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2.00uM col 25C\Blue\"/>
    </mc:Choice>
  </mc:AlternateContent>
  <bookViews>
    <workbookView xWindow="0" yWindow="0" windowWidth="20490" windowHeight="7620"/>
  </bookViews>
  <sheets>
    <sheet name="Expt" sheetId="37" r:id="rId1"/>
    <sheet name="A" sheetId="44" r:id="rId2"/>
    <sheet name="B" sheetId="86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B!$M$3,B!$M$4,B!$M$5,B!$M$6,B!$M$7,B!$M$19,B!$M$20</definedName>
    <definedName name="solver_adj" localSheetId="3" hidden="1">'C'!$N$3,'C'!$N$4,'C'!$N$5,'C'!$N$6,'C'!$N$7,'C'!$N$19,'C'!$N$20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B!$M$2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4" i="87" l="1"/>
  <c r="P234" i="87"/>
  <c r="Q233" i="87"/>
  <c r="GK228" i="87" s="1"/>
  <c r="P233" i="87"/>
  <c r="GJ228" i="87" s="1"/>
  <c r="O233" i="87"/>
  <c r="GI227" i="87" s="1"/>
  <c r="Q232" i="87"/>
  <c r="FU228" i="87" s="1"/>
  <c r="P232" i="87"/>
  <c r="FT228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228" i="87" s="1"/>
  <c r="D232" i="87"/>
  <c r="FH228" i="87" s="1"/>
  <c r="C232" i="87"/>
  <c r="FG228" i="87" s="1"/>
  <c r="Q231" i="87"/>
  <c r="BM227" i="87" s="1"/>
  <c r="AG227" i="87" s="1"/>
  <c r="P231" i="87"/>
  <c r="BL227" i="87" s="1"/>
  <c r="AF227" i="87" s="1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IW226" i="87"/>
  <c r="IV226" i="87"/>
  <c r="IG226" i="87"/>
  <c r="IF226" i="87"/>
  <c r="HQ226" i="87"/>
  <c r="HP226" i="87"/>
  <c r="HA226" i="87"/>
  <c r="GZ226" i="87"/>
  <c r="IW225" i="87"/>
  <c r="IV225" i="87"/>
  <c r="IG225" i="87"/>
  <c r="IF225" i="87"/>
  <c r="HQ225" i="87"/>
  <c r="HP225" i="87"/>
  <c r="HA225" i="87"/>
  <c r="GZ225" i="87"/>
  <c r="FU225" i="87"/>
  <c r="IW224" i="87"/>
  <c r="IV224" i="87"/>
  <c r="IG224" i="87"/>
  <c r="IF224" i="87"/>
  <c r="HQ224" i="87"/>
  <c r="HP224" i="87"/>
  <c r="HA224" i="87"/>
  <c r="GZ224" i="87"/>
  <c r="GI224" i="87"/>
  <c r="FU224" i="87"/>
  <c r="IW223" i="87"/>
  <c r="IV223" i="87"/>
  <c r="IG223" i="87"/>
  <c r="IF223" i="87"/>
  <c r="HQ223" i="87"/>
  <c r="HP223" i="87"/>
  <c r="HA223" i="87"/>
  <c r="GZ223" i="87"/>
  <c r="GK223" i="87"/>
  <c r="FU223" i="87"/>
  <c r="FI223" i="87"/>
  <c r="IW222" i="87"/>
  <c r="IV222" i="87"/>
  <c r="IG222" i="87"/>
  <c r="IF222" i="87"/>
  <c r="HQ222" i="87"/>
  <c r="HP222" i="87"/>
  <c r="HA222" i="87"/>
  <c r="GZ222" i="87"/>
  <c r="GK222" i="87"/>
  <c r="FU222" i="87"/>
  <c r="IW221" i="87"/>
  <c r="IV221" i="87"/>
  <c r="IG221" i="87"/>
  <c r="IF221" i="87"/>
  <c r="HQ221" i="87"/>
  <c r="HP221" i="87"/>
  <c r="HA221" i="87"/>
  <c r="GZ221" i="87"/>
  <c r="FU221" i="87"/>
  <c r="IW220" i="87"/>
  <c r="IV220" i="87"/>
  <c r="IG220" i="87"/>
  <c r="IF220" i="87"/>
  <c r="HQ220" i="87"/>
  <c r="HP220" i="87"/>
  <c r="HA220" i="87"/>
  <c r="GZ220" i="87"/>
  <c r="GK220" i="87"/>
  <c r="FU220" i="87"/>
  <c r="IW219" i="87"/>
  <c r="IV219" i="87"/>
  <c r="IG219" i="87"/>
  <c r="IF219" i="87"/>
  <c r="HQ219" i="87"/>
  <c r="HP219" i="87"/>
  <c r="HA219" i="87"/>
  <c r="GZ219" i="87"/>
  <c r="GK219" i="87"/>
  <c r="FU219" i="87"/>
  <c r="FI219" i="87"/>
  <c r="IW218" i="87"/>
  <c r="IV218" i="87"/>
  <c r="IG218" i="87"/>
  <c r="IF218" i="87"/>
  <c r="HQ218" i="87"/>
  <c r="HP218" i="87"/>
  <c r="HA218" i="87"/>
  <c r="GZ218" i="87"/>
  <c r="FU218" i="87"/>
  <c r="IW217" i="87"/>
  <c r="IV217" i="87"/>
  <c r="IG217" i="87"/>
  <c r="IF217" i="87"/>
  <c r="HQ217" i="87"/>
  <c r="HP217" i="87"/>
  <c r="HA217" i="87"/>
  <c r="GZ217" i="87"/>
  <c r="FU217" i="87"/>
  <c r="IW216" i="87"/>
  <c r="IV216" i="87"/>
  <c r="IG216" i="87"/>
  <c r="IF216" i="87"/>
  <c r="HQ216" i="87"/>
  <c r="HP216" i="87"/>
  <c r="HA216" i="87"/>
  <c r="GZ216" i="87"/>
  <c r="FU216" i="87"/>
  <c r="IW215" i="87"/>
  <c r="IV215" i="87"/>
  <c r="IG215" i="87"/>
  <c r="IF215" i="87"/>
  <c r="HQ215" i="87"/>
  <c r="HP215" i="87"/>
  <c r="HA215" i="87"/>
  <c r="GZ215" i="87"/>
  <c r="GK215" i="87"/>
  <c r="FU215" i="87"/>
  <c r="FT215" i="87"/>
  <c r="IW214" i="87"/>
  <c r="IV214" i="87"/>
  <c r="IG214" i="87"/>
  <c r="IF214" i="87"/>
  <c r="HQ214" i="87"/>
  <c r="HP214" i="87"/>
  <c r="HA214" i="87"/>
  <c r="GZ214" i="87"/>
  <c r="GK214" i="87"/>
  <c r="FU214" i="87"/>
  <c r="FT214" i="87"/>
  <c r="IW213" i="87"/>
  <c r="IV213" i="87"/>
  <c r="IG213" i="87"/>
  <c r="IF213" i="87"/>
  <c r="HQ213" i="87"/>
  <c r="HP213" i="87"/>
  <c r="HA213" i="87"/>
  <c r="GZ213" i="87"/>
  <c r="GK213" i="87"/>
  <c r="FU213" i="87"/>
  <c r="FT213" i="87"/>
  <c r="FP213" i="87"/>
  <c r="IW212" i="87"/>
  <c r="IV212" i="87"/>
  <c r="IG212" i="87"/>
  <c r="IF212" i="87"/>
  <c r="HQ212" i="87"/>
  <c r="HP212" i="87"/>
  <c r="HA212" i="87"/>
  <c r="GZ212" i="87"/>
  <c r="GK212" i="87"/>
  <c r="FU212" i="87"/>
  <c r="BL212" i="87"/>
  <c r="AF212" i="87" s="1"/>
  <c r="IW211" i="87"/>
  <c r="IV211" i="87"/>
  <c r="IG211" i="87"/>
  <c r="IF211" i="87"/>
  <c r="HQ211" i="87"/>
  <c r="HP211" i="87"/>
  <c r="HA211" i="87"/>
  <c r="GZ211" i="87"/>
  <c r="GK211" i="87"/>
  <c r="FU211" i="87"/>
  <c r="FT211" i="87"/>
  <c r="FR211" i="87"/>
  <c r="FP211" i="87"/>
  <c r="IW210" i="87"/>
  <c r="IV210" i="87"/>
  <c r="IG210" i="87"/>
  <c r="IF210" i="87"/>
  <c r="HQ210" i="87"/>
  <c r="HP210" i="87"/>
  <c r="HA210" i="87"/>
  <c r="GZ210" i="87"/>
  <c r="GK210" i="87"/>
  <c r="GI210" i="87"/>
  <c r="FU210" i="87"/>
  <c r="IW209" i="87"/>
  <c r="IV209" i="87"/>
  <c r="IG209" i="87"/>
  <c r="IF209" i="87"/>
  <c r="HQ209" i="87"/>
  <c r="HP209" i="87"/>
  <c r="HA209" i="87"/>
  <c r="GZ209" i="87"/>
  <c r="GK209" i="87"/>
  <c r="FU209" i="87"/>
  <c r="FT209" i="87"/>
  <c r="FR209" i="87"/>
  <c r="IW208" i="87"/>
  <c r="IV208" i="87"/>
  <c r="IG208" i="87"/>
  <c r="IF208" i="87"/>
  <c r="HQ208" i="87"/>
  <c r="HP208" i="87"/>
  <c r="HA208" i="87"/>
  <c r="GZ208" i="87"/>
  <c r="GK208" i="87"/>
  <c r="FU208" i="87"/>
  <c r="FT208" i="87"/>
  <c r="FR208" i="87"/>
  <c r="FI208" i="87"/>
  <c r="IW207" i="87"/>
  <c r="IV207" i="87"/>
  <c r="IG207" i="87"/>
  <c r="IF207" i="87"/>
  <c r="HQ207" i="87"/>
  <c r="HP207" i="87"/>
  <c r="HA207" i="87"/>
  <c r="GZ207" i="87"/>
  <c r="GK207" i="87"/>
  <c r="FU207" i="87"/>
  <c r="IW206" i="87"/>
  <c r="IV206" i="87"/>
  <c r="IG206" i="87"/>
  <c r="IF206" i="87"/>
  <c r="HQ206" i="87"/>
  <c r="HP206" i="87"/>
  <c r="HA206" i="87"/>
  <c r="GZ206" i="87"/>
  <c r="GK206" i="87"/>
  <c r="FU206" i="87"/>
  <c r="IW205" i="87"/>
  <c r="IV205" i="87"/>
  <c r="IG205" i="87"/>
  <c r="IF205" i="87"/>
  <c r="HQ205" i="87"/>
  <c r="HP205" i="87"/>
  <c r="HA205" i="87"/>
  <c r="GZ205" i="87"/>
  <c r="GK205" i="87"/>
  <c r="FU205" i="87"/>
  <c r="FT205" i="87"/>
  <c r="IW204" i="87"/>
  <c r="IV204" i="87"/>
  <c r="IG204" i="87"/>
  <c r="IF204" i="87"/>
  <c r="HQ204" i="87"/>
  <c r="HP204" i="87"/>
  <c r="HA204" i="87"/>
  <c r="GZ204" i="87"/>
  <c r="GK204" i="87"/>
  <c r="FU204" i="87"/>
  <c r="FT204" i="87"/>
  <c r="FR204" i="87"/>
  <c r="IW203" i="87"/>
  <c r="IV203" i="87"/>
  <c r="IG203" i="87"/>
  <c r="IF203" i="87"/>
  <c r="HQ203" i="87"/>
  <c r="HP203" i="87"/>
  <c r="HA203" i="87"/>
  <c r="GZ203" i="87"/>
  <c r="GK203" i="87"/>
  <c r="FU203" i="87"/>
  <c r="IW202" i="87"/>
  <c r="IV202" i="87"/>
  <c r="IG202" i="87"/>
  <c r="IF202" i="87"/>
  <c r="HQ202" i="87"/>
  <c r="HP202" i="87"/>
  <c r="HA202" i="87"/>
  <c r="GZ202" i="87"/>
  <c r="GK202" i="87"/>
  <c r="FU202" i="87"/>
  <c r="FT202" i="87"/>
  <c r="IW201" i="87"/>
  <c r="IV201" i="87"/>
  <c r="IG201" i="87"/>
  <c r="IF201" i="87"/>
  <c r="HQ201" i="87"/>
  <c r="HP201" i="87"/>
  <c r="HA201" i="87"/>
  <c r="GZ201" i="87"/>
  <c r="GK201" i="87"/>
  <c r="FU201" i="87"/>
  <c r="FT201" i="87"/>
  <c r="FQ201" i="87"/>
  <c r="IW200" i="87"/>
  <c r="IV200" i="87"/>
  <c r="IG200" i="87"/>
  <c r="IF200" i="87"/>
  <c r="HQ200" i="87"/>
  <c r="HP200" i="87"/>
  <c r="HA200" i="87"/>
  <c r="GZ200" i="87"/>
  <c r="GK200" i="87"/>
  <c r="FU200" i="87"/>
  <c r="FT200" i="87"/>
  <c r="FJ200" i="87"/>
  <c r="IW199" i="87"/>
  <c r="IV199" i="87"/>
  <c r="IG199" i="87"/>
  <c r="IF199" i="87"/>
  <c r="HQ199" i="87"/>
  <c r="HP199" i="87"/>
  <c r="HA199" i="87"/>
  <c r="GZ199" i="87"/>
  <c r="GK199" i="87"/>
  <c r="FU199" i="87"/>
  <c r="FT199" i="87"/>
  <c r="IW198" i="87"/>
  <c r="IV198" i="87"/>
  <c r="IG198" i="87"/>
  <c r="IF198" i="87"/>
  <c r="HQ198" i="87"/>
  <c r="HP198" i="87"/>
  <c r="HA198" i="87"/>
  <c r="GZ198" i="87"/>
  <c r="GK198" i="87"/>
  <c r="FU198" i="87"/>
  <c r="FT198" i="87"/>
  <c r="IW197" i="87"/>
  <c r="IV197" i="87"/>
  <c r="IG197" i="87"/>
  <c r="IF197" i="87"/>
  <c r="HQ197" i="87"/>
  <c r="HP197" i="87"/>
  <c r="HA197" i="87"/>
  <c r="GZ197" i="87"/>
  <c r="GK197" i="87"/>
  <c r="GI197" i="87"/>
  <c r="FU197" i="87"/>
  <c r="FT197" i="87"/>
  <c r="FP197" i="87"/>
  <c r="FJ197" i="87"/>
  <c r="IW196" i="87"/>
  <c r="IV196" i="87"/>
  <c r="IG196" i="87"/>
  <c r="IF196" i="87"/>
  <c r="HQ196" i="87"/>
  <c r="HP196" i="87"/>
  <c r="HA196" i="87"/>
  <c r="GZ196" i="87"/>
  <c r="GK196" i="87"/>
  <c r="FU196" i="87"/>
  <c r="FT196" i="87"/>
  <c r="IW195" i="87"/>
  <c r="IV195" i="87"/>
  <c r="IG195" i="87"/>
  <c r="IF195" i="87"/>
  <c r="HQ195" i="87"/>
  <c r="HP195" i="87"/>
  <c r="HA195" i="87"/>
  <c r="GZ195" i="87"/>
  <c r="GK195" i="87"/>
  <c r="FU195" i="87"/>
  <c r="FT195" i="87"/>
  <c r="IW194" i="87"/>
  <c r="IV194" i="87"/>
  <c r="IG194" i="87"/>
  <c r="IF194" i="87"/>
  <c r="HQ194" i="87"/>
  <c r="HP194" i="87"/>
  <c r="HA194" i="87"/>
  <c r="GZ194" i="87"/>
  <c r="GK194" i="87"/>
  <c r="GI194" i="87"/>
  <c r="FU194" i="87"/>
  <c r="FT194" i="87"/>
  <c r="IW193" i="87"/>
  <c r="IV193" i="87"/>
  <c r="IG193" i="87"/>
  <c r="IF193" i="87"/>
  <c r="HQ193" i="87"/>
  <c r="HP193" i="87"/>
  <c r="HA193" i="87"/>
  <c r="GZ193" i="87"/>
  <c r="GK193" i="87"/>
  <c r="FU193" i="87"/>
  <c r="FT193" i="87"/>
  <c r="IW192" i="87"/>
  <c r="IV192" i="87"/>
  <c r="IG192" i="87"/>
  <c r="IF192" i="87"/>
  <c r="HQ192" i="87"/>
  <c r="HP192" i="87"/>
  <c r="HA192" i="87"/>
  <c r="GZ192" i="87"/>
  <c r="GK192" i="87"/>
  <c r="FU192" i="87"/>
  <c r="FT192" i="87"/>
  <c r="FQ192" i="87"/>
  <c r="IW191" i="87"/>
  <c r="IV191" i="87"/>
  <c r="IG191" i="87"/>
  <c r="IF191" i="87"/>
  <c r="HQ191" i="87"/>
  <c r="HP191" i="87"/>
  <c r="HA191" i="87"/>
  <c r="GZ191" i="87"/>
  <c r="GK191" i="87"/>
  <c r="FU191" i="87"/>
  <c r="FT191" i="87"/>
  <c r="FJ191" i="87"/>
  <c r="IW190" i="87"/>
  <c r="IV190" i="87"/>
  <c r="IG190" i="87"/>
  <c r="IF190" i="87"/>
  <c r="HQ190" i="87"/>
  <c r="HP190" i="87"/>
  <c r="HA190" i="87"/>
  <c r="GZ190" i="87"/>
  <c r="GK190" i="87"/>
  <c r="GI190" i="87"/>
  <c r="FU190" i="87"/>
  <c r="FT190" i="87"/>
  <c r="FR190" i="87"/>
  <c r="IW189" i="87"/>
  <c r="IV189" i="87"/>
  <c r="IG189" i="87"/>
  <c r="IF189" i="87"/>
  <c r="HQ189" i="87"/>
  <c r="HP189" i="87"/>
  <c r="HA189" i="87"/>
  <c r="GZ189" i="87"/>
  <c r="GK189" i="87"/>
  <c r="GI189" i="87"/>
  <c r="FU189" i="87"/>
  <c r="FT189" i="87"/>
  <c r="FR189" i="87"/>
  <c r="IW188" i="87"/>
  <c r="IV188" i="87"/>
  <c r="IG188" i="87"/>
  <c r="IF188" i="87"/>
  <c r="HQ188" i="87"/>
  <c r="HP188" i="87"/>
  <c r="HA188" i="87"/>
  <c r="GZ188" i="87"/>
  <c r="GK188" i="87"/>
  <c r="FU188" i="87"/>
  <c r="FT188" i="87"/>
  <c r="FR188" i="87"/>
  <c r="FP188" i="87"/>
  <c r="IW187" i="87"/>
  <c r="IV187" i="87"/>
  <c r="IG187" i="87"/>
  <c r="IF187" i="87"/>
  <c r="HQ187" i="87"/>
  <c r="HP187" i="87"/>
  <c r="HA187" i="87"/>
  <c r="GZ187" i="87"/>
  <c r="GK187" i="87"/>
  <c r="FU187" i="87"/>
  <c r="FT187" i="87"/>
  <c r="FR187" i="87"/>
  <c r="IW186" i="87"/>
  <c r="IV186" i="87"/>
  <c r="IG186" i="87"/>
  <c r="IF186" i="87"/>
  <c r="HQ186" i="87"/>
  <c r="HP186" i="87"/>
  <c r="HA186" i="87"/>
  <c r="GZ186" i="87"/>
  <c r="GK186" i="87"/>
  <c r="FU186" i="87"/>
  <c r="FT186" i="87"/>
  <c r="FR186" i="87"/>
  <c r="IW185" i="87"/>
  <c r="IV185" i="87"/>
  <c r="IG185" i="87"/>
  <c r="IF185" i="87"/>
  <c r="HQ185" i="87"/>
  <c r="HP185" i="87"/>
  <c r="HA185" i="87"/>
  <c r="GZ185" i="87"/>
  <c r="GK185" i="87"/>
  <c r="GI185" i="87"/>
  <c r="FU185" i="87"/>
  <c r="FT185" i="87"/>
  <c r="FR185" i="87"/>
  <c r="IW184" i="87"/>
  <c r="IV184" i="87"/>
  <c r="IG184" i="87"/>
  <c r="IF184" i="87"/>
  <c r="HQ184" i="87"/>
  <c r="HP184" i="87"/>
  <c r="HA184" i="87"/>
  <c r="GZ184" i="87"/>
  <c r="GK184" i="87"/>
  <c r="FU184" i="87"/>
  <c r="FT184" i="87"/>
  <c r="FR184" i="87"/>
  <c r="IW183" i="87"/>
  <c r="IV183" i="87"/>
  <c r="IG183" i="87"/>
  <c r="IF183" i="87"/>
  <c r="HQ183" i="87"/>
  <c r="HP183" i="87"/>
  <c r="HA183" i="87"/>
  <c r="GZ183" i="87"/>
  <c r="GK183" i="87"/>
  <c r="FU183" i="87"/>
  <c r="FT183" i="87"/>
  <c r="FR183" i="87"/>
  <c r="IW182" i="87"/>
  <c r="IV182" i="87"/>
  <c r="IG182" i="87"/>
  <c r="IF182" i="87"/>
  <c r="HQ182" i="87"/>
  <c r="HP182" i="87"/>
  <c r="HA182" i="87"/>
  <c r="GZ182" i="87"/>
  <c r="GK182" i="87"/>
  <c r="FU182" i="87"/>
  <c r="FT182" i="87"/>
  <c r="FR182" i="87"/>
  <c r="IW181" i="87"/>
  <c r="IV181" i="87"/>
  <c r="IG181" i="87"/>
  <c r="IF181" i="87"/>
  <c r="HQ181" i="87"/>
  <c r="HP181" i="87"/>
  <c r="HA181" i="87"/>
  <c r="GZ181" i="87"/>
  <c r="GK181" i="87"/>
  <c r="FU181" i="87"/>
  <c r="FT181" i="87"/>
  <c r="FR181" i="87"/>
  <c r="IW180" i="87"/>
  <c r="IV180" i="87"/>
  <c r="IG180" i="87"/>
  <c r="IF180" i="87"/>
  <c r="HQ180" i="87"/>
  <c r="HP180" i="87"/>
  <c r="HA180" i="87"/>
  <c r="GZ180" i="87"/>
  <c r="GK180" i="87"/>
  <c r="GI180" i="87"/>
  <c r="FU180" i="87"/>
  <c r="FT180" i="87"/>
  <c r="FR180" i="87"/>
  <c r="IW179" i="87"/>
  <c r="IV179" i="87"/>
  <c r="IG179" i="87"/>
  <c r="IF179" i="87"/>
  <c r="HQ179" i="87"/>
  <c r="HP179" i="87"/>
  <c r="HA179" i="87"/>
  <c r="GZ179" i="87"/>
  <c r="GK179" i="87"/>
  <c r="GI179" i="87"/>
  <c r="FU179" i="87"/>
  <c r="FT179" i="87"/>
  <c r="FR179" i="87"/>
  <c r="IW178" i="87"/>
  <c r="IV178" i="87"/>
  <c r="IG178" i="87"/>
  <c r="IF178" i="87"/>
  <c r="HQ178" i="87"/>
  <c r="HP178" i="87"/>
  <c r="HA178" i="87"/>
  <c r="GZ178" i="87"/>
  <c r="GK178" i="87"/>
  <c r="GI178" i="87"/>
  <c r="FU178" i="87"/>
  <c r="FT178" i="87"/>
  <c r="FR178" i="87"/>
  <c r="FP178" i="87"/>
  <c r="IW177" i="87"/>
  <c r="IV177" i="87"/>
  <c r="IG177" i="87"/>
  <c r="IF177" i="87"/>
  <c r="HQ177" i="87"/>
  <c r="HP177" i="87"/>
  <c r="HA177" i="87"/>
  <c r="GZ177" i="87"/>
  <c r="GK177" i="87"/>
  <c r="GI177" i="87"/>
  <c r="FU177" i="87"/>
  <c r="FT177" i="87"/>
  <c r="FR177" i="87"/>
  <c r="IW176" i="87"/>
  <c r="IV176" i="87"/>
  <c r="IG176" i="87"/>
  <c r="IF176" i="87"/>
  <c r="HQ176" i="87"/>
  <c r="HP176" i="87"/>
  <c r="HA176" i="87"/>
  <c r="GZ176" i="87"/>
  <c r="GK176" i="87"/>
  <c r="GI176" i="87"/>
  <c r="FU176" i="87"/>
  <c r="FT176" i="87"/>
  <c r="FR176" i="87"/>
  <c r="IW175" i="87"/>
  <c r="IV175" i="87"/>
  <c r="IG175" i="87"/>
  <c r="IF175" i="87"/>
  <c r="HQ175" i="87"/>
  <c r="HP175" i="87"/>
  <c r="HA175" i="87"/>
  <c r="GZ175" i="87"/>
  <c r="GK175" i="87"/>
  <c r="GI175" i="87"/>
  <c r="FU175" i="87"/>
  <c r="FT175" i="87"/>
  <c r="FR175" i="87"/>
  <c r="FQ175" i="87"/>
  <c r="FI175" i="87"/>
  <c r="IW174" i="87"/>
  <c r="IV174" i="87"/>
  <c r="IG174" i="87"/>
  <c r="IF174" i="87"/>
  <c r="HQ174" i="87"/>
  <c r="HP174" i="87"/>
  <c r="HA174" i="87"/>
  <c r="GZ174" i="87"/>
  <c r="GK174" i="87"/>
  <c r="GI174" i="87"/>
  <c r="FU174" i="87"/>
  <c r="FT174" i="87"/>
  <c r="FR174" i="87"/>
  <c r="IW173" i="87"/>
  <c r="IV173" i="87"/>
  <c r="IG173" i="87"/>
  <c r="IF173" i="87"/>
  <c r="HQ173" i="87"/>
  <c r="HP173" i="87"/>
  <c r="HA173" i="87"/>
  <c r="GZ173" i="87"/>
  <c r="GK173" i="87"/>
  <c r="GI173" i="87"/>
  <c r="FU173" i="87"/>
  <c r="FT173" i="87"/>
  <c r="FR173" i="87"/>
  <c r="FQ173" i="87"/>
  <c r="IW172" i="87"/>
  <c r="IV172" i="87"/>
  <c r="IG172" i="87"/>
  <c r="IF172" i="87"/>
  <c r="HQ172" i="87"/>
  <c r="HP172" i="87"/>
  <c r="HA172" i="87"/>
  <c r="GZ172" i="87"/>
  <c r="GK172" i="87"/>
  <c r="GI172" i="87"/>
  <c r="FU172" i="87"/>
  <c r="FT172" i="87"/>
  <c r="FR172" i="87"/>
  <c r="FM172" i="87"/>
  <c r="FI172" i="87"/>
  <c r="IW171" i="87"/>
  <c r="IV171" i="87"/>
  <c r="IG171" i="87"/>
  <c r="IF171" i="87"/>
  <c r="HQ171" i="87"/>
  <c r="HP171" i="87"/>
  <c r="HA171" i="87"/>
  <c r="GZ171" i="87"/>
  <c r="GK171" i="87"/>
  <c r="GI171" i="87"/>
  <c r="FU171" i="87"/>
  <c r="FT171" i="87"/>
  <c r="FR171" i="87"/>
  <c r="FI171" i="87"/>
  <c r="IW170" i="87"/>
  <c r="IV170" i="87"/>
  <c r="IG170" i="87"/>
  <c r="IF170" i="87"/>
  <c r="HQ170" i="87"/>
  <c r="HP170" i="87"/>
  <c r="HA170" i="87"/>
  <c r="GZ170" i="87"/>
  <c r="GK170" i="87"/>
  <c r="GI170" i="87"/>
  <c r="FU170" i="87"/>
  <c r="FT170" i="87"/>
  <c r="FR170" i="87"/>
  <c r="FJ170" i="87"/>
  <c r="IW169" i="87"/>
  <c r="IV169" i="87"/>
  <c r="IG169" i="87"/>
  <c r="IF169" i="87"/>
  <c r="HQ169" i="87"/>
  <c r="HP169" i="87"/>
  <c r="HA169" i="87"/>
  <c r="GZ169" i="87"/>
  <c r="GK169" i="87"/>
  <c r="GI169" i="87"/>
  <c r="FU169" i="87"/>
  <c r="FT169" i="87"/>
  <c r="FR169" i="87"/>
  <c r="IW168" i="87"/>
  <c r="IV168" i="87"/>
  <c r="IG168" i="87"/>
  <c r="IF168" i="87"/>
  <c r="HQ168" i="87"/>
  <c r="HP168" i="87"/>
  <c r="HA168" i="87"/>
  <c r="GZ168" i="87"/>
  <c r="GK168" i="87"/>
  <c r="GI168" i="87"/>
  <c r="FU168" i="87"/>
  <c r="FT168" i="87"/>
  <c r="FR168" i="87"/>
  <c r="FQ168" i="87"/>
  <c r="IW167" i="87"/>
  <c r="IV167" i="87"/>
  <c r="IG167" i="87"/>
  <c r="IF167" i="87"/>
  <c r="HQ167" i="87"/>
  <c r="HP167" i="87"/>
  <c r="HA167" i="87"/>
  <c r="GZ167" i="87"/>
  <c r="GK167" i="87"/>
  <c r="GI167" i="87"/>
  <c r="FU167" i="87"/>
  <c r="FT167" i="87"/>
  <c r="FR167" i="87"/>
  <c r="IW166" i="87"/>
  <c r="IV166" i="87"/>
  <c r="IG166" i="87"/>
  <c r="IF166" i="87"/>
  <c r="HQ166" i="87"/>
  <c r="HP166" i="87"/>
  <c r="HA166" i="87"/>
  <c r="GZ166" i="87"/>
  <c r="GK166" i="87"/>
  <c r="GI166" i="87"/>
  <c r="FU166" i="87"/>
  <c r="FT166" i="87"/>
  <c r="FR166" i="87"/>
  <c r="FQ166" i="87"/>
  <c r="IW165" i="87"/>
  <c r="IV165" i="87"/>
  <c r="IG165" i="87"/>
  <c r="IF165" i="87"/>
  <c r="HQ165" i="87"/>
  <c r="HP165" i="87"/>
  <c r="HA165" i="87"/>
  <c r="GZ165" i="87"/>
  <c r="GK165" i="87"/>
  <c r="GI165" i="87"/>
  <c r="FU165" i="87"/>
  <c r="FT165" i="87"/>
  <c r="FR165" i="87"/>
  <c r="FJ165" i="87"/>
  <c r="IW164" i="87"/>
  <c r="IV164" i="87"/>
  <c r="IG164" i="87"/>
  <c r="IF164" i="87"/>
  <c r="HQ164" i="87"/>
  <c r="HP164" i="87"/>
  <c r="HA164" i="87"/>
  <c r="GZ164" i="87"/>
  <c r="GK164" i="87"/>
  <c r="GI164" i="87"/>
  <c r="FU164" i="87"/>
  <c r="FT164" i="87"/>
  <c r="FR164" i="87"/>
  <c r="FJ164" i="87"/>
  <c r="IW163" i="87"/>
  <c r="IV163" i="87"/>
  <c r="IG163" i="87"/>
  <c r="IF163" i="87"/>
  <c r="HQ163" i="87"/>
  <c r="HP163" i="87"/>
  <c r="HA163" i="87"/>
  <c r="GZ163" i="87"/>
  <c r="GK163" i="87"/>
  <c r="GI163" i="87"/>
  <c r="FU163" i="87"/>
  <c r="FT163" i="87"/>
  <c r="FR163" i="87"/>
  <c r="FJ163" i="87"/>
  <c r="FI163" i="87"/>
  <c r="IW162" i="87"/>
  <c r="IV162" i="87"/>
  <c r="IG162" i="87"/>
  <c r="IF162" i="87"/>
  <c r="HQ162" i="87"/>
  <c r="HP162" i="87"/>
  <c r="HA162" i="87"/>
  <c r="GZ162" i="87"/>
  <c r="GK162" i="87"/>
  <c r="GI162" i="87"/>
  <c r="FU162" i="87"/>
  <c r="FT162" i="87"/>
  <c r="FR162" i="87"/>
  <c r="FI162" i="87"/>
  <c r="IW161" i="87"/>
  <c r="IV161" i="87"/>
  <c r="IG161" i="87"/>
  <c r="IF161" i="87"/>
  <c r="HQ161" i="87"/>
  <c r="HP161" i="87"/>
  <c r="HA161" i="87"/>
  <c r="GZ161" i="87"/>
  <c r="GK161" i="87"/>
  <c r="GI161" i="87"/>
  <c r="FU161" i="87"/>
  <c r="FT161" i="87"/>
  <c r="FR161" i="87"/>
  <c r="FQ161" i="87"/>
  <c r="IW160" i="87"/>
  <c r="IV160" i="87"/>
  <c r="IG160" i="87"/>
  <c r="IF160" i="87"/>
  <c r="HQ160" i="87"/>
  <c r="HP160" i="87"/>
  <c r="HA160" i="87"/>
  <c r="GZ160" i="87"/>
  <c r="GK160" i="87"/>
  <c r="GI160" i="87"/>
  <c r="FU160" i="87"/>
  <c r="FT160" i="87"/>
  <c r="FR160" i="87"/>
  <c r="IW159" i="87"/>
  <c r="IV159" i="87"/>
  <c r="IG159" i="87"/>
  <c r="IF159" i="87"/>
  <c r="HQ159" i="87"/>
  <c r="HP159" i="87"/>
  <c r="HA159" i="87"/>
  <c r="GZ159" i="87"/>
  <c r="GK159" i="87"/>
  <c r="GI159" i="87"/>
  <c r="FU159" i="87"/>
  <c r="FT159" i="87"/>
  <c r="FR159" i="87"/>
  <c r="FQ159" i="87"/>
  <c r="IW158" i="87"/>
  <c r="IV158" i="87"/>
  <c r="IG158" i="87"/>
  <c r="IF158" i="87"/>
  <c r="HQ158" i="87"/>
  <c r="HP158" i="87"/>
  <c r="HA158" i="87"/>
  <c r="GZ158" i="87"/>
  <c r="GK158" i="87"/>
  <c r="GI158" i="87"/>
  <c r="FU158" i="87"/>
  <c r="FT158" i="87"/>
  <c r="FR158" i="87"/>
  <c r="IW157" i="87"/>
  <c r="IV157" i="87"/>
  <c r="IG157" i="87"/>
  <c r="IF157" i="87"/>
  <c r="HQ157" i="87"/>
  <c r="HP157" i="87"/>
  <c r="HA157" i="87"/>
  <c r="GZ157" i="87"/>
  <c r="GK157" i="87"/>
  <c r="GI157" i="87"/>
  <c r="FU157" i="87"/>
  <c r="FT157" i="87"/>
  <c r="FR157" i="87"/>
  <c r="FQ157" i="87"/>
  <c r="IW156" i="87"/>
  <c r="IV156" i="87"/>
  <c r="IG156" i="87"/>
  <c r="IF156" i="87"/>
  <c r="HQ156" i="87"/>
  <c r="HP156" i="87"/>
  <c r="HA156" i="87"/>
  <c r="GZ156" i="87"/>
  <c r="GK156" i="87"/>
  <c r="GI156" i="87"/>
  <c r="FU156" i="87"/>
  <c r="FT156" i="87"/>
  <c r="FR156" i="87"/>
  <c r="IW155" i="87"/>
  <c r="IV155" i="87"/>
  <c r="IG155" i="87"/>
  <c r="IF155" i="87"/>
  <c r="HQ155" i="87"/>
  <c r="HP155" i="87"/>
  <c r="HA155" i="87"/>
  <c r="GZ155" i="87"/>
  <c r="GK155" i="87"/>
  <c r="GI155" i="87"/>
  <c r="FU155" i="87"/>
  <c r="FT155" i="87"/>
  <c r="FR155" i="87"/>
  <c r="FQ155" i="87"/>
  <c r="FN155" i="87"/>
  <c r="FJ155" i="87"/>
  <c r="FI155" i="87"/>
  <c r="IW154" i="87"/>
  <c r="IV154" i="87"/>
  <c r="IG154" i="87"/>
  <c r="IF154" i="87"/>
  <c r="HQ154" i="87"/>
  <c r="HP154" i="87"/>
  <c r="HA154" i="87"/>
  <c r="GZ154" i="87"/>
  <c r="GK154" i="87"/>
  <c r="GI154" i="87"/>
  <c r="FU154" i="87"/>
  <c r="FT154" i="87"/>
  <c r="FR154" i="87"/>
  <c r="FJ154" i="87"/>
  <c r="IW153" i="87"/>
  <c r="IV153" i="87"/>
  <c r="IG153" i="87"/>
  <c r="IF153" i="87"/>
  <c r="HQ153" i="87"/>
  <c r="HP153" i="87"/>
  <c r="HA153" i="87"/>
  <c r="GZ153" i="87"/>
  <c r="GK153" i="87"/>
  <c r="GI153" i="87"/>
  <c r="FU153" i="87"/>
  <c r="FT153" i="87"/>
  <c r="FR153" i="87"/>
  <c r="FJ153" i="87"/>
  <c r="IW152" i="87"/>
  <c r="IV152" i="87"/>
  <c r="IG152" i="87"/>
  <c r="IF152" i="87"/>
  <c r="HQ152" i="87"/>
  <c r="HP152" i="87"/>
  <c r="HA152" i="87"/>
  <c r="GZ152" i="87"/>
  <c r="GK152" i="87"/>
  <c r="GI152" i="87"/>
  <c r="FU152" i="87"/>
  <c r="FT152" i="87"/>
  <c r="FR152" i="87"/>
  <c r="FJ152" i="87"/>
  <c r="IW151" i="87"/>
  <c r="IV151" i="87"/>
  <c r="IG151" i="87"/>
  <c r="IF151" i="87"/>
  <c r="HQ151" i="87"/>
  <c r="HP151" i="87"/>
  <c r="HA151" i="87"/>
  <c r="GZ151" i="87"/>
  <c r="GK151" i="87"/>
  <c r="GI151" i="87"/>
  <c r="FU151" i="87"/>
  <c r="FT151" i="87"/>
  <c r="FR151" i="87"/>
  <c r="FJ151" i="87"/>
  <c r="IW150" i="87"/>
  <c r="IV150" i="87"/>
  <c r="IG150" i="87"/>
  <c r="IF150" i="87"/>
  <c r="HQ150" i="87"/>
  <c r="HP150" i="87"/>
  <c r="HA150" i="87"/>
  <c r="GZ150" i="87"/>
  <c r="GK150" i="87"/>
  <c r="GI150" i="87"/>
  <c r="FU150" i="87"/>
  <c r="FT150" i="87"/>
  <c r="FR150" i="87"/>
  <c r="FJ150" i="87"/>
  <c r="IW149" i="87"/>
  <c r="IV149" i="87"/>
  <c r="IG149" i="87"/>
  <c r="IF149" i="87"/>
  <c r="HQ149" i="87"/>
  <c r="HP149" i="87"/>
  <c r="HA149" i="87"/>
  <c r="GZ149" i="87"/>
  <c r="GK149" i="87"/>
  <c r="GI149" i="87"/>
  <c r="FU149" i="87"/>
  <c r="FT149" i="87"/>
  <c r="FR149" i="87"/>
  <c r="FJ149" i="87"/>
  <c r="FI149" i="87"/>
  <c r="IW148" i="87"/>
  <c r="IV148" i="87"/>
  <c r="IG148" i="87"/>
  <c r="IF148" i="87"/>
  <c r="HQ148" i="87"/>
  <c r="HP148" i="87"/>
  <c r="HA148" i="87"/>
  <c r="GZ148" i="87"/>
  <c r="GK148" i="87"/>
  <c r="GI148" i="87"/>
  <c r="FU148" i="87"/>
  <c r="FT148" i="87"/>
  <c r="FR148" i="87"/>
  <c r="FJ148" i="87"/>
  <c r="IW147" i="87"/>
  <c r="IV147" i="87"/>
  <c r="IG147" i="87"/>
  <c r="IF147" i="87"/>
  <c r="HQ147" i="87"/>
  <c r="HP147" i="87"/>
  <c r="HA147" i="87"/>
  <c r="GZ147" i="87"/>
  <c r="GK147" i="87"/>
  <c r="GI147" i="87"/>
  <c r="FU147" i="87"/>
  <c r="FT147" i="87"/>
  <c r="FR147" i="87"/>
  <c r="FJ147" i="87"/>
  <c r="IW146" i="87"/>
  <c r="IV146" i="87"/>
  <c r="IG146" i="87"/>
  <c r="IF146" i="87"/>
  <c r="HQ146" i="87"/>
  <c r="HP146" i="87"/>
  <c r="HA146" i="87"/>
  <c r="GZ146" i="87"/>
  <c r="GK146" i="87"/>
  <c r="GI146" i="87"/>
  <c r="FU146" i="87"/>
  <c r="FT146" i="87"/>
  <c r="FR146" i="87"/>
  <c r="FJ146" i="87"/>
  <c r="FI146" i="87"/>
  <c r="IW145" i="87"/>
  <c r="IV145" i="87"/>
  <c r="IG145" i="87"/>
  <c r="IF145" i="87"/>
  <c r="HQ145" i="87"/>
  <c r="HP145" i="87"/>
  <c r="HA145" i="87"/>
  <c r="GZ145" i="87"/>
  <c r="GK145" i="87"/>
  <c r="GI145" i="87"/>
  <c r="FU145" i="87"/>
  <c r="FT145" i="87"/>
  <c r="FR145" i="87"/>
  <c r="FJ145" i="87"/>
  <c r="IW144" i="87"/>
  <c r="IV144" i="87"/>
  <c r="IG144" i="87"/>
  <c r="IF144" i="87"/>
  <c r="HQ144" i="87"/>
  <c r="HP144" i="87"/>
  <c r="HA144" i="87"/>
  <c r="GZ144" i="87"/>
  <c r="GK144" i="87"/>
  <c r="GI144" i="87"/>
  <c r="FU144" i="87"/>
  <c r="FT144" i="87"/>
  <c r="FR144" i="87"/>
  <c r="IW143" i="87"/>
  <c r="IV143" i="87"/>
  <c r="IG143" i="87"/>
  <c r="IF143" i="87"/>
  <c r="HQ143" i="87"/>
  <c r="HP143" i="87"/>
  <c r="HA143" i="87"/>
  <c r="GZ143" i="87"/>
  <c r="GK143" i="87"/>
  <c r="GI143" i="87"/>
  <c r="FU143" i="87"/>
  <c r="FT143" i="87"/>
  <c r="FR143" i="87"/>
  <c r="FQ143" i="87"/>
  <c r="FM143" i="87"/>
  <c r="IW142" i="87"/>
  <c r="IV142" i="87"/>
  <c r="IG142" i="87"/>
  <c r="IF142" i="87"/>
  <c r="HQ142" i="87"/>
  <c r="HP142" i="87"/>
  <c r="HA142" i="87"/>
  <c r="GZ142" i="87"/>
  <c r="GK142" i="87"/>
  <c r="GI142" i="87"/>
  <c r="FU142" i="87"/>
  <c r="FT142" i="87"/>
  <c r="FR142" i="87"/>
  <c r="FQ142" i="87"/>
  <c r="FI142" i="87"/>
  <c r="IW141" i="87"/>
  <c r="IV141" i="87"/>
  <c r="IG141" i="87"/>
  <c r="IF141" i="87"/>
  <c r="HQ141" i="87"/>
  <c r="HP141" i="87"/>
  <c r="HA141" i="87"/>
  <c r="GZ141" i="87"/>
  <c r="GK141" i="87"/>
  <c r="GI141" i="87"/>
  <c r="FU141" i="87"/>
  <c r="FT141" i="87"/>
  <c r="FR141" i="87"/>
  <c r="IW140" i="87"/>
  <c r="IV140" i="87"/>
  <c r="IG140" i="87"/>
  <c r="IF140" i="87"/>
  <c r="HQ140" i="87"/>
  <c r="HP140" i="87"/>
  <c r="HA140" i="87"/>
  <c r="GZ140" i="87"/>
  <c r="GK140" i="87"/>
  <c r="GI140" i="87"/>
  <c r="FU140" i="87"/>
  <c r="FT140" i="87"/>
  <c r="FR140" i="87"/>
  <c r="FQ140" i="87"/>
  <c r="FP140" i="87"/>
  <c r="FJ140" i="87"/>
  <c r="IW139" i="87"/>
  <c r="IV139" i="87"/>
  <c r="IG139" i="87"/>
  <c r="IF139" i="87"/>
  <c r="HQ139" i="87"/>
  <c r="HP139" i="87"/>
  <c r="HA139" i="87"/>
  <c r="GZ139" i="87"/>
  <c r="GK139" i="87"/>
  <c r="GI139" i="87"/>
  <c r="FU139" i="87"/>
  <c r="FT139" i="87"/>
  <c r="FR139" i="87"/>
  <c r="FJ139" i="87"/>
  <c r="IW138" i="87"/>
  <c r="IV138" i="87"/>
  <c r="IG138" i="87"/>
  <c r="IF138" i="87"/>
  <c r="HQ138" i="87"/>
  <c r="HP138" i="87"/>
  <c r="HA138" i="87"/>
  <c r="GZ138" i="87"/>
  <c r="GK138" i="87"/>
  <c r="GI138" i="87"/>
  <c r="FU138" i="87"/>
  <c r="FT138" i="87"/>
  <c r="FR138" i="87"/>
  <c r="FN138" i="87"/>
  <c r="FJ138" i="87"/>
  <c r="IW137" i="87"/>
  <c r="IV137" i="87"/>
  <c r="IG137" i="87"/>
  <c r="IF137" i="87"/>
  <c r="HQ137" i="87"/>
  <c r="HP137" i="87"/>
  <c r="HA137" i="87"/>
  <c r="GZ137" i="87"/>
  <c r="GK137" i="87"/>
  <c r="GI137" i="87"/>
  <c r="FU137" i="87"/>
  <c r="FT137" i="87"/>
  <c r="FR137" i="87"/>
  <c r="FQ137" i="87"/>
  <c r="FJ137" i="87"/>
  <c r="IW136" i="87"/>
  <c r="IV136" i="87"/>
  <c r="IG136" i="87"/>
  <c r="IF136" i="87"/>
  <c r="HQ136" i="87"/>
  <c r="HP136" i="87"/>
  <c r="HA136" i="87"/>
  <c r="GZ136" i="87"/>
  <c r="GK136" i="87"/>
  <c r="GI136" i="87"/>
  <c r="FU136" i="87"/>
  <c r="FT136" i="87"/>
  <c r="FR136" i="87"/>
  <c r="FQ136" i="87"/>
  <c r="FN136" i="87"/>
  <c r="FJ136" i="87"/>
  <c r="IW135" i="87"/>
  <c r="IV135" i="87"/>
  <c r="IG135" i="87"/>
  <c r="IF135" i="87"/>
  <c r="HQ135" i="87"/>
  <c r="HP135" i="87"/>
  <c r="HA135" i="87"/>
  <c r="GZ135" i="87"/>
  <c r="GK135" i="87"/>
  <c r="GI135" i="87"/>
  <c r="FU135" i="87"/>
  <c r="FT135" i="87"/>
  <c r="FR135" i="87"/>
  <c r="FJ135" i="87"/>
  <c r="IW134" i="87"/>
  <c r="IV134" i="87"/>
  <c r="IG134" i="87"/>
  <c r="IF134" i="87"/>
  <c r="HQ134" i="87"/>
  <c r="HP134" i="87"/>
  <c r="HA134" i="87"/>
  <c r="GZ134" i="87"/>
  <c r="GK134" i="87"/>
  <c r="GI134" i="87"/>
  <c r="FU134" i="87"/>
  <c r="FT134" i="87"/>
  <c r="FR134" i="87"/>
  <c r="FJ134" i="87"/>
  <c r="FI134" i="87"/>
  <c r="IW133" i="87"/>
  <c r="IV133" i="87"/>
  <c r="IG133" i="87"/>
  <c r="IF133" i="87"/>
  <c r="HQ133" i="87"/>
  <c r="HP133" i="87"/>
  <c r="HA133" i="87"/>
  <c r="GZ133" i="87"/>
  <c r="GK133" i="87"/>
  <c r="GI133" i="87"/>
  <c r="FU133" i="87"/>
  <c r="FT133" i="87"/>
  <c r="FR133" i="87"/>
  <c r="FJ133" i="87"/>
  <c r="IW132" i="87"/>
  <c r="IV132" i="87"/>
  <c r="IG132" i="87"/>
  <c r="IF132" i="87"/>
  <c r="HQ132" i="87"/>
  <c r="HP132" i="87"/>
  <c r="HA132" i="87"/>
  <c r="GZ132" i="87"/>
  <c r="GK132" i="87"/>
  <c r="GI132" i="87"/>
  <c r="FU132" i="87"/>
  <c r="FT132" i="87"/>
  <c r="FR132" i="87"/>
  <c r="FJ132" i="87"/>
  <c r="IW131" i="87"/>
  <c r="IV131" i="87"/>
  <c r="IG131" i="87"/>
  <c r="IF131" i="87"/>
  <c r="HQ131" i="87"/>
  <c r="HP131" i="87"/>
  <c r="HA131" i="87"/>
  <c r="GZ131" i="87"/>
  <c r="GK131" i="87"/>
  <c r="GI131" i="87"/>
  <c r="FU131" i="87"/>
  <c r="FT131" i="87"/>
  <c r="FR131" i="87"/>
  <c r="FN131" i="87"/>
  <c r="FJ131" i="87"/>
  <c r="IW130" i="87"/>
  <c r="IV130" i="87"/>
  <c r="IG130" i="87"/>
  <c r="IF130" i="87"/>
  <c r="HQ130" i="87"/>
  <c r="HP130" i="87"/>
  <c r="HA130" i="87"/>
  <c r="GZ130" i="87"/>
  <c r="GK130" i="87"/>
  <c r="GI130" i="87"/>
  <c r="FU130" i="87"/>
  <c r="FT130" i="87"/>
  <c r="FR130" i="87"/>
  <c r="FQ130" i="87"/>
  <c r="FN130" i="87"/>
  <c r="FJ130" i="87"/>
  <c r="FI130" i="87"/>
  <c r="IW129" i="87"/>
  <c r="IV129" i="87"/>
  <c r="IG129" i="87"/>
  <c r="IF129" i="87"/>
  <c r="HQ129" i="87"/>
  <c r="HP129" i="87"/>
  <c r="HA129" i="87"/>
  <c r="GZ129" i="87"/>
  <c r="GK129" i="87"/>
  <c r="GI129" i="87"/>
  <c r="FU129" i="87"/>
  <c r="FT129" i="87"/>
  <c r="FR129" i="87"/>
  <c r="FN129" i="87"/>
  <c r="FJ129" i="87"/>
  <c r="FI129" i="87"/>
  <c r="IW128" i="87"/>
  <c r="IV128" i="87"/>
  <c r="IG128" i="87"/>
  <c r="IF128" i="87"/>
  <c r="HQ128" i="87"/>
  <c r="HP128" i="87"/>
  <c r="HA128" i="87"/>
  <c r="GZ128" i="87"/>
  <c r="GK128" i="87"/>
  <c r="GI128" i="87"/>
  <c r="FU128" i="87"/>
  <c r="FT128" i="87"/>
  <c r="FR128" i="87"/>
  <c r="FQ128" i="87"/>
  <c r="FN128" i="87"/>
  <c r="FJ128" i="87"/>
  <c r="IW127" i="87"/>
  <c r="IV127" i="87"/>
  <c r="IG127" i="87"/>
  <c r="IF127" i="87"/>
  <c r="HQ127" i="87"/>
  <c r="HP127" i="87"/>
  <c r="HA127" i="87"/>
  <c r="GZ127" i="87"/>
  <c r="GK127" i="87"/>
  <c r="GI127" i="87"/>
  <c r="FU127" i="87"/>
  <c r="FT127" i="87"/>
  <c r="FR127" i="87"/>
  <c r="FJ127" i="87"/>
  <c r="FI127" i="87"/>
  <c r="IW126" i="87"/>
  <c r="IV126" i="87"/>
  <c r="IG126" i="87"/>
  <c r="IF126" i="87"/>
  <c r="HQ126" i="87"/>
  <c r="HP126" i="87"/>
  <c r="HA126" i="87"/>
  <c r="GZ126" i="87"/>
  <c r="GK126" i="87"/>
  <c r="GI126" i="87"/>
  <c r="FU126" i="87"/>
  <c r="FT126" i="87"/>
  <c r="FR126" i="87"/>
  <c r="FJ126" i="87"/>
  <c r="IW125" i="87"/>
  <c r="IV125" i="87"/>
  <c r="IG125" i="87"/>
  <c r="IF125" i="87"/>
  <c r="HQ125" i="87"/>
  <c r="HP125" i="87"/>
  <c r="HA125" i="87"/>
  <c r="GZ125" i="87"/>
  <c r="GK125" i="87"/>
  <c r="GI125" i="87"/>
  <c r="FU125" i="87"/>
  <c r="FT125" i="87"/>
  <c r="FR125" i="87"/>
  <c r="FJ125" i="87"/>
  <c r="IW124" i="87"/>
  <c r="IV124" i="87"/>
  <c r="IG124" i="87"/>
  <c r="IF124" i="87"/>
  <c r="HQ124" i="87"/>
  <c r="HP124" i="87"/>
  <c r="HA124" i="87"/>
  <c r="GZ124" i="87"/>
  <c r="GK124" i="87"/>
  <c r="GI124" i="87"/>
  <c r="FU124" i="87"/>
  <c r="FT124" i="87"/>
  <c r="FR124" i="87"/>
  <c r="FJ124" i="87"/>
  <c r="IW123" i="87"/>
  <c r="IV123" i="87"/>
  <c r="IG123" i="87"/>
  <c r="IF123" i="87"/>
  <c r="HQ123" i="87"/>
  <c r="HP123" i="87"/>
  <c r="HA123" i="87"/>
  <c r="GZ123" i="87"/>
  <c r="GK123" i="87"/>
  <c r="GI123" i="87"/>
  <c r="FU123" i="87"/>
  <c r="FT123" i="87"/>
  <c r="FR123" i="87"/>
  <c r="FJ123" i="87"/>
  <c r="IW122" i="87"/>
  <c r="IV122" i="87"/>
  <c r="IG122" i="87"/>
  <c r="IF122" i="87"/>
  <c r="HQ122" i="87"/>
  <c r="HP122" i="87"/>
  <c r="HA122" i="87"/>
  <c r="GZ122" i="87"/>
  <c r="GK122" i="87"/>
  <c r="GI122" i="87"/>
  <c r="FU122" i="87"/>
  <c r="FT122" i="87"/>
  <c r="FR122" i="87"/>
  <c r="FJ122" i="87"/>
  <c r="FI122" i="87"/>
  <c r="IW121" i="87"/>
  <c r="IV121" i="87"/>
  <c r="IG121" i="87"/>
  <c r="IF121" i="87"/>
  <c r="HQ121" i="87"/>
  <c r="HP121" i="87"/>
  <c r="HA121" i="87"/>
  <c r="GZ121" i="87"/>
  <c r="GK121" i="87"/>
  <c r="GI121" i="87"/>
  <c r="FU121" i="87"/>
  <c r="FT121" i="87"/>
  <c r="FR121" i="87"/>
  <c r="FJ121" i="87"/>
  <c r="IW120" i="87"/>
  <c r="IV120" i="87"/>
  <c r="IG120" i="87"/>
  <c r="IF120" i="87"/>
  <c r="HQ120" i="87"/>
  <c r="HP120" i="87"/>
  <c r="HA120" i="87"/>
  <c r="GZ120" i="87"/>
  <c r="GK120" i="87"/>
  <c r="GI120" i="87"/>
  <c r="FU120" i="87"/>
  <c r="FT120" i="87"/>
  <c r="FR120" i="87"/>
  <c r="FJ120" i="87"/>
  <c r="IW119" i="87"/>
  <c r="IV119" i="87"/>
  <c r="IG119" i="87"/>
  <c r="IF119" i="87"/>
  <c r="HQ119" i="87"/>
  <c r="HP119" i="87"/>
  <c r="HA119" i="87"/>
  <c r="GZ119" i="87"/>
  <c r="GK119" i="87"/>
  <c r="GI119" i="87"/>
  <c r="FU119" i="87"/>
  <c r="FT119" i="87"/>
  <c r="FR119" i="87"/>
  <c r="FJ119" i="87"/>
  <c r="IW118" i="87"/>
  <c r="IV118" i="87"/>
  <c r="IG118" i="87"/>
  <c r="IF118" i="87"/>
  <c r="HQ118" i="87"/>
  <c r="HP118" i="87"/>
  <c r="HA118" i="87"/>
  <c r="GZ118" i="87"/>
  <c r="GK118" i="87"/>
  <c r="GI118" i="87"/>
  <c r="FU118" i="87"/>
  <c r="FT118" i="87"/>
  <c r="FR118" i="87"/>
  <c r="FJ118" i="87"/>
  <c r="IW117" i="87"/>
  <c r="IV117" i="87"/>
  <c r="IG117" i="87"/>
  <c r="IF117" i="87"/>
  <c r="HQ117" i="87"/>
  <c r="HP117" i="87"/>
  <c r="HA117" i="87"/>
  <c r="GZ117" i="87"/>
  <c r="GK117" i="87"/>
  <c r="GI117" i="87"/>
  <c r="FU117" i="87"/>
  <c r="FT117" i="87"/>
  <c r="FR117" i="87"/>
  <c r="FJ117" i="87"/>
  <c r="IW116" i="87"/>
  <c r="IV116" i="87"/>
  <c r="IG116" i="87"/>
  <c r="IF116" i="87"/>
  <c r="HQ116" i="87"/>
  <c r="HP116" i="87"/>
  <c r="HA116" i="87"/>
  <c r="GZ116" i="87"/>
  <c r="GK116" i="87"/>
  <c r="GI116" i="87"/>
  <c r="FU116" i="87"/>
  <c r="FT116" i="87"/>
  <c r="FR116" i="87"/>
  <c r="FJ116" i="87"/>
  <c r="FI116" i="87"/>
  <c r="IW115" i="87"/>
  <c r="IV115" i="87"/>
  <c r="IG115" i="87"/>
  <c r="IF115" i="87"/>
  <c r="HQ115" i="87"/>
  <c r="HP115" i="87"/>
  <c r="HA115" i="87"/>
  <c r="GZ115" i="87"/>
  <c r="GK115" i="87"/>
  <c r="GI115" i="87"/>
  <c r="FU115" i="87"/>
  <c r="FT115" i="87"/>
  <c r="FR115" i="87"/>
  <c r="FJ115" i="87"/>
  <c r="IW114" i="87"/>
  <c r="IV114" i="87"/>
  <c r="IG114" i="87"/>
  <c r="IF114" i="87"/>
  <c r="HQ114" i="87"/>
  <c r="HP114" i="87"/>
  <c r="HA114" i="87"/>
  <c r="GZ114" i="87"/>
  <c r="GK114" i="87"/>
  <c r="GI114" i="87"/>
  <c r="FU114" i="87"/>
  <c r="FT114" i="87"/>
  <c r="FR114" i="87"/>
  <c r="FN114" i="87"/>
  <c r="FJ114" i="87"/>
  <c r="IW113" i="87"/>
  <c r="IV113" i="87"/>
  <c r="IG113" i="87"/>
  <c r="IF113" i="87"/>
  <c r="HQ113" i="87"/>
  <c r="HP113" i="87"/>
  <c r="HA113" i="87"/>
  <c r="GZ113" i="87"/>
  <c r="GK113" i="87"/>
  <c r="GI113" i="87"/>
  <c r="FU113" i="87"/>
  <c r="FT113" i="87"/>
  <c r="FR113" i="87"/>
  <c r="FQ113" i="87"/>
  <c r="FN113" i="87"/>
  <c r="FJ113" i="87"/>
  <c r="FI113" i="87"/>
  <c r="IW112" i="87"/>
  <c r="IV112" i="87"/>
  <c r="IG112" i="87"/>
  <c r="IF112" i="87"/>
  <c r="HQ112" i="87"/>
  <c r="HP112" i="87"/>
  <c r="HA112" i="87"/>
  <c r="GZ112" i="87"/>
  <c r="GK112" i="87"/>
  <c r="GI112" i="87"/>
  <c r="FU112" i="87"/>
  <c r="FT112" i="87"/>
  <c r="FR112" i="87"/>
  <c r="FN112" i="87"/>
  <c r="FJ112" i="87"/>
  <c r="FI112" i="87"/>
  <c r="IW111" i="87"/>
  <c r="IV111" i="87"/>
  <c r="IG111" i="87"/>
  <c r="IF111" i="87"/>
  <c r="HQ111" i="87"/>
  <c r="HP111" i="87"/>
  <c r="HA111" i="87"/>
  <c r="GZ111" i="87"/>
  <c r="GK111" i="87"/>
  <c r="GI111" i="87"/>
  <c r="FU111" i="87"/>
  <c r="FT111" i="87"/>
  <c r="FR111" i="87"/>
  <c r="FQ111" i="87"/>
  <c r="FN111" i="87"/>
  <c r="FJ111" i="87"/>
  <c r="IW110" i="87"/>
  <c r="IV110" i="87"/>
  <c r="IG110" i="87"/>
  <c r="IF110" i="87"/>
  <c r="HQ110" i="87"/>
  <c r="HP110" i="87"/>
  <c r="HA110" i="87"/>
  <c r="GZ110" i="87"/>
  <c r="GK110" i="87"/>
  <c r="GI110" i="87"/>
  <c r="FU110" i="87"/>
  <c r="FT110" i="87"/>
  <c r="FR110" i="87"/>
  <c r="FN110" i="87"/>
  <c r="FJ110" i="87"/>
  <c r="IW109" i="87"/>
  <c r="IV109" i="87"/>
  <c r="IG109" i="87"/>
  <c r="IF109" i="87"/>
  <c r="HQ109" i="87"/>
  <c r="HP109" i="87"/>
  <c r="HA109" i="87"/>
  <c r="GZ109" i="87"/>
  <c r="GK109" i="87"/>
  <c r="GI109" i="87"/>
  <c r="FU109" i="87"/>
  <c r="FT109" i="87"/>
  <c r="FR109" i="87"/>
  <c r="FQ109" i="87"/>
  <c r="FN109" i="87"/>
  <c r="FJ109" i="87"/>
  <c r="FI109" i="87"/>
  <c r="IW108" i="87"/>
  <c r="IV108" i="87"/>
  <c r="IG108" i="87"/>
  <c r="IF108" i="87"/>
  <c r="HQ108" i="87"/>
  <c r="HP108" i="87"/>
  <c r="HA108" i="87"/>
  <c r="GZ108" i="87"/>
  <c r="GK108" i="87"/>
  <c r="GI108" i="87"/>
  <c r="FU108" i="87"/>
  <c r="FT108" i="87"/>
  <c r="FR108" i="87"/>
  <c r="FN108" i="87"/>
  <c r="FJ108" i="87"/>
  <c r="FI108" i="87"/>
  <c r="IW107" i="87"/>
  <c r="IV107" i="87"/>
  <c r="IG107" i="87"/>
  <c r="IF107" i="87"/>
  <c r="HQ107" i="87"/>
  <c r="HP107" i="87"/>
  <c r="HA107" i="87"/>
  <c r="GZ107" i="87"/>
  <c r="GK107" i="87"/>
  <c r="GI107" i="87"/>
  <c r="FU107" i="87"/>
  <c r="FT107" i="87"/>
  <c r="FR107" i="87"/>
  <c r="FQ107" i="87"/>
  <c r="FN107" i="87"/>
  <c r="FJ107" i="87"/>
  <c r="IW106" i="87"/>
  <c r="IV106" i="87"/>
  <c r="IG106" i="87"/>
  <c r="IF106" i="87"/>
  <c r="HQ106" i="87"/>
  <c r="HP106" i="87"/>
  <c r="HA106" i="87"/>
  <c r="GZ106" i="87"/>
  <c r="GK106" i="87"/>
  <c r="GI106" i="87"/>
  <c r="FU106" i="87"/>
  <c r="FT106" i="87"/>
  <c r="FR106" i="87"/>
  <c r="FN106" i="87"/>
  <c r="FJ106" i="87"/>
  <c r="IW105" i="87"/>
  <c r="IV105" i="87"/>
  <c r="IG105" i="87"/>
  <c r="IF105" i="87"/>
  <c r="HQ105" i="87"/>
  <c r="HP105" i="87"/>
  <c r="HA105" i="87"/>
  <c r="GZ105" i="87"/>
  <c r="GK105" i="87"/>
  <c r="GI105" i="87"/>
  <c r="FU105" i="87"/>
  <c r="FT105" i="87"/>
  <c r="FR105" i="87"/>
  <c r="FQ105" i="87"/>
  <c r="FN105" i="87"/>
  <c r="FJ105" i="87"/>
  <c r="FI105" i="87"/>
  <c r="IW104" i="87"/>
  <c r="IV104" i="87"/>
  <c r="IG104" i="87"/>
  <c r="IF104" i="87"/>
  <c r="HQ104" i="87"/>
  <c r="HP104" i="87"/>
  <c r="HA104" i="87"/>
  <c r="GZ104" i="87"/>
  <c r="GK104" i="87"/>
  <c r="GI104" i="87"/>
  <c r="FU104" i="87"/>
  <c r="FT104" i="87"/>
  <c r="FR104" i="87"/>
  <c r="FN104" i="87"/>
  <c r="FJ104" i="87"/>
  <c r="FI104" i="87"/>
  <c r="IW103" i="87"/>
  <c r="IV103" i="87"/>
  <c r="IG103" i="87"/>
  <c r="IF103" i="87"/>
  <c r="HQ103" i="87"/>
  <c r="HP103" i="87"/>
  <c r="HA103" i="87"/>
  <c r="GZ103" i="87"/>
  <c r="GK103" i="87"/>
  <c r="GI103" i="87"/>
  <c r="FU103" i="87"/>
  <c r="FT103" i="87"/>
  <c r="FR103" i="87"/>
  <c r="FQ103" i="87"/>
  <c r="FN103" i="87"/>
  <c r="FJ103" i="87"/>
  <c r="IW102" i="87"/>
  <c r="IV102" i="87"/>
  <c r="IG102" i="87"/>
  <c r="IF102" i="87"/>
  <c r="HQ102" i="87"/>
  <c r="HP102" i="87"/>
  <c r="HA102" i="87"/>
  <c r="GZ102" i="87"/>
  <c r="GK102" i="87"/>
  <c r="GI102" i="87"/>
  <c r="FU102" i="87"/>
  <c r="FT102" i="87"/>
  <c r="FR102" i="87"/>
  <c r="FQ102" i="87"/>
  <c r="FN102" i="87"/>
  <c r="FJ102" i="87"/>
  <c r="IW101" i="87"/>
  <c r="IV101" i="87"/>
  <c r="IG101" i="87"/>
  <c r="IF101" i="87"/>
  <c r="HQ101" i="87"/>
  <c r="HP101" i="87"/>
  <c r="HA101" i="87"/>
  <c r="GZ101" i="87"/>
  <c r="GK101" i="87"/>
  <c r="GI101" i="87"/>
  <c r="FU101" i="87"/>
  <c r="FT101" i="87"/>
  <c r="FR101" i="87"/>
  <c r="FN101" i="87"/>
  <c r="FJ101" i="87"/>
  <c r="IW100" i="87"/>
  <c r="IV100" i="87"/>
  <c r="IG100" i="87"/>
  <c r="IF100" i="87"/>
  <c r="HQ100" i="87"/>
  <c r="HP100" i="87"/>
  <c r="HA100" i="87"/>
  <c r="GZ100" i="87"/>
  <c r="GK100" i="87"/>
  <c r="GI100" i="87"/>
  <c r="FU100" i="87"/>
  <c r="FT100" i="87"/>
  <c r="FR100" i="87"/>
  <c r="FQ100" i="87"/>
  <c r="FN100" i="87"/>
  <c r="FJ100" i="87"/>
  <c r="FI100" i="87"/>
  <c r="IW99" i="87"/>
  <c r="IV99" i="87"/>
  <c r="IG99" i="87"/>
  <c r="IF99" i="87"/>
  <c r="HQ99" i="87"/>
  <c r="HP99" i="87"/>
  <c r="HA99" i="87"/>
  <c r="GZ99" i="87"/>
  <c r="GK99" i="87"/>
  <c r="GI99" i="87"/>
  <c r="FU99" i="87"/>
  <c r="FT99" i="87"/>
  <c r="FR99" i="87"/>
  <c r="FN99" i="87"/>
  <c r="FJ99" i="87"/>
  <c r="FI99" i="87"/>
  <c r="IW98" i="87"/>
  <c r="IV98" i="87"/>
  <c r="IG98" i="87"/>
  <c r="IF98" i="87"/>
  <c r="HQ98" i="87"/>
  <c r="HP98" i="87"/>
  <c r="HA98" i="87"/>
  <c r="GZ98" i="87"/>
  <c r="GK98" i="87"/>
  <c r="GI98" i="87"/>
  <c r="FU98" i="87"/>
  <c r="FT98" i="87"/>
  <c r="FR98" i="87"/>
  <c r="FQ98" i="87"/>
  <c r="FN98" i="87"/>
  <c r="FM98" i="87"/>
  <c r="FJ98" i="87"/>
  <c r="IW97" i="87"/>
  <c r="IV97" i="87"/>
  <c r="IG97" i="87"/>
  <c r="IF97" i="87"/>
  <c r="HQ97" i="87"/>
  <c r="HP97" i="87"/>
  <c r="HA97" i="87"/>
  <c r="GZ97" i="87"/>
  <c r="GK97" i="87"/>
  <c r="GI97" i="87"/>
  <c r="FU97" i="87"/>
  <c r="FT97" i="87"/>
  <c r="FR97" i="87"/>
  <c r="FQ97" i="87"/>
  <c r="FN97" i="87"/>
  <c r="FJ97" i="87"/>
  <c r="FI97" i="87"/>
  <c r="IW96" i="87"/>
  <c r="IV96" i="87"/>
  <c r="IG96" i="87"/>
  <c r="IF96" i="87"/>
  <c r="HQ96" i="87"/>
  <c r="HP96" i="87"/>
  <c r="HA96" i="87"/>
  <c r="GZ96" i="87"/>
  <c r="GK96" i="87"/>
  <c r="GI96" i="87"/>
  <c r="FU96" i="87"/>
  <c r="FT96" i="87"/>
  <c r="FR96" i="87"/>
  <c r="FN96" i="87"/>
  <c r="FJ96" i="87"/>
  <c r="FI96" i="87"/>
  <c r="IW95" i="87"/>
  <c r="IV95" i="87"/>
  <c r="IG95" i="87"/>
  <c r="IF95" i="87"/>
  <c r="HQ95" i="87"/>
  <c r="HP95" i="87"/>
  <c r="HA95" i="87"/>
  <c r="GZ95" i="87"/>
  <c r="GK95" i="87"/>
  <c r="GI95" i="87"/>
  <c r="FU95" i="87"/>
  <c r="FT95" i="87"/>
  <c r="FR95" i="87"/>
  <c r="FQ95" i="87"/>
  <c r="FP95" i="87"/>
  <c r="FN95" i="87"/>
  <c r="FJ95" i="87"/>
  <c r="FI95" i="87"/>
  <c r="IW94" i="87"/>
  <c r="IV94" i="87"/>
  <c r="IG94" i="87"/>
  <c r="IF94" i="87"/>
  <c r="HQ94" i="87"/>
  <c r="HP94" i="87"/>
  <c r="HA94" i="87"/>
  <c r="GZ94" i="87"/>
  <c r="GK94" i="87"/>
  <c r="GI94" i="87"/>
  <c r="FU94" i="87"/>
  <c r="FT94" i="87"/>
  <c r="FR94" i="87"/>
  <c r="FQ94" i="87"/>
  <c r="FN94" i="87"/>
  <c r="FJ94" i="87"/>
  <c r="IW93" i="87"/>
  <c r="IV93" i="87"/>
  <c r="IG93" i="87"/>
  <c r="IF93" i="87"/>
  <c r="HQ93" i="87"/>
  <c r="HP93" i="87"/>
  <c r="HA93" i="87"/>
  <c r="GZ93" i="87"/>
  <c r="GK93" i="87"/>
  <c r="GI93" i="87"/>
  <c r="FU93" i="87"/>
  <c r="FT93" i="87"/>
  <c r="FR93" i="87"/>
  <c r="FN93" i="87"/>
  <c r="FJ93" i="87"/>
  <c r="IW92" i="87"/>
  <c r="IV92" i="87"/>
  <c r="IG92" i="87"/>
  <c r="IF92" i="87"/>
  <c r="HQ92" i="87"/>
  <c r="HP92" i="87"/>
  <c r="HA92" i="87"/>
  <c r="GZ92" i="87"/>
  <c r="GK92" i="87"/>
  <c r="GI92" i="87"/>
  <c r="FU92" i="87"/>
  <c r="FT92" i="87"/>
  <c r="FR92" i="87"/>
  <c r="FN92" i="87"/>
  <c r="FJ92" i="87"/>
  <c r="IW91" i="87"/>
  <c r="IV91" i="87"/>
  <c r="IG91" i="87"/>
  <c r="IF91" i="87"/>
  <c r="HQ91" i="87"/>
  <c r="HP91" i="87"/>
  <c r="HA91" i="87"/>
  <c r="GZ91" i="87"/>
  <c r="GK91" i="87"/>
  <c r="GI91" i="87"/>
  <c r="FU91" i="87"/>
  <c r="FT91" i="87"/>
  <c r="FR91" i="87"/>
  <c r="FQ91" i="87"/>
  <c r="FN91" i="87"/>
  <c r="FJ91" i="87"/>
  <c r="IW90" i="87"/>
  <c r="IV90" i="87"/>
  <c r="IG90" i="87"/>
  <c r="IF90" i="87"/>
  <c r="HQ90" i="87"/>
  <c r="HP90" i="87"/>
  <c r="HA90" i="87"/>
  <c r="GZ90" i="87"/>
  <c r="GK90" i="87"/>
  <c r="GI90" i="87"/>
  <c r="FU90" i="87"/>
  <c r="FT90" i="87"/>
  <c r="FR90" i="87"/>
  <c r="FN90" i="87"/>
  <c r="FJ90" i="87"/>
  <c r="IW89" i="87"/>
  <c r="IV89" i="87"/>
  <c r="IG89" i="87"/>
  <c r="IF89" i="87"/>
  <c r="HQ89" i="87"/>
  <c r="HP89" i="87"/>
  <c r="HA89" i="87"/>
  <c r="GZ89" i="87"/>
  <c r="GK89" i="87"/>
  <c r="GI89" i="87"/>
  <c r="FU89" i="87"/>
  <c r="FT89" i="87"/>
  <c r="FR89" i="87"/>
  <c r="FQ89" i="87"/>
  <c r="FN89" i="87"/>
  <c r="FJ89" i="87"/>
  <c r="FI89" i="87"/>
  <c r="IW88" i="87"/>
  <c r="IV88" i="87"/>
  <c r="IG88" i="87"/>
  <c r="IF88" i="87"/>
  <c r="HQ88" i="87"/>
  <c r="HP88" i="87"/>
  <c r="HA88" i="87"/>
  <c r="GZ88" i="87"/>
  <c r="GK88" i="87"/>
  <c r="GI88" i="87"/>
  <c r="FU88" i="87"/>
  <c r="FT88" i="87"/>
  <c r="FR88" i="87"/>
  <c r="FQ88" i="87"/>
  <c r="FN88" i="87"/>
  <c r="FJ88" i="87"/>
  <c r="IW87" i="87"/>
  <c r="IV87" i="87"/>
  <c r="IG87" i="87"/>
  <c r="IF87" i="87"/>
  <c r="HQ87" i="87"/>
  <c r="HP87" i="87"/>
  <c r="HA87" i="87"/>
  <c r="GZ87" i="87"/>
  <c r="GK87" i="87"/>
  <c r="GI87" i="87"/>
  <c r="FU87" i="87"/>
  <c r="FT87" i="87"/>
  <c r="FR87" i="87"/>
  <c r="FN87" i="87"/>
  <c r="FJ87" i="87"/>
  <c r="IW86" i="87"/>
  <c r="IV86" i="87"/>
  <c r="IG86" i="87"/>
  <c r="IF86" i="87"/>
  <c r="HQ86" i="87"/>
  <c r="HP86" i="87"/>
  <c r="HA86" i="87"/>
  <c r="GZ86" i="87"/>
  <c r="GK86" i="87"/>
  <c r="GI86" i="87"/>
  <c r="FU86" i="87"/>
  <c r="FT86" i="87"/>
  <c r="FR86" i="87"/>
  <c r="FQ86" i="87"/>
  <c r="FN86" i="87"/>
  <c r="FJ86" i="87"/>
  <c r="IW85" i="87"/>
  <c r="IV85" i="87"/>
  <c r="IG85" i="87"/>
  <c r="IF85" i="87"/>
  <c r="HQ85" i="87"/>
  <c r="HP85" i="87"/>
  <c r="HA85" i="87"/>
  <c r="GZ85" i="87"/>
  <c r="GK85" i="87"/>
  <c r="GI85" i="87"/>
  <c r="FU85" i="87"/>
  <c r="FT85" i="87"/>
  <c r="FR85" i="87"/>
  <c r="FN85" i="87"/>
  <c r="FJ85" i="87"/>
  <c r="IW84" i="87"/>
  <c r="IV84" i="87"/>
  <c r="IG84" i="87"/>
  <c r="IF84" i="87"/>
  <c r="HQ84" i="87"/>
  <c r="HP84" i="87"/>
  <c r="HA84" i="87"/>
  <c r="GZ84" i="87"/>
  <c r="GK84" i="87"/>
  <c r="GI84" i="87"/>
  <c r="FU84" i="87"/>
  <c r="FT84" i="87"/>
  <c r="FR84" i="87"/>
  <c r="FQ84" i="87"/>
  <c r="FN84" i="87"/>
  <c r="FJ84" i="87"/>
  <c r="IW83" i="87"/>
  <c r="IV83" i="87"/>
  <c r="IG83" i="87"/>
  <c r="IF83" i="87"/>
  <c r="HQ83" i="87"/>
  <c r="HP83" i="87"/>
  <c r="HA83" i="87"/>
  <c r="GZ83" i="87"/>
  <c r="GK83" i="87"/>
  <c r="GI83" i="87"/>
  <c r="FU83" i="87"/>
  <c r="FT83" i="87"/>
  <c r="FR83" i="87"/>
  <c r="FN83" i="87"/>
  <c r="FJ83" i="87"/>
  <c r="IW82" i="87"/>
  <c r="IV82" i="87"/>
  <c r="IG82" i="87"/>
  <c r="IF82" i="87"/>
  <c r="HQ82" i="87"/>
  <c r="HP82" i="87"/>
  <c r="HA82" i="87"/>
  <c r="GZ82" i="87"/>
  <c r="GK82" i="87"/>
  <c r="GI82" i="87"/>
  <c r="FU82" i="87"/>
  <c r="FT82" i="87"/>
  <c r="FR82" i="87"/>
  <c r="FQ82" i="87"/>
  <c r="FN82" i="87"/>
  <c r="FJ82" i="87"/>
  <c r="FI82" i="87"/>
  <c r="IW81" i="87"/>
  <c r="IV81" i="87"/>
  <c r="IG81" i="87"/>
  <c r="IF81" i="87"/>
  <c r="HQ81" i="87"/>
  <c r="HP81" i="87"/>
  <c r="HA81" i="87"/>
  <c r="GZ81" i="87"/>
  <c r="GK81" i="87"/>
  <c r="GI81" i="87"/>
  <c r="FU81" i="87"/>
  <c r="FT81" i="87"/>
  <c r="FR81" i="87"/>
  <c r="FN81" i="87"/>
  <c r="FJ81" i="87"/>
  <c r="FI81" i="87"/>
  <c r="IW80" i="87"/>
  <c r="IV80" i="87"/>
  <c r="IG80" i="87"/>
  <c r="IF80" i="87"/>
  <c r="HQ80" i="87"/>
  <c r="HP80" i="87"/>
  <c r="HA80" i="87"/>
  <c r="GZ80" i="87"/>
  <c r="GK80" i="87"/>
  <c r="GI80" i="87"/>
  <c r="FU80" i="87"/>
  <c r="FT80" i="87"/>
  <c r="FR80" i="87"/>
  <c r="FQ80" i="87"/>
  <c r="FN80" i="87"/>
  <c r="FJ80" i="87"/>
  <c r="IW79" i="87"/>
  <c r="IV79" i="87"/>
  <c r="IG79" i="87"/>
  <c r="IF79" i="87"/>
  <c r="HQ79" i="87"/>
  <c r="HP79" i="87"/>
  <c r="HA79" i="87"/>
  <c r="GZ79" i="87"/>
  <c r="GK79" i="87"/>
  <c r="GI79" i="87"/>
  <c r="FU79" i="87"/>
  <c r="FT79" i="87"/>
  <c r="FR79" i="87"/>
  <c r="FQ79" i="87"/>
  <c r="FN79" i="87"/>
  <c r="FJ79" i="87"/>
  <c r="IW78" i="87"/>
  <c r="IV78" i="87"/>
  <c r="IG78" i="87"/>
  <c r="IF78" i="87"/>
  <c r="HQ78" i="87"/>
  <c r="HP78" i="87"/>
  <c r="HA78" i="87"/>
  <c r="GZ78" i="87"/>
  <c r="GK78" i="87"/>
  <c r="GI78" i="87"/>
  <c r="FU78" i="87"/>
  <c r="FT78" i="87"/>
  <c r="FR78" i="87"/>
  <c r="FQ78" i="87"/>
  <c r="FP78" i="87"/>
  <c r="FN78" i="87"/>
  <c r="FJ78" i="87"/>
  <c r="IW77" i="87"/>
  <c r="IV77" i="87"/>
  <c r="IG77" i="87"/>
  <c r="IF77" i="87"/>
  <c r="HQ77" i="87"/>
  <c r="HP77" i="87"/>
  <c r="HA77" i="87"/>
  <c r="GZ77" i="87"/>
  <c r="GK77" i="87"/>
  <c r="GI77" i="87"/>
  <c r="FU77" i="87"/>
  <c r="FT77" i="87"/>
  <c r="FR77" i="87"/>
  <c r="FQ77" i="87"/>
  <c r="FN77" i="87"/>
  <c r="FJ77" i="87"/>
  <c r="IW76" i="87"/>
  <c r="IV76" i="87"/>
  <c r="IG76" i="87"/>
  <c r="IF76" i="87"/>
  <c r="HQ76" i="87"/>
  <c r="HP76" i="87"/>
  <c r="HA76" i="87"/>
  <c r="GZ76" i="87"/>
  <c r="GK76" i="87"/>
  <c r="GI76" i="87"/>
  <c r="FU76" i="87"/>
  <c r="FT76" i="87"/>
  <c r="FR76" i="87"/>
  <c r="FQ76" i="87"/>
  <c r="FN76" i="87"/>
  <c r="FJ76" i="87"/>
  <c r="IW75" i="87"/>
  <c r="IV75" i="87"/>
  <c r="IG75" i="87"/>
  <c r="IF75" i="87"/>
  <c r="HQ75" i="87"/>
  <c r="HP75" i="87"/>
  <c r="HA75" i="87"/>
  <c r="GZ75" i="87"/>
  <c r="GK75" i="87"/>
  <c r="GI75" i="87"/>
  <c r="FU75" i="87"/>
  <c r="FT75" i="87"/>
  <c r="FR75" i="87"/>
  <c r="FQ75" i="87"/>
  <c r="FN75" i="87"/>
  <c r="FJ75" i="87"/>
  <c r="IW74" i="87"/>
  <c r="IV74" i="87"/>
  <c r="IG74" i="87"/>
  <c r="IF74" i="87"/>
  <c r="HQ74" i="87"/>
  <c r="HP74" i="87"/>
  <c r="HA74" i="87"/>
  <c r="GZ74" i="87"/>
  <c r="GK74" i="87"/>
  <c r="GI74" i="87"/>
  <c r="FU74" i="87"/>
  <c r="FT74" i="87"/>
  <c r="FR74" i="87"/>
  <c r="FQ74" i="87"/>
  <c r="FN74" i="87"/>
  <c r="FJ74" i="87"/>
  <c r="FI74" i="87"/>
  <c r="IW73" i="87"/>
  <c r="IV73" i="87"/>
  <c r="IG73" i="87"/>
  <c r="IF73" i="87"/>
  <c r="HQ73" i="87"/>
  <c r="HP73" i="87"/>
  <c r="HA73" i="87"/>
  <c r="GZ73" i="87"/>
  <c r="GK73" i="87"/>
  <c r="GI73" i="87"/>
  <c r="FU73" i="87"/>
  <c r="FT73" i="87"/>
  <c r="FR73" i="87"/>
  <c r="FQ73" i="87"/>
  <c r="FN73" i="87"/>
  <c r="FJ73" i="87"/>
  <c r="IW72" i="87"/>
  <c r="IV72" i="87"/>
  <c r="IG72" i="87"/>
  <c r="IF72" i="87"/>
  <c r="HQ72" i="87"/>
  <c r="HP72" i="87"/>
  <c r="HA72" i="87"/>
  <c r="GZ72" i="87"/>
  <c r="GK72" i="87"/>
  <c r="GI72" i="87"/>
  <c r="FU72" i="87"/>
  <c r="FT72" i="87"/>
  <c r="FR72" i="87"/>
  <c r="FQ72" i="87"/>
  <c r="FN72" i="87"/>
  <c r="FJ72" i="87"/>
  <c r="IW71" i="87"/>
  <c r="IV71" i="87"/>
  <c r="IG71" i="87"/>
  <c r="IF71" i="87"/>
  <c r="HQ71" i="87"/>
  <c r="HP71" i="87"/>
  <c r="HA71" i="87"/>
  <c r="GZ71" i="87"/>
  <c r="GK71" i="87"/>
  <c r="GI71" i="87"/>
  <c r="FU71" i="87"/>
  <c r="FT71" i="87"/>
  <c r="FR71" i="87"/>
  <c r="FQ71" i="87"/>
  <c r="FN71" i="87"/>
  <c r="FJ71" i="87"/>
  <c r="IW70" i="87"/>
  <c r="IV70" i="87"/>
  <c r="IG70" i="87"/>
  <c r="IF70" i="87"/>
  <c r="HQ70" i="87"/>
  <c r="HP70" i="87"/>
  <c r="HA70" i="87"/>
  <c r="GZ70" i="87"/>
  <c r="GK70" i="87"/>
  <c r="GI70" i="87"/>
  <c r="FU70" i="87"/>
  <c r="FT70" i="87"/>
  <c r="FR70" i="87"/>
  <c r="FQ70" i="87"/>
  <c r="FN70" i="87"/>
  <c r="FJ70" i="87"/>
  <c r="IW69" i="87"/>
  <c r="IV69" i="87"/>
  <c r="IG69" i="87"/>
  <c r="IF69" i="87"/>
  <c r="HQ69" i="87"/>
  <c r="HP69" i="87"/>
  <c r="HA69" i="87"/>
  <c r="GZ69" i="87"/>
  <c r="GK69" i="87"/>
  <c r="GI69" i="87"/>
  <c r="FU69" i="87"/>
  <c r="FT69" i="87"/>
  <c r="FR69" i="87"/>
  <c r="FQ69" i="87"/>
  <c r="FN69" i="87"/>
  <c r="FJ69" i="87"/>
  <c r="FI69" i="87"/>
  <c r="IW68" i="87"/>
  <c r="IV68" i="87"/>
  <c r="IG68" i="87"/>
  <c r="IF68" i="87"/>
  <c r="HQ68" i="87"/>
  <c r="HP68" i="87"/>
  <c r="HA68" i="87"/>
  <c r="GZ68" i="87"/>
  <c r="GK68" i="87"/>
  <c r="GI68" i="87"/>
  <c r="FU68" i="87"/>
  <c r="FT68" i="87"/>
  <c r="FR68" i="87"/>
  <c r="FQ68" i="87"/>
  <c r="FN68" i="87"/>
  <c r="FJ68" i="87"/>
  <c r="IW67" i="87"/>
  <c r="IV67" i="87"/>
  <c r="IG67" i="87"/>
  <c r="IF67" i="87"/>
  <c r="HQ67" i="87"/>
  <c r="HP67" i="87"/>
  <c r="HA67" i="87"/>
  <c r="GZ67" i="87"/>
  <c r="GK67" i="87"/>
  <c r="GI67" i="87"/>
  <c r="FU67" i="87"/>
  <c r="FT67" i="87"/>
  <c r="FR67" i="87"/>
  <c r="FQ67" i="87"/>
  <c r="FN67" i="87"/>
  <c r="FJ67" i="87"/>
  <c r="IW66" i="87"/>
  <c r="IV66" i="87"/>
  <c r="IG66" i="87"/>
  <c r="IF66" i="87"/>
  <c r="HQ66" i="87"/>
  <c r="HP66" i="87"/>
  <c r="HA66" i="87"/>
  <c r="GZ66" i="87"/>
  <c r="GK66" i="87"/>
  <c r="GI66" i="87"/>
  <c r="FU66" i="87"/>
  <c r="FT66" i="87"/>
  <c r="FR66" i="87"/>
  <c r="FQ66" i="87"/>
  <c r="FN66" i="87"/>
  <c r="FJ66" i="87"/>
  <c r="IW65" i="87"/>
  <c r="IV65" i="87"/>
  <c r="IG65" i="87"/>
  <c r="IF65" i="87"/>
  <c r="HQ65" i="87"/>
  <c r="HP65" i="87"/>
  <c r="HA65" i="87"/>
  <c r="GZ65" i="87"/>
  <c r="GK65" i="87"/>
  <c r="GI65" i="87"/>
  <c r="FU65" i="87"/>
  <c r="FT65" i="87"/>
  <c r="FR65" i="87"/>
  <c r="FQ65" i="87"/>
  <c r="FN65" i="87"/>
  <c r="FJ65" i="87"/>
  <c r="FI65" i="87"/>
  <c r="IW64" i="87"/>
  <c r="IV64" i="87"/>
  <c r="IG64" i="87"/>
  <c r="IF64" i="87"/>
  <c r="HQ64" i="87"/>
  <c r="HP64" i="87"/>
  <c r="HA64" i="87"/>
  <c r="GZ64" i="87"/>
  <c r="GK64" i="87"/>
  <c r="GI64" i="87"/>
  <c r="FU64" i="87"/>
  <c r="FT64" i="87"/>
  <c r="FR64" i="87"/>
  <c r="FQ64" i="87"/>
  <c r="FN64" i="87"/>
  <c r="FJ64" i="87"/>
  <c r="IW63" i="87"/>
  <c r="IV63" i="87"/>
  <c r="IG63" i="87"/>
  <c r="IF63" i="87"/>
  <c r="HQ63" i="87"/>
  <c r="HP63" i="87"/>
  <c r="HA63" i="87"/>
  <c r="GZ63" i="87"/>
  <c r="GK63" i="87"/>
  <c r="GI63" i="87"/>
  <c r="FU63" i="87"/>
  <c r="FT63" i="87"/>
  <c r="FR63" i="87"/>
  <c r="FQ63" i="87"/>
  <c r="FN63" i="87"/>
  <c r="FJ63" i="87"/>
  <c r="IW62" i="87"/>
  <c r="IV62" i="87"/>
  <c r="IG62" i="87"/>
  <c r="IF62" i="87"/>
  <c r="HQ62" i="87"/>
  <c r="HP62" i="87"/>
  <c r="HA62" i="87"/>
  <c r="GZ62" i="87"/>
  <c r="GK62" i="87"/>
  <c r="GI62" i="87"/>
  <c r="FU62" i="87"/>
  <c r="FT62" i="87"/>
  <c r="FR62" i="87"/>
  <c r="FQ62" i="87"/>
  <c r="FN62" i="87"/>
  <c r="FJ62" i="87"/>
  <c r="IW61" i="87"/>
  <c r="IV61" i="87"/>
  <c r="IG61" i="87"/>
  <c r="IF61" i="87"/>
  <c r="HQ61" i="87"/>
  <c r="HP61" i="87"/>
  <c r="HA61" i="87"/>
  <c r="GZ61" i="87"/>
  <c r="GK61" i="87"/>
  <c r="GI61" i="87"/>
  <c r="FU61" i="87"/>
  <c r="FT61" i="87"/>
  <c r="FR61" i="87"/>
  <c r="FQ61" i="87"/>
  <c r="FN61" i="87"/>
  <c r="FJ61" i="87"/>
  <c r="IW60" i="87"/>
  <c r="IV60" i="87"/>
  <c r="IG60" i="87"/>
  <c r="IF60" i="87"/>
  <c r="HQ60" i="87"/>
  <c r="HP60" i="87"/>
  <c r="HA60" i="87"/>
  <c r="GZ60" i="87"/>
  <c r="GK60" i="87"/>
  <c r="GI60" i="87"/>
  <c r="FU60" i="87"/>
  <c r="FT60" i="87"/>
  <c r="FR60" i="87"/>
  <c r="FQ60" i="87"/>
  <c r="FN60" i="87"/>
  <c r="FJ60" i="87"/>
  <c r="IW59" i="87"/>
  <c r="IV59" i="87"/>
  <c r="IG59" i="87"/>
  <c r="IF59" i="87"/>
  <c r="HQ59" i="87"/>
  <c r="HP59" i="87"/>
  <c r="HA59" i="87"/>
  <c r="GZ59" i="87"/>
  <c r="GK59" i="87"/>
  <c r="GI59" i="87"/>
  <c r="FU59" i="87"/>
  <c r="FT59" i="87"/>
  <c r="FR59" i="87"/>
  <c r="FQ59" i="87"/>
  <c r="FN59" i="87"/>
  <c r="FJ59" i="87"/>
  <c r="FI59" i="87"/>
  <c r="IW58" i="87"/>
  <c r="IV58" i="87"/>
  <c r="IG58" i="87"/>
  <c r="IF58" i="87"/>
  <c r="HQ58" i="87"/>
  <c r="HP58" i="87"/>
  <c r="HA58" i="87"/>
  <c r="GZ58" i="87"/>
  <c r="GK58" i="87"/>
  <c r="GI58" i="87"/>
  <c r="FU58" i="87"/>
  <c r="FT58" i="87"/>
  <c r="FR58" i="87"/>
  <c r="FQ58" i="87"/>
  <c r="FN58" i="87"/>
  <c r="FJ58" i="87"/>
  <c r="IW57" i="87"/>
  <c r="IV57" i="87"/>
  <c r="IG57" i="87"/>
  <c r="IF57" i="87"/>
  <c r="HQ57" i="87"/>
  <c r="HP57" i="87"/>
  <c r="HA57" i="87"/>
  <c r="GZ57" i="87"/>
  <c r="GK57" i="87"/>
  <c r="GI57" i="87"/>
  <c r="FU57" i="87"/>
  <c r="FT57" i="87"/>
  <c r="FR57" i="87"/>
  <c r="FQ57" i="87"/>
  <c r="FN57" i="87"/>
  <c r="FJ57" i="87"/>
  <c r="IW56" i="87"/>
  <c r="IV56" i="87"/>
  <c r="IG56" i="87"/>
  <c r="IF56" i="87"/>
  <c r="HQ56" i="87"/>
  <c r="HP56" i="87"/>
  <c r="HA56" i="87"/>
  <c r="GZ56" i="87"/>
  <c r="GK56" i="87"/>
  <c r="GI56" i="87"/>
  <c r="FU56" i="87"/>
  <c r="FT56" i="87"/>
  <c r="FR56" i="87"/>
  <c r="FQ56" i="87"/>
  <c r="FN56" i="87"/>
  <c r="FJ56" i="87"/>
  <c r="IW55" i="87"/>
  <c r="IV55" i="87"/>
  <c r="IG55" i="87"/>
  <c r="IF55" i="87"/>
  <c r="HQ55" i="87"/>
  <c r="HP55" i="87"/>
  <c r="HA55" i="87"/>
  <c r="GZ55" i="87"/>
  <c r="GK55" i="87"/>
  <c r="GI55" i="87"/>
  <c r="FU55" i="87"/>
  <c r="FT55" i="87"/>
  <c r="FR55" i="87"/>
  <c r="FQ55" i="87"/>
  <c r="FN55" i="87"/>
  <c r="FJ55" i="87"/>
  <c r="IW54" i="87"/>
  <c r="IV54" i="87"/>
  <c r="IG54" i="87"/>
  <c r="IF54" i="87"/>
  <c r="HQ54" i="87"/>
  <c r="HP54" i="87"/>
  <c r="HA54" i="87"/>
  <c r="GZ54" i="87"/>
  <c r="GK54" i="87"/>
  <c r="GI54" i="87"/>
  <c r="FU54" i="87"/>
  <c r="FT54" i="87"/>
  <c r="FR54" i="87"/>
  <c r="FQ54" i="87"/>
  <c r="FN54" i="87"/>
  <c r="FJ54" i="87"/>
  <c r="FI54" i="87"/>
  <c r="IW53" i="87"/>
  <c r="IV53" i="87"/>
  <c r="IG53" i="87"/>
  <c r="IF53" i="87"/>
  <c r="HQ53" i="87"/>
  <c r="HP53" i="87"/>
  <c r="HA53" i="87"/>
  <c r="GZ53" i="87"/>
  <c r="GK53" i="87"/>
  <c r="GI53" i="87"/>
  <c r="FU53" i="87"/>
  <c r="FT53" i="87"/>
  <c r="FR53" i="87"/>
  <c r="FQ53" i="87"/>
  <c r="FN53" i="87"/>
  <c r="FJ53" i="87"/>
  <c r="IW52" i="87"/>
  <c r="IV52" i="87"/>
  <c r="IG52" i="87"/>
  <c r="IF52" i="87"/>
  <c r="HQ52" i="87"/>
  <c r="HP52" i="87"/>
  <c r="HA52" i="87"/>
  <c r="GZ52" i="87"/>
  <c r="GK52" i="87"/>
  <c r="GI52" i="87"/>
  <c r="FU52" i="87"/>
  <c r="FT52" i="87"/>
  <c r="FR52" i="87"/>
  <c r="FQ52" i="87"/>
  <c r="FN52" i="87"/>
  <c r="FM52" i="87"/>
  <c r="FJ52" i="87"/>
  <c r="IW51" i="87"/>
  <c r="IV51" i="87"/>
  <c r="IG51" i="87"/>
  <c r="IF51" i="87"/>
  <c r="HQ51" i="87"/>
  <c r="HP51" i="87"/>
  <c r="HA51" i="87"/>
  <c r="GZ51" i="87"/>
  <c r="GK51" i="87"/>
  <c r="GI51" i="87"/>
  <c r="FU51" i="87"/>
  <c r="FT51" i="87"/>
  <c r="FR51" i="87"/>
  <c r="FQ51" i="87"/>
  <c r="FN51" i="87"/>
  <c r="FJ51" i="87"/>
  <c r="IW50" i="87"/>
  <c r="IV50" i="87"/>
  <c r="IG50" i="87"/>
  <c r="IF50" i="87"/>
  <c r="HQ50" i="87"/>
  <c r="HP50" i="87"/>
  <c r="HA50" i="87"/>
  <c r="GZ50" i="87"/>
  <c r="GK50" i="87"/>
  <c r="GI50" i="87"/>
  <c r="FU50" i="87"/>
  <c r="FT50" i="87"/>
  <c r="FR50" i="87"/>
  <c r="FQ50" i="87"/>
  <c r="FN50" i="87"/>
  <c r="FJ50" i="87"/>
  <c r="FI50" i="87"/>
  <c r="IW49" i="87"/>
  <c r="IV49" i="87"/>
  <c r="IG49" i="87"/>
  <c r="IF49" i="87"/>
  <c r="HQ49" i="87"/>
  <c r="HP49" i="87"/>
  <c r="HA49" i="87"/>
  <c r="GZ49" i="87"/>
  <c r="GK49" i="87"/>
  <c r="GI49" i="87"/>
  <c r="FU49" i="87"/>
  <c r="FT49" i="87"/>
  <c r="FR49" i="87"/>
  <c r="FQ49" i="87"/>
  <c r="FN49" i="87"/>
  <c r="FJ49" i="87"/>
  <c r="IW48" i="87"/>
  <c r="IV48" i="87"/>
  <c r="IG48" i="87"/>
  <c r="IF48" i="87"/>
  <c r="HQ48" i="87"/>
  <c r="HP48" i="87"/>
  <c r="HA48" i="87"/>
  <c r="GZ48" i="87"/>
  <c r="GK48" i="87"/>
  <c r="GI48" i="87"/>
  <c r="FU48" i="87"/>
  <c r="FT48" i="87"/>
  <c r="FR48" i="87"/>
  <c r="FQ48" i="87"/>
  <c r="FN48" i="87"/>
  <c r="FJ48" i="87"/>
  <c r="IW47" i="87"/>
  <c r="IV47" i="87"/>
  <c r="IG47" i="87"/>
  <c r="IF47" i="87"/>
  <c r="HQ47" i="87"/>
  <c r="HP47" i="87"/>
  <c r="HA47" i="87"/>
  <c r="GZ47" i="87"/>
  <c r="GK47" i="87"/>
  <c r="GI47" i="87"/>
  <c r="FU47" i="87"/>
  <c r="FT47" i="87"/>
  <c r="FR47" i="87"/>
  <c r="FQ47" i="87"/>
  <c r="FN47" i="87"/>
  <c r="FJ47" i="87"/>
  <c r="IW46" i="87"/>
  <c r="IV46" i="87"/>
  <c r="IG46" i="87"/>
  <c r="IF46" i="87"/>
  <c r="HQ46" i="87"/>
  <c r="HP46" i="87"/>
  <c r="HA46" i="87"/>
  <c r="GZ46" i="87"/>
  <c r="GK46" i="87"/>
  <c r="GI46" i="87"/>
  <c r="FU46" i="87"/>
  <c r="FT46" i="87"/>
  <c r="FR46" i="87"/>
  <c r="FQ46" i="87"/>
  <c r="FN46" i="87"/>
  <c r="FJ46" i="87"/>
  <c r="IW45" i="87"/>
  <c r="IV45" i="87"/>
  <c r="IG45" i="87"/>
  <c r="IF45" i="87"/>
  <c r="HQ45" i="87"/>
  <c r="HP45" i="87"/>
  <c r="HA45" i="87"/>
  <c r="GZ45" i="87"/>
  <c r="GK45" i="87"/>
  <c r="GI45" i="87"/>
  <c r="FU45" i="87"/>
  <c r="FT45" i="87"/>
  <c r="FR45" i="87"/>
  <c r="FQ45" i="87"/>
  <c r="FN45" i="87"/>
  <c r="FJ45" i="87"/>
  <c r="IW44" i="87"/>
  <c r="IV44" i="87"/>
  <c r="IG44" i="87"/>
  <c r="IF44" i="87"/>
  <c r="HQ44" i="87"/>
  <c r="HP44" i="87"/>
  <c r="HA44" i="87"/>
  <c r="GZ44" i="87"/>
  <c r="GK44" i="87"/>
  <c r="GI44" i="87"/>
  <c r="FU44" i="87"/>
  <c r="FT44" i="87"/>
  <c r="FR44" i="87"/>
  <c r="FQ44" i="87"/>
  <c r="FN44" i="87"/>
  <c r="FJ44" i="87"/>
  <c r="FI44" i="87"/>
  <c r="IW43" i="87"/>
  <c r="IV43" i="87"/>
  <c r="IG43" i="87"/>
  <c r="IF43" i="87"/>
  <c r="HQ43" i="87"/>
  <c r="HP43" i="87"/>
  <c r="HA43" i="87"/>
  <c r="GZ43" i="87"/>
  <c r="GK43" i="87"/>
  <c r="GI43" i="87"/>
  <c r="FU43" i="87"/>
  <c r="FT43" i="87"/>
  <c r="FR43" i="87"/>
  <c r="FQ43" i="87"/>
  <c r="FN43" i="87"/>
  <c r="FM43" i="87"/>
  <c r="FJ43" i="87"/>
  <c r="FI43" i="87"/>
  <c r="IW42" i="87"/>
  <c r="IV42" i="87"/>
  <c r="IG42" i="87"/>
  <c r="IF42" i="87"/>
  <c r="HQ42" i="87"/>
  <c r="HP42" i="87"/>
  <c r="HA42" i="87"/>
  <c r="GZ42" i="87"/>
  <c r="GK42" i="87"/>
  <c r="GI42" i="87"/>
  <c r="FU42" i="87"/>
  <c r="FT42" i="87"/>
  <c r="FR42" i="87"/>
  <c r="FQ42" i="87"/>
  <c r="FN42" i="87"/>
  <c r="FJ42" i="87"/>
  <c r="IW41" i="87"/>
  <c r="IV41" i="87"/>
  <c r="IG41" i="87"/>
  <c r="IF41" i="87"/>
  <c r="HQ41" i="87"/>
  <c r="HP41" i="87"/>
  <c r="HA41" i="87"/>
  <c r="GZ41" i="87"/>
  <c r="GK41" i="87"/>
  <c r="GI41" i="87"/>
  <c r="FU41" i="87"/>
  <c r="FT41" i="87"/>
  <c r="FR41" i="87"/>
  <c r="FQ41" i="87"/>
  <c r="FN41" i="87"/>
  <c r="FJ41" i="87"/>
  <c r="IW40" i="87"/>
  <c r="IV40" i="87"/>
  <c r="IG40" i="87"/>
  <c r="IF40" i="87"/>
  <c r="HQ40" i="87"/>
  <c r="HP40" i="87"/>
  <c r="HA40" i="87"/>
  <c r="GZ40" i="87"/>
  <c r="GK40" i="87"/>
  <c r="GI40" i="87"/>
  <c r="FU40" i="87"/>
  <c r="FT40" i="87"/>
  <c r="FR40" i="87"/>
  <c r="FQ40" i="87"/>
  <c r="FN40" i="87"/>
  <c r="FJ40" i="87"/>
  <c r="IW39" i="87"/>
  <c r="IV39" i="87"/>
  <c r="IG39" i="87"/>
  <c r="IF39" i="87"/>
  <c r="HQ39" i="87"/>
  <c r="HP39" i="87"/>
  <c r="HA39" i="87"/>
  <c r="GZ39" i="87"/>
  <c r="GK39" i="87"/>
  <c r="GI39" i="87"/>
  <c r="FU39" i="87"/>
  <c r="FT39" i="87"/>
  <c r="FR39" i="87"/>
  <c r="FQ39" i="87"/>
  <c r="FN39" i="87"/>
  <c r="FJ39" i="87"/>
  <c r="IW38" i="87"/>
  <c r="IV38" i="87"/>
  <c r="IG38" i="87"/>
  <c r="IF38" i="87"/>
  <c r="HQ38" i="87"/>
  <c r="HP38" i="87"/>
  <c r="HA38" i="87"/>
  <c r="GZ38" i="87"/>
  <c r="GK38" i="87"/>
  <c r="GI38" i="87"/>
  <c r="FU38" i="87"/>
  <c r="FT38" i="87"/>
  <c r="FR38" i="87"/>
  <c r="FQ38" i="87"/>
  <c r="FN38" i="87"/>
  <c r="FJ38" i="87"/>
  <c r="IW37" i="87"/>
  <c r="IV37" i="87"/>
  <c r="IG37" i="87"/>
  <c r="IF37" i="87"/>
  <c r="HQ37" i="87"/>
  <c r="HP37" i="87"/>
  <c r="HA37" i="87"/>
  <c r="GZ37" i="87"/>
  <c r="GK37" i="87"/>
  <c r="GI37" i="87"/>
  <c r="FU37" i="87"/>
  <c r="FT37" i="87"/>
  <c r="FR37" i="87"/>
  <c r="FQ37" i="87"/>
  <c r="FN37" i="87"/>
  <c r="FJ37" i="87"/>
  <c r="FI37" i="87"/>
  <c r="IW36" i="87"/>
  <c r="IV36" i="87"/>
  <c r="IG36" i="87"/>
  <c r="IF36" i="87"/>
  <c r="HQ36" i="87"/>
  <c r="HP36" i="87"/>
  <c r="HA36" i="87"/>
  <c r="GZ36" i="87"/>
  <c r="GK36" i="87"/>
  <c r="GI36" i="87"/>
  <c r="FU36" i="87"/>
  <c r="FT36" i="87"/>
  <c r="FR36" i="87"/>
  <c r="FQ36" i="87"/>
  <c r="FN36" i="87"/>
  <c r="FJ36" i="87"/>
  <c r="IW35" i="87"/>
  <c r="IV35" i="87"/>
  <c r="IG35" i="87"/>
  <c r="IF35" i="87"/>
  <c r="HQ35" i="87"/>
  <c r="HP35" i="87"/>
  <c r="HA35" i="87"/>
  <c r="GZ35" i="87"/>
  <c r="GK35" i="87"/>
  <c r="GI35" i="87"/>
  <c r="FU35" i="87"/>
  <c r="FT35" i="87"/>
  <c r="FR35" i="87"/>
  <c r="FQ35" i="87"/>
  <c r="FN35" i="87"/>
  <c r="FM35" i="87"/>
  <c r="FJ35" i="87"/>
  <c r="IW34" i="87"/>
  <c r="IV34" i="87"/>
  <c r="IG34" i="87"/>
  <c r="IF34" i="87"/>
  <c r="HQ34" i="87"/>
  <c r="HP34" i="87"/>
  <c r="HA34" i="87"/>
  <c r="GZ34" i="87"/>
  <c r="GK34" i="87"/>
  <c r="GI34" i="87"/>
  <c r="FU34" i="87"/>
  <c r="FT34" i="87"/>
  <c r="FR34" i="87"/>
  <c r="FQ34" i="87"/>
  <c r="FN34" i="87"/>
  <c r="FJ34" i="87"/>
  <c r="BM34" i="87"/>
  <c r="AG34" i="87" s="1"/>
  <c r="AW34" i="87"/>
  <c r="IW33" i="87"/>
  <c r="IV33" i="87"/>
  <c r="IG33" i="87"/>
  <c r="IF33" i="87"/>
  <c r="HQ33" i="87"/>
  <c r="HP33" i="87"/>
  <c r="HA33" i="87"/>
  <c r="GZ33" i="87"/>
  <c r="GK33" i="87"/>
  <c r="GI33" i="87"/>
  <c r="FU33" i="87"/>
  <c r="FT33" i="87"/>
  <c r="FR33" i="87"/>
  <c r="FQ33" i="87"/>
  <c r="FN33" i="87"/>
  <c r="FJ33" i="87"/>
  <c r="BM33" i="87"/>
  <c r="AG33" i="87" s="1"/>
  <c r="AW33" i="87"/>
  <c r="IW32" i="87"/>
  <c r="IV32" i="87"/>
  <c r="IG32" i="87"/>
  <c r="IF32" i="87"/>
  <c r="HQ32" i="87"/>
  <c r="HP32" i="87"/>
  <c r="HA32" i="87"/>
  <c r="GZ32" i="87"/>
  <c r="GK32" i="87"/>
  <c r="GI32" i="87"/>
  <c r="FU32" i="87"/>
  <c r="FT32" i="87"/>
  <c r="FR32" i="87"/>
  <c r="FQ32" i="87"/>
  <c r="FN32" i="87"/>
  <c r="FJ32" i="87"/>
  <c r="BM32" i="87"/>
  <c r="AG32" i="87" s="1"/>
  <c r="AW32" i="87"/>
  <c r="IW31" i="87"/>
  <c r="IV31" i="87"/>
  <c r="IG31" i="87"/>
  <c r="IF31" i="87"/>
  <c r="HQ31" i="87"/>
  <c r="HP31" i="87"/>
  <c r="HA31" i="87"/>
  <c r="GZ31" i="87"/>
  <c r="GK31" i="87"/>
  <c r="GI31" i="87"/>
  <c r="FU31" i="87"/>
  <c r="FT31" i="87"/>
  <c r="FR31" i="87"/>
  <c r="FQ31" i="87"/>
  <c r="FN31" i="87"/>
  <c r="FJ31" i="87"/>
  <c r="BM31" i="87"/>
  <c r="AG31" i="87" s="1"/>
  <c r="AW31" i="87"/>
  <c r="IW30" i="87"/>
  <c r="IV30" i="87"/>
  <c r="IG30" i="87"/>
  <c r="IF30" i="87"/>
  <c r="HQ30" i="87"/>
  <c r="HP30" i="87"/>
  <c r="HA30" i="87"/>
  <c r="GZ30" i="87"/>
  <c r="GK30" i="87"/>
  <c r="GI30" i="87"/>
  <c r="FU30" i="87"/>
  <c r="FT30" i="87"/>
  <c r="FR30" i="87"/>
  <c r="FQ30" i="87"/>
  <c r="FN30" i="87"/>
  <c r="FJ30" i="87"/>
  <c r="FI30" i="87"/>
  <c r="BM30" i="87"/>
  <c r="AG30" i="87" s="1"/>
  <c r="AW30" i="87"/>
  <c r="IW29" i="87"/>
  <c r="IV29" i="87"/>
  <c r="IG29" i="87"/>
  <c r="IF29" i="87"/>
  <c r="HQ29" i="87"/>
  <c r="HP29" i="87"/>
  <c r="HA29" i="87"/>
  <c r="GZ29" i="87"/>
  <c r="GK29" i="87"/>
  <c r="GI29" i="87"/>
  <c r="FU29" i="87"/>
  <c r="FT29" i="87"/>
  <c r="FR29" i="87"/>
  <c r="FQ29" i="87"/>
  <c r="FN29" i="87"/>
  <c r="FJ29" i="87"/>
  <c r="BM29" i="87"/>
  <c r="AG29" i="87" s="1"/>
  <c r="AW29" i="87"/>
  <c r="IW28" i="87"/>
  <c r="IV28" i="87"/>
  <c r="IG28" i="87"/>
  <c r="IF28" i="87"/>
  <c r="HQ28" i="87"/>
  <c r="HP28" i="87"/>
  <c r="HA28" i="87"/>
  <c r="GZ28" i="87"/>
  <c r="GK28" i="87"/>
  <c r="GI28" i="87"/>
  <c r="FU28" i="87"/>
  <c r="FT28" i="87"/>
  <c r="FR28" i="87"/>
  <c r="FQ28" i="87"/>
  <c r="FN28" i="87"/>
  <c r="FJ28" i="87"/>
  <c r="BM28" i="87"/>
  <c r="AG28" i="87" s="1"/>
  <c r="AW28" i="87"/>
  <c r="AG27" i="87"/>
  <c r="AW27" i="87" s="1"/>
  <c r="BM27" i="87" s="1"/>
  <c r="CC27" i="87" s="1"/>
  <c r="AF27" i="87"/>
  <c r="AV27" i="87" s="1"/>
  <c r="BL27" i="87" s="1"/>
  <c r="CB27" i="87" s="1"/>
  <c r="Q23" i="87"/>
  <c r="P23" i="87"/>
  <c r="O23" i="87" s="1"/>
  <c r="O6" i="54" s="1"/>
  <c r="Q22" i="87"/>
  <c r="P22" i="87"/>
  <c r="M22" i="87" s="1"/>
  <c r="M6" i="53" s="1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IU46" i="87" s="1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IE39" i="87" s="1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HO29" i="87" s="1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GX28" i="87" s="1"/>
  <c r="M11" i="87"/>
  <c r="GW40" i="87" s="1"/>
  <c r="L11" i="87"/>
  <c r="GV40" i="87" s="1"/>
  <c r="K11" i="87"/>
  <c r="J11" i="87"/>
  <c r="GT28" i="87" s="1"/>
  <c r="I11" i="87"/>
  <c r="GS42" i="87" s="1"/>
  <c r="H11" i="87"/>
  <c r="GR42" i="87" s="1"/>
  <c r="G11" i="87"/>
  <c r="F11" i="87"/>
  <c r="GP28" i="87" s="1"/>
  <c r="E11" i="87"/>
  <c r="GO40" i="87" s="1"/>
  <c r="D11" i="87"/>
  <c r="GN46" i="87" s="1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Q234" i="86"/>
  <c r="P234" i="86"/>
  <c r="Q233" i="86"/>
  <c r="GK228" i="86" s="1"/>
  <c r="P233" i="86"/>
  <c r="GJ228" i="86" s="1"/>
  <c r="O233" i="86"/>
  <c r="GI228" i="86" s="1"/>
  <c r="Q232" i="86"/>
  <c r="FU228" i="86" s="1"/>
  <c r="P232" i="86"/>
  <c r="FT228" i="86" s="1"/>
  <c r="O232" i="86"/>
  <c r="FS228" i="86" s="1"/>
  <c r="N232" i="86"/>
  <c r="FR228" i="86" s="1"/>
  <c r="M232" i="86"/>
  <c r="FQ228" i="86" s="1"/>
  <c r="L232" i="86"/>
  <c r="FP228" i="86" s="1"/>
  <c r="K232" i="86"/>
  <c r="FO228" i="86" s="1"/>
  <c r="J232" i="86"/>
  <c r="FN227" i="86" s="1"/>
  <c r="I232" i="86"/>
  <c r="FM228" i="86" s="1"/>
  <c r="H232" i="86"/>
  <c r="FL228" i="86" s="1"/>
  <c r="G232" i="86"/>
  <c r="FK228" i="86" s="1"/>
  <c r="F232" i="86"/>
  <c r="FJ228" i="86" s="1"/>
  <c r="E232" i="86"/>
  <c r="FI216" i="86" s="1"/>
  <c r="D232" i="86"/>
  <c r="FH228" i="86" s="1"/>
  <c r="C232" i="86"/>
  <c r="FG228" i="86" s="1"/>
  <c r="Q231" i="86"/>
  <c r="P231" i="86"/>
  <c r="AV228" i="86" s="1"/>
  <c r="IW228" i="86"/>
  <c r="IV228" i="86"/>
  <c r="IG228" i="86"/>
  <c r="IF228" i="86"/>
  <c r="HQ228" i="86"/>
  <c r="HP228" i="86"/>
  <c r="HA228" i="86"/>
  <c r="GZ228" i="86"/>
  <c r="IW227" i="86"/>
  <c r="IV227" i="86"/>
  <c r="IG227" i="86"/>
  <c r="IF227" i="86"/>
  <c r="HQ227" i="86"/>
  <c r="HP227" i="86"/>
  <c r="HA227" i="86"/>
  <c r="GZ227" i="86"/>
  <c r="IW226" i="86"/>
  <c r="IV226" i="86"/>
  <c r="IG226" i="86"/>
  <c r="IF226" i="86"/>
  <c r="HQ226" i="86"/>
  <c r="HP226" i="86"/>
  <c r="HA226" i="86"/>
  <c r="GZ226" i="86"/>
  <c r="GK226" i="86"/>
  <c r="IW225" i="86"/>
  <c r="IV225" i="86"/>
  <c r="IG225" i="86"/>
  <c r="IF225" i="86"/>
  <c r="HQ225" i="86"/>
  <c r="HP225" i="86"/>
  <c r="HA225" i="86"/>
  <c r="GZ225" i="86"/>
  <c r="FU225" i="86"/>
  <c r="IW224" i="86"/>
  <c r="IV224" i="86"/>
  <c r="IG224" i="86"/>
  <c r="IF224" i="86"/>
  <c r="HQ224" i="86"/>
  <c r="HP224" i="86"/>
  <c r="HA224" i="86"/>
  <c r="GZ224" i="86"/>
  <c r="FJ224" i="86"/>
  <c r="IW223" i="86"/>
  <c r="IV223" i="86"/>
  <c r="IG223" i="86"/>
  <c r="IF223" i="86"/>
  <c r="HQ223" i="86"/>
  <c r="HP223" i="86"/>
  <c r="HA223" i="86"/>
  <c r="GZ223" i="86"/>
  <c r="FJ223" i="86"/>
  <c r="IW222" i="86"/>
  <c r="IV222" i="86"/>
  <c r="IG222" i="86"/>
  <c r="IF222" i="86"/>
  <c r="HQ222" i="86"/>
  <c r="HP222" i="86"/>
  <c r="HA222" i="86"/>
  <c r="GZ222" i="86"/>
  <c r="FJ222" i="86"/>
  <c r="IW221" i="86"/>
  <c r="IV221" i="86"/>
  <c r="IG221" i="86"/>
  <c r="IF221" i="86"/>
  <c r="HQ221" i="86"/>
  <c r="HP221" i="86"/>
  <c r="HA221" i="86"/>
  <c r="GZ221" i="86"/>
  <c r="FJ221" i="86"/>
  <c r="IW220" i="86"/>
  <c r="IV220" i="86"/>
  <c r="IG220" i="86"/>
  <c r="IF220" i="86"/>
  <c r="HQ220" i="86"/>
  <c r="HP220" i="86"/>
  <c r="HA220" i="86"/>
  <c r="GZ220" i="86"/>
  <c r="FJ220" i="86"/>
  <c r="IW219" i="86"/>
  <c r="IV219" i="86"/>
  <c r="IG219" i="86"/>
  <c r="IF219" i="86"/>
  <c r="HQ219" i="86"/>
  <c r="HP219" i="86"/>
  <c r="HA219" i="86"/>
  <c r="GZ219" i="86"/>
  <c r="FJ219" i="86"/>
  <c r="IW218" i="86"/>
  <c r="IV218" i="86"/>
  <c r="IG218" i="86"/>
  <c r="IF218" i="86"/>
  <c r="HQ218" i="86"/>
  <c r="HP218" i="86"/>
  <c r="HA218" i="86"/>
  <c r="GZ218" i="86"/>
  <c r="FU218" i="86"/>
  <c r="FJ218" i="86"/>
  <c r="IW217" i="86"/>
  <c r="IV217" i="86"/>
  <c r="IG217" i="86"/>
  <c r="IF217" i="86"/>
  <c r="HQ217" i="86"/>
  <c r="HP217" i="86"/>
  <c r="HA217" i="86"/>
  <c r="GZ217" i="86"/>
  <c r="FJ217" i="86"/>
  <c r="IW216" i="86"/>
  <c r="IV216" i="86"/>
  <c r="IG216" i="86"/>
  <c r="IF216" i="86"/>
  <c r="HQ216" i="86"/>
  <c r="HP216" i="86"/>
  <c r="HA216" i="86"/>
  <c r="GZ216" i="86"/>
  <c r="FJ216" i="86"/>
  <c r="IW215" i="86"/>
  <c r="IV215" i="86"/>
  <c r="IG215" i="86"/>
  <c r="IF215" i="86"/>
  <c r="HQ215" i="86"/>
  <c r="HP215" i="86"/>
  <c r="HA215" i="86"/>
  <c r="GZ215" i="86"/>
  <c r="FJ215" i="86"/>
  <c r="IW214" i="86"/>
  <c r="IV214" i="86"/>
  <c r="IG214" i="86"/>
  <c r="IF214" i="86"/>
  <c r="HQ214" i="86"/>
  <c r="HP214" i="86"/>
  <c r="HA214" i="86"/>
  <c r="GZ214" i="86"/>
  <c r="FJ214" i="86"/>
  <c r="IW213" i="86"/>
  <c r="IV213" i="86"/>
  <c r="IG213" i="86"/>
  <c r="IF213" i="86"/>
  <c r="HQ213" i="86"/>
  <c r="HP213" i="86"/>
  <c r="HA213" i="86"/>
  <c r="GZ213" i="86"/>
  <c r="FU213" i="86"/>
  <c r="FJ213" i="86"/>
  <c r="IW212" i="86"/>
  <c r="IV212" i="86"/>
  <c r="IG212" i="86"/>
  <c r="IF212" i="86"/>
  <c r="HQ212" i="86"/>
  <c r="HP212" i="86"/>
  <c r="HA212" i="86"/>
  <c r="GZ212" i="86"/>
  <c r="FJ212" i="86"/>
  <c r="IW211" i="86"/>
  <c r="IV211" i="86"/>
  <c r="IG211" i="86"/>
  <c r="IF211" i="86"/>
  <c r="HQ211" i="86"/>
  <c r="HP211" i="86"/>
  <c r="HA211" i="86"/>
  <c r="GZ211" i="86"/>
  <c r="FU211" i="86"/>
  <c r="FJ211" i="86"/>
  <c r="IW210" i="86"/>
  <c r="IV210" i="86"/>
  <c r="IG210" i="86"/>
  <c r="IF210" i="86"/>
  <c r="HQ210" i="86"/>
  <c r="HP210" i="86"/>
  <c r="HA210" i="86"/>
  <c r="GZ210" i="86"/>
  <c r="FU210" i="86"/>
  <c r="FJ210" i="86"/>
  <c r="IW209" i="86"/>
  <c r="IV209" i="86"/>
  <c r="IG209" i="86"/>
  <c r="IF209" i="86"/>
  <c r="HQ209" i="86"/>
  <c r="HP209" i="86"/>
  <c r="HA209" i="86"/>
  <c r="GZ209" i="86"/>
  <c r="FJ209" i="86"/>
  <c r="IW208" i="86"/>
  <c r="IV208" i="86"/>
  <c r="IG208" i="86"/>
  <c r="IF208" i="86"/>
  <c r="HQ208" i="86"/>
  <c r="HP208" i="86"/>
  <c r="HA208" i="86"/>
  <c r="GZ208" i="86"/>
  <c r="FJ208" i="86"/>
  <c r="IW207" i="86"/>
  <c r="IV207" i="86"/>
  <c r="IG207" i="86"/>
  <c r="IF207" i="86"/>
  <c r="HQ207" i="86"/>
  <c r="HP207" i="86"/>
  <c r="HA207" i="86"/>
  <c r="GZ207" i="86"/>
  <c r="FJ207" i="86"/>
  <c r="IW206" i="86"/>
  <c r="IV206" i="86"/>
  <c r="IG206" i="86"/>
  <c r="IF206" i="86"/>
  <c r="HQ206" i="86"/>
  <c r="HP206" i="86"/>
  <c r="HA206" i="86"/>
  <c r="GZ206" i="86"/>
  <c r="FJ206" i="86"/>
  <c r="IW205" i="86"/>
  <c r="IV205" i="86"/>
  <c r="IG205" i="86"/>
  <c r="IF205" i="86"/>
  <c r="HQ205" i="86"/>
  <c r="HP205" i="86"/>
  <c r="HA205" i="86"/>
  <c r="GZ205" i="86"/>
  <c r="FJ205" i="86"/>
  <c r="IW204" i="86"/>
  <c r="IV204" i="86"/>
  <c r="IG204" i="86"/>
  <c r="IF204" i="86"/>
  <c r="HQ204" i="86"/>
  <c r="HP204" i="86"/>
  <c r="HA204" i="86"/>
  <c r="GZ204" i="86"/>
  <c r="FJ204" i="86"/>
  <c r="IW203" i="86"/>
  <c r="IV203" i="86"/>
  <c r="IG203" i="86"/>
  <c r="IF203" i="86"/>
  <c r="HQ203" i="86"/>
  <c r="HP203" i="86"/>
  <c r="HA203" i="86"/>
  <c r="GZ203" i="86"/>
  <c r="FU203" i="86"/>
  <c r="FJ203" i="86"/>
  <c r="IW202" i="86"/>
  <c r="IV202" i="86"/>
  <c r="IG202" i="86"/>
  <c r="IF202" i="86"/>
  <c r="HQ202" i="86"/>
  <c r="HP202" i="86"/>
  <c r="HA202" i="86"/>
  <c r="GZ202" i="86"/>
  <c r="FJ202" i="86"/>
  <c r="IW201" i="86"/>
  <c r="IV201" i="86"/>
  <c r="IG201" i="86"/>
  <c r="IF201" i="86"/>
  <c r="HQ201" i="86"/>
  <c r="HP201" i="86"/>
  <c r="HA201" i="86"/>
  <c r="GZ201" i="86"/>
  <c r="FN201" i="86"/>
  <c r="FJ201" i="86"/>
  <c r="IW200" i="86"/>
  <c r="IV200" i="86"/>
  <c r="IG200" i="86"/>
  <c r="IF200" i="86"/>
  <c r="HQ200" i="86"/>
  <c r="HP200" i="86"/>
  <c r="HA200" i="86"/>
  <c r="GZ200" i="86"/>
  <c r="FU200" i="86"/>
  <c r="FJ200" i="86"/>
  <c r="IW199" i="86"/>
  <c r="IV199" i="86"/>
  <c r="IG199" i="86"/>
  <c r="IF199" i="86"/>
  <c r="HQ199" i="86"/>
  <c r="HP199" i="86"/>
  <c r="HA199" i="86"/>
  <c r="GZ199" i="86"/>
  <c r="GK199" i="86"/>
  <c r="FU199" i="86"/>
  <c r="FJ199" i="86"/>
  <c r="IW198" i="86"/>
  <c r="IV198" i="86"/>
  <c r="IG198" i="86"/>
  <c r="IF198" i="86"/>
  <c r="HQ198" i="86"/>
  <c r="HP198" i="86"/>
  <c r="HA198" i="86"/>
  <c r="GZ198" i="86"/>
  <c r="GK198" i="86"/>
  <c r="FU198" i="86"/>
  <c r="FJ198" i="86"/>
  <c r="IW197" i="86"/>
  <c r="IV197" i="86"/>
  <c r="IG197" i="86"/>
  <c r="IF197" i="86"/>
  <c r="HQ197" i="86"/>
  <c r="HP197" i="86"/>
  <c r="HA197" i="86"/>
  <c r="GZ197" i="86"/>
  <c r="GK197" i="86"/>
  <c r="FU197" i="86"/>
  <c r="FJ197" i="86"/>
  <c r="IW196" i="86"/>
  <c r="IV196" i="86"/>
  <c r="IG196" i="86"/>
  <c r="IF196" i="86"/>
  <c r="HQ196" i="86"/>
  <c r="HP196" i="86"/>
  <c r="HA196" i="86"/>
  <c r="GZ196" i="86"/>
  <c r="GK196" i="86"/>
  <c r="FU196" i="86"/>
  <c r="FJ196" i="86"/>
  <c r="IW195" i="86"/>
  <c r="IV195" i="86"/>
  <c r="IG195" i="86"/>
  <c r="IF195" i="86"/>
  <c r="HQ195" i="86"/>
  <c r="HP195" i="86"/>
  <c r="HA195" i="86"/>
  <c r="GZ195" i="86"/>
  <c r="GK195" i="86"/>
  <c r="FU195" i="86"/>
  <c r="FJ195" i="86"/>
  <c r="IW194" i="86"/>
  <c r="IV194" i="86"/>
  <c r="IG194" i="86"/>
  <c r="IF194" i="86"/>
  <c r="HQ194" i="86"/>
  <c r="HP194" i="86"/>
  <c r="HA194" i="86"/>
  <c r="GZ194" i="86"/>
  <c r="GK194" i="86"/>
  <c r="FU194" i="86"/>
  <c r="FJ194" i="86"/>
  <c r="IW193" i="86"/>
  <c r="IV193" i="86"/>
  <c r="IG193" i="86"/>
  <c r="IF193" i="86"/>
  <c r="HQ193" i="86"/>
  <c r="HP193" i="86"/>
  <c r="HA193" i="86"/>
  <c r="GZ193" i="86"/>
  <c r="GK193" i="86"/>
  <c r="FU193" i="86"/>
  <c r="FJ193" i="86"/>
  <c r="IW192" i="86"/>
  <c r="IV192" i="86"/>
  <c r="IG192" i="86"/>
  <c r="IF192" i="86"/>
  <c r="HQ192" i="86"/>
  <c r="HP192" i="86"/>
  <c r="HA192" i="86"/>
  <c r="GZ192" i="86"/>
  <c r="GK192" i="86"/>
  <c r="FU192" i="86"/>
  <c r="FJ192" i="86"/>
  <c r="IW191" i="86"/>
  <c r="IV191" i="86"/>
  <c r="IG191" i="86"/>
  <c r="IF191" i="86"/>
  <c r="HQ191" i="86"/>
  <c r="HP191" i="86"/>
  <c r="HA191" i="86"/>
  <c r="GZ191" i="86"/>
  <c r="GK191" i="86"/>
  <c r="FU191" i="86"/>
  <c r="FJ191" i="86"/>
  <c r="IW190" i="86"/>
  <c r="IV190" i="86"/>
  <c r="IG190" i="86"/>
  <c r="IF190" i="86"/>
  <c r="HQ190" i="86"/>
  <c r="HP190" i="86"/>
  <c r="HA190" i="86"/>
  <c r="GZ190" i="86"/>
  <c r="GK190" i="86"/>
  <c r="FU190" i="86"/>
  <c r="FJ190" i="86"/>
  <c r="IW189" i="86"/>
  <c r="IV189" i="86"/>
  <c r="IG189" i="86"/>
  <c r="IF189" i="86"/>
  <c r="HQ189" i="86"/>
  <c r="HP189" i="86"/>
  <c r="HA189" i="86"/>
  <c r="GZ189" i="86"/>
  <c r="GK189" i="86"/>
  <c r="FU189" i="86"/>
  <c r="FJ189" i="86"/>
  <c r="IW188" i="86"/>
  <c r="IV188" i="86"/>
  <c r="IG188" i="86"/>
  <c r="IF188" i="86"/>
  <c r="HQ188" i="86"/>
  <c r="HP188" i="86"/>
  <c r="HA188" i="86"/>
  <c r="GZ188" i="86"/>
  <c r="GK188" i="86"/>
  <c r="FU188" i="86"/>
  <c r="FJ188" i="86"/>
  <c r="IW187" i="86"/>
  <c r="IV187" i="86"/>
  <c r="IG187" i="86"/>
  <c r="IF187" i="86"/>
  <c r="HQ187" i="86"/>
  <c r="HP187" i="86"/>
  <c r="HA187" i="86"/>
  <c r="GZ187" i="86"/>
  <c r="GK187" i="86"/>
  <c r="FU187" i="86"/>
  <c r="FJ187" i="86"/>
  <c r="IW186" i="86"/>
  <c r="IV186" i="86"/>
  <c r="IG186" i="86"/>
  <c r="IF186" i="86"/>
  <c r="HQ186" i="86"/>
  <c r="HP186" i="86"/>
  <c r="HA186" i="86"/>
  <c r="GZ186" i="86"/>
  <c r="GK186" i="86"/>
  <c r="FU186" i="86"/>
  <c r="FJ186" i="86"/>
  <c r="IW185" i="86"/>
  <c r="IV185" i="86"/>
  <c r="IG185" i="86"/>
  <c r="IF185" i="86"/>
  <c r="HQ185" i="86"/>
  <c r="HP185" i="86"/>
  <c r="HA185" i="86"/>
  <c r="GZ185" i="86"/>
  <c r="GK185" i="86"/>
  <c r="FU185" i="86"/>
  <c r="FJ185" i="86"/>
  <c r="IW184" i="86"/>
  <c r="IV184" i="86"/>
  <c r="IG184" i="86"/>
  <c r="IF184" i="86"/>
  <c r="HQ184" i="86"/>
  <c r="HP184" i="86"/>
  <c r="HA184" i="86"/>
  <c r="GZ184" i="86"/>
  <c r="GK184" i="86"/>
  <c r="FU184" i="86"/>
  <c r="FJ184" i="86"/>
  <c r="IW183" i="86"/>
  <c r="IV183" i="86"/>
  <c r="IG183" i="86"/>
  <c r="IF183" i="86"/>
  <c r="HQ183" i="86"/>
  <c r="HP183" i="86"/>
  <c r="HA183" i="86"/>
  <c r="GZ183" i="86"/>
  <c r="FU183" i="86"/>
  <c r="FJ183" i="86"/>
  <c r="IW182" i="86"/>
  <c r="IV182" i="86"/>
  <c r="IG182" i="86"/>
  <c r="IF182" i="86"/>
  <c r="HQ182" i="86"/>
  <c r="HP182" i="86"/>
  <c r="HA182" i="86"/>
  <c r="GZ182" i="86"/>
  <c r="FU182" i="86"/>
  <c r="FJ182" i="86"/>
  <c r="IW181" i="86"/>
  <c r="IV181" i="86"/>
  <c r="IG181" i="86"/>
  <c r="IF181" i="86"/>
  <c r="HQ181" i="86"/>
  <c r="HP181" i="86"/>
  <c r="HA181" i="86"/>
  <c r="GZ181" i="86"/>
  <c r="FU181" i="86"/>
  <c r="FJ181" i="86"/>
  <c r="IW180" i="86"/>
  <c r="IV180" i="86"/>
  <c r="IG180" i="86"/>
  <c r="IF180" i="86"/>
  <c r="HQ180" i="86"/>
  <c r="HP180" i="86"/>
  <c r="HA180" i="86"/>
  <c r="GZ180" i="86"/>
  <c r="FU180" i="86"/>
  <c r="FJ180" i="86"/>
  <c r="IW179" i="86"/>
  <c r="IV179" i="86"/>
  <c r="IG179" i="86"/>
  <c r="IF179" i="86"/>
  <c r="HQ179" i="86"/>
  <c r="HP179" i="86"/>
  <c r="HA179" i="86"/>
  <c r="GZ179" i="86"/>
  <c r="GK179" i="86"/>
  <c r="FU179" i="86"/>
  <c r="FJ179" i="86"/>
  <c r="IW178" i="86"/>
  <c r="IV178" i="86"/>
  <c r="IG178" i="86"/>
  <c r="IF178" i="86"/>
  <c r="HQ178" i="86"/>
  <c r="HP178" i="86"/>
  <c r="HA178" i="86"/>
  <c r="GZ178" i="86"/>
  <c r="GK178" i="86"/>
  <c r="FU178" i="86"/>
  <c r="FJ178" i="86"/>
  <c r="IW177" i="86"/>
  <c r="IV177" i="86"/>
  <c r="IG177" i="86"/>
  <c r="IF177" i="86"/>
  <c r="HQ177" i="86"/>
  <c r="HP177" i="86"/>
  <c r="HA177" i="86"/>
  <c r="GZ177" i="86"/>
  <c r="FU177" i="86"/>
  <c r="FJ177" i="86"/>
  <c r="IW176" i="86"/>
  <c r="IV176" i="86"/>
  <c r="IG176" i="86"/>
  <c r="IF176" i="86"/>
  <c r="HQ176" i="86"/>
  <c r="HP176" i="86"/>
  <c r="HA176" i="86"/>
  <c r="GZ176" i="86"/>
  <c r="FU176" i="86"/>
  <c r="FJ176" i="86"/>
  <c r="IW175" i="86"/>
  <c r="IV175" i="86"/>
  <c r="IG175" i="86"/>
  <c r="IF175" i="86"/>
  <c r="HQ175" i="86"/>
  <c r="HP175" i="86"/>
  <c r="HA175" i="86"/>
  <c r="GZ175" i="86"/>
  <c r="FU175" i="86"/>
  <c r="FJ175" i="86"/>
  <c r="IW174" i="86"/>
  <c r="IV174" i="86"/>
  <c r="IG174" i="86"/>
  <c r="IF174" i="86"/>
  <c r="HQ174" i="86"/>
  <c r="HP174" i="86"/>
  <c r="HA174" i="86"/>
  <c r="GZ174" i="86"/>
  <c r="GI174" i="86"/>
  <c r="FU174" i="86"/>
  <c r="FJ174" i="86"/>
  <c r="IW173" i="86"/>
  <c r="IV173" i="86"/>
  <c r="IG173" i="86"/>
  <c r="IF173" i="86"/>
  <c r="HQ173" i="86"/>
  <c r="HP173" i="86"/>
  <c r="HA173" i="86"/>
  <c r="GZ173" i="86"/>
  <c r="FU173" i="86"/>
  <c r="FJ173" i="86"/>
  <c r="IW172" i="86"/>
  <c r="IV172" i="86"/>
  <c r="IG172" i="86"/>
  <c r="IF172" i="86"/>
  <c r="HQ172" i="86"/>
  <c r="HP172" i="86"/>
  <c r="HA172" i="86"/>
  <c r="GZ172" i="86"/>
  <c r="FU172" i="86"/>
  <c r="FJ172" i="86"/>
  <c r="IW171" i="86"/>
  <c r="IV171" i="86"/>
  <c r="IG171" i="86"/>
  <c r="IF171" i="86"/>
  <c r="HQ171" i="86"/>
  <c r="HP171" i="86"/>
  <c r="HA171" i="86"/>
  <c r="GZ171" i="86"/>
  <c r="GK171" i="86"/>
  <c r="FU171" i="86"/>
  <c r="FJ171" i="86"/>
  <c r="IW170" i="86"/>
  <c r="IV170" i="86"/>
  <c r="IG170" i="86"/>
  <c r="IF170" i="86"/>
  <c r="HQ170" i="86"/>
  <c r="HP170" i="86"/>
  <c r="HA170" i="86"/>
  <c r="GZ170" i="86"/>
  <c r="GK170" i="86"/>
  <c r="FU170" i="86"/>
  <c r="FJ170" i="86"/>
  <c r="IW169" i="86"/>
  <c r="IV169" i="86"/>
  <c r="IG169" i="86"/>
  <c r="IF169" i="86"/>
  <c r="HQ169" i="86"/>
  <c r="HP169" i="86"/>
  <c r="HA169" i="86"/>
  <c r="GZ169" i="86"/>
  <c r="GK169" i="86"/>
  <c r="FU169" i="86"/>
  <c r="FJ169" i="86"/>
  <c r="IW168" i="86"/>
  <c r="IV168" i="86"/>
  <c r="IG168" i="86"/>
  <c r="IF168" i="86"/>
  <c r="HQ168" i="86"/>
  <c r="HP168" i="86"/>
  <c r="HA168" i="86"/>
  <c r="GZ168" i="86"/>
  <c r="GK168" i="86"/>
  <c r="FU168" i="86"/>
  <c r="FJ168" i="86"/>
  <c r="IW167" i="86"/>
  <c r="IV167" i="86"/>
  <c r="IG167" i="86"/>
  <c r="IF167" i="86"/>
  <c r="HQ167" i="86"/>
  <c r="HP167" i="86"/>
  <c r="HA167" i="86"/>
  <c r="GZ167" i="86"/>
  <c r="GK167" i="86"/>
  <c r="FU167" i="86"/>
  <c r="FJ167" i="86"/>
  <c r="IW166" i="86"/>
  <c r="IV166" i="86"/>
  <c r="IG166" i="86"/>
  <c r="IF166" i="86"/>
  <c r="HQ166" i="86"/>
  <c r="HP166" i="86"/>
  <c r="HA166" i="86"/>
  <c r="GZ166" i="86"/>
  <c r="GK166" i="86"/>
  <c r="FU166" i="86"/>
  <c r="FJ166" i="86"/>
  <c r="IW165" i="86"/>
  <c r="IV165" i="86"/>
  <c r="IG165" i="86"/>
  <c r="IF165" i="86"/>
  <c r="HQ165" i="86"/>
  <c r="HP165" i="86"/>
  <c r="HA165" i="86"/>
  <c r="GZ165" i="86"/>
  <c r="GK165" i="86"/>
  <c r="FU165" i="86"/>
  <c r="FJ165" i="86"/>
  <c r="IW164" i="86"/>
  <c r="IV164" i="86"/>
  <c r="IG164" i="86"/>
  <c r="IF164" i="86"/>
  <c r="HQ164" i="86"/>
  <c r="HP164" i="86"/>
  <c r="HA164" i="86"/>
  <c r="GZ164" i="86"/>
  <c r="GK164" i="86"/>
  <c r="FU164" i="86"/>
  <c r="FJ164" i="86"/>
  <c r="IW163" i="86"/>
  <c r="IV163" i="86"/>
  <c r="IG163" i="86"/>
  <c r="IF163" i="86"/>
  <c r="HQ163" i="86"/>
  <c r="HP163" i="86"/>
  <c r="HA163" i="86"/>
  <c r="GZ163" i="86"/>
  <c r="GK163" i="86"/>
  <c r="FU163" i="86"/>
  <c r="FJ163" i="86"/>
  <c r="IW162" i="86"/>
  <c r="IV162" i="86"/>
  <c r="IG162" i="86"/>
  <c r="IF162" i="86"/>
  <c r="HQ162" i="86"/>
  <c r="HP162" i="86"/>
  <c r="HA162" i="86"/>
  <c r="GZ162" i="86"/>
  <c r="GK162" i="86"/>
  <c r="GI162" i="86"/>
  <c r="FU162" i="86"/>
  <c r="FJ162" i="86"/>
  <c r="IW161" i="86"/>
  <c r="IV161" i="86"/>
  <c r="IG161" i="86"/>
  <c r="IF161" i="86"/>
  <c r="HQ161" i="86"/>
  <c r="HP161" i="86"/>
  <c r="HA161" i="86"/>
  <c r="GZ161" i="86"/>
  <c r="GK161" i="86"/>
  <c r="FU161" i="86"/>
  <c r="FJ161" i="86"/>
  <c r="IW160" i="86"/>
  <c r="IV160" i="86"/>
  <c r="IG160" i="86"/>
  <c r="IF160" i="86"/>
  <c r="HQ160" i="86"/>
  <c r="HP160" i="86"/>
  <c r="HA160" i="86"/>
  <c r="GZ160" i="86"/>
  <c r="GK160" i="86"/>
  <c r="FU160" i="86"/>
  <c r="FJ160" i="86"/>
  <c r="IW159" i="86"/>
  <c r="IV159" i="86"/>
  <c r="IG159" i="86"/>
  <c r="IF159" i="86"/>
  <c r="HQ159" i="86"/>
  <c r="HP159" i="86"/>
  <c r="HA159" i="86"/>
  <c r="GZ159" i="86"/>
  <c r="GK159" i="86"/>
  <c r="FU159" i="86"/>
  <c r="FJ159" i="86"/>
  <c r="IW158" i="86"/>
  <c r="IV158" i="86"/>
  <c r="IG158" i="86"/>
  <c r="IF158" i="86"/>
  <c r="HQ158" i="86"/>
  <c r="HP158" i="86"/>
  <c r="HA158" i="86"/>
  <c r="GZ158" i="86"/>
  <c r="GK158" i="86"/>
  <c r="FU158" i="86"/>
  <c r="FJ158" i="86"/>
  <c r="IW157" i="86"/>
  <c r="IV157" i="86"/>
  <c r="IG157" i="86"/>
  <c r="IF157" i="86"/>
  <c r="HQ157" i="86"/>
  <c r="HP157" i="86"/>
  <c r="HA157" i="86"/>
  <c r="GZ157" i="86"/>
  <c r="GK157" i="86"/>
  <c r="FU157" i="86"/>
  <c r="FJ157" i="86"/>
  <c r="IW156" i="86"/>
  <c r="IV156" i="86"/>
  <c r="IG156" i="86"/>
  <c r="IF156" i="86"/>
  <c r="HQ156" i="86"/>
  <c r="HP156" i="86"/>
  <c r="HA156" i="86"/>
  <c r="GZ156" i="86"/>
  <c r="GK156" i="86"/>
  <c r="FU156" i="86"/>
  <c r="FJ156" i="86"/>
  <c r="IW155" i="86"/>
  <c r="IV155" i="86"/>
  <c r="IG155" i="86"/>
  <c r="IF155" i="86"/>
  <c r="HQ155" i="86"/>
  <c r="HP155" i="86"/>
  <c r="HA155" i="86"/>
  <c r="GZ155" i="86"/>
  <c r="GK155" i="86"/>
  <c r="FU155" i="86"/>
  <c r="FJ155" i="86"/>
  <c r="IW154" i="86"/>
  <c r="IV154" i="86"/>
  <c r="IG154" i="86"/>
  <c r="IF154" i="86"/>
  <c r="HQ154" i="86"/>
  <c r="HP154" i="86"/>
  <c r="HA154" i="86"/>
  <c r="GZ154" i="86"/>
  <c r="GK154" i="86"/>
  <c r="FU154" i="86"/>
  <c r="FJ154" i="86"/>
  <c r="IW153" i="86"/>
  <c r="IV153" i="86"/>
  <c r="IG153" i="86"/>
  <c r="IF153" i="86"/>
  <c r="HQ153" i="86"/>
  <c r="HP153" i="86"/>
  <c r="HA153" i="86"/>
  <c r="GZ153" i="86"/>
  <c r="GK153" i="86"/>
  <c r="FU153" i="86"/>
  <c r="FJ153" i="86"/>
  <c r="IW152" i="86"/>
  <c r="IV152" i="86"/>
  <c r="IG152" i="86"/>
  <c r="IF152" i="86"/>
  <c r="HQ152" i="86"/>
  <c r="HP152" i="86"/>
  <c r="HA152" i="86"/>
  <c r="GZ152" i="86"/>
  <c r="GK152" i="86"/>
  <c r="FU152" i="86"/>
  <c r="FJ152" i="86"/>
  <c r="IW151" i="86"/>
  <c r="IV151" i="86"/>
  <c r="IG151" i="86"/>
  <c r="IF151" i="86"/>
  <c r="HQ151" i="86"/>
  <c r="HP151" i="86"/>
  <c r="HA151" i="86"/>
  <c r="GZ151" i="86"/>
  <c r="GK151" i="86"/>
  <c r="FU151" i="86"/>
  <c r="FJ151" i="86"/>
  <c r="IW150" i="86"/>
  <c r="IV150" i="86"/>
  <c r="IG150" i="86"/>
  <c r="IF150" i="86"/>
  <c r="HQ150" i="86"/>
  <c r="HP150" i="86"/>
  <c r="HA150" i="86"/>
  <c r="GZ150" i="86"/>
  <c r="GK150" i="86"/>
  <c r="FU150" i="86"/>
  <c r="FJ150" i="86"/>
  <c r="IW149" i="86"/>
  <c r="IV149" i="86"/>
  <c r="IG149" i="86"/>
  <c r="IF149" i="86"/>
  <c r="HQ149" i="86"/>
  <c r="HP149" i="86"/>
  <c r="HA149" i="86"/>
  <c r="GZ149" i="86"/>
  <c r="GK149" i="86"/>
  <c r="FU149" i="86"/>
  <c r="FJ149" i="86"/>
  <c r="IW148" i="86"/>
  <c r="IV148" i="86"/>
  <c r="IG148" i="86"/>
  <c r="IF148" i="86"/>
  <c r="HQ148" i="86"/>
  <c r="HP148" i="86"/>
  <c r="HA148" i="86"/>
  <c r="GZ148" i="86"/>
  <c r="GK148" i="86"/>
  <c r="FU148" i="86"/>
  <c r="FJ148" i="86"/>
  <c r="IW147" i="86"/>
  <c r="IV147" i="86"/>
  <c r="IG147" i="86"/>
  <c r="IF147" i="86"/>
  <c r="HQ147" i="86"/>
  <c r="HP147" i="86"/>
  <c r="HA147" i="86"/>
  <c r="GZ147" i="86"/>
  <c r="GK147" i="86"/>
  <c r="FU147" i="86"/>
  <c r="FJ147" i="86"/>
  <c r="IW146" i="86"/>
  <c r="IV146" i="86"/>
  <c r="IG146" i="86"/>
  <c r="IF146" i="86"/>
  <c r="HQ146" i="86"/>
  <c r="HP146" i="86"/>
  <c r="HA146" i="86"/>
  <c r="GZ146" i="86"/>
  <c r="GK146" i="86"/>
  <c r="FU146" i="86"/>
  <c r="FJ146" i="86"/>
  <c r="IW145" i="86"/>
  <c r="IV145" i="86"/>
  <c r="IG145" i="86"/>
  <c r="IF145" i="86"/>
  <c r="HQ145" i="86"/>
  <c r="HP145" i="86"/>
  <c r="HA145" i="86"/>
  <c r="GZ145" i="86"/>
  <c r="GK145" i="86"/>
  <c r="FU145" i="86"/>
  <c r="FJ145" i="86"/>
  <c r="FI145" i="86"/>
  <c r="IW144" i="86"/>
  <c r="IV144" i="86"/>
  <c r="IG144" i="86"/>
  <c r="IF144" i="86"/>
  <c r="HQ144" i="86"/>
  <c r="HP144" i="86"/>
  <c r="HA144" i="86"/>
  <c r="GZ144" i="86"/>
  <c r="GK144" i="86"/>
  <c r="FU144" i="86"/>
  <c r="FJ144" i="86"/>
  <c r="IW143" i="86"/>
  <c r="IV143" i="86"/>
  <c r="IG143" i="86"/>
  <c r="IF143" i="86"/>
  <c r="HQ143" i="86"/>
  <c r="HP143" i="86"/>
  <c r="HA143" i="86"/>
  <c r="GZ143" i="86"/>
  <c r="GK143" i="86"/>
  <c r="FU143" i="86"/>
  <c r="FJ143" i="86"/>
  <c r="IW142" i="86"/>
  <c r="IV142" i="86"/>
  <c r="IG142" i="86"/>
  <c r="IF142" i="86"/>
  <c r="HQ142" i="86"/>
  <c r="HP142" i="86"/>
  <c r="HA142" i="86"/>
  <c r="GZ142" i="86"/>
  <c r="GK142" i="86"/>
  <c r="FU142" i="86"/>
  <c r="FJ142" i="86"/>
  <c r="IW141" i="86"/>
  <c r="IV141" i="86"/>
  <c r="IG141" i="86"/>
  <c r="IF141" i="86"/>
  <c r="HQ141" i="86"/>
  <c r="HP141" i="86"/>
  <c r="HA141" i="86"/>
  <c r="GZ141" i="86"/>
  <c r="GK141" i="86"/>
  <c r="FU141" i="86"/>
  <c r="FJ141" i="86"/>
  <c r="IW140" i="86"/>
  <c r="IV140" i="86"/>
  <c r="IG140" i="86"/>
  <c r="IF140" i="86"/>
  <c r="HQ140" i="86"/>
  <c r="HP140" i="86"/>
  <c r="HA140" i="86"/>
  <c r="GZ140" i="86"/>
  <c r="GK140" i="86"/>
  <c r="FU140" i="86"/>
  <c r="FJ140" i="86"/>
  <c r="IW139" i="86"/>
  <c r="IV139" i="86"/>
  <c r="IG139" i="86"/>
  <c r="IF139" i="86"/>
  <c r="HQ139" i="86"/>
  <c r="HP139" i="86"/>
  <c r="HA139" i="86"/>
  <c r="GZ139" i="86"/>
  <c r="GK139" i="86"/>
  <c r="FU139" i="86"/>
  <c r="FJ139" i="86"/>
  <c r="IW138" i="86"/>
  <c r="IV138" i="86"/>
  <c r="IG138" i="86"/>
  <c r="IF138" i="86"/>
  <c r="HQ138" i="86"/>
  <c r="HP138" i="86"/>
  <c r="HA138" i="86"/>
  <c r="GZ138" i="86"/>
  <c r="GK138" i="86"/>
  <c r="FU138" i="86"/>
  <c r="FJ138" i="86"/>
  <c r="IW137" i="86"/>
  <c r="IV137" i="86"/>
  <c r="IG137" i="86"/>
  <c r="IF137" i="86"/>
  <c r="HQ137" i="86"/>
  <c r="HP137" i="86"/>
  <c r="HA137" i="86"/>
  <c r="GZ137" i="86"/>
  <c r="GK137" i="86"/>
  <c r="FU137" i="86"/>
  <c r="FJ137" i="86"/>
  <c r="IW136" i="86"/>
  <c r="IV136" i="86"/>
  <c r="IG136" i="86"/>
  <c r="IF136" i="86"/>
  <c r="HQ136" i="86"/>
  <c r="HP136" i="86"/>
  <c r="HA136" i="86"/>
  <c r="GZ136" i="86"/>
  <c r="GK136" i="86"/>
  <c r="FU136" i="86"/>
  <c r="FJ136" i="86"/>
  <c r="IW135" i="86"/>
  <c r="IV135" i="86"/>
  <c r="IG135" i="86"/>
  <c r="IF135" i="86"/>
  <c r="HQ135" i="86"/>
  <c r="HP135" i="86"/>
  <c r="HA135" i="86"/>
  <c r="GZ135" i="86"/>
  <c r="GK135" i="86"/>
  <c r="FU135" i="86"/>
  <c r="FJ135" i="86"/>
  <c r="IW134" i="86"/>
  <c r="IV134" i="86"/>
  <c r="IG134" i="86"/>
  <c r="IF134" i="86"/>
  <c r="HQ134" i="86"/>
  <c r="HP134" i="86"/>
  <c r="HA134" i="86"/>
  <c r="GZ134" i="86"/>
  <c r="GK134" i="86"/>
  <c r="FU134" i="86"/>
  <c r="FJ134" i="86"/>
  <c r="IW133" i="86"/>
  <c r="IV133" i="86"/>
  <c r="IG133" i="86"/>
  <c r="IF133" i="86"/>
  <c r="HQ133" i="86"/>
  <c r="HP133" i="86"/>
  <c r="HA133" i="86"/>
  <c r="GZ133" i="86"/>
  <c r="GK133" i="86"/>
  <c r="FU133" i="86"/>
  <c r="FJ133" i="86"/>
  <c r="IW132" i="86"/>
  <c r="IV132" i="86"/>
  <c r="IG132" i="86"/>
  <c r="IF132" i="86"/>
  <c r="HQ132" i="86"/>
  <c r="HP132" i="86"/>
  <c r="HA132" i="86"/>
  <c r="GZ132" i="86"/>
  <c r="GK132" i="86"/>
  <c r="FU132" i="86"/>
  <c r="FJ132" i="86"/>
  <c r="IW131" i="86"/>
  <c r="IV131" i="86"/>
  <c r="IG131" i="86"/>
  <c r="IF131" i="86"/>
  <c r="HQ131" i="86"/>
  <c r="HP131" i="86"/>
  <c r="HA131" i="86"/>
  <c r="GZ131" i="86"/>
  <c r="GK131" i="86"/>
  <c r="FU131" i="86"/>
  <c r="FJ131" i="86"/>
  <c r="IW130" i="86"/>
  <c r="IV130" i="86"/>
  <c r="IG130" i="86"/>
  <c r="IF130" i="86"/>
  <c r="HQ130" i="86"/>
  <c r="HP130" i="86"/>
  <c r="HA130" i="86"/>
  <c r="GZ130" i="86"/>
  <c r="GK130" i="86"/>
  <c r="FU130" i="86"/>
  <c r="FJ130" i="86"/>
  <c r="IW129" i="86"/>
  <c r="IV129" i="86"/>
  <c r="IG129" i="86"/>
  <c r="IF129" i="86"/>
  <c r="HQ129" i="86"/>
  <c r="HP129" i="86"/>
  <c r="HA129" i="86"/>
  <c r="GZ129" i="86"/>
  <c r="GK129" i="86"/>
  <c r="FU129" i="86"/>
  <c r="FJ129" i="86"/>
  <c r="IW128" i="86"/>
  <c r="IV128" i="86"/>
  <c r="IG128" i="86"/>
  <c r="IF128" i="86"/>
  <c r="HQ128" i="86"/>
  <c r="HP128" i="86"/>
  <c r="HA128" i="86"/>
  <c r="GZ128" i="86"/>
  <c r="GK128" i="86"/>
  <c r="FU128" i="86"/>
  <c r="FJ128" i="86"/>
  <c r="IW127" i="86"/>
  <c r="IV127" i="86"/>
  <c r="IG127" i="86"/>
  <c r="IF127" i="86"/>
  <c r="HQ127" i="86"/>
  <c r="HP127" i="86"/>
  <c r="HA127" i="86"/>
  <c r="GZ127" i="86"/>
  <c r="GK127" i="86"/>
  <c r="FU127" i="86"/>
  <c r="FJ127" i="86"/>
  <c r="FI127" i="86"/>
  <c r="IW126" i="86"/>
  <c r="IV126" i="86"/>
  <c r="IG126" i="86"/>
  <c r="IF126" i="86"/>
  <c r="HQ126" i="86"/>
  <c r="HP126" i="86"/>
  <c r="HA126" i="86"/>
  <c r="GZ126" i="86"/>
  <c r="GK126" i="86"/>
  <c r="FU126" i="86"/>
  <c r="FJ126" i="86"/>
  <c r="IW125" i="86"/>
  <c r="IV125" i="86"/>
  <c r="IG125" i="86"/>
  <c r="IF125" i="86"/>
  <c r="HQ125" i="86"/>
  <c r="HP125" i="86"/>
  <c r="HA125" i="86"/>
  <c r="GZ125" i="86"/>
  <c r="GK125" i="86"/>
  <c r="FU125" i="86"/>
  <c r="FJ125" i="86"/>
  <c r="IW124" i="86"/>
  <c r="IV124" i="86"/>
  <c r="IG124" i="86"/>
  <c r="IF124" i="86"/>
  <c r="HQ124" i="86"/>
  <c r="HP124" i="86"/>
  <c r="HA124" i="86"/>
  <c r="GZ124" i="86"/>
  <c r="GK124" i="86"/>
  <c r="FU124" i="86"/>
  <c r="FJ124" i="86"/>
  <c r="IW123" i="86"/>
  <c r="IV123" i="86"/>
  <c r="IG123" i="86"/>
  <c r="IF123" i="86"/>
  <c r="HQ123" i="86"/>
  <c r="HP123" i="86"/>
  <c r="HA123" i="86"/>
  <c r="GZ123" i="86"/>
  <c r="GK123" i="86"/>
  <c r="FU123" i="86"/>
  <c r="FJ123" i="86"/>
  <c r="IW122" i="86"/>
  <c r="IV122" i="86"/>
  <c r="IG122" i="86"/>
  <c r="IF122" i="86"/>
  <c r="HQ122" i="86"/>
  <c r="HP122" i="86"/>
  <c r="HA122" i="86"/>
  <c r="GZ122" i="86"/>
  <c r="GK122" i="86"/>
  <c r="FU122" i="86"/>
  <c r="FJ122" i="86"/>
  <c r="IW121" i="86"/>
  <c r="IV121" i="86"/>
  <c r="IG121" i="86"/>
  <c r="IF121" i="86"/>
  <c r="HQ121" i="86"/>
  <c r="HP121" i="86"/>
  <c r="HA121" i="86"/>
  <c r="GZ121" i="86"/>
  <c r="GK121" i="86"/>
  <c r="FU121" i="86"/>
  <c r="FJ121" i="86"/>
  <c r="IW120" i="86"/>
  <c r="IV120" i="86"/>
  <c r="IG120" i="86"/>
  <c r="IF120" i="86"/>
  <c r="HQ120" i="86"/>
  <c r="HP120" i="86"/>
  <c r="HA120" i="86"/>
  <c r="GZ120" i="86"/>
  <c r="GK120" i="86"/>
  <c r="FU120" i="86"/>
  <c r="FJ120" i="86"/>
  <c r="IW119" i="86"/>
  <c r="IV119" i="86"/>
  <c r="IG119" i="86"/>
  <c r="IF119" i="86"/>
  <c r="HQ119" i="86"/>
  <c r="HP119" i="86"/>
  <c r="HA119" i="86"/>
  <c r="GZ119" i="86"/>
  <c r="GK119" i="86"/>
  <c r="FU119" i="86"/>
  <c r="FJ119" i="86"/>
  <c r="IW118" i="86"/>
  <c r="IV118" i="86"/>
  <c r="IG118" i="86"/>
  <c r="IF118" i="86"/>
  <c r="HQ118" i="86"/>
  <c r="HP118" i="86"/>
  <c r="HA118" i="86"/>
  <c r="GZ118" i="86"/>
  <c r="GK118" i="86"/>
  <c r="FU118" i="86"/>
  <c r="FJ118" i="86"/>
  <c r="IW117" i="86"/>
  <c r="IV117" i="86"/>
  <c r="IG117" i="86"/>
  <c r="IF117" i="86"/>
  <c r="HQ117" i="86"/>
  <c r="HP117" i="86"/>
  <c r="HA117" i="86"/>
  <c r="GZ117" i="86"/>
  <c r="GK117" i="86"/>
  <c r="GJ117" i="86"/>
  <c r="FU117" i="86"/>
  <c r="FJ117" i="86"/>
  <c r="IW116" i="86"/>
  <c r="IV116" i="86"/>
  <c r="IG116" i="86"/>
  <c r="IF116" i="86"/>
  <c r="HQ116" i="86"/>
  <c r="HP116" i="86"/>
  <c r="HA116" i="86"/>
  <c r="GZ116" i="86"/>
  <c r="GK116" i="86"/>
  <c r="FU116" i="86"/>
  <c r="FJ116" i="86"/>
  <c r="IW115" i="86"/>
  <c r="IV115" i="86"/>
  <c r="IG115" i="86"/>
  <c r="IF115" i="86"/>
  <c r="HQ115" i="86"/>
  <c r="HP115" i="86"/>
  <c r="HA115" i="86"/>
  <c r="GZ115" i="86"/>
  <c r="GK115" i="86"/>
  <c r="FU115" i="86"/>
  <c r="FJ115" i="86"/>
  <c r="IW114" i="86"/>
  <c r="IV114" i="86"/>
  <c r="IG114" i="86"/>
  <c r="IF114" i="86"/>
  <c r="HQ114" i="86"/>
  <c r="HP114" i="86"/>
  <c r="HA114" i="86"/>
  <c r="GZ114" i="86"/>
  <c r="GK114" i="86"/>
  <c r="FU114" i="86"/>
  <c r="FJ114" i="86"/>
  <c r="IW113" i="86"/>
  <c r="IV113" i="86"/>
  <c r="IG113" i="86"/>
  <c r="IF113" i="86"/>
  <c r="HQ113" i="86"/>
  <c r="HP113" i="86"/>
  <c r="HA113" i="86"/>
  <c r="GZ113" i="86"/>
  <c r="GK113" i="86"/>
  <c r="FU113" i="86"/>
  <c r="FJ113" i="86"/>
  <c r="IW112" i="86"/>
  <c r="IV112" i="86"/>
  <c r="IG112" i="86"/>
  <c r="IF112" i="86"/>
  <c r="HQ112" i="86"/>
  <c r="HP112" i="86"/>
  <c r="HA112" i="86"/>
  <c r="GZ112" i="86"/>
  <c r="GK112" i="86"/>
  <c r="FU112" i="86"/>
  <c r="FJ112" i="86"/>
  <c r="IW111" i="86"/>
  <c r="IV111" i="86"/>
  <c r="IG111" i="86"/>
  <c r="IF111" i="86"/>
  <c r="HQ111" i="86"/>
  <c r="HP111" i="86"/>
  <c r="HA111" i="86"/>
  <c r="GZ111" i="86"/>
  <c r="GK111" i="86"/>
  <c r="FU111" i="86"/>
  <c r="FJ111" i="86"/>
  <c r="IW110" i="86"/>
  <c r="IV110" i="86"/>
  <c r="IG110" i="86"/>
  <c r="IF110" i="86"/>
  <c r="HQ110" i="86"/>
  <c r="HP110" i="86"/>
  <c r="HA110" i="86"/>
  <c r="GZ110" i="86"/>
  <c r="GK110" i="86"/>
  <c r="FU110" i="86"/>
  <c r="FJ110" i="86"/>
  <c r="IW109" i="86"/>
  <c r="IV109" i="86"/>
  <c r="IG109" i="86"/>
  <c r="IF109" i="86"/>
  <c r="HQ109" i="86"/>
  <c r="HP109" i="86"/>
  <c r="HA109" i="86"/>
  <c r="GZ109" i="86"/>
  <c r="GK109" i="86"/>
  <c r="FU109" i="86"/>
  <c r="FJ109" i="86"/>
  <c r="IW108" i="86"/>
  <c r="IV108" i="86"/>
  <c r="IG108" i="86"/>
  <c r="IF108" i="86"/>
  <c r="HQ108" i="86"/>
  <c r="HP108" i="86"/>
  <c r="HA108" i="86"/>
  <c r="GZ108" i="86"/>
  <c r="GK108" i="86"/>
  <c r="FU108" i="86"/>
  <c r="FJ108" i="86"/>
  <c r="IW107" i="86"/>
  <c r="IV107" i="86"/>
  <c r="IG107" i="86"/>
  <c r="IF107" i="86"/>
  <c r="HQ107" i="86"/>
  <c r="HP107" i="86"/>
  <c r="HA107" i="86"/>
  <c r="GZ107" i="86"/>
  <c r="GK107" i="86"/>
  <c r="FU107" i="86"/>
  <c r="FJ107" i="86"/>
  <c r="IW106" i="86"/>
  <c r="IV106" i="86"/>
  <c r="IG106" i="86"/>
  <c r="IF106" i="86"/>
  <c r="HQ106" i="86"/>
  <c r="HP106" i="86"/>
  <c r="HA106" i="86"/>
  <c r="GZ106" i="86"/>
  <c r="GK106" i="86"/>
  <c r="FU106" i="86"/>
  <c r="FJ106" i="86"/>
  <c r="IW105" i="86"/>
  <c r="IV105" i="86"/>
  <c r="IG105" i="86"/>
  <c r="IF105" i="86"/>
  <c r="HQ105" i="86"/>
  <c r="HP105" i="86"/>
  <c r="HA105" i="86"/>
  <c r="GZ105" i="86"/>
  <c r="GK105" i="86"/>
  <c r="FU105" i="86"/>
  <c r="FJ105" i="86"/>
  <c r="IW104" i="86"/>
  <c r="IV104" i="86"/>
  <c r="IG104" i="86"/>
  <c r="IF104" i="86"/>
  <c r="HQ104" i="86"/>
  <c r="HP104" i="86"/>
  <c r="HA104" i="86"/>
  <c r="GZ104" i="86"/>
  <c r="GK104" i="86"/>
  <c r="FU104" i="86"/>
  <c r="FJ104" i="86"/>
  <c r="IW103" i="86"/>
  <c r="IV103" i="86"/>
  <c r="IG103" i="86"/>
  <c r="IF103" i="86"/>
  <c r="HQ103" i="86"/>
  <c r="HP103" i="86"/>
  <c r="HA103" i="86"/>
  <c r="GZ103" i="86"/>
  <c r="GK103" i="86"/>
  <c r="GI103" i="86"/>
  <c r="FU103" i="86"/>
  <c r="FJ103" i="86"/>
  <c r="IW102" i="86"/>
  <c r="IV102" i="86"/>
  <c r="IG102" i="86"/>
  <c r="IF102" i="86"/>
  <c r="HQ102" i="86"/>
  <c r="HP102" i="86"/>
  <c r="HA102" i="86"/>
  <c r="GZ102" i="86"/>
  <c r="GK102" i="86"/>
  <c r="FU102" i="86"/>
  <c r="FJ102" i="86"/>
  <c r="IW101" i="86"/>
  <c r="IV101" i="86"/>
  <c r="IG101" i="86"/>
  <c r="IF101" i="86"/>
  <c r="HQ101" i="86"/>
  <c r="HP101" i="86"/>
  <c r="HA101" i="86"/>
  <c r="GZ101" i="86"/>
  <c r="GK101" i="86"/>
  <c r="FU101" i="86"/>
  <c r="FJ101" i="86"/>
  <c r="IW100" i="86"/>
  <c r="IV100" i="86"/>
  <c r="IG100" i="86"/>
  <c r="IF100" i="86"/>
  <c r="HQ100" i="86"/>
  <c r="HP100" i="86"/>
  <c r="HA100" i="86"/>
  <c r="GZ100" i="86"/>
  <c r="GK100" i="86"/>
  <c r="FU100" i="86"/>
  <c r="FM100" i="86"/>
  <c r="FJ100" i="86"/>
  <c r="IW99" i="86"/>
  <c r="IV99" i="86"/>
  <c r="IG99" i="86"/>
  <c r="IF99" i="86"/>
  <c r="HQ99" i="86"/>
  <c r="HP99" i="86"/>
  <c r="HA99" i="86"/>
  <c r="GZ99" i="86"/>
  <c r="GK99" i="86"/>
  <c r="FU99" i="86"/>
  <c r="FJ99" i="86"/>
  <c r="IW98" i="86"/>
  <c r="IV98" i="86"/>
  <c r="IG98" i="86"/>
  <c r="IF98" i="86"/>
  <c r="HQ98" i="86"/>
  <c r="HP98" i="86"/>
  <c r="HA98" i="86"/>
  <c r="GZ98" i="86"/>
  <c r="GK98" i="86"/>
  <c r="FU98" i="86"/>
  <c r="FJ98" i="86"/>
  <c r="IW97" i="86"/>
  <c r="IV97" i="86"/>
  <c r="IG97" i="86"/>
  <c r="IF97" i="86"/>
  <c r="HQ97" i="86"/>
  <c r="HP97" i="86"/>
  <c r="HA97" i="86"/>
  <c r="GZ97" i="86"/>
  <c r="GK97" i="86"/>
  <c r="FU97" i="86"/>
  <c r="FJ97" i="86"/>
  <c r="IW96" i="86"/>
  <c r="IV96" i="86"/>
  <c r="IG96" i="86"/>
  <c r="IF96" i="86"/>
  <c r="HQ96" i="86"/>
  <c r="HP96" i="86"/>
  <c r="HA96" i="86"/>
  <c r="GZ96" i="86"/>
  <c r="GK96" i="86"/>
  <c r="FU96" i="86"/>
  <c r="FJ96" i="86"/>
  <c r="IW95" i="86"/>
  <c r="IV95" i="86"/>
  <c r="IG95" i="86"/>
  <c r="IF95" i="86"/>
  <c r="HQ95" i="86"/>
  <c r="HP95" i="86"/>
  <c r="HA95" i="86"/>
  <c r="GZ95" i="86"/>
  <c r="GK95" i="86"/>
  <c r="FU95" i="86"/>
  <c r="FJ95" i="86"/>
  <c r="IW94" i="86"/>
  <c r="IV94" i="86"/>
  <c r="IG94" i="86"/>
  <c r="IF94" i="86"/>
  <c r="HQ94" i="86"/>
  <c r="HP94" i="86"/>
  <c r="HA94" i="86"/>
  <c r="GZ94" i="86"/>
  <c r="GK94" i="86"/>
  <c r="FU94" i="86"/>
  <c r="FJ94" i="86"/>
  <c r="IW93" i="86"/>
  <c r="IV93" i="86"/>
  <c r="IG93" i="86"/>
  <c r="IF93" i="86"/>
  <c r="HQ93" i="86"/>
  <c r="HP93" i="86"/>
  <c r="HA93" i="86"/>
  <c r="GZ93" i="86"/>
  <c r="GK93" i="86"/>
  <c r="FU93" i="86"/>
  <c r="FJ93" i="86"/>
  <c r="IW92" i="86"/>
  <c r="IV92" i="86"/>
  <c r="IG92" i="86"/>
  <c r="IF92" i="86"/>
  <c r="HQ92" i="86"/>
  <c r="HP92" i="86"/>
  <c r="HA92" i="86"/>
  <c r="GZ92" i="86"/>
  <c r="GK92" i="86"/>
  <c r="FU92" i="86"/>
  <c r="FJ92" i="86"/>
  <c r="IW91" i="86"/>
  <c r="IV91" i="86"/>
  <c r="IG91" i="86"/>
  <c r="IF91" i="86"/>
  <c r="HQ91" i="86"/>
  <c r="HP91" i="86"/>
  <c r="HA91" i="86"/>
  <c r="GZ91" i="86"/>
  <c r="GK91" i="86"/>
  <c r="FU91" i="86"/>
  <c r="FJ91" i="86"/>
  <c r="IW90" i="86"/>
  <c r="IV90" i="86"/>
  <c r="IG90" i="86"/>
  <c r="IF90" i="86"/>
  <c r="HQ90" i="86"/>
  <c r="HP90" i="86"/>
  <c r="HA90" i="86"/>
  <c r="GZ90" i="86"/>
  <c r="GK90" i="86"/>
  <c r="FU90" i="86"/>
  <c r="FJ90" i="86"/>
  <c r="IW89" i="86"/>
  <c r="IV89" i="86"/>
  <c r="IG89" i="86"/>
  <c r="IF89" i="86"/>
  <c r="HQ89" i="86"/>
  <c r="HP89" i="86"/>
  <c r="HA89" i="86"/>
  <c r="GZ89" i="86"/>
  <c r="GK89" i="86"/>
  <c r="FU89" i="86"/>
  <c r="FJ89" i="86"/>
  <c r="IW88" i="86"/>
  <c r="IV88" i="86"/>
  <c r="IG88" i="86"/>
  <c r="IF88" i="86"/>
  <c r="HQ88" i="86"/>
  <c r="HP88" i="86"/>
  <c r="HA88" i="86"/>
  <c r="GZ88" i="86"/>
  <c r="GK88" i="86"/>
  <c r="FU88" i="86"/>
  <c r="FJ88" i="86"/>
  <c r="IW87" i="86"/>
  <c r="IV87" i="86"/>
  <c r="IG87" i="86"/>
  <c r="IF87" i="86"/>
  <c r="HQ87" i="86"/>
  <c r="HP87" i="86"/>
  <c r="HA87" i="86"/>
  <c r="GZ87" i="86"/>
  <c r="GK87" i="86"/>
  <c r="FU87" i="86"/>
  <c r="FJ87" i="86"/>
  <c r="FI87" i="86"/>
  <c r="IW86" i="86"/>
  <c r="IV86" i="86"/>
  <c r="IG86" i="86"/>
  <c r="IF86" i="86"/>
  <c r="HQ86" i="86"/>
  <c r="HP86" i="86"/>
  <c r="HA86" i="86"/>
  <c r="GZ86" i="86"/>
  <c r="GK86" i="86"/>
  <c r="FU86" i="86"/>
  <c r="FJ86" i="86"/>
  <c r="IW85" i="86"/>
  <c r="IV85" i="86"/>
  <c r="IG85" i="86"/>
  <c r="IF85" i="86"/>
  <c r="HQ85" i="86"/>
  <c r="HP85" i="86"/>
  <c r="HA85" i="86"/>
  <c r="GZ85" i="86"/>
  <c r="GK85" i="86"/>
  <c r="FU85" i="86"/>
  <c r="FJ85" i="86"/>
  <c r="IW84" i="86"/>
  <c r="IV84" i="86"/>
  <c r="IG84" i="86"/>
  <c r="IF84" i="86"/>
  <c r="HQ84" i="86"/>
  <c r="HP84" i="86"/>
  <c r="HA84" i="86"/>
  <c r="GZ84" i="86"/>
  <c r="GK84" i="86"/>
  <c r="GI84" i="86"/>
  <c r="FU84" i="86"/>
  <c r="FJ84" i="86"/>
  <c r="IW83" i="86"/>
  <c r="IV83" i="86"/>
  <c r="IG83" i="86"/>
  <c r="IF83" i="86"/>
  <c r="HQ83" i="86"/>
  <c r="HP83" i="86"/>
  <c r="HA83" i="86"/>
  <c r="GZ83" i="86"/>
  <c r="GK83" i="86"/>
  <c r="FU83" i="86"/>
  <c r="FJ83" i="86"/>
  <c r="IW82" i="86"/>
  <c r="IV82" i="86"/>
  <c r="IG82" i="86"/>
  <c r="IF82" i="86"/>
  <c r="HQ82" i="86"/>
  <c r="HP82" i="86"/>
  <c r="HA82" i="86"/>
  <c r="GZ82" i="86"/>
  <c r="GK82" i="86"/>
  <c r="FU82" i="86"/>
  <c r="FJ82" i="86"/>
  <c r="IW81" i="86"/>
  <c r="IV81" i="86"/>
  <c r="IG81" i="86"/>
  <c r="IF81" i="86"/>
  <c r="HQ81" i="86"/>
  <c r="HP81" i="86"/>
  <c r="HA81" i="86"/>
  <c r="GZ81" i="86"/>
  <c r="GK81" i="86"/>
  <c r="FU81" i="86"/>
  <c r="FJ81" i="86"/>
  <c r="IW80" i="86"/>
  <c r="IV80" i="86"/>
  <c r="IG80" i="86"/>
  <c r="IF80" i="86"/>
  <c r="HQ80" i="86"/>
  <c r="HP80" i="86"/>
  <c r="HA80" i="86"/>
  <c r="GZ80" i="86"/>
  <c r="GK80" i="86"/>
  <c r="FU80" i="86"/>
  <c r="FJ80" i="86"/>
  <c r="IW79" i="86"/>
  <c r="IV79" i="86"/>
  <c r="IG79" i="86"/>
  <c r="IF79" i="86"/>
  <c r="HQ79" i="86"/>
  <c r="HP79" i="86"/>
  <c r="HA79" i="86"/>
  <c r="GZ79" i="86"/>
  <c r="GK79" i="86"/>
  <c r="FU79" i="86"/>
  <c r="FJ79" i="86"/>
  <c r="IW78" i="86"/>
  <c r="IV78" i="86"/>
  <c r="IG78" i="86"/>
  <c r="IF78" i="86"/>
  <c r="HQ78" i="86"/>
  <c r="HP78" i="86"/>
  <c r="HA78" i="86"/>
  <c r="GZ78" i="86"/>
  <c r="GK78" i="86"/>
  <c r="FU78" i="86"/>
  <c r="FJ78" i="86"/>
  <c r="IW77" i="86"/>
  <c r="IV77" i="86"/>
  <c r="IG77" i="86"/>
  <c r="IF77" i="86"/>
  <c r="HQ77" i="86"/>
  <c r="HP77" i="86"/>
  <c r="HA77" i="86"/>
  <c r="GZ77" i="86"/>
  <c r="GK77" i="86"/>
  <c r="FU77" i="86"/>
  <c r="FJ77" i="86"/>
  <c r="IW76" i="86"/>
  <c r="IV76" i="86"/>
  <c r="IG76" i="86"/>
  <c r="IF76" i="86"/>
  <c r="HQ76" i="86"/>
  <c r="HP76" i="86"/>
  <c r="HA76" i="86"/>
  <c r="GZ76" i="86"/>
  <c r="GK76" i="86"/>
  <c r="FU76" i="86"/>
  <c r="FJ76" i="86"/>
  <c r="IW75" i="86"/>
  <c r="IV75" i="86"/>
  <c r="IG75" i="86"/>
  <c r="IF75" i="86"/>
  <c r="HQ75" i="86"/>
  <c r="HP75" i="86"/>
  <c r="HA75" i="86"/>
  <c r="GZ75" i="86"/>
  <c r="GK75" i="86"/>
  <c r="FU75" i="86"/>
  <c r="FJ75" i="86"/>
  <c r="FI75" i="86"/>
  <c r="IW74" i="86"/>
  <c r="IV74" i="86"/>
  <c r="IG74" i="86"/>
  <c r="IF74" i="86"/>
  <c r="HQ74" i="86"/>
  <c r="HP74" i="86"/>
  <c r="HA74" i="86"/>
  <c r="GZ74" i="86"/>
  <c r="GK74" i="86"/>
  <c r="FU74" i="86"/>
  <c r="FM74" i="86"/>
  <c r="FJ74" i="86"/>
  <c r="IW73" i="86"/>
  <c r="IV73" i="86"/>
  <c r="IG73" i="86"/>
  <c r="IF73" i="86"/>
  <c r="HQ73" i="86"/>
  <c r="HP73" i="86"/>
  <c r="HA73" i="86"/>
  <c r="GZ73" i="86"/>
  <c r="GK73" i="86"/>
  <c r="FU73" i="86"/>
  <c r="FM73" i="86"/>
  <c r="FJ73" i="86"/>
  <c r="IW72" i="86"/>
  <c r="IV72" i="86"/>
  <c r="IG72" i="86"/>
  <c r="IF72" i="86"/>
  <c r="HQ72" i="86"/>
  <c r="HP72" i="86"/>
  <c r="HA72" i="86"/>
  <c r="GZ72" i="86"/>
  <c r="GK72" i="86"/>
  <c r="FU72" i="86"/>
  <c r="FJ72" i="86"/>
  <c r="IW71" i="86"/>
  <c r="IV71" i="86"/>
  <c r="IG71" i="86"/>
  <c r="IF71" i="86"/>
  <c r="HQ71" i="86"/>
  <c r="HP71" i="86"/>
  <c r="HA71" i="86"/>
  <c r="GZ71" i="86"/>
  <c r="GK71" i="86"/>
  <c r="FU71" i="86"/>
  <c r="FJ71" i="86"/>
  <c r="IW70" i="86"/>
  <c r="IV70" i="86"/>
  <c r="IG70" i="86"/>
  <c r="IF70" i="86"/>
  <c r="HQ70" i="86"/>
  <c r="HP70" i="86"/>
  <c r="HA70" i="86"/>
  <c r="GZ70" i="86"/>
  <c r="GK70" i="86"/>
  <c r="FU70" i="86"/>
  <c r="FJ70" i="86"/>
  <c r="IW69" i="86"/>
  <c r="IV69" i="86"/>
  <c r="IG69" i="86"/>
  <c r="IF69" i="86"/>
  <c r="HQ69" i="86"/>
  <c r="HP69" i="86"/>
  <c r="HA69" i="86"/>
  <c r="GZ69" i="86"/>
  <c r="GK69" i="86"/>
  <c r="FU69" i="86"/>
  <c r="FJ69" i="86"/>
  <c r="IW68" i="86"/>
  <c r="IV68" i="86"/>
  <c r="IG68" i="86"/>
  <c r="IF68" i="86"/>
  <c r="HQ68" i="86"/>
  <c r="HP68" i="86"/>
  <c r="HA68" i="86"/>
  <c r="GZ68" i="86"/>
  <c r="GK68" i="86"/>
  <c r="FU68" i="86"/>
  <c r="FM68" i="86"/>
  <c r="FJ68" i="86"/>
  <c r="IW67" i="86"/>
  <c r="IV67" i="86"/>
  <c r="IG67" i="86"/>
  <c r="IF67" i="86"/>
  <c r="HQ67" i="86"/>
  <c r="HP67" i="86"/>
  <c r="HA67" i="86"/>
  <c r="GZ67" i="86"/>
  <c r="GK67" i="86"/>
  <c r="FU67" i="86"/>
  <c r="FM67" i="86"/>
  <c r="FJ67" i="86"/>
  <c r="IW66" i="86"/>
  <c r="IV66" i="86"/>
  <c r="IG66" i="86"/>
  <c r="IF66" i="86"/>
  <c r="HQ66" i="86"/>
  <c r="HP66" i="86"/>
  <c r="HA66" i="86"/>
  <c r="GZ66" i="86"/>
  <c r="GK66" i="86"/>
  <c r="FU66" i="86"/>
  <c r="FM66" i="86"/>
  <c r="FJ66" i="86"/>
  <c r="IW65" i="86"/>
  <c r="IV65" i="86"/>
  <c r="IG65" i="86"/>
  <c r="IF65" i="86"/>
  <c r="HQ65" i="86"/>
  <c r="HP65" i="86"/>
  <c r="HA65" i="86"/>
  <c r="GZ65" i="86"/>
  <c r="GK65" i="86"/>
  <c r="FU65" i="86"/>
  <c r="FM65" i="86"/>
  <c r="FJ65" i="86"/>
  <c r="IW64" i="86"/>
  <c r="IV64" i="86"/>
  <c r="IG64" i="86"/>
  <c r="IF64" i="86"/>
  <c r="HQ64" i="86"/>
  <c r="HP64" i="86"/>
  <c r="HA64" i="86"/>
  <c r="GZ64" i="86"/>
  <c r="GK64" i="86"/>
  <c r="FU64" i="86"/>
  <c r="FJ64" i="86"/>
  <c r="IW63" i="86"/>
  <c r="IV63" i="86"/>
  <c r="IG63" i="86"/>
  <c r="IF63" i="86"/>
  <c r="HQ63" i="86"/>
  <c r="HP63" i="86"/>
  <c r="HA63" i="86"/>
  <c r="GZ63" i="86"/>
  <c r="GK63" i="86"/>
  <c r="FU63" i="86"/>
  <c r="FJ63" i="86"/>
  <c r="IW62" i="86"/>
  <c r="IV62" i="86"/>
  <c r="IG62" i="86"/>
  <c r="IF62" i="86"/>
  <c r="HQ62" i="86"/>
  <c r="HP62" i="86"/>
  <c r="HA62" i="86"/>
  <c r="GZ62" i="86"/>
  <c r="GK62" i="86"/>
  <c r="FU62" i="86"/>
  <c r="FJ62" i="86"/>
  <c r="IW61" i="86"/>
  <c r="IV61" i="86"/>
  <c r="IG61" i="86"/>
  <c r="IF61" i="86"/>
  <c r="HQ61" i="86"/>
  <c r="HP61" i="86"/>
  <c r="HA61" i="86"/>
  <c r="GZ61" i="86"/>
  <c r="GK61" i="86"/>
  <c r="FU61" i="86"/>
  <c r="FJ61" i="86"/>
  <c r="IW60" i="86"/>
  <c r="IV60" i="86"/>
  <c r="IG60" i="86"/>
  <c r="IF60" i="86"/>
  <c r="HQ60" i="86"/>
  <c r="HP60" i="86"/>
  <c r="HA60" i="86"/>
  <c r="GZ60" i="86"/>
  <c r="GK60" i="86"/>
  <c r="FU60" i="86"/>
  <c r="FM60" i="86"/>
  <c r="FJ60" i="86"/>
  <c r="IW59" i="86"/>
  <c r="IV59" i="86"/>
  <c r="IG59" i="86"/>
  <c r="IF59" i="86"/>
  <c r="HQ59" i="86"/>
  <c r="HP59" i="86"/>
  <c r="HA59" i="86"/>
  <c r="GZ59" i="86"/>
  <c r="GK59" i="86"/>
  <c r="FU59" i="86"/>
  <c r="FJ59" i="86"/>
  <c r="IW58" i="86"/>
  <c r="IV58" i="86"/>
  <c r="IG58" i="86"/>
  <c r="IF58" i="86"/>
  <c r="HQ58" i="86"/>
  <c r="HP58" i="86"/>
  <c r="HA58" i="86"/>
  <c r="GZ58" i="86"/>
  <c r="GK58" i="86"/>
  <c r="FU58" i="86"/>
  <c r="FM58" i="86"/>
  <c r="FJ58" i="86"/>
  <c r="IW57" i="86"/>
  <c r="IV57" i="86"/>
  <c r="IG57" i="86"/>
  <c r="IF57" i="86"/>
  <c r="HQ57" i="86"/>
  <c r="HP57" i="86"/>
  <c r="HA57" i="86"/>
  <c r="GZ57" i="86"/>
  <c r="GK57" i="86"/>
  <c r="FU57" i="86"/>
  <c r="FN57" i="86"/>
  <c r="FJ57" i="86"/>
  <c r="IW56" i="86"/>
  <c r="IV56" i="86"/>
  <c r="IG56" i="86"/>
  <c r="IF56" i="86"/>
  <c r="HQ56" i="86"/>
  <c r="HP56" i="86"/>
  <c r="HA56" i="86"/>
  <c r="GZ56" i="86"/>
  <c r="GK56" i="86"/>
  <c r="FU56" i="86"/>
  <c r="FN56" i="86"/>
  <c r="FJ56" i="86"/>
  <c r="IW55" i="86"/>
  <c r="IV55" i="86"/>
  <c r="IG55" i="86"/>
  <c r="IF55" i="86"/>
  <c r="HQ55" i="86"/>
  <c r="HP55" i="86"/>
  <c r="HA55" i="86"/>
  <c r="GZ55" i="86"/>
  <c r="GK55" i="86"/>
  <c r="FU55" i="86"/>
  <c r="FN55" i="86"/>
  <c r="FJ55" i="86"/>
  <c r="IW54" i="86"/>
  <c r="IV54" i="86"/>
  <c r="IG54" i="86"/>
  <c r="IF54" i="86"/>
  <c r="HQ54" i="86"/>
  <c r="HP54" i="86"/>
  <c r="HA54" i="86"/>
  <c r="GZ54" i="86"/>
  <c r="GK54" i="86"/>
  <c r="FU54" i="86"/>
  <c r="FN54" i="86"/>
  <c r="FJ54" i="86"/>
  <c r="IW53" i="86"/>
  <c r="IV53" i="86"/>
  <c r="IG53" i="86"/>
  <c r="IF53" i="86"/>
  <c r="HQ53" i="86"/>
  <c r="HP53" i="86"/>
  <c r="HA53" i="86"/>
  <c r="GZ53" i="86"/>
  <c r="GK53" i="86"/>
  <c r="FU53" i="86"/>
  <c r="FJ53" i="86"/>
  <c r="IW52" i="86"/>
  <c r="IV52" i="86"/>
  <c r="IG52" i="86"/>
  <c r="IF52" i="86"/>
  <c r="HQ52" i="86"/>
  <c r="HP52" i="86"/>
  <c r="HA52" i="86"/>
  <c r="GZ52" i="86"/>
  <c r="GK52" i="86"/>
  <c r="FU52" i="86"/>
  <c r="FJ52" i="86"/>
  <c r="IW51" i="86"/>
  <c r="IV51" i="86"/>
  <c r="IG51" i="86"/>
  <c r="IF51" i="86"/>
  <c r="HQ51" i="86"/>
  <c r="HP51" i="86"/>
  <c r="HA51" i="86"/>
  <c r="GZ51" i="86"/>
  <c r="GK51" i="86"/>
  <c r="FU51" i="86"/>
  <c r="FJ51" i="86"/>
  <c r="IW50" i="86"/>
  <c r="IV50" i="86"/>
  <c r="IG50" i="86"/>
  <c r="IF50" i="86"/>
  <c r="HQ50" i="86"/>
  <c r="HP50" i="86"/>
  <c r="HA50" i="86"/>
  <c r="GZ50" i="86"/>
  <c r="GK50" i="86"/>
  <c r="FU50" i="86"/>
  <c r="FJ50" i="86"/>
  <c r="IW49" i="86"/>
  <c r="IV49" i="86"/>
  <c r="IG49" i="86"/>
  <c r="IF49" i="86"/>
  <c r="HQ49" i="86"/>
  <c r="HP49" i="86"/>
  <c r="HA49" i="86"/>
  <c r="GZ49" i="86"/>
  <c r="GK49" i="86"/>
  <c r="FU49" i="86"/>
  <c r="FJ49" i="86"/>
  <c r="IW48" i="86"/>
  <c r="IV48" i="86"/>
  <c r="IG48" i="86"/>
  <c r="IF48" i="86"/>
  <c r="HQ48" i="86"/>
  <c r="HP48" i="86"/>
  <c r="HA48" i="86"/>
  <c r="GZ48" i="86"/>
  <c r="GK48" i="86"/>
  <c r="FU48" i="86"/>
  <c r="FJ48" i="86"/>
  <c r="IW47" i="86"/>
  <c r="IV47" i="86"/>
  <c r="IG47" i="86"/>
  <c r="IF47" i="86"/>
  <c r="HQ47" i="86"/>
  <c r="HP47" i="86"/>
  <c r="HA47" i="86"/>
  <c r="GZ47" i="86"/>
  <c r="GK47" i="86"/>
  <c r="FU47" i="86"/>
  <c r="FJ47" i="86"/>
  <c r="IW46" i="86"/>
  <c r="IV46" i="86"/>
  <c r="IG46" i="86"/>
  <c r="IF46" i="86"/>
  <c r="HQ46" i="86"/>
  <c r="HP46" i="86"/>
  <c r="HA46" i="86"/>
  <c r="GZ46" i="86"/>
  <c r="GK46" i="86"/>
  <c r="FU46" i="86"/>
  <c r="FJ46" i="86"/>
  <c r="IW45" i="86"/>
  <c r="IV45" i="86"/>
  <c r="IG45" i="86"/>
  <c r="IF45" i="86"/>
  <c r="HQ45" i="86"/>
  <c r="HP45" i="86"/>
  <c r="HA45" i="86"/>
  <c r="GZ45" i="86"/>
  <c r="GK45" i="86"/>
  <c r="GJ45" i="86"/>
  <c r="FU45" i="86"/>
  <c r="FJ45" i="86"/>
  <c r="IW44" i="86"/>
  <c r="IV44" i="86"/>
  <c r="IG44" i="86"/>
  <c r="IF44" i="86"/>
  <c r="HQ44" i="86"/>
  <c r="HP44" i="86"/>
  <c r="HA44" i="86"/>
  <c r="GZ44" i="86"/>
  <c r="GK44" i="86"/>
  <c r="FU44" i="86"/>
  <c r="FJ44" i="86"/>
  <c r="FI44" i="86"/>
  <c r="IW43" i="86"/>
  <c r="IV43" i="86"/>
  <c r="IG43" i="86"/>
  <c r="IF43" i="86"/>
  <c r="HQ43" i="86"/>
  <c r="HP43" i="86"/>
  <c r="HA43" i="86"/>
  <c r="GZ43" i="86"/>
  <c r="GK43" i="86"/>
  <c r="FU43" i="86"/>
  <c r="FT43" i="86"/>
  <c r="FN43" i="86"/>
  <c r="FJ43" i="86"/>
  <c r="IW42" i="86"/>
  <c r="IV42" i="86"/>
  <c r="IG42" i="86"/>
  <c r="IF42" i="86"/>
  <c r="HQ42" i="86"/>
  <c r="HP42" i="86"/>
  <c r="HA42" i="86"/>
  <c r="GZ42" i="86"/>
  <c r="GK42" i="86"/>
  <c r="FU42" i="86"/>
  <c r="FJ42" i="86"/>
  <c r="IW41" i="86"/>
  <c r="IV41" i="86"/>
  <c r="IG41" i="86"/>
  <c r="IF41" i="86"/>
  <c r="HQ41" i="86"/>
  <c r="HP41" i="86"/>
  <c r="HA41" i="86"/>
  <c r="GZ41" i="86"/>
  <c r="GK41" i="86"/>
  <c r="FU41" i="86"/>
  <c r="FJ41" i="86"/>
  <c r="IW40" i="86"/>
  <c r="IV40" i="86"/>
  <c r="IG40" i="86"/>
  <c r="IF40" i="86"/>
  <c r="HQ40" i="86"/>
  <c r="HP40" i="86"/>
  <c r="HA40" i="86"/>
  <c r="GZ40" i="86"/>
  <c r="GK40" i="86"/>
  <c r="FU40" i="86"/>
  <c r="FJ40" i="86"/>
  <c r="IW39" i="86"/>
  <c r="IV39" i="86"/>
  <c r="IG39" i="86"/>
  <c r="IF39" i="86"/>
  <c r="HQ39" i="86"/>
  <c r="HP39" i="86"/>
  <c r="HA39" i="86"/>
  <c r="GZ39" i="86"/>
  <c r="GK39" i="86"/>
  <c r="FU39" i="86"/>
  <c r="FJ39" i="86"/>
  <c r="IW38" i="86"/>
  <c r="IV38" i="86"/>
  <c r="IG38" i="86"/>
  <c r="IF38" i="86"/>
  <c r="HQ38" i="86"/>
  <c r="HP38" i="86"/>
  <c r="HA38" i="86"/>
  <c r="GZ38" i="86"/>
  <c r="GK38" i="86"/>
  <c r="FU38" i="86"/>
  <c r="FJ38" i="86"/>
  <c r="IW37" i="86"/>
  <c r="IV37" i="86"/>
  <c r="IG37" i="86"/>
  <c r="IF37" i="86"/>
  <c r="HQ37" i="86"/>
  <c r="HP37" i="86"/>
  <c r="HA37" i="86"/>
  <c r="GZ37" i="86"/>
  <c r="GK37" i="86"/>
  <c r="FU37" i="86"/>
  <c r="FL37" i="86"/>
  <c r="FJ37" i="86"/>
  <c r="IW36" i="86"/>
  <c r="IV36" i="86"/>
  <c r="IG36" i="86"/>
  <c r="IF36" i="86"/>
  <c r="HQ36" i="86"/>
  <c r="HP36" i="86"/>
  <c r="HA36" i="86"/>
  <c r="GZ36" i="86"/>
  <c r="GK36" i="86"/>
  <c r="FU36" i="86"/>
  <c r="FJ36" i="86"/>
  <c r="IW35" i="86"/>
  <c r="IV35" i="86"/>
  <c r="IG35" i="86"/>
  <c r="IF35" i="86"/>
  <c r="HQ35" i="86"/>
  <c r="HP35" i="86"/>
  <c r="HA35" i="86"/>
  <c r="GZ35" i="86"/>
  <c r="GK35" i="86"/>
  <c r="FU35" i="86"/>
  <c r="FJ35" i="86"/>
  <c r="IW34" i="86"/>
  <c r="IV34" i="86"/>
  <c r="IG34" i="86"/>
  <c r="IF34" i="86"/>
  <c r="HQ34" i="86"/>
  <c r="HP34" i="86"/>
  <c r="HA34" i="86"/>
  <c r="GZ34" i="86"/>
  <c r="GK34" i="86"/>
  <c r="FU34" i="86"/>
  <c r="FJ34" i="86"/>
  <c r="IW33" i="86"/>
  <c r="IV33" i="86"/>
  <c r="IG33" i="86"/>
  <c r="IF33" i="86"/>
  <c r="HQ33" i="86"/>
  <c r="HP33" i="86"/>
  <c r="HA33" i="86"/>
  <c r="GZ33" i="86"/>
  <c r="GK33" i="86"/>
  <c r="FU33" i="86"/>
  <c r="FJ33" i="86"/>
  <c r="FI33" i="86"/>
  <c r="IW32" i="86"/>
  <c r="IV32" i="86"/>
  <c r="IG32" i="86"/>
  <c r="IF32" i="86"/>
  <c r="HQ32" i="86"/>
  <c r="HP32" i="86"/>
  <c r="HA32" i="86"/>
  <c r="GZ32" i="86"/>
  <c r="GK32" i="86"/>
  <c r="FU32" i="86"/>
  <c r="FJ32" i="86"/>
  <c r="IW31" i="86"/>
  <c r="IV31" i="86"/>
  <c r="IG31" i="86"/>
  <c r="IF31" i="86"/>
  <c r="HQ31" i="86"/>
  <c r="HP31" i="86"/>
  <c r="HA31" i="86"/>
  <c r="GZ31" i="86"/>
  <c r="GK31" i="86"/>
  <c r="FU31" i="86"/>
  <c r="FJ31" i="86"/>
  <c r="IW30" i="86"/>
  <c r="IV30" i="86"/>
  <c r="IG30" i="86"/>
  <c r="IF30" i="86"/>
  <c r="HQ30" i="86"/>
  <c r="HP30" i="86"/>
  <c r="HA30" i="86"/>
  <c r="GZ30" i="86"/>
  <c r="GK30" i="86"/>
  <c r="FU30" i="86"/>
  <c r="FJ30" i="86"/>
  <c r="IW29" i="86"/>
  <c r="IV29" i="86"/>
  <c r="IG29" i="86"/>
  <c r="IF29" i="86"/>
  <c r="HQ29" i="86"/>
  <c r="HP29" i="86"/>
  <c r="HA29" i="86"/>
  <c r="GZ29" i="86"/>
  <c r="GK29" i="86"/>
  <c r="FU29" i="86"/>
  <c r="FJ29" i="86"/>
  <c r="IW28" i="86"/>
  <c r="IV28" i="86"/>
  <c r="IG28" i="86"/>
  <c r="IF28" i="86"/>
  <c r="HQ28" i="86"/>
  <c r="HP28" i="86"/>
  <c r="HA28" i="86"/>
  <c r="GZ28" i="86"/>
  <c r="GK28" i="86"/>
  <c r="FU28" i="86"/>
  <c r="FJ28" i="86"/>
  <c r="AG27" i="86"/>
  <c r="AW27" i="86" s="1"/>
  <c r="BM27" i="86" s="1"/>
  <c r="CC27" i="86" s="1"/>
  <c r="AF27" i="86"/>
  <c r="AV27" i="86" s="1"/>
  <c r="BL27" i="86" s="1"/>
  <c r="CB27" i="86" s="1"/>
  <c r="Q23" i="86"/>
  <c r="P23" i="86"/>
  <c r="O23" i="86" s="1"/>
  <c r="O5" i="54" s="1"/>
  <c r="Q22" i="86"/>
  <c r="P22" i="86"/>
  <c r="N22" i="86" s="1"/>
  <c r="N5" i="53" s="1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O14" i="86"/>
  <c r="IU62" i="86" s="1"/>
  <c r="N14" i="86"/>
  <c r="M14" i="86"/>
  <c r="L14" i="86"/>
  <c r="K14" i="86"/>
  <c r="J14" i="86"/>
  <c r="I14" i="86"/>
  <c r="H14" i="86"/>
  <c r="G14" i="86"/>
  <c r="F14" i="86"/>
  <c r="E14" i="86"/>
  <c r="D14" i="86"/>
  <c r="C14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O12" i="86"/>
  <c r="HO80" i="86" s="1"/>
  <c r="N12" i="86"/>
  <c r="M12" i="86"/>
  <c r="L12" i="86"/>
  <c r="K12" i="86"/>
  <c r="J12" i="86"/>
  <c r="I12" i="86"/>
  <c r="H12" i="86"/>
  <c r="G12" i="86"/>
  <c r="F12" i="86"/>
  <c r="E12" i="86"/>
  <c r="D12" i="86"/>
  <c r="C12" i="86"/>
  <c r="O11" i="86"/>
  <c r="N11" i="86"/>
  <c r="GX80" i="86" s="1"/>
  <c r="M11" i="86"/>
  <c r="L11" i="86"/>
  <c r="GV62" i="86" s="1"/>
  <c r="K11" i="86"/>
  <c r="GU68" i="86" s="1"/>
  <c r="J11" i="86"/>
  <c r="GT79" i="86" s="1"/>
  <c r="I11" i="86"/>
  <c r="H11" i="86"/>
  <c r="GR62" i="86" s="1"/>
  <c r="G11" i="86"/>
  <c r="F11" i="86"/>
  <c r="GP82" i="86" s="1"/>
  <c r="E11" i="86"/>
  <c r="D11" i="86"/>
  <c r="GN62" i="86" s="1"/>
  <c r="C11" i="86"/>
  <c r="GM68" i="86" s="1"/>
  <c r="N10" i="86"/>
  <c r="M10" i="86"/>
  <c r="L10" i="86"/>
  <c r="K10" i="86"/>
  <c r="J10" i="86"/>
  <c r="I10" i="86"/>
  <c r="H10" i="86"/>
  <c r="G10" i="86"/>
  <c r="F10" i="86"/>
  <c r="E10" i="86"/>
  <c r="D10" i="86"/>
  <c r="C10" i="86"/>
  <c r="N9" i="86"/>
  <c r="M9" i="86"/>
  <c r="L9" i="86"/>
  <c r="K9" i="86"/>
  <c r="J9" i="86"/>
  <c r="I9" i="86"/>
  <c r="H9" i="86"/>
  <c r="G9" i="86"/>
  <c r="F9" i="86"/>
  <c r="E9" i="86"/>
  <c r="D9" i="86"/>
  <c r="C9" i="86"/>
  <c r="N8" i="86"/>
  <c r="M8" i="86"/>
  <c r="L8" i="86"/>
  <c r="K8" i="86"/>
  <c r="J8" i="86"/>
  <c r="I8" i="86"/>
  <c r="H8" i="86"/>
  <c r="G8" i="86"/>
  <c r="F8" i="86"/>
  <c r="E8" i="86"/>
  <c r="D8" i="86"/>
  <c r="C8" i="86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FR191" i="87" l="1"/>
  <c r="FR214" i="87"/>
  <c r="FI32" i="87"/>
  <c r="FI40" i="87"/>
  <c r="FI47" i="87"/>
  <c r="FI53" i="87"/>
  <c r="FI61" i="87"/>
  <c r="FI71" i="87"/>
  <c r="FI80" i="87"/>
  <c r="FI90" i="87"/>
  <c r="FI91" i="87"/>
  <c r="FI101" i="87"/>
  <c r="FI102" i="87"/>
  <c r="FI128" i="87"/>
  <c r="FI145" i="87"/>
  <c r="FI36" i="87"/>
  <c r="FI51" i="87"/>
  <c r="FI58" i="87"/>
  <c r="FI66" i="87"/>
  <c r="FI75" i="87"/>
  <c r="FI119" i="87"/>
  <c r="FI124" i="87"/>
  <c r="FI143" i="87"/>
  <c r="FI144" i="87"/>
  <c r="FI147" i="87"/>
  <c r="FI150" i="87"/>
  <c r="FI165" i="87"/>
  <c r="FI182" i="87"/>
  <c r="FI41" i="87"/>
  <c r="FI46" i="87"/>
  <c r="FI52" i="87"/>
  <c r="FI55" i="87"/>
  <c r="FI63" i="87"/>
  <c r="FI70" i="87"/>
  <c r="FI77" i="87"/>
  <c r="FI114" i="87"/>
  <c r="FI115" i="87"/>
  <c r="FI118" i="87"/>
  <c r="FI133" i="87"/>
  <c r="FI136" i="87"/>
  <c r="FI153" i="87"/>
  <c r="FI179" i="87"/>
  <c r="FI191" i="87"/>
  <c r="FI181" i="87"/>
  <c r="FI186" i="87"/>
  <c r="FI220" i="87"/>
  <c r="FI222" i="87"/>
  <c r="FI159" i="87"/>
  <c r="FI161" i="87"/>
  <c r="FI164" i="87"/>
  <c r="FI167" i="87"/>
  <c r="FI178" i="87"/>
  <c r="FI185" i="87"/>
  <c r="FI189" i="87"/>
  <c r="FI195" i="87"/>
  <c r="FI196" i="87"/>
  <c r="FI197" i="87"/>
  <c r="FI28" i="87"/>
  <c r="FI31" i="87"/>
  <c r="FI34" i="87"/>
  <c r="FI39" i="87"/>
  <c r="FI48" i="87"/>
  <c r="FI57" i="87"/>
  <c r="FI62" i="87"/>
  <c r="FI67" i="87"/>
  <c r="FI73" i="87"/>
  <c r="FI78" i="87"/>
  <c r="FI83" i="87"/>
  <c r="FI84" i="87"/>
  <c r="FI87" i="87"/>
  <c r="FI88" i="87"/>
  <c r="FI106" i="87"/>
  <c r="FI107" i="87"/>
  <c r="FI120" i="87"/>
  <c r="FI123" i="87"/>
  <c r="FI126" i="87"/>
  <c r="FI131" i="87"/>
  <c r="FI132" i="87"/>
  <c r="FI140" i="87"/>
  <c r="FI151" i="87"/>
  <c r="FI154" i="87"/>
  <c r="FI156" i="87"/>
  <c r="FI158" i="87"/>
  <c r="FI174" i="87"/>
  <c r="FI201" i="87"/>
  <c r="FI193" i="87"/>
  <c r="FI194" i="87"/>
  <c r="FI198" i="87"/>
  <c r="FI199" i="87"/>
  <c r="FI200" i="87"/>
  <c r="FI207" i="87"/>
  <c r="FI209" i="87"/>
  <c r="FI213" i="87"/>
  <c r="FI29" i="87"/>
  <c r="FI33" i="87"/>
  <c r="FI35" i="87"/>
  <c r="FI38" i="87"/>
  <c r="FI42" i="87"/>
  <c r="FI45" i="87"/>
  <c r="FI49" i="87"/>
  <c r="FI56" i="87"/>
  <c r="FI60" i="87"/>
  <c r="FI64" i="87"/>
  <c r="FI68" i="87"/>
  <c r="FI72" i="87"/>
  <c r="FI76" i="87"/>
  <c r="FI79" i="87"/>
  <c r="FI85" i="87"/>
  <c r="FI86" i="87"/>
  <c r="FI92" i="87"/>
  <c r="FI93" i="87"/>
  <c r="FI94" i="87"/>
  <c r="FI98" i="87"/>
  <c r="FI103" i="87"/>
  <c r="FI110" i="87"/>
  <c r="FI111" i="87"/>
  <c r="FI117" i="87"/>
  <c r="FI121" i="87"/>
  <c r="FI125" i="87"/>
  <c r="FI135" i="87"/>
  <c r="FI137" i="87"/>
  <c r="FI138" i="87"/>
  <c r="FI139" i="87"/>
  <c r="FI141" i="87"/>
  <c r="FI148" i="87"/>
  <c r="FI152" i="87"/>
  <c r="FI157" i="87"/>
  <c r="FI160" i="87"/>
  <c r="FI168" i="87"/>
  <c r="FI170" i="87"/>
  <c r="FI173" i="87"/>
  <c r="FI176" i="87"/>
  <c r="FI180" i="87"/>
  <c r="FI183" i="87"/>
  <c r="FI188" i="87"/>
  <c r="FI190" i="87"/>
  <c r="FI192" i="87"/>
  <c r="FI204" i="87"/>
  <c r="FI212" i="87"/>
  <c r="FI214" i="87"/>
  <c r="FI166" i="87"/>
  <c r="FI169" i="87"/>
  <c r="FI177" i="87"/>
  <c r="FI184" i="87"/>
  <c r="FI187" i="87"/>
  <c r="FI202" i="87"/>
  <c r="FI203" i="87"/>
  <c r="FI205" i="87"/>
  <c r="FI206" i="87"/>
  <c r="FI210" i="87"/>
  <c r="FI211" i="87"/>
  <c r="FI217" i="87"/>
  <c r="FH93" i="87"/>
  <c r="FH45" i="87"/>
  <c r="FH89" i="87"/>
  <c r="FH103" i="87"/>
  <c r="FH72" i="87"/>
  <c r="GI202" i="87"/>
  <c r="GI203" i="87"/>
  <c r="GI218" i="87"/>
  <c r="GI208" i="87"/>
  <c r="GI212" i="87"/>
  <c r="FQ81" i="87"/>
  <c r="FQ85" i="87"/>
  <c r="FQ92" i="87"/>
  <c r="FQ101" i="87"/>
  <c r="FQ104" i="87"/>
  <c r="FQ108" i="87"/>
  <c r="FQ112" i="87"/>
  <c r="FQ129" i="87"/>
  <c r="FQ138" i="87"/>
  <c r="FQ139" i="87"/>
  <c r="FQ141" i="87"/>
  <c r="FQ158" i="87"/>
  <c r="FQ162" i="87"/>
  <c r="FQ163" i="87"/>
  <c r="FQ164" i="87"/>
  <c r="FQ165" i="87"/>
  <c r="FQ172" i="87"/>
  <c r="FQ83" i="87"/>
  <c r="FQ87" i="87"/>
  <c r="FQ90" i="87"/>
  <c r="FQ93" i="87"/>
  <c r="FQ96" i="87"/>
  <c r="FQ99" i="87"/>
  <c r="FQ106" i="87"/>
  <c r="FQ110" i="87"/>
  <c r="FQ114" i="87"/>
  <c r="FQ115" i="87"/>
  <c r="FQ116" i="87"/>
  <c r="FQ117" i="87"/>
  <c r="FQ118" i="87"/>
  <c r="FQ119" i="87"/>
  <c r="FQ120" i="87"/>
  <c r="FQ121" i="87"/>
  <c r="FQ122" i="87"/>
  <c r="FQ123" i="87"/>
  <c r="FQ124" i="87"/>
  <c r="FQ125" i="87"/>
  <c r="FQ126" i="87"/>
  <c r="FQ127" i="87"/>
  <c r="FQ131" i="87"/>
  <c r="FQ132" i="87"/>
  <c r="FQ133" i="87"/>
  <c r="FQ134" i="87"/>
  <c r="FQ135" i="87"/>
  <c r="FQ144" i="87"/>
  <c r="FQ145" i="87"/>
  <c r="FQ146" i="87"/>
  <c r="FQ147" i="87"/>
  <c r="FQ148" i="87"/>
  <c r="FQ149" i="87"/>
  <c r="FQ150" i="87"/>
  <c r="FQ151" i="87"/>
  <c r="FQ152" i="87"/>
  <c r="FQ153" i="87"/>
  <c r="FQ154" i="87"/>
  <c r="FQ156" i="87"/>
  <c r="FQ160" i="87"/>
  <c r="FQ167" i="87"/>
  <c r="FQ174" i="87"/>
  <c r="FQ188" i="87"/>
  <c r="FQ214" i="87"/>
  <c r="FQ189" i="87"/>
  <c r="FQ205" i="87"/>
  <c r="FP47" i="87"/>
  <c r="FP117" i="87"/>
  <c r="FP43" i="87"/>
  <c r="FP45" i="87"/>
  <c r="FP62" i="87"/>
  <c r="FP112" i="87"/>
  <c r="FP127" i="87"/>
  <c r="FP60" i="87"/>
  <c r="FP80" i="87"/>
  <c r="FP106" i="87"/>
  <c r="FP38" i="87"/>
  <c r="FP54" i="87"/>
  <c r="FP70" i="87"/>
  <c r="FP72" i="87"/>
  <c r="FP88" i="87"/>
  <c r="FP102" i="87"/>
  <c r="FP104" i="87"/>
  <c r="FP132" i="87"/>
  <c r="FP28" i="87"/>
  <c r="FP29" i="87"/>
  <c r="FP30" i="87"/>
  <c r="FP31" i="87"/>
  <c r="FP32" i="87"/>
  <c r="FP33" i="87"/>
  <c r="FP34" i="87"/>
  <c r="FP36" i="87"/>
  <c r="FP52" i="87"/>
  <c r="FP68" i="87"/>
  <c r="FP86" i="87"/>
  <c r="FP97" i="87"/>
  <c r="FP114" i="87"/>
  <c r="FP42" i="87"/>
  <c r="FP51" i="87"/>
  <c r="FP58" i="87"/>
  <c r="FP66" i="87"/>
  <c r="FP76" i="87"/>
  <c r="FP84" i="87"/>
  <c r="FP91" i="87"/>
  <c r="FP93" i="87"/>
  <c r="FP100" i="87"/>
  <c r="FP110" i="87"/>
  <c r="FP118" i="87"/>
  <c r="FP135" i="87"/>
  <c r="FP40" i="87"/>
  <c r="FP49" i="87"/>
  <c r="FP56" i="87"/>
  <c r="FP64" i="87"/>
  <c r="FP74" i="87"/>
  <c r="FP82" i="87"/>
  <c r="FP89" i="87"/>
  <c r="FP98" i="87"/>
  <c r="FP108" i="87"/>
  <c r="FP121" i="87"/>
  <c r="FP162" i="87"/>
  <c r="FP165" i="87"/>
  <c r="FP170" i="87"/>
  <c r="FP44" i="87"/>
  <c r="FP53" i="87"/>
  <c r="FP55" i="87"/>
  <c r="FP57" i="87"/>
  <c r="FP59" i="87"/>
  <c r="FP61" i="87"/>
  <c r="FP63" i="87"/>
  <c r="FP65" i="87"/>
  <c r="FP67" i="87"/>
  <c r="FP69" i="87"/>
  <c r="FP71" i="87"/>
  <c r="FP90" i="87"/>
  <c r="FP92" i="87"/>
  <c r="FP99" i="87"/>
  <c r="FP101" i="87"/>
  <c r="FP115" i="87"/>
  <c r="FP119" i="87"/>
  <c r="FP130" i="87"/>
  <c r="FP159" i="87"/>
  <c r="FP196" i="87"/>
  <c r="FP198" i="87"/>
  <c r="FP35" i="87"/>
  <c r="FP37" i="87"/>
  <c r="FP39" i="87"/>
  <c r="FP41" i="87"/>
  <c r="FP46" i="87"/>
  <c r="FP48" i="87"/>
  <c r="FP50" i="87"/>
  <c r="FP73" i="87"/>
  <c r="FP75" i="87"/>
  <c r="FP77" i="87"/>
  <c r="FP79" i="87"/>
  <c r="FP81" i="87"/>
  <c r="FP83" i="87"/>
  <c r="FP85" i="87"/>
  <c r="FP87" i="87"/>
  <c r="FP94" i="87"/>
  <c r="FP96" i="87"/>
  <c r="FP103" i="87"/>
  <c r="FP105" i="87"/>
  <c r="FP107" i="87"/>
  <c r="FP109" i="87"/>
  <c r="FP111" i="87"/>
  <c r="FP113" i="87"/>
  <c r="FP116" i="87"/>
  <c r="FP120" i="87"/>
  <c r="FP128" i="87"/>
  <c r="FP142" i="87"/>
  <c r="FP144" i="87"/>
  <c r="FP157" i="87"/>
  <c r="FP172" i="87"/>
  <c r="FP181" i="87"/>
  <c r="FP184" i="87"/>
  <c r="FP190" i="87"/>
  <c r="FN190" i="87"/>
  <c r="FM49" i="87"/>
  <c r="FM60" i="87"/>
  <c r="FM77" i="87"/>
  <c r="FM99" i="87"/>
  <c r="FM115" i="87"/>
  <c r="FM170" i="87"/>
  <c r="FL205" i="87"/>
  <c r="FL107" i="87"/>
  <c r="FL196" i="87"/>
  <c r="FL206" i="87"/>
  <c r="FJ141" i="87"/>
  <c r="FJ142" i="87"/>
  <c r="FJ156" i="87"/>
  <c r="FJ157" i="87"/>
  <c r="FJ196" i="87"/>
  <c r="FJ210" i="87"/>
  <c r="FJ143" i="87"/>
  <c r="FJ158" i="87"/>
  <c r="FJ178" i="87"/>
  <c r="FJ179" i="87"/>
  <c r="FJ144" i="87"/>
  <c r="FJ172" i="87"/>
  <c r="FJ186" i="87"/>
  <c r="FJ194" i="87"/>
  <c r="FJ209" i="87"/>
  <c r="FI215" i="87"/>
  <c r="FI216" i="87"/>
  <c r="FI218" i="87"/>
  <c r="FI221" i="87"/>
  <c r="FH123" i="87"/>
  <c r="FH68" i="87"/>
  <c r="GI182" i="87"/>
  <c r="GI187" i="87"/>
  <c r="GI188" i="87"/>
  <c r="GI192" i="87"/>
  <c r="GI195" i="87"/>
  <c r="GI196" i="87"/>
  <c r="GI200" i="87"/>
  <c r="GI205" i="87"/>
  <c r="GI214" i="87"/>
  <c r="GI217" i="87"/>
  <c r="GI184" i="87"/>
  <c r="GI193" i="87"/>
  <c r="GI198" i="87"/>
  <c r="GI204" i="87"/>
  <c r="GI206" i="87"/>
  <c r="GI207" i="87"/>
  <c r="GI213" i="87"/>
  <c r="GI215" i="87"/>
  <c r="GI216" i="87"/>
  <c r="GI226" i="87"/>
  <c r="GI181" i="87"/>
  <c r="GI183" i="87"/>
  <c r="GI186" i="87"/>
  <c r="GI191" i="87"/>
  <c r="GI199" i="87"/>
  <c r="GI201" i="87"/>
  <c r="GI209" i="87"/>
  <c r="GI211" i="87"/>
  <c r="FS37" i="87"/>
  <c r="FS41" i="87"/>
  <c r="FS36" i="87"/>
  <c r="FS40" i="87"/>
  <c r="FS35" i="87"/>
  <c r="FS39" i="87"/>
  <c r="FS38" i="87"/>
  <c r="FS42" i="87"/>
  <c r="FN127" i="86"/>
  <c r="FN146" i="86"/>
  <c r="FN89" i="86"/>
  <c r="FN135" i="86"/>
  <c r="FN158" i="86"/>
  <c r="FN159" i="86"/>
  <c r="FN67" i="86"/>
  <c r="FN85" i="86"/>
  <c r="FN87" i="86"/>
  <c r="FJ226" i="86"/>
  <c r="FJ225" i="86"/>
  <c r="FR167" i="86"/>
  <c r="FR168" i="86"/>
  <c r="FR169" i="86"/>
  <c r="FR173" i="86"/>
  <c r="FR194" i="86"/>
  <c r="FR58" i="86"/>
  <c r="FR59" i="86"/>
  <c r="FR100" i="86"/>
  <c r="FR101" i="86"/>
  <c r="FR102" i="86"/>
  <c r="FR103" i="86"/>
  <c r="FR216" i="86"/>
  <c r="FR43" i="86"/>
  <c r="FR74" i="86"/>
  <c r="FR54" i="86"/>
  <c r="FR157" i="86"/>
  <c r="FR178" i="86"/>
  <c r="FR179" i="86"/>
  <c r="FR182" i="86"/>
  <c r="FR186" i="86"/>
  <c r="FR208" i="86"/>
  <c r="FR212" i="86"/>
  <c r="FR46" i="86"/>
  <c r="FR47" i="86"/>
  <c r="FR48" i="86"/>
  <c r="FR49" i="86"/>
  <c r="FR50" i="86"/>
  <c r="FR51" i="86"/>
  <c r="FR52" i="86"/>
  <c r="FR53" i="86"/>
  <c r="FR66" i="86"/>
  <c r="FR85" i="86"/>
  <c r="FR86" i="86"/>
  <c r="FR104" i="86"/>
  <c r="FR105" i="86"/>
  <c r="FR106" i="86"/>
  <c r="FR107" i="86"/>
  <c r="FR108" i="86"/>
  <c r="FR109" i="86"/>
  <c r="FR110" i="86"/>
  <c r="FR111" i="86"/>
  <c r="FR112" i="86"/>
  <c r="FR113" i="86"/>
  <c r="FR114" i="86"/>
  <c r="FR115" i="86"/>
  <c r="FR116" i="86"/>
  <c r="FR117" i="86"/>
  <c r="FR131" i="86"/>
  <c r="FR132" i="86"/>
  <c r="FR148" i="86"/>
  <c r="FR149" i="86"/>
  <c r="FR183" i="86"/>
  <c r="FR188" i="86"/>
  <c r="FR210" i="86"/>
  <c r="FR37" i="86"/>
  <c r="FR38" i="86"/>
  <c r="FR39" i="86"/>
  <c r="FR40" i="86"/>
  <c r="FR41" i="86"/>
  <c r="FR42" i="86"/>
  <c r="FR57" i="86"/>
  <c r="FR73" i="86"/>
  <c r="FR125" i="86"/>
  <c r="FR126" i="86"/>
  <c r="FR174" i="86"/>
  <c r="FR175" i="86"/>
  <c r="FR218" i="86"/>
  <c r="FR221" i="86"/>
  <c r="FR28" i="86"/>
  <c r="FR29" i="86"/>
  <c r="FR30" i="86"/>
  <c r="FR31" i="86"/>
  <c r="FR32" i="86"/>
  <c r="FR55" i="86"/>
  <c r="FR60" i="86"/>
  <c r="FR61" i="86"/>
  <c r="FR62" i="86"/>
  <c r="FR63" i="86"/>
  <c r="FR64" i="86"/>
  <c r="FR67" i="86"/>
  <c r="FR75" i="86"/>
  <c r="FR76" i="86"/>
  <c r="FR77" i="86"/>
  <c r="FR78" i="86"/>
  <c r="FR79" i="86"/>
  <c r="FR80" i="86"/>
  <c r="FR81" i="86"/>
  <c r="FR82" i="86"/>
  <c r="FR83" i="86"/>
  <c r="FR84" i="86"/>
  <c r="FR87" i="86"/>
  <c r="FR88" i="86"/>
  <c r="FR118" i="86"/>
  <c r="FR136" i="86"/>
  <c r="FR137" i="86"/>
  <c r="FR138" i="86"/>
  <c r="FR145" i="86"/>
  <c r="FR153" i="86"/>
  <c r="FR154" i="86"/>
  <c r="FR155" i="86"/>
  <c r="FR158" i="86"/>
  <c r="FR165" i="86"/>
  <c r="FR177" i="86"/>
  <c r="FR192" i="86"/>
  <c r="FR198" i="86"/>
  <c r="FR199" i="86"/>
  <c r="FR204" i="86"/>
  <c r="FR207" i="86"/>
  <c r="FR209" i="86"/>
  <c r="FR217" i="86"/>
  <c r="FR33" i="86"/>
  <c r="FR34" i="86"/>
  <c r="FR35" i="86"/>
  <c r="FR36" i="86"/>
  <c r="FR44" i="86"/>
  <c r="FR45" i="86"/>
  <c r="FR56" i="86"/>
  <c r="FR65" i="86"/>
  <c r="FR68" i="86"/>
  <c r="FR69" i="86"/>
  <c r="FR70" i="86"/>
  <c r="FR71" i="86"/>
  <c r="FR72" i="86"/>
  <c r="FR89" i="86"/>
  <c r="FR90" i="86"/>
  <c r="FR91" i="86"/>
  <c r="FR92" i="86"/>
  <c r="FR93" i="86"/>
  <c r="FR94" i="86"/>
  <c r="FR95" i="86"/>
  <c r="FR96" i="86"/>
  <c r="FR97" i="86"/>
  <c r="FR98" i="86"/>
  <c r="FR99" i="86"/>
  <c r="FR122" i="86"/>
  <c r="FR127" i="86"/>
  <c r="FR142" i="86"/>
  <c r="FR159" i="86"/>
  <c r="FR160" i="86"/>
  <c r="FR161" i="86"/>
  <c r="FR163" i="86"/>
  <c r="FR176" i="86"/>
  <c r="FR190" i="86"/>
  <c r="FR203" i="86"/>
  <c r="FR213" i="86"/>
  <c r="FR222" i="86"/>
  <c r="FR225" i="86"/>
  <c r="FN86" i="86"/>
  <c r="FN90" i="86"/>
  <c r="FN114" i="86"/>
  <c r="FN184" i="86"/>
  <c r="FN66" i="86"/>
  <c r="FN72" i="86"/>
  <c r="FN76" i="86"/>
  <c r="FN98" i="86"/>
  <c r="FN120" i="86"/>
  <c r="FN217" i="86"/>
  <c r="FN209" i="86"/>
  <c r="FN212" i="86"/>
  <c r="FN197" i="86"/>
  <c r="FN199" i="86"/>
  <c r="FN208" i="86"/>
  <c r="FN216" i="86"/>
  <c r="FN126" i="86"/>
  <c r="FN131" i="86"/>
  <c r="FN160" i="86"/>
  <c r="FN169" i="86"/>
  <c r="FN171" i="86"/>
  <c r="FN207" i="86"/>
  <c r="FN111" i="86"/>
  <c r="FN141" i="86"/>
  <c r="FN143" i="86"/>
  <c r="FN144" i="86"/>
  <c r="FN150" i="86"/>
  <c r="FN151" i="86"/>
  <c r="FN152" i="86"/>
  <c r="FN155" i="86"/>
  <c r="FN157" i="86"/>
  <c r="FN164" i="86"/>
  <c r="FN175" i="86"/>
  <c r="FN181" i="86"/>
  <c r="FN213" i="86"/>
  <c r="FN218" i="86"/>
  <c r="FM59" i="86"/>
  <c r="FL72" i="86"/>
  <c r="FL35" i="86"/>
  <c r="FL39" i="86"/>
  <c r="FL76" i="86"/>
  <c r="FL52" i="86"/>
  <c r="FI90" i="86"/>
  <c r="FI134" i="86"/>
  <c r="FO95" i="86"/>
  <c r="FG36" i="86"/>
  <c r="FK40" i="86"/>
  <c r="FO89" i="86"/>
  <c r="FK31" i="86"/>
  <c r="FG32" i="86"/>
  <c r="FK50" i="86"/>
  <c r="FO68" i="86"/>
  <c r="FG69" i="86"/>
  <c r="FO157" i="86"/>
  <c r="FO62" i="86"/>
  <c r="FK42" i="86"/>
  <c r="FK45" i="86"/>
  <c r="FK65" i="86"/>
  <c r="FO82" i="86"/>
  <c r="FO112" i="86"/>
  <c r="FO161" i="86"/>
  <c r="FK57" i="86"/>
  <c r="FO59" i="86"/>
  <c r="FO28" i="86"/>
  <c r="FK33" i="86"/>
  <c r="FK47" i="86"/>
  <c r="FK55" i="86"/>
  <c r="FK92" i="86"/>
  <c r="FO150" i="86"/>
  <c r="FO159" i="86"/>
  <c r="FK29" i="86"/>
  <c r="FO33" i="86"/>
  <c r="FK38" i="86"/>
  <c r="FO40" i="86"/>
  <c r="FG41" i="86"/>
  <c r="FO42" i="86"/>
  <c r="FG43" i="86"/>
  <c r="FK48" i="86"/>
  <c r="FK51" i="86"/>
  <c r="FG52" i="86"/>
  <c r="FK53" i="86"/>
  <c r="FG58" i="86"/>
  <c r="FO58" i="86"/>
  <c r="FK60" i="86"/>
  <c r="FK61" i="86"/>
  <c r="FK63" i="86"/>
  <c r="FG64" i="86"/>
  <c r="FO67" i="86"/>
  <c r="FG73" i="86"/>
  <c r="FO73" i="86"/>
  <c r="FO75" i="86"/>
  <c r="FO76" i="86"/>
  <c r="FK93" i="86"/>
  <c r="FO96" i="86"/>
  <c r="FO105" i="86"/>
  <c r="FO119" i="86"/>
  <c r="FO138" i="86"/>
  <c r="FO143" i="86"/>
  <c r="FO162" i="86"/>
  <c r="FK30" i="86"/>
  <c r="FK32" i="86"/>
  <c r="FK34" i="86"/>
  <c r="FK36" i="86"/>
  <c r="FK39" i="86"/>
  <c r="FK46" i="86"/>
  <c r="FG47" i="86"/>
  <c r="FO48" i="86"/>
  <c r="FK54" i="86"/>
  <c r="FK56" i="86"/>
  <c r="FK59" i="86"/>
  <c r="FO61" i="86"/>
  <c r="FO65" i="86"/>
  <c r="FO66" i="86"/>
  <c r="FK68" i="86"/>
  <c r="FK70" i="86"/>
  <c r="FG71" i="86"/>
  <c r="FK76" i="86"/>
  <c r="FK78" i="86"/>
  <c r="FO87" i="86"/>
  <c r="FK94" i="86"/>
  <c r="FK107" i="86"/>
  <c r="FK127" i="86"/>
  <c r="FO144" i="86"/>
  <c r="FK149" i="86"/>
  <c r="FO151" i="86"/>
  <c r="FO158" i="86"/>
  <c r="FO160" i="86"/>
  <c r="FO168" i="86"/>
  <c r="FG172" i="86"/>
  <c r="FK181" i="86"/>
  <c r="FK196" i="86"/>
  <c r="FG221" i="86"/>
  <c r="FK28" i="86"/>
  <c r="FO30" i="86"/>
  <c r="FK35" i="86"/>
  <c r="FK37" i="86"/>
  <c r="FK41" i="86"/>
  <c r="FK43" i="86"/>
  <c r="FK44" i="86"/>
  <c r="FK49" i="86"/>
  <c r="FK52" i="86"/>
  <c r="FK58" i="86"/>
  <c r="FO60" i="86"/>
  <c r="FG61" i="86"/>
  <c r="FK62" i="86"/>
  <c r="FK64" i="86"/>
  <c r="FK66" i="86"/>
  <c r="FK73" i="86"/>
  <c r="FO74" i="86"/>
  <c r="FO81" i="86"/>
  <c r="FO90" i="86"/>
  <c r="FK95" i="86"/>
  <c r="FO118" i="86"/>
  <c r="FG119" i="86"/>
  <c r="FO124" i="86"/>
  <c r="FO125" i="86"/>
  <c r="FG151" i="86"/>
  <c r="FO152" i="86"/>
  <c r="FK161" i="86"/>
  <c r="FO164" i="86"/>
  <c r="FO179" i="86"/>
  <c r="FK202" i="86"/>
  <c r="FS194" i="86"/>
  <c r="FS195" i="86"/>
  <c r="GI146" i="86"/>
  <c r="GI224" i="86"/>
  <c r="GI129" i="86"/>
  <c r="GI206" i="86"/>
  <c r="GI28" i="86"/>
  <c r="GI101" i="86"/>
  <c r="GI131" i="86"/>
  <c r="FS130" i="86"/>
  <c r="FS34" i="86"/>
  <c r="FS137" i="86"/>
  <c r="FS142" i="86"/>
  <c r="FS49" i="86"/>
  <c r="FS66" i="86"/>
  <c r="FS67" i="86"/>
  <c r="FS68" i="86"/>
  <c r="FS101" i="86"/>
  <c r="FS106" i="86"/>
  <c r="FS154" i="86"/>
  <c r="FS55" i="86"/>
  <c r="FS78" i="86"/>
  <c r="FS84" i="86"/>
  <c r="FS94" i="86"/>
  <c r="FS147" i="86"/>
  <c r="FS158" i="86"/>
  <c r="FS163" i="86"/>
  <c r="FS169" i="86"/>
  <c r="FS170" i="86"/>
  <c r="FS175" i="86"/>
  <c r="FS176" i="86"/>
  <c r="FS177" i="86"/>
  <c r="FS178" i="86"/>
  <c r="FS215" i="86"/>
  <c r="FS216" i="86"/>
  <c r="FS217" i="86"/>
  <c r="FS222" i="86"/>
  <c r="FS41" i="86"/>
  <c r="FS46" i="86"/>
  <c r="FS63" i="86"/>
  <c r="FS92" i="86"/>
  <c r="FS98" i="86"/>
  <c r="FS109" i="86"/>
  <c r="FS114" i="86"/>
  <c r="FS119" i="86"/>
  <c r="FS151" i="86"/>
  <c r="FS167" i="86"/>
  <c r="FS186" i="86"/>
  <c r="FS187" i="86"/>
  <c r="FS202" i="86"/>
  <c r="FS207" i="86"/>
  <c r="FS208" i="86"/>
  <c r="FS209" i="86"/>
  <c r="FS51" i="86"/>
  <c r="FS52" i="86"/>
  <c r="FS70" i="86"/>
  <c r="FS75" i="86"/>
  <c r="FS81" i="86"/>
  <c r="FS132" i="86"/>
  <c r="FS133" i="86"/>
  <c r="FS144" i="86"/>
  <c r="FS30" i="86"/>
  <c r="FS37" i="86"/>
  <c r="FS40" i="86"/>
  <c r="FS45" i="86"/>
  <c r="FS54" i="86"/>
  <c r="FS72" i="86"/>
  <c r="FS74" i="86"/>
  <c r="FS76" i="86"/>
  <c r="FS79" i="86"/>
  <c r="FS86" i="86"/>
  <c r="FS87" i="86"/>
  <c r="FS89" i="86"/>
  <c r="FS90" i="86"/>
  <c r="FS96" i="86"/>
  <c r="FS99" i="86"/>
  <c r="FS104" i="86"/>
  <c r="FS110" i="86"/>
  <c r="FS112" i="86"/>
  <c r="FS115" i="86"/>
  <c r="FS120" i="86"/>
  <c r="FS121" i="86"/>
  <c r="FS125" i="86"/>
  <c r="FS134" i="86"/>
  <c r="FS148" i="86"/>
  <c r="FS150" i="86"/>
  <c r="FS157" i="86"/>
  <c r="FS161" i="86"/>
  <c r="FS171" i="86"/>
  <c r="FS188" i="86"/>
  <c r="FS189" i="86"/>
  <c r="FS196" i="86"/>
  <c r="FS199" i="86"/>
  <c r="FS200" i="86"/>
  <c r="FS201" i="86"/>
  <c r="FS205" i="86"/>
  <c r="FS29" i="86"/>
  <c r="FS32" i="86"/>
  <c r="FS33" i="86"/>
  <c r="FS36" i="86"/>
  <c r="FS39" i="86"/>
  <c r="FS48" i="86"/>
  <c r="FS50" i="86"/>
  <c r="FS53" i="86"/>
  <c r="FS57" i="86"/>
  <c r="FS62" i="86"/>
  <c r="FS69" i="86"/>
  <c r="FS71" i="86"/>
  <c r="FS73" i="86"/>
  <c r="FS77" i="86"/>
  <c r="FS80" i="86"/>
  <c r="FS82" i="86"/>
  <c r="FS88" i="86"/>
  <c r="FS91" i="86"/>
  <c r="FS93" i="86"/>
  <c r="FS97" i="86"/>
  <c r="FS102" i="86"/>
  <c r="FS107" i="86"/>
  <c r="FS113" i="86"/>
  <c r="FS116" i="86"/>
  <c r="FS118" i="86"/>
  <c r="FS122" i="86"/>
  <c r="FS123" i="86"/>
  <c r="FS131" i="86"/>
  <c r="FS135" i="86"/>
  <c r="FS138" i="86"/>
  <c r="FS139" i="86"/>
  <c r="FS140" i="86"/>
  <c r="FS143" i="86"/>
  <c r="FS145" i="86"/>
  <c r="FS152" i="86"/>
  <c r="FS155" i="86"/>
  <c r="FS156" i="86"/>
  <c r="FS160" i="86"/>
  <c r="FS162" i="86"/>
  <c r="FS164" i="86"/>
  <c r="FS168" i="86"/>
  <c r="FS172" i="86"/>
  <c r="FS173" i="86"/>
  <c r="FS174" i="86"/>
  <c r="FS179" i="86"/>
  <c r="FS180" i="86"/>
  <c r="FS190" i="86"/>
  <c r="FS191" i="86"/>
  <c r="FS197" i="86"/>
  <c r="FS211" i="86"/>
  <c r="FS214" i="86"/>
  <c r="FS225" i="86"/>
  <c r="FS28" i="86"/>
  <c r="FS31" i="86"/>
  <c r="FS35" i="86"/>
  <c r="FS38" i="86"/>
  <c r="FS42" i="86"/>
  <c r="FS43" i="86"/>
  <c r="FS44" i="86"/>
  <c r="FS47" i="86"/>
  <c r="FS56" i="86"/>
  <c r="FS58" i="86"/>
  <c r="FS59" i="86"/>
  <c r="FS60" i="86"/>
  <c r="FS61" i="86"/>
  <c r="FS64" i="86"/>
  <c r="FS65" i="86"/>
  <c r="FS83" i="86"/>
  <c r="FS85" i="86"/>
  <c r="FS95" i="86"/>
  <c r="FS100" i="86"/>
  <c r="FS103" i="86"/>
  <c r="FS105" i="86"/>
  <c r="FS108" i="86"/>
  <c r="FS111" i="86"/>
  <c r="FS117" i="86"/>
  <c r="FS124" i="86"/>
  <c r="FS126" i="86"/>
  <c r="FS127" i="86"/>
  <c r="FS128" i="86"/>
  <c r="FS129" i="86"/>
  <c r="FS136" i="86"/>
  <c r="FS141" i="86"/>
  <c r="FS146" i="86"/>
  <c r="FS149" i="86"/>
  <c r="FS153" i="86"/>
  <c r="FS159" i="86"/>
  <c r="FS165" i="86"/>
  <c r="FS166" i="86"/>
  <c r="FS181" i="86"/>
  <c r="FS182" i="86"/>
  <c r="FS183" i="86"/>
  <c r="FS184" i="86"/>
  <c r="FS185" i="86"/>
  <c r="FS192" i="86"/>
  <c r="FS193" i="86"/>
  <c r="FS198" i="86"/>
  <c r="FS203" i="86"/>
  <c r="FS204" i="86"/>
  <c r="FS206" i="86"/>
  <c r="FS210" i="86"/>
  <c r="FS212" i="86"/>
  <c r="FS213" i="86"/>
  <c r="FT203" i="87"/>
  <c r="FT207" i="87"/>
  <c r="FT212" i="87"/>
  <c r="FT206" i="87"/>
  <c r="FT210" i="87"/>
  <c r="FT216" i="87"/>
  <c r="FT217" i="87"/>
  <c r="FT218" i="87"/>
  <c r="FT219" i="87"/>
  <c r="FT220" i="87"/>
  <c r="AV213" i="87"/>
  <c r="BL216" i="87"/>
  <c r="AF216" i="87" s="1"/>
  <c r="BL214" i="87"/>
  <c r="AF214" i="87" s="1"/>
  <c r="AV215" i="87"/>
  <c r="FT222" i="87"/>
  <c r="GJ200" i="86"/>
  <c r="GI71" i="86"/>
  <c r="GI114" i="86"/>
  <c r="GI116" i="86"/>
  <c r="GI130" i="86"/>
  <c r="GI147" i="86"/>
  <c r="GI205" i="86"/>
  <c r="GI209" i="86"/>
  <c r="GI215" i="86"/>
  <c r="GI54" i="86"/>
  <c r="GI55" i="86"/>
  <c r="GI56" i="86"/>
  <c r="GI57" i="86"/>
  <c r="GI70" i="86"/>
  <c r="GI86" i="86"/>
  <c r="GI100" i="86"/>
  <c r="GI102" i="86"/>
  <c r="GI132" i="86"/>
  <c r="GI145" i="86"/>
  <c r="GI158" i="86"/>
  <c r="GI159" i="86"/>
  <c r="GI160" i="86"/>
  <c r="GI161" i="86"/>
  <c r="GI178" i="86"/>
  <c r="GI181" i="86"/>
  <c r="GI210" i="86"/>
  <c r="GI214" i="86"/>
  <c r="GI69" i="86"/>
  <c r="GI85" i="86"/>
  <c r="GI87" i="86"/>
  <c r="GI115" i="86"/>
  <c r="GI117" i="86"/>
  <c r="GI144" i="86"/>
  <c r="GI213" i="86"/>
  <c r="GJ68" i="86"/>
  <c r="GJ87" i="86"/>
  <c r="GJ92" i="86"/>
  <c r="GJ95" i="86"/>
  <c r="GJ38" i="86"/>
  <c r="GJ107" i="86"/>
  <c r="GJ110" i="86"/>
  <c r="GJ162" i="86"/>
  <c r="GJ172" i="86"/>
  <c r="GJ178" i="86"/>
  <c r="GJ42" i="86"/>
  <c r="GJ61" i="86"/>
  <c r="GJ75" i="86"/>
  <c r="GJ103" i="86"/>
  <c r="GJ124" i="86"/>
  <c r="GJ147" i="86"/>
  <c r="GJ157" i="86"/>
  <c r="GJ184" i="86"/>
  <c r="GJ32" i="86"/>
  <c r="GJ53" i="86"/>
  <c r="GJ64" i="86"/>
  <c r="GJ71" i="86"/>
  <c r="GJ83" i="86"/>
  <c r="GJ113" i="86"/>
  <c r="GJ120" i="86"/>
  <c r="GJ128" i="86"/>
  <c r="GJ132" i="86"/>
  <c r="GJ136" i="86"/>
  <c r="GJ139" i="86"/>
  <c r="GJ151" i="86"/>
  <c r="GJ153" i="86"/>
  <c r="GJ28" i="86"/>
  <c r="GJ49" i="86"/>
  <c r="GJ57" i="86"/>
  <c r="GJ79" i="86"/>
  <c r="GJ99" i="86"/>
  <c r="GJ143" i="86"/>
  <c r="FQ213" i="87"/>
  <c r="FQ220" i="87"/>
  <c r="FQ223" i="87"/>
  <c r="FP216" i="87"/>
  <c r="FP207" i="87"/>
  <c r="FP208" i="87"/>
  <c r="FP209" i="87"/>
  <c r="FO181" i="87"/>
  <c r="FJ166" i="87"/>
  <c r="FJ167" i="87"/>
  <c r="FJ168" i="87"/>
  <c r="FJ169" i="87"/>
  <c r="FJ171" i="87"/>
  <c r="FJ177" i="87"/>
  <c r="FJ184" i="87"/>
  <c r="FJ185" i="87"/>
  <c r="FJ202" i="87"/>
  <c r="FJ204" i="87"/>
  <c r="FJ205" i="87"/>
  <c r="FJ213" i="87"/>
  <c r="FJ159" i="87"/>
  <c r="FJ173" i="87"/>
  <c r="FJ174" i="87"/>
  <c r="FJ175" i="87"/>
  <c r="FJ176" i="87"/>
  <c r="FJ181" i="87"/>
  <c r="FJ183" i="87"/>
  <c r="FJ188" i="87"/>
  <c r="FJ193" i="87"/>
  <c r="FJ195" i="87"/>
  <c r="FJ199" i="87"/>
  <c r="FJ201" i="87"/>
  <c r="FJ211" i="87"/>
  <c r="FJ160" i="87"/>
  <c r="FJ161" i="87"/>
  <c r="FJ162" i="87"/>
  <c r="FJ180" i="87"/>
  <c r="FJ182" i="87"/>
  <c r="FJ187" i="87"/>
  <c r="FJ189" i="87"/>
  <c r="FJ190" i="87"/>
  <c r="FJ192" i="87"/>
  <c r="FJ198" i="87"/>
  <c r="FJ203" i="87"/>
  <c r="FI224" i="87"/>
  <c r="FH29" i="87"/>
  <c r="FH35" i="87"/>
  <c r="FH49" i="87"/>
  <c r="FH50" i="87"/>
  <c r="FH55" i="87"/>
  <c r="FH76" i="87"/>
  <c r="FH81" i="87"/>
  <c r="FH97" i="87"/>
  <c r="FH143" i="87"/>
  <c r="FH33" i="87"/>
  <c r="FH59" i="87"/>
  <c r="FH64" i="87"/>
  <c r="FH85" i="87"/>
  <c r="FH115" i="87"/>
  <c r="FH28" i="87"/>
  <c r="FH32" i="87"/>
  <c r="FH46" i="87"/>
  <c r="FH51" i="87"/>
  <c r="FH56" i="87"/>
  <c r="FH60" i="87"/>
  <c r="FH61" i="87"/>
  <c r="FH65" i="87"/>
  <c r="FH69" i="87"/>
  <c r="FH73" i="87"/>
  <c r="FH77" i="87"/>
  <c r="FH78" i="87"/>
  <c r="FH82" i="87"/>
  <c r="FH86" i="87"/>
  <c r="FH90" i="87"/>
  <c r="FH94" i="87"/>
  <c r="FH98" i="87"/>
  <c r="FH99" i="87"/>
  <c r="FH100" i="87"/>
  <c r="FH104" i="87"/>
  <c r="FH107" i="87"/>
  <c r="FH110" i="87"/>
  <c r="FH113" i="87"/>
  <c r="FH116" i="87"/>
  <c r="FH122" i="87"/>
  <c r="FH128" i="87"/>
  <c r="FH147" i="87"/>
  <c r="FH176" i="87"/>
  <c r="FH30" i="87"/>
  <c r="FH34" i="87"/>
  <c r="FH36" i="87"/>
  <c r="FH37" i="87"/>
  <c r="FH38" i="87"/>
  <c r="FH39" i="87"/>
  <c r="FH40" i="87"/>
  <c r="FH41" i="87"/>
  <c r="FH42" i="87"/>
  <c r="FH43" i="87"/>
  <c r="FH44" i="87"/>
  <c r="FH48" i="87"/>
  <c r="FH54" i="87"/>
  <c r="FH58" i="87"/>
  <c r="FH63" i="87"/>
  <c r="FH67" i="87"/>
  <c r="FH71" i="87"/>
  <c r="FH75" i="87"/>
  <c r="FH80" i="87"/>
  <c r="FH84" i="87"/>
  <c r="FH88" i="87"/>
  <c r="FH92" i="87"/>
  <c r="FH96" i="87"/>
  <c r="FH102" i="87"/>
  <c r="FH121" i="87"/>
  <c r="FH125" i="87"/>
  <c r="FH167" i="87"/>
  <c r="FH182" i="87"/>
  <c r="FH31" i="87"/>
  <c r="FH47" i="87"/>
  <c r="FH52" i="87"/>
  <c r="FH53" i="87"/>
  <c r="FH57" i="87"/>
  <c r="FH62" i="87"/>
  <c r="FH66" i="87"/>
  <c r="FH70" i="87"/>
  <c r="FH74" i="87"/>
  <c r="FH79" i="87"/>
  <c r="FH83" i="87"/>
  <c r="FH87" i="87"/>
  <c r="FH91" i="87"/>
  <c r="FH95" i="87"/>
  <c r="FH101" i="87"/>
  <c r="FH105" i="87"/>
  <c r="FH111" i="87"/>
  <c r="FH190" i="87"/>
  <c r="FM192" i="87"/>
  <c r="FM199" i="87"/>
  <c r="FM214" i="87"/>
  <c r="FM156" i="87"/>
  <c r="FM220" i="87"/>
  <c r="FM224" i="87"/>
  <c r="FM153" i="87"/>
  <c r="FM216" i="87"/>
  <c r="FJ212" i="87"/>
  <c r="FS60" i="87"/>
  <c r="FS61" i="87"/>
  <c r="FS62" i="87"/>
  <c r="FS63" i="87"/>
  <c r="FS64" i="87"/>
  <c r="FS65" i="87"/>
  <c r="FS66" i="87"/>
  <c r="FS67" i="87"/>
  <c r="FS68" i="87"/>
  <c r="FS149" i="87"/>
  <c r="FS107" i="87"/>
  <c r="FS167" i="87"/>
  <c r="FS171" i="87"/>
  <c r="FS121" i="87"/>
  <c r="FS29" i="87"/>
  <c r="FS31" i="87"/>
  <c r="FS33" i="87"/>
  <c r="FS43" i="87"/>
  <c r="FS44" i="87"/>
  <c r="FS45" i="87"/>
  <c r="FS46" i="87"/>
  <c r="FS47" i="87"/>
  <c r="FS48" i="87"/>
  <c r="FS92" i="87"/>
  <c r="FS141" i="87"/>
  <c r="FS163" i="87"/>
  <c r="FS49" i="87"/>
  <c r="FS50" i="87"/>
  <c r="FS51" i="87"/>
  <c r="FS81" i="87"/>
  <c r="FS96" i="87"/>
  <c r="FS99" i="87"/>
  <c r="FS127" i="87"/>
  <c r="FS131" i="87"/>
  <c r="FS145" i="87"/>
  <c r="FS153" i="87"/>
  <c r="FS157" i="87"/>
  <c r="FS214" i="87"/>
  <c r="FS28" i="87"/>
  <c r="FS30" i="87"/>
  <c r="FS32" i="87"/>
  <c r="FS34" i="87"/>
  <c r="FS52" i="87"/>
  <c r="FS53" i="87"/>
  <c r="FS54" i="87"/>
  <c r="FS55" i="87"/>
  <c r="FS56" i="87"/>
  <c r="FS57" i="87"/>
  <c r="FS58" i="87"/>
  <c r="FS59" i="87"/>
  <c r="FS74" i="87"/>
  <c r="FS85" i="87"/>
  <c r="FS103" i="87"/>
  <c r="FS111" i="87"/>
  <c r="FS114" i="87"/>
  <c r="FS118" i="87"/>
  <c r="FS124" i="87"/>
  <c r="FS138" i="87"/>
  <c r="FS175" i="87"/>
  <c r="FR120" i="86"/>
  <c r="FR123" i="86"/>
  <c r="FR128" i="86"/>
  <c r="FR130" i="86"/>
  <c r="FR133" i="86"/>
  <c r="FR135" i="86"/>
  <c r="FR140" i="86"/>
  <c r="FR146" i="86"/>
  <c r="FR156" i="86"/>
  <c r="FR164" i="86"/>
  <c r="FR170" i="86"/>
  <c r="FR172" i="86"/>
  <c r="FR180" i="86"/>
  <c r="FR184" i="86"/>
  <c r="FR187" i="86"/>
  <c r="FR191" i="86"/>
  <c r="FR195" i="86"/>
  <c r="FR197" i="86"/>
  <c r="FR200" i="86"/>
  <c r="FR205" i="86"/>
  <c r="FR206" i="86"/>
  <c r="FR214" i="86"/>
  <c r="FR215" i="86"/>
  <c r="FR219" i="86"/>
  <c r="FR224" i="86"/>
  <c r="FR119" i="86"/>
  <c r="FR121" i="86"/>
  <c r="FR124" i="86"/>
  <c r="FR129" i="86"/>
  <c r="FR134" i="86"/>
  <c r="FR139" i="86"/>
  <c r="FR141" i="86"/>
  <c r="FR143" i="86"/>
  <c r="FR144" i="86"/>
  <c r="FR147" i="86"/>
  <c r="FR150" i="86"/>
  <c r="FR151" i="86"/>
  <c r="FR152" i="86"/>
  <c r="FR162" i="86"/>
  <c r="FR166" i="86"/>
  <c r="FR171" i="86"/>
  <c r="FR181" i="86"/>
  <c r="FR185" i="86"/>
  <c r="FR189" i="86"/>
  <c r="FR193" i="86"/>
  <c r="FR196" i="86"/>
  <c r="FR201" i="86"/>
  <c r="FR202" i="86"/>
  <c r="FR211" i="86"/>
  <c r="FR220" i="86"/>
  <c r="FR223" i="86"/>
  <c r="FP28" i="86"/>
  <c r="FP48" i="86"/>
  <c r="FP79" i="86"/>
  <c r="FP53" i="86"/>
  <c r="FP58" i="86"/>
  <c r="FP93" i="86"/>
  <c r="FP29" i="86"/>
  <c r="FP46" i="86"/>
  <c r="FP52" i="86"/>
  <c r="FP61" i="86"/>
  <c r="FP72" i="86"/>
  <c r="FP129" i="86"/>
  <c r="FP41" i="86"/>
  <c r="FP67" i="86"/>
  <c r="FP78" i="86"/>
  <c r="FP85" i="86"/>
  <c r="FP98" i="86"/>
  <c r="FP107" i="86"/>
  <c r="FP139" i="86"/>
  <c r="FP43" i="86"/>
  <c r="FP49" i="86"/>
  <c r="FP64" i="86"/>
  <c r="FP82" i="86"/>
  <c r="FP87" i="86"/>
  <c r="FP94" i="86"/>
  <c r="FP97" i="86"/>
  <c r="FP100" i="86"/>
  <c r="FN219" i="86"/>
  <c r="FN28" i="86"/>
  <c r="FN33" i="86"/>
  <c r="FN34" i="86"/>
  <c r="FN35" i="86"/>
  <c r="FN36" i="86"/>
  <c r="FN37" i="86"/>
  <c r="FN39" i="86"/>
  <c r="FN41" i="86"/>
  <c r="FN42" i="86"/>
  <c r="FN44" i="86"/>
  <c r="FN47" i="86"/>
  <c r="FN49" i="86"/>
  <c r="FN51" i="86"/>
  <c r="FN60" i="86"/>
  <c r="FN68" i="86"/>
  <c r="FN73" i="86"/>
  <c r="FN74" i="86"/>
  <c r="FN75" i="86"/>
  <c r="FN78" i="86"/>
  <c r="FN82" i="86"/>
  <c r="FN83" i="86"/>
  <c r="FN88" i="86"/>
  <c r="FN92" i="86"/>
  <c r="FN93" i="86"/>
  <c r="FN94" i="86"/>
  <c r="FN95" i="86"/>
  <c r="FN96" i="86"/>
  <c r="FN102" i="86"/>
  <c r="FN106" i="86"/>
  <c r="FN112" i="86"/>
  <c r="FN116" i="86"/>
  <c r="FN128" i="86"/>
  <c r="FN134" i="86"/>
  <c r="FN136" i="86"/>
  <c r="FN139" i="86"/>
  <c r="FN140" i="86"/>
  <c r="FN142" i="86"/>
  <c r="FN149" i="86"/>
  <c r="FN154" i="86"/>
  <c r="FN156" i="86"/>
  <c r="FN163" i="86"/>
  <c r="FN170" i="86"/>
  <c r="FN174" i="86"/>
  <c r="FN177" i="86"/>
  <c r="FN180" i="86"/>
  <c r="FN182" i="86"/>
  <c r="FN196" i="86"/>
  <c r="FN198" i="86"/>
  <c r="FN200" i="86"/>
  <c r="FN204" i="86"/>
  <c r="FN205" i="86"/>
  <c r="FN214" i="86"/>
  <c r="FN50" i="86"/>
  <c r="FN52" i="86"/>
  <c r="FN53" i="86"/>
  <c r="FN58" i="86"/>
  <c r="FN61" i="86"/>
  <c r="FN65" i="86"/>
  <c r="FN69" i="86"/>
  <c r="FN70" i="86"/>
  <c r="FN71" i="86"/>
  <c r="FN77" i="86"/>
  <c r="FN81" i="86"/>
  <c r="FN91" i="86"/>
  <c r="FN99" i="86"/>
  <c r="FN100" i="86"/>
  <c r="FN101" i="86"/>
  <c r="FN105" i="86"/>
  <c r="FN109" i="86"/>
  <c r="FN115" i="86"/>
  <c r="FN121" i="86"/>
  <c r="FN123" i="86"/>
  <c r="FN132" i="86"/>
  <c r="FN133" i="86"/>
  <c r="FN138" i="86"/>
  <c r="FN147" i="86"/>
  <c r="FN148" i="86"/>
  <c r="FN153" i="86"/>
  <c r="FN165" i="86"/>
  <c r="FN167" i="86"/>
  <c r="FN172" i="86"/>
  <c r="FN178" i="86"/>
  <c r="FN179" i="86"/>
  <c r="FN183" i="86"/>
  <c r="FN185" i="86"/>
  <c r="FN187" i="86"/>
  <c r="FN189" i="86"/>
  <c r="FN191" i="86"/>
  <c r="FN193" i="86"/>
  <c r="FN195" i="86"/>
  <c r="FN206" i="86"/>
  <c r="FN211" i="86"/>
  <c r="FN215" i="86"/>
  <c r="FN220" i="86"/>
  <c r="FN29" i="86"/>
  <c r="FN30" i="86"/>
  <c r="FN31" i="86"/>
  <c r="FN32" i="86"/>
  <c r="FN38" i="86"/>
  <c r="FN40" i="86"/>
  <c r="FN45" i="86"/>
  <c r="FN46" i="86"/>
  <c r="FN48" i="86"/>
  <c r="FN59" i="86"/>
  <c r="FN62" i="86"/>
  <c r="FN63" i="86"/>
  <c r="FN64" i="86"/>
  <c r="FN79" i="86"/>
  <c r="FN80" i="86"/>
  <c r="FN84" i="86"/>
  <c r="FN97" i="86"/>
  <c r="FN103" i="86"/>
  <c r="FN104" i="86"/>
  <c r="FN107" i="86"/>
  <c r="FN108" i="86"/>
  <c r="FN110" i="86"/>
  <c r="FN113" i="86"/>
  <c r="FN117" i="86"/>
  <c r="FN118" i="86"/>
  <c r="FN119" i="86"/>
  <c r="FN122" i="86"/>
  <c r="FN124" i="86"/>
  <c r="FN125" i="86"/>
  <c r="FN129" i="86"/>
  <c r="FN130" i="86"/>
  <c r="FN137" i="86"/>
  <c r="FN145" i="86"/>
  <c r="FN161" i="86"/>
  <c r="FN162" i="86"/>
  <c r="FN166" i="86"/>
  <c r="FN168" i="86"/>
  <c r="FN173" i="86"/>
  <c r="FN176" i="86"/>
  <c r="FN186" i="86"/>
  <c r="FN188" i="86"/>
  <c r="FN190" i="86"/>
  <c r="FN192" i="86"/>
  <c r="FN194" i="86"/>
  <c r="FN202" i="86"/>
  <c r="FN203" i="86"/>
  <c r="FN210" i="86"/>
  <c r="FN225" i="86"/>
  <c r="FL124" i="86"/>
  <c r="FL126" i="86"/>
  <c r="FL41" i="86"/>
  <c r="FL46" i="86"/>
  <c r="FL81" i="86"/>
  <c r="FL83" i="86"/>
  <c r="FL109" i="86"/>
  <c r="FL48" i="86"/>
  <c r="FL56" i="86"/>
  <c r="FL66" i="86"/>
  <c r="FL104" i="86"/>
  <c r="FL29" i="86"/>
  <c r="FL69" i="86"/>
  <c r="FL78" i="86"/>
  <c r="FL99" i="86"/>
  <c r="FL134" i="86"/>
  <c r="FL117" i="86"/>
  <c r="FL123" i="86"/>
  <c r="FL131" i="86"/>
  <c r="FL153" i="86"/>
  <c r="FL164" i="86"/>
  <c r="FL119" i="86"/>
  <c r="FL136" i="86"/>
  <c r="FL145" i="86"/>
  <c r="FL163" i="86"/>
  <c r="FL135" i="86"/>
  <c r="FL158" i="86"/>
  <c r="FK84" i="86"/>
  <c r="FK85" i="86"/>
  <c r="FK146" i="86"/>
  <c r="FK147" i="86"/>
  <c r="FK165" i="86"/>
  <c r="FK170" i="86"/>
  <c r="FK200" i="86"/>
  <c r="FK207" i="86"/>
  <c r="FK89" i="86"/>
  <c r="FK130" i="86"/>
  <c r="FK131" i="86"/>
  <c r="FK158" i="86"/>
  <c r="FK174" i="86"/>
  <c r="FK188" i="86"/>
  <c r="FK205" i="86"/>
  <c r="FK222" i="86"/>
  <c r="FK223" i="86"/>
  <c r="FK101" i="86"/>
  <c r="FK102" i="86"/>
  <c r="FK103" i="86"/>
  <c r="FK109" i="86"/>
  <c r="FK110" i="86"/>
  <c r="FK111" i="86"/>
  <c r="FK143" i="86"/>
  <c r="FK151" i="86"/>
  <c r="FK156" i="86"/>
  <c r="FK192" i="86"/>
  <c r="FK210" i="86"/>
  <c r="FK219" i="86"/>
  <c r="FK220" i="86"/>
  <c r="FK71" i="86"/>
  <c r="FK74" i="86"/>
  <c r="FK77" i="86"/>
  <c r="FK79" i="86"/>
  <c r="FK81" i="86"/>
  <c r="FK86" i="86"/>
  <c r="FK88" i="86"/>
  <c r="FK90" i="86"/>
  <c r="FK91" i="86"/>
  <c r="FK96" i="86"/>
  <c r="FK97" i="86"/>
  <c r="FK98" i="86"/>
  <c r="FK99" i="86"/>
  <c r="FK104" i="86"/>
  <c r="FK105" i="86"/>
  <c r="FK106" i="86"/>
  <c r="FK108" i="86"/>
  <c r="FK118" i="86"/>
  <c r="FK123" i="86"/>
  <c r="FK124" i="86"/>
  <c r="FK132" i="86"/>
  <c r="FK142" i="86"/>
  <c r="FK144" i="86"/>
  <c r="FK148" i="86"/>
  <c r="FK152" i="86"/>
  <c r="FK153" i="86"/>
  <c r="FK155" i="86"/>
  <c r="FK162" i="86"/>
  <c r="FK168" i="86"/>
  <c r="FK169" i="86"/>
  <c r="FK176" i="86"/>
  <c r="FK178" i="86"/>
  <c r="FK183" i="86"/>
  <c r="FK187" i="86"/>
  <c r="FK191" i="86"/>
  <c r="FK195" i="86"/>
  <c r="FK199" i="86"/>
  <c r="FK203" i="86"/>
  <c r="FK208" i="86"/>
  <c r="FK212" i="86"/>
  <c r="FK214" i="86"/>
  <c r="FK216" i="86"/>
  <c r="FK221" i="86"/>
  <c r="FK67" i="86"/>
  <c r="FK72" i="86"/>
  <c r="FK80" i="86"/>
  <c r="FK82" i="86"/>
  <c r="FK87" i="86"/>
  <c r="FK100" i="86"/>
  <c r="FK119" i="86"/>
  <c r="FK122" i="86"/>
  <c r="FK133" i="86"/>
  <c r="FK134" i="86"/>
  <c r="FK135" i="86"/>
  <c r="FK136" i="86"/>
  <c r="FK138" i="86"/>
  <c r="FK139" i="86"/>
  <c r="FK141" i="86"/>
  <c r="FK154" i="86"/>
  <c r="FK159" i="86"/>
  <c r="FK167" i="86"/>
  <c r="FK173" i="86"/>
  <c r="FK179" i="86"/>
  <c r="FK180" i="86"/>
  <c r="FK186" i="86"/>
  <c r="FK190" i="86"/>
  <c r="FK194" i="86"/>
  <c r="FK198" i="86"/>
  <c r="FK206" i="86"/>
  <c r="FK209" i="86"/>
  <c r="FK213" i="86"/>
  <c r="FK217" i="86"/>
  <c r="FK69" i="86"/>
  <c r="FK75" i="86"/>
  <c r="FK83" i="86"/>
  <c r="FK112" i="86"/>
  <c r="FK113" i="86"/>
  <c r="FK114" i="86"/>
  <c r="FK115" i="86"/>
  <c r="FK116" i="86"/>
  <c r="FK117" i="86"/>
  <c r="FK120" i="86"/>
  <c r="FK121" i="86"/>
  <c r="FK125" i="86"/>
  <c r="FK126" i="86"/>
  <c r="FK128" i="86"/>
  <c r="FK129" i="86"/>
  <c r="FK137" i="86"/>
  <c r="FK140" i="86"/>
  <c r="FK145" i="86"/>
  <c r="FK150" i="86"/>
  <c r="FK157" i="86"/>
  <c r="FK160" i="86"/>
  <c r="FK163" i="86"/>
  <c r="FK164" i="86"/>
  <c r="FK166" i="86"/>
  <c r="FK171" i="86"/>
  <c r="FK172" i="86"/>
  <c r="FK175" i="86"/>
  <c r="FK177" i="86"/>
  <c r="FK182" i="86"/>
  <c r="FK184" i="86"/>
  <c r="FK185" i="86"/>
  <c r="FK189" i="86"/>
  <c r="FK193" i="86"/>
  <c r="FK197" i="86"/>
  <c r="FK201" i="86"/>
  <c r="FK204" i="86"/>
  <c r="FK211" i="86"/>
  <c r="FK215" i="86"/>
  <c r="FK218" i="86"/>
  <c r="FK224" i="86"/>
  <c r="FK225" i="86"/>
  <c r="FH116" i="86"/>
  <c r="FH142" i="86"/>
  <c r="FH181" i="86"/>
  <c r="FH129" i="86"/>
  <c r="FH60" i="86"/>
  <c r="FH29" i="86"/>
  <c r="FH36" i="86"/>
  <c r="FH38" i="86"/>
  <c r="FH50" i="86"/>
  <c r="FH63" i="86"/>
  <c r="FH78" i="86"/>
  <c r="FH91" i="86"/>
  <c r="FH137" i="86"/>
  <c r="FH144" i="86"/>
  <c r="FH147" i="86"/>
  <c r="FH155" i="86"/>
  <c r="FH180" i="86"/>
  <c r="FH43" i="86"/>
  <c r="FH47" i="86"/>
  <c r="FH59" i="86"/>
  <c r="FH84" i="86"/>
  <c r="FH97" i="86"/>
  <c r="FH125" i="86"/>
  <c r="FH149" i="86"/>
  <c r="FH165" i="86"/>
  <c r="FH32" i="86"/>
  <c r="FH56" i="86"/>
  <c r="FH58" i="86"/>
  <c r="FH69" i="86"/>
  <c r="FH90" i="86"/>
  <c r="FH99" i="86"/>
  <c r="FH107" i="86"/>
  <c r="FH112" i="86"/>
  <c r="FH123" i="86"/>
  <c r="FH127" i="86"/>
  <c r="FH151" i="86"/>
  <c r="FH159" i="86"/>
  <c r="FH186" i="86"/>
  <c r="FR226" i="86"/>
  <c r="FR227" i="86"/>
  <c r="FQ226" i="86"/>
  <c r="FQ227" i="86"/>
  <c r="FP30" i="86"/>
  <c r="FP31" i="86"/>
  <c r="FP36" i="86"/>
  <c r="FP39" i="86"/>
  <c r="FP42" i="86"/>
  <c r="FP54" i="86"/>
  <c r="FP56" i="86"/>
  <c r="FP71" i="86"/>
  <c r="FP74" i="86"/>
  <c r="FP80" i="86"/>
  <c r="FP83" i="86"/>
  <c r="FP86" i="86"/>
  <c r="FP95" i="86"/>
  <c r="FP101" i="86"/>
  <c r="FP108" i="86"/>
  <c r="FP112" i="86"/>
  <c r="FP113" i="86"/>
  <c r="FP116" i="86"/>
  <c r="FP33" i="86"/>
  <c r="FP34" i="86"/>
  <c r="FP37" i="86"/>
  <c r="FP40" i="86"/>
  <c r="FP44" i="86"/>
  <c r="FP45" i="86"/>
  <c r="FP47" i="86"/>
  <c r="FP50" i="86"/>
  <c r="FP51" i="86"/>
  <c r="FP55" i="86"/>
  <c r="FP57" i="86"/>
  <c r="FP60" i="86"/>
  <c r="FP62" i="86"/>
  <c r="FP66" i="86"/>
  <c r="FP68" i="86"/>
  <c r="FP69" i="86"/>
  <c r="FP76" i="86"/>
  <c r="FP77" i="86"/>
  <c r="FP88" i="86"/>
  <c r="FP90" i="86"/>
  <c r="FP99" i="86"/>
  <c r="FP102" i="86"/>
  <c r="FP104" i="86"/>
  <c r="FP109" i="86"/>
  <c r="FP110" i="86"/>
  <c r="FP114" i="86"/>
  <c r="FP120" i="86"/>
  <c r="FP126" i="86"/>
  <c r="FP32" i="86"/>
  <c r="FP35" i="86"/>
  <c r="FP38" i="86"/>
  <c r="FP59" i="86"/>
  <c r="FP63" i="86"/>
  <c r="FP65" i="86"/>
  <c r="FP70" i="86"/>
  <c r="FP73" i="86"/>
  <c r="FP75" i="86"/>
  <c r="FP81" i="86"/>
  <c r="FP84" i="86"/>
  <c r="FP89" i="86"/>
  <c r="FP91" i="86"/>
  <c r="FP92" i="86"/>
  <c r="FP96" i="86"/>
  <c r="FP103" i="86"/>
  <c r="FP105" i="86"/>
  <c r="FP106" i="86"/>
  <c r="FP111" i="86"/>
  <c r="FP115" i="86"/>
  <c r="FP222" i="86"/>
  <c r="FN223" i="86"/>
  <c r="FN224" i="86"/>
  <c r="FN221" i="86"/>
  <c r="FN222" i="86"/>
  <c r="FN226" i="86"/>
  <c r="FL180" i="86"/>
  <c r="FL181" i="86"/>
  <c r="FL182" i="86"/>
  <c r="FL203" i="86"/>
  <c r="FL172" i="86"/>
  <c r="FL173" i="86"/>
  <c r="FL178" i="86"/>
  <c r="FL186" i="86"/>
  <c r="FL187" i="86"/>
  <c r="FL188" i="86"/>
  <c r="FL189" i="86"/>
  <c r="FL190" i="86"/>
  <c r="FL191" i="86"/>
  <c r="FL192" i="86"/>
  <c r="FL193" i="86"/>
  <c r="FL194" i="86"/>
  <c r="FL195" i="86"/>
  <c r="FL196" i="86"/>
  <c r="FL197" i="86"/>
  <c r="FL198" i="86"/>
  <c r="FL199" i="86"/>
  <c r="FL200" i="86"/>
  <c r="FL201" i="86"/>
  <c r="FL97" i="86"/>
  <c r="FL101" i="86"/>
  <c r="FL103" i="86"/>
  <c r="FL105" i="86"/>
  <c r="FL107" i="86"/>
  <c r="FL110" i="86"/>
  <c r="FL112" i="86"/>
  <c r="FL114" i="86"/>
  <c r="FL120" i="86"/>
  <c r="FL129" i="86"/>
  <c r="FL132" i="86"/>
  <c r="FL140" i="86"/>
  <c r="FL141" i="86"/>
  <c r="FL144" i="86"/>
  <c r="FL146" i="86"/>
  <c r="FL148" i="86"/>
  <c r="FL151" i="86"/>
  <c r="FL154" i="86"/>
  <c r="FL160" i="86"/>
  <c r="FL162" i="86"/>
  <c r="FL177" i="86"/>
  <c r="FL205" i="86"/>
  <c r="FL215" i="86"/>
  <c r="FL217" i="86"/>
  <c r="FL221" i="86"/>
  <c r="FL30" i="86"/>
  <c r="FL33" i="86"/>
  <c r="FL42" i="86"/>
  <c r="FL44" i="86"/>
  <c r="FL50" i="86"/>
  <c r="FL53" i="86"/>
  <c r="FL55" i="86"/>
  <c r="FL63" i="86"/>
  <c r="FL65" i="86"/>
  <c r="FL71" i="86"/>
  <c r="FL74" i="86"/>
  <c r="FL75" i="86"/>
  <c r="FL79" i="86"/>
  <c r="FL85" i="86"/>
  <c r="FL93" i="86"/>
  <c r="FL32" i="86"/>
  <c r="FL38" i="86"/>
  <c r="FL43" i="86"/>
  <c r="FL45" i="86"/>
  <c r="FL49" i="86"/>
  <c r="FL51" i="86"/>
  <c r="FL57" i="86"/>
  <c r="FL62" i="86"/>
  <c r="FL68" i="86"/>
  <c r="FL70" i="86"/>
  <c r="FL73" i="86"/>
  <c r="FL77" i="86"/>
  <c r="FL82" i="86"/>
  <c r="FL87" i="86"/>
  <c r="FL88" i="86"/>
  <c r="FL91" i="86"/>
  <c r="FL94" i="86"/>
  <c r="FL96" i="86"/>
  <c r="FL98" i="86"/>
  <c r="FL100" i="86"/>
  <c r="FL116" i="86"/>
  <c r="FL118" i="86"/>
  <c r="FL137" i="86"/>
  <c r="FL138" i="86"/>
  <c r="FL142" i="86"/>
  <c r="FL143" i="86"/>
  <c r="FL149" i="86"/>
  <c r="FL150" i="86"/>
  <c r="FL155" i="86"/>
  <c r="FL156" i="86"/>
  <c r="FL157" i="86"/>
  <c r="FL165" i="86"/>
  <c r="FL166" i="86"/>
  <c r="FL167" i="86"/>
  <c r="FL168" i="86"/>
  <c r="FL176" i="86"/>
  <c r="FL179" i="86"/>
  <c r="FL184" i="86"/>
  <c r="FL202" i="86"/>
  <c r="FL226" i="86"/>
  <c r="FL40" i="86"/>
  <c r="FL28" i="86"/>
  <c r="FL31" i="86"/>
  <c r="FL34" i="86"/>
  <c r="FL36" i="86"/>
  <c r="FL47" i="86"/>
  <c r="FL54" i="86"/>
  <c r="FL58" i="86"/>
  <c r="FL59" i="86"/>
  <c r="FL60" i="86"/>
  <c r="FL61" i="86"/>
  <c r="FL64" i="86"/>
  <c r="FL67" i="86"/>
  <c r="FL80" i="86"/>
  <c r="FL84" i="86"/>
  <c r="FL86" i="86"/>
  <c r="FL89" i="86"/>
  <c r="FL90" i="86"/>
  <c r="FL92" i="86"/>
  <c r="FL95" i="86"/>
  <c r="FL102" i="86"/>
  <c r="FL106" i="86"/>
  <c r="FL108" i="86"/>
  <c r="FL111" i="86"/>
  <c r="FL113" i="86"/>
  <c r="FL115" i="86"/>
  <c r="FL121" i="86"/>
  <c r="FL122" i="86"/>
  <c r="FL125" i="86"/>
  <c r="FL127" i="86"/>
  <c r="FL128" i="86"/>
  <c r="FL130" i="86"/>
  <c r="FL133" i="86"/>
  <c r="FL139" i="86"/>
  <c r="FL147" i="86"/>
  <c r="FL152" i="86"/>
  <c r="FL159" i="86"/>
  <c r="FL161" i="86"/>
  <c r="FL169" i="86"/>
  <c r="FL170" i="86"/>
  <c r="FL171" i="86"/>
  <c r="FL174" i="86"/>
  <c r="FL175" i="86"/>
  <c r="FL183" i="86"/>
  <c r="FL185" i="86"/>
  <c r="FL204" i="86"/>
  <c r="FK226" i="86"/>
  <c r="FK227" i="86"/>
  <c r="FH190" i="86"/>
  <c r="FH196" i="86"/>
  <c r="FH219" i="86"/>
  <c r="FH31" i="86"/>
  <c r="FH35" i="86"/>
  <c r="FH40" i="86"/>
  <c r="FH41" i="86"/>
  <c r="FH46" i="86"/>
  <c r="FH49" i="86"/>
  <c r="FH52" i="86"/>
  <c r="FH55" i="86"/>
  <c r="FH61" i="86"/>
  <c r="FH62" i="86"/>
  <c r="FH80" i="86"/>
  <c r="FH83" i="86"/>
  <c r="FH87" i="86"/>
  <c r="FH89" i="86"/>
  <c r="FH93" i="86"/>
  <c r="FH95" i="86"/>
  <c r="FH96" i="86"/>
  <c r="FH103" i="86"/>
  <c r="FH104" i="86"/>
  <c r="FH109" i="86"/>
  <c r="FH115" i="86"/>
  <c r="FH119" i="86"/>
  <c r="FH124" i="86"/>
  <c r="FH131" i="86"/>
  <c r="FH135" i="86"/>
  <c r="FH138" i="86"/>
  <c r="FH143" i="86"/>
  <c r="FH150" i="86"/>
  <c r="FH153" i="86"/>
  <c r="FH156" i="86"/>
  <c r="FH158" i="86"/>
  <c r="FH162" i="86"/>
  <c r="FH163" i="86"/>
  <c r="FH166" i="86"/>
  <c r="FH169" i="86"/>
  <c r="FH172" i="86"/>
  <c r="FH182" i="86"/>
  <c r="FH183" i="86"/>
  <c r="FH184" i="86"/>
  <c r="FH187" i="86"/>
  <c r="FH191" i="86"/>
  <c r="FH197" i="86"/>
  <c r="FH226" i="86"/>
  <c r="FH227" i="86"/>
  <c r="FH30" i="86"/>
  <c r="FH37" i="86"/>
  <c r="FH45" i="86"/>
  <c r="FH48" i="86"/>
  <c r="FH51" i="86"/>
  <c r="FH54" i="86"/>
  <c r="FH65" i="86"/>
  <c r="FH66" i="86"/>
  <c r="FH67" i="86"/>
  <c r="FH68" i="86"/>
  <c r="FH73" i="86"/>
  <c r="FH74" i="86"/>
  <c r="FH75" i="86"/>
  <c r="FH77" i="86"/>
  <c r="FH79" i="86"/>
  <c r="FH82" i="86"/>
  <c r="FH86" i="86"/>
  <c r="FH92" i="86"/>
  <c r="FH98" i="86"/>
  <c r="FH102" i="86"/>
  <c r="FH106" i="86"/>
  <c r="FH111" i="86"/>
  <c r="FH114" i="86"/>
  <c r="FH118" i="86"/>
  <c r="FH121" i="86"/>
  <c r="FH126" i="86"/>
  <c r="FH128" i="86"/>
  <c r="FH133" i="86"/>
  <c r="FH136" i="86"/>
  <c r="FH140" i="86"/>
  <c r="FH146" i="86"/>
  <c r="FH157" i="86"/>
  <c r="FH161" i="86"/>
  <c r="FH164" i="86"/>
  <c r="FH167" i="86"/>
  <c r="FH170" i="86"/>
  <c r="FH173" i="86"/>
  <c r="FH174" i="86"/>
  <c r="FH179" i="86"/>
  <c r="FH188" i="86"/>
  <c r="FH192" i="86"/>
  <c r="FH198" i="86"/>
  <c r="FH202" i="86"/>
  <c r="FH28" i="86"/>
  <c r="FH33" i="86"/>
  <c r="FH34" i="86"/>
  <c r="FH39" i="86"/>
  <c r="FH42" i="86"/>
  <c r="FH44" i="86"/>
  <c r="FH53" i="86"/>
  <c r="FH57" i="86"/>
  <c r="FH64" i="86"/>
  <c r="FH70" i="86"/>
  <c r="FH71" i="86"/>
  <c r="FH72" i="86"/>
  <c r="FH76" i="86"/>
  <c r="FH81" i="86"/>
  <c r="FH85" i="86"/>
  <c r="FH88" i="86"/>
  <c r="FH94" i="86"/>
  <c r="FH100" i="86"/>
  <c r="FH101" i="86"/>
  <c r="FH105" i="86"/>
  <c r="FH108" i="86"/>
  <c r="FH110" i="86"/>
  <c r="FH113" i="86"/>
  <c r="FH117" i="86"/>
  <c r="FH120" i="86"/>
  <c r="FH122" i="86"/>
  <c r="FH130" i="86"/>
  <c r="FH132" i="86"/>
  <c r="FH134" i="86"/>
  <c r="FH139" i="86"/>
  <c r="FH141" i="86"/>
  <c r="FH145" i="86"/>
  <c r="FH148" i="86"/>
  <c r="FH152" i="86"/>
  <c r="FH154" i="86"/>
  <c r="FH160" i="86"/>
  <c r="FH168" i="86"/>
  <c r="FH171" i="86"/>
  <c r="FH175" i="86"/>
  <c r="FH176" i="86"/>
  <c r="FH177" i="86"/>
  <c r="FH178" i="86"/>
  <c r="FH185" i="86"/>
  <c r="FH189" i="86"/>
  <c r="FH193" i="86"/>
  <c r="FH199" i="86"/>
  <c r="FH207" i="86"/>
  <c r="FH211" i="86"/>
  <c r="FH216" i="86"/>
  <c r="FH222" i="86"/>
  <c r="FS219" i="86"/>
  <c r="FS221" i="86"/>
  <c r="FS223" i="86"/>
  <c r="FS218" i="86"/>
  <c r="FS220" i="86"/>
  <c r="FS224" i="86"/>
  <c r="FS227" i="86"/>
  <c r="FS226" i="86"/>
  <c r="BL218" i="87"/>
  <c r="AF218" i="87" s="1"/>
  <c r="FU226" i="87"/>
  <c r="FU227" i="87"/>
  <c r="GJ54" i="87"/>
  <c r="GJ96" i="87"/>
  <c r="GJ112" i="87"/>
  <c r="GJ140" i="87"/>
  <c r="GJ33" i="87"/>
  <c r="GJ70" i="87"/>
  <c r="GJ77" i="87"/>
  <c r="GJ88" i="87"/>
  <c r="GJ120" i="87"/>
  <c r="GJ121" i="87"/>
  <c r="GJ159" i="87"/>
  <c r="GJ62" i="87"/>
  <c r="GJ126" i="87"/>
  <c r="GJ134" i="87"/>
  <c r="GJ158" i="87"/>
  <c r="FT221" i="87"/>
  <c r="AV223" i="87"/>
  <c r="AW30" i="86"/>
  <c r="BM228" i="86"/>
  <c r="AG228" i="86" s="1"/>
  <c r="FU201" i="86"/>
  <c r="FU202" i="86"/>
  <c r="FU206" i="86"/>
  <c r="FU207" i="86"/>
  <c r="FU209" i="86"/>
  <c r="FU220" i="86"/>
  <c r="FU221" i="86"/>
  <c r="FU222" i="86"/>
  <c r="FU224" i="86"/>
  <c r="FU226" i="86"/>
  <c r="FU205" i="86"/>
  <c r="FU212" i="86"/>
  <c r="FU217" i="86"/>
  <c r="FU204" i="86"/>
  <c r="FU208" i="86"/>
  <c r="FU214" i="86"/>
  <c r="FU215" i="86"/>
  <c r="FU216" i="86"/>
  <c r="FU219" i="86"/>
  <c r="FU223" i="86"/>
  <c r="BM227" i="86"/>
  <c r="AG227" i="86" s="1"/>
  <c r="FU227" i="86"/>
  <c r="AW29" i="86"/>
  <c r="BM218" i="86"/>
  <c r="AG218" i="86" s="1"/>
  <c r="AW28" i="86"/>
  <c r="BM29" i="86"/>
  <c r="AG29" i="86" s="1"/>
  <c r="BM30" i="86"/>
  <c r="AG30" i="86" s="1"/>
  <c r="AW31" i="86"/>
  <c r="BM222" i="86"/>
  <c r="AG222" i="86" s="1"/>
  <c r="BM28" i="86"/>
  <c r="AG28" i="86" s="1"/>
  <c r="BM31" i="86"/>
  <c r="AG31" i="86" s="1"/>
  <c r="AW223" i="86"/>
  <c r="AW219" i="86"/>
  <c r="FQ176" i="87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ID62" i="86"/>
  <c r="FQ97" i="86"/>
  <c r="FQ40" i="86"/>
  <c r="FQ35" i="86"/>
  <c r="FQ103" i="86"/>
  <c r="FQ81" i="86"/>
  <c r="FQ109" i="86"/>
  <c r="FP173" i="86"/>
  <c r="FP207" i="86"/>
  <c r="FP208" i="86"/>
  <c r="FP200" i="86"/>
  <c r="FP147" i="86"/>
  <c r="FP148" i="86"/>
  <c r="FP182" i="86"/>
  <c r="FP205" i="86"/>
  <c r="FP136" i="86"/>
  <c r="FP166" i="86"/>
  <c r="FP176" i="86"/>
  <c r="FP203" i="86"/>
  <c r="FP134" i="86"/>
  <c r="FP155" i="86"/>
  <c r="FP164" i="86"/>
  <c r="FP210" i="86"/>
  <c r="FP117" i="86"/>
  <c r="FP122" i="86"/>
  <c r="FP128" i="86"/>
  <c r="FP132" i="86"/>
  <c r="FP133" i="86"/>
  <c r="FP141" i="86"/>
  <c r="FP146" i="86"/>
  <c r="FP150" i="86"/>
  <c r="FP151" i="86"/>
  <c r="FP152" i="86"/>
  <c r="FP157" i="86"/>
  <c r="FP158" i="86"/>
  <c r="FP159" i="86"/>
  <c r="FP160" i="86"/>
  <c r="FP161" i="86"/>
  <c r="FP162" i="86"/>
  <c r="FP163" i="86"/>
  <c r="FP168" i="86"/>
  <c r="FP170" i="86"/>
  <c r="FP174" i="86"/>
  <c r="FP177" i="86"/>
  <c r="FP180" i="86"/>
  <c r="FP183" i="86"/>
  <c r="FP185" i="86"/>
  <c r="FP187" i="86"/>
  <c r="FP189" i="86"/>
  <c r="FP191" i="86"/>
  <c r="FP193" i="86"/>
  <c r="FP196" i="86"/>
  <c r="FP198" i="86"/>
  <c r="FP201" i="86"/>
  <c r="FP206" i="86"/>
  <c r="FP215" i="86"/>
  <c r="FP118" i="86"/>
  <c r="FP119" i="86"/>
  <c r="FP124" i="86"/>
  <c r="FP125" i="86"/>
  <c r="FP131" i="86"/>
  <c r="FP135" i="86"/>
  <c r="FP138" i="86"/>
  <c r="FP143" i="86"/>
  <c r="FP144" i="86"/>
  <c r="FP145" i="86"/>
  <c r="FP149" i="86"/>
  <c r="FP154" i="86"/>
  <c r="FP156" i="86"/>
  <c r="FP165" i="86"/>
  <c r="FP167" i="86"/>
  <c r="FP172" i="86"/>
  <c r="FP178" i="86"/>
  <c r="FP181" i="86"/>
  <c r="FP184" i="86"/>
  <c r="FP194" i="86"/>
  <c r="FP202" i="86"/>
  <c r="FP204" i="86"/>
  <c r="FP213" i="86"/>
  <c r="FP216" i="86"/>
  <c r="FP217" i="86"/>
  <c r="FP218" i="86"/>
  <c r="FP220" i="86"/>
  <c r="FP121" i="86"/>
  <c r="FP123" i="86"/>
  <c r="FP127" i="86"/>
  <c r="FP130" i="86"/>
  <c r="FP137" i="86"/>
  <c r="FP140" i="86"/>
  <c r="FP142" i="86"/>
  <c r="FP153" i="86"/>
  <c r="FP169" i="86"/>
  <c r="FP171" i="86"/>
  <c r="FP175" i="86"/>
  <c r="FP179" i="86"/>
  <c r="FP186" i="86"/>
  <c r="FP188" i="86"/>
  <c r="FP190" i="86"/>
  <c r="FP192" i="86"/>
  <c r="FP195" i="86"/>
  <c r="FP197" i="86"/>
  <c r="FP199" i="86"/>
  <c r="FP209" i="86"/>
  <c r="FP211" i="86"/>
  <c r="FP212" i="86"/>
  <c r="FP214" i="86"/>
  <c r="FP219" i="86"/>
  <c r="FP221" i="86"/>
  <c r="FO182" i="86"/>
  <c r="FO189" i="86"/>
  <c r="FO195" i="86"/>
  <c r="FO217" i="86"/>
  <c r="FO193" i="86"/>
  <c r="FO173" i="86"/>
  <c r="FO184" i="86"/>
  <c r="FO185" i="86"/>
  <c r="FO35" i="86"/>
  <c r="FO37" i="86"/>
  <c r="FO44" i="86"/>
  <c r="FO51" i="86"/>
  <c r="FO52" i="86"/>
  <c r="FO71" i="86"/>
  <c r="FO78" i="86"/>
  <c r="FO92" i="86"/>
  <c r="FO93" i="86"/>
  <c r="FO99" i="86"/>
  <c r="FO107" i="86"/>
  <c r="FO108" i="86"/>
  <c r="FO122" i="86"/>
  <c r="FO128" i="86"/>
  <c r="FO129" i="86"/>
  <c r="FO130" i="86"/>
  <c r="FO131" i="86"/>
  <c r="FO132" i="86"/>
  <c r="FO135" i="86"/>
  <c r="FO141" i="86"/>
  <c r="FO148" i="86"/>
  <c r="FO155" i="86"/>
  <c r="FO166" i="86"/>
  <c r="FO170" i="86"/>
  <c r="FO174" i="86"/>
  <c r="FO183" i="86"/>
  <c r="FO187" i="86"/>
  <c r="FO191" i="86"/>
  <c r="FO194" i="86"/>
  <c r="FO197" i="86"/>
  <c r="FO29" i="86"/>
  <c r="FO32" i="86"/>
  <c r="FO34" i="86"/>
  <c r="FO36" i="86"/>
  <c r="FO49" i="86"/>
  <c r="FO50" i="86"/>
  <c r="FO63" i="86"/>
  <c r="FO64" i="86"/>
  <c r="FO72" i="86"/>
  <c r="FO77" i="86"/>
  <c r="FO83" i="86"/>
  <c r="FO84" i="86"/>
  <c r="FO85" i="86"/>
  <c r="FO86" i="86"/>
  <c r="FO91" i="86"/>
  <c r="FO97" i="86"/>
  <c r="FO98" i="86"/>
  <c r="FO100" i="86"/>
  <c r="FO101" i="86"/>
  <c r="FO102" i="86"/>
  <c r="FO103" i="86"/>
  <c r="FO106" i="86"/>
  <c r="FO113" i="86"/>
  <c r="FO114" i="86"/>
  <c r="FO115" i="86"/>
  <c r="FO116" i="86"/>
  <c r="FO117" i="86"/>
  <c r="FO120" i="86"/>
  <c r="FO121" i="86"/>
  <c r="FO126" i="86"/>
  <c r="FO127" i="86"/>
  <c r="FO133" i="86"/>
  <c r="FO134" i="86"/>
  <c r="FO139" i="86"/>
  <c r="FO140" i="86"/>
  <c r="FO153" i="86"/>
  <c r="FO154" i="86"/>
  <c r="FO165" i="86"/>
  <c r="FO169" i="86"/>
  <c r="FO176" i="86"/>
  <c r="FO178" i="86"/>
  <c r="FO180" i="86"/>
  <c r="FO186" i="86"/>
  <c r="FO190" i="86"/>
  <c r="FO196" i="86"/>
  <c r="FO206" i="86"/>
  <c r="FO207" i="86"/>
  <c r="FO212" i="86"/>
  <c r="FO213" i="86"/>
  <c r="FO223" i="86"/>
  <c r="FO31" i="86"/>
  <c r="FO38" i="86"/>
  <c r="FO39" i="86"/>
  <c r="FO41" i="86"/>
  <c r="FO43" i="86"/>
  <c r="FO45" i="86"/>
  <c r="FO46" i="86"/>
  <c r="FO47" i="86"/>
  <c r="FO53" i="86"/>
  <c r="FO54" i="86"/>
  <c r="FO55" i="86"/>
  <c r="FO56" i="86"/>
  <c r="FO57" i="86"/>
  <c r="FO69" i="86"/>
  <c r="FO70" i="86"/>
  <c r="FO79" i="86"/>
  <c r="FO80" i="86"/>
  <c r="FO88" i="86"/>
  <c r="FO94" i="86"/>
  <c r="FO104" i="86"/>
  <c r="FO109" i="86"/>
  <c r="FO110" i="86"/>
  <c r="FO111" i="86"/>
  <c r="FO123" i="86"/>
  <c r="FO136" i="86"/>
  <c r="FO137" i="86"/>
  <c r="FO142" i="86"/>
  <c r="FO145" i="86"/>
  <c r="FO146" i="86"/>
  <c r="FO147" i="86"/>
  <c r="FO149" i="86"/>
  <c r="FO156" i="86"/>
  <c r="FO163" i="86"/>
  <c r="FO167" i="86"/>
  <c r="FO171" i="86"/>
  <c r="FO172" i="86"/>
  <c r="FO175" i="86"/>
  <c r="FO177" i="86"/>
  <c r="FO181" i="86"/>
  <c r="FO188" i="86"/>
  <c r="FO192" i="86"/>
  <c r="FO198" i="86"/>
  <c r="FO203" i="86"/>
  <c r="FO226" i="86"/>
  <c r="FO205" i="86"/>
  <c r="FO214" i="86"/>
  <c r="FO199" i="86"/>
  <c r="FO201" i="86"/>
  <c r="FO204" i="86"/>
  <c r="FO210" i="86"/>
  <c r="FO211" i="86"/>
  <c r="FO216" i="86"/>
  <c r="FO219" i="86"/>
  <c r="FO220" i="86"/>
  <c r="FO222" i="86"/>
  <c r="FO224" i="86"/>
  <c r="FO225" i="86"/>
  <c r="FO200" i="86"/>
  <c r="FO202" i="86"/>
  <c r="FO208" i="86"/>
  <c r="FO209" i="86"/>
  <c r="FO215" i="86"/>
  <c r="FO218" i="86"/>
  <c r="FO221" i="86"/>
  <c r="FO227" i="86"/>
  <c r="HZ62" i="86"/>
  <c r="FM119" i="86"/>
  <c r="FM120" i="86"/>
  <c r="FM129" i="86"/>
  <c r="FM146" i="86"/>
  <c r="FM151" i="86"/>
  <c r="FM50" i="86"/>
  <c r="FM51" i="86"/>
  <c r="FM56" i="86"/>
  <c r="FM82" i="86"/>
  <c r="FM83" i="86"/>
  <c r="FM161" i="86"/>
  <c r="FM187" i="86"/>
  <c r="FM116" i="86"/>
  <c r="FM140" i="86"/>
  <c r="FM141" i="86"/>
  <c r="FM142" i="86"/>
  <c r="FM143" i="86"/>
  <c r="FM33" i="86"/>
  <c r="FM34" i="86"/>
  <c r="FM35" i="86"/>
  <c r="FM90" i="86"/>
  <c r="FM91" i="86"/>
  <c r="FM92" i="86"/>
  <c r="FM110" i="86"/>
  <c r="FM172" i="86"/>
  <c r="FM223" i="86"/>
  <c r="FM30" i="86"/>
  <c r="FM41" i="86"/>
  <c r="FM42" i="86"/>
  <c r="FM44" i="86"/>
  <c r="FM45" i="86"/>
  <c r="FM52" i="86"/>
  <c r="FM53" i="86"/>
  <c r="FM57" i="86"/>
  <c r="FM61" i="86"/>
  <c r="FM71" i="86"/>
  <c r="FM75" i="86"/>
  <c r="FM84" i="86"/>
  <c r="FM87" i="86"/>
  <c r="FM93" i="86"/>
  <c r="FM94" i="86"/>
  <c r="FM95" i="86"/>
  <c r="FM101" i="86"/>
  <c r="FM111" i="86"/>
  <c r="FM112" i="86"/>
  <c r="FM113" i="86"/>
  <c r="FM117" i="86"/>
  <c r="FM121" i="86"/>
  <c r="FM122" i="86"/>
  <c r="FM123" i="86"/>
  <c r="FM124" i="86"/>
  <c r="FM130" i="86"/>
  <c r="FM133" i="86"/>
  <c r="FM144" i="86"/>
  <c r="FM147" i="86"/>
  <c r="FM152" i="86"/>
  <c r="FM153" i="86"/>
  <c r="FM169" i="86"/>
  <c r="FM184" i="86"/>
  <c r="FM32" i="86"/>
  <c r="FM36" i="86"/>
  <c r="FM37" i="86"/>
  <c r="FM38" i="86"/>
  <c r="FM46" i="86"/>
  <c r="FM54" i="86"/>
  <c r="FM62" i="86"/>
  <c r="FM63" i="86"/>
  <c r="FM69" i="86"/>
  <c r="FM76" i="86"/>
  <c r="FM77" i="86"/>
  <c r="FM78" i="86"/>
  <c r="FM79" i="86"/>
  <c r="FM85" i="86"/>
  <c r="FM96" i="86"/>
  <c r="FM97" i="86"/>
  <c r="FM102" i="86"/>
  <c r="FM104" i="86"/>
  <c r="FM105" i="86"/>
  <c r="FM106" i="86"/>
  <c r="FM107" i="86"/>
  <c r="FM114" i="86"/>
  <c r="FM125" i="86"/>
  <c r="FM126" i="86"/>
  <c r="FM131" i="86"/>
  <c r="FM134" i="86"/>
  <c r="FM135" i="86"/>
  <c r="FM136" i="86"/>
  <c r="FM154" i="86"/>
  <c r="FM155" i="86"/>
  <c r="FM156" i="86"/>
  <c r="FM157" i="86"/>
  <c r="FM197" i="86"/>
  <c r="FM206" i="86"/>
  <c r="FM28" i="86"/>
  <c r="FM29" i="86"/>
  <c r="FM31" i="86"/>
  <c r="FM39" i="86"/>
  <c r="FM40" i="86"/>
  <c r="FM43" i="86"/>
  <c r="FM47" i="86"/>
  <c r="FM48" i="86"/>
  <c r="FM49" i="86"/>
  <c r="FM55" i="86"/>
  <c r="FM64" i="86"/>
  <c r="FM70" i="86"/>
  <c r="FM72" i="86"/>
  <c r="FM80" i="86"/>
  <c r="FM81" i="86"/>
  <c r="FM86" i="86"/>
  <c r="FM88" i="86"/>
  <c r="FM89" i="86"/>
  <c r="FM98" i="86"/>
  <c r="FM99" i="86"/>
  <c r="FM103" i="86"/>
  <c r="FM108" i="86"/>
  <c r="FM109" i="86"/>
  <c r="FM115" i="86"/>
  <c r="FM118" i="86"/>
  <c r="FM127" i="86"/>
  <c r="FM128" i="86"/>
  <c r="FM132" i="86"/>
  <c r="FM137" i="86"/>
  <c r="FM138" i="86"/>
  <c r="FM139" i="86"/>
  <c r="FM145" i="86"/>
  <c r="FM148" i="86"/>
  <c r="FM149" i="86"/>
  <c r="FM150" i="86"/>
  <c r="FM158" i="86"/>
  <c r="FM166" i="86"/>
  <c r="FM180" i="86"/>
  <c r="FM189" i="86"/>
  <c r="FM207" i="86"/>
  <c r="FL206" i="86"/>
  <c r="FL212" i="86"/>
  <c r="FL214" i="86"/>
  <c r="FL219" i="86"/>
  <c r="FL223" i="86"/>
  <c r="FL208" i="86"/>
  <c r="FL210" i="86"/>
  <c r="FL213" i="86"/>
  <c r="FL218" i="86"/>
  <c r="FL220" i="86"/>
  <c r="FL224" i="86"/>
  <c r="FL207" i="86"/>
  <c r="FL209" i="86"/>
  <c r="FL211" i="86"/>
  <c r="FL216" i="86"/>
  <c r="FL222" i="86"/>
  <c r="FL225" i="86"/>
  <c r="FL227" i="86"/>
  <c r="HV62" i="86"/>
  <c r="FJ227" i="86"/>
  <c r="FI175" i="86"/>
  <c r="FI166" i="86"/>
  <c r="FI206" i="86"/>
  <c r="FI181" i="86"/>
  <c r="FI184" i="86"/>
  <c r="FI50" i="86"/>
  <c r="FI81" i="86"/>
  <c r="FI101" i="86"/>
  <c r="FI124" i="86"/>
  <c r="FI142" i="86"/>
  <c r="FI149" i="86"/>
  <c r="FI155" i="86"/>
  <c r="FI164" i="86"/>
  <c r="FI179" i="86"/>
  <c r="FI196" i="86"/>
  <c r="FI198" i="86"/>
  <c r="FI227" i="86"/>
  <c r="FI32" i="86"/>
  <c r="FI43" i="86"/>
  <c r="FI60" i="86"/>
  <c r="FI76" i="86"/>
  <c r="FI93" i="86"/>
  <c r="FI98" i="86"/>
  <c r="FI137" i="86"/>
  <c r="FI173" i="86"/>
  <c r="FI37" i="86"/>
  <c r="FI42" i="86"/>
  <c r="FI49" i="86"/>
  <c r="FI66" i="86"/>
  <c r="FI78" i="86"/>
  <c r="FI83" i="86"/>
  <c r="FI88" i="86"/>
  <c r="FI95" i="86"/>
  <c r="FI105" i="86"/>
  <c r="FI111" i="86"/>
  <c r="FI119" i="86"/>
  <c r="FI125" i="86"/>
  <c r="FI130" i="86"/>
  <c r="FI139" i="86"/>
  <c r="FI178" i="86"/>
  <c r="FI189" i="86"/>
  <c r="FI191" i="86"/>
  <c r="FI202" i="86"/>
  <c r="FI207" i="86"/>
  <c r="FI228" i="86"/>
  <c r="FH195" i="86"/>
  <c r="FH203" i="86"/>
  <c r="FH204" i="86"/>
  <c r="FH205" i="86"/>
  <c r="FH206" i="86"/>
  <c r="FH208" i="86"/>
  <c r="FH213" i="86"/>
  <c r="FH214" i="86"/>
  <c r="FH215" i="86"/>
  <c r="FH218" i="86"/>
  <c r="FH221" i="86"/>
  <c r="FH224" i="86"/>
  <c r="FH194" i="86"/>
  <c r="FH201" i="86"/>
  <c r="FH217" i="86"/>
  <c r="FH220" i="86"/>
  <c r="FH200" i="86"/>
  <c r="FH209" i="86"/>
  <c r="FH210" i="86"/>
  <c r="FH212" i="86"/>
  <c r="FH223" i="86"/>
  <c r="FH225" i="86"/>
  <c r="FG28" i="86"/>
  <c r="FG30" i="86"/>
  <c r="FG35" i="86"/>
  <c r="FG40" i="86"/>
  <c r="FG49" i="86"/>
  <c r="FG60" i="86"/>
  <c r="FG62" i="86"/>
  <c r="FG65" i="86"/>
  <c r="FG68" i="86"/>
  <c r="FG70" i="86"/>
  <c r="FG75" i="86"/>
  <c r="FG91" i="86"/>
  <c r="FG125" i="86"/>
  <c r="FG141" i="86"/>
  <c r="FG152" i="86"/>
  <c r="FG160" i="86"/>
  <c r="FG164" i="86"/>
  <c r="FG168" i="86"/>
  <c r="FG188" i="86"/>
  <c r="FG192" i="86"/>
  <c r="FG216" i="86"/>
  <c r="FG29" i="86"/>
  <c r="FG33" i="86"/>
  <c r="FG38" i="86"/>
  <c r="FG44" i="86"/>
  <c r="FG46" i="86"/>
  <c r="FG51" i="86"/>
  <c r="FG54" i="86"/>
  <c r="FG56" i="86"/>
  <c r="FG63" i="86"/>
  <c r="FG66" i="86"/>
  <c r="FG72" i="86"/>
  <c r="FG97" i="86"/>
  <c r="FG107" i="86"/>
  <c r="FG114" i="86"/>
  <c r="FG116" i="86"/>
  <c r="FG124" i="86"/>
  <c r="FG158" i="86"/>
  <c r="FG161" i="86"/>
  <c r="FG175" i="86"/>
  <c r="FG196" i="86"/>
  <c r="FG200" i="86"/>
  <c r="FG219" i="86"/>
  <c r="FG31" i="86"/>
  <c r="FG34" i="86"/>
  <c r="FG37" i="86"/>
  <c r="FG39" i="86"/>
  <c r="FG42" i="86"/>
  <c r="FG45" i="86"/>
  <c r="FG48" i="86"/>
  <c r="FG50" i="86"/>
  <c r="FG53" i="86"/>
  <c r="FG55" i="86"/>
  <c r="FG57" i="86"/>
  <c r="FG59" i="86"/>
  <c r="FG67" i="86"/>
  <c r="FG74" i="86"/>
  <c r="FG76" i="86"/>
  <c r="FG81" i="86"/>
  <c r="FG108" i="86"/>
  <c r="FG113" i="86"/>
  <c r="FG115" i="86"/>
  <c r="FG117" i="86"/>
  <c r="FG135" i="86"/>
  <c r="FG157" i="86"/>
  <c r="FG159" i="86"/>
  <c r="FG162" i="86"/>
  <c r="FG177" i="86"/>
  <c r="FG181" i="86"/>
  <c r="FG211" i="86"/>
  <c r="FG224" i="86"/>
  <c r="FQ32" i="86"/>
  <c r="FQ33" i="86"/>
  <c r="FQ74" i="86"/>
  <c r="FQ95" i="86"/>
  <c r="FQ101" i="86"/>
  <c r="FQ107" i="86"/>
  <c r="FQ166" i="86"/>
  <c r="FQ167" i="86"/>
  <c r="FQ172" i="86"/>
  <c r="FQ47" i="86"/>
  <c r="FQ56" i="86"/>
  <c r="FQ71" i="86"/>
  <c r="FQ72" i="86"/>
  <c r="FQ197" i="86"/>
  <c r="FQ210" i="86"/>
  <c r="FQ215" i="86"/>
  <c r="FQ60" i="86"/>
  <c r="FQ65" i="86"/>
  <c r="FQ77" i="86"/>
  <c r="FQ87" i="86"/>
  <c r="FQ88" i="86"/>
  <c r="FQ111" i="86"/>
  <c r="FQ116" i="86"/>
  <c r="FQ122" i="86"/>
  <c r="FQ135" i="86"/>
  <c r="FQ187" i="86"/>
  <c r="FQ28" i="86"/>
  <c r="FQ37" i="86"/>
  <c r="FQ42" i="86"/>
  <c r="FQ43" i="86"/>
  <c r="FQ44" i="86"/>
  <c r="FQ49" i="86"/>
  <c r="FQ50" i="86"/>
  <c r="FQ52" i="86"/>
  <c r="FQ55" i="86"/>
  <c r="FQ59" i="86"/>
  <c r="FQ62" i="86"/>
  <c r="FQ64" i="86"/>
  <c r="FQ67" i="86"/>
  <c r="FQ70" i="86"/>
  <c r="FQ80" i="86"/>
  <c r="FQ82" i="86"/>
  <c r="FQ84" i="86"/>
  <c r="FQ86" i="86"/>
  <c r="FQ89" i="86"/>
  <c r="FQ91" i="86"/>
  <c r="FQ93" i="86"/>
  <c r="FQ100" i="86"/>
  <c r="FQ105" i="86"/>
  <c r="FQ110" i="86"/>
  <c r="FQ112" i="86"/>
  <c r="FQ115" i="86"/>
  <c r="FQ119" i="86"/>
  <c r="FQ128" i="86"/>
  <c r="FQ133" i="86"/>
  <c r="FQ144" i="86"/>
  <c r="FQ149" i="86"/>
  <c r="FQ191" i="86"/>
  <c r="FQ206" i="86"/>
  <c r="FQ207" i="86"/>
  <c r="FQ208" i="86"/>
  <c r="FQ34" i="86"/>
  <c r="FQ36" i="86"/>
  <c r="FQ39" i="86"/>
  <c r="FQ41" i="86"/>
  <c r="FQ46" i="86"/>
  <c r="FQ48" i="86"/>
  <c r="FQ54" i="86"/>
  <c r="FQ61" i="86"/>
  <c r="FQ69" i="86"/>
  <c r="FQ73" i="86"/>
  <c r="FQ78" i="86"/>
  <c r="FQ92" i="86"/>
  <c r="FQ94" i="86"/>
  <c r="FQ96" i="86"/>
  <c r="FQ98" i="86"/>
  <c r="FQ102" i="86"/>
  <c r="FQ106" i="86"/>
  <c r="FQ114" i="86"/>
  <c r="FQ118" i="86"/>
  <c r="FQ120" i="86"/>
  <c r="FQ163" i="86"/>
  <c r="FQ204" i="86"/>
  <c r="FQ220" i="86"/>
  <c r="FQ221" i="86"/>
  <c r="FQ222" i="86"/>
  <c r="FQ223" i="86"/>
  <c r="FQ29" i="86"/>
  <c r="FQ30" i="86"/>
  <c r="FQ31" i="86"/>
  <c r="FQ38" i="86"/>
  <c r="FQ45" i="86"/>
  <c r="FQ51" i="86"/>
  <c r="FQ53" i="86"/>
  <c r="FQ57" i="86"/>
  <c r="FQ58" i="86"/>
  <c r="FQ63" i="86"/>
  <c r="FQ66" i="86"/>
  <c r="FQ68" i="86"/>
  <c r="FQ75" i="86"/>
  <c r="FQ76" i="86"/>
  <c r="FQ79" i="86"/>
  <c r="FQ83" i="86"/>
  <c r="FQ85" i="86"/>
  <c r="FQ90" i="86"/>
  <c r="FQ99" i="86"/>
  <c r="FQ104" i="86"/>
  <c r="FQ108" i="86"/>
  <c r="FQ113" i="86"/>
  <c r="FQ117" i="86"/>
  <c r="FQ124" i="86"/>
  <c r="FQ125" i="86"/>
  <c r="FQ137" i="86"/>
  <c r="FQ156" i="86"/>
  <c r="FQ161" i="86"/>
  <c r="FQ174" i="86"/>
  <c r="FQ179" i="86"/>
  <c r="FQ217" i="86"/>
  <c r="FQ218" i="86"/>
  <c r="FQ123" i="86"/>
  <c r="FQ126" i="86"/>
  <c r="FQ130" i="86"/>
  <c r="FQ132" i="86"/>
  <c r="FQ136" i="86"/>
  <c r="FQ138" i="86"/>
  <c r="FQ140" i="86"/>
  <c r="FQ142" i="86"/>
  <c r="FQ146" i="86"/>
  <c r="FQ150" i="86"/>
  <c r="FQ154" i="86"/>
  <c r="FQ158" i="86"/>
  <c r="FQ160" i="86"/>
  <c r="FQ168" i="86"/>
  <c r="FQ173" i="86"/>
  <c r="FQ176" i="86"/>
  <c r="FQ177" i="86"/>
  <c r="FQ178" i="86"/>
  <c r="FQ180" i="86"/>
  <c r="FQ183" i="86"/>
  <c r="FQ188" i="86"/>
  <c r="FQ192" i="86"/>
  <c r="FQ193" i="86"/>
  <c r="FQ194" i="86"/>
  <c r="FQ195" i="86"/>
  <c r="FQ198" i="86"/>
  <c r="FQ199" i="86"/>
  <c r="FQ205" i="86"/>
  <c r="FQ216" i="86"/>
  <c r="FQ219" i="86"/>
  <c r="FQ129" i="86"/>
  <c r="FQ134" i="86"/>
  <c r="FQ143" i="86"/>
  <c r="FQ148" i="86"/>
  <c r="FQ152" i="86"/>
  <c r="FQ157" i="86"/>
  <c r="FQ162" i="86"/>
  <c r="FQ164" i="86"/>
  <c r="FQ165" i="86"/>
  <c r="FQ169" i="86"/>
  <c r="FQ170" i="86"/>
  <c r="FQ171" i="86"/>
  <c r="FQ175" i="86"/>
  <c r="FQ181" i="86"/>
  <c r="FQ182" i="86"/>
  <c r="FQ184" i="86"/>
  <c r="FQ200" i="86"/>
  <c r="FQ201" i="86"/>
  <c r="FQ202" i="86"/>
  <c r="FQ213" i="86"/>
  <c r="FQ225" i="86"/>
  <c r="FQ121" i="86"/>
  <c r="FQ127" i="86"/>
  <c r="FQ131" i="86"/>
  <c r="FQ139" i="86"/>
  <c r="FQ141" i="86"/>
  <c r="FQ145" i="86"/>
  <c r="FQ147" i="86"/>
  <c r="FQ151" i="86"/>
  <c r="FQ153" i="86"/>
  <c r="FQ155" i="86"/>
  <c r="FQ159" i="86"/>
  <c r="FQ185" i="86"/>
  <c r="FQ186" i="86"/>
  <c r="FQ189" i="86"/>
  <c r="FQ190" i="86"/>
  <c r="FQ196" i="86"/>
  <c r="FQ203" i="86"/>
  <c r="FQ209" i="86"/>
  <c r="FQ211" i="86"/>
  <c r="FQ212" i="86"/>
  <c r="FQ214" i="86"/>
  <c r="FQ224" i="86"/>
  <c r="FP226" i="86"/>
  <c r="FP223" i="86"/>
  <c r="FP224" i="86"/>
  <c r="FP225" i="86"/>
  <c r="FP227" i="86"/>
  <c r="FN228" i="86"/>
  <c r="FM212" i="86"/>
  <c r="FM213" i="86"/>
  <c r="FM195" i="86"/>
  <c r="FM215" i="86"/>
  <c r="FM160" i="86"/>
  <c r="FM164" i="86"/>
  <c r="FM167" i="86"/>
  <c r="FM170" i="86"/>
  <c r="FM175" i="86"/>
  <c r="FM176" i="86"/>
  <c r="FM190" i="86"/>
  <c r="FM192" i="86"/>
  <c r="FM200" i="86"/>
  <c r="FM203" i="86"/>
  <c r="FM205" i="86"/>
  <c r="FM208" i="86"/>
  <c r="FM209" i="86"/>
  <c r="FM219" i="86"/>
  <c r="FM220" i="86"/>
  <c r="FM224" i="86"/>
  <c r="FM227" i="86"/>
  <c r="FM159" i="86"/>
  <c r="FM163" i="86"/>
  <c r="FM165" i="86"/>
  <c r="FM171" i="86"/>
  <c r="FM173" i="86"/>
  <c r="FM174" i="86"/>
  <c r="FM177" i="86"/>
  <c r="FM181" i="86"/>
  <c r="FM185" i="86"/>
  <c r="FM188" i="86"/>
  <c r="FM193" i="86"/>
  <c r="FM198" i="86"/>
  <c r="FM201" i="86"/>
  <c r="FM214" i="86"/>
  <c r="FM216" i="86"/>
  <c r="FM217" i="86"/>
  <c r="FM221" i="86"/>
  <c r="FM225" i="86"/>
  <c r="FM226" i="86"/>
  <c r="FM162" i="86"/>
  <c r="FM168" i="86"/>
  <c r="FM178" i="86"/>
  <c r="FM179" i="86"/>
  <c r="FM182" i="86"/>
  <c r="FM183" i="86"/>
  <c r="FM186" i="86"/>
  <c r="FM191" i="86"/>
  <c r="FM194" i="86"/>
  <c r="FM196" i="86"/>
  <c r="FM199" i="86"/>
  <c r="FM202" i="86"/>
  <c r="FM204" i="86"/>
  <c r="FM210" i="86"/>
  <c r="FM211" i="86"/>
  <c r="FM218" i="86"/>
  <c r="FM222" i="86"/>
  <c r="FI225" i="86"/>
  <c r="FI217" i="86"/>
  <c r="FI223" i="86"/>
  <c r="FI215" i="86"/>
  <c r="FI221" i="86"/>
  <c r="FI29" i="86"/>
  <c r="FI36" i="86"/>
  <c r="FI41" i="86"/>
  <c r="FI48" i="86"/>
  <c r="FI53" i="86"/>
  <c r="FI54" i="86"/>
  <c r="FI55" i="86"/>
  <c r="FI56" i="86"/>
  <c r="FI57" i="86"/>
  <c r="FI59" i="86"/>
  <c r="FI64" i="86"/>
  <c r="FI65" i="86"/>
  <c r="FI74" i="86"/>
  <c r="FI80" i="86"/>
  <c r="FI86" i="86"/>
  <c r="FI92" i="86"/>
  <c r="FI100" i="86"/>
  <c r="FI107" i="86"/>
  <c r="FI108" i="86"/>
  <c r="FI110" i="86"/>
  <c r="FI113" i="86"/>
  <c r="FI114" i="86"/>
  <c r="FI115" i="86"/>
  <c r="FI116" i="86"/>
  <c r="FI117" i="86"/>
  <c r="FI118" i="86"/>
  <c r="FI121" i="86"/>
  <c r="FI123" i="86"/>
  <c r="FI129" i="86"/>
  <c r="FI136" i="86"/>
  <c r="FI144" i="86"/>
  <c r="FI151" i="86"/>
  <c r="FI152" i="86"/>
  <c r="FI157" i="86"/>
  <c r="FI158" i="86"/>
  <c r="FI159" i="86"/>
  <c r="FI160" i="86"/>
  <c r="FI161" i="86"/>
  <c r="FI162" i="86"/>
  <c r="FI163" i="86"/>
  <c r="FI168" i="86"/>
  <c r="FI170" i="86"/>
  <c r="FI174" i="86"/>
  <c r="FI176" i="86"/>
  <c r="FI186" i="86"/>
  <c r="FI193" i="86"/>
  <c r="FI195" i="86"/>
  <c r="FI200" i="86"/>
  <c r="FI205" i="86"/>
  <c r="FI212" i="86"/>
  <c r="FI214" i="86"/>
  <c r="FI219" i="86"/>
  <c r="FI226" i="86"/>
  <c r="FI28" i="86"/>
  <c r="FI30" i="86"/>
  <c r="FI35" i="86"/>
  <c r="FI40" i="86"/>
  <c r="FI47" i="86"/>
  <c r="FI52" i="86"/>
  <c r="FI58" i="86"/>
  <c r="FI63" i="86"/>
  <c r="FI68" i="86"/>
  <c r="FI69" i="86"/>
  <c r="FI70" i="86"/>
  <c r="FI71" i="86"/>
  <c r="FI73" i="86"/>
  <c r="FI77" i="86"/>
  <c r="FI79" i="86"/>
  <c r="FI82" i="86"/>
  <c r="FI85" i="86"/>
  <c r="FI89" i="86"/>
  <c r="FI94" i="86"/>
  <c r="FI97" i="86"/>
  <c r="FI99" i="86"/>
  <c r="FI103" i="86"/>
  <c r="FI104" i="86"/>
  <c r="FI106" i="86"/>
  <c r="FI112" i="86"/>
  <c r="FI120" i="86"/>
  <c r="FI126" i="86"/>
  <c r="FI128" i="86"/>
  <c r="FI132" i="86"/>
  <c r="FI133" i="86"/>
  <c r="FI138" i="86"/>
  <c r="FI141" i="86"/>
  <c r="FI143" i="86"/>
  <c r="FI147" i="86"/>
  <c r="FI148" i="86"/>
  <c r="FI150" i="86"/>
  <c r="FI154" i="86"/>
  <c r="FI156" i="86"/>
  <c r="FI165" i="86"/>
  <c r="FI167" i="86"/>
  <c r="FI172" i="86"/>
  <c r="FI180" i="86"/>
  <c r="FI182" i="86"/>
  <c r="FI188" i="86"/>
  <c r="FI190" i="86"/>
  <c r="FI197" i="86"/>
  <c r="FI199" i="86"/>
  <c r="FI204" i="86"/>
  <c r="FI208" i="86"/>
  <c r="FI210" i="86"/>
  <c r="FI213" i="86"/>
  <c r="FI218" i="86"/>
  <c r="FI220" i="86"/>
  <c r="FI222" i="86"/>
  <c r="FI224" i="86"/>
  <c r="FI31" i="86"/>
  <c r="FI34" i="86"/>
  <c r="FI38" i="86"/>
  <c r="FI39" i="86"/>
  <c r="FI45" i="86"/>
  <c r="FI46" i="86"/>
  <c r="FI51" i="86"/>
  <c r="FI61" i="86"/>
  <c r="FI62" i="86"/>
  <c r="FI67" i="86"/>
  <c r="FI72" i="86"/>
  <c r="FI84" i="86"/>
  <c r="FI91" i="86"/>
  <c r="FI96" i="86"/>
  <c r="FI102" i="86"/>
  <c r="FI109" i="86"/>
  <c r="FI122" i="86"/>
  <c r="FI131" i="86"/>
  <c r="FI135" i="86"/>
  <c r="FI140" i="86"/>
  <c r="FI146" i="86"/>
  <c r="FI153" i="86"/>
  <c r="FI169" i="86"/>
  <c r="FI171" i="86"/>
  <c r="FI177" i="86"/>
  <c r="FI183" i="86"/>
  <c r="FI185" i="86"/>
  <c r="FI187" i="86"/>
  <c r="FI192" i="86"/>
  <c r="FI194" i="86"/>
  <c r="FI201" i="86"/>
  <c r="FI203" i="86"/>
  <c r="FI209" i="86"/>
  <c r="FI211" i="86"/>
  <c r="FG78" i="86"/>
  <c r="FG83" i="86"/>
  <c r="FG84" i="86"/>
  <c r="FG85" i="86"/>
  <c r="FG86" i="86"/>
  <c r="FG87" i="86"/>
  <c r="FG89" i="86"/>
  <c r="FG94" i="86"/>
  <c r="FG99" i="86"/>
  <c r="FG100" i="86"/>
  <c r="FG101" i="86"/>
  <c r="FG102" i="86"/>
  <c r="FG103" i="86"/>
  <c r="FG105" i="86"/>
  <c r="FG110" i="86"/>
  <c r="FG111" i="86"/>
  <c r="FG122" i="86"/>
  <c r="FG127" i="86"/>
  <c r="FG133" i="86"/>
  <c r="FG138" i="86"/>
  <c r="FG143" i="86"/>
  <c r="FG144" i="86"/>
  <c r="FG145" i="86"/>
  <c r="FG146" i="86"/>
  <c r="FG147" i="86"/>
  <c r="FG149" i="86"/>
  <c r="FG155" i="86"/>
  <c r="FG166" i="86"/>
  <c r="FG170" i="86"/>
  <c r="FG176" i="86"/>
  <c r="FG178" i="86"/>
  <c r="FG180" i="86"/>
  <c r="FG186" i="86"/>
  <c r="FG190" i="86"/>
  <c r="FG194" i="86"/>
  <c r="FG198" i="86"/>
  <c r="FG207" i="86"/>
  <c r="FG217" i="86"/>
  <c r="FG220" i="86"/>
  <c r="FG223" i="86"/>
  <c r="FG77" i="86"/>
  <c r="FG82" i="86"/>
  <c r="FG88" i="86"/>
  <c r="FG92" i="86"/>
  <c r="FG93" i="86"/>
  <c r="FG98" i="86"/>
  <c r="FG104" i="86"/>
  <c r="FG109" i="86"/>
  <c r="FG120" i="86"/>
  <c r="FG121" i="86"/>
  <c r="FG126" i="86"/>
  <c r="FG136" i="86"/>
  <c r="FG137" i="86"/>
  <c r="FG142" i="86"/>
  <c r="FG148" i="86"/>
  <c r="FG153" i="86"/>
  <c r="FG154" i="86"/>
  <c r="FG165" i="86"/>
  <c r="FG169" i="86"/>
  <c r="FG173" i="86"/>
  <c r="FG179" i="86"/>
  <c r="FG182" i="86"/>
  <c r="FG184" i="86"/>
  <c r="FG185" i="86"/>
  <c r="FG189" i="86"/>
  <c r="FG193" i="86"/>
  <c r="FG197" i="86"/>
  <c r="FG201" i="86"/>
  <c r="FG209" i="86"/>
  <c r="FG210" i="86"/>
  <c r="FG212" i="86"/>
  <c r="FG222" i="86"/>
  <c r="FG225" i="86"/>
  <c r="FG79" i="86"/>
  <c r="FG80" i="86"/>
  <c r="FG90" i="86"/>
  <c r="FG95" i="86"/>
  <c r="FG96" i="86"/>
  <c r="FG106" i="86"/>
  <c r="FG112" i="86"/>
  <c r="FG118" i="86"/>
  <c r="FG123" i="86"/>
  <c r="FG128" i="86"/>
  <c r="FG129" i="86"/>
  <c r="FG130" i="86"/>
  <c r="FG131" i="86"/>
  <c r="FG132" i="86"/>
  <c r="FG134" i="86"/>
  <c r="FG139" i="86"/>
  <c r="FG140" i="86"/>
  <c r="FG150" i="86"/>
  <c r="FG156" i="86"/>
  <c r="FG163" i="86"/>
  <c r="FG167" i="86"/>
  <c r="FG171" i="86"/>
  <c r="FG174" i="86"/>
  <c r="FG183" i="86"/>
  <c r="FG187" i="86"/>
  <c r="FG191" i="86"/>
  <c r="FG195" i="86"/>
  <c r="FG199" i="86"/>
  <c r="FG202" i="86"/>
  <c r="FG203" i="86"/>
  <c r="FG204" i="86"/>
  <c r="FG205" i="86"/>
  <c r="FG206" i="86"/>
  <c r="FG208" i="86"/>
  <c r="FG213" i="86"/>
  <c r="FG214" i="86"/>
  <c r="FG215" i="86"/>
  <c r="FG218" i="86"/>
  <c r="FG226" i="86"/>
  <c r="FG227" i="86"/>
  <c r="GI29" i="86"/>
  <c r="GI31" i="86"/>
  <c r="GI39" i="86"/>
  <c r="GI40" i="86"/>
  <c r="GI41" i="86"/>
  <c r="GI42" i="86"/>
  <c r="GI50" i="86"/>
  <c r="GI51" i="86"/>
  <c r="GI52" i="86"/>
  <c r="GI53" i="86"/>
  <c r="GI65" i="86"/>
  <c r="GI66" i="86"/>
  <c r="GI67" i="86"/>
  <c r="GI68" i="86"/>
  <c r="GI80" i="86"/>
  <c r="GI81" i="86"/>
  <c r="GI82" i="86"/>
  <c r="GI83" i="86"/>
  <c r="GI96" i="86"/>
  <c r="GI97" i="86"/>
  <c r="GI98" i="86"/>
  <c r="GI99" i="86"/>
  <c r="GI111" i="86"/>
  <c r="GI112" i="86"/>
  <c r="GI113" i="86"/>
  <c r="GI125" i="86"/>
  <c r="GI126" i="86"/>
  <c r="GI127" i="86"/>
  <c r="GI128" i="86"/>
  <c r="GI140" i="86"/>
  <c r="GI141" i="86"/>
  <c r="GI142" i="86"/>
  <c r="GI143" i="86"/>
  <c r="GI154" i="86"/>
  <c r="GI155" i="86"/>
  <c r="GI156" i="86"/>
  <c r="GI157" i="86"/>
  <c r="GI175" i="86"/>
  <c r="GI182" i="86"/>
  <c r="GI204" i="86"/>
  <c r="GI216" i="86"/>
  <c r="GI30" i="86"/>
  <c r="GI32" i="86"/>
  <c r="GI43" i="86"/>
  <c r="GI44" i="86"/>
  <c r="GI45" i="86"/>
  <c r="GI58" i="86"/>
  <c r="GI59" i="86"/>
  <c r="GI60" i="86"/>
  <c r="GI61" i="86"/>
  <c r="GI72" i="86"/>
  <c r="GI73" i="86"/>
  <c r="GI74" i="86"/>
  <c r="GI75" i="86"/>
  <c r="GI88" i="86"/>
  <c r="GI89" i="86"/>
  <c r="GI90" i="86"/>
  <c r="GI91" i="86"/>
  <c r="GI92" i="86"/>
  <c r="GI104" i="86"/>
  <c r="GI105" i="86"/>
  <c r="GI106" i="86"/>
  <c r="GI107" i="86"/>
  <c r="GI118" i="86"/>
  <c r="GI119" i="86"/>
  <c r="GI120" i="86"/>
  <c r="GI133" i="86"/>
  <c r="GI134" i="86"/>
  <c r="GI135" i="86"/>
  <c r="GI136" i="86"/>
  <c r="GI148" i="86"/>
  <c r="GI149" i="86"/>
  <c r="GI150" i="86"/>
  <c r="GI151" i="86"/>
  <c r="GI163" i="86"/>
  <c r="GI164" i="86"/>
  <c r="GI165" i="86"/>
  <c r="GI166" i="86"/>
  <c r="GI167" i="86"/>
  <c r="GI168" i="86"/>
  <c r="GI169" i="86"/>
  <c r="GI170" i="86"/>
  <c r="GI171" i="86"/>
  <c r="GI172" i="86"/>
  <c r="GI173" i="86"/>
  <c r="GI177" i="86"/>
  <c r="GI179" i="86"/>
  <c r="GI180" i="86"/>
  <c r="GI184" i="86"/>
  <c r="GI202" i="86"/>
  <c r="GI207" i="86"/>
  <c r="GI208" i="86"/>
  <c r="GI211" i="86"/>
  <c r="GI212" i="86"/>
  <c r="GI220" i="86"/>
  <c r="GI33" i="86"/>
  <c r="GI34" i="86"/>
  <c r="GI35" i="86"/>
  <c r="GI36" i="86"/>
  <c r="GI37" i="86"/>
  <c r="GI38" i="86"/>
  <c r="GI46" i="86"/>
  <c r="GI47" i="86"/>
  <c r="GI48" i="86"/>
  <c r="GI49" i="86"/>
  <c r="GI62" i="86"/>
  <c r="GI63" i="86"/>
  <c r="GI64" i="86"/>
  <c r="GI76" i="86"/>
  <c r="GI77" i="86"/>
  <c r="GI78" i="86"/>
  <c r="GI79" i="86"/>
  <c r="GI93" i="86"/>
  <c r="GI94" i="86"/>
  <c r="GI95" i="86"/>
  <c r="GI108" i="86"/>
  <c r="GI109" i="86"/>
  <c r="GI110" i="86"/>
  <c r="GI121" i="86"/>
  <c r="GI122" i="86"/>
  <c r="GI123" i="86"/>
  <c r="GI124" i="86"/>
  <c r="GI137" i="86"/>
  <c r="GI138" i="86"/>
  <c r="GI139" i="86"/>
  <c r="GI152" i="86"/>
  <c r="GI153" i="86"/>
  <c r="GI176" i="86"/>
  <c r="GI183" i="86"/>
  <c r="GI185" i="86"/>
  <c r="GI186" i="86"/>
  <c r="GI187" i="86"/>
  <c r="GI188" i="86"/>
  <c r="GI189" i="86"/>
  <c r="GI190" i="86"/>
  <c r="GI191" i="86"/>
  <c r="GI192" i="86"/>
  <c r="GI193" i="86"/>
  <c r="GI194" i="86"/>
  <c r="GI195" i="86"/>
  <c r="GI196" i="86"/>
  <c r="GI197" i="86"/>
  <c r="GI198" i="86"/>
  <c r="GI199" i="86"/>
  <c r="GI200" i="86"/>
  <c r="GI201" i="86"/>
  <c r="GI203" i="86"/>
  <c r="GI217" i="86"/>
  <c r="GI218" i="86"/>
  <c r="GI219" i="86"/>
  <c r="GI225" i="86"/>
  <c r="GI227" i="86"/>
  <c r="GI221" i="86"/>
  <c r="GI222" i="86"/>
  <c r="GI223" i="86"/>
  <c r="GI226" i="86"/>
  <c r="HC29" i="86"/>
  <c r="HG33" i="86"/>
  <c r="HK34" i="86"/>
  <c r="HV38" i="86"/>
  <c r="HZ33" i="86"/>
  <c r="ID38" i="86"/>
  <c r="IK33" i="86"/>
  <c r="IO30" i="86"/>
  <c r="HT49" i="86"/>
  <c r="HX42" i="86"/>
  <c r="IB34" i="86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GK216" i="87"/>
  <c r="GK218" i="87"/>
  <c r="GK217" i="87"/>
  <c r="GK221" i="87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JM151" i="87"/>
  <c r="DI151" i="87" s="1"/>
  <c r="JM158" i="87"/>
  <c r="CC158" i="87" s="1"/>
  <c r="JM225" i="87"/>
  <c r="CS225" i="87" s="1"/>
  <c r="JM155" i="87"/>
  <c r="CS155" i="87" s="1"/>
  <c r="JM165" i="87"/>
  <c r="JM169" i="87"/>
  <c r="DI169" i="87" s="1"/>
  <c r="JM181" i="87"/>
  <c r="CS181" i="87" s="1"/>
  <c r="JM213" i="87"/>
  <c r="DI213" i="87" s="1"/>
  <c r="JM211" i="87"/>
  <c r="JM171" i="87"/>
  <c r="CS171" i="87" s="1"/>
  <c r="BM226" i="87"/>
  <c r="AG226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DI55" i="87" s="1"/>
  <c r="JM59" i="87"/>
  <c r="CC59" i="87" s="1"/>
  <c r="JM62" i="87"/>
  <c r="DI62" i="87" s="1"/>
  <c r="JM66" i="87"/>
  <c r="CS66" i="87" s="1"/>
  <c r="JM73" i="87"/>
  <c r="CS73" i="87" s="1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CS126" i="87" s="1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CS79" i="87" s="1"/>
  <c r="JM117" i="87"/>
  <c r="DI117" i="87" s="1"/>
  <c r="BM228" i="87"/>
  <c r="AG228" i="87" s="1"/>
  <c r="JM41" i="87"/>
  <c r="DI41" i="87" s="1"/>
  <c r="JM49" i="87"/>
  <c r="DI49" i="87" s="1"/>
  <c r="JM53" i="87"/>
  <c r="CS53" i="87" s="1"/>
  <c r="JM56" i="87"/>
  <c r="DI56" i="87" s="1"/>
  <c r="JM60" i="87"/>
  <c r="DI60" i="87" s="1"/>
  <c r="JM63" i="87"/>
  <c r="CS63" i="87" s="1"/>
  <c r="JM67" i="87"/>
  <c r="CC67" i="87" s="1"/>
  <c r="JM70" i="87"/>
  <c r="CS70" i="87" s="1"/>
  <c r="JM74" i="87"/>
  <c r="CS74" i="87" s="1"/>
  <c r="JM77" i="87"/>
  <c r="CS77" i="87" s="1"/>
  <c r="JM81" i="87"/>
  <c r="CC81" i="87" s="1"/>
  <c r="JM85" i="87"/>
  <c r="CS85" i="87" s="1"/>
  <c r="JM88" i="87"/>
  <c r="DI88" i="87" s="1"/>
  <c r="JM92" i="87"/>
  <c r="CS92" i="87" s="1"/>
  <c r="JM107" i="87"/>
  <c r="DI107" i="87" s="1"/>
  <c r="JM111" i="87"/>
  <c r="CS111" i="87" s="1"/>
  <c r="JM114" i="87"/>
  <c r="CS114" i="87" s="1"/>
  <c r="JM118" i="87"/>
  <c r="CS118" i="87" s="1"/>
  <c r="JM124" i="87"/>
  <c r="CS124" i="87" s="1"/>
  <c r="JM127" i="87"/>
  <c r="CC127" i="87" s="1"/>
  <c r="JM131" i="87"/>
  <c r="CC131" i="87" s="1"/>
  <c r="JM134" i="87"/>
  <c r="DI134" i="87" s="1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CC173" i="87" s="1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CC57" i="87" s="1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DI160" i="87" s="1"/>
  <c r="JM177" i="87"/>
  <c r="DI177" i="87" s="1"/>
  <c r="JM180" i="87"/>
  <c r="DI180" i="87" s="1"/>
  <c r="AW227" i="87"/>
  <c r="GK227" i="87"/>
  <c r="JM226" i="87"/>
  <c r="DI226" i="87" s="1"/>
  <c r="JM30" i="87"/>
  <c r="CC30" i="87" s="1"/>
  <c r="JM176" i="87"/>
  <c r="DI176" i="87" s="1"/>
  <c r="AW226" i="87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JM52" i="87"/>
  <c r="CC52" i="87" s="1"/>
  <c r="JM144" i="87"/>
  <c r="CS144" i="87" s="1"/>
  <c r="JM167" i="87"/>
  <c r="DI167" i="87" s="1"/>
  <c r="JM216" i="87"/>
  <c r="DI216" i="87" s="1"/>
  <c r="AW228" i="87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CS202" i="87" s="1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CC54" i="87" s="1"/>
  <c r="JM58" i="87"/>
  <c r="CS58" i="87" s="1"/>
  <c r="JM65" i="87"/>
  <c r="CC65" i="87" s="1"/>
  <c r="JM69" i="87"/>
  <c r="CS69" i="87" s="1"/>
  <c r="JM72" i="87"/>
  <c r="CC72" i="87" s="1"/>
  <c r="JM75" i="87"/>
  <c r="CS75" i="87" s="1"/>
  <c r="JM84" i="87"/>
  <c r="DI84" i="87" s="1"/>
  <c r="JM87" i="87"/>
  <c r="CC87" i="87" s="1"/>
  <c r="JM90" i="87"/>
  <c r="DI90" i="87" s="1"/>
  <c r="JM94" i="87"/>
  <c r="DI94" i="87" s="1"/>
  <c r="JM97" i="87"/>
  <c r="CS97" i="87" s="1"/>
  <c r="JM100" i="87"/>
  <c r="CC100" i="87" s="1"/>
  <c r="JM109" i="87"/>
  <c r="CS109" i="87" s="1"/>
  <c r="JM112" i="87"/>
  <c r="DI112" i="87" s="1"/>
  <c r="JM116" i="87"/>
  <c r="DI116" i="87" s="1"/>
  <c r="JM123" i="87"/>
  <c r="CS123" i="87" s="1"/>
  <c r="JM129" i="87"/>
  <c r="DI129" i="87" s="1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DI209" i="87" s="1"/>
  <c r="JM210" i="87"/>
  <c r="CS210" i="87" s="1"/>
  <c r="JM218" i="87"/>
  <c r="CC218" i="87" s="1"/>
  <c r="JM220" i="87"/>
  <c r="DI220" i="87" s="1"/>
  <c r="AV217" i="87"/>
  <c r="AV219" i="87"/>
  <c r="GJ214" i="87"/>
  <c r="BL222" i="87"/>
  <c r="AF222" i="87" s="1"/>
  <c r="AV227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BL225" i="87"/>
  <c r="AF225" i="87" s="1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AV212" i="87"/>
  <c r="BL213" i="87"/>
  <c r="AF213" i="87" s="1"/>
  <c r="AV214" i="87"/>
  <c r="BL215" i="87"/>
  <c r="AF215" i="87" s="1"/>
  <c r="AV216" i="87"/>
  <c r="BL217" i="87"/>
  <c r="AF217" i="87" s="1"/>
  <c r="AV218" i="87"/>
  <c r="BL219" i="87"/>
  <c r="AF219" i="87" s="1"/>
  <c r="AV222" i="87"/>
  <c r="BL223" i="87"/>
  <c r="AF223" i="87" s="1"/>
  <c r="BL224" i="87"/>
  <c r="AF224" i="87" s="1"/>
  <c r="AV220" i="87"/>
  <c r="AV221" i="87"/>
  <c r="BL220" i="87"/>
  <c r="AF220" i="87" s="1"/>
  <c r="BL221" i="87"/>
  <c r="AF221" i="87" s="1"/>
  <c r="IU28" i="87"/>
  <c r="JL226" i="87"/>
  <c r="CR226" i="87" s="1"/>
  <c r="BL226" i="87"/>
  <c r="AF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DH48" i="87" s="1"/>
  <c r="JL50" i="87"/>
  <c r="DH50" i="87" s="1"/>
  <c r="JL52" i="87"/>
  <c r="CB52" i="87" s="1"/>
  <c r="JL54" i="87"/>
  <c r="CR54" i="87" s="1"/>
  <c r="JL56" i="87"/>
  <c r="JL58" i="87"/>
  <c r="CR58" i="87" s="1"/>
  <c r="JL60" i="87"/>
  <c r="CR60" i="87" s="1"/>
  <c r="JL62" i="87"/>
  <c r="DH62" i="87" s="1"/>
  <c r="JL64" i="87"/>
  <c r="DH64" i="87" s="1"/>
  <c r="JL66" i="87"/>
  <c r="CB66" i="87" s="1"/>
  <c r="JL68" i="87"/>
  <c r="CR68" i="87" s="1"/>
  <c r="JL70" i="87"/>
  <c r="DH70" i="87" s="1"/>
  <c r="JL72" i="87"/>
  <c r="JL86" i="87"/>
  <c r="CR86" i="87" s="1"/>
  <c r="JL88" i="87"/>
  <c r="CB88" i="87" s="1"/>
  <c r="JL90" i="87"/>
  <c r="CB90" i="87" s="1"/>
  <c r="JL92" i="87"/>
  <c r="CR92" i="87" s="1"/>
  <c r="JL94" i="87"/>
  <c r="CR94" i="87" s="1"/>
  <c r="JL96" i="87"/>
  <c r="CB96" i="87" s="1"/>
  <c r="JL108" i="87"/>
  <c r="DH108" i="87" s="1"/>
  <c r="JL110" i="87"/>
  <c r="DH110" i="87" s="1"/>
  <c r="JL112" i="87"/>
  <c r="CR112" i="87" s="1"/>
  <c r="JL114" i="87"/>
  <c r="CB114" i="87" s="1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CB134" i="87" s="1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CB123" i="87" s="1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CB84" i="87" s="1"/>
  <c r="JL99" i="87"/>
  <c r="CB99" i="87" s="1"/>
  <c r="JL102" i="87"/>
  <c r="DH102" i="87" s="1"/>
  <c r="JL104" i="87"/>
  <c r="DH104" i="87" s="1"/>
  <c r="JL106" i="87"/>
  <c r="DH106" i="87" s="1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CB83" i="87" s="1"/>
  <c r="JL85" i="87"/>
  <c r="CB85" i="87" s="1"/>
  <c r="JL100" i="87"/>
  <c r="JL103" i="87"/>
  <c r="CB103" i="87" s="1"/>
  <c r="JL105" i="87"/>
  <c r="CB105" i="87" s="1"/>
  <c r="JL147" i="87"/>
  <c r="CR147" i="87" s="1"/>
  <c r="JL150" i="87"/>
  <c r="CB150" i="87" s="1"/>
  <c r="JL151" i="87"/>
  <c r="CB151" i="87" s="1"/>
  <c r="JL163" i="87"/>
  <c r="CB163" i="87" s="1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CB91" i="87" s="1"/>
  <c r="JL93" i="87"/>
  <c r="DH93" i="87" s="1"/>
  <c r="JL95" i="87"/>
  <c r="DH95" i="87" s="1"/>
  <c r="JL97" i="87"/>
  <c r="CB97" i="87" s="1"/>
  <c r="JL107" i="87"/>
  <c r="CR107" i="87" s="1"/>
  <c r="JL109" i="87"/>
  <c r="DH109" i="87" s="1"/>
  <c r="JL111" i="87"/>
  <c r="DH111" i="87" s="1"/>
  <c r="JL113" i="87"/>
  <c r="CR113" i="87" s="1"/>
  <c r="JL115" i="87"/>
  <c r="CR115" i="87" s="1"/>
  <c r="JL117" i="87"/>
  <c r="CR117" i="87" s="1"/>
  <c r="JL119" i="87"/>
  <c r="CR119" i="87" s="1"/>
  <c r="JL125" i="87"/>
  <c r="CB125" i="87" s="1"/>
  <c r="JL127" i="87"/>
  <c r="CR127" i="87" s="1"/>
  <c r="JL129" i="87"/>
  <c r="CB129" i="87" s="1"/>
  <c r="JL131" i="87"/>
  <c r="CB131" i="87" s="1"/>
  <c r="JL133" i="87"/>
  <c r="DH133" i="87" s="1"/>
  <c r="JL135" i="87"/>
  <c r="CB135" i="87" s="1"/>
  <c r="JL137" i="87"/>
  <c r="CB137" i="87" s="1"/>
  <c r="JL139" i="87"/>
  <c r="CR139" i="87" s="1"/>
  <c r="JL141" i="87"/>
  <c r="CR141" i="87" s="1"/>
  <c r="JL143" i="87"/>
  <c r="CB143" i="87" s="1"/>
  <c r="JL146" i="87"/>
  <c r="CB146" i="87" s="1"/>
  <c r="JL149" i="87"/>
  <c r="CB149" i="87" s="1"/>
  <c r="JL156" i="87"/>
  <c r="CR156" i="87" s="1"/>
  <c r="JL158" i="87"/>
  <c r="DH158" i="87" s="1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CR216" i="87" s="1"/>
  <c r="JL225" i="87"/>
  <c r="CB225" i="87" s="1"/>
  <c r="AV225" i="87"/>
  <c r="JL40" i="87"/>
  <c r="CR40" i="87" s="1"/>
  <c r="AV226" i="87"/>
  <c r="F22" i="87"/>
  <c r="F6" i="53" s="1"/>
  <c r="FT224" i="87"/>
  <c r="FT223" i="87"/>
  <c r="AV224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AV228" i="87"/>
  <c r="D22" i="87"/>
  <c r="D6" i="53" s="1"/>
  <c r="J22" i="87"/>
  <c r="J6" i="53" s="1"/>
  <c r="O22" i="87"/>
  <c r="O6" i="53" s="1"/>
  <c r="BL228" i="87"/>
  <c r="AF228" i="87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DH201" i="87" s="1"/>
  <c r="JM174" i="86"/>
  <c r="DI174" i="86" s="1"/>
  <c r="BM219" i="86"/>
  <c r="AG219" i="86" s="1"/>
  <c r="AW220" i="86"/>
  <c r="BM223" i="86"/>
  <c r="AG223" i="86" s="1"/>
  <c r="AW224" i="86"/>
  <c r="AW217" i="86"/>
  <c r="BM220" i="86"/>
  <c r="AG220" i="86" s="1"/>
  <c r="AW221" i="86"/>
  <c r="BM224" i="86"/>
  <c r="AG224" i="86" s="1"/>
  <c r="BM225" i="86"/>
  <c r="AG225" i="86" s="1"/>
  <c r="AW226" i="86"/>
  <c r="BM217" i="86"/>
  <c r="AG217" i="86" s="1"/>
  <c r="AW218" i="86"/>
  <c r="BM221" i="86"/>
  <c r="AG221" i="86" s="1"/>
  <c r="AW222" i="86"/>
  <c r="BM226" i="86"/>
  <c r="AG226" i="86" s="1"/>
  <c r="JM28" i="86"/>
  <c r="CC28" i="86" s="1"/>
  <c r="JM124" i="86"/>
  <c r="DI124" i="86" s="1"/>
  <c r="JM125" i="86"/>
  <c r="CC125" i="86" s="1"/>
  <c r="JM126" i="86"/>
  <c r="CS126" i="86" s="1"/>
  <c r="JM127" i="86"/>
  <c r="DI127" i="86" s="1"/>
  <c r="JM203" i="86"/>
  <c r="CC203" i="86" s="1"/>
  <c r="JM35" i="86"/>
  <c r="DI35" i="86" s="1"/>
  <c r="JM36" i="86"/>
  <c r="DI36" i="86" s="1"/>
  <c r="JM37" i="86"/>
  <c r="DI37" i="86" s="1"/>
  <c r="JM45" i="86"/>
  <c r="CC45" i="86" s="1"/>
  <c r="JM46" i="86"/>
  <c r="DI46" i="86" s="1"/>
  <c r="JM47" i="86"/>
  <c r="DI47" i="86" s="1"/>
  <c r="JM48" i="86"/>
  <c r="CC48" i="86" s="1"/>
  <c r="JM61" i="86"/>
  <c r="CC61" i="86" s="1"/>
  <c r="JM63" i="86"/>
  <c r="DI63" i="86" s="1"/>
  <c r="JM107" i="86"/>
  <c r="DI107" i="86" s="1"/>
  <c r="JM108" i="86"/>
  <c r="CC108" i="86" s="1"/>
  <c r="JM109" i="86"/>
  <c r="DI109" i="86" s="1"/>
  <c r="JM123" i="86"/>
  <c r="CC123" i="86" s="1"/>
  <c r="JM137" i="86"/>
  <c r="CS137" i="86" s="1"/>
  <c r="JM204" i="86"/>
  <c r="CC204" i="86" s="1"/>
  <c r="JM99" i="86"/>
  <c r="CS99" i="86" s="1"/>
  <c r="JM173" i="86"/>
  <c r="CS173" i="86" s="1"/>
  <c r="JM227" i="86"/>
  <c r="CC227" i="86" s="1"/>
  <c r="JM219" i="86"/>
  <c r="CC219" i="86" s="1"/>
  <c r="JM38" i="86"/>
  <c r="CC38" i="86" s="1"/>
  <c r="JM39" i="86"/>
  <c r="CC39" i="86" s="1"/>
  <c r="JM40" i="86"/>
  <c r="DI40" i="86" s="1"/>
  <c r="JM49" i="86"/>
  <c r="DI49" i="86" s="1"/>
  <c r="JM50" i="86"/>
  <c r="CS50" i="86" s="1"/>
  <c r="JM51" i="86"/>
  <c r="DI51" i="86" s="1"/>
  <c r="JM52" i="86"/>
  <c r="DI52" i="86" s="1"/>
  <c r="JM64" i="86"/>
  <c r="CC64" i="86" s="1"/>
  <c r="JM66" i="86"/>
  <c r="CC66" i="86" s="1"/>
  <c r="JM79" i="86"/>
  <c r="DI79" i="86" s="1"/>
  <c r="JM80" i="86"/>
  <c r="CC80" i="86" s="1"/>
  <c r="JM81" i="86"/>
  <c r="CC81" i="86" s="1"/>
  <c r="JM95" i="86"/>
  <c r="CS95" i="86" s="1"/>
  <c r="JM96" i="86"/>
  <c r="CS96" i="86" s="1"/>
  <c r="JM97" i="86"/>
  <c r="CC97" i="86" s="1"/>
  <c r="JM98" i="86"/>
  <c r="CS98" i="86" s="1"/>
  <c r="JM110" i="86"/>
  <c r="CS110" i="86" s="1"/>
  <c r="GK180" i="86"/>
  <c r="GK181" i="86"/>
  <c r="GK182" i="86"/>
  <c r="GK183" i="86"/>
  <c r="GK203" i="86"/>
  <c r="GK205" i="86"/>
  <c r="GK207" i="86"/>
  <c r="GK209" i="86"/>
  <c r="GK211" i="86"/>
  <c r="GK213" i="86"/>
  <c r="GK215" i="86"/>
  <c r="GK217" i="86"/>
  <c r="GK219" i="86"/>
  <c r="GK221" i="86"/>
  <c r="GK223" i="86"/>
  <c r="GK200" i="86"/>
  <c r="GK201" i="86"/>
  <c r="GK202" i="86"/>
  <c r="GK204" i="86"/>
  <c r="GK206" i="86"/>
  <c r="GK208" i="86"/>
  <c r="GK210" i="86"/>
  <c r="GK212" i="86"/>
  <c r="GK214" i="86"/>
  <c r="GK216" i="86"/>
  <c r="GK218" i="86"/>
  <c r="GK220" i="86"/>
  <c r="GK222" i="86"/>
  <c r="GK224" i="86"/>
  <c r="GK227" i="86"/>
  <c r="JM31" i="86"/>
  <c r="CC31" i="86" s="1"/>
  <c r="JM43" i="86"/>
  <c r="CC43" i="86" s="1"/>
  <c r="JM44" i="86"/>
  <c r="CS44" i="86" s="1"/>
  <c r="JM57" i="86"/>
  <c r="CC57" i="86" s="1"/>
  <c r="JM58" i="86"/>
  <c r="DI58" i="86" s="1"/>
  <c r="JM59" i="86"/>
  <c r="CS59" i="86" s="1"/>
  <c r="JM60" i="86"/>
  <c r="CC60" i="86" s="1"/>
  <c r="JM71" i="86"/>
  <c r="DI71" i="86" s="1"/>
  <c r="JM72" i="86"/>
  <c r="DI72" i="86" s="1"/>
  <c r="JM73" i="86"/>
  <c r="CS73" i="86" s="1"/>
  <c r="JM74" i="86"/>
  <c r="DI74" i="86" s="1"/>
  <c r="JM88" i="86"/>
  <c r="CC88" i="86" s="1"/>
  <c r="JM91" i="86"/>
  <c r="DI91" i="86" s="1"/>
  <c r="JM103" i="86"/>
  <c r="CS103" i="86" s="1"/>
  <c r="JM104" i="86"/>
  <c r="CC104" i="86" s="1"/>
  <c r="JM105" i="86"/>
  <c r="CS105" i="86" s="1"/>
  <c r="JM106" i="86"/>
  <c r="DI106" i="86" s="1"/>
  <c r="JM113" i="86"/>
  <c r="DI113" i="86" s="1"/>
  <c r="JM114" i="86"/>
  <c r="CS114" i="86" s="1"/>
  <c r="JM128" i="86"/>
  <c r="DI128" i="86" s="1"/>
  <c r="JM129" i="86"/>
  <c r="CC129" i="86" s="1"/>
  <c r="JM130" i="86"/>
  <c r="CS130" i="86" s="1"/>
  <c r="JM131" i="86"/>
  <c r="CC131" i="86" s="1"/>
  <c r="GK172" i="86"/>
  <c r="GK173" i="86"/>
  <c r="GK174" i="86"/>
  <c r="GK175" i="86"/>
  <c r="GK176" i="86"/>
  <c r="GK177" i="86"/>
  <c r="GK225" i="86"/>
  <c r="JM226" i="86"/>
  <c r="DI226" i="86" s="1"/>
  <c r="JM228" i="86"/>
  <c r="CC228" i="86" s="1"/>
  <c r="JM120" i="86"/>
  <c r="DI120" i="86" s="1"/>
  <c r="JM121" i="86"/>
  <c r="CS121" i="86" s="1"/>
  <c r="JM122" i="86"/>
  <c r="CC122" i="86" s="1"/>
  <c r="JM75" i="86"/>
  <c r="CC75" i="86" s="1"/>
  <c r="JM76" i="86"/>
  <c r="CC76" i="86" s="1"/>
  <c r="JM77" i="86"/>
  <c r="CS77" i="86" s="1"/>
  <c r="JM93" i="86"/>
  <c r="CS93" i="86" s="1"/>
  <c r="JM117" i="86"/>
  <c r="DI117" i="86" s="1"/>
  <c r="JM164" i="86"/>
  <c r="CS164" i="86" s="1"/>
  <c r="JM208" i="86"/>
  <c r="CC208" i="86" s="1"/>
  <c r="JM83" i="86"/>
  <c r="CC83" i="86" s="1"/>
  <c r="JM139" i="86"/>
  <c r="CC139" i="86" s="1"/>
  <c r="JM84" i="86"/>
  <c r="CS84" i="86" s="1"/>
  <c r="JM85" i="86"/>
  <c r="CS85" i="86" s="1"/>
  <c r="JM100" i="86"/>
  <c r="DI100" i="86" s="1"/>
  <c r="JM101" i="86"/>
  <c r="CC101" i="86" s="1"/>
  <c r="JM111" i="86"/>
  <c r="CS111" i="86" s="1"/>
  <c r="JM78" i="86"/>
  <c r="CS78" i="86" s="1"/>
  <c r="JM94" i="86"/>
  <c r="CC94" i="86" s="1"/>
  <c r="JM118" i="86"/>
  <c r="DI118" i="86" s="1"/>
  <c r="JM41" i="86"/>
  <c r="CC41" i="86" s="1"/>
  <c r="JM82" i="86"/>
  <c r="CS82" i="86" s="1"/>
  <c r="JM69" i="86"/>
  <c r="DI69" i="86" s="1"/>
  <c r="JM70" i="86"/>
  <c r="CS70" i="86" s="1"/>
  <c r="JM86" i="86"/>
  <c r="DI86" i="86" s="1"/>
  <c r="JM102" i="86"/>
  <c r="DI102" i="86" s="1"/>
  <c r="JM142" i="86"/>
  <c r="CC142" i="86" s="1"/>
  <c r="JM154" i="86"/>
  <c r="CC154" i="86" s="1"/>
  <c r="JM155" i="86"/>
  <c r="CS155" i="86" s="1"/>
  <c r="JM156" i="86"/>
  <c r="CC156" i="86" s="1"/>
  <c r="JM115" i="86"/>
  <c r="DI115" i="86" s="1"/>
  <c r="AW225" i="86"/>
  <c r="AW227" i="86"/>
  <c r="JM116" i="86"/>
  <c r="DI116" i="86" s="1"/>
  <c r="JM221" i="86"/>
  <c r="CC221" i="86" s="1"/>
  <c r="JM29" i="86"/>
  <c r="CS29" i="86" s="1"/>
  <c r="CS91" i="86"/>
  <c r="AW228" i="86"/>
  <c r="JM33" i="86"/>
  <c r="DI33" i="86" s="1"/>
  <c r="JM87" i="86"/>
  <c r="CC87" i="86" s="1"/>
  <c r="JM89" i="86"/>
  <c r="CC89" i="86" s="1"/>
  <c r="JM90" i="86"/>
  <c r="DI90" i="86" s="1"/>
  <c r="JM158" i="86"/>
  <c r="DI158" i="86" s="1"/>
  <c r="JM159" i="86"/>
  <c r="CC159" i="86" s="1"/>
  <c r="JM160" i="86"/>
  <c r="CS160" i="86" s="1"/>
  <c r="JM184" i="86"/>
  <c r="CC184" i="86" s="1"/>
  <c r="JM185" i="86"/>
  <c r="CS185" i="86" s="1"/>
  <c r="JM186" i="86"/>
  <c r="CS186" i="86" s="1"/>
  <c r="JM187" i="86"/>
  <c r="CS187" i="86" s="1"/>
  <c r="JM188" i="86"/>
  <c r="CS188" i="86" s="1"/>
  <c r="JM189" i="86"/>
  <c r="DI189" i="86" s="1"/>
  <c r="JM190" i="86"/>
  <c r="CS190" i="86" s="1"/>
  <c r="JM191" i="86"/>
  <c r="CC191" i="86" s="1"/>
  <c r="JM192" i="86"/>
  <c r="CS192" i="86" s="1"/>
  <c r="JM193" i="86"/>
  <c r="DI193" i="86" s="1"/>
  <c r="JM194" i="86"/>
  <c r="CS194" i="86" s="1"/>
  <c r="JM195" i="86"/>
  <c r="CC195" i="86" s="1"/>
  <c r="JM196" i="86"/>
  <c r="DI196" i="86" s="1"/>
  <c r="JM198" i="86"/>
  <c r="DI198" i="86" s="1"/>
  <c r="JM199" i="86"/>
  <c r="CC199" i="86" s="1"/>
  <c r="CS204" i="86"/>
  <c r="JM205" i="86"/>
  <c r="CS205" i="86" s="1"/>
  <c r="JM216" i="86"/>
  <c r="CS216" i="86" s="1"/>
  <c r="JM225" i="86"/>
  <c r="CC225" i="86" s="1"/>
  <c r="JM30" i="86"/>
  <c r="DI30" i="86" s="1"/>
  <c r="JM147" i="86"/>
  <c r="CC147" i="86" s="1"/>
  <c r="JM150" i="86"/>
  <c r="CC150" i="86" s="1"/>
  <c r="JM162" i="86"/>
  <c r="DI162" i="86" s="1"/>
  <c r="JM163" i="86"/>
  <c r="CS163" i="86" s="1"/>
  <c r="JM53" i="86"/>
  <c r="DI53" i="86" s="1"/>
  <c r="JM54" i="86"/>
  <c r="CC54" i="86" s="1"/>
  <c r="JM55" i="86"/>
  <c r="DI55" i="86" s="1"/>
  <c r="JM56" i="86"/>
  <c r="DI56" i="86" s="1"/>
  <c r="JM32" i="86"/>
  <c r="CC32" i="86" s="1"/>
  <c r="DI221" i="86"/>
  <c r="JM112" i="86"/>
  <c r="CS112" i="86" s="1"/>
  <c r="JM42" i="86"/>
  <c r="CS42" i="86" s="1"/>
  <c r="JM207" i="86"/>
  <c r="CS207" i="86" s="1"/>
  <c r="JM218" i="86"/>
  <c r="CC218" i="86" s="1"/>
  <c r="JM220" i="86"/>
  <c r="CC220" i="86" s="1"/>
  <c r="JM222" i="86"/>
  <c r="JM68" i="86"/>
  <c r="CS68" i="86" s="1"/>
  <c r="JM119" i="86"/>
  <c r="DI119" i="86" s="1"/>
  <c r="JM166" i="86"/>
  <c r="JM167" i="86"/>
  <c r="DI167" i="86" s="1"/>
  <c r="JM168" i="86"/>
  <c r="CS168" i="86" s="1"/>
  <c r="JM200" i="86"/>
  <c r="JM201" i="86"/>
  <c r="CC201" i="86" s="1"/>
  <c r="JM202" i="86"/>
  <c r="CC202" i="86" s="1"/>
  <c r="JM209" i="86"/>
  <c r="CS209" i="86" s="1"/>
  <c r="JM210" i="86"/>
  <c r="CS210" i="86" s="1"/>
  <c r="JM211" i="86"/>
  <c r="CS211" i="86" s="1"/>
  <c r="JM62" i="86"/>
  <c r="CC62" i="86" s="1"/>
  <c r="JM143" i="86"/>
  <c r="CC143" i="86" s="1"/>
  <c r="JM146" i="86"/>
  <c r="DI146" i="86" s="1"/>
  <c r="JM152" i="86"/>
  <c r="DI173" i="86"/>
  <c r="JM183" i="86"/>
  <c r="CS183" i="86" s="1"/>
  <c r="GJ31" i="86"/>
  <c r="GJ35" i="86"/>
  <c r="GJ39" i="86"/>
  <c r="GJ46" i="86"/>
  <c r="GJ50" i="86"/>
  <c r="GJ54" i="86"/>
  <c r="GJ58" i="86"/>
  <c r="GJ62" i="86"/>
  <c r="GJ65" i="86"/>
  <c r="GJ72" i="86"/>
  <c r="GJ76" i="86"/>
  <c r="GJ80" i="86"/>
  <c r="GJ84" i="86"/>
  <c r="GJ88" i="86"/>
  <c r="GJ96" i="86"/>
  <c r="GJ100" i="86"/>
  <c r="GJ104" i="86"/>
  <c r="GJ108" i="86"/>
  <c r="GJ114" i="86"/>
  <c r="GJ118" i="86"/>
  <c r="GJ121" i="86"/>
  <c r="GJ125" i="86"/>
  <c r="GJ129" i="86"/>
  <c r="GJ133" i="86"/>
  <c r="GJ140" i="86"/>
  <c r="GJ144" i="86"/>
  <c r="GJ148" i="86"/>
  <c r="GJ154" i="86"/>
  <c r="GJ158" i="86"/>
  <c r="GJ164" i="86"/>
  <c r="GJ182" i="86"/>
  <c r="GJ188" i="86"/>
  <c r="GJ226" i="86"/>
  <c r="GJ30" i="86"/>
  <c r="GJ34" i="86"/>
  <c r="GJ36" i="86"/>
  <c r="GJ40" i="86"/>
  <c r="GJ43" i="86"/>
  <c r="GJ47" i="86"/>
  <c r="GJ51" i="86"/>
  <c r="GJ55" i="86"/>
  <c r="GJ59" i="86"/>
  <c r="GJ66" i="86"/>
  <c r="GJ69" i="86"/>
  <c r="GJ73" i="86"/>
  <c r="GJ77" i="86"/>
  <c r="GJ81" i="86"/>
  <c r="GJ85" i="86"/>
  <c r="GJ89" i="86"/>
  <c r="GJ93" i="86"/>
  <c r="GJ97" i="86"/>
  <c r="GJ101" i="86"/>
  <c r="GJ105" i="86"/>
  <c r="GJ109" i="86"/>
  <c r="GJ111" i="86"/>
  <c r="GJ115" i="86"/>
  <c r="GJ119" i="86"/>
  <c r="GJ122" i="86"/>
  <c r="GJ126" i="86"/>
  <c r="GJ130" i="86"/>
  <c r="GJ134" i="86"/>
  <c r="GJ137" i="86"/>
  <c r="GJ141" i="86"/>
  <c r="GJ145" i="86"/>
  <c r="GJ149" i="86"/>
  <c r="GJ155" i="86"/>
  <c r="GJ159" i="86"/>
  <c r="GJ166" i="86"/>
  <c r="GJ192" i="86"/>
  <c r="GJ219" i="86"/>
  <c r="GJ224" i="86"/>
  <c r="GJ29" i="86"/>
  <c r="GJ33" i="86"/>
  <c r="GJ37" i="86"/>
  <c r="GJ41" i="86"/>
  <c r="GJ44" i="86"/>
  <c r="GJ48" i="86"/>
  <c r="GJ52" i="86"/>
  <c r="GJ56" i="86"/>
  <c r="GJ60" i="86"/>
  <c r="GJ63" i="86"/>
  <c r="GJ67" i="86"/>
  <c r="GJ70" i="86"/>
  <c r="GJ74" i="86"/>
  <c r="GJ78" i="86"/>
  <c r="GJ82" i="86"/>
  <c r="GJ86" i="86"/>
  <c r="GJ90" i="86"/>
  <c r="GJ91" i="86"/>
  <c r="GJ94" i="86"/>
  <c r="GJ98" i="86"/>
  <c r="GJ102" i="86"/>
  <c r="GJ106" i="86"/>
  <c r="GJ112" i="86"/>
  <c r="GJ116" i="86"/>
  <c r="GJ123" i="86"/>
  <c r="GJ127" i="86"/>
  <c r="GJ131" i="86"/>
  <c r="GJ135" i="86"/>
  <c r="GJ138" i="86"/>
  <c r="GJ142" i="86"/>
  <c r="GJ146" i="86"/>
  <c r="GJ150" i="86"/>
  <c r="GJ152" i="86"/>
  <c r="GJ156" i="86"/>
  <c r="GJ160" i="86"/>
  <c r="GJ168" i="86"/>
  <c r="GJ174" i="86"/>
  <c r="GJ196" i="86"/>
  <c r="JL211" i="86"/>
  <c r="CR211" i="86" s="1"/>
  <c r="GJ161" i="86"/>
  <c r="GJ165" i="86"/>
  <c r="GJ169" i="86"/>
  <c r="GJ175" i="86"/>
  <c r="GJ179" i="86"/>
  <c r="GJ185" i="86"/>
  <c r="GJ189" i="86"/>
  <c r="GJ193" i="86"/>
  <c r="GJ197" i="86"/>
  <c r="GJ201" i="86"/>
  <c r="GJ209" i="86"/>
  <c r="GJ213" i="86"/>
  <c r="GJ214" i="86"/>
  <c r="GJ215" i="86"/>
  <c r="GJ217" i="86"/>
  <c r="GJ218" i="86"/>
  <c r="GJ221" i="86"/>
  <c r="GJ222" i="86"/>
  <c r="GJ223" i="86"/>
  <c r="GJ227" i="86"/>
  <c r="GJ170" i="86"/>
  <c r="GJ176" i="86"/>
  <c r="GJ180" i="86"/>
  <c r="GJ183" i="86"/>
  <c r="GJ186" i="86"/>
  <c r="GJ190" i="86"/>
  <c r="GJ194" i="86"/>
  <c r="GJ198" i="86"/>
  <c r="GJ202" i="86"/>
  <c r="GJ203" i="86"/>
  <c r="GJ205" i="86"/>
  <c r="GJ206" i="86"/>
  <c r="GJ207" i="86"/>
  <c r="GJ208" i="86"/>
  <c r="GJ210" i="86"/>
  <c r="GJ212" i="86"/>
  <c r="GJ216" i="86"/>
  <c r="GJ163" i="86"/>
  <c r="GJ167" i="86"/>
  <c r="GJ171" i="86"/>
  <c r="GJ173" i="86"/>
  <c r="GJ177" i="86"/>
  <c r="GJ181" i="86"/>
  <c r="GJ187" i="86"/>
  <c r="GJ191" i="86"/>
  <c r="GJ195" i="86"/>
  <c r="GJ199" i="86"/>
  <c r="GJ204" i="86"/>
  <c r="GJ211" i="86"/>
  <c r="GJ220" i="86"/>
  <c r="GJ225" i="86"/>
  <c r="JL204" i="86"/>
  <c r="CB204" i="86" s="1"/>
  <c r="JL220" i="86"/>
  <c r="DH220" i="86" s="1"/>
  <c r="IL67" i="86"/>
  <c r="IP65" i="86"/>
  <c r="IT67" i="86"/>
  <c r="IS31" i="86"/>
  <c r="IK34" i="86"/>
  <c r="IO35" i="86"/>
  <c r="IS35" i="86"/>
  <c r="II62" i="86"/>
  <c r="IM62" i="86"/>
  <c r="IU28" i="86"/>
  <c r="IK29" i="86"/>
  <c r="IU33" i="86"/>
  <c r="IO34" i="86"/>
  <c r="JL191" i="86"/>
  <c r="DH191" i="86" s="1"/>
  <c r="IU29" i="86"/>
  <c r="IU34" i="86"/>
  <c r="IU35" i="86"/>
  <c r="IU37" i="86"/>
  <c r="IU30" i="86"/>
  <c r="IU31" i="86"/>
  <c r="IU32" i="86"/>
  <c r="IU36" i="86"/>
  <c r="IU38" i="86"/>
  <c r="HT79" i="86"/>
  <c r="HX80" i="86"/>
  <c r="IB81" i="86"/>
  <c r="HV28" i="86"/>
  <c r="ID28" i="86"/>
  <c r="HZ29" i="86"/>
  <c r="HT30" i="86"/>
  <c r="IB30" i="86"/>
  <c r="HV31" i="86"/>
  <c r="ID31" i="86"/>
  <c r="HX32" i="86"/>
  <c r="HT33" i="86"/>
  <c r="IB33" i="86"/>
  <c r="HV34" i="86"/>
  <c r="ID34" i="86"/>
  <c r="HX35" i="86"/>
  <c r="HX36" i="86"/>
  <c r="HX37" i="86"/>
  <c r="HX38" i="86"/>
  <c r="IB39" i="86"/>
  <c r="IB40" i="86"/>
  <c r="IB41" i="86"/>
  <c r="IB42" i="86"/>
  <c r="HX43" i="86"/>
  <c r="HX44" i="86"/>
  <c r="HX45" i="86"/>
  <c r="HX46" i="86"/>
  <c r="HX47" i="86"/>
  <c r="HX48" i="86"/>
  <c r="HX49" i="86"/>
  <c r="HX28" i="86"/>
  <c r="HT29" i="86"/>
  <c r="IB29" i="86"/>
  <c r="HV30" i="86"/>
  <c r="ID30" i="86"/>
  <c r="HX31" i="86"/>
  <c r="HZ32" i="86"/>
  <c r="HV33" i="86"/>
  <c r="ID33" i="86"/>
  <c r="HX34" i="86"/>
  <c r="HZ35" i="86"/>
  <c r="HZ36" i="86"/>
  <c r="HZ37" i="86"/>
  <c r="HZ38" i="86"/>
  <c r="IB43" i="86"/>
  <c r="IB44" i="86"/>
  <c r="IB45" i="86"/>
  <c r="IB46" i="86"/>
  <c r="IB47" i="86"/>
  <c r="IB48" i="86"/>
  <c r="IB49" i="86"/>
  <c r="HZ28" i="86"/>
  <c r="HV29" i="86"/>
  <c r="ID29" i="86"/>
  <c r="HX30" i="86"/>
  <c r="HZ31" i="86"/>
  <c r="HT32" i="86"/>
  <c r="IB32" i="86"/>
  <c r="HX33" i="86"/>
  <c r="HZ34" i="86"/>
  <c r="HT35" i="86"/>
  <c r="IB35" i="86"/>
  <c r="HT36" i="86"/>
  <c r="IB36" i="86"/>
  <c r="HT37" i="86"/>
  <c r="IB37" i="86"/>
  <c r="HT38" i="86"/>
  <c r="IB38" i="86"/>
  <c r="HT39" i="86"/>
  <c r="HT40" i="86"/>
  <c r="HT41" i="86"/>
  <c r="HT42" i="86"/>
  <c r="HT28" i="86"/>
  <c r="IB28" i="86"/>
  <c r="HX29" i="86"/>
  <c r="HZ30" i="86"/>
  <c r="HT31" i="86"/>
  <c r="IB31" i="86"/>
  <c r="HV32" i="86"/>
  <c r="ID32" i="86"/>
  <c r="HT34" i="86"/>
  <c r="HV35" i="86"/>
  <c r="ID35" i="86"/>
  <c r="HV36" i="86"/>
  <c r="ID36" i="86"/>
  <c r="HV37" i="86"/>
  <c r="ID37" i="86"/>
  <c r="HX39" i="86"/>
  <c r="HX40" i="86"/>
  <c r="HX41" i="86"/>
  <c r="HT43" i="86"/>
  <c r="HT44" i="86"/>
  <c r="HT45" i="86"/>
  <c r="HT46" i="86"/>
  <c r="HT47" i="86"/>
  <c r="HT48" i="86"/>
  <c r="JL33" i="86"/>
  <c r="CR33" i="86" s="1"/>
  <c r="HF63" i="86"/>
  <c r="HJ62" i="86"/>
  <c r="HN62" i="86"/>
  <c r="HD66" i="86"/>
  <c r="HH68" i="86"/>
  <c r="HL66" i="86"/>
  <c r="JL196" i="86"/>
  <c r="CR196" i="86" s="1"/>
  <c r="JL200" i="86"/>
  <c r="DH200" i="86" s="1"/>
  <c r="JL192" i="86"/>
  <c r="CR192" i="86" s="1"/>
  <c r="F23" i="86"/>
  <c r="F5" i="54" s="1"/>
  <c r="JL42" i="86"/>
  <c r="CB42" i="86" s="1"/>
  <c r="JL46" i="86"/>
  <c r="CR46" i="86" s="1"/>
  <c r="JL48" i="86"/>
  <c r="CR48" i="86" s="1"/>
  <c r="HO28" i="86"/>
  <c r="HG29" i="86"/>
  <c r="HK30" i="86"/>
  <c r="HO31" i="86"/>
  <c r="HC32" i="86"/>
  <c r="HK33" i="86"/>
  <c r="HO34" i="86"/>
  <c r="HC35" i="86"/>
  <c r="HC36" i="86"/>
  <c r="HC37" i="86"/>
  <c r="HC38" i="86"/>
  <c r="HC39" i="86"/>
  <c r="HC40" i="86"/>
  <c r="HC41" i="86"/>
  <c r="HC42" i="86"/>
  <c r="JL44" i="86"/>
  <c r="DH44" i="86" s="1"/>
  <c r="HO46" i="86"/>
  <c r="JL52" i="86"/>
  <c r="DH52" i="86" s="1"/>
  <c r="JL56" i="86"/>
  <c r="CB56" i="86" s="1"/>
  <c r="JL60" i="86"/>
  <c r="DH60" i="86" s="1"/>
  <c r="JL67" i="86"/>
  <c r="CB67" i="86" s="1"/>
  <c r="JL86" i="86"/>
  <c r="DH86" i="86" s="1"/>
  <c r="JL90" i="86"/>
  <c r="CR90" i="86" s="1"/>
  <c r="JL91" i="86"/>
  <c r="DH91" i="86" s="1"/>
  <c r="JL106" i="86"/>
  <c r="DH106" i="86" s="1"/>
  <c r="JL123" i="86"/>
  <c r="CB123" i="86" s="1"/>
  <c r="JL127" i="86"/>
  <c r="CR127" i="86" s="1"/>
  <c r="JL131" i="86"/>
  <c r="DH131" i="86" s="1"/>
  <c r="JL135" i="86"/>
  <c r="CB135" i="86" s="1"/>
  <c r="JL152" i="86"/>
  <c r="DH152" i="86" s="1"/>
  <c r="JL156" i="86"/>
  <c r="DH156" i="86" s="1"/>
  <c r="JL160" i="86"/>
  <c r="CB160" i="86" s="1"/>
  <c r="JL164" i="86"/>
  <c r="CB164" i="86" s="1"/>
  <c r="JL168" i="86"/>
  <c r="CB168" i="86" s="1"/>
  <c r="JL172" i="86"/>
  <c r="CR172" i="86" s="1"/>
  <c r="JL174" i="86"/>
  <c r="CB174" i="86" s="1"/>
  <c r="JL178" i="86"/>
  <c r="CB178" i="86" s="1"/>
  <c r="JL182" i="86"/>
  <c r="CB182" i="86" s="1"/>
  <c r="JL188" i="86"/>
  <c r="CR188" i="86" s="1"/>
  <c r="JL219" i="86"/>
  <c r="DH219" i="86" s="1"/>
  <c r="JL224" i="86"/>
  <c r="DH224" i="86" s="1"/>
  <c r="J23" i="86"/>
  <c r="J5" i="54" s="1"/>
  <c r="HC28" i="86"/>
  <c r="JL29" i="86"/>
  <c r="CR29" i="86" s="1"/>
  <c r="HK29" i="86"/>
  <c r="HO30" i="86"/>
  <c r="HC31" i="86"/>
  <c r="HG32" i="86"/>
  <c r="HO33" i="86"/>
  <c r="HC34" i="86"/>
  <c r="HG35" i="86"/>
  <c r="HG36" i="86"/>
  <c r="HG37" i="86"/>
  <c r="HG38" i="86"/>
  <c r="HG39" i="86"/>
  <c r="HG40" i="86"/>
  <c r="HG41" i="86"/>
  <c r="HG42" i="86"/>
  <c r="HO43" i="86"/>
  <c r="JL45" i="86"/>
  <c r="CB45" i="86" s="1"/>
  <c r="HO47" i="86"/>
  <c r="JL49" i="86"/>
  <c r="CB49" i="86" s="1"/>
  <c r="JL53" i="86"/>
  <c r="CR53" i="86" s="1"/>
  <c r="JL57" i="86"/>
  <c r="CR57" i="86" s="1"/>
  <c r="JL61" i="86"/>
  <c r="DH61" i="86" s="1"/>
  <c r="JL71" i="86"/>
  <c r="DH71" i="86" s="1"/>
  <c r="JL75" i="86"/>
  <c r="DH75" i="86" s="1"/>
  <c r="JL79" i="86"/>
  <c r="DH79" i="86" s="1"/>
  <c r="JL83" i="86"/>
  <c r="DH83" i="86" s="1"/>
  <c r="JL87" i="86"/>
  <c r="DH87" i="86" s="1"/>
  <c r="JL92" i="86"/>
  <c r="DH92" i="86" s="1"/>
  <c r="JL95" i="86"/>
  <c r="DH95" i="86" s="1"/>
  <c r="JL99" i="86"/>
  <c r="DH99" i="86" s="1"/>
  <c r="JL103" i="86"/>
  <c r="DH103" i="86" s="1"/>
  <c r="JL107" i="86"/>
  <c r="DH107" i="86" s="1"/>
  <c r="JL113" i="86"/>
  <c r="CR113" i="86" s="1"/>
  <c r="JL124" i="86"/>
  <c r="CR124" i="86" s="1"/>
  <c r="JL128" i="86"/>
  <c r="CR128" i="86" s="1"/>
  <c r="JL132" i="86"/>
  <c r="DH132" i="86" s="1"/>
  <c r="JL136" i="86"/>
  <c r="CB136" i="86" s="1"/>
  <c r="JL143" i="86"/>
  <c r="CR143" i="86" s="1"/>
  <c r="JL147" i="86"/>
  <c r="CR147" i="86" s="1"/>
  <c r="JL153" i="86"/>
  <c r="CB153" i="86" s="1"/>
  <c r="JL157" i="86"/>
  <c r="CB157" i="86" s="1"/>
  <c r="JL161" i="86"/>
  <c r="CB161" i="86" s="1"/>
  <c r="JL165" i="86"/>
  <c r="CB165" i="86" s="1"/>
  <c r="JL169" i="86"/>
  <c r="CB169" i="86" s="1"/>
  <c r="JL175" i="86"/>
  <c r="CB175" i="86" s="1"/>
  <c r="JL179" i="86"/>
  <c r="CB179" i="86" s="1"/>
  <c r="JL185" i="86"/>
  <c r="DH185" i="86" s="1"/>
  <c r="JL189" i="86"/>
  <c r="DH189" i="86" s="1"/>
  <c r="JL201" i="86"/>
  <c r="DH201" i="86" s="1"/>
  <c r="JL209" i="86"/>
  <c r="DH209" i="86" s="1"/>
  <c r="JL213" i="86"/>
  <c r="CR213" i="86" s="1"/>
  <c r="JL214" i="86"/>
  <c r="CR214" i="86" s="1"/>
  <c r="JL215" i="86"/>
  <c r="CB215" i="86" s="1"/>
  <c r="JL221" i="86"/>
  <c r="CB221" i="86" s="1"/>
  <c r="JL222" i="86"/>
  <c r="CB222" i="86" s="1"/>
  <c r="JL223" i="86"/>
  <c r="CB223" i="86" s="1"/>
  <c r="JL227" i="86"/>
  <c r="CB227" i="86" s="1"/>
  <c r="JL228" i="86"/>
  <c r="CB228" i="86" s="1"/>
  <c r="HC81" i="86"/>
  <c r="HG82" i="86"/>
  <c r="N23" i="86"/>
  <c r="N5" i="54" s="1"/>
  <c r="HG28" i="86"/>
  <c r="HO29" i="86"/>
  <c r="HC30" i="86"/>
  <c r="HG31" i="86"/>
  <c r="JL32" i="86"/>
  <c r="DH32" i="86" s="1"/>
  <c r="HK32" i="86"/>
  <c r="HC33" i="86"/>
  <c r="HG34" i="86"/>
  <c r="HK35" i="86"/>
  <c r="JL36" i="86"/>
  <c r="CR36" i="86" s="1"/>
  <c r="HK36" i="86"/>
  <c r="JL37" i="86"/>
  <c r="CB37" i="86" s="1"/>
  <c r="HK37" i="86"/>
  <c r="JL38" i="86"/>
  <c r="CB38" i="86" s="1"/>
  <c r="HK38" i="86"/>
  <c r="JL39" i="86"/>
  <c r="CB39" i="86" s="1"/>
  <c r="HK39" i="86"/>
  <c r="JL40" i="86"/>
  <c r="CR40" i="86" s="1"/>
  <c r="HK40" i="86"/>
  <c r="JL41" i="86"/>
  <c r="CB41" i="86" s="1"/>
  <c r="HK41" i="86"/>
  <c r="HK42" i="86"/>
  <c r="HO44" i="86"/>
  <c r="HO48" i="86"/>
  <c r="JL50" i="86"/>
  <c r="CR50" i="86" s="1"/>
  <c r="JL54" i="86"/>
  <c r="CB54" i="86" s="1"/>
  <c r="JL58" i="86"/>
  <c r="CR58" i="86" s="1"/>
  <c r="JL62" i="86"/>
  <c r="CR62" i="86" s="1"/>
  <c r="JL65" i="86"/>
  <c r="CB65" i="86" s="1"/>
  <c r="JL84" i="86"/>
  <c r="CR84" i="86" s="1"/>
  <c r="JL88" i="86"/>
  <c r="CR88" i="86" s="1"/>
  <c r="JL104" i="86"/>
  <c r="DH104" i="86" s="1"/>
  <c r="JL108" i="86"/>
  <c r="CR108" i="86" s="1"/>
  <c r="JL114" i="86"/>
  <c r="CR114" i="86" s="1"/>
  <c r="JL121" i="86"/>
  <c r="CR121" i="86" s="1"/>
  <c r="JL125" i="86"/>
  <c r="CB125" i="86" s="1"/>
  <c r="JL129" i="86"/>
  <c r="DH129" i="86" s="1"/>
  <c r="JL133" i="86"/>
  <c r="CB133" i="86" s="1"/>
  <c r="JL140" i="86"/>
  <c r="CB140" i="86" s="1"/>
  <c r="JL144" i="86"/>
  <c r="CB144" i="86" s="1"/>
  <c r="JL148" i="86"/>
  <c r="CB148" i="86" s="1"/>
  <c r="JL170" i="86"/>
  <c r="CR170" i="86" s="1"/>
  <c r="JL176" i="86"/>
  <c r="CB176" i="86" s="1"/>
  <c r="JL180" i="86"/>
  <c r="CB180" i="86" s="1"/>
  <c r="JL183" i="86"/>
  <c r="DH183" i="86" s="1"/>
  <c r="JL186" i="86"/>
  <c r="CB186" i="86" s="1"/>
  <c r="JL190" i="86"/>
  <c r="DH190" i="86" s="1"/>
  <c r="JL202" i="86"/>
  <c r="DH202" i="86" s="1"/>
  <c r="JL203" i="86"/>
  <c r="CR203" i="86" s="1"/>
  <c r="JL205" i="86"/>
  <c r="CB205" i="86" s="1"/>
  <c r="JL206" i="86"/>
  <c r="CR206" i="86" s="1"/>
  <c r="JL208" i="86"/>
  <c r="CB208" i="86" s="1"/>
  <c r="JL210" i="86"/>
  <c r="CB210" i="86" s="1"/>
  <c r="JL212" i="86"/>
  <c r="CB212" i="86" s="1"/>
  <c r="JL216" i="86"/>
  <c r="DH216" i="86" s="1"/>
  <c r="JL28" i="86"/>
  <c r="CR28" i="86" s="1"/>
  <c r="HK28" i="86"/>
  <c r="HG30" i="86"/>
  <c r="HK31" i="86"/>
  <c r="HO32" i="86"/>
  <c r="JL34" i="86"/>
  <c r="DH34" i="86" s="1"/>
  <c r="HO35" i="86"/>
  <c r="HO36" i="86"/>
  <c r="HO37" i="86"/>
  <c r="HO38" i="86"/>
  <c r="HO39" i="86"/>
  <c r="HO40" i="86"/>
  <c r="HO41" i="86"/>
  <c r="HO42" i="86"/>
  <c r="JL43" i="86"/>
  <c r="CR43" i="86" s="1"/>
  <c r="HO45" i="86"/>
  <c r="JL47" i="86"/>
  <c r="DH47" i="86" s="1"/>
  <c r="HO49" i="86"/>
  <c r="JL51" i="86"/>
  <c r="CR51" i="86" s="1"/>
  <c r="JL55" i="86"/>
  <c r="DH55" i="86" s="1"/>
  <c r="JL59" i="86"/>
  <c r="DH59" i="86" s="1"/>
  <c r="JL69" i="86"/>
  <c r="CB69" i="86" s="1"/>
  <c r="JL73" i="86"/>
  <c r="DH73" i="86" s="1"/>
  <c r="JL77" i="86"/>
  <c r="DH77" i="86" s="1"/>
  <c r="JL81" i="86"/>
  <c r="DH81" i="86" s="1"/>
  <c r="JL85" i="86"/>
  <c r="CB85" i="86" s="1"/>
  <c r="JL89" i="86"/>
  <c r="DH89" i="86" s="1"/>
  <c r="JL101" i="86"/>
  <c r="DH101" i="86" s="1"/>
  <c r="JL105" i="86"/>
  <c r="CR105" i="86" s="1"/>
  <c r="JL109" i="86"/>
  <c r="CB109" i="86" s="1"/>
  <c r="JL122" i="86"/>
  <c r="DH122" i="86" s="1"/>
  <c r="JL126" i="86"/>
  <c r="CB126" i="86" s="1"/>
  <c r="JL130" i="86"/>
  <c r="DH130" i="86" s="1"/>
  <c r="JL134" i="86"/>
  <c r="CR134" i="86" s="1"/>
  <c r="JL155" i="86"/>
  <c r="CR155" i="86" s="1"/>
  <c r="JL159" i="86"/>
  <c r="CB159" i="86" s="1"/>
  <c r="JL163" i="86"/>
  <c r="CR163" i="86" s="1"/>
  <c r="JL167" i="86"/>
  <c r="DH167" i="86" s="1"/>
  <c r="JL171" i="86"/>
  <c r="CR171" i="86" s="1"/>
  <c r="JL173" i="86"/>
  <c r="CR173" i="86" s="1"/>
  <c r="JL177" i="86"/>
  <c r="CB177" i="86" s="1"/>
  <c r="JL181" i="86"/>
  <c r="CB181" i="86" s="1"/>
  <c r="JL187" i="86"/>
  <c r="CR187" i="86" s="1"/>
  <c r="FT183" i="86"/>
  <c r="BL216" i="86"/>
  <c r="AF216" i="86" s="1"/>
  <c r="AV217" i="86"/>
  <c r="BL228" i="86"/>
  <c r="AF228" i="86" s="1"/>
  <c r="BL209" i="86"/>
  <c r="AF209" i="86" s="1"/>
  <c r="BL213" i="86"/>
  <c r="AF213" i="86" s="1"/>
  <c r="BL210" i="86"/>
  <c r="AF210" i="86" s="1"/>
  <c r="BL218" i="86"/>
  <c r="AF218" i="86" s="1"/>
  <c r="AV219" i="86"/>
  <c r="AV220" i="86"/>
  <c r="AV211" i="86"/>
  <c r="AV209" i="86"/>
  <c r="BL212" i="86"/>
  <c r="AF212" i="86" s="1"/>
  <c r="BL221" i="86"/>
  <c r="AF221" i="86" s="1"/>
  <c r="BL226" i="86"/>
  <c r="AF226" i="86" s="1"/>
  <c r="AV210" i="86"/>
  <c r="AV213" i="86"/>
  <c r="BL214" i="86"/>
  <c r="AF214" i="86" s="1"/>
  <c r="AV215" i="86"/>
  <c r="BL222" i="86"/>
  <c r="AF222" i="86" s="1"/>
  <c r="AV223" i="86"/>
  <c r="AV218" i="86"/>
  <c r="BL219" i="86"/>
  <c r="AF219" i="86" s="1"/>
  <c r="AV224" i="86"/>
  <c r="BL211" i="86"/>
  <c r="AF211" i="86" s="1"/>
  <c r="AV212" i="86"/>
  <c r="AV214" i="86"/>
  <c r="BL215" i="86"/>
  <c r="AF215" i="86" s="1"/>
  <c r="AV216" i="86"/>
  <c r="BL217" i="86"/>
  <c r="AF217" i="86" s="1"/>
  <c r="BL220" i="86"/>
  <c r="AF220" i="86" s="1"/>
  <c r="AV221" i="86"/>
  <c r="AV222" i="86"/>
  <c r="BL223" i="86"/>
  <c r="AF223" i="86" s="1"/>
  <c r="FT51" i="86"/>
  <c r="FT113" i="86"/>
  <c r="FT59" i="86"/>
  <c r="FT76" i="86"/>
  <c r="FT98" i="86"/>
  <c r="FT84" i="86"/>
  <c r="FT106" i="86"/>
  <c r="FT144" i="86"/>
  <c r="BL225" i="86"/>
  <c r="AF225" i="86" s="1"/>
  <c r="FT49" i="86"/>
  <c r="FT57" i="86"/>
  <c r="FT74" i="86"/>
  <c r="FT82" i="86"/>
  <c r="FT90" i="86"/>
  <c r="FT96" i="86"/>
  <c r="FT104" i="86"/>
  <c r="FT111" i="86"/>
  <c r="FT119" i="86"/>
  <c r="FT142" i="86"/>
  <c r="FT150" i="86"/>
  <c r="FT219" i="86"/>
  <c r="FT34" i="86"/>
  <c r="FT55" i="86"/>
  <c r="FT94" i="86"/>
  <c r="FT102" i="86"/>
  <c r="FT117" i="86"/>
  <c r="FT140" i="86"/>
  <c r="FT148" i="86"/>
  <c r="FT213" i="86"/>
  <c r="FT214" i="86"/>
  <c r="FT33" i="86"/>
  <c r="FT35" i="86"/>
  <c r="FT47" i="86"/>
  <c r="FT72" i="86"/>
  <c r="FT80" i="86"/>
  <c r="FT88" i="86"/>
  <c r="FT39" i="86"/>
  <c r="FT45" i="86"/>
  <c r="FT53" i="86"/>
  <c r="FT61" i="86"/>
  <c r="FT70" i="86"/>
  <c r="FT78" i="86"/>
  <c r="FT86" i="86"/>
  <c r="FT100" i="86"/>
  <c r="FT108" i="86"/>
  <c r="FT115" i="86"/>
  <c r="FT138" i="86"/>
  <c r="FT146" i="86"/>
  <c r="FT205" i="86"/>
  <c r="FT206" i="86"/>
  <c r="FT207" i="86"/>
  <c r="FT211" i="86"/>
  <c r="FT225" i="86"/>
  <c r="AV226" i="86"/>
  <c r="FT29" i="86"/>
  <c r="FT30" i="86"/>
  <c r="FT31" i="86"/>
  <c r="FT32" i="86"/>
  <c r="FT36" i="86"/>
  <c r="FT40" i="86"/>
  <c r="FT63" i="86"/>
  <c r="FT65" i="86"/>
  <c r="FT67" i="86"/>
  <c r="FT91" i="86"/>
  <c r="FT110" i="86"/>
  <c r="FT121" i="86"/>
  <c r="FT123" i="86"/>
  <c r="FT125" i="86"/>
  <c r="FT127" i="86"/>
  <c r="FT129" i="86"/>
  <c r="FT131" i="86"/>
  <c r="FT133" i="86"/>
  <c r="FT135" i="86"/>
  <c r="FT153" i="86"/>
  <c r="FT155" i="86"/>
  <c r="FT157" i="86"/>
  <c r="FT159" i="86"/>
  <c r="FT161" i="86"/>
  <c r="FT163" i="86"/>
  <c r="FT165" i="86"/>
  <c r="FT167" i="86"/>
  <c r="FT169" i="86"/>
  <c r="FT171" i="86"/>
  <c r="FT174" i="86"/>
  <c r="FT176" i="86"/>
  <c r="FT178" i="86"/>
  <c r="FT180" i="86"/>
  <c r="FT182" i="86"/>
  <c r="FT185" i="86"/>
  <c r="FT187" i="86"/>
  <c r="FT189" i="86"/>
  <c r="FT191" i="86"/>
  <c r="FT193" i="86"/>
  <c r="FT195" i="86"/>
  <c r="FT197" i="86"/>
  <c r="FT199" i="86"/>
  <c r="FT209" i="86"/>
  <c r="FT216" i="86"/>
  <c r="FT223" i="86"/>
  <c r="FT226" i="86"/>
  <c r="FT37" i="86"/>
  <c r="FT46" i="86"/>
  <c r="FT85" i="86"/>
  <c r="FT87" i="86"/>
  <c r="FT89" i="86"/>
  <c r="FT103" i="86"/>
  <c r="FT107" i="86"/>
  <c r="FT109" i="86"/>
  <c r="FT116" i="86"/>
  <c r="FT137" i="86"/>
  <c r="FT139" i="86"/>
  <c r="FT141" i="86"/>
  <c r="FT143" i="86"/>
  <c r="FT145" i="86"/>
  <c r="FT147" i="86"/>
  <c r="FT149" i="86"/>
  <c r="FT151" i="86"/>
  <c r="FT203" i="86"/>
  <c r="FT204" i="86"/>
  <c r="FT212" i="86"/>
  <c r="FT218" i="86"/>
  <c r="FT220" i="86"/>
  <c r="FT222" i="86"/>
  <c r="FT28" i="86"/>
  <c r="FT41" i="86"/>
  <c r="FT44" i="86"/>
  <c r="FT48" i="86"/>
  <c r="FT50" i="86"/>
  <c r="FT52" i="86"/>
  <c r="FT54" i="86"/>
  <c r="FT56" i="86"/>
  <c r="FT58" i="86"/>
  <c r="FT60" i="86"/>
  <c r="FT62" i="86"/>
  <c r="FT69" i="86"/>
  <c r="FT71" i="86"/>
  <c r="FT73" i="86"/>
  <c r="FT75" i="86"/>
  <c r="FT77" i="86"/>
  <c r="FT79" i="86"/>
  <c r="FT81" i="86"/>
  <c r="FT83" i="86"/>
  <c r="FT93" i="86"/>
  <c r="FT95" i="86"/>
  <c r="FT97" i="86"/>
  <c r="FT99" i="86"/>
  <c r="FT101" i="86"/>
  <c r="FT105" i="86"/>
  <c r="FT112" i="86"/>
  <c r="FT114" i="86"/>
  <c r="FT118" i="86"/>
  <c r="FT38" i="86"/>
  <c r="FT42" i="86"/>
  <c r="FT64" i="86"/>
  <c r="FT66" i="86"/>
  <c r="FT68" i="86"/>
  <c r="FT92" i="86"/>
  <c r="FT120" i="86"/>
  <c r="FT122" i="86"/>
  <c r="FT124" i="86"/>
  <c r="FT126" i="86"/>
  <c r="FT128" i="86"/>
  <c r="FT130" i="86"/>
  <c r="FT132" i="86"/>
  <c r="FT134" i="86"/>
  <c r="FT136" i="86"/>
  <c r="FT152" i="86"/>
  <c r="FT154" i="86"/>
  <c r="FT156" i="86"/>
  <c r="FT158" i="86"/>
  <c r="FT160" i="86"/>
  <c r="FT162" i="86"/>
  <c r="FT164" i="86"/>
  <c r="FT166" i="86"/>
  <c r="FT168" i="86"/>
  <c r="FT170" i="86"/>
  <c r="FT172" i="86"/>
  <c r="FT173" i="86"/>
  <c r="FT175" i="86"/>
  <c r="FT177" i="86"/>
  <c r="FT179" i="86"/>
  <c r="FT181" i="86"/>
  <c r="FT184" i="86"/>
  <c r="FT186" i="86"/>
  <c r="FT188" i="86"/>
  <c r="FT190" i="86"/>
  <c r="FT192" i="86"/>
  <c r="FT194" i="86"/>
  <c r="FT196" i="86"/>
  <c r="FT198" i="86"/>
  <c r="FT200" i="86"/>
  <c r="FT201" i="86"/>
  <c r="FT202" i="86"/>
  <c r="FT208" i="86"/>
  <c r="FT210" i="86"/>
  <c r="FT215" i="86"/>
  <c r="FT217" i="86"/>
  <c r="FT221" i="86"/>
  <c r="FT224" i="86"/>
  <c r="FT227" i="86"/>
  <c r="BL224" i="86"/>
  <c r="AF224" i="86" s="1"/>
  <c r="AV225" i="86"/>
  <c r="AV227" i="86"/>
  <c r="GN28" i="86"/>
  <c r="GT31" i="86"/>
  <c r="GV28" i="86"/>
  <c r="GT29" i="86"/>
  <c r="GP32" i="86"/>
  <c r="GP30" i="86"/>
  <c r="GX32" i="86"/>
  <c r="GN33" i="86"/>
  <c r="GX30" i="86"/>
  <c r="GV33" i="86"/>
  <c r="E22" i="86"/>
  <c r="E5" i="53" s="1"/>
  <c r="GP34" i="86"/>
  <c r="GX34" i="86"/>
  <c r="GT35" i="86"/>
  <c r="GN36" i="86"/>
  <c r="GV36" i="86"/>
  <c r="GP37" i="86"/>
  <c r="GX37" i="86"/>
  <c r="GR38" i="86"/>
  <c r="GX44" i="86"/>
  <c r="GT45" i="86"/>
  <c r="GP46" i="86"/>
  <c r="GX48" i="86"/>
  <c r="GT49" i="86"/>
  <c r="JL137" i="86"/>
  <c r="CB137" i="86" s="1"/>
  <c r="JL193" i="86"/>
  <c r="DH193" i="86" s="1"/>
  <c r="JL207" i="86"/>
  <c r="CR207" i="86" s="1"/>
  <c r="G22" i="86"/>
  <c r="G5" i="53" s="1"/>
  <c r="L22" i="86"/>
  <c r="L5" i="53" s="1"/>
  <c r="GP28" i="86"/>
  <c r="GX28" i="86"/>
  <c r="GN29" i="86"/>
  <c r="GV29" i="86"/>
  <c r="GR30" i="86"/>
  <c r="GN31" i="86"/>
  <c r="GV31" i="86"/>
  <c r="GR32" i="86"/>
  <c r="GP33" i="86"/>
  <c r="GX33" i="86"/>
  <c r="GR34" i="86"/>
  <c r="GN35" i="86"/>
  <c r="GV35" i="86"/>
  <c r="GP36" i="86"/>
  <c r="GX36" i="86"/>
  <c r="GR37" i="86"/>
  <c r="GT38" i="86"/>
  <c r="GP39" i="86"/>
  <c r="GP40" i="86"/>
  <c r="GP41" i="86"/>
  <c r="GP42" i="86"/>
  <c r="GP43" i="86"/>
  <c r="GX45" i="86"/>
  <c r="GT46" i="86"/>
  <c r="GP47" i="86"/>
  <c r="GX49" i="86"/>
  <c r="JL139" i="86"/>
  <c r="CB139" i="86" s="1"/>
  <c r="JL151" i="86"/>
  <c r="CR151" i="86" s="1"/>
  <c r="BL227" i="86"/>
  <c r="AF227" i="86" s="1"/>
  <c r="C22" i="86"/>
  <c r="C5" i="53" s="1"/>
  <c r="H22" i="86"/>
  <c r="H5" i="53" s="1"/>
  <c r="M22" i="86"/>
  <c r="M5" i="53" s="1"/>
  <c r="GR28" i="86"/>
  <c r="GP29" i="86"/>
  <c r="GX29" i="86"/>
  <c r="GT30" i="86"/>
  <c r="GP31" i="86"/>
  <c r="GX31" i="86"/>
  <c r="GT32" i="86"/>
  <c r="GR33" i="86"/>
  <c r="GT34" i="86"/>
  <c r="GP35" i="86"/>
  <c r="GX35" i="86"/>
  <c r="GR36" i="86"/>
  <c r="GT37" i="86"/>
  <c r="GN38" i="86"/>
  <c r="GV38" i="86"/>
  <c r="GT39" i="86"/>
  <c r="GT40" i="86"/>
  <c r="GT41" i="86"/>
  <c r="GT42" i="86"/>
  <c r="GT43" i="86"/>
  <c r="GP44" i="86"/>
  <c r="GX46" i="86"/>
  <c r="GT47" i="86"/>
  <c r="GP48" i="86"/>
  <c r="K22" i="86"/>
  <c r="K5" i="53" s="1"/>
  <c r="D22" i="86"/>
  <c r="D5" i="53" s="1"/>
  <c r="I22" i="86"/>
  <c r="I5" i="53" s="1"/>
  <c r="O22" i="86"/>
  <c r="O5" i="53" s="1"/>
  <c r="GT28" i="86"/>
  <c r="GR29" i="86"/>
  <c r="GN30" i="86"/>
  <c r="GV30" i="86"/>
  <c r="GR31" i="86"/>
  <c r="GN32" i="86"/>
  <c r="GV32" i="86"/>
  <c r="GT33" i="86"/>
  <c r="GN34" i="86"/>
  <c r="GV34" i="86"/>
  <c r="GR35" i="86"/>
  <c r="GT36" i="86"/>
  <c r="GN37" i="86"/>
  <c r="GV37" i="86"/>
  <c r="GP38" i="86"/>
  <c r="GX38" i="86"/>
  <c r="GX39" i="86"/>
  <c r="GX40" i="86"/>
  <c r="GX41" i="86"/>
  <c r="GX42" i="86"/>
  <c r="GX43" i="86"/>
  <c r="GT44" i="86"/>
  <c r="GP45" i="86"/>
  <c r="GX47" i="86"/>
  <c r="GT48" i="86"/>
  <c r="GP49" i="86"/>
  <c r="CS27" i="87"/>
  <c r="DI27" i="87"/>
  <c r="DY27" i="87" s="1"/>
  <c r="CR27" i="87"/>
  <c r="DH27" i="87"/>
  <c r="DX27" i="87" s="1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GQ210" i="87"/>
  <c r="GQ209" i="87"/>
  <c r="GQ208" i="87"/>
  <c r="GQ216" i="87"/>
  <c r="GQ207" i="87"/>
  <c r="GQ206" i="87"/>
  <c r="GQ205" i="87"/>
  <c r="JC205" i="87" s="1"/>
  <c r="GQ204" i="87"/>
  <c r="GQ203" i="87"/>
  <c r="GQ220" i="87"/>
  <c r="GQ213" i="87"/>
  <c r="GQ212" i="87"/>
  <c r="GQ200" i="87"/>
  <c r="GQ199" i="87"/>
  <c r="JC199" i="87" s="1"/>
  <c r="GQ198" i="87"/>
  <c r="JC198" i="87" s="1"/>
  <c r="GQ197" i="87"/>
  <c r="JC197" i="87" s="1"/>
  <c r="GQ196" i="87"/>
  <c r="GQ195" i="87"/>
  <c r="GQ194" i="87"/>
  <c r="GQ193" i="87"/>
  <c r="GQ192" i="87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JH206" i="87" s="1"/>
  <c r="GV205" i="87"/>
  <c r="JH205" i="87" s="1"/>
  <c r="GV201" i="87"/>
  <c r="GV204" i="87"/>
  <c r="GV202" i="87"/>
  <c r="GV208" i="87"/>
  <c r="GV200" i="87"/>
  <c r="GV199" i="87"/>
  <c r="GV198" i="87"/>
  <c r="GV197" i="87"/>
  <c r="GV196" i="87"/>
  <c r="GV195" i="87"/>
  <c r="GV194" i="87"/>
  <c r="GV193" i="87"/>
  <c r="GV192" i="87"/>
  <c r="GV203" i="87"/>
  <c r="JH203" i="87" s="1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JL74" i="87"/>
  <c r="DI76" i="87"/>
  <c r="JL76" i="87"/>
  <c r="JL77" i="87"/>
  <c r="JL78" i="87"/>
  <c r="JL79" i="87"/>
  <c r="JL80" i="87"/>
  <c r="JL81" i="87"/>
  <c r="CC76" i="87"/>
  <c r="JL98" i="87"/>
  <c r="DH100" i="87"/>
  <c r="JM102" i="87"/>
  <c r="JM103" i="87"/>
  <c r="JM104" i="87"/>
  <c r="JM105" i="87"/>
  <c r="JM106" i="87"/>
  <c r="JL101" i="87"/>
  <c r="JL132" i="87"/>
  <c r="JL138" i="87"/>
  <c r="JL142" i="87"/>
  <c r="JL145" i="87"/>
  <c r="JL148" i="87"/>
  <c r="CS165" i="87"/>
  <c r="CC165" i="87"/>
  <c r="DI165" i="87"/>
  <c r="CC151" i="87"/>
  <c r="JM164" i="87"/>
  <c r="JL162" i="87"/>
  <c r="JL165" i="87"/>
  <c r="JM166" i="87"/>
  <c r="JL161" i="87"/>
  <c r="JM162" i="87"/>
  <c r="JM188" i="87"/>
  <c r="JL169" i="87"/>
  <c r="JL171" i="87"/>
  <c r="JL173" i="87"/>
  <c r="JL175" i="87"/>
  <c r="JL177" i="87"/>
  <c r="JL179" i="87"/>
  <c r="JL181" i="87"/>
  <c r="CS205" i="87"/>
  <c r="JL182" i="87"/>
  <c r="JL190" i="87"/>
  <c r="JL186" i="87"/>
  <c r="JM183" i="87"/>
  <c r="JL184" i="87"/>
  <c r="JL185" i="87"/>
  <c r="JL189" i="87"/>
  <c r="JM184" i="87"/>
  <c r="JM192" i="87"/>
  <c r="JM193" i="87"/>
  <c r="JM194" i="87"/>
  <c r="JM195" i="87"/>
  <c r="JM196" i="87"/>
  <c r="JM197" i="87"/>
  <c r="JM198" i="87"/>
  <c r="JM199" i="87"/>
  <c r="JM200" i="87"/>
  <c r="JM191" i="87"/>
  <c r="JM206" i="87"/>
  <c r="JM203" i="87"/>
  <c r="JM207" i="87"/>
  <c r="JM204" i="87"/>
  <c r="CS211" i="87"/>
  <c r="DI211" i="87"/>
  <c r="CC211" i="87"/>
  <c r="JM215" i="87"/>
  <c r="JL213" i="87"/>
  <c r="JM214" i="87"/>
  <c r="JL217" i="87"/>
  <c r="JL218" i="87"/>
  <c r="JM217" i="87"/>
  <c r="JM221" i="87"/>
  <c r="JM222" i="87"/>
  <c r="JL222" i="87"/>
  <c r="JL223" i="87"/>
  <c r="JM223" i="87"/>
  <c r="CS227" i="87"/>
  <c r="DI227" i="87"/>
  <c r="DH27" i="86"/>
  <c r="DX27" i="86" s="1"/>
  <c r="CR27" i="86"/>
  <c r="HI227" i="86"/>
  <c r="HI228" i="86"/>
  <c r="HI226" i="86"/>
  <c r="HI225" i="86"/>
  <c r="HI224" i="86"/>
  <c r="HI223" i="86"/>
  <c r="HI222" i="86"/>
  <c r="HI219" i="86"/>
  <c r="HI218" i="86"/>
  <c r="HI217" i="86"/>
  <c r="HI216" i="86"/>
  <c r="HI221" i="86"/>
  <c r="HI220" i="86"/>
  <c r="HI215" i="86"/>
  <c r="HI213" i="86"/>
  <c r="HI212" i="86"/>
  <c r="HI210" i="86"/>
  <c r="HI214" i="86"/>
  <c r="HI209" i="86"/>
  <c r="HI207" i="86"/>
  <c r="HI208" i="86"/>
  <c r="HI206" i="86"/>
  <c r="HI211" i="86"/>
  <c r="HI204" i="86"/>
  <c r="HI203" i="86"/>
  <c r="HI202" i="86"/>
  <c r="HI201" i="86"/>
  <c r="HI200" i="86"/>
  <c r="HI199" i="86"/>
  <c r="HI198" i="86"/>
  <c r="HI197" i="86"/>
  <c r="HI196" i="86"/>
  <c r="HI195" i="86"/>
  <c r="HI194" i="86"/>
  <c r="HI192" i="86"/>
  <c r="HI191" i="86"/>
  <c r="HI190" i="86"/>
  <c r="HI189" i="86"/>
  <c r="HI188" i="86"/>
  <c r="HI187" i="86"/>
  <c r="HI186" i="86"/>
  <c r="HI185" i="86"/>
  <c r="HI184" i="86"/>
  <c r="HI205" i="86"/>
  <c r="HI193" i="86"/>
  <c r="HI183" i="86"/>
  <c r="HI182" i="86"/>
  <c r="HI181" i="86"/>
  <c r="HI180" i="86"/>
  <c r="HI179" i="86"/>
  <c r="HI178" i="86"/>
  <c r="HI177" i="86"/>
  <c r="HI176" i="86"/>
  <c r="HI175" i="86"/>
  <c r="HI173" i="86"/>
  <c r="HI172" i="86"/>
  <c r="HI171" i="86"/>
  <c r="HI170" i="86"/>
  <c r="HI169" i="86"/>
  <c r="HI168" i="86"/>
  <c r="HI167" i="86"/>
  <c r="HI166" i="86"/>
  <c r="HI165" i="86"/>
  <c r="HI164" i="86"/>
  <c r="HI163" i="86"/>
  <c r="HI162" i="86"/>
  <c r="HI161" i="86"/>
  <c r="HI160" i="86"/>
  <c r="HI159" i="86"/>
  <c r="HI158" i="86"/>
  <c r="HI157" i="86"/>
  <c r="HI156" i="86"/>
  <c r="HI155" i="86"/>
  <c r="HI154" i="86"/>
  <c r="HI153" i="86"/>
  <c r="HI152" i="86"/>
  <c r="HI174" i="86"/>
  <c r="HI151" i="86"/>
  <c r="HI150" i="86"/>
  <c r="HI149" i="86"/>
  <c r="HI148" i="86"/>
  <c r="HI147" i="86"/>
  <c r="HI146" i="86"/>
  <c r="HI145" i="86"/>
  <c r="HI144" i="86"/>
  <c r="HI143" i="86"/>
  <c r="HI142" i="86"/>
  <c r="HI141" i="86"/>
  <c r="HI140" i="86"/>
  <c r="HI138" i="86"/>
  <c r="HI139" i="86"/>
  <c r="HI137" i="86"/>
  <c r="HI136" i="86"/>
  <c r="HI135" i="86"/>
  <c r="HI134" i="86"/>
  <c r="HI133" i="86"/>
  <c r="HI132" i="86"/>
  <c r="HI131" i="86"/>
  <c r="HI130" i="86"/>
  <c r="HI129" i="86"/>
  <c r="HI128" i="86"/>
  <c r="HI127" i="86"/>
  <c r="HI126" i="86"/>
  <c r="HI125" i="86"/>
  <c r="HI124" i="86"/>
  <c r="HI123" i="86"/>
  <c r="HI122" i="86"/>
  <c r="HI121" i="86"/>
  <c r="HI120" i="86"/>
  <c r="HI119" i="86"/>
  <c r="HI118" i="86"/>
  <c r="HI117" i="86"/>
  <c r="HI116" i="86"/>
  <c r="HI115" i="86"/>
  <c r="HI114" i="86"/>
  <c r="HI113" i="86"/>
  <c r="HI112" i="86"/>
  <c r="HI111" i="86"/>
  <c r="HI110" i="86"/>
  <c r="HI109" i="86"/>
  <c r="HI108" i="86"/>
  <c r="HI107" i="86"/>
  <c r="HI106" i="86"/>
  <c r="HI105" i="86"/>
  <c r="HI104" i="86"/>
  <c r="HI103" i="86"/>
  <c r="HI102" i="86"/>
  <c r="HI101" i="86"/>
  <c r="HI100" i="86"/>
  <c r="HI99" i="86"/>
  <c r="HI98" i="86"/>
  <c r="HI97" i="86"/>
  <c r="HI96" i="86"/>
  <c r="HI95" i="86"/>
  <c r="HI94" i="86"/>
  <c r="HI93" i="86"/>
  <c r="HI89" i="86"/>
  <c r="HI92" i="86"/>
  <c r="HI90" i="86"/>
  <c r="HI88" i="86"/>
  <c r="HI87" i="86"/>
  <c r="HI86" i="86"/>
  <c r="HI85" i="86"/>
  <c r="HI84" i="86"/>
  <c r="HI83" i="86"/>
  <c r="HI82" i="86"/>
  <c r="HI81" i="86"/>
  <c r="HI80" i="86"/>
  <c r="HI79" i="86"/>
  <c r="HI78" i="86"/>
  <c r="HI77" i="86"/>
  <c r="HI76" i="86"/>
  <c r="HI75" i="86"/>
  <c r="HI74" i="86"/>
  <c r="HI73" i="86"/>
  <c r="HI72" i="86"/>
  <c r="HI71" i="86"/>
  <c r="HI70" i="86"/>
  <c r="HI69" i="86"/>
  <c r="HI68" i="86"/>
  <c r="HI67" i="86"/>
  <c r="HI66" i="86"/>
  <c r="HI65" i="86"/>
  <c r="HI64" i="86"/>
  <c r="HI63" i="86"/>
  <c r="HI91" i="86"/>
  <c r="HI37" i="86"/>
  <c r="HI36" i="86"/>
  <c r="HI35" i="86"/>
  <c r="HI32" i="86"/>
  <c r="HI30" i="86"/>
  <c r="HI62" i="86"/>
  <c r="HI61" i="86"/>
  <c r="HI60" i="86"/>
  <c r="HI59" i="86"/>
  <c r="HI58" i="86"/>
  <c r="HI57" i="86"/>
  <c r="HI56" i="86"/>
  <c r="HI55" i="86"/>
  <c r="HI54" i="86"/>
  <c r="HI53" i="86"/>
  <c r="HI52" i="86"/>
  <c r="HI51" i="86"/>
  <c r="HI50" i="86"/>
  <c r="HI49" i="86"/>
  <c r="HI48" i="86"/>
  <c r="HI47" i="86"/>
  <c r="HI46" i="86"/>
  <c r="HI45" i="86"/>
  <c r="HI44" i="86"/>
  <c r="HI43" i="86"/>
  <c r="HI42" i="86"/>
  <c r="HI41" i="86"/>
  <c r="HI40" i="86"/>
  <c r="HI39" i="86"/>
  <c r="HI38" i="86"/>
  <c r="HI34" i="86"/>
  <c r="HI33" i="86"/>
  <c r="HI31" i="86"/>
  <c r="HI29" i="86"/>
  <c r="HI28" i="86"/>
  <c r="IS28" i="86"/>
  <c r="JL30" i="86"/>
  <c r="IK30" i="86"/>
  <c r="IO31" i="86"/>
  <c r="IS32" i="86"/>
  <c r="DI39" i="86"/>
  <c r="CC42" i="86"/>
  <c r="DI54" i="86"/>
  <c r="CS56" i="86"/>
  <c r="DI60" i="86"/>
  <c r="JM34" i="86"/>
  <c r="CC44" i="86"/>
  <c r="HM227" i="86"/>
  <c r="HM228" i="86"/>
  <c r="HM226" i="86"/>
  <c r="HM225" i="86"/>
  <c r="HM224" i="86"/>
  <c r="HM223" i="86"/>
  <c r="HM222" i="86"/>
  <c r="HM221" i="86"/>
  <c r="HM219" i="86"/>
  <c r="HM218" i="86"/>
  <c r="HM217" i="86"/>
  <c r="HM216" i="86"/>
  <c r="HM214" i="86"/>
  <c r="HM220" i="86"/>
  <c r="HM213" i="86"/>
  <c r="HM212" i="86"/>
  <c r="HM209" i="86"/>
  <c r="HM208" i="86"/>
  <c r="HM215" i="86"/>
  <c r="HM211" i="86"/>
  <c r="HM207" i="86"/>
  <c r="HM206" i="86"/>
  <c r="HM210" i="86"/>
  <c r="HM205" i="86"/>
  <c r="HM202" i="86"/>
  <c r="HM201" i="86"/>
  <c r="HM200" i="86"/>
  <c r="HM199" i="86"/>
  <c r="HM198" i="86"/>
  <c r="HM197" i="86"/>
  <c r="HM196" i="86"/>
  <c r="HM195" i="86"/>
  <c r="HM194" i="86"/>
  <c r="HM204" i="86"/>
  <c r="HM192" i="86"/>
  <c r="HM191" i="86"/>
  <c r="HM190" i="86"/>
  <c r="HM189" i="86"/>
  <c r="HM188" i="86"/>
  <c r="HM187" i="86"/>
  <c r="HM186" i="86"/>
  <c r="HM185" i="86"/>
  <c r="HM184" i="86"/>
  <c r="HM193" i="86"/>
  <c r="HM203" i="86"/>
  <c r="HM174" i="86"/>
  <c r="HM173" i="86"/>
  <c r="HM172" i="86"/>
  <c r="HM171" i="86"/>
  <c r="HM170" i="86"/>
  <c r="HM169" i="86"/>
  <c r="HM168" i="86"/>
  <c r="HM167" i="86"/>
  <c r="HM166" i="86"/>
  <c r="HM165" i="86"/>
  <c r="HM164" i="86"/>
  <c r="HM163" i="86"/>
  <c r="HM162" i="86"/>
  <c r="HM161" i="86"/>
  <c r="HM160" i="86"/>
  <c r="HM159" i="86"/>
  <c r="HM158" i="86"/>
  <c r="HM157" i="86"/>
  <c r="HM156" i="86"/>
  <c r="HM155" i="86"/>
  <c r="HM154" i="86"/>
  <c r="HM153" i="86"/>
  <c r="HM152" i="86"/>
  <c r="HM182" i="86"/>
  <c r="HM178" i="86"/>
  <c r="HM183" i="86"/>
  <c r="HM179" i="86"/>
  <c r="HM175" i="86"/>
  <c r="HM151" i="86"/>
  <c r="HM150" i="86"/>
  <c r="HM149" i="86"/>
  <c r="HM148" i="86"/>
  <c r="HM147" i="86"/>
  <c r="HM146" i="86"/>
  <c r="HM145" i="86"/>
  <c r="HM144" i="86"/>
  <c r="HM143" i="86"/>
  <c r="HM142" i="86"/>
  <c r="HM141" i="86"/>
  <c r="HM180" i="86"/>
  <c r="HM176" i="86"/>
  <c r="HM181" i="86"/>
  <c r="HM177" i="86"/>
  <c r="HM139" i="86"/>
  <c r="HM137" i="86"/>
  <c r="HM140" i="86"/>
  <c r="HM138" i="86"/>
  <c r="HM131" i="86"/>
  <c r="HM130" i="86"/>
  <c r="HM129" i="86"/>
  <c r="HM128" i="86"/>
  <c r="HM127" i="86"/>
  <c r="HM126" i="86"/>
  <c r="HM125" i="86"/>
  <c r="HM124" i="86"/>
  <c r="HM123" i="86"/>
  <c r="HM122" i="86"/>
  <c r="HM121" i="86"/>
  <c r="HM120" i="86"/>
  <c r="HM119" i="86"/>
  <c r="HM118" i="86"/>
  <c r="HM117" i="86"/>
  <c r="HM116" i="86"/>
  <c r="HM115" i="86"/>
  <c r="HM114" i="86"/>
  <c r="HM113" i="86"/>
  <c r="HM112" i="86"/>
  <c r="HM111" i="86"/>
  <c r="HM110" i="86"/>
  <c r="HM136" i="86"/>
  <c r="HM135" i="86"/>
  <c r="HM134" i="86"/>
  <c r="HM133" i="86"/>
  <c r="HM132" i="86"/>
  <c r="HM109" i="86"/>
  <c r="HM108" i="86"/>
  <c r="HM107" i="86"/>
  <c r="HM106" i="86"/>
  <c r="HM105" i="86"/>
  <c r="HM104" i="86"/>
  <c r="HM103" i="86"/>
  <c r="HM102" i="86"/>
  <c r="HM101" i="86"/>
  <c r="HM100" i="86"/>
  <c r="HM99" i="86"/>
  <c r="HM98" i="86"/>
  <c r="HM97" i="86"/>
  <c r="HM96" i="86"/>
  <c r="HM95" i="86"/>
  <c r="HM94" i="86"/>
  <c r="HM93" i="86"/>
  <c r="HM92" i="86"/>
  <c r="HM91" i="86"/>
  <c r="HM89" i="86"/>
  <c r="HM88" i="86"/>
  <c r="HM87" i="86"/>
  <c r="HM86" i="86"/>
  <c r="HM85" i="86"/>
  <c r="HM84" i="86"/>
  <c r="HM83" i="86"/>
  <c r="HM82" i="86"/>
  <c r="HM81" i="86"/>
  <c r="HM80" i="86"/>
  <c r="HM79" i="86"/>
  <c r="HM78" i="86"/>
  <c r="HM77" i="86"/>
  <c r="HM76" i="86"/>
  <c r="HM75" i="86"/>
  <c r="HM74" i="86"/>
  <c r="HM73" i="86"/>
  <c r="HM72" i="86"/>
  <c r="HM71" i="86"/>
  <c r="HM70" i="86"/>
  <c r="HM69" i="86"/>
  <c r="HM68" i="86"/>
  <c r="HM67" i="86"/>
  <c r="HM66" i="86"/>
  <c r="HM65" i="86"/>
  <c r="HM64" i="86"/>
  <c r="HM63" i="86"/>
  <c r="HM90" i="86"/>
  <c r="HM37" i="86"/>
  <c r="HM35" i="86"/>
  <c r="HM32" i="86"/>
  <c r="HM30" i="86"/>
  <c r="HM62" i="86"/>
  <c r="HM61" i="86"/>
  <c r="HM60" i="86"/>
  <c r="HM59" i="86"/>
  <c r="HM58" i="86"/>
  <c r="HM57" i="86"/>
  <c r="HM56" i="86"/>
  <c r="HM55" i="86"/>
  <c r="HM54" i="86"/>
  <c r="HM53" i="86"/>
  <c r="HM52" i="86"/>
  <c r="HM51" i="86"/>
  <c r="HM50" i="86"/>
  <c r="HM49" i="86"/>
  <c r="HM48" i="86"/>
  <c r="HM47" i="86"/>
  <c r="HM46" i="86"/>
  <c r="HM45" i="86"/>
  <c r="HM44" i="86"/>
  <c r="HM43" i="86"/>
  <c r="HM42" i="86"/>
  <c r="HM41" i="86"/>
  <c r="HM40" i="86"/>
  <c r="HM39" i="86"/>
  <c r="HM38" i="86"/>
  <c r="HM36" i="86"/>
  <c r="HM34" i="86"/>
  <c r="HM33" i="86"/>
  <c r="HM31" i="86"/>
  <c r="HM29" i="86"/>
  <c r="HM28" i="86"/>
  <c r="HU228" i="86"/>
  <c r="HU227" i="86"/>
  <c r="HU226" i="86"/>
  <c r="HU225" i="86"/>
  <c r="HU224" i="86"/>
  <c r="HU222" i="86"/>
  <c r="HU221" i="86"/>
  <c r="HU220" i="86"/>
  <c r="HU223" i="86"/>
  <c r="HU219" i="86"/>
  <c r="HU218" i="86"/>
  <c r="HU217" i="86"/>
  <c r="HU215" i="86"/>
  <c r="HU216" i="86"/>
  <c r="HU211" i="86"/>
  <c r="HU210" i="86"/>
  <c r="HU209" i="86"/>
  <c r="HU214" i="86"/>
  <c r="HU213" i="86"/>
  <c r="HU212" i="86"/>
  <c r="HU208" i="86"/>
  <c r="HU207" i="86"/>
  <c r="HU203" i="86"/>
  <c r="HU206" i="86"/>
  <c r="HU205" i="86"/>
  <c r="HU202" i="86"/>
  <c r="HU201" i="86"/>
  <c r="HU200" i="86"/>
  <c r="HU199" i="86"/>
  <c r="HU198" i="86"/>
  <c r="HU197" i="86"/>
  <c r="HU196" i="86"/>
  <c r="HU195" i="86"/>
  <c r="HU194" i="86"/>
  <c r="HU193" i="86"/>
  <c r="HU204" i="86"/>
  <c r="HU192" i="86"/>
  <c r="HU191" i="86"/>
  <c r="HU190" i="86"/>
  <c r="HU189" i="86"/>
  <c r="HU188" i="86"/>
  <c r="HU187" i="86"/>
  <c r="HU186" i="86"/>
  <c r="HU185" i="86"/>
  <c r="HU184" i="86"/>
  <c r="HU183" i="86"/>
  <c r="HU182" i="86"/>
  <c r="HU181" i="86"/>
  <c r="HU180" i="86"/>
  <c r="HU179" i="86"/>
  <c r="HU178" i="86"/>
  <c r="HU177" i="86"/>
  <c r="HU176" i="86"/>
  <c r="HU175" i="86"/>
  <c r="HU174" i="86"/>
  <c r="HU173" i="86"/>
  <c r="HU166" i="86"/>
  <c r="HU162" i="86"/>
  <c r="HU158" i="86"/>
  <c r="HU154" i="86"/>
  <c r="HU169" i="86"/>
  <c r="HU165" i="86"/>
  <c r="HU161" i="86"/>
  <c r="HU157" i="86"/>
  <c r="HU153" i="86"/>
  <c r="HU168" i="86"/>
  <c r="HU164" i="86"/>
  <c r="HU160" i="86"/>
  <c r="HU170" i="86"/>
  <c r="HU159" i="86"/>
  <c r="HU155" i="86"/>
  <c r="HU150" i="86"/>
  <c r="HU171" i="86"/>
  <c r="HU163" i="86"/>
  <c r="HU152" i="86"/>
  <c r="HU149" i="86"/>
  <c r="HU145" i="86"/>
  <c r="HU141" i="86"/>
  <c r="HU172" i="86"/>
  <c r="HU167" i="86"/>
  <c r="HU148" i="86"/>
  <c r="HU144" i="86"/>
  <c r="HU143" i="86"/>
  <c r="HU151" i="86"/>
  <c r="HU142" i="86"/>
  <c r="HU156" i="86"/>
  <c r="HU147" i="86"/>
  <c r="HU140" i="86"/>
  <c r="HU138" i="86"/>
  <c r="HU146" i="86"/>
  <c r="HU136" i="86"/>
  <c r="HU135" i="86"/>
  <c r="HU134" i="86"/>
  <c r="HU133" i="86"/>
  <c r="HU132" i="86"/>
  <c r="HU139" i="86"/>
  <c r="HU137" i="86"/>
  <c r="HU131" i="86"/>
  <c r="HU130" i="86"/>
  <c r="HU129" i="86"/>
  <c r="HU128" i="86"/>
  <c r="HU127" i="86"/>
  <c r="HU126" i="86"/>
  <c r="HU125" i="86"/>
  <c r="HU124" i="86"/>
  <c r="HU123" i="86"/>
  <c r="HU122" i="86"/>
  <c r="HU121" i="86"/>
  <c r="HU114" i="86"/>
  <c r="HU113" i="86"/>
  <c r="HU111" i="86"/>
  <c r="HU120" i="86"/>
  <c r="HU119" i="86"/>
  <c r="HU118" i="86"/>
  <c r="HU117" i="86"/>
  <c r="HU116" i="86"/>
  <c r="HU115" i="86"/>
  <c r="HU112" i="86"/>
  <c r="HU109" i="86"/>
  <c r="HU108" i="86"/>
  <c r="HU107" i="86"/>
  <c r="HU106" i="86"/>
  <c r="HU105" i="86"/>
  <c r="HU104" i="86"/>
  <c r="HU103" i="86"/>
  <c r="HU102" i="86"/>
  <c r="HU101" i="86"/>
  <c r="HU100" i="86"/>
  <c r="HU99" i="86"/>
  <c r="HU98" i="86"/>
  <c r="HU97" i="86"/>
  <c r="HU96" i="86"/>
  <c r="HU95" i="86"/>
  <c r="HU94" i="86"/>
  <c r="HU93" i="86"/>
  <c r="HU92" i="86"/>
  <c r="HU91" i="86"/>
  <c r="HU90" i="86"/>
  <c r="HU89" i="86"/>
  <c r="HU110" i="86"/>
  <c r="HU88" i="86"/>
  <c r="HU87" i="86"/>
  <c r="HU86" i="86"/>
  <c r="HU85" i="86"/>
  <c r="HU84" i="86"/>
  <c r="HU83" i="86"/>
  <c r="HU82" i="86"/>
  <c r="HU81" i="86"/>
  <c r="HU80" i="86"/>
  <c r="HU79" i="86"/>
  <c r="HU78" i="86"/>
  <c r="HU77" i="86"/>
  <c r="HU76" i="86"/>
  <c r="HU75" i="86"/>
  <c r="HU74" i="86"/>
  <c r="HU73" i="86"/>
  <c r="HU72" i="86"/>
  <c r="HU71" i="86"/>
  <c r="HU70" i="86"/>
  <c r="HU69" i="86"/>
  <c r="HU68" i="86"/>
  <c r="HU64" i="86"/>
  <c r="HU62" i="86"/>
  <c r="HU61" i="86"/>
  <c r="HU60" i="86"/>
  <c r="HU59" i="86"/>
  <c r="HU58" i="86"/>
  <c r="HU57" i="86"/>
  <c r="HU56" i="86"/>
  <c r="HU55" i="86"/>
  <c r="HU54" i="86"/>
  <c r="HU53" i="86"/>
  <c r="HU52" i="86"/>
  <c r="HU51" i="86"/>
  <c r="HU50" i="86"/>
  <c r="HU49" i="86"/>
  <c r="HU48" i="86"/>
  <c r="HU47" i="86"/>
  <c r="HU46" i="86"/>
  <c r="HU45" i="86"/>
  <c r="HU44" i="86"/>
  <c r="HU43" i="86"/>
  <c r="HU42" i="86"/>
  <c r="HU41" i="86"/>
  <c r="HU40" i="86"/>
  <c r="HU39" i="86"/>
  <c r="HU38" i="86"/>
  <c r="HU37" i="86"/>
  <c r="HU36" i="86"/>
  <c r="HU35" i="86"/>
  <c r="HU34" i="86"/>
  <c r="HU33" i="86"/>
  <c r="HU32" i="86"/>
  <c r="HU31" i="86"/>
  <c r="HU30" i="86"/>
  <c r="HU29" i="86"/>
  <c r="HU28" i="86"/>
  <c r="HU67" i="86"/>
  <c r="HU66" i="86"/>
  <c r="HU63" i="86"/>
  <c r="HU65" i="86"/>
  <c r="HY227" i="86"/>
  <c r="HY228" i="86"/>
  <c r="HY226" i="86"/>
  <c r="HY225" i="86"/>
  <c r="HY224" i="86"/>
  <c r="HY223" i="86"/>
  <c r="HY222" i="86"/>
  <c r="HY221" i="86"/>
  <c r="HY220" i="86"/>
  <c r="HY219" i="86"/>
  <c r="HY218" i="86"/>
  <c r="HY217" i="86"/>
  <c r="HY215" i="86"/>
  <c r="HY216" i="86"/>
  <c r="HY214" i="86"/>
  <c r="HY211" i="86"/>
  <c r="HY210" i="86"/>
  <c r="HY209" i="86"/>
  <c r="HY213" i="86"/>
  <c r="HY212" i="86"/>
  <c r="HY207" i="86"/>
  <c r="HY205" i="86"/>
  <c r="HY206" i="86"/>
  <c r="HY204" i="86"/>
  <c r="HY208" i="86"/>
  <c r="HY203" i="86"/>
  <c r="HY202" i="86"/>
  <c r="HY201" i="86"/>
  <c r="HY200" i="86"/>
  <c r="HY199" i="86"/>
  <c r="HY198" i="86"/>
  <c r="HY197" i="86"/>
  <c r="HY196" i="86"/>
  <c r="HY195" i="86"/>
  <c r="HY194" i="86"/>
  <c r="HY193" i="86"/>
  <c r="HY192" i="86"/>
  <c r="HY191" i="86"/>
  <c r="HY190" i="86"/>
  <c r="HY189" i="86"/>
  <c r="HY188" i="86"/>
  <c r="HY187" i="86"/>
  <c r="HY186" i="86"/>
  <c r="HY185" i="86"/>
  <c r="HY184" i="86"/>
  <c r="HY183" i="86"/>
  <c r="HY182" i="86"/>
  <c r="HY181" i="86"/>
  <c r="HY180" i="86"/>
  <c r="HY179" i="86"/>
  <c r="HY178" i="86"/>
  <c r="HY177" i="86"/>
  <c r="HY176" i="86"/>
  <c r="HY175" i="86"/>
  <c r="HY174" i="86"/>
  <c r="HY173" i="86"/>
  <c r="HY168" i="86"/>
  <c r="HY164" i="86"/>
  <c r="HY160" i="86"/>
  <c r="HY156" i="86"/>
  <c r="HY152" i="86"/>
  <c r="HY167" i="86"/>
  <c r="HY163" i="86"/>
  <c r="HY159" i="86"/>
  <c r="HY155" i="86"/>
  <c r="HY172" i="86"/>
  <c r="HY171" i="86"/>
  <c r="HY170" i="86"/>
  <c r="HY166" i="86"/>
  <c r="HY162" i="86"/>
  <c r="HY158" i="86"/>
  <c r="HY161" i="86"/>
  <c r="HY154" i="86"/>
  <c r="HY148" i="86"/>
  <c r="HY165" i="86"/>
  <c r="HY157" i="86"/>
  <c r="HY147" i="86"/>
  <c r="HY143" i="86"/>
  <c r="HY169" i="86"/>
  <c r="HY151" i="86"/>
  <c r="HY150" i="86"/>
  <c r="HY146" i="86"/>
  <c r="HY142" i="86"/>
  <c r="HY149" i="86"/>
  <c r="HY140" i="86"/>
  <c r="HY139" i="86"/>
  <c r="HY153" i="86"/>
  <c r="HY144" i="86"/>
  <c r="HY141" i="86"/>
  <c r="HY137" i="86"/>
  <c r="HY145" i="86"/>
  <c r="HY136" i="86"/>
  <c r="HY135" i="86"/>
  <c r="HY134" i="86"/>
  <c r="HY133" i="86"/>
  <c r="HY132" i="86"/>
  <c r="HY138" i="86"/>
  <c r="HY131" i="86"/>
  <c r="HY130" i="86"/>
  <c r="HY129" i="86"/>
  <c r="HY128" i="86"/>
  <c r="HY127" i="86"/>
  <c r="HY126" i="86"/>
  <c r="HY125" i="86"/>
  <c r="HY124" i="86"/>
  <c r="HY123" i="86"/>
  <c r="HY122" i="86"/>
  <c r="HY121" i="86"/>
  <c r="HY112" i="86"/>
  <c r="HY110" i="86"/>
  <c r="HY120" i="86"/>
  <c r="HY119" i="86"/>
  <c r="HY118" i="86"/>
  <c r="HY117" i="86"/>
  <c r="HY116" i="86"/>
  <c r="HY115" i="86"/>
  <c r="HY114" i="86"/>
  <c r="HY111" i="86"/>
  <c r="HY109" i="86"/>
  <c r="HY108" i="86"/>
  <c r="HY107" i="86"/>
  <c r="HY106" i="86"/>
  <c r="HY105" i="86"/>
  <c r="HY104" i="86"/>
  <c r="HY103" i="86"/>
  <c r="HY102" i="86"/>
  <c r="HY101" i="86"/>
  <c r="HY100" i="86"/>
  <c r="HY99" i="86"/>
  <c r="HY98" i="86"/>
  <c r="HY97" i="86"/>
  <c r="HY96" i="86"/>
  <c r="HY95" i="86"/>
  <c r="HY94" i="86"/>
  <c r="HY93" i="86"/>
  <c r="HY92" i="86"/>
  <c r="HY91" i="86"/>
  <c r="HY90" i="86"/>
  <c r="HY89" i="86"/>
  <c r="HY113" i="86"/>
  <c r="HY88" i="86"/>
  <c r="HY87" i="86"/>
  <c r="HY86" i="86"/>
  <c r="HY85" i="86"/>
  <c r="HY84" i="86"/>
  <c r="HY83" i="86"/>
  <c r="HY82" i="86"/>
  <c r="HY81" i="86"/>
  <c r="HY80" i="86"/>
  <c r="HY79" i="86"/>
  <c r="HY78" i="86"/>
  <c r="HY77" i="86"/>
  <c r="HY76" i="86"/>
  <c r="HY75" i="86"/>
  <c r="HY74" i="86"/>
  <c r="HY73" i="86"/>
  <c r="HY72" i="86"/>
  <c r="HY71" i="86"/>
  <c r="HY70" i="86"/>
  <c r="HY69" i="86"/>
  <c r="HY66" i="86"/>
  <c r="HY62" i="86"/>
  <c r="HY61" i="86"/>
  <c r="HY60" i="86"/>
  <c r="HY59" i="86"/>
  <c r="HY58" i="86"/>
  <c r="HY57" i="86"/>
  <c r="HY56" i="86"/>
  <c r="HY55" i="86"/>
  <c r="HY54" i="86"/>
  <c r="HY53" i="86"/>
  <c r="HY52" i="86"/>
  <c r="HY51" i="86"/>
  <c r="HY50" i="86"/>
  <c r="HY49" i="86"/>
  <c r="HY48" i="86"/>
  <c r="HY47" i="86"/>
  <c r="HY46" i="86"/>
  <c r="HY45" i="86"/>
  <c r="HY44" i="86"/>
  <c r="HY43" i="86"/>
  <c r="HY42" i="86"/>
  <c r="HY41" i="86"/>
  <c r="HY40" i="86"/>
  <c r="HY39" i="86"/>
  <c r="HY38" i="86"/>
  <c r="HY37" i="86"/>
  <c r="HY36" i="86"/>
  <c r="HY35" i="86"/>
  <c r="HY34" i="86"/>
  <c r="HY33" i="86"/>
  <c r="HY32" i="86"/>
  <c r="HY31" i="86"/>
  <c r="HY30" i="86"/>
  <c r="HY29" i="86"/>
  <c r="HY28" i="86"/>
  <c r="HY65" i="86"/>
  <c r="HY68" i="86"/>
  <c r="HY64" i="86"/>
  <c r="HY67" i="86"/>
  <c r="HY63" i="86"/>
  <c r="IC228" i="86"/>
  <c r="IC227" i="86"/>
  <c r="IC225" i="86"/>
  <c r="IC224" i="86"/>
  <c r="IC222" i="86"/>
  <c r="IC221" i="86"/>
  <c r="IC220" i="86"/>
  <c r="IC223" i="86"/>
  <c r="IC226" i="86"/>
  <c r="IC219" i="86"/>
  <c r="IC218" i="86"/>
  <c r="IC217" i="86"/>
  <c r="IC215" i="86"/>
  <c r="IC216" i="86"/>
  <c r="IC213" i="86"/>
  <c r="IC212" i="86"/>
  <c r="IC211" i="86"/>
  <c r="IC210" i="86"/>
  <c r="IC209" i="86"/>
  <c r="IC214" i="86"/>
  <c r="IC208" i="86"/>
  <c r="IC206" i="86"/>
  <c r="IC203" i="86"/>
  <c r="IC207" i="86"/>
  <c r="IC205" i="86"/>
  <c r="IC202" i="86"/>
  <c r="IC201" i="86"/>
  <c r="IC200" i="86"/>
  <c r="IC199" i="86"/>
  <c r="IC198" i="86"/>
  <c r="IC197" i="86"/>
  <c r="IC196" i="86"/>
  <c r="IC195" i="86"/>
  <c r="IC194" i="86"/>
  <c r="IC193" i="86"/>
  <c r="IC204" i="86"/>
  <c r="IC192" i="86"/>
  <c r="IC191" i="86"/>
  <c r="IC190" i="86"/>
  <c r="IC189" i="86"/>
  <c r="IC188" i="86"/>
  <c r="IC187" i="86"/>
  <c r="IC186" i="86"/>
  <c r="IC185" i="86"/>
  <c r="IC184" i="86"/>
  <c r="IC183" i="86"/>
  <c r="IC182" i="86"/>
  <c r="IC181" i="86"/>
  <c r="IC180" i="86"/>
  <c r="IC179" i="86"/>
  <c r="IC178" i="86"/>
  <c r="IC177" i="86"/>
  <c r="IC176" i="86"/>
  <c r="IC175" i="86"/>
  <c r="IC174" i="86"/>
  <c r="IC173" i="86"/>
  <c r="IC166" i="86"/>
  <c r="IC162" i="86"/>
  <c r="IC158" i="86"/>
  <c r="IC154" i="86"/>
  <c r="IC151" i="86"/>
  <c r="IC172" i="86"/>
  <c r="IC171" i="86"/>
  <c r="IC170" i="86"/>
  <c r="IC169" i="86"/>
  <c r="IC165" i="86"/>
  <c r="IC161" i="86"/>
  <c r="IC157" i="86"/>
  <c r="IC153" i="86"/>
  <c r="IC168" i="86"/>
  <c r="IC164" i="86"/>
  <c r="IC160" i="86"/>
  <c r="IC163" i="86"/>
  <c r="IC150" i="86"/>
  <c r="IC167" i="86"/>
  <c r="IC156" i="86"/>
  <c r="IC149" i="86"/>
  <c r="IC145" i="86"/>
  <c r="IC141" i="86"/>
  <c r="IC140" i="86"/>
  <c r="IC155" i="86"/>
  <c r="IC148" i="86"/>
  <c r="IC144" i="86"/>
  <c r="IC159" i="86"/>
  <c r="IC147" i="86"/>
  <c r="IC138" i="86"/>
  <c r="IC152" i="86"/>
  <c r="IC146" i="86"/>
  <c r="IC143" i="86"/>
  <c r="IC142" i="86"/>
  <c r="IC139" i="86"/>
  <c r="IC137" i="86"/>
  <c r="IC136" i="86"/>
  <c r="IC135" i="86"/>
  <c r="IC134" i="86"/>
  <c r="IC133" i="86"/>
  <c r="IC132" i="86"/>
  <c r="IC131" i="86"/>
  <c r="IC130" i="86"/>
  <c r="IC129" i="86"/>
  <c r="IC128" i="86"/>
  <c r="IC127" i="86"/>
  <c r="IC126" i="86"/>
  <c r="IC125" i="86"/>
  <c r="IC124" i="86"/>
  <c r="IC123" i="86"/>
  <c r="IC122" i="86"/>
  <c r="IC121" i="86"/>
  <c r="IC120" i="86"/>
  <c r="IC119" i="86"/>
  <c r="IC118" i="86"/>
  <c r="IC117" i="86"/>
  <c r="IC116" i="86"/>
  <c r="IC115" i="86"/>
  <c r="IC114" i="86"/>
  <c r="IC113" i="86"/>
  <c r="IC110" i="86"/>
  <c r="IC112" i="86"/>
  <c r="IC109" i="86"/>
  <c r="IC108" i="86"/>
  <c r="IC107" i="86"/>
  <c r="IC106" i="86"/>
  <c r="IC105" i="86"/>
  <c r="IC104" i="86"/>
  <c r="IC103" i="86"/>
  <c r="IC102" i="86"/>
  <c r="IC101" i="86"/>
  <c r="IC100" i="86"/>
  <c r="IC99" i="86"/>
  <c r="IC98" i="86"/>
  <c r="IC97" i="86"/>
  <c r="IC96" i="86"/>
  <c r="IC95" i="86"/>
  <c r="IC94" i="86"/>
  <c r="IC93" i="86"/>
  <c r="IC92" i="86"/>
  <c r="IC91" i="86"/>
  <c r="IC90" i="86"/>
  <c r="IC89" i="86"/>
  <c r="IC111" i="86"/>
  <c r="IC88" i="86"/>
  <c r="IC87" i="86"/>
  <c r="IC86" i="86"/>
  <c r="IC85" i="86"/>
  <c r="IC84" i="86"/>
  <c r="IC83" i="86"/>
  <c r="IC82" i="86"/>
  <c r="IC81" i="86"/>
  <c r="IC80" i="86"/>
  <c r="IC79" i="86"/>
  <c r="IC78" i="86"/>
  <c r="IC77" i="86"/>
  <c r="IC76" i="86"/>
  <c r="IC75" i="86"/>
  <c r="IC74" i="86"/>
  <c r="IC73" i="86"/>
  <c r="IC72" i="86"/>
  <c r="IC71" i="86"/>
  <c r="IC70" i="86"/>
  <c r="IC69" i="86"/>
  <c r="IC68" i="86"/>
  <c r="IC64" i="86"/>
  <c r="IC63" i="86"/>
  <c r="IC62" i="86"/>
  <c r="IC61" i="86"/>
  <c r="IC60" i="86"/>
  <c r="IC59" i="86"/>
  <c r="IC58" i="86"/>
  <c r="IC57" i="86"/>
  <c r="IC56" i="86"/>
  <c r="IC55" i="86"/>
  <c r="IC54" i="86"/>
  <c r="IC53" i="86"/>
  <c r="IC52" i="86"/>
  <c r="IC51" i="86"/>
  <c r="IC50" i="86"/>
  <c r="IC49" i="86"/>
  <c r="IC48" i="86"/>
  <c r="IC47" i="86"/>
  <c r="IC46" i="86"/>
  <c r="IC45" i="86"/>
  <c r="IC44" i="86"/>
  <c r="IC43" i="86"/>
  <c r="IC42" i="86"/>
  <c r="IC41" i="86"/>
  <c r="IC40" i="86"/>
  <c r="IC39" i="86"/>
  <c r="IC38" i="86"/>
  <c r="IC37" i="86"/>
  <c r="IC36" i="86"/>
  <c r="IC35" i="86"/>
  <c r="IC34" i="86"/>
  <c r="IC33" i="86"/>
  <c r="IC32" i="86"/>
  <c r="IC31" i="86"/>
  <c r="IC30" i="86"/>
  <c r="IC29" i="86"/>
  <c r="IC28" i="86"/>
  <c r="IC67" i="86"/>
  <c r="IC66" i="86"/>
  <c r="IC65" i="86"/>
  <c r="E234" i="86"/>
  <c r="IK228" i="86"/>
  <c r="E233" i="86"/>
  <c r="IK227" i="86"/>
  <c r="IK226" i="86"/>
  <c r="IK225" i="86"/>
  <c r="IK222" i="86"/>
  <c r="IK221" i="86"/>
  <c r="IK220" i="86"/>
  <c r="IK224" i="86"/>
  <c r="IK223" i="86"/>
  <c r="IK219" i="86"/>
  <c r="IK218" i="86"/>
  <c r="IK217" i="86"/>
  <c r="IK215" i="86"/>
  <c r="IK214" i="86"/>
  <c r="IK216" i="86"/>
  <c r="IK211" i="86"/>
  <c r="IK210" i="86"/>
  <c r="IK209" i="86"/>
  <c r="IK208" i="86"/>
  <c r="IK213" i="86"/>
  <c r="IK212" i="86"/>
  <c r="IK206" i="86"/>
  <c r="IK205" i="86"/>
  <c r="IK204" i="86"/>
  <c r="IK203" i="86"/>
  <c r="IK207" i="86"/>
  <c r="IK198" i="86"/>
  <c r="IK194" i="86"/>
  <c r="IK193" i="86"/>
  <c r="IK199" i="86"/>
  <c r="IK195" i="86"/>
  <c r="IK202" i="86"/>
  <c r="IK201" i="86"/>
  <c r="IK200" i="86"/>
  <c r="IK196" i="86"/>
  <c r="IK192" i="86"/>
  <c r="IK191" i="86"/>
  <c r="IK190" i="86"/>
  <c r="IK189" i="86"/>
  <c r="IK188" i="86"/>
  <c r="IK187" i="86"/>
  <c r="IK186" i="86"/>
  <c r="IK185" i="86"/>
  <c r="IK183" i="86"/>
  <c r="IK182" i="86"/>
  <c r="IK181" i="86"/>
  <c r="IK180" i="86"/>
  <c r="IK179" i="86"/>
  <c r="IK178" i="86"/>
  <c r="IK177" i="86"/>
  <c r="IK176" i="86"/>
  <c r="IK175" i="86"/>
  <c r="IK174" i="86"/>
  <c r="IK172" i="86"/>
  <c r="IK171" i="86"/>
  <c r="IK170" i="86"/>
  <c r="IK184" i="86"/>
  <c r="IK167" i="86"/>
  <c r="IK163" i="86"/>
  <c r="IK159" i="86"/>
  <c r="IK155" i="86"/>
  <c r="IK166" i="86"/>
  <c r="IK162" i="86"/>
  <c r="IK158" i="86"/>
  <c r="IK154" i="86"/>
  <c r="IK173" i="86"/>
  <c r="IK169" i="86"/>
  <c r="IK165" i="86"/>
  <c r="IK161" i="86"/>
  <c r="IK168" i="86"/>
  <c r="IK152" i="86"/>
  <c r="IK197" i="86"/>
  <c r="IK157" i="86"/>
  <c r="IK151" i="86"/>
  <c r="IK150" i="86"/>
  <c r="IK146" i="86"/>
  <c r="IK142" i="86"/>
  <c r="IK160" i="86"/>
  <c r="IK156" i="86"/>
  <c r="IK149" i="86"/>
  <c r="IK145" i="86"/>
  <c r="IK164" i="86"/>
  <c r="IK139" i="86"/>
  <c r="IK147" i="86"/>
  <c r="IK153" i="86"/>
  <c r="IK148" i="86"/>
  <c r="IK144" i="86"/>
  <c r="IK141" i="86"/>
  <c r="IK140" i="86"/>
  <c r="IK137" i="86"/>
  <c r="IK143" i="86"/>
  <c r="IK138" i="86"/>
  <c r="IK136" i="86"/>
  <c r="IK135" i="86"/>
  <c r="IK134" i="86"/>
  <c r="IK133" i="86"/>
  <c r="IK132" i="86"/>
  <c r="IK131" i="86"/>
  <c r="IK130" i="86"/>
  <c r="IK129" i="86"/>
  <c r="IK128" i="86"/>
  <c r="IK127" i="86"/>
  <c r="IK126" i="86"/>
  <c r="IK125" i="86"/>
  <c r="IK124" i="86"/>
  <c r="IK123" i="86"/>
  <c r="IK122" i="86"/>
  <c r="IK121" i="86"/>
  <c r="IK120" i="86"/>
  <c r="IK119" i="86"/>
  <c r="IK118" i="86"/>
  <c r="IK117" i="86"/>
  <c r="IK116" i="86"/>
  <c r="IK115" i="86"/>
  <c r="IK114" i="86"/>
  <c r="IK113" i="86"/>
  <c r="IK112" i="86"/>
  <c r="IK110" i="86"/>
  <c r="IK111" i="86"/>
  <c r="IK109" i="86"/>
  <c r="IK108" i="86"/>
  <c r="IK107" i="86"/>
  <c r="IK106" i="86"/>
  <c r="IK105" i="86"/>
  <c r="IK104" i="86"/>
  <c r="IK100" i="86"/>
  <c r="IK96" i="86"/>
  <c r="IK91" i="86"/>
  <c r="IK90" i="86"/>
  <c r="IK88" i="86"/>
  <c r="IK87" i="86"/>
  <c r="IK86" i="86"/>
  <c r="IK85" i="86"/>
  <c r="IK84" i="86"/>
  <c r="IK83" i="86"/>
  <c r="IK101" i="86"/>
  <c r="IK97" i="86"/>
  <c r="IK93" i="86"/>
  <c r="IK102" i="86"/>
  <c r="IK98" i="86"/>
  <c r="IK94" i="86"/>
  <c r="IK89" i="86"/>
  <c r="IK103" i="86"/>
  <c r="IK99" i="86"/>
  <c r="IK95" i="86"/>
  <c r="IK92" i="86"/>
  <c r="IK81" i="86"/>
  <c r="IK77" i="86"/>
  <c r="IK73" i="86"/>
  <c r="IK69" i="86"/>
  <c r="IK65" i="86"/>
  <c r="IK48" i="86"/>
  <c r="IK47" i="86"/>
  <c r="IK46" i="86"/>
  <c r="IK45" i="86"/>
  <c r="IK44" i="86"/>
  <c r="IK43" i="86"/>
  <c r="IK39" i="86"/>
  <c r="IK37" i="86"/>
  <c r="IK36" i="86"/>
  <c r="IK82" i="86"/>
  <c r="IK78" i="86"/>
  <c r="IK74" i="86"/>
  <c r="IK70" i="86"/>
  <c r="IK68" i="86"/>
  <c r="IK64" i="86"/>
  <c r="IK62" i="86"/>
  <c r="IK61" i="86"/>
  <c r="IK60" i="86"/>
  <c r="IK59" i="86"/>
  <c r="IK58" i="86"/>
  <c r="IK57" i="86"/>
  <c r="IK56" i="86"/>
  <c r="IK55" i="86"/>
  <c r="IK54" i="86"/>
  <c r="IK53" i="86"/>
  <c r="IK52" i="86"/>
  <c r="IK51" i="86"/>
  <c r="IK50" i="86"/>
  <c r="IK49" i="86"/>
  <c r="IK79" i="86"/>
  <c r="IK75" i="86"/>
  <c r="IK71" i="86"/>
  <c r="IK67" i="86"/>
  <c r="IK42" i="86"/>
  <c r="IK41" i="86"/>
  <c r="IK40" i="86"/>
  <c r="IK80" i="86"/>
  <c r="IK76" i="86"/>
  <c r="IK72" i="86"/>
  <c r="IK66" i="86"/>
  <c r="IK63" i="86"/>
  <c r="IK38" i="86"/>
  <c r="I234" i="86"/>
  <c r="IO228" i="86"/>
  <c r="I233" i="86"/>
  <c r="IO227" i="86"/>
  <c r="IO226" i="86"/>
  <c r="IO225" i="86"/>
  <c r="IO223" i="86"/>
  <c r="IO224" i="86"/>
  <c r="IO222" i="86"/>
  <c r="IO221" i="86"/>
  <c r="IO220" i="86"/>
  <c r="IO218" i="86"/>
  <c r="IO215" i="86"/>
  <c r="IO214" i="86"/>
  <c r="IO216" i="86"/>
  <c r="IO213" i="86"/>
  <c r="IO212" i="86"/>
  <c r="IO219" i="86"/>
  <c r="IO211" i="86"/>
  <c r="IO210" i="86"/>
  <c r="IO209" i="86"/>
  <c r="IO208" i="86"/>
  <c r="IO206" i="86"/>
  <c r="IO205" i="86"/>
  <c r="IO204" i="86"/>
  <c r="IO203" i="86"/>
  <c r="IO207" i="86"/>
  <c r="IO217" i="86"/>
  <c r="IO199" i="86"/>
  <c r="IO195" i="86"/>
  <c r="IO202" i="86"/>
  <c r="IO201" i="86"/>
  <c r="IO200" i="86"/>
  <c r="IO196" i="86"/>
  <c r="IO197" i="86"/>
  <c r="IO193" i="86"/>
  <c r="IO192" i="86"/>
  <c r="IO191" i="86"/>
  <c r="IO190" i="86"/>
  <c r="IO189" i="86"/>
  <c r="IO188" i="86"/>
  <c r="IO187" i="86"/>
  <c r="IO186" i="86"/>
  <c r="IO185" i="86"/>
  <c r="IO198" i="86"/>
  <c r="IO194" i="86"/>
  <c r="IO184" i="86"/>
  <c r="IO183" i="86"/>
  <c r="IO182" i="86"/>
  <c r="IO181" i="86"/>
  <c r="IO180" i="86"/>
  <c r="IO179" i="86"/>
  <c r="IO178" i="86"/>
  <c r="IO177" i="86"/>
  <c r="IO176" i="86"/>
  <c r="IO175" i="86"/>
  <c r="IO174" i="86"/>
  <c r="IO173" i="86"/>
  <c r="IO172" i="86"/>
  <c r="IO171" i="86"/>
  <c r="IO170" i="86"/>
  <c r="IO169" i="86"/>
  <c r="IO165" i="86"/>
  <c r="IO161" i="86"/>
  <c r="IO157" i="86"/>
  <c r="IO153" i="86"/>
  <c r="IO151" i="86"/>
  <c r="IO168" i="86"/>
  <c r="IO164" i="86"/>
  <c r="IO160" i="86"/>
  <c r="IO156" i="86"/>
  <c r="IO152" i="86"/>
  <c r="IO167" i="86"/>
  <c r="IO163" i="86"/>
  <c r="IO159" i="86"/>
  <c r="IO149" i="86"/>
  <c r="IO158" i="86"/>
  <c r="IO154" i="86"/>
  <c r="IO148" i="86"/>
  <c r="IO144" i="86"/>
  <c r="IO140" i="86"/>
  <c r="IO162" i="86"/>
  <c r="IO155" i="86"/>
  <c r="IO147" i="86"/>
  <c r="IO143" i="86"/>
  <c r="IO166" i="86"/>
  <c r="IO145" i="86"/>
  <c r="IO138" i="86"/>
  <c r="IO146" i="86"/>
  <c r="IO141" i="86"/>
  <c r="IO150" i="86"/>
  <c r="IO142" i="86"/>
  <c r="IO136" i="86"/>
  <c r="IO135" i="86"/>
  <c r="IO134" i="86"/>
  <c r="IO133" i="86"/>
  <c r="IO132" i="86"/>
  <c r="IO139" i="86"/>
  <c r="IO131" i="86"/>
  <c r="IO130" i="86"/>
  <c r="IO129" i="86"/>
  <c r="IO128" i="86"/>
  <c r="IO127" i="86"/>
  <c r="IO126" i="86"/>
  <c r="IO125" i="86"/>
  <c r="IO124" i="86"/>
  <c r="IO123" i="86"/>
  <c r="IO122" i="86"/>
  <c r="IO121" i="86"/>
  <c r="IO120" i="86"/>
  <c r="IO119" i="86"/>
  <c r="IO118" i="86"/>
  <c r="IO117" i="86"/>
  <c r="IO116" i="86"/>
  <c r="IO115" i="86"/>
  <c r="IO114" i="86"/>
  <c r="IO113" i="86"/>
  <c r="IO112" i="86"/>
  <c r="IO137" i="86"/>
  <c r="IO110" i="86"/>
  <c r="IO111" i="86"/>
  <c r="IO109" i="86"/>
  <c r="IO108" i="86"/>
  <c r="IO107" i="86"/>
  <c r="IO106" i="86"/>
  <c r="IO105" i="86"/>
  <c r="IO104" i="86"/>
  <c r="IO101" i="86"/>
  <c r="IO97" i="86"/>
  <c r="IO93" i="86"/>
  <c r="IO88" i="86"/>
  <c r="IO87" i="86"/>
  <c r="IO86" i="86"/>
  <c r="IO85" i="86"/>
  <c r="IO84" i="86"/>
  <c r="IO83" i="86"/>
  <c r="IO82" i="86"/>
  <c r="IO102" i="86"/>
  <c r="IO98" i="86"/>
  <c r="IO94" i="86"/>
  <c r="IO92" i="86"/>
  <c r="IO90" i="86"/>
  <c r="IO103" i="86"/>
  <c r="IO99" i="86"/>
  <c r="IO95" i="86"/>
  <c r="IO91" i="86"/>
  <c r="IO100" i="86"/>
  <c r="IO96" i="86"/>
  <c r="IO89" i="86"/>
  <c r="IO78" i="86"/>
  <c r="IO74" i="86"/>
  <c r="IO70" i="86"/>
  <c r="IO67" i="86"/>
  <c r="IO63" i="86"/>
  <c r="IO48" i="86"/>
  <c r="IO47" i="86"/>
  <c r="IO46" i="86"/>
  <c r="IO45" i="86"/>
  <c r="IO44" i="86"/>
  <c r="IO43" i="86"/>
  <c r="IO38" i="86"/>
  <c r="IO36" i="86"/>
  <c r="IO79" i="86"/>
  <c r="IO75" i="86"/>
  <c r="IO71" i="86"/>
  <c r="IO66" i="86"/>
  <c r="IO62" i="86"/>
  <c r="IO61" i="86"/>
  <c r="IO60" i="86"/>
  <c r="IO59" i="86"/>
  <c r="IO58" i="86"/>
  <c r="IO57" i="86"/>
  <c r="IO56" i="86"/>
  <c r="IO55" i="86"/>
  <c r="IO54" i="86"/>
  <c r="IO53" i="86"/>
  <c r="IO52" i="86"/>
  <c r="IO51" i="86"/>
  <c r="IO50" i="86"/>
  <c r="IO49" i="86"/>
  <c r="IO80" i="86"/>
  <c r="IO76" i="86"/>
  <c r="IO72" i="86"/>
  <c r="IO65" i="86"/>
  <c r="IO42" i="86"/>
  <c r="IO41" i="86"/>
  <c r="IO40" i="86"/>
  <c r="IO81" i="86"/>
  <c r="IO77" i="86"/>
  <c r="IO73" i="86"/>
  <c r="IO69" i="86"/>
  <c r="IO68" i="86"/>
  <c r="IO64" i="86"/>
  <c r="IO39" i="86"/>
  <c r="IO37" i="86"/>
  <c r="M234" i="86"/>
  <c r="IS228" i="86"/>
  <c r="M233" i="86"/>
  <c r="IS227" i="86"/>
  <c r="IS226" i="86"/>
  <c r="IS224" i="86"/>
  <c r="IS222" i="86"/>
  <c r="IS221" i="86"/>
  <c r="IS223" i="86"/>
  <c r="IS225" i="86"/>
  <c r="IS220" i="86"/>
  <c r="IS216" i="86"/>
  <c r="IS217" i="86"/>
  <c r="IS215" i="86"/>
  <c r="IS214" i="86"/>
  <c r="IS219" i="86"/>
  <c r="IS213" i="86"/>
  <c r="IS212" i="86"/>
  <c r="IS211" i="86"/>
  <c r="IS210" i="86"/>
  <c r="IS209" i="86"/>
  <c r="IS208" i="86"/>
  <c r="IS218" i="86"/>
  <c r="IS207" i="86"/>
  <c r="IS206" i="86"/>
  <c r="IS205" i="86"/>
  <c r="IS204" i="86"/>
  <c r="IS203" i="86"/>
  <c r="IS202" i="86"/>
  <c r="IS201" i="86"/>
  <c r="IS200" i="86"/>
  <c r="IS196" i="86"/>
  <c r="IS193" i="86"/>
  <c r="IS197" i="86"/>
  <c r="IS198" i="86"/>
  <c r="IS194" i="86"/>
  <c r="IS192" i="86"/>
  <c r="IS191" i="86"/>
  <c r="IS190" i="86"/>
  <c r="IS189" i="86"/>
  <c r="IS188" i="86"/>
  <c r="IS187" i="86"/>
  <c r="IS186" i="86"/>
  <c r="IS185" i="86"/>
  <c r="IS199" i="86"/>
  <c r="IS195" i="86"/>
  <c r="IS183" i="86"/>
  <c r="IS182" i="86"/>
  <c r="IS181" i="86"/>
  <c r="IS180" i="86"/>
  <c r="IS179" i="86"/>
  <c r="IS178" i="86"/>
  <c r="IS177" i="86"/>
  <c r="IS176" i="86"/>
  <c r="IS175" i="86"/>
  <c r="IS174" i="86"/>
  <c r="IS172" i="86"/>
  <c r="IS171" i="86"/>
  <c r="IS170" i="86"/>
  <c r="IS184" i="86"/>
  <c r="IS173" i="86"/>
  <c r="IS167" i="86"/>
  <c r="IS163" i="86"/>
  <c r="IS159" i="86"/>
  <c r="IS155" i="86"/>
  <c r="IS166" i="86"/>
  <c r="IS162" i="86"/>
  <c r="IS158" i="86"/>
  <c r="IS154" i="86"/>
  <c r="IS151" i="86"/>
  <c r="IS169" i="86"/>
  <c r="IS165" i="86"/>
  <c r="IS161" i="86"/>
  <c r="IS156" i="86"/>
  <c r="IS160" i="86"/>
  <c r="IS153" i="86"/>
  <c r="IS150" i="86"/>
  <c r="IS146" i="86"/>
  <c r="IS142" i="86"/>
  <c r="IS164" i="86"/>
  <c r="IS152" i="86"/>
  <c r="IS149" i="86"/>
  <c r="IS145" i="86"/>
  <c r="IS168" i="86"/>
  <c r="IS144" i="86"/>
  <c r="IS137" i="86"/>
  <c r="IS148" i="86"/>
  <c r="IS143" i="86"/>
  <c r="IS140" i="86"/>
  <c r="IS157" i="86"/>
  <c r="IS139" i="86"/>
  <c r="IS147" i="86"/>
  <c r="IS141" i="86"/>
  <c r="IS136" i="86"/>
  <c r="IS135" i="86"/>
  <c r="IS134" i="86"/>
  <c r="IS133" i="86"/>
  <c r="IS132" i="86"/>
  <c r="IS138" i="86"/>
  <c r="IS131" i="86"/>
  <c r="IS130" i="86"/>
  <c r="IS129" i="86"/>
  <c r="IS128" i="86"/>
  <c r="IS127" i="86"/>
  <c r="IS126" i="86"/>
  <c r="IS125" i="86"/>
  <c r="IS124" i="86"/>
  <c r="IS123" i="86"/>
  <c r="IS122" i="86"/>
  <c r="IS121" i="86"/>
  <c r="IS120" i="86"/>
  <c r="IS119" i="86"/>
  <c r="IS118" i="86"/>
  <c r="IS117" i="86"/>
  <c r="IS116" i="86"/>
  <c r="IS115" i="86"/>
  <c r="IS114" i="86"/>
  <c r="IS113" i="86"/>
  <c r="IS112" i="86"/>
  <c r="IS111" i="86"/>
  <c r="IS110" i="86"/>
  <c r="IS109" i="86"/>
  <c r="IS108" i="86"/>
  <c r="IS107" i="86"/>
  <c r="IS106" i="86"/>
  <c r="IS105" i="86"/>
  <c r="IS104" i="86"/>
  <c r="IS102" i="86"/>
  <c r="IS98" i="86"/>
  <c r="IS94" i="86"/>
  <c r="IS91" i="86"/>
  <c r="IS89" i="86"/>
  <c r="IS88" i="86"/>
  <c r="IS87" i="86"/>
  <c r="IS86" i="86"/>
  <c r="IS85" i="86"/>
  <c r="IS84" i="86"/>
  <c r="IS83" i="86"/>
  <c r="IS82" i="86"/>
  <c r="IS103" i="86"/>
  <c r="IS99" i="86"/>
  <c r="IS95" i="86"/>
  <c r="IS100" i="86"/>
  <c r="IS96" i="86"/>
  <c r="IS90" i="86"/>
  <c r="IS101" i="86"/>
  <c r="IS97" i="86"/>
  <c r="IS93" i="86"/>
  <c r="IS92" i="86"/>
  <c r="IS79" i="86"/>
  <c r="IS75" i="86"/>
  <c r="IS71" i="86"/>
  <c r="IS65" i="86"/>
  <c r="IS48" i="86"/>
  <c r="IS47" i="86"/>
  <c r="IS46" i="86"/>
  <c r="IS45" i="86"/>
  <c r="IS44" i="86"/>
  <c r="IS43" i="86"/>
  <c r="IS39" i="86"/>
  <c r="IS38" i="86"/>
  <c r="IS37" i="86"/>
  <c r="IS36" i="86"/>
  <c r="IS80" i="86"/>
  <c r="IS76" i="86"/>
  <c r="IS72" i="86"/>
  <c r="IS68" i="86"/>
  <c r="IS64" i="86"/>
  <c r="IS63" i="86"/>
  <c r="IS62" i="86"/>
  <c r="IS61" i="86"/>
  <c r="IS60" i="86"/>
  <c r="IS59" i="86"/>
  <c r="IS58" i="86"/>
  <c r="IS57" i="86"/>
  <c r="IS56" i="86"/>
  <c r="IS55" i="86"/>
  <c r="IS54" i="86"/>
  <c r="IS53" i="86"/>
  <c r="IS52" i="86"/>
  <c r="IS51" i="86"/>
  <c r="IS50" i="86"/>
  <c r="IS49" i="86"/>
  <c r="IS81" i="86"/>
  <c r="IS77" i="86"/>
  <c r="IS73" i="86"/>
  <c r="IS69" i="86"/>
  <c r="IS67" i="86"/>
  <c r="IS42" i="86"/>
  <c r="IS41" i="86"/>
  <c r="IS78" i="86"/>
  <c r="IS74" i="86"/>
  <c r="IS70" i="86"/>
  <c r="IS66" i="86"/>
  <c r="IS40" i="86"/>
  <c r="E231" i="86"/>
  <c r="GO228" i="86"/>
  <c r="GO227" i="86"/>
  <c r="GO226" i="86"/>
  <c r="GO225" i="86"/>
  <c r="GO224" i="86"/>
  <c r="GO223" i="86"/>
  <c r="GO220" i="86"/>
  <c r="GO219" i="86"/>
  <c r="GO218" i="86"/>
  <c r="GO222" i="86"/>
  <c r="GO217" i="86"/>
  <c r="GO221" i="86"/>
  <c r="GO216" i="86"/>
  <c r="GO215" i="86"/>
  <c r="GO214" i="86"/>
  <c r="GO213" i="86"/>
  <c r="GO212" i="86"/>
  <c r="GO211" i="86"/>
  <c r="GO210" i="86"/>
  <c r="GO209" i="86"/>
  <c r="GO208" i="86"/>
  <c r="GO207" i="86"/>
  <c r="GO206" i="86"/>
  <c r="GO205" i="86"/>
  <c r="GO204" i="86"/>
  <c r="GO203" i="86"/>
  <c r="GO202" i="86"/>
  <c r="GO201" i="86"/>
  <c r="GO200" i="86"/>
  <c r="GO199" i="86"/>
  <c r="GO198" i="86"/>
  <c r="GO197" i="86"/>
  <c r="GO196" i="86"/>
  <c r="GO195" i="86"/>
  <c r="GO194" i="86"/>
  <c r="GO193" i="86"/>
  <c r="GO192" i="86"/>
  <c r="GO188" i="86"/>
  <c r="GO189" i="86"/>
  <c r="GO185" i="86"/>
  <c r="GO190" i="86"/>
  <c r="GO186" i="86"/>
  <c r="GO184" i="86"/>
  <c r="GO183" i="86"/>
  <c r="GO182" i="86"/>
  <c r="GO181" i="86"/>
  <c r="GO180" i="86"/>
  <c r="GO179" i="86"/>
  <c r="GO178" i="86"/>
  <c r="GO177" i="86"/>
  <c r="GO176" i="86"/>
  <c r="GO175" i="86"/>
  <c r="GO174" i="86"/>
  <c r="GO191" i="86"/>
  <c r="GO187" i="86"/>
  <c r="GO173" i="86"/>
  <c r="GO172" i="86"/>
  <c r="GO171" i="86"/>
  <c r="GO170" i="86"/>
  <c r="GO169" i="86"/>
  <c r="GO168" i="86"/>
  <c r="GO167" i="86"/>
  <c r="GO166" i="86"/>
  <c r="GO165" i="86"/>
  <c r="GO164" i="86"/>
  <c r="GO163" i="86"/>
  <c r="GO162" i="86"/>
  <c r="GO161" i="86"/>
  <c r="GO160" i="86"/>
  <c r="GO159" i="86"/>
  <c r="GO158" i="86"/>
  <c r="GO157" i="86"/>
  <c r="GO156" i="86"/>
  <c r="GO155" i="86"/>
  <c r="GO154" i="86"/>
  <c r="GO153" i="86"/>
  <c r="GO152" i="86"/>
  <c r="GO151" i="86"/>
  <c r="GO150" i="86"/>
  <c r="GO149" i="86"/>
  <c r="GO148" i="86"/>
  <c r="GO147" i="86"/>
  <c r="GO146" i="86"/>
  <c r="GO145" i="86"/>
  <c r="GO144" i="86"/>
  <c r="GO143" i="86"/>
  <c r="GO142" i="86"/>
  <c r="GO141" i="86"/>
  <c r="GO140" i="86"/>
  <c r="GO139" i="86"/>
  <c r="GO138" i="86"/>
  <c r="GO137" i="86"/>
  <c r="GO136" i="86"/>
  <c r="GO135" i="86"/>
  <c r="GO134" i="86"/>
  <c r="GO133" i="86"/>
  <c r="GO132" i="86"/>
  <c r="GO131" i="86"/>
  <c r="GO130" i="86"/>
  <c r="GO129" i="86"/>
  <c r="GO128" i="86"/>
  <c r="GO127" i="86"/>
  <c r="GO126" i="86"/>
  <c r="GO125" i="86"/>
  <c r="GO124" i="86"/>
  <c r="GO123" i="86"/>
  <c r="GO122" i="86"/>
  <c r="GO121" i="86"/>
  <c r="GO120" i="86"/>
  <c r="GO119" i="86"/>
  <c r="GO118" i="86"/>
  <c r="GO117" i="86"/>
  <c r="GO116" i="86"/>
  <c r="GO115" i="86"/>
  <c r="GO110" i="86"/>
  <c r="GO109" i="86"/>
  <c r="GO108" i="86"/>
  <c r="GO107" i="86"/>
  <c r="GO106" i="86"/>
  <c r="GO105" i="86"/>
  <c r="GO104" i="86"/>
  <c r="GO103" i="86"/>
  <c r="GO102" i="86"/>
  <c r="GO101" i="86"/>
  <c r="GO100" i="86"/>
  <c r="GO99" i="86"/>
  <c r="GO98" i="86"/>
  <c r="GO97" i="86"/>
  <c r="GO96" i="86"/>
  <c r="GO95" i="86"/>
  <c r="GO94" i="86"/>
  <c r="GO93" i="86"/>
  <c r="GO92" i="86"/>
  <c r="GO91" i="86"/>
  <c r="GO114" i="86"/>
  <c r="GO113" i="86"/>
  <c r="GO111" i="86"/>
  <c r="GO112" i="86"/>
  <c r="GO90" i="86"/>
  <c r="GO88" i="86"/>
  <c r="GO87" i="86"/>
  <c r="GO86" i="86"/>
  <c r="GO85" i="86"/>
  <c r="GO84" i="86"/>
  <c r="GO83" i="86"/>
  <c r="GO82" i="86"/>
  <c r="GO81" i="86"/>
  <c r="GO80" i="86"/>
  <c r="GO79" i="86"/>
  <c r="GO78" i="86"/>
  <c r="GO77" i="86"/>
  <c r="GO76" i="86"/>
  <c r="GO75" i="86"/>
  <c r="GO74" i="86"/>
  <c r="GO73" i="86"/>
  <c r="GO72" i="86"/>
  <c r="GO71" i="86"/>
  <c r="GO70" i="86"/>
  <c r="GO69" i="86"/>
  <c r="GO68" i="86"/>
  <c r="GO67" i="86"/>
  <c r="GO66" i="86"/>
  <c r="GO65" i="86"/>
  <c r="GO64" i="86"/>
  <c r="GO89" i="86"/>
  <c r="GO62" i="86"/>
  <c r="GO61" i="86"/>
  <c r="GO60" i="86"/>
  <c r="GO59" i="86"/>
  <c r="GO58" i="86"/>
  <c r="GO57" i="86"/>
  <c r="GO56" i="86"/>
  <c r="GO55" i="86"/>
  <c r="GO54" i="86"/>
  <c r="GO53" i="86"/>
  <c r="GO52" i="86"/>
  <c r="GO51" i="86"/>
  <c r="GO50" i="86"/>
  <c r="GO49" i="86"/>
  <c r="GO48" i="86"/>
  <c r="GO47" i="86"/>
  <c r="GO46" i="86"/>
  <c r="GO45" i="86"/>
  <c r="GO44" i="86"/>
  <c r="GO43" i="86"/>
  <c r="GO42" i="86"/>
  <c r="GO41" i="86"/>
  <c r="GO40" i="86"/>
  <c r="GO39" i="86"/>
  <c r="GO38" i="86"/>
  <c r="GO37" i="86"/>
  <c r="GO36" i="86"/>
  <c r="GO35" i="86"/>
  <c r="GO34" i="86"/>
  <c r="GO33" i="86"/>
  <c r="GO32" i="86"/>
  <c r="GO31" i="86"/>
  <c r="GO30" i="86"/>
  <c r="GO29" i="86"/>
  <c r="GO28" i="86"/>
  <c r="GO63" i="86"/>
  <c r="I231" i="86"/>
  <c r="GS228" i="86"/>
  <c r="GS227" i="86"/>
  <c r="GS226" i="86"/>
  <c r="GS225" i="86"/>
  <c r="GS224" i="86"/>
  <c r="GS223" i="86"/>
  <c r="GS222" i="86"/>
  <c r="GS219" i="86"/>
  <c r="GS218" i="86"/>
  <c r="GS221" i="86"/>
  <c r="GS220" i="86"/>
  <c r="GS217" i="86"/>
  <c r="GS215" i="86"/>
  <c r="GS214" i="86"/>
  <c r="GS213" i="86"/>
  <c r="GS212" i="86"/>
  <c r="GS211" i="86"/>
  <c r="GS210" i="86"/>
  <c r="GS209" i="86"/>
  <c r="GS208" i="86"/>
  <c r="GS207" i="86"/>
  <c r="GS206" i="86"/>
  <c r="GS205" i="86"/>
  <c r="GS204" i="86"/>
  <c r="GS203" i="86"/>
  <c r="GS202" i="86"/>
  <c r="GS201" i="86"/>
  <c r="GS200" i="86"/>
  <c r="GS199" i="86"/>
  <c r="GS198" i="86"/>
  <c r="GS197" i="86"/>
  <c r="GS196" i="86"/>
  <c r="GS195" i="86"/>
  <c r="GS194" i="86"/>
  <c r="GS216" i="86"/>
  <c r="GS193" i="86"/>
  <c r="GS189" i="86"/>
  <c r="GS185" i="86"/>
  <c r="GS184" i="86"/>
  <c r="GS190" i="86"/>
  <c r="GS186" i="86"/>
  <c r="GS191" i="86"/>
  <c r="GS187" i="86"/>
  <c r="GS183" i="86"/>
  <c r="GS182" i="86"/>
  <c r="GS181" i="86"/>
  <c r="GS180" i="86"/>
  <c r="GS179" i="86"/>
  <c r="GS178" i="86"/>
  <c r="GS177" i="86"/>
  <c r="GS176" i="86"/>
  <c r="GS175" i="86"/>
  <c r="GS174" i="86"/>
  <c r="GS173" i="86"/>
  <c r="GS172" i="86"/>
  <c r="GS171" i="86"/>
  <c r="GS170" i="86"/>
  <c r="GS169" i="86"/>
  <c r="GS168" i="86"/>
  <c r="GS167" i="86"/>
  <c r="GS166" i="86"/>
  <c r="GS165" i="86"/>
  <c r="GS164" i="86"/>
  <c r="GS163" i="86"/>
  <c r="GS162" i="86"/>
  <c r="GS161" i="86"/>
  <c r="GS160" i="86"/>
  <c r="GS159" i="86"/>
  <c r="GS158" i="86"/>
  <c r="GS157" i="86"/>
  <c r="GS156" i="86"/>
  <c r="GS155" i="86"/>
  <c r="GS154" i="86"/>
  <c r="GS153" i="86"/>
  <c r="GS152" i="86"/>
  <c r="GS192" i="86"/>
  <c r="GS151" i="86"/>
  <c r="GS150" i="86"/>
  <c r="GS149" i="86"/>
  <c r="GS148" i="86"/>
  <c r="GS147" i="86"/>
  <c r="GS146" i="86"/>
  <c r="GS145" i="86"/>
  <c r="GS144" i="86"/>
  <c r="GS143" i="86"/>
  <c r="GS142" i="86"/>
  <c r="GS141" i="86"/>
  <c r="GS140" i="86"/>
  <c r="GS139" i="86"/>
  <c r="GS138" i="86"/>
  <c r="GS188" i="86"/>
  <c r="GS137" i="86"/>
  <c r="GS136" i="86"/>
  <c r="GS135" i="86"/>
  <c r="GS134" i="86"/>
  <c r="GS133" i="86"/>
  <c r="GS132" i="86"/>
  <c r="GS131" i="86"/>
  <c r="GS130" i="86"/>
  <c r="GS129" i="86"/>
  <c r="GS128" i="86"/>
  <c r="GS127" i="86"/>
  <c r="GS126" i="86"/>
  <c r="GS125" i="86"/>
  <c r="GS124" i="86"/>
  <c r="GS123" i="86"/>
  <c r="GS122" i="86"/>
  <c r="GS121" i="86"/>
  <c r="GS120" i="86"/>
  <c r="GS119" i="86"/>
  <c r="GS118" i="86"/>
  <c r="GS117" i="86"/>
  <c r="GS116" i="86"/>
  <c r="GS115" i="86"/>
  <c r="GS113" i="86"/>
  <c r="GS109" i="86"/>
  <c r="GS108" i="86"/>
  <c r="GS107" i="86"/>
  <c r="GS106" i="86"/>
  <c r="GS105" i="86"/>
  <c r="GS104" i="86"/>
  <c r="GS103" i="86"/>
  <c r="GS102" i="86"/>
  <c r="GS101" i="86"/>
  <c r="GS100" i="86"/>
  <c r="GS99" i="86"/>
  <c r="GS98" i="86"/>
  <c r="GS97" i="86"/>
  <c r="GS96" i="86"/>
  <c r="GS95" i="86"/>
  <c r="GS94" i="86"/>
  <c r="GS93" i="86"/>
  <c r="GS92" i="86"/>
  <c r="GS91" i="86"/>
  <c r="GS112" i="86"/>
  <c r="GS110" i="86"/>
  <c r="GS114" i="86"/>
  <c r="GS111" i="86"/>
  <c r="GS90" i="86"/>
  <c r="GS88" i="86"/>
  <c r="GS87" i="86"/>
  <c r="GS86" i="86"/>
  <c r="GS85" i="86"/>
  <c r="GS84" i="86"/>
  <c r="GS83" i="86"/>
  <c r="GS82" i="86"/>
  <c r="GS81" i="86"/>
  <c r="GS80" i="86"/>
  <c r="GS79" i="86"/>
  <c r="GS78" i="86"/>
  <c r="GS77" i="86"/>
  <c r="GS76" i="86"/>
  <c r="GS75" i="86"/>
  <c r="GS74" i="86"/>
  <c r="GS73" i="86"/>
  <c r="GS72" i="86"/>
  <c r="GS71" i="86"/>
  <c r="GS70" i="86"/>
  <c r="GS69" i="86"/>
  <c r="GS68" i="86"/>
  <c r="GS67" i="86"/>
  <c r="GS66" i="86"/>
  <c r="GS65" i="86"/>
  <c r="GS64" i="86"/>
  <c r="GS89" i="86"/>
  <c r="GS63" i="86"/>
  <c r="GS62" i="86"/>
  <c r="GS61" i="86"/>
  <c r="GS60" i="86"/>
  <c r="GS59" i="86"/>
  <c r="GS58" i="86"/>
  <c r="GS57" i="86"/>
  <c r="GS56" i="86"/>
  <c r="GS55" i="86"/>
  <c r="GS54" i="86"/>
  <c r="GS53" i="86"/>
  <c r="GS52" i="86"/>
  <c r="GS51" i="86"/>
  <c r="GS50" i="86"/>
  <c r="GS49" i="86"/>
  <c r="GS48" i="86"/>
  <c r="GS47" i="86"/>
  <c r="GS46" i="86"/>
  <c r="GS45" i="86"/>
  <c r="GS44" i="86"/>
  <c r="GS43" i="86"/>
  <c r="GS42" i="86"/>
  <c r="GS41" i="86"/>
  <c r="GS40" i="86"/>
  <c r="GS39" i="86"/>
  <c r="GS38" i="86"/>
  <c r="GS37" i="86"/>
  <c r="GS36" i="86"/>
  <c r="GS35" i="86"/>
  <c r="GS34" i="86"/>
  <c r="GS33" i="86"/>
  <c r="GS32" i="86"/>
  <c r="GS31" i="86"/>
  <c r="GS30" i="86"/>
  <c r="GS29" i="86"/>
  <c r="GS28" i="86"/>
  <c r="M231" i="86"/>
  <c r="GW228" i="86"/>
  <c r="GW226" i="86"/>
  <c r="GW225" i="86"/>
  <c r="GW224" i="86"/>
  <c r="GW223" i="86"/>
  <c r="GW227" i="86"/>
  <c r="GW219" i="86"/>
  <c r="GW218" i="86"/>
  <c r="GW220" i="86"/>
  <c r="GW221" i="86"/>
  <c r="GW217" i="86"/>
  <c r="GW216" i="86"/>
  <c r="GW222" i="86"/>
  <c r="GW215" i="86"/>
  <c r="GW214" i="86"/>
  <c r="GW213" i="86"/>
  <c r="GW212" i="86"/>
  <c r="GW211" i="86"/>
  <c r="GW210" i="86"/>
  <c r="GW209" i="86"/>
  <c r="GW208" i="86"/>
  <c r="GW207" i="86"/>
  <c r="GW206" i="86"/>
  <c r="GW205" i="86"/>
  <c r="GW204" i="86"/>
  <c r="GW203" i="86"/>
  <c r="GW202" i="86"/>
  <c r="GW201" i="86"/>
  <c r="GW200" i="86"/>
  <c r="GW199" i="86"/>
  <c r="GW198" i="86"/>
  <c r="GW197" i="86"/>
  <c r="GW196" i="86"/>
  <c r="GW195" i="86"/>
  <c r="JI195" i="86" s="1"/>
  <c r="GW194" i="86"/>
  <c r="GW193" i="86"/>
  <c r="GW190" i="86"/>
  <c r="GW186" i="86"/>
  <c r="GW191" i="86"/>
  <c r="GW187" i="86"/>
  <c r="GW192" i="86"/>
  <c r="GW188" i="86"/>
  <c r="GW184" i="86"/>
  <c r="GW183" i="86"/>
  <c r="GW182" i="86"/>
  <c r="GW181" i="86"/>
  <c r="GW180" i="86"/>
  <c r="GW179" i="86"/>
  <c r="GW178" i="86"/>
  <c r="GW177" i="86"/>
  <c r="GW176" i="86"/>
  <c r="GW175" i="86"/>
  <c r="GW174" i="86"/>
  <c r="GW173" i="86"/>
  <c r="GW172" i="86"/>
  <c r="GW171" i="86"/>
  <c r="GW170" i="86"/>
  <c r="GW169" i="86"/>
  <c r="GW168" i="86"/>
  <c r="GW167" i="86"/>
  <c r="GW166" i="86"/>
  <c r="GW165" i="86"/>
  <c r="GW164" i="86"/>
  <c r="GW163" i="86"/>
  <c r="GW162" i="86"/>
  <c r="GW161" i="86"/>
  <c r="GW160" i="86"/>
  <c r="GW159" i="86"/>
  <c r="GW158" i="86"/>
  <c r="GW157" i="86"/>
  <c r="GW156" i="86"/>
  <c r="GW155" i="86"/>
  <c r="GW154" i="86"/>
  <c r="GW153" i="86"/>
  <c r="GW152" i="86"/>
  <c r="GW189" i="86"/>
  <c r="GW151" i="86"/>
  <c r="GW150" i="86"/>
  <c r="GW149" i="86"/>
  <c r="GW148" i="86"/>
  <c r="GW147" i="86"/>
  <c r="GW146" i="86"/>
  <c r="GW145" i="86"/>
  <c r="GW144" i="86"/>
  <c r="GW143" i="86"/>
  <c r="GW142" i="86"/>
  <c r="GW141" i="86"/>
  <c r="GW140" i="86"/>
  <c r="GW139" i="86"/>
  <c r="GW138" i="86"/>
  <c r="GW137" i="86"/>
  <c r="GW185" i="86"/>
  <c r="GW136" i="86"/>
  <c r="GW135" i="86"/>
  <c r="GW134" i="86"/>
  <c r="GW133" i="86"/>
  <c r="GW132" i="86"/>
  <c r="GW131" i="86"/>
  <c r="GW130" i="86"/>
  <c r="GW129" i="86"/>
  <c r="GW128" i="86"/>
  <c r="GW127" i="86"/>
  <c r="GW126" i="86"/>
  <c r="GW125" i="86"/>
  <c r="GW124" i="86"/>
  <c r="GW123" i="86"/>
  <c r="GW122" i="86"/>
  <c r="GW121" i="86"/>
  <c r="GW120" i="86"/>
  <c r="GW119" i="86"/>
  <c r="GW118" i="86"/>
  <c r="GW117" i="86"/>
  <c r="GW116" i="86"/>
  <c r="GW115" i="86"/>
  <c r="GW111" i="86"/>
  <c r="GW109" i="86"/>
  <c r="GW108" i="86"/>
  <c r="GW107" i="86"/>
  <c r="GW106" i="86"/>
  <c r="GW105" i="86"/>
  <c r="GW104" i="86"/>
  <c r="GW103" i="86"/>
  <c r="GW102" i="86"/>
  <c r="GW101" i="86"/>
  <c r="GW100" i="86"/>
  <c r="GW99" i="86"/>
  <c r="GW98" i="86"/>
  <c r="GW97" i="86"/>
  <c r="GW96" i="86"/>
  <c r="GW95" i="86"/>
  <c r="GW94" i="86"/>
  <c r="GW93" i="86"/>
  <c r="GW92" i="86"/>
  <c r="GW91" i="86"/>
  <c r="GW114" i="86"/>
  <c r="GW113" i="86"/>
  <c r="GW110" i="86"/>
  <c r="GW112" i="86"/>
  <c r="GW89" i="86"/>
  <c r="GW88" i="86"/>
  <c r="GW87" i="86"/>
  <c r="GW86" i="86"/>
  <c r="GW85" i="86"/>
  <c r="GW84" i="86"/>
  <c r="GW83" i="86"/>
  <c r="GW82" i="86"/>
  <c r="GW81" i="86"/>
  <c r="GW80" i="86"/>
  <c r="GW79" i="86"/>
  <c r="GW78" i="86"/>
  <c r="GW77" i="86"/>
  <c r="GW76" i="86"/>
  <c r="GW75" i="86"/>
  <c r="GW74" i="86"/>
  <c r="GW73" i="86"/>
  <c r="GW72" i="86"/>
  <c r="GW71" i="86"/>
  <c r="GW70" i="86"/>
  <c r="GW69" i="86"/>
  <c r="GW68" i="86"/>
  <c r="GW67" i="86"/>
  <c r="GW66" i="86"/>
  <c r="GW65" i="86"/>
  <c r="GW64" i="86"/>
  <c r="GW90" i="86"/>
  <c r="GW63" i="86"/>
  <c r="GW62" i="86"/>
  <c r="GW61" i="86"/>
  <c r="GW60" i="86"/>
  <c r="GW59" i="86"/>
  <c r="GW58" i="86"/>
  <c r="GW57" i="86"/>
  <c r="GW56" i="86"/>
  <c r="GW55" i="86"/>
  <c r="GW54" i="86"/>
  <c r="GW53" i="86"/>
  <c r="GW52" i="86"/>
  <c r="GW51" i="86"/>
  <c r="GW50" i="86"/>
  <c r="GW49" i="86"/>
  <c r="GW48" i="86"/>
  <c r="GW47" i="86"/>
  <c r="GW46" i="86"/>
  <c r="GW45" i="86"/>
  <c r="GW44" i="86"/>
  <c r="GW43" i="86"/>
  <c r="GW42" i="86"/>
  <c r="GW41" i="86"/>
  <c r="GW40" i="86"/>
  <c r="GW39" i="86"/>
  <c r="GW38" i="86"/>
  <c r="GW37" i="86"/>
  <c r="GW36" i="86"/>
  <c r="GW35" i="86"/>
  <c r="GW34" i="86"/>
  <c r="GW33" i="86"/>
  <c r="GW32" i="86"/>
  <c r="GW31" i="86"/>
  <c r="GW30" i="86"/>
  <c r="GW29" i="86"/>
  <c r="GW28" i="86"/>
  <c r="IE228" i="86"/>
  <c r="IE227" i="86"/>
  <c r="IE226" i="86"/>
  <c r="IE225" i="86"/>
  <c r="IE224" i="86"/>
  <c r="IE223" i="86"/>
  <c r="IE222" i="86"/>
  <c r="IE219" i="86"/>
  <c r="IE218" i="86"/>
  <c r="IE220" i="86"/>
  <c r="IE221" i="86"/>
  <c r="IE217" i="86"/>
  <c r="IE216" i="86"/>
  <c r="IE215" i="86"/>
  <c r="IE214" i="86"/>
  <c r="IE213" i="86"/>
  <c r="IE212" i="86"/>
  <c r="IE211" i="86"/>
  <c r="IE210" i="86"/>
  <c r="IE209" i="86"/>
  <c r="IE208" i="86"/>
  <c r="IE207" i="86"/>
  <c r="IE206" i="86"/>
  <c r="IE205" i="86"/>
  <c r="IE204" i="86"/>
  <c r="IE203" i="86"/>
  <c r="IE202" i="86"/>
  <c r="IE201" i="86"/>
  <c r="IE200" i="86"/>
  <c r="IE199" i="86"/>
  <c r="IE198" i="86"/>
  <c r="IE197" i="86"/>
  <c r="IE196" i="86"/>
  <c r="IE195" i="86"/>
  <c r="IE194" i="86"/>
  <c r="IE193" i="86"/>
  <c r="IE189" i="86"/>
  <c r="IE185" i="86"/>
  <c r="IE190" i="86"/>
  <c r="IE186" i="86"/>
  <c r="IE191" i="86"/>
  <c r="IE187" i="86"/>
  <c r="IE183" i="86"/>
  <c r="IE182" i="86"/>
  <c r="IE181" i="86"/>
  <c r="IE180" i="86"/>
  <c r="IE179" i="86"/>
  <c r="IE178" i="86"/>
  <c r="IE177" i="86"/>
  <c r="IE176" i="86"/>
  <c r="IE175" i="86"/>
  <c r="IE174" i="86"/>
  <c r="IE192" i="86"/>
  <c r="IE173" i="86"/>
  <c r="IE188" i="86"/>
  <c r="IE184" i="86"/>
  <c r="IE172" i="86"/>
  <c r="IE171" i="86"/>
  <c r="IE170" i="86"/>
  <c r="IE169" i="86"/>
  <c r="IE168" i="86"/>
  <c r="IE167" i="86"/>
  <c r="IE166" i="86"/>
  <c r="IE165" i="86"/>
  <c r="IE164" i="86"/>
  <c r="IE163" i="86"/>
  <c r="IE162" i="86"/>
  <c r="IE161" i="86"/>
  <c r="IE160" i="86"/>
  <c r="IE159" i="86"/>
  <c r="IE158" i="86"/>
  <c r="IE157" i="86"/>
  <c r="IE156" i="86"/>
  <c r="IE155" i="86"/>
  <c r="IE154" i="86"/>
  <c r="IE153" i="86"/>
  <c r="IE152" i="86"/>
  <c r="IE151" i="86"/>
  <c r="IE150" i="86"/>
  <c r="IE149" i="86"/>
  <c r="IE148" i="86"/>
  <c r="IE147" i="86"/>
  <c r="IE146" i="86"/>
  <c r="IE145" i="86"/>
  <c r="IE144" i="86"/>
  <c r="IE143" i="86"/>
  <c r="IE142" i="86"/>
  <c r="IE141" i="86"/>
  <c r="IE140" i="86"/>
  <c r="IE139" i="86"/>
  <c r="IE138" i="86"/>
  <c r="IE137" i="86"/>
  <c r="IE136" i="86"/>
  <c r="IE135" i="86"/>
  <c r="IE134" i="86"/>
  <c r="IE133" i="86"/>
  <c r="IE132" i="86"/>
  <c r="IE131" i="86"/>
  <c r="IE130" i="86"/>
  <c r="IE129" i="86"/>
  <c r="IE128" i="86"/>
  <c r="IE127" i="86"/>
  <c r="IE126" i="86"/>
  <c r="IE125" i="86"/>
  <c r="IE124" i="86"/>
  <c r="IE123" i="86"/>
  <c r="IE122" i="86"/>
  <c r="IE121" i="86"/>
  <c r="IE120" i="86"/>
  <c r="IE119" i="86"/>
  <c r="IE118" i="86"/>
  <c r="IE117" i="86"/>
  <c r="IE116" i="86"/>
  <c r="IE115" i="86"/>
  <c r="IE113" i="86"/>
  <c r="IE110" i="86"/>
  <c r="IE109" i="86"/>
  <c r="IE108" i="86"/>
  <c r="IE107" i="86"/>
  <c r="IE106" i="86"/>
  <c r="IE105" i="86"/>
  <c r="IE104" i="86"/>
  <c r="IE103" i="86"/>
  <c r="IE102" i="86"/>
  <c r="IE101" i="86"/>
  <c r="IE100" i="86"/>
  <c r="IE99" i="86"/>
  <c r="IE98" i="86"/>
  <c r="IE97" i="86"/>
  <c r="IE96" i="86"/>
  <c r="IE95" i="86"/>
  <c r="IE94" i="86"/>
  <c r="IE93" i="86"/>
  <c r="IE92" i="86"/>
  <c r="IE91" i="86"/>
  <c r="IE112" i="86"/>
  <c r="IE111" i="86"/>
  <c r="IE114" i="86"/>
  <c r="IE90" i="86"/>
  <c r="IE88" i="86"/>
  <c r="IE87" i="86"/>
  <c r="IE86" i="86"/>
  <c r="IE85" i="86"/>
  <c r="IE84" i="86"/>
  <c r="IE83" i="86"/>
  <c r="IE82" i="86"/>
  <c r="IE81" i="86"/>
  <c r="IE80" i="86"/>
  <c r="IE79" i="86"/>
  <c r="IE78" i="86"/>
  <c r="IE77" i="86"/>
  <c r="IE76" i="86"/>
  <c r="IE75" i="86"/>
  <c r="IE74" i="86"/>
  <c r="IE73" i="86"/>
  <c r="IE72" i="86"/>
  <c r="IE71" i="86"/>
  <c r="IE70" i="86"/>
  <c r="IE69" i="86"/>
  <c r="IE68" i="86"/>
  <c r="IE67" i="86"/>
  <c r="IE66" i="86"/>
  <c r="IE65" i="86"/>
  <c r="IE64" i="86"/>
  <c r="IE89" i="86"/>
  <c r="IE62" i="86"/>
  <c r="IE61" i="86"/>
  <c r="IE60" i="86"/>
  <c r="IE59" i="86"/>
  <c r="IE58" i="86"/>
  <c r="IE57" i="86"/>
  <c r="IE56" i="86"/>
  <c r="IE55" i="86"/>
  <c r="IE54" i="86"/>
  <c r="IE53" i="86"/>
  <c r="IE52" i="86"/>
  <c r="IE51" i="86"/>
  <c r="IE50" i="86"/>
  <c r="IE49" i="86"/>
  <c r="IE48" i="86"/>
  <c r="IE47" i="86"/>
  <c r="IE46" i="86"/>
  <c r="IE45" i="86"/>
  <c r="IE44" i="86"/>
  <c r="IE43" i="86"/>
  <c r="IE42" i="86"/>
  <c r="IE41" i="86"/>
  <c r="IE40" i="86"/>
  <c r="IE39" i="86"/>
  <c r="IE38" i="86"/>
  <c r="IE37" i="86"/>
  <c r="IE36" i="86"/>
  <c r="IE35" i="86"/>
  <c r="IE34" i="86"/>
  <c r="IE33" i="86"/>
  <c r="IE32" i="86"/>
  <c r="IE31" i="86"/>
  <c r="IE30" i="86"/>
  <c r="IE29" i="86"/>
  <c r="IE28" i="86"/>
  <c r="IE63" i="86"/>
  <c r="IK28" i="86"/>
  <c r="IO29" i="86"/>
  <c r="IS30" i="86"/>
  <c r="IK32" i="86"/>
  <c r="IO33" i="86"/>
  <c r="IS34" i="86"/>
  <c r="CS49" i="86"/>
  <c r="CS51" i="86"/>
  <c r="HE227" i="86"/>
  <c r="HE226" i="86"/>
  <c r="HE228" i="86"/>
  <c r="HE225" i="86"/>
  <c r="HE224" i="86"/>
  <c r="HE223" i="86"/>
  <c r="HE222" i="86"/>
  <c r="HE221" i="86"/>
  <c r="HE220" i="86"/>
  <c r="HE219" i="86"/>
  <c r="HE218" i="86"/>
  <c r="HE217" i="86"/>
  <c r="HE216" i="86"/>
  <c r="HE215" i="86"/>
  <c r="HE214" i="86"/>
  <c r="HE213" i="86"/>
  <c r="HE212" i="86"/>
  <c r="HE211" i="86"/>
  <c r="HE208" i="86"/>
  <c r="HE207" i="86"/>
  <c r="HE210" i="86"/>
  <c r="HE209" i="86"/>
  <c r="HE206" i="86"/>
  <c r="HE205" i="86"/>
  <c r="HE202" i="86"/>
  <c r="HE201" i="86"/>
  <c r="HE200" i="86"/>
  <c r="HE199" i="86"/>
  <c r="HE198" i="86"/>
  <c r="HE197" i="86"/>
  <c r="HE196" i="86"/>
  <c r="HE195" i="86"/>
  <c r="HE194" i="86"/>
  <c r="HE204" i="86"/>
  <c r="HE192" i="86"/>
  <c r="HE191" i="86"/>
  <c r="HE190" i="86"/>
  <c r="HE189" i="86"/>
  <c r="HE188" i="86"/>
  <c r="HE187" i="86"/>
  <c r="HE186" i="86"/>
  <c r="HE185" i="86"/>
  <c r="HE184" i="86"/>
  <c r="HE193" i="86"/>
  <c r="HE203" i="86"/>
  <c r="HE183" i="86"/>
  <c r="HE182" i="86"/>
  <c r="HE181" i="86"/>
  <c r="HE180" i="86"/>
  <c r="HE179" i="86"/>
  <c r="HE178" i="86"/>
  <c r="HE177" i="86"/>
  <c r="HE176" i="86"/>
  <c r="HE175" i="86"/>
  <c r="HE174" i="86"/>
  <c r="HE173" i="86"/>
  <c r="HE172" i="86"/>
  <c r="HE171" i="86"/>
  <c r="HE170" i="86"/>
  <c r="HE169" i="86"/>
  <c r="HE168" i="86"/>
  <c r="HE167" i="86"/>
  <c r="HE166" i="86"/>
  <c r="HE165" i="86"/>
  <c r="HE164" i="86"/>
  <c r="HE163" i="86"/>
  <c r="HE162" i="86"/>
  <c r="HE161" i="86"/>
  <c r="HE160" i="86"/>
  <c r="HE159" i="86"/>
  <c r="HE158" i="86"/>
  <c r="HE157" i="86"/>
  <c r="HE156" i="86"/>
  <c r="HE155" i="86"/>
  <c r="HE154" i="86"/>
  <c r="HE153" i="86"/>
  <c r="HE152" i="86"/>
  <c r="HE151" i="86"/>
  <c r="HE150" i="86"/>
  <c r="HE149" i="86"/>
  <c r="HE148" i="86"/>
  <c r="HE147" i="86"/>
  <c r="HE146" i="86"/>
  <c r="HE145" i="86"/>
  <c r="HE144" i="86"/>
  <c r="HE143" i="86"/>
  <c r="HE142" i="86"/>
  <c r="HE141" i="86"/>
  <c r="HE137" i="86"/>
  <c r="HE139" i="86"/>
  <c r="HE140" i="86"/>
  <c r="HE138" i="86"/>
  <c r="HE136" i="86"/>
  <c r="HE135" i="86"/>
  <c r="HE134" i="86"/>
  <c r="HE133" i="86"/>
  <c r="HE132" i="86"/>
  <c r="HE131" i="86"/>
  <c r="HE130" i="86"/>
  <c r="HE129" i="86"/>
  <c r="HE128" i="86"/>
  <c r="HE127" i="86"/>
  <c r="HE126" i="86"/>
  <c r="HE125" i="86"/>
  <c r="HE124" i="86"/>
  <c r="HE123" i="86"/>
  <c r="HE122" i="86"/>
  <c r="HE121" i="86"/>
  <c r="HE120" i="86"/>
  <c r="HE119" i="86"/>
  <c r="HE118" i="86"/>
  <c r="HE117" i="86"/>
  <c r="HE116" i="86"/>
  <c r="HE115" i="86"/>
  <c r="HE114" i="86"/>
  <c r="HE113" i="86"/>
  <c r="HE112" i="86"/>
  <c r="HE111" i="86"/>
  <c r="HE110" i="86"/>
  <c r="HE109" i="86"/>
  <c r="HE108" i="86"/>
  <c r="HE107" i="86"/>
  <c r="HE106" i="86"/>
  <c r="HE105" i="86"/>
  <c r="HE104" i="86"/>
  <c r="HE103" i="86"/>
  <c r="HE102" i="86"/>
  <c r="HE101" i="86"/>
  <c r="HE100" i="86"/>
  <c r="HE99" i="86"/>
  <c r="HE98" i="86"/>
  <c r="HE97" i="86"/>
  <c r="HE96" i="86"/>
  <c r="HE95" i="86"/>
  <c r="HE94" i="86"/>
  <c r="HE93" i="86"/>
  <c r="HE92" i="86"/>
  <c r="HE91" i="86"/>
  <c r="HE90" i="86"/>
  <c r="HE88" i="86"/>
  <c r="HE87" i="86"/>
  <c r="HE86" i="86"/>
  <c r="HE85" i="86"/>
  <c r="HE84" i="86"/>
  <c r="HE83" i="86"/>
  <c r="HE82" i="86"/>
  <c r="HE81" i="86"/>
  <c r="HE80" i="86"/>
  <c r="HE79" i="86"/>
  <c r="HE78" i="86"/>
  <c r="HE77" i="86"/>
  <c r="HE76" i="86"/>
  <c r="HE75" i="86"/>
  <c r="HE74" i="86"/>
  <c r="HE73" i="86"/>
  <c r="HE72" i="86"/>
  <c r="HE71" i="86"/>
  <c r="HE70" i="86"/>
  <c r="HE69" i="86"/>
  <c r="HE68" i="86"/>
  <c r="HE67" i="86"/>
  <c r="HE66" i="86"/>
  <c r="HE65" i="86"/>
  <c r="HE64" i="86"/>
  <c r="HE63" i="86"/>
  <c r="HE89" i="86"/>
  <c r="HE37" i="86"/>
  <c r="HE35" i="86"/>
  <c r="HE33" i="86"/>
  <c r="HE32" i="86"/>
  <c r="HE62" i="86"/>
  <c r="HE61" i="86"/>
  <c r="HE60" i="86"/>
  <c r="HE59" i="86"/>
  <c r="HE58" i="86"/>
  <c r="HE57" i="86"/>
  <c r="HE56" i="86"/>
  <c r="HE55" i="86"/>
  <c r="HE54" i="86"/>
  <c r="HE53" i="86"/>
  <c r="HE52" i="86"/>
  <c r="HE51" i="86"/>
  <c r="HE50" i="86"/>
  <c r="HE49" i="86"/>
  <c r="HE48" i="86"/>
  <c r="HE47" i="86"/>
  <c r="HE46" i="86"/>
  <c r="HE45" i="86"/>
  <c r="HE44" i="86"/>
  <c r="HE43" i="86"/>
  <c r="HE42" i="86"/>
  <c r="HE41" i="86"/>
  <c r="HE40" i="86"/>
  <c r="HE39" i="86"/>
  <c r="HE38" i="86"/>
  <c r="HE36" i="86"/>
  <c r="HE34" i="86"/>
  <c r="HE31" i="86"/>
  <c r="HE30" i="86"/>
  <c r="HE29" i="86"/>
  <c r="HE28" i="86"/>
  <c r="CS27" i="86"/>
  <c r="DI27" i="86"/>
  <c r="DY27" i="86" s="1"/>
  <c r="IO28" i="86"/>
  <c r="IS29" i="86"/>
  <c r="JL31" i="86"/>
  <c r="IK31" i="86"/>
  <c r="IO32" i="86"/>
  <c r="IS33" i="86"/>
  <c r="JL35" i="86"/>
  <c r="IK35" i="86"/>
  <c r="CB58" i="86"/>
  <c r="HK228" i="86"/>
  <c r="HK227" i="86"/>
  <c r="HK226" i="86"/>
  <c r="HK224" i="86"/>
  <c r="HK223" i="86"/>
  <c r="HK225" i="86"/>
  <c r="HK222" i="86"/>
  <c r="HK221" i="86"/>
  <c r="HK220" i="86"/>
  <c r="HK217" i="86"/>
  <c r="HK219" i="86"/>
  <c r="HK216" i="86"/>
  <c r="HK215" i="86"/>
  <c r="HK214" i="86"/>
  <c r="HK218" i="86"/>
  <c r="HK213" i="86"/>
  <c r="HK212" i="86"/>
  <c r="HK211" i="86"/>
  <c r="HK210" i="86"/>
  <c r="HK209" i="86"/>
  <c r="HK208" i="86"/>
  <c r="HK207" i="86"/>
  <c r="HK206" i="86"/>
  <c r="HK205" i="86"/>
  <c r="HK204" i="86"/>
  <c r="HK203" i="86"/>
  <c r="HK197" i="86"/>
  <c r="HK198" i="86"/>
  <c r="HK194" i="86"/>
  <c r="HK199" i="86"/>
  <c r="HK195" i="86"/>
  <c r="HK193" i="86"/>
  <c r="HK192" i="86"/>
  <c r="HK191" i="86"/>
  <c r="HK190" i="86"/>
  <c r="HK189" i="86"/>
  <c r="HK188" i="86"/>
  <c r="HK187" i="86"/>
  <c r="HK186" i="86"/>
  <c r="HK185" i="86"/>
  <c r="HK196" i="86"/>
  <c r="HK201" i="86"/>
  <c r="HK183" i="86"/>
  <c r="HK182" i="86"/>
  <c r="HK181" i="86"/>
  <c r="HK180" i="86"/>
  <c r="HK179" i="86"/>
  <c r="HK178" i="86"/>
  <c r="HK177" i="86"/>
  <c r="HK176" i="86"/>
  <c r="HK175" i="86"/>
  <c r="HK184" i="86"/>
  <c r="HK173" i="86"/>
  <c r="HK172" i="86"/>
  <c r="HK171" i="86"/>
  <c r="HK170" i="86"/>
  <c r="HK200" i="86"/>
  <c r="HK174" i="86"/>
  <c r="HK168" i="86"/>
  <c r="HK164" i="86"/>
  <c r="HK160" i="86"/>
  <c r="HK156" i="86"/>
  <c r="HK152" i="86"/>
  <c r="HK167" i="86"/>
  <c r="HK163" i="86"/>
  <c r="HK159" i="86"/>
  <c r="HK155" i="86"/>
  <c r="HK202" i="86"/>
  <c r="HK166" i="86"/>
  <c r="HK162" i="86"/>
  <c r="HK158" i="86"/>
  <c r="HK165" i="86"/>
  <c r="HK154" i="86"/>
  <c r="HK153" i="86"/>
  <c r="HK148" i="86"/>
  <c r="HK169" i="86"/>
  <c r="HK151" i="86"/>
  <c r="HK147" i="86"/>
  <c r="HK143" i="86"/>
  <c r="HK157" i="86"/>
  <c r="HK150" i="86"/>
  <c r="HK146" i="86"/>
  <c r="HK142" i="86"/>
  <c r="HK161" i="86"/>
  <c r="HK141" i="86"/>
  <c r="HK140" i="86"/>
  <c r="HK137" i="86"/>
  <c r="HK139" i="86"/>
  <c r="HK149" i="86"/>
  <c r="HK145" i="86"/>
  <c r="HK144" i="86"/>
  <c r="HK138" i="86"/>
  <c r="HK136" i="86"/>
  <c r="HK135" i="86"/>
  <c r="HK134" i="86"/>
  <c r="HK133" i="86"/>
  <c r="HK132" i="86"/>
  <c r="HK131" i="86"/>
  <c r="HK130" i="86"/>
  <c r="HK129" i="86"/>
  <c r="HK128" i="86"/>
  <c r="HK127" i="86"/>
  <c r="HK126" i="86"/>
  <c r="HK125" i="86"/>
  <c r="HK124" i="86"/>
  <c r="HK123" i="86"/>
  <c r="HK122" i="86"/>
  <c r="HK121" i="86"/>
  <c r="HK120" i="86"/>
  <c r="HK119" i="86"/>
  <c r="HK118" i="86"/>
  <c r="HK117" i="86"/>
  <c r="HK116" i="86"/>
  <c r="HK115" i="86"/>
  <c r="HK114" i="86"/>
  <c r="HK113" i="86"/>
  <c r="HK112" i="86"/>
  <c r="HK111" i="86"/>
  <c r="HK110" i="86"/>
  <c r="HK109" i="86"/>
  <c r="HK108" i="86"/>
  <c r="HK107" i="86"/>
  <c r="HK106" i="86"/>
  <c r="HK105" i="86"/>
  <c r="HK104" i="86"/>
  <c r="HK103" i="86"/>
  <c r="HK99" i="86"/>
  <c r="HK95" i="86"/>
  <c r="HK90" i="86"/>
  <c r="HK88" i="86"/>
  <c r="HK87" i="86"/>
  <c r="HK86" i="86"/>
  <c r="HK85" i="86"/>
  <c r="HK84" i="86"/>
  <c r="HK83" i="86"/>
  <c r="HK100" i="86"/>
  <c r="HK96" i="86"/>
  <c r="HK92" i="86"/>
  <c r="HK101" i="86"/>
  <c r="HK97" i="86"/>
  <c r="HK93" i="86"/>
  <c r="HK91" i="86"/>
  <c r="HK89" i="86"/>
  <c r="HK102" i="86"/>
  <c r="HK98" i="86"/>
  <c r="HK94" i="86"/>
  <c r="IA228" i="86"/>
  <c r="IA227" i="86"/>
  <c r="IA226" i="86"/>
  <c r="IA225" i="86"/>
  <c r="IA224" i="86"/>
  <c r="IA223" i="86"/>
  <c r="IA221" i="86"/>
  <c r="IA220" i="86"/>
  <c r="IA219" i="86"/>
  <c r="IA218" i="86"/>
  <c r="IA222" i="86"/>
  <c r="IA216" i="86"/>
  <c r="IA215" i="86"/>
  <c r="IA214" i="86"/>
  <c r="IA213" i="86"/>
  <c r="IA212" i="86"/>
  <c r="IA217" i="86"/>
  <c r="IA211" i="86"/>
  <c r="IA210" i="86"/>
  <c r="IA209" i="86"/>
  <c r="IA208" i="86"/>
  <c r="IA207" i="86"/>
  <c r="IA206" i="86"/>
  <c r="IA205" i="86"/>
  <c r="IA204" i="86"/>
  <c r="IA203" i="86"/>
  <c r="IA202" i="86"/>
  <c r="IA201" i="86"/>
  <c r="IA200" i="86"/>
  <c r="IA199" i="86"/>
  <c r="IA198" i="86"/>
  <c r="IA197" i="86"/>
  <c r="IA196" i="86"/>
  <c r="IA195" i="86"/>
  <c r="IA194" i="86"/>
  <c r="IA193" i="86"/>
  <c r="IA192" i="86"/>
  <c r="IA188" i="86"/>
  <c r="IA189" i="86"/>
  <c r="IA185" i="86"/>
  <c r="IA184" i="86"/>
  <c r="IA190" i="86"/>
  <c r="IA186" i="86"/>
  <c r="IA183" i="86"/>
  <c r="IA182" i="86"/>
  <c r="IA181" i="86"/>
  <c r="IA180" i="86"/>
  <c r="IA179" i="86"/>
  <c r="IA178" i="86"/>
  <c r="IA177" i="86"/>
  <c r="IA176" i="86"/>
  <c r="IA175" i="86"/>
  <c r="IA174" i="86"/>
  <c r="IA187" i="86"/>
  <c r="IA172" i="86"/>
  <c r="IA171" i="86"/>
  <c r="IA170" i="86"/>
  <c r="IA169" i="86"/>
  <c r="IA168" i="86"/>
  <c r="IA167" i="86"/>
  <c r="IA166" i="86"/>
  <c r="IA165" i="86"/>
  <c r="IA164" i="86"/>
  <c r="IA163" i="86"/>
  <c r="IA162" i="86"/>
  <c r="IA161" i="86"/>
  <c r="IA160" i="86"/>
  <c r="IA159" i="86"/>
  <c r="IA158" i="86"/>
  <c r="IA157" i="86"/>
  <c r="IA156" i="86"/>
  <c r="IA155" i="86"/>
  <c r="IA154" i="86"/>
  <c r="IA153" i="86"/>
  <c r="IA152" i="86"/>
  <c r="IA151" i="86"/>
  <c r="IA191" i="86"/>
  <c r="IA150" i="86"/>
  <c r="IA149" i="86"/>
  <c r="IA148" i="86"/>
  <c r="IA147" i="86"/>
  <c r="IA146" i="86"/>
  <c r="IA145" i="86"/>
  <c r="IA144" i="86"/>
  <c r="IA143" i="86"/>
  <c r="IA142" i="86"/>
  <c r="IA141" i="86"/>
  <c r="IA140" i="86"/>
  <c r="IA139" i="86"/>
  <c r="IA138" i="86"/>
  <c r="IA137" i="86"/>
  <c r="IA173" i="86"/>
  <c r="IA136" i="86"/>
  <c r="IA135" i="86"/>
  <c r="IA134" i="86"/>
  <c r="IA133" i="86"/>
  <c r="IA132" i="86"/>
  <c r="IA131" i="86"/>
  <c r="IA130" i="86"/>
  <c r="IA129" i="86"/>
  <c r="IA128" i="86"/>
  <c r="IA127" i="86"/>
  <c r="IA126" i="86"/>
  <c r="IA125" i="86"/>
  <c r="IA124" i="86"/>
  <c r="IA123" i="86"/>
  <c r="IA122" i="86"/>
  <c r="IA121" i="86"/>
  <c r="IA120" i="86"/>
  <c r="IA119" i="86"/>
  <c r="IA118" i="86"/>
  <c r="IA117" i="86"/>
  <c r="IA116" i="86"/>
  <c r="IA115" i="86"/>
  <c r="IA109" i="86"/>
  <c r="IA108" i="86"/>
  <c r="IA107" i="86"/>
  <c r="IA106" i="86"/>
  <c r="IA105" i="86"/>
  <c r="IA104" i="86"/>
  <c r="IA103" i="86"/>
  <c r="IA102" i="86"/>
  <c r="IA101" i="86"/>
  <c r="IA100" i="86"/>
  <c r="IA99" i="86"/>
  <c r="IA98" i="86"/>
  <c r="IA97" i="86"/>
  <c r="IA96" i="86"/>
  <c r="IA95" i="86"/>
  <c r="IA94" i="86"/>
  <c r="IA93" i="86"/>
  <c r="IA92" i="86"/>
  <c r="IA91" i="86"/>
  <c r="IA114" i="86"/>
  <c r="IA111" i="86"/>
  <c r="IA113" i="86"/>
  <c r="IA112" i="86"/>
  <c r="IA110" i="86"/>
  <c r="IA90" i="86"/>
  <c r="IA88" i="86"/>
  <c r="IA87" i="86"/>
  <c r="IA86" i="86"/>
  <c r="IA85" i="86"/>
  <c r="IA84" i="86"/>
  <c r="IA83" i="86"/>
  <c r="IA82" i="86"/>
  <c r="IA81" i="86"/>
  <c r="IA80" i="86"/>
  <c r="IA79" i="86"/>
  <c r="IA78" i="86"/>
  <c r="IA77" i="86"/>
  <c r="IA76" i="86"/>
  <c r="IA75" i="86"/>
  <c r="IA74" i="86"/>
  <c r="IA73" i="86"/>
  <c r="IA72" i="86"/>
  <c r="IA71" i="86"/>
  <c r="IA70" i="86"/>
  <c r="IA69" i="86"/>
  <c r="IA68" i="86"/>
  <c r="IA67" i="86"/>
  <c r="IA66" i="86"/>
  <c r="IA65" i="86"/>
  <c r="IA64" i="86"/>
  <c r="IA89" i="86"/>
  <c r="K233" i="86"/>
  <c r="K234" i="86"/>
  <c r="IQ228" i="86"/>
  <c r="IQ227" i="86"/>
  <c r="IQ226" i="86"/>
  <c r="IQ225" i="86"/>
  <c r="IQ224" i="86"/>
  <c r="IQ223" i="86"/>
  <c r="IQ222" i="86"/>
  <c r="IQ220" i="86"/>
  <c r="IQ219" i="86"/>
  <c r="IQ218" i="86"/>
  <c r="IQ217" i="86"/>
  <c r="IQ216" i="86"/>
  <c r="IQ221" i="86"/>
  <c r="IQ215" i="86"/>
  <c r="IQ214" i="86"/>
  <c r="IQ213" i="86"/>
  <c r="IQ212" i="86"/>
  <c r="IQ211" i="86"/>
  <c r="IQ210" i="86"/>
  <c r="IQ207" i="86"/>
  <c r="IQ209" i="86"/>
  <c r="IQ206" i="86"/>
  <c r="IQ203" i="86"/>
  <c r="IQ202" i="86"/>
  <c r="IQ201" i="86"/>
  <c r="IQ200" i="86"/>
  <c r="IQ199" i="86"/>
  <c r="IQ198" i="86"/>
  <c r="IQ197" i="86"/>
  <c r="IQ196" i="86"/>
  <c r="IQ195" i="86"/>
  <c r="IQ194" i="86"/>
  <c r="IQ205" i="86"/>
  <c r="IQ204" i="86"/>
  <c r="IQ192" i="86"/>
  <c r="IQ191" i="86"/>
  <c r="IQ190" i="86"/>
  <c r="IQ189" i="86"/>
  <c r="IQ188" i="86"/>
  <c r="IQ187" i="86"/>
  <c r="IQ186" i="86"/>
  <c r="IQ185" i="86"/>
  <c r="IQ184" i="86"/>
  <c r="IQ193" i="86"/>
  <c r="IQ208" i="86"/>
  <c r="IQ183" i="86"/>
  <c r="IQ182" i="86"/>
  <c r="IQ181" i="86"/>
  <c r="IQ180" i="86"/>
  <c r="IQ179" i="86"/>
  <c r="IQ178" i="86"/>
  <c r="IQ177" i="86"/>
  <c r="IQ176" i="86"/>
  <c r="IQ175" i="86"/>
  <c r="IQ174" i="86"/>
  <c r="IQ172" i="86"/>
  <c r="IQ171" i="86"/>
  <c r="IQ170" i="86"/>
  <c r="IQ169" i="86"/>
  <c r="IQ168" i="86"/>
  <c r="IQ167" i="86"/>
  <c r="IQ166" i="86"/>
  <c r="IQ165" i="86"/>
  <c r="IQ164" i="86"/>
  <c r="IQ163" i="86"/>
  <c r="IQ162" i="86"/>
  <c r="IQ161" i="86"/>
  <c r="IQ160" i="86"/>
  <c r="IQ159" i="86"/>
  <c r="IQ158" i="86"/>
  <c r="IQ157" i="86"/>
  <c r="IQ156" i="86"/>
  <c r="IQ155" i="86"/>
  <c r="IQ154" i="86"/>
  <c r="IQ153" i="86"/>
  <c r="IQ152" i="86"/>
  <c r="IQ173" i="86"/>
  <c r="IQ150" i="86"/>
  <c r="IQ149" i="86"/>
  <c r="IQ148" i="86"/>
  <c r="IQ147" i="86"/>
  <c r="IQ146" i="86"/>
  <c r="IQ145" i="86"/>
  <c r="IQ144" i="86"/>
  <c r="IQ143" i="86"/>
  <c r="IQ142" i="86"/>
  <c r="IQ141" i="86"/>
  <c r="IQ151" i="86"/>
  <c r="IQ140" i="86"/>
  <c r="IQ138" i="86"/>
  <c r="IQ139" i="86"/>
  <c r="IQ137" i="86"/>
  <c r="IQ136" i="86"/>
  <c r="IQ135" i="86"/>
  <c r="IQ134" i="86"/>
  <c r="IQ133" i="86"/>
  <c r="IQ132" i="86"/>
  <c r="IQ131" i="86"/>
  <c r="IQ130" i="86"/>
  <c r="IQ129" i="86"/>
  <c r="IQ128" i="86"/>
  <c r="IQ127" i="86"/>
  <c r="IQ126" i="86"/>
  <c r="IQ125" i="86"/>
  <c r="IQ124" i="86"/>
  <c r="IQ123" i="86"/>
  <c r="IQ122" i="86"/>
  <c r="IQ121" i="86"/>
  <c r="IQ120" i="86"/>
  <c r="IQ119" i="86"/>
  <c r="IQ118" i="86"/>
  <c r="IQ117" i="86"/>
  <c r="IQ116" i="86"/>
  <c r="IQ115" i="86"/>
  <c r="IQ114" i="86"/>
  <c r="IQ113" i="86"/>
  <c r="IQ112" i="86"/>
  <c r="IQ111" i="86"/>
  <c r="IQ110" i="86"/>
  <c r="IQ109" i="86"/>
  <c r="IQ108" i="86"/>
  <c r="IQ107" i="86"/>
  <c r="IQ106" i="86"/>
  <c r="IQ105" i="86"/>
  <c r="IQ104" i="86"/>
  <c r="IQ103" i="86"/>
  <c r="IQ102" i="86"/>
  <c r="IQ101" i="86"/>
  <c r="IQ100" i="86"/>
  <c r="IQ99" i="86"/>
  <c r="IQ98" i="86"/>
  <c r="IQ97" i="86"/>
  <c r="IQ96" i="86"/>
  <c r="IQ95" i="86"/>
  <c r="IQ94" i="86"/>
  <c r="IQ93" i="86"/>
  <c r="IQ92" i="86"/>
  <c r="IQ90" i="86"/>
  <c r="IQ91" i="86"/>
  <c r="IQ89" i="86"/>
  <c r="IQ88" i="86"/>
  <c r="IQ87" i="86"/>
  <c r="IQ86" i="86"/>
  <c r="IQ85" i="86"/>
  <c r="IQ84" i="86"/>
  <c r="IQ83" i="86"/>
  <c r="IQ82" i="86"/>
  <c r="IQ81" i="86"/>
  <c r="IQ80" i="86"/>
  <c r="IQ79" i="86"/>
  <c r="IQ78" i="86"/>
  <c r="IQ77" i="86"/>
  <c r="IQ76" i="86"/>
  <c r="IQ75" i="86"/>
  <c r="IQ74" i="86"/>
  <c r="IQ73" i="86"/>
  <c r="IQ72" i="86"/>
  <c r="IQ71" i="86"/>
  <c r="IQ70" i="86"/>
  <c r="IQ69" i="86"/>
  <c r="IQ68" i="86"/>
  <c r="IQ67" i="86"/>
  <c r="IQ66" i="86"/>
  <c r="IQ65" i="86"/>
  <c r="IQ64" i="86"/>
  <c r="IQ63" i="86"/>
  <c r="GQ227" i="86"/>
  <c r="G231" i="86"/>
  <c r="GQ228" i="86"/>
  <c r="GQ225" i="86"/>
  <c r="GQ224" i="86"/>
  <c r="GQ226" i="86"/>
  <c r="GQ222" i="86"/>
  <c r="GQ221" i="86"/>
  <c r="GQ220" i="86"/>
  <c r="GQ223" i="86"/>
  <c r="GQ219" i="86"/>
  <c r="GQ218" i="86"/>
  <c r="GQ217" i="86"/>
  <c r="GQ216" i="86"/>
  <c r="GQ215" i="86"/>
  <c r="GQ213" i="86"/>
  <c r="GQ212" i="86"/>
  <c r="GQ211" i="86"/>
  <c r="GQ210" i="86"/>
  <c r="GQ209" i="86"/>
  <c r="GQ214" i="86"/>
  <c r="GQ208" i="86"/>
  <c r="GQ206" i="86"/>
  <c r="GQ205" i="86"/>
  <c r="GQ207" i="86"/>
  <c r="GQ204" i="86"/>
  <c r="GQ202" i="86"/>
  <c r="GQ201" i="86"/>
  <c r="GQ200" i="86"/>
  <c r="GQ199" i="86"/>
  <c r="GQ198" i="86"/>
  <c r="GQ197" i="86"/>
  <c r="GQ196" i="86"/>
  <c r="GQ195" i="86"/>
  <c r="GQ194" i="86"/>
  <c r="GQ193" i="86"/>
  <c r="GQ192" i="86"/>
  <c r="GQ191" i="86"/>
  <c r="GQ190" i="86"/>
  <c r="GQ189" i="86"/>
  <c r="GQ188" i="86"/>
  <c r="GQ187" i="86"/>
  <c r="GQ186" i="86"/>
  <c r="GQ185" i="86"/>
  <c r="GQ184" i="86"/>
  <c r="GQ203" i="86"/>
  <c r="GQ183" i="86"/>
  <c r="GQ182" i="86"/>
  <c r="GQ181" i="86"/>
  <c r="GQ180" i="86"/>
  <c r="GQ179" i="86"/>
  <c r="GQ178" i="86"/>
  <c r="GQ177" i="86"/>
  <c r="GQ176" i="86"/>
  <c r="GQ175" i="86"/>
  <c r="GQ174" i="86"/>
  <c r="GQ173" i="86"/>
  <c r="GQ167" i="86"/>
  <c r="GQ163" i="86"/>
  <c r="GQ159" i="86"/>
  <c r="GQ155" i="86"/>
  <c r="GQ172" i="86"/>
  <c r="GQ171" i="86"/>
  <c r="GQ170" i="86"/>
  <c r="GQ166" i="86"/>
  <c r="GQ162" i="86"/>
  <c r="GQ158" i="86"/>
  <c r="GQ154" i="86"/>
  <c r="GQ152" i="86"/>
  <c r="GQ169" i="86"/>
  <c r="GQ165" i="86"/>
  <c r="GQ161" i="86"/>
  <c r="GQ168" i="86"/>
  <c r="GQ151" i="86"/>
  <c r="GQ157" i="86"/>
  <c r="GQ150" i="86"/>
  <c r="GQ146" i="86"/>
  <c r="GQ142" i="86"/>
  <c r="GQ140" i="86"/>
  <c r="GQ160" i="86"/>
  <c r="GQ149" i="86"/>
  <c r="GQ145" i="86"/>
  <c r="GQ164" i="86"/>
  <c r="GQ156" i="86"/>
  <c r="GQ143" i="86"/>
  <c r="GQ138" i="86"/>
  <c r="GQ137" i="86"/>
  <c r="GQ141" i="86"/>
  <c r="GQ148" i="86"/>
  <c r="GQ147" i="86"/>
  <c r="GQ144" i="86"/>
  <c r="GQ153" i="86"/>
  <c r="GQ136" i="86"/>
  <c r="GQ135" i="86"/>
  <c r="GQ134" i="86"/>
  <c r="GQ133" i="86"/>
  <c r="GQ132" i="86"/>
  <c r="GQ139" i="86"/>
  <c r="GQ131" i="86"/>
  <c r="GQ130" i="86"/>
  <c r="GQ129" i="86"/>
  <c r="GQ128" i="86"/>
  <c r="GQ127" i="86"/>
  <c r="GQ126" i="86"/>
  <c r="GQ125" i="86"/>
  <c r="GQ124" i="86"/>
  <c r="GQ123" i="86"/>
  <c r="GQ122" i="86"/>
  <c r="GQ121" i="86"/>
  <c r="GQ120" i="86"/>
  <c r="GQ119" i="86"/>
  <c r="GQ118" i="86"/>
  <c r="GQ117" i="86"/>
  <c r="GQ116" i="86"/>
  <c r="GQ115" i="86"/>
  <c r="GQ114" i="86"/>
  <c r="GQ111" i="86"/>
  <c r="GQ113" i="86"/>
  <c r="GQ112" i="86"/>
  <c r="GQ110" i="86"/>
  <c r="GQ109" i="86"/>
  <c r="GQ108" i="86"/>
  <c r="GQ107" i="86"/>
  <c r="GQ106" i="86"/>
  <c r="GQ105" i="86"/>
  <c r="GQ104" i="86"/>
  <c r="GQ103" i="86"/>
  <c r="GQ102" i="86"/>
  <c r="GQ101" i="86"/>
  <c r="GQ100" i="86"/>
  <c r="GQ99" i="86"/>
  <c r="GQ98" i="86"/>
  <c r="GQ97" i="86"/>
  <c r="GQ96" i="86"/>
  <c r="GQ95" i="86"/>
  <c r="GQ94" i="86"/>
  <c r="GQ93" i="86"/>
  <c r="GQ92" i="86"/>
  <c r="GQ91" i="86"/>
  <c r="GQ90" i="86"/>
  <c r="GQ89" i="86"/>
  <c r="GQ88" i="86"/>
  <c r="GQ87" i="86"/>
  <c r="GQ86" i="86"/>
  <c r="GQ85" i="86"/>
  <c r="GQ84" i="86"/>
  <c r="GQ83" i="86"/>
  <c r="GQ82" i="86"/>
  <c r="GQ81" i="86"/>
  <c r="GQ80" i="86"/>
  <c r="GQ79" i="86"/>
  <c r="GQ78" i="86"/>
  <c r="GQ77" i="86"/>
  <c r="GQ76" i="86"/>
  <c r="GQ75" i="86"/>
  <c r="GQ74" i="86"/>
  <c r="GQ73" i="86"/>
  <c r="GQ72" i="86"/>
  <c r="GQ71" i="86"/>
  <c r="GQ70" i="86"/>
  <c r="GQ69" i="86"/>
  <c r="O231" i="86"/>
  <c r="GY227" i="86"/>
  <c r="GY228" i="86"/>
  <c r="GY226" i="86"/>
  <c r="GY225" i="86"/>
  <c r="GY224" i="86"/>
  <c r="GY222" i="86"/>
  <c r="GY221" i="86"/>
  <c r="GY220" i="86"/>
  <c r="GY223" i="86"/>
  <c r="GY219" i="86"/>
  <c r="GY218" i="86"/>
  <c r="GY217" i="86"/>
  <c r="GY215" i="86"/>
  <c r="GY216" i="86"/>
  <c r="GY211" i="86"/>
  <c r="GY210" i="86"/>
  <c r="GY209" i="86"/>
  <c r="GY214" i="86"/>
  <c r="GY213" i="86"/>
  <c r="GY212" i="86"/>
  <c r="GY208" i="86"/>
  <c r="GY207" i="86"/>
  <c r="GY205" i="86"/>
  <c r="GY206" i="86"/>
  <c r="GY204" i="86"/>
  <c r="GY202" i="86"/>
  <c r="GY201" i="86"/>
  <c r="GY200" i="86"/>
  <c r="GY199" i="86"/>
  <c r="GY198" i="86"/>
  <c r="GY197" i="86"/>
  <c r="GY196" i="86"/>
  <c r="GY195" i="86"/>
  <c r="GY194" i="86"/>
  <c r="GY193" i="86"/>
  <c r="GY192" i="86"/>
  <c r="GY191" i="86"/>
  <c r="GY190" i="86"/>
  <c r="GY189" i="86"/>
  <c r="GY188" i="86"/>
  <c r="GY187" i="86"/>
  <c r="GY186" i="86"/>
  <c r="GY185" i="86"/>
  <c r="GY184" i="86"/>
  <c r="GY203" i="86"/>
  <c r="GY183" i="86"/>
  <c r="GY182" i="86"/>
  <c r="GY181" i="86"/>
  <c r="GY180" i="86"/>
  <c r="GY179" i="86"/>
  <c r="GY178" i="86"/>
  <c r="GY177" i="86"/>
  <c r="GY176" i="86"/>
  <c r="GY175" i="86"/>
  <c r="GY174" i="86"/>
  <c r="GY167" i="86"/>
  <c r="GY163" i="86"/>
  <c r="GY159" i="86"/>
  <c r="GY155" i="86"/>
  <c r="GY166" i="86"/>
  <c r="GY162" i="86"/>
  <c r="GY158" i="86"/>
  <c r="GY154" i="86"/>
  <c r="GY173" i="86"/>
  <c r="GY169" i="86"/>
  <c r="GY165" i="86"/>
  <c r="GY161" i="86"/>
  <c r="GY172" i="86"/>
  <c r="GY151" i="86"/>
  <c r="GY160" i="86"/>
  <c r="GY156" i="86"/>
  <c r="GY153" i="86"/>
  <c r="GY150" i="86"/>
  <c r="GY146" i="86"/>
  <c r="GY142" i="86"/>
  <c r="GY170" i="86"/>
  <c r="GY164" i="86"/>
  <c r="GY149" i="86"/>
  <c r="GY145" i="86"/>
  <c r="GY171" i="86"/>
  <c r="GY168" i="86"/>
  <c r="GY147" i="86"/>
  <c r="GY144" i="86"/>
  <c r="GY140" i="86"/>
  <c r="GY148" i="86"/>
  <c r="GY157" i="86"/>
  <c r="GY143" i="86"/>
  <c r="GY141" i="86"/>
  <c r="GY138" i="86"/>
  <c r="GY152" i="86"/>
  <c r="GY139" i="86"/>
  <c r="GY136" i="86"/>
  <c r="GY135" i="86"/>
  <c r="GY134" i="86"/>
  <c r="GY133" i="86"/>
  <c r="GY132" i="86"/>
  <c r="GY137" i="86"/>
  <c r="GY131" i="86"/>
  <c r="GY130" i="86"/>
  <c r="GY129" i="86"/>
  <c r="GY128" i="86"/>
  <c r="GY127" i="86"/>
  <c r="GY126" i="86"/>
  <c r="GY125" i="86"/>
  <c r="GY124" i="86"/>
  <c r="GY123" i="86"/>
  <c r="GY122" i="86"/>
  <c r="GY121" i="86"/>
  <c r="GY114" i="86"/>
  <c r="GY110" i="86"/>
  <c r="GY113" i="86"/>
  <c r="GY120" i="86"/>
  <c r="GY119" i="86"/>
  <c r="GY118" i="86"/>
  <c r="GY117" i="86"/>
  <c r="GY116" i="86"/>
  <c r="GY115" i="86"/>
  <c r="GY112" i="86"/>
  <c r="GY111" i="86"/>
  <c r="GY109" i="86"/>
  <c r="GY108" i="86"/>
  <c r="GY107" i="86"/>
  <c r="GY106" i="86"/>
  <c r="GY105" i="86"/>
  <c r="GY104" i="86"/>
  <c r="GY103" i="86"/>
  <c r="GY102" i="86"/>
  <c r="GY101" i="86"/>
  <c r="GY100" i="86"/>
  <c r="GY99" i="86"/>
  <c r="GY98" i="86"/>
  <c r="GY97" i="86"/>
  <c r="GY96" i="86"/>
  <c r="GY95" i="86"/>
  <c r="GY94" i="86"/>
  <c r="GY93" i="86"/>
  <c r="GY92" i="86"/>
  <c r="GY91" i="86"/>
  <c r="GY90" i="86"/>
  <c r="GY89" i="86"/>
  <c r="GY88" i="86"/>
  <c r="GY87" i="86"/>
  <c r="GY86" i="86"/>
  <c r="GY85" i="86"/>
  <c r="GY84" i="86"/>
  <c r="GY83" i="86"/>
  <c r="GY82" i="86"/>
  <c r="GY81" i="86"/>
  <c r="GY80" i="86"/>
  <c r="GY79" i="86"/>
  <c r="GY78" i="86"/>
  <c r="GY77" i="86"/>
  <c r="GY76" i="86"/>
  <c r="GY75" i="86"/>
  <c r="GY74" i="86"/>
  <c r="GY73" i="86"/>
  <c r="GY72" i="86"/>
  <c r="GY71" i="86"/>
  <c r="GY70" i="86"/>
  <c r="GY69" i="86"/>
  <c r="II30" i="86"/>
  <c r="IM30" i="86"/>
  <c r="IQ30" i="86"/>
  <c r="II32" i="86"/>
  <c r="IM32" i="86"/>
  <c r="IQ32" i="86"/>
  <c r="II35" i="86"/>
  <c r="IM35" i="86"/>
  <c r="IQ35" i="86"/>
  <c r="II37" i="86"/>
  <c r="II38" i="86"/>
  <c r="IM38" i="86"/>
  <c r="IQ38" i="86"/>
  <c r="GN39" i="86"/>
  <c r="GR39" i="86"/>
  <c r="GV39" i="86"/>
  <c r="HV39" i="86"/>
  <c r="HZ39" i="86"/>
  <c r="ID39" i="86"/>
  <c r="II39" i="86"/>
  <c r="IM39" i="86"/>
  <c r="IQ39" i="86"/>
  <c r="IU39" i="86"/>
  <c r="GN40" i="86"/>
  <c r="GR40" i="86"/>
  <c r="GV40" i="86"/>
  <c r="HV40" i="86"/>
  <c r="HZ40" i="86"/>
  <c r="ID40" i="86"/>
  <c r="II40" i="86"/>
  <c r="IM40" i="86"/>
  <c r="IQ40" i="86"/>
  <c r="IU40" i="86"/>
  <c r="GN41" i="86"/>
  <c r="GR41" i="86"/>
  <c r="GV41" i="86"/>
  <c r="HV41" i="86"/>
  <c r="HZ41" i="86"/>
  <c r="ID41" i="86"/>
  <c r="II41" i="86"/>
  <c r="IM41" i="86"/>
  <c r="IQ41" i="86"/>
  <c r="IU41" i="86"/>
  <c r="GN42" i="86"/>
  <c r="GR42" i="86"/>
  <c r="GV42" i="86"/>
  <c r="HV42" i="86"/>
  <c r="HZ42" i="86"/>
  <c r="ID42" i="86"/>
  <c r="II42" i="86"/>
  <c r="IM42" i="86"/>
  <c r="IQ42" i="86"/>
  <c r="IU42" i="86"/>
  <c r="GN43" i="86"/>
  <c r="GR43" i="86"/>
  <c r="GV43" i="86"/>
  <c r="HV43" i="86"/>
  <c r="HZ43" i="86"/>
  <c r="ID43" i="86"/>
  <c r="II43" i="86"/>
  <c r="IM43" i="86"/>
  <c r="IQ43" i="86"/>
  <c r="IU43" i="86"/>
  <c r="GN44" i="86"/>
  <c r="GR44" i="86"/>
  <c r="GV44" i="86"/>
  <c r="HV44" i="86"/>
  <c r="HZ44" i="86"/>
  <c r="ID44" i="86"/>
  <c r="II44" i="86"/>
  <c r="IM44" i="86"/>
  <c r="IQ44" i="86"/>
  <c r="IU44" i="86"/>
  <c r="GN45" i="86"/>
  <c r="GR45" i="86"/>
  <c r="GV45" i="86"/>
  <c r="HV45" i="86"/>
  <c r="HZ45" i="86"/>
  <c r="ID45" i="86"/>
  <c r="II45" i="86"/>
  <c r="IM45" i="86"/>
  <c r="IQ45" i="86"/>
  <c r="IU45" i="86"/>
  <c r="GN46" i="86"/>
  <c r="GR46" i="86"/>
  <c r="GV46" i="86"/>
  <c r="HV46" i="86"/>
  <c r="HZ46" i="86"/>
  <c r="ID46" i="86"/>
  <c r="II46" i="86"/>
  <c r="IM46" i="86"/>
  <c r="IQ46" i="86"/>
  <c r="IU46" i="86"/>
  <c r="GN47" i="86"/>
  <c r="GR47" i="86"/>
  <c r="GV47" i="86"/>
  <c r="HV47" i="86"/>
  <c r="HZ47" i="86"/>
  <c r="ID47" i="86"/>
  <c r="II47" i="86"/>
  <c r="IM47" i="86"/>
  <c r="IQ47" i="86"/>
  <c r="IU47" i="86"/>
  <c r="GN48" i="86"/>
  <c r="GR48" i="86"/>
  <c r="GV48" i="86"/>
  <c r="HV48" i="86"/>
  <c r="HZ48" i="86"/>
  <c r="ID48" i="86"/>
  <c r="II48" i="86"/>
  <c r="IM48" i="86"/>
  <c r="IQ48" i="86"/>
  <c r="IU48" i="86"/>
  <c r="GN49" i="86"/>
  <c r="GR49" i="86"/>
  <c r="GV49" i="86"/>
  <c r="HV49" i="86"/>
  <c r="HZ49" i="86"/>
  <c r="ID49" i="86"/>
  <c r="II49" i="86"/>
  <c r="IM49" i="86"/>
  <c r="IQ49" i="86"/>
  <c r="IU49" i="86"/>
  <c r="GN50" i="86"/>
  <c r="GR50" i="86"/>
  <c r="GV50" i="86"/>
  <c r="HV50" i="86"/>
  <c r="HZ50" i="86"/>
  <c r="ID50" i="86"/>
  <c r="II50" i="86"/>
  <c r="IM50" i="86"/>
  <c r="IQ50" i="86"/>
  <c r="IU50" i="86"/>
  <c r="GN51" i="86"/>
  <c r="GR51" i="86"/>
  <c r="GV51" i="86"/>
  <c r="HV51" i="86"/>
  <c r="HZ51" i="86"/>
  <c r="ID51" i="86"/>
  <c r="II51" i="86"/>
  <c r="IM51" i="86"/>
  <c r="IQ51" i="86"/>
  <c r="IU51" i="86"/>
  <c r="GN52" i="86"/>
  <c r="GR52" i="86"/>
  <c r="GV52" i="86"/>
  <c r="HV52" i="86"/>
  <c r="HZ52" i="86"/>
  <c r="ID52" i="86"/>
  <c r="II52" i="86"/>
  <c r="IM52" i="86"/>
  <c r="IQ52" i="86"/>
  <c r="IU52" i="86"/>
  <c r="GN53" i="86"/>
  <c r="GR53" i="86"/>
  <c r="GV53" i="86"/>
  <c r="HV53" i="86"/>
  <c r="HZ53" i="86"/>
  <c r="ID53" i="86"/>
  <c r="II53" i="86"/>
  <c r="IM53" i="86"/>
  <c r="IQ53" i="86"/>
  <c r="IU53" i="86"/>
  <c r="GN54" i="86"/>
  <c r="GR54" i="86"/>
  <c r="GV54" i="86"/>
  <c r="HV54" i="86"/>
  <c r="HZ54" i="86"/>
  <c r="ID54" i="86"/>
  <c r="II54" i="86"/>
  <c r="IM54" i="86"/>
  <c r="IQ54" i="86"/>
  <c r="IU54" i="86"/>
  <c r="GN55" i="86"/>
  <c r="GR55" i="86"/>
  <c r="GV55" i="86"/>
  <c r="HV55" i="86"/>
  <c r="HZ55" i="86"/>
  <c r="ID55" i="86"/>
  <c r="II55" i="86"/>
  <c r="IM55" i="86"/>
  <c r="IQ55" i="86"/>
  <c r="IU55" i="86"/>
  <c r="GN56" i="86"/>
  <c r="GR56" i="86"/>
  <c r="GV56" i="86"/>
  <c r="HV56" i="86"/>
  <c r="HZ56" i="86"/>
  <c r="ID56" i="86"/>
  <c r="II56" i="86"/>
  <c r="IM56" i="86"/>
  <c r="IQ56" i="86"/>
  <c r="IU56" i="86"/>
  <c r="GN57" i="86"/>
  <c r="GR57" i="86"/>
  <c r="GV57" i="86"/>
  <c r="HV57" i="86"/>
  <c r="HZ57" i="86"/>
  <c r="ID57" i="86"/>
  <c r="II57" i="86"/>
  <c r="IM57" i="86"/>
  <c r="IQ57" i="86"/>
  <c r="IU57" i="86"/>
  <c r="GN58" i="86"/>
  <c r="GR58" i="86"/>
  <c r="GV58" i="86"/>
  <c r="HV58" i="86"/>
  <c r="HZ58" i="86"/>
  <c r="ID58" i="86"/>
  <c r="II58" i="86"/>
  <c r="IM58" i="86"/>
  <c r="IQ58" i="86"/>
  <c r="IU58" i="86"/>
  <c r="GN59" i="86"/>
  <c r="GR59" i="86"/>
  <c r="GV59" i="86"/>
  <c r="HV59" i="86"/>
  <c r="HZ59" i="86"/>
  <c r="ID59" i="86"/>
  <c r="II59" i="86"/>
  <c r="IM59" i="86"/>
  <c r="IQ59" i="86"/>
  <c r="IU59" i="86"/>
  <c r="GN60" i="86"/>
  <c r="GR60" i="86"/>
  <c r="GV60" i="86"/>
  <c r="HV60" i="86"/>
  <c r="HZ60" i="86"/>
  <c r="ID60" i="86"/>
  <c r="II60" i="86"/>
  <c r="IM60" i="86"/>
  <c r="IQ60" i="86"/>
  <c r="IU60" i="86"/>
  <c r="GN61" i="86"/>
  <c r="GR61" i="86"/>
  <c r="GV61" i="86"/>
  <c r="HV61" i="86"/>
  <c r="HZ61" i="86"/>
  <c r="ID61" i="86"/>
  <c r="II61" i="86"/>
  <c r="IM61" i="86"/>
  <c r="IQ61" i="86"/>
  <c r="IU61" i="86"/>
  <c r="IQ62" i="86"/>
  <c r="GT63" i="86"/>
  <c r="GY63" i="86"/>
  <c r="HD63" i="86"/>
  <c r="HJ63" i="86"/>
  <c r="HO63" i="86"/>
  <c r="HT63" i="86"/>
  <c r="IP63" i="86"/>
  <c r="GM64" i="86"/>
  <c r="GU64" i="86"/>
  <c r="HH64" i="86"/>
  <c r="HX64" i="86"/>
  <c r="GT65" i="86"/>
  <c r="HG65" i="86"/>
  <c r="HO65" i="86"/>
  <c r="IL65" i="86"/>
  <c r="IT65" i="86"/>
  <c r="GQ66" i="86"/>
  <c r="GY66" i="86"/>
  <c r="HT66" i="86"/>
  <c r="IB66" i="86"/>
  <c r="GP67" i="86"/>
  <c r="GX67" i="86"/>
  <c r="HC67" i="86"/>
  <c r="HK67" i="86"/>
  <c r="IP67" i="86"/>
  <c r="HX68" i="86"/>
  <c r="GT69" i="86"/>
  <c r="HC69" i="86"/>
  <c r="IB69" i="86"/>
  <c r="GX70" i="86"/>
  <c r="HG70" i="86"/>
  <c r="HK71" i="86"/>
  <c r="HT71" i="86"/>
  <c r="GP72" i="86"/>
  <c r="CS72" i="86"/>
  <c r="HO72" i="86"/>
  <c r="HX72" i="86"/>
  <c r="GT73" i="86"/>
  <c r="HC73" i="86"/>
  <c r="IB73" i="86"/>
  <c r="GX74" i="86"/>
  <c r="HG74" i="86"/>
  <c r="CB75" i="86"/>
  <c r="HK75" i="86"/>
  <c r="HT75" i="86"/>
  <c r="GP76" i="86"/>
  <c r="DI76" i="86"/>
  <c r="HO76" i="86"/>
  <c r="HX76" i="86"/>
  <c r="GT77" i="86"/>
  <c r="HC77" i="86"/>
  <c r="IB77" i="86"/>
  <c r="GX78" i="86"/>
  <c r="HG78" i="86"/>
  <c r="HK79" i="86"/>
  <c r="GP80" i="86"/>
  <c r="GT81" i="86"/>
  <c r="GX82" i="86"/>
  <c r="HC228" i="86"/>
  <c r="HC227" i="86"/>
  <c r="HC226" i="86"/>
  <c r="HC225" i="86"/>
  <c r="HC223" i="86"/>
  <c r="HC224" i="86"/>
  <c r="HC222" i="86"/>
  <c r="HC221" i="86"/>
  <c r="HC220" i="86"/>
  <c r="HC218" i="86"/>
  <c r="HC217" i="86"/>
  <c r="HC215" i="86"/>
  <c r="HC214" i="86"/>
  <c r="HC211" i="86"/>
  <c r="HC210" i="86"/>
  <c r="HC209" i="86"/>
  <c r="HC208" i="86"/>
  <c r="HC216" i="86"/>
  <c r="HC206" i="86"/>
  <c r="HC205" i="86"/>
  <c r="HC204" i="86"/>
  <c r="HC203" i="86"/>
  <c r="HC219" i="86"/>
  <c r="HC213" i="86"/>
  <c r="HC212" i="86"/>
  <c r="HC207" i="86"/>
  <c r="HC199" i="86"/>
  <c r="HC195" i="86"/>
  <c r="HC202" i="86"/>
  <c r="HC201" i="86"/>
  <c r="HC200" i="86"/>
  <c r="HC196" i="86"/>
  <c r="HC197" i="86"/>
  <c r="HC193" i="86"/>
  <c r="HC192" i="86"/>
  <c r="HC191" i="86"/>
  <c r="HC190" i="86"/>
  <c r="HC189" i="86"/>
  <c r="HC188" i="86"/>
  <c r="HC187" i="86"/>
  <c r="HC186" i="86"/>
  <c r="HC185" i="86"/>
  <c r="HC183" i="86"/>
  <c r="HC182" i="86"/>
  <c r="HC181" i="86"/>
  <c r="HC180" i="86"/>
  <c r="HC179" i="86"/>
  <c r="HC178" i="86"/>
  <c r="HC177" i="86"/>
  <c r="HC176" i="86"/>
  <c r="HC175" i="86"/>
  <c r="HC198" i="86"/>
  <c r="HC184" i="86"/>
  <c r="HC194" i="86"/>
  <c r="HC173" i="86"/>
  <c r="HC172" i="86"/>
  <c r="HC171" i="86"/>
  <c r="HC170" i="86"/>
  <c r="HC174" i="86"/>
  <c r="HC168" i="86"/>
  <c r="HC164" i="86"/>
  <c r="HC160" i="86"/>
  <c r="HC156" i="86"/>
  <c r="HC152" i="86"/>
  <c r="HC167" i="86"/>
  <c r="HC163" i="86"/>
  <c r="HC159" i="86"/>
  <c r="HC155" i="86"/>
  <c r="HC166" i="86"/>
  <c r="HC162" i="86"/>
  <c r="HC158" i="86"/>
  <c r="HC161" i="86"/>
  <c r="HC157" i="86"/>
  <c r="HC148" i="86"/>
  <c r="HC165" i="86"/>
  <c r="HC151" i="86"/>
  <c r="HC147" i="86"/>
  <c r="HC143" i="86"/>
  <c r="HC169" i="86"/>
  <c r="HC154" i="86"/>
  <c r="HC153" i="86"/>
  <c r="HC150" i="86"/>
  <c r="HC146" i="86"/>
  <c r="HC142" i="86"/>
  <c r="HC149" i="86"/>
  <c r="HC139" i="86"/>
  <c r="HC145" i="86"/>
  <c r="HC144" i="86"/>
  <c r="HC140" i="86"/>
  <c r="HC137" i="86"/>
  <c r="HC141" i="86"/>
  <c r="HC136" i="86"/>
  <c r="HC135" i="86"/>
  <c r="HC134" i="86"/>
  <c r="HC133" i="86"/>
  <c r="HC132" i="86"/>
  <c r="HC131" i="86"/>
  <c r="HC130" i="86"/>
  <c r="HC129" i="86"/>
  <c r="HC128" i="86"/>
  <c r="HC127" i="86"/>
  <c r="HC126" i="86"/>
  <c r="HC125" i="86"/>
  <c r="HC124" i="86"/>
  <c r="HC123" i="86"/>
  <c r="HC122" i="86"/>
  <c r="HC121" i="86"/>
  <c r="HC120" i="86"/>
  <c r="HC119" i="86"/>
  <c r="HC118" i="86"/>
  <c r="HC117" i="86"/>
  <c r="HC116" i="86"/>
  <c r="HC115" i="86"/>
  <c r="HC114" i="86"/>
  <c r="HC113" i="86"/>
  <c r="HC112" i="86"/>
  <c r="HC138" i="86"/>
  <c r="HC110" i="86"/>
  <c r="HC111" i="86"/>
  <c r="HC109" i="86"/>
  <c r="HC108" i="86"/>
  <c r="HC107" i="86"/>
  <c r="HC106" i="86"/>
  <c r="HC105" i="86"/>
  <c r="HC104" i="86"/>
  <c r="HC101" i="86"/>
  <c r="HC97" i="86"/>
  <c r="HC93" i="86"/>
  <c r="HC89" i="86"/>
  <c r="HC88" i="86"/>
  <c r="HC87" i="86"/>
  <c r="HC86" i="86"/>
  <c r="HC85" i="86"/>
  <c r="HC84" i="86"/>
  <c r="HC83" i="86"/>
  <c r="HC102" i="86"/>
  <c r="HC98" i="86"/>
  <c r="HC94" i="86"/>
  <c r="HC92" i="86"/>
  <c r="HC103" i="86"/>
  <c r="HC99" i="86"/>
  <c r="HC95" i="86"/>
  <c r="HC91" i="86"/>
  <c r="HC90" i="86"/>
  <c r="HC100" i="86"/>
  <c r="HC96" i="86"/>
  <c r="HG228" i="86"/>
  <c r="HG227" i="86"/>
  <c r="HG226" i="86"/>
  <c r="HG224" i="86"/>
  <c r="HG223" i="86"/>
  <c r="HG222" i="86"/>
  <c r="HG221" i="86"/>
  <c r="HG220" i="86"/>
  <c r="HG216" i="86"/>
  <c r="HG215" i="86"/>
  <c r="HG214" i="86"/>
  <c r="HG225" i="86"/>
  <c r="HG219" i="86"/>
  <c r="HG217" i="86"/>
  <c r="HG213" i="86"/>
  <c r="HG212" i="86"/>
  <c r="HG211" i="86"/>
  <c r="HG210" i="86"/>
  <c r="HG209" i="86"/>
  <c r="HG208" i="86"/>
  <c r="HG218" i="86"/>
  <c r="HG206" i="86"/>
  <c r="HG205" i="86"/>
  <c r="HG204" i="86"/>
  <c r="HG203" i="86"/>
  <c r="HG207" i="86"/>
  <c r="HG202" i="86"/>
  <c r="HG201" i="86"/>
  <c r="HG200" i="86"/>
  <c r="HG196" i="86"/>
  <c r="HG193" i="86"/>
  <c r="HG197" i="86"/>
  <c r="HG198" i="86"/>
  <c r="HG194" i="86"/>
  <c r="HG192" i="86"/>
  <c r="HG191" i="86"/>
  <c r="HG190" i="86"/>
  <c r="HG189" i="86"/>
  <c r="HG188" i="86"/>
  <c r="HG187" i="86"/>
  <c r="HG186" i="86"/>
  <c r="HG185" i="86"/>
  <c r="HG184" i="86"/>
  <c r="HG199" i="86"/>
  <c r="HG183" i="86"/>
  <c r="HG182" i="86"/>
  <c r="HG181" i="86"/>
  <c r="HG180" i="86"/>
  <c r="HG179" i="86"/>
  <c r="HG178" i="86"/>
  <c r="HG177" i="86"/>
  <c r="HG176" i="86"/>
  <c r="HG175" i="86"/>
  <c r="HG195" i="86"/>
  <c r="HG174" i="86"/>
  <c r="HG173" i="86"/>
  <c r="HG172" i="86"/>
  <c r="HG171" i="86"/>
  <c r="HG170" i="86"/>
  <c r="HG166" i="86"/>
  <c r="HG162" i="86"/>
  <c r="HG158" i="86"/>
  <c r="HG154" i="86"/>
  <c r="HG169" i="86"/>
  <c r="HG165" i="86"/>
  <c r="HG161" i="86"/>
  <c r="HG157" i="86"/>
  <c r="HG153" i="86"/>
  <c r="HG168" i="86"/>
  <c r="HG164" i="86"/>
  <c r="HG160" i="86"/>
  <c r="HG159" i="86"/>
  <c r="HG150" i="86"/>
  <c r="HG163" i="86"/>
  <c r="HG156" i="86"/>
  <c r="HG155" i="86"/>
  <c r="HG149" i="86"/>
  <c r="HG145" i="86"/>
  <c r="HG141" i="86"/>
  <c r="HG140" i="86"/>
  <c r="HG167" i="86"/>
  <c r="HG148" i="86"/>
  <c r="HG144" i="86"/>
  <c r="HG152" i="86"/>
  <c r="HG147" i="86"/>
  <c r="HG146" i="86"/>
  <c r="HG138" i="86"/>
  <c r="HG151" i="86"/>
  <c r="HG143" i="86"/>
  <c r="HG142" i="86"/>
  <c r="HG139" i="86"/>
  <c r="HG137" i="86"/>
  <c r="HG136" i="86"/>
  <c r="HG135" i="86"/>
  <c r="HG134" i="86"/>
  <c r="HG133" i="86"/>
  <c r="HG132" i="86"/>
  <c r="HG131" i="86"/>
  <c r="HG130" i="86"/>
  <c r="HG129" i="86"/>
  <c r="HG128" i="86"/>
  <c r="HG127" i="86"/>
  <c r="HG126" i="86"/>
  <c r="HG125" i="86"/>
  <c r="HG124" i="86"/>
  <c r="HG123" i="86"/>
  <c r="HG122" i="86"/>
  <c r="HG121" i="86"/>
  <c r="HG120" i="86"/>
  <c r="HG119" i="86"/>
  <c r="HG118" i="86"/>
  <c r="HG117" i="86"/>
  <c r="HG116" i="86"/>
  <c r="HG115" i="86"/>
  <c r="HG114" i="86"/>
  <c r="HG113" i="86"/>
  <c r="HG112" i="86"/>
  <c r="HG111" i="86"/>
  <c r="HG110" i="86"/>
  <c r="HG109" i="86"/>
  <c r="HG108" i="86"/>
  <c r="HG107" i="86"/>
  <c r="HG106" i="86"/>
  <c r="HG105" i="86"/>
  <c r="HG104" i="86"/>
  <c r="HG102" i="86"/>
  <c r="HG98" i="86"/>
  <c r="HG94" i="86"/>
  <c r="HG91" i="86"/>
  <c r="HG88" i="86"/>
  <c r="HG87" i="86"/>
  <c r="HG86" i="86"/>
  <c r="HG85" i="86"/>
  <c r="HG84" i="86"/>
  <c r="HG83" i="86"/>
  <c r="HG103" i="86"/>
  <c r="HG99" i="86"/>
  <c r="HG95" i="86"/>
  <c r="HG89" i="86"/>
  <c r="HG100" i="86"/>
  <c r="HG96" i="86"/>
  <c r="HG101" i="86"/>
  <c r="HG97" i="86"/>
  <c r="HG93" i="86"/>
  <c r="HG92" i="86"/>
  <c r="HG90" i="86"/>
  <c r="HS228" i="86"/>
  <c r="HS226" i="86"/>
  <c r="HS225" i="86"/>
  <c r="HS224" i="86"/>
  <c r="HS223" i="86"/>
  <c r="HS227" i="86"/>
  <c r="HS221" i="86"/>
  <c r="HS219" i="86"/>
  <c r="HS218" i="86"/>
  <c r="HS220" i="86"/>
  <c r="HS222" i="86"/>
  <c r="HS215" i="86"/>
  <c r="HS214" i="86"/>
  <c r="HS213" i="86"/>
  <c r="HS212" i="86"/>
  <c r="HS216" i="86"/>
  <c r="HS211" i="86"/>
  <c r="HS210" i="86"/>
  <c r="HS209" i="86"/>
  <c r="HS208" i="86"/>
  <c r="HS207" i="86"/>
  <c r="HS206" i="86"/>
  <c r="HS205" i="86"/>
  <c r="HS204" i="86"/>
  <c r="HS203" i="86"/>
  <c r="HS217" i="86"/>
  <c r="HS202" i="86"/>
  <c r="HS201" i="86"/>
  <c r="HS200" i="86"/>
  <c r="HS199" i="86"/>
  <c r="HS198" i="86"/>
  <c r="HS197" i="86"/>
  <c r="HS196" i="86"/>
  <c r="HS195" i="86"/>
  <c r="HS194" i="86"/>
  <c r="HS193" i="86"/>
  <c r="HS190" i="86"/>
  <c r="HS186" i="86"/>
  <c r="HS191" i="86"/>
  <c r="HS187" i="86"/>
  <c r="HS184" i="86"/>
  <c r="HS192" i="86"/>
  <c r="HS188" i="86"/>
  <c r="HS183" i="86"/>
  <c r="HS182" i="86"/>
  <c r="HS181" i="86"/>
  <c r="HS180" i="86"/>
  <c r="HS179" i="86"/>
  <c r="HS178" i="86"/>
  <c r="HS177" i="86"/>
  <c r="HS176" i="86"/>
  <c r="HS175" i="86"/>
  <c r="HS174" i="86"/>
  <c r="HS189" i="86"/>
  <c r="HS185" i="86"/>
  <c r="HS173" i="86"/>
  <c r="HS172" i="86"/>
  <c r="HS171" i="86"/>
  <c r="HS170" i="86"/>
  <c r="HS169" i="86"/>
  <c r="HS168" i="86"/>
  <c r="HS167" i="86"/>
  <c r="HS166" i="86"/>
  <c r="HS165" i="86"/>
  <c r="HS164" i="86"/>
  <c r="HS163" i="86"/>
  <c r="HS162" i="86"/>
  <c r="HS161" i="86"/>
  <c r="HS160" i="86"/>
  <c r="HS159" i="86"/>
  <c r="HS158" i="86"/>
  <c r="HS157" i="86"/>
  <c r="HS156" i="86"/>
  <c r="HS155" i="86"/>
  <c r="HS154" i="86"/>
  <c r="HS153" i="86"/>
  <c r="HS152" i="86"/>
  <c r="HS151" i="86"/>
  <c r="HS150" i="86"/>
  <c r="HS149" i="86"/>
  <c r="HS148" i="86"/>
  <c r="HS147" i="86"/>
  <c r="HS146" i="86"/>
  <c r="HS145" i="86"/>
  <c r="HS144" i="86"/>
  <c r="HS143" i="86"/>
  <c r="HS142" i="86"/>
  <c r="HS141" i="86"/>
  <c r="HS140" i="86"/>
  <c r="HS139" i="86"/>
  <c r="HS138" i="86"/>
  <c r="HS137" i="86"/>
  <c r="HS136" i="86"/>
  <c r="HS135" i="86"/>
  <c r="HS134" i="86"/>
  <c r="HS133" i="86"/>
  <c r="HS132" i="86"/>
  <c r="HS131" i="86"/>
  <c r="HS130" i="86"/>
  <c r="HS129" i="86"/>
  <c r="HS128" i="86"/>
  <c r="HS127" i="86"/>
  <c r="HS126" i="86"/>
  <c r="HS125" i="86"/>
  <c r="HS124" i="86"/>
  <c r="HS123" i="86"/>
  <c r="HS122" i="86"/>
  <c r="HS121" i="86"/>
  <c r="HS120" i="86"/>
  <c r="HS119" i="86"/>
  <c r="HS118" i="86"/>
  <c r="HS117" i="86"/>
  <c r="HS116" i="86"/>
  <c r="HS115" i="86"/>
  <c r="HS109" i="86"/>
  <c r="HS108" i="86"/>
  <c r="HS107" i="86"/>
  <c r="HS106" i="86"/>
  <c r="HS105" i="86"/>
  <c r="HS104" i="86"/>
  <c r="HS103" i="86"/>
  <c r="HS102" i="86"/>
  <c r="HS101" i="86"/>
  <c r="HS100" i="86"/>
  <c r="HS99" i="86"/>
  <c r="HS98" i="86"/>
  <c r="HS97" i="86"/>
  <c r="HS96" i="86"/>
  <c r="HS95" i="86"/>
  <c r="HS94" i="86"/>
  <c r="HS93" i="86"/>
  <c r="HS92" i="86"/>
  <c r="HS91" i="86"/>
  <c r="HS114" i="86"/>
  <c r="HS110" i="86"/>
  <c r="HS113" i="86"/>
  <c r="HS112" i="86"/>
  <c r="HS111" i="86"/>
  <c r="HS89" i="86"/>
  <c r="HS88" i="86"/>
  <c r="HS87" i="86"/>
  <c r="HS86" i="86"/>
  <c r="HS85" i="86"/>
  <c r="HS84" i="86"/>
  <c r="HS83" i="86"/>
  <c r="HS82" i="86"/>
  <c r="HS81" i="86"/>
  <c r="HS80" i="86"/>
  <c r="HS79" i="86"/>
  <c r="HS78" i="86"/>
  <c r="HS77" i="86"/>
  <c r="HS76" i="86"/>
  <c r="HS75" i="86"/>
  <c r="HS74" i="86"/>
  <c r="HS73" i="86"/>
  <c r="HS72" i="86"/>
  <c r="HS71" i="86"/>
  <c r="HS70" i="86"/>
  <c r="HS69" i="86"/>
  <c r="HS68" i="86"/>
  <c r="HS67" i="86"/>
  <c r="HS66" i="86"/>
  <c r="HS65" i="86"/>
  <c r="HS64" i="86"/>
  <c r="HS90" i="86"/>
  <c r="HW228" i="86"/>
  <c r="HW226" i="86"/>
  <c r="HW227" i="86"/>
  <c r="HW225" i="86"/>
  <c r="HW224" i="86"/>
  <c r="HW223" i="86"/>
  <c r="HW219" i="86"/>
  <c r="HW218" i="86"/>
  <c r="HW222" i="86"/>
  <c r="HW221" i="86"/>
  <c r="HW220" i="86"/>
  <c r="HW216" i="86"/>
  <c r="HW217" i="86"/>
  <c r="HW215" i="86"/>
  <c r="HW214" i="86"/>
  <c r="HW213" i="86"/>
  <c r="HW212" i="86"/>
  <c r="HW211" i="86"/>
  <c r="HW210" i="86"/>
  <c r="HW209" i="86"/>
  <c r="HW208" i="86"/>
  <c r="HW207" i="86"/>
  <c r="HW206" i="86"/>
  <c r="HW205" i="86"/>
  <c r="HW204" i="86"/>
  <c r="HW203" i="86"/>
  <c r="HW202" i="86"/>
  <c r="HW201" i="86"/>
  <c r="HW200" i="86"/>
  <c r="HW199" i="86"/>
  <c r="HW198" i="86"/>
  <c r="HW197" i="86"/>
  <c r="HW196" i="86"/>
  <c r="HW195" i="86"/>
  <c r="HW194" i="86"/>
  <c r="HW193" i="86"/>
  <c r="HW191" i="86"/>
  <c r="HW187" i="86"/>
  <c r="HW192" i="86"/>
  <c r="HW188" i="86"/>
  <c r="HW189" i="86"/>
  <c r="HW185" i="86"/>
  <c r="HW183" i="86"/>
  <c r="HW182" i="86"/>
  <c r="HW181" i="86"/>
  <c r="HW180" i="86"/>
  <c r="HW179" i="86"/>
  <c r="HW178" i="86"/>
  <c r="HW177" i="86"/>
  <c r="HW176" i="86"/>
  <c r="HW175" i="86"/>
  <c r="HW174" i="86"/>
  <c r="HW190" i="86"/>
  <c r="HW172" i="86"/>
  <c r="HW171" i="86"/>
  <c r="HW170" i="86"/>
  <c r="HW169" i="86"/>
  <c r="HW168" i="86"/>
  <c r="HW167" i="86"/>
  <c r="HW166" i="86"/>
  <c r="HW165" i="86"/>
  <c r="HW164" i="86"/>
  <c r="HW163" i="86"/>
  <c r="HW162" i="86"/>
  <c r="HW161" i="86"/>
  <c r="HW160" i="86"/>
  <c r="HW159" i="86"/>
  <c r="HW158" i="86"/>
  <c r="HW157" i="86"/>
  <c r="HW156" i="86"/>
  <c r="HW155" i="86"/>
  <c r="HW154" i="86"/>
  <c r="HW153" i="86"/>
  <c r="HW152" i="86"/>
  <c r="HW151" i="86"/>
  <c r="HW186" i="86"/>
  <c r="HW184" i="86"/>
  <c r="HW173" i="86"/>
  <c r="HW150" i="86"/>
  <c r="HW149" i="86"/>
  <c r="HW148" i="86"/>
  <c r="HW147" i="86"/>
  <c r="HW146" i="86"/>
  <c r="HW145" i="86"/>
  <c r="HW144" i="86"/>
  <c r="HW143" i="86"/>
  <c r="HW142" i="86"/>
  <c r="HW141" i="86"/>
  <c r="HW140" i="86"/>
  <c r="HW139" i="86"/>
  <c r="HW138" i="86"/>
  <c r="HW137" i="86"/>
  <c r="HW136" i="86"/>
  <c r="HW135" i="86"/>
  <c r="HW134" i="86"/>
  <c r="HW133" i="86"/>
  <c r="HW132" i="86"/>
  <c r="HW131" i="86"/>
  <c r="HW130" i="86"/>
  <c r="HW129" i="86"/>
  <c r="HW128" i="86"/>
  <c r="HW127" i="86"/>
  <c r="HW126" i="86"/>
  <c r="HW125" i="86"/>
  <c r="HW124" i="86"/>
  <c r="HW123" i="86"/>
  <c r="HW122" i="86"/>
  <c r="HW121" i="86"/>
  <c r="HW120" i="86"/>
  <c r="HW119" i="86"/>
  <c r="HW118" i="86"/>
  <c r="HW117" i="86"/>
  <c r="HW116" i="86"/>
  <c r="HW115" i="86"/>
  <c r="HW113" i="86"/>
  <c r="HW111" i="86"/>
  <c r="HW109" i="86"/>
  <c r="HW108" i="86"/>
  <c r="HW107" i="86"/>
  <c r="HW106" i="86"/>
  <c r="HW105" i="86"/>
  <c r="HW104" i="86"/>
  <c r="HW103" i="86"/>
  <c r="HW102" i="86"/>
  <c r="HW101" i="86"/>
  <c r="HW100" i="86"/>
  <c r="HW99" i="86"/>
  <c r="HW98" i="86"/>
  <c r="HW97" i="86"/>
  <c r="HW96" i="86"/>
  <c r="HW95" i="86"/>
  <c r="HW94" i="86"/>
  <c r="HW93" i="86"/>
  <c r="HW92" i="86"/>
  <c r="HW91" i="86"/>
  <c r="HW112" i="86"/>
  <c r="HW110" i="86"/>
  <c r="HW114" i="86"/>
  <c r="HW89" i="86"/>
  <c r="HW88" i="86"/>
  <c r="HW87" i="86"/>
  <c r="HW86" i="86"/>
  <c r="HW85" i="86"/>
  <c r="HW84" i="86"/>
  <c r="HW83" i="86"/>
  <c r="HW82" i="86"/>
  <c r="HW81" i="86"/>
  <c r="HW80" i="86"/>
  <c r="HW79" i="86"/>
  <c r="HW78" i="86"/>
  <c r="HW77" i="86"/>
  <c r="HW76" i="86"/>
  <c r="HW75" i="86"/>
  <c r="HW74" i="86"/>
  <c r="HW73" i="86"/>
  <c r="HW72" i="86"/>
  <c r="HW71" i="86"/>
  <c r="HW70" i="86"/>
  <c r="HW69" i="86"/>
  <c r="HW68" i="86"/>
  <c r="HW67" i="86"/>
  <c r="HW66" i="86"/>
  <c r="HW65" i="86"/>
  <c r="HW64" i="86"/>
  <c r="HW90" i="86"/>
  <c r="C233" i="86"/>
  <c r="C234" i="86"/>
  <c r="II228" i="86"/>
  <c r="II227" i="86"/>
  <c r="II226" i="86"/>
  <c r="II225" i="86"/>
  <c r="II224" i="86"/>
  <c r="II223" i="86"/>
  <c r="II222" i="86"/>
  <c r="II219" i="86"/>
  <c r="II218" i="86"/>
  <c r="II217" i="86"/>
  <c r="II216" i="86"/>
  <c r="II220" i="86"/>
  <c r="II221" i="86"/>
  <c r="II213" i="86"/>
  <c r="II212" i="86"/>
  <c r="II214" i="86"/>
  <c r="II215" i="86"/>
  <c r="II209" i="86"/>
  <c r="II208" i="86"/>
  <c r="II211" i="86"/>
  <c r="II206" i="86"/>
  <c r="II203" i="86"/>
  <c r="II202" i="86"/>
  <c r="II201" i="86"/>
  <c r="II200" i="86"/>
  <c r="II199" i="86"/>
  <c r="II198" i="86"/>
  <c r="II197" i="86"/>
  <c r="II196" i="86"/>
  <c r="II195" i="86"/>
  <c r="II194" i="86"/>
  <c r="II210" i="86"/>
  <c r="II207" i="86"/>
  <c r="II205" i="86"/>
  <c r="II192" i="86"/>
  <c r="II191" i="86"/>
  <c r="II190" i="86"/>
  <c r="II189" i="86"/>
  <c r="II188" i="86"/>
  <c r="II187" i="86"/>
  <c r="II186" i="86"/>
  <c r="II185" i="86"/>
  <c r="II184" i="86"/>
  <c r="II204" i="86"/>
  <c r="II193" i="86"/>
  <c r="II173" i="86"/>
  <c r="II172" i="86"/>
  <c r="II171" i="86"/>
  <c r="II170" i="86"/>
  <c r="II169" i="86"/>
  <c r="II168" i="86"/>
  <c r="II167" i="86"/>
  <c r="II166" i="86"/>
  <c r="II165" i="86"/>
  <c r="II164" i="86"/>
  <c r="II163" i="86"/>
  <c r="II162" i="86"/>
  <c r="II161" i="86"/>
  <c r="II160" i="86"/>
  <c r="II159" i="86"/>
  <c r="II158" i="86"/>
  <c r="II157" i="86"/>
  <c r="II156" i="86"/>
  <c r="II155" i="86"/>
  <c r="II154" i="86"/>
  <c r="II153" i="86"/>
  <c r="II152" i="86"/>
  <c r="II180" i="86"/>
  <c r="II176" i="86"/>
  <c r="II151" i="86"/>
  <c r="II181" i="86"/>
  <c r="II177" i="86"/>
  <c r="II150" i="86"/>
  <c r="II149" i="86"/>
  <c r="II148" i="86"/>
  <c r="II147" i="86"/>
  <c r="II146" i="86"/>
  <c r="II145" i="86"/>
  <c r="II144" i="86"/>
  <c r="II143" i="86"/>
  <c r="II142" i="86"/>
  <c r="II141" i="86"/>
  <c r="II182" i="86"/>
  <c r="II178" i="86"/>
  <c r="II174" i="86"/>
  <c r="II183" i="86"/>
  <c r="II140" i="86"/>
  <c r="II179" i="86"/>
  <c r="II175" i="86"/>
  <c r="II138" i="86"/>
  <c r="II139" i="86"/>
  <c r="II137" i="86"/>
  <c r="II131" i="86"/>
  <c r="II130" i="86"/>
  <c r="II129" i="86"/>
  <c r="II128" i="86"/>
  <c r="II127" i="86"/>
  <c r="II126" i="86"/>
  <c r="II125" i="86"/>
  <c r="II124" i="86"/>
  <c r="II123" i="86"/>
  <c r="II122" i="86"/>
  <c r="II121" i="86"/>
  <c r="II120" i="86"/>
  <c r="II119" i="86"/>
  <c r="II118" i="86"/>
  <c r="II117" i="86"/>
  <c r="II116" i="86"/>
  <c r="II115" i="86"/>
  <c r="II114" i="86"/>
  <c r="II113" i="86"/>
  <c r="II112" i="86"/>
  <c r="II111" i="86"/>
  <c r="II110" i="86"/>
  <c r="II136" i="86"/>
  <c r="II135" i="86"/>
  <c r="II134" i="86"/>
  <c r="II133" i="86"/>
  <c r="II132" i="86"/>
  <c r="II109" i="86"/>
  <c r="II108" i="86"/>
  <c r="II107" i="86"/>
  <c r="II106" i="86"/>
  <c r="II105" i="86"/>
  <c r="II104" i="86"/>
  <c r="II103" i="86"/>
  <c r="II102" i="86"/>
  <c r="II101" i="86"/>
  <c r="II100" i="86"/>
  <c r="II99" i="86"/>
  <c r="II98" i="86"/>
  <c r="II97" i="86"/>
  <c r="II96" i="86"/>
  <c r="II95" i="86"/>
  <c r="II94" i="86"/>
  <c r="II93" i="86"/>
  <c r="II92" i="86"/>
  <c r="II89" i="86"/>
  <c r="II91" i="86"/>
  <c r="II90" i="86"/>
  <c r="II88" i="86"/>
  <c r="II87" i="86"/>
  <c r="II86" i="86"/>
  <c r="II85" i="86"/>
  <c r="II84" i="86"/>
  <c r="II83" i="86"/>
  <c r="II82" i="86"/>
  <c r="II81" i="86"/>
  <c r="II80" i="86"/>
  <c r="II79" i="86"/>
  <c r="II78" i="86"/>
  <c r="II77" i="86"/>
  <c r="II76" i="86"/>
  <c r="II75" i="86"/>
  <c r="II74" i="86"/>
  <c r="II73" i="86"/>
  <c r="II72" i="86"/>
  <c r="II71" i="86"/>
  <c r="II70" i="86"/>
  <c r="II69" i="86"/>
  <c r="II68" i="86"/>
  <c r="II67" i="86"/>
  <c r="II66" i="86"/>
  <c r="II65" i="86"/>
  <c r="II64" i="86"/>
  <c r="II63" i="86"/>
  <c r="G233" i="86"/>
  <c r="G234" i="86"/>
  <c r="IM227" i="86"/>
  <c r="IM228" i="86"/>
  <c r="IM226" i="86"/>
  <c r="IM225" i="86"/>
  <c r="IM224" i="86"/>
  <c r="IM223" i="86"/>
  <c r="IM222" i="86"/>
  <c r="IM221" i="86"/>
  <c r="IM219" i="86"/>
  <c r="IM218" i="86"/>
  <c r="IM217" i="86"/>
  <c r="IM216" i="86"/>
  <c r="IM220" i="86"/>
  <c r="IM214" i="86"/>
  <c r="IM213" i="86"/>
  <c r="IM212" i="86"/>
  <c r="IM215" i="86"/>
  <c r="IM208" i="86"/>
  <c r="IM207" i="86"/>
  <c r="IM211" i="86"/>
  <c r="IM210" i="86"/>
  <c r="IM206" i="86"/>
  <c r="IM205" i="86"/>
  <c r="IM204" i="86"/>
  <c r="IM202" i="86"/>
  <c r="IM201" i="86"/>
  <c r="IM200" i="86"/>
  <c r="IM199" i="86"/>
  <c r="IM198" i="86"/>
  <c r="IM197" i="86"/>
  <c r="IM196" i="86"/>
  <c r="IM195" i="86"/>
  <c r="IM194" i="86"/>
  <c r="IM209" i="86"/>
  <c r="IM203" i="86"/>
  <c r="IM192" i="86"/>
  <c r="IM191" i="86"/>
  <c r="IM190" i="86"/>
  <c r="IM189" i="86"/>
  <c r="IM188" i="86"/>
  <c r="IM187" i="86"/>
  <c r="IM186" i="86"/>
  <c r="IM185" i="86"/>
  <c r="IM184" i="86"/>
  <c r="IM193" i="86"/>
  <c r="IM183" i="86"/>
  <c r="IM182" i="86"/>
  <c r="IM181" i="86"/>
  <c r="IM180" i="86"/>
  <c r="IM179" i="86"/>
  <c r="IM178" i="86"/>
  <c r="IM177" i="86"/>
  <c r="IM176" i="86"/>
  <c r="IM175" i="86"/>
  <c r="IM174" i="86"/>
  <c r="IM173" i="86"/>
  <c r="IM172" i="86"/>
  <c r="IM171" i="86"/>
  <c r="IM170" i="86"/>
  <c r="IM169" i="86"/>
  <c r="IM168" i="86"/>
  <c r="IM167" i="86"/>
  <c r="IM166" i="86"/>
  <c r="IM165" i="86"/>
  <c r="IM164" i="86"/>
  <c r="IM163" i="86"/>
  <c r="IM162" i="86"/>
  <c r="IM161" i="86"/>
  <c r="IM160" i="86"/>
  <c r="IM159" i="86"/>
  <c r="IM158" i="86"/>
  <c r="IM157" i="86"/>
  <c r="IM156" i="86"/>
  <c r="IM155" i="86"/>
  <c r="IM154" i="86"/>
  <c r="IM153" i="86"/>
  <c r="IM152" i="86"/>
  <c r="IM151" i="86"/>
  <c r="IM150" i="86"/>
  <c r="IM149" i="86"/>
  <c r="IM148" i="86"/>
  <c r="IM147" i="86"/>
  <c r="IM146" i="86"/>
  <c r="IM145" i="86"/>
  <c r="IM144" i="86"/>
  <c r="IM143" i="86"/>
  <c r="IM142" i="86"/>
  <c r="IM141" i="86"/>
  <c r="IM140" i="86"/>
  <c r="IM137" i="86"/>
  <c r="IM139" i="86"/>
  <c r="IM138" i="86"/>
  <c r="IM136" i="86"/>
  <c r="IM135" i="86"/>
  <c r="IM134" i="86"/>
  <c r="IM133" i="86"/>
  <c r="IM132" i="86"/>
  <c r="IM131" i="86"/>
  <c r="IM130" i="86"/>
  <c r="IM129" i="86"/>
  <c r="IM128" i="86"/>
  <c r="IM127" i="86"/>
  <c r="IM126" i="86"/>
  <c r="IM125" i="86"/>
  <c r="IM124" i="86"/>
  <c r="IM123" i="86"/>
  <c r="IM122" i="86"/>
  <c r="IM121" i="86"/>
  <c r="IM120" i="86"/>
  <c r="IM119" i="86"/>
  <c r="IM118" i="86"/>
  <c r="IM117" i="86"/>
  <c r="IM116" i="86"/>
  <c r="IM115" i="86"/>
  <c r="IM114" i="86"/>
  <c r="IM113" i="86"/>
  <c r="IM112" i="86"/>
  <c r="IM111" i="86"/>
  <c r="IM110" i="86"/>
  <c r="IM109" i="86"/>
  <c r="IM108" i="86"/>
  <c r="IM107" i="86"/>
  <c r="IM106" i="86"/>
  <c r="IM105" i="86"/>
  <c r="IM104" i="86"/>
  <c r="IM103" i="86"/>
  <c r="IM102" i="86"/>
  <c r="IM101" i="86"/>
  <c r="IM100" i="86"/>
  <c r="IM99" i="86"/>
  <c r="IM98" i="86"/>
  <c r="IM97" i="86"/>
  <c r="IM96" i="86"/>
  <c r="IM95" i="86"/>
  <c r="IM94" i="86"/>
  <c r="IM93" i="86"/>
  <c r="IM89" i="86"/>
  <c r="IM92" i="86"/>
  <c r="IM88" i="86"/>
  <c r="IM87" i="86"/>
  <c r="IM86" i="86"/>
  <c r="IM85" i="86"/>
  <c r="IM84" i="86"/>
  <c r="IM83" i="86"/>
  <c r="IM82" i="86"/>
  <c r="IM81" i="86"/>
  <c r="IM80" i="86"/>
  <c r="IM79" i="86"/>
  <c r="IM78" i="86"/>
  <c r="IM77" i="86"/>
  <c r="IM76" i="86"/>
  <c r="IM75" i="86"/>
  <c r="IM74" i="86"/>
  <c r="IM73" i="86"/>
  <c r="IM72" i="86"/>
  <c r="IM71" i="86"/>
  <c r="IM70" i="86"/>
  <c r="IM69" i="86"/>
  <c r="IM68" i="86"/>
  <c r="IM67" i="86"/>
  <c r="IM66" i="86"/>
  <c r="IM65" i="86"/>
  <c r="IM64" i="86"/>
  <c r="IM63" i="86"/>
  <c r="IM91" i="86"/>
  <c r="IM90" i="86"/>
  <c r="GM228" i="86"/>
  <c r="GM227" i="86"/>
  <c r="GM226" i="86"/>
  <c r="C231" i="86"/>
  <c r="GM225" i="86"/>
  <c r="GM224" i="86"/>
  <c r="GM223" i="86"/>
  <c r="GM222" i="86"/>
  <c r="GM221" i="86"/>
  <c r="GM220" i="86"/>
  <c r="GM219" i="86"/>
  <c r="GM218" i="86"/>
  <c r="GM217" i="86"/>
  <c r="GM215" i="86"/>
  <c r="GM216" i="86"/>
  <c r="GM211" i="86"/>
  <c r="GM210" i="86"/>
  <c r="GM209" i="86"/>
  <c r="GM214" i="86"/>
  <c r="GM208" i="86"/>
  <c r="GM207" i="86"/>
  <c r="GM213" i="86"/>
  <c r="GM204" i="86"/>
  <c r="GM212" i="86"/>
  <c r="GM206" i="86"/>
  <c r="GM203" i="86"/>
  <c r="GM202" i="86"/>
  <c r="GM201" i="86"/>
  <c r="GM200" i="86"/>
  <c r="GM199" i="86"/>
  <c r="GM198" i="86"/>
  <c r="GM197" i="86"/>
  <c r="GM196" i="86"/>
  <c r="GM195" i="86"/>
  <c r="GM194" i="86"/>
  <c r="GM193" i="86"/>
  <c r="GM192" i="86"/>
  <c r="GM191" i="86"/>
  <c r="GM190" i="86"/>
  <c r="IY190" i="86" s="1"/>
  <c r="GM189" i="86"/>
  <c r="IY189" i="86" s="1"/>
  <c r="GM188" i="86"/>
  <c r="IY188" i="86" s="1"/>
  <c r="GM187" i="86"/>
  <c r="IY187" i="86" s="1"/>
  <c r="GM186" i="86"/>
  <c r="GM185" i="86"/>
  <c r="GM184" i="86"/>
  <c r="GM205" i="86"/>
  <c r="GM183" i="86"/>
  <c r="GM182" i="86"/>
  <c r="GM181" i="86"/>
  <c r="GM180" i="86"/>
  <c r="GM179" i="86"/>
  <c r="GM178" i="86"/>
  <c r="GM177" i="86"/>
  <c r="GM176" i="86"/>
  <c r="GM175" i="86"/>
  <c r="GM174" i="86"/>
  <c r="GM169" i="86"/>
  <c r="GM165" i="86"/>
  <c r="GM161" i="86"/>
  <c r="GM157" i="86"/>
  <c r="GM153" i="86"/>
  <c r="GM152" i="86"/>
  <c r="GM173" i="86"/>
  <c r="GM168" i="86"/>
  <c r="GM164" i="86"/>
  <c r="GM160" i="86"/>
  <c r="GM156" i="86"/>
  <c r="GM172" i="86"/>
  <c r="GM171" i="86"/>
  <c r="GM170" i="86"/>
  <c r="GM167" i="86"/>
  <c r="GM163" i="86"/>
  <c r="GM159" i="86"/>
  <c r="GM162" i="86"/>
  <c r="GM154" i="86"/>
  <c r="GM149" i="86"/>
  <c r="GM166" i="86"/>
  <c r="GM148" i="86"/>
  <c r="GM144" i="86"/>
  <c r="GM155" i="86"/>
  <c r="GM151" i="86"/>
  <c r="GM147" i="86"/>
  <c r="GM143" i="86"/>
  <c r="GM150" i="86"/>
  <c r="GM139" i="86"/>
  <c r="GM137" i="86"/>
  <c r="GM146" i="86"/>
  <c r="GM158" i="86"/>
  <c r="GM145" i="86"/>
  <c r="GM142" i="86"/>
  <c r="GM141" i="86"/>
  <c r="GM140" i="86"/>
  <c r="GM136" i="86"/>
  <c r="GM135" i="86"/>
  <c r="GM134" i="86"/>
  <c r="GM133" i="86"/>
  <c r="GM132" i="86"/>
  <c r="GM138" i="86"/>
  <c r="GM131" i="86"/>
  <c r="GM130" i="86"/>
  <c r="GM129" i="86"/>
  <c r="GM128" i="86"/>
  <c r="GM127" i="86"/>
  <c r="GM126" i="86"/>
  <c r="GM125" i="86"/>
  <c r="GM124" i="86"/>
  <c r="GM123" i="86"/>
  <c r="GM122" i="86"/>
  <c r="GM121" i="86"/>
  <c r="GM112" i="86"/>
  <c r="GM120" i="86"/>
  <c r="GM119" i="86"/>
  <c r="GM118" i="86"/>
  <c r="GM117" i="86"/>
  <c r="GM116" i="86"/>
  <c r="GM115" i="86"/>
  <c r="GM110" i="86"/>
  <c r="GM114" i="86"/>
  <c r="GM109" i="86"/>
  <c r="GM108" i="86"/>
  <c r="GM107" i="86"/>
  <c r="GM106" i="86"/>
  <c r="GM105" i="86"/>
  <c r="GM104" i="86"/>
  <c r="GM103" i="86"/>
  <c r="GM102" i="86"/>
  <c r="GM101" i="86"/>
  <c r="GM100" i="86"/>
  <c r="GM99" i="86"/>
  <c r="GM98" i="86"/>
  <c r="GM97" i="86"/>
  <c r="GM96" i="86"/>
  <c r="GM95" i="86"/>
  <c r="GM94" i="86"/>
  <c r="GM93" i="86"/>
  <c r="GM92" i="86"/>
  <c r="GM91" i="86"/>
  <c r="GM90" i="86"/>
  <c r="GM89" i="86"/>
  <c r="GM113" i="86"/>
  <c r="GM111" i="86"/>
  <c r="GM88" i="86"/>
  <c r="GM87" i="86"/>
  <c r="GM86" i="86"/>
  <c r="GM85" i="86"/>
  <c r="GM84" i="86"/>
  <c r="GM83" i="86"/>
  <c r="GM82" i="86"/>
  <c r="GM81" i="86"/>
  <c r="GM80" i="86"/>
  <c r="GM79" i="86"/>
  <c r="GM78" i="86"/>
  <c r="GM77" i="86"/>
  <c r="GM76" i="86"/>
  <c r="GM75" i="86"/>
  <c r="GM74" i="86"/>
  <c r="GM73" i="86"/>
  <c r="GM72" i="86"/>
  <c r="GM71" i="86"/>
  <c r="GM70" i="86"/>
  <c r="GM69" i="86"/>
  <c r="K231" i="86"/>
  <c r="GU228" i="86"/>
  <c r="GU227" i="86"/>
  <c r="GU226" i="86"/>
  <c r="GU225" i="86"/>
  <c r="GU224" i="86"/>
  <c r="GU223" i="86"/>
  <c r="GU222" i="86"/>
  <c r="GU221" i="86"/>
  <c r="GU220" i="86"/>
  <c r="GU219" i="86"/>
  <c r="GU218" i="86"/>
  <c r="GU217" i="86"/>
  <c r="GU215" i="86"/>
  <c r="GU216" i="86"/>
  <c r="GU211" i="86"/>
  <c r="GU210" i="86"/>
  <c r="GU209" i="86"/>
  <c r="GU213" i="86"/>
  <c r="GU212" i="86"/>
  <c r="GU214" i="86"/>
  <c r="GU207" i="86"/>
  <c r="GU208" i="86"/>
  <c r="GU204" i="86"/>
  <c r="GU203" i="86"/>
  <c r="GU202" i="86"/>
  <c r="GU201" i="86"/>
  <c r="GU200" i="86"/>
  <c r="GU199" i="86"/>
  <c r="GU198" i="86"/>
  <c r="GU197" i="86"/>
  <c r="GU196" i="86"/>
  <c r="GU195" i="86"/>
  <c r="GU194" i="86"/>
  <c r="GU193" i="86"/>
  <c r="GU206" i="86"/>
  <c r="GU205" i="86"/>
  <c r="GU192" i="86"/>
  <c r="GU191" i="86"/>
  <c r="GU190" i="86"/>
  <c r="GU189" i="86"/>
  <c r="GU188" i="86"/>
  <c r="GU187" i="86"/>
  <c r="GU186" i="86"/>
  <c r="GU185" i="86"/>
  <c r="GU184" i="86"/>
  <c r="GU183" i="86"/>
  <c r="GU182" i="86"/>
  <c r="GU181" i="86"/>
  <c r="GU180" i="86"/>
  <c r="GU179" i="86"/>
  <c r="GU178" i="86"/>
  <c r="GU177" i="86"/>
  <c r="GU176" i="86"/>
  <c r="GU175" i="86"/>
  <c r="GU174" i="86"/>
  <c r="GU172" i="86"/>
  <c r="GU171" i="86"/>
  <c r="GU170" i="86"/>
  <c r="GU169" i="86"/>
  <c r="GU165" i="86"/>
  <c r="GU161" i="86"/>
  <c r="GU157" i="86"/>
  <c r="GU153" i="86"/>
  <c r="GU168" i="86"/>
  <c r="GU164" i="86"/>
  <c r="GU160" i="86"/>
  <c r="GU156" i="86"/>
  <c r="GU167" i="86"/>
  <c r="GU163" i="86"/>
  <c r="GU159" i="86"/>
  <c r="GU166" i="86"/>
  <c r="GU155" i="86"/>
  <c r="GU152" i="86"/>
  <c r="GU149" i="86"/>
  <c r="GU173" i="86"/>
  <c r="GU148" i="86"/>
  <c r="GU144" i="86"/>
  <c r="GU158" i="86"/>
  <c r="GU154" i="86"/>
  <c r="GU151" i="86"/>
  <c r="GU147" i="86"/>
  <c r="GU143" i="86"/>
  <c r="GU162" i="86"/>
  <c r="GU141" i="86"/>
  <c r="GU137" i="86"/>
  <c r="GU145" i="86"/>
  <c r="GU142" i="86"/>
  <c r="GU140" i="86"/>
  <c r="GU139" i="86"/>
  <c r="GU150" i="86"/>
  <c r="GU146" i="86"/>
  <c r="GU136" i="86"/>
  <c r="GU135" i="86"/>
  <c r="GU134" i="86"/>
  <c r="GU133" i="86"/>
  <c r="GU132" i="86"/>
  <c r="GU138" i="86"/>
  <c r="GU131" i="86"/>
  <c r="GU130" i="86"/>
  <c r="GU129" i="86"/>
  <c r="GU128" i="86"/>
  <c r="GU127" i="86"/>
  <c r="GU126" i="86"/>
  <c r="GU125" i="86"/>
  <c r="GU124" i="86"/>
  <c r="GU123" i="86"/>
  <c r="GU122" i="86"/>
  <c r="GU121" i="86"/>
  <c r="GU112" i="86"/>
  <c r="GU111" i="86"/>
  <c r="GU114" i="86"/>
  <c r="GU109" i="86"/>
  <c r="GU108" i="86"/>
  <c r="GU107" i="86"/>
  <c r="GU106" i="86"/>
  <c r="GU105" i="86"/>
  <c r="GU104" i="86"/>
  <c r="GU103" i="86"/>
  <c r="GU102" i="86"/>
  <c r="GU101" i="86"/>
  <c r="GU100" i="86"/>
  <c r="GU99" i="86"/>
  <c r="GU98" i="86"/>
  <c r="GU97" i="86"/>
  <c r="GU96" i="86"/>
  <c r="GU95" i="86"/>
  <c r="GU94" i="86"/>
  <c r="GU93" i="86"/>
  <c r="GU92" i="86"/>
  <c r="GU91" i="86"/>
  <c r="GU90" i="86"/>
  <c r="GU89" i="86"/>
  <c r="GU120" i="86"/>
  <c r="GU119" i="86"/>
  <c r="GU118" i="86"/>
  <c r="GU117" i="86"/>
  <c r="GU116" i="86"/>
  <c r="GU115" i="86"/>
  <c r="GU113" i="86"/>
  <c r="GU110" i="86"/>
  <c r="GU88" i="86"/>
  <c r="GU87" i="86"/>
  <c r="GU86" i="86"/>
  <c r="GU85" i="86"/>
  <c r="GU84" i="86"/>
  <c r="GU83" i="86"/>
  <c r="GU82" i="86"/>
  <c r="GU81" i="86"/>
  <c r="GU80" i="86"/>
  <c r="GU79" i="86"/>
  <c r="GU78" i="86"/>
  <c r="GU77" i="86"/>
  <c r="GU76" i="86"/>
  <c r="GU75" i="86"/>
  <c r="GU74" i="86"/>
  <c r="GU73" i="86"/>
  <c r="GU72" i="86"/>
  <c r="GU71" i="86"/>
  <c r="GU70" i="86"/>
  <c r="GU69" i="86"/>
  <c r="D23" i="86"/>
  <c r="D5" i="54" s="1"/>
  <c r="H23" i="86"/>
  <c r="H5" i="54" s="1"/>
  <c r="L23" i="86"/>
  <c r="L5" i="54" s="1"/>
  <c r="II28" i="86"/>
  <c r="IM28" i="86"/>
  <c r="IQ28" i="86"/>
  <c r="II29" i="86"/>
  <c r="IM29" i="86"/>
  <c r="IQ29" i="86"/>
  <c r="II31" i="86"/>
  <c r="IM31" i="86"/>
  <c r="IQ31" i="86"/>
  <c r="II33" i="86"/>
  <c r="IM33" i="86"/>
  <c r="IQ33" i="86"/>
  <c r="II34" i="86"/>
  <c r="IM34" i="86"/>
  <c r="IQ34" i="86"/>
  <c r="II36" i="86"/>
  <c r="IM36" i="86"/>
  <c r="IQ36" i="86"/>
  <c r="IM37" i="86"/>
  <c r="IQ37" i="86"/>
  <c r="HD228" i="86"/>
  <c r="HD227" i="86"/>
  <c r="HD226" i="86"/>
  <c r="HD225" i="86"/>
  <c r="HD224" i="86"/>
  <c r="HD222" i="86"/>
  <c r="HD221" i="86"/>
  <c r="HD220" i="86"/>
  <c r="HD223" i="86"/>
  <c r="HD219" i="86"/>
  <c r="HD218" i="86"/>
  <c r="HD217" i="86"/>
  <c r="HD215" i="86"/>
  <c r="HD216" i="86"/>
  <c r="HD211" i="86"/>
  <c r="HD210" i="86"/>
  <c r="HD209" i="86"/>
  <c r="HD214" i="86"/>
  <c r="HD213" i="86"/>
  <c r="HD212" i="86"/>
  <c r="HD208" i="86"/>
  <c r="HD207" i="86"/>
  <c r="HD203" i="86"/>
  <c r="HD205" i="86"/>
  <c r="HD202" i="86"/>
  <c r="HD201" i="86"/>
  <c r="HD200" i="86"/>
  <c r="HD199" i="86"/>
  <c r="HD198" i="86"/>
  <c r="HD197" i="86"/>
  <c r="HD196" i="86"/>
  <c r="HD195" i="86"/>
  <c r="HD194" i="86"/>
  <c r="HD193" i="86"/>
  <c r="HD204" i="86"/>
  <c r="HD192" i="86"/>
  <c r="HD191" i="86"/>
  <c r="HD190" i="86"/>
  <c r="HD189" i="86"/>
  <c r="HD188" i="86"/>
  <c r="HD187" i="86"/>
  <c r="HD186" i="86"/>
  <c r="HD185" i="86"/>
  <c r="HD184" i="86"/>
  <c r="HD206" i="86"/>
  <c r="HD183" i="86"/>
  <c r="HD182" i="86"/>
  <c r="HD181" i="86"/>
  <c r="HD180" i="86"/>
  <c r="HD179" i="86"/>
  <c r="HD178" i="86"/>
  <c r="HD177" i="86"/>
  <c r="HD176" i="86"/>
  <c r="HD175" i="86"/>
  <c r="HD174" i="86"/>
  <c r="HD172" i="86"/>
  <c r="HD171" i="86"/>
  <c r="HD170" i="86"/>
  <c r="HD167" i="86"/>
  <c r="HD163" i="86"/>
  <c r="HD159" i="86"/>
  <c r="HD155" i="86"/>
  <c r="HD166" i="86"/>
  <c r="HD162" i="86"/>
  <c r="HD158" i="86"/>
  <c r="HD154" i="86"/>
  <c r="HD169" i="86"/>
  <c r="HD165" i="86"/>
  <c r="HD161" i="86"/>
  <c r="HD168" i="86"/>
  <c r="HD152" i="86"/>
  <c r="HD151" i="86"/>
  <c r="HD153" i="86"/>
  <c r="HD150" i="86"/>
  <c r="HD146" i="86"/>
  <c r="HD142" i="86"/>
  <c r="HD173" i="86"/>
  <c r="HD160" i="86"/>
  <c r="HD156" i="86"/>
  <c r="HD149" i="86"/>
  <c r="HD145" i="86"/>
  <c r="HD164" i="86"/>
  <c r="HD144" i="86"/>
  <c r="HD140" i="86"/>
  <c r="HD147" i="86"/>
  <c r="HD148" i="86"/>
  <c r="HD141" i="86"/>
  <c r="HD138" i="86"/>
  <c r="HD157" i="86"/>
  <c r="HD143" i="86"/>
  <c r="HD136" i="86"/>
  <c r="HD135" i="86"/>
  <c r="HD134" i="86"/>
  <c r="HD133" i="86"/>
  <c r="HD132" i="86"/>
  <c r="HD139" i="86"/>
  <c r="HD137" i="86"/>
  <c r="HD131" i="86"/>
  <c r="HD130" i="86"/>
  <c r="HD129" i="86"/>
  <c r="HD128" i="86"/>
  <c r="HD127" i="86"/>
  <c r="HD126" i="86"/>
  <c r="HD125" i="86"/>
  <c r="HD124" i="86"/>
  <c r="HD123" i="86"/>
  <c r="HD122" i="86"/>
  <c r="HD121" i="86"/>
  <c r="HD110" i="86"/>
  <c r="HD114" i="86"/>
  <c r="HD113" i="86"/>
  <c r="HD111" i="86"/>
  <c r="HD109" i="86"/>
  <c r="HD108" i="86"/>
  <c r="HD107" i="86"/>
  <c r="HD106" i="86"/>
  <c r="HD105" i="86"/>
  <c r="HD104" i="86"/>
  <c r="HD103" i="86"/>
  <c r="HD102" i="86"/>
  <c r="HD101" i="86"/>
  <c r="HD100" i="86"/>
  <c r="HD99" i="86"/>
  <c r="HD98" i="86"/>
  <c r="HD97" i="86"/>
  <c r="HD96" i="86"/>
  <c r="HD95" i="86"/>
  <c r="HD94" i="86"/>
  <c r="HD93" i="86"/>
  <c r="HD92" i="86"/>
  <c r="HD91" i="86"/>
  <c r="HD90" i="86"/>
  <c r="HD89" i="86"/>
  <c r="HD120" i="86"/>
  <c r="HD119" i="86"/>
  <c r="HD118" i="86"/>
  <c r="HD117" i="86"/>
  <c r="HD116" i="86"/>
  <c r="HD115" i="86"/>
  <c r="HD112" i="86"/>
  <c r="HD88" i="86"/>
  <c r="HD87" i="86"/>
  <c r="HD86" i="86"/>
  <c r="HD85" i="86"/>
  <c r="HD84" i="86"/>
  <c r="HD83" i="86"/>
  <c r="HD82" i="86"/>
  <c r="HD81" i="86"/>
  <c r="HD80" i="86"/>
  <c r="HD79" i="86"/>
  <c r="HD78" i="86"/>
  <c r="HD77" i="86"/>
  <c r="HD76" i="86"/>
  <c r="HD75" i="86"/>
  <c r="HD74" i="86"/>
  <c r="HD73" i="86"/>
  <c r="HD72" i="86"/>
  <c r="HD71" i="86"/>
  <c r="HD70" i="86"/>
  <c r="HD69" i="86"/>
  <c r="HH227" i="86"/>
  <c r="HH228" i="86"/>
  <c r="HH226" i="86"/>
  <c r="HH225" i="86"/>
  <c r="HH224" i="86"/>
  <c r="HH223" i="86"/>
  <c r="HH222" i="86"/>
  <c r="HH221" i="86"/>
  <c r="HH220" i="86"/>
  <c r="HH219" i="86"/>
  <c r="HH218" i="86"/>
  <c r="HH217" i="86"/>
  <c r="HH215" i="86"/>
  <c r="HH214" i="86"/>
  <c r="HH211" i="86"/>
  <c r="HH210" i="86"/>
  <c r="HH209" i="86"/>
  <c r="HH216" i="86"/>
  <c r="HH213" i="86"/>
  <c r="HH212" i="86"/>
  <c r="HH207" i="86"/>
  <c r="HH205" i="86"/>
  <c r="HH208" i="86"/>
  <c r="HH204" i="86"/>
  <c r="HH206" i="86"/>
  <c r="HH203" i="86"/>
  <c r="HH202" i="86"/>
  <c r="HH201" i="86"/>
  <c r="HH200" i="86"/>
  <c r="HH199" i="86"/>
  <c r="HH198" i="86"/>
  <c r="HH197" i="86"/>
  <c r="HH196" i="86"/>
  <c r="HH195" i="86"/>
  <c r="HH194" i="86"/>
  <c r="HH193" i="86"/>
  <c r="HH192" i="86"/>
  <c r="HH191" i="86"/>
  <c r="HH190" i="86"/>
  <c r="HH189" i="86"/>
  <c r="HH188" i="86"/>
  <c r="HH187" i="86"/>
  <c r="HH186" i="86"/>
  <c r="HH185" i="86"/>
  <c r="HH184" i="86"/>
  <c r="HH183" i="86"/>
  <c r="HH182" i="86"/>
  <c r="HH181" i="86"/>
  <c r="HH180" i="86"/>
  <c r="HH179" i="86"/>
  <c r="HH178" i="86"/>
  <c r="HH177" i="86"/>
  <c r="HH176" i="86"/>
  <c r="HH175" i="86"/>
  <c r="HH174" i="86"/>
  <c r="HH169" i="86"/>
  <c r="HH165" i="86"/>
  <c r="HH161" i="86"/>
  <c r="HH157" i="86"/>
  <c r="HH153" i="86"/>
  <c r="HH168" i="86"/>
  <c r="HH164" i="86"/>
  <c r="HH160" i="86"/>
  <c r="HH156" i="86"/>
  <c r="HH152" i="86"/>
  <c r="HH173" i="86"/>
  <c r="HH167" i="86"/>
  <c r="HH163" i="86"/>
  <c r="HH159" i="86"/>
  <c r="HH171" i="86"/>
  <c r="HH162" i="86"/>
  <c r="HH155" i="86"/>
  <c r="HH149" i="86"/>
  <c r="HH172" i="86"/>
  <c r="HH166" i="86"/>
  <c r="HH154" i="86"/>
  <c r="HH148" i="86"/>
  <c r="HH144" i="86"/>
  <c r="HH151" i="86"/>
  <c r="HH147" i="86"/>
  <c r="HH143" i="86"/>
  <c r="HH170" i="86"/>
  <c r="HH158" i="86"/>
  <c r="HH150" i="86"/>
  <c r="HH145" i="86"/>
  <c r="HH139" i="86"/>
  <c r="HH142" i="86"/>
  <c r="HH141" i="86"/>
  <c r="HH140" i="86"/>
  <c r="HH137" i="86"/>
  <c r="HH146" i="86"/>
  <c r="HH136" i="86"/>
  <c r="HH135" i="86"/>
  <c r="HH134" i="86"/>
  <c r="HH133" i="86"/>
  <c r="HH132" i="86"/>
  <c r="HH138" i="86"/>
  <c r="HH131" i="86"/>
  <c r="HH130" i="86"/>
  <c r="HH129" i="86"/>
  <c r="HH128" i="86"/>
  <c r="HH127" i="86"/>
  <c r="HH126" i="86"/>
  <c r="HH125" i="86"/>
  <c r="HH124" i="86"/>
  <c r="HH123" i="86"/>
  <c r="HH122" i="86"/>
  <c r="HH121" i="86"/>
  <c r="HH113" i="86"/>
  <c r="HH112" i="86"/>
  <c r="HH110" i="86"/>
  <c r="HH120" i="86"/>
  <c r="HH119" i="86"/>
  <c r="HH118" i="86"/>
  <c r="HH117" i="86"/>
  <c r="HH116" i="86"/>
  <c r="HH115" i="86"/>
  <c r="HH109" i="86"/>
  <c r="HH108" i="86"/>
  <c r="HH107" i="86"/>
  <c r="HH106" i="86"/>
  <c r="HH105" i="86"/>
  <c r="HH104" i="86"/>
  <c r="HH103" i="86"/>
  <c r="HH102" i="86"/>
  <c r="HH101" i="86"/>
  <c r="HH100" i="86"/>
  <c r="HH99" i="86"/>
  <c r="HH98" i="86"/>
  <c r="HH97" i="86"/>
  <c r="HH96" i="86"/>
  <c r="HH95" i="86"/>
  <c r="HH94" i="86"/>
  <c r="HH93" i="86"/>
  <c r="HH92" i="86"/>
  <c r="HH91" i="86"/>
  <c r="HH90" i="86"/>
  <c r="HH89" i="86"/>
  <c r="HH114" i="86"/>
  <c r="HH111" i="86"/>
  <c r="HH88" i="86"/>
  <c r="HH87" i="86"/>
  <c r="HH86" i="86"/>
  <c r="HH85" i="86"/>
  <c r="HH84" i="86"/>
  <c r="HH83" i="86"/>
  <c r="HH82" i="86"/>
  <c r="HH81" i="86"/>
  <c r="HH80" i="86"/>
  <c r="HH79" i="86"/>
  <c r="HH78" i="86"/>
  <c r="HH77" i="86"/>
  <c r="HH76" i="86"/>
  <c r="HH75" i="86"/>
  <c r="HH74" i="86"/>
  <c r="HH73" i="86"/>
  <c r="HH72" i="86"/>
  <c r="HH71" i="86"/>
  <c r="HH70" i="86"/>
  <c r="HH69" i="86"/>
  <c r="HL228" i="86"/>
  <c r="HL227" i="86"/>
  <c r="HL226" i="86"/>
  <c r="HL225" i="86"/>
  <c r="HL224" i="86"/>
  <c r="HL222" i="86"/>
  <c r="HL221" i="86"/>
  <c r="HL220" i="86"/>
  <c r="HL223" i="86"/>
  <c r="HL219" i="86"/>
  <c r="HL218" i="86"/>
  <c r="HL217" i="86"/>
  <c r="HL216" i="86"/>
  <c r="HL215" i="86"/>
  <c r="HL213" i="86"/>
  <c r="HL212" i="86"/>
  <c r="HL211" i="86"/>
  <c r="HL210" i="86"/>
  <c r="HL209" i="86"/>
  <c r="HL214" i="86"/>
  <c r="HL208" i="86"/>
  <c r="HL203" i="86"/>
  <c r="HL207" i="86"/>
  <c r="HL206" i="86"/>
  <c r="HL205" i="86"/>
  <c r="HL202" i="86"/>
  <c r="HL201" i="86"/>
  <c r="HL200" i="86"/>
  <c r="HL199" i="86"/>
  <c r="HL198" i="86"/>
  <c r="HL197" i="86"/>
  <c r="HL196" i="86"/>
  <c r="HL195" i="86"/>
  <c r="HL194" i="86"/>
  <c r="HL193" i="86"/>
  <c r="HL204" i="86"/>
  <c r="HL192" i="86"/>
  <c r="HL191" i="86"/>
  <c r="HL190" i="86"/>
  <c r="HL189" i="86"/>
  <c r="HL188" i="86"/>
  <c r="HL187" i="86"/>
  <c r="HL186" i="86"/>
  <c r="HL185" i="86"/>
  <c r="HL184" i="86"/>
  <c r="HL183" i="86"/>
  <c r="HL182" i="86"/>
  <c r="HL181" i="86"/>
  <c r="HL180" i="86"/>
  <c r="HL179" i="86"/>
  <c r="HL178" i="86"/>
  <c r="HL177" i="86"/>
  <c r="HL176" i="86"/>
  <c r="HL175" i="86"/>
  <c r="HL174" i="86"/>
  <c r="HL167" i="86"/>
  <c r="HL163" i="86"/>
  <c r="HL159" i="86"/>
  <c r="HL155" i="86"/>
  <c r="HL173" i="86"/>
  <c r="HL166" i="86"/>
  <c r="HL162" i="86"/>
  <c r="HL158" i="86"/>
  <c r="HL154" i="86"/>
  <c r="HL172" i="86"/>
  <c r="HL171" i="86"/>
  <c r="HL170" i="86"/>
  <c r="HL169" i="86"/>
  <c r="HL165" i="86"/>
  <c r="HL161" i="86"/>
  <c r="HL156" i="86"/>
  <c r="HL151" i="86"/>
  <c r="HL160" i="86"/>
  <c r="HL157" i="86"/>
  <c r="HL150" i="86"/>
  <c r="HL146" i="86"/>
  <c r="HL142" i="86"/>
  <c r="HL140" i="86"/>
  <c r="HL164" i="86"/>
  <c r="HL152" i="86"/>
  <c r="HL149" i="86"/>
  <c r="HL145" i="86"/>
  <c r="HL168" i="86"/>
  <c r="HL153" i="86"/>
  <c r="HL138" i="86"/>
  <c r="HL148" i="86"/>
  <c r="HL143" i="86"/>
  <c r="HL144" i="86"/>
  <c r="HL147" i="86"/>
  <c r="HL141" i="86"/>
  <c r="HL136" i="86"/>
  <c r="HL135" i="86"/>
  <c r="HL134" i="86"/>
  <c r="HL133" i="86"/>
  <c r="HL132" i="86"/>
  <c r="HL139" i="86"/>
  <c r="HL137" i="86"/>
  <c r="HL131" i="86"/>
  <c r="HL130" i="86"/>
  <c r="HL129" i="86"/>
  <c r="HL128" i="86"/>
  <c r="HL127" i="86"/>
  <c r="HL126" i="86"/>
  <c r="HL125" i="86"/>
  <c r="HL124" i="86"/>
  <c r="HL123" i="86"/>
  <c r="HL122" i="86"/>
  <c r="HL121" i="86"/>
  <c r="HL111" i="86"/>
  <c r="HL120" i="86"/>
  <c r="HL119" i="86"/>
  <c r="HL118" i="86"/>
  <c r="HL117" i="86"/>
  <c r="HL116" i="86"/>
  <c r="HL115" i="86"/>
  <c r="HL114" i="86"/>
  <c r="HL113" i="86"/>
  <c r="HL110" i="86"/>
  <c r="HL109" i="86"/>
  <c r="HL108" i="86"/>
  <c r="HL107" i="86"/>
  <c r="HL106" i="86"/>
  <c r="HL105" i="86"/>
  <c r="HL104" i="86"/>
  <c r="HL103" i="86"/>
  <c r="HL102" i="86"/>
  <c r="HL101" i="86"/>
  <c r="HL100" i="86"/>
  <c r="HL99" i="86"/>
  <c r="HL98" i="86"/>
  <c r="HL97" i="86"/>
  <c r="HL96" i="86"/>
  <c r="HL95" i="86"/>
  <c r="HL94" i="86"/>
  <c r="HL93" i="86"/>
  <c r="HL92" i="86"/>
  <c r="HL91" i="86"/>
  <c r="HL90" i="86"/>
  <c r="HL89" i="86"/>
  <c r="HL112" i="86"/>
  <c r="HL88" i="86"/>
  <c r="HL87" i="86"/>
  <c r="HL86" i="86"/>
  <c r="HL85" i="86"/>
  <c r="HL84" i="86"/>
  <c r="HL83" i="86"/>
  <c r="HL82" i="86"/>
  <c r="HL81" i="86"/>
  <c r="HL80" i="86"/>
  <c r="HL79" i="86"/>
  <c r="HL78" i="86"/>
  <c r="HL77" i="86"/>
  <c r="HL76" i="86"/>
  <c r="HL75" i="86"/>
  <c r="HL74" i="86"/>
  <c r="HL73" i="86"/>
  <c r="HL72" i="86"/>
  <c r="HL71" i="86"/>
  <c r="HL70" i="86"/>
  <c r="HL69" i="86"/>
  <c r="HT228" i="86"/>
  <c r="HT227" i="86"/>
  <c r="HT226" i="86"/>
  <c r="HT224" i="86"/>
  <c r="HT225" i="86"/>
  <c r="HT222" i="86"/>
  <c r="HT221" i="86"/>
  <c r="HT220" i="86"/>
  <c r="HT223" i="86"/>
  <c r="HT219" i="86"/>
  <c r="HT215" i="86"/>
  <c r="HT214" i="86"/>
  <c r="HT218" i="86"/>
  <c r="HT217" i="86"/>
  <c r="HT216" i="86"/>
  <c r="HT211" i="86"/>
  <c r="HT210" i="86"/>
  <c r="HT209" i="86"/>
  <c r="HT208" i="86"/>
  <c r="HT206" i="86"/>
  <c r="HT205" i="86"/>
  <c r="HT204" i="86"/>
  <c r="HT203" i="86"/>
  <c r="HT213" i="86"/>
  <c r="HT212" i="86"/>
  <c r="HT207" i="86"/>
  <c r="HT197" i="86"/>
  <c r="HT198" i="86"/>
  <c r="HT194" i="86"/>
  <c r="HT193" i="86"/>
  <c r="HT199" i="86"/>
  <c r="HT195" i="86"/>
  <c r="HT192" i="86"/>
  <c r="HT191" i="86"/>
  <c r="HT190" i="86"/>
  <c r="HT189" i="86"/>
  <c r="HT188" i="86"/>
  <c r="HT187" i="86"/>
  <c r="HT186" i="86"/>
  <c r="HT185" i="86"/>
  <c r="HT202" i="86"/>
  <c r="HT200" i="86"/>
  <c r="HT184" i="86"/>
  <c r="HT196" i="86"/>
  <c r="HT183" i="86"/>
  <c r="HT182" i="86"/>
  <c r="HT181" i="86"/>
  <c r="HT180" i="86"/>
  <c r="HT179" i="86"/>
  <c r="HT178" i="86"/>
  <c r="HT177" i="86"/>
  <c r="HT176" i="86"/>
  <c r="HT175" i="86"/>
  <c r="HT201" i="86"/>
  <c r="HT173" i="86"/>
  <c r="HT172" i="86"/>
  <c r="HT171" i="86"/>
  <c r="HT170" i="86"/>
  <c r="HT174" i="86"/>
  <c r="HT167" i="86"/>
  <c r="HT163" i="86"/>
  <c r="HT159" i="86"/>
  <c r="HT155" i="86"/>
  <c r="HT166" i="86"/>
  <c r="HT162" i="86"/>
  <c r="HT158" i="86"/>
  <c r="HT154" i="86"/>
  <c r="HT169" i="86"/>
  <c r="HT165" i="86"/>
  <c r="HT161" i="86"/>
  <c r="HT168" i="86"/>
  <c r="HT156" i="86"/>
  <c r="HT153" i="86"/>
  <c r="HT151" i="86"/>
  <c r="HT150" i="86"/>
  <c r="HT146" i="86"/>
  <c r="HT142" i="86"/>
  <c r="HT160" i="86"/>
  <c r="HT157" i="86"/>
  <c r="HT152" i="86"/>
  <c r="HT149" i="86"/>
  <c r="HT145" i="86"/>
  <c r="HT164" i="86"/>
  <c r="HT141" i="86"/>
  <c r="HT139" i="86"/>
  <c r="HT143" i="86"/>
  <c r="HT148" i="86"/>
  <c r="HT137" i="86"/>
  <c r="HT147" i="86"/>
  <c r="HT144" i="86"/>
  <c r="HT140" i="86"/>
  <c r="HT138" i="86"/>
  <c r="HT136" i="86"/>
  <c r="HT135" i="86"/>
  <c r="HT134" i="86"/>
  <c r="HT133" i="86"/>
  <c r="HT132" i="86"/>
  <c r="HT131" i="86"/>
  <c r="HT130" i="86"/>
  <c r="HT129" i="86"/>
  <c r="HT128" i="86"/>
  <c r="HT127" i="86"/>
  <c r="HT126" i="86"/>
  <c r="HT125" i="86"/>
  <c r="HT124" i="86"/>
  <c r="HT123" i="86"/>
  <c r="HT122" i="86"/>
  <c r="HT121" i="86"/>
  <c r="HT120" i="86"/>
  <c r="HT119" i="86"/>
  <c r="HT118" i="86"/>
  <c r="HT117" i="86"/>
  <c r="HT116" i="86"/>
  <c r="HT115" i="86"/>
  <c r="HT114" i="86"/>
  <c r="HT113" i="86"/>
  <c r="HT112" i="86"/>
  <c r="HT110" i="86"/>
  <c r="HT111" i="86"/>
  <c r="HT109" i="86"/>
  <c r="HT108" i="86"/>
  <c r="HT107" i="86"/>
  <c r="HT106" i="86"/>
  <c r="HT105" i="86"/>
  <c r="HT104" i="86"/>
  <c r="HT103" i="86"/>
  <c r="HT99" i="86"/>
  <c r="HT95" i="86"/>
  <c r="HT92" i="86"/>
  <c r="HT88" i="86"/>
  <c r="HT87" i="86"/>
  <c r="HT86" i="86"/>
  <c r="HT85" i="86"/>
  <c r="HT84" i="86"/>
  <c r="HT83" i="86"/>
  <c r="HT100" i="86"/>
  <c r="HT96" i="86"/>
  <c r="HT91" i="86"/>
  <c r="HT90" i="86"/>
  <c r="HT101" i="86"/>
  <c r="HT97" i="86"/>
  <c r="HT93" i="86"/>
  <c r="HT102" i="86"/>
  <c r="HT98" i="86"/>
  <c r="HT94" i="86"/>
  <c r="HT89" i="86"/>
  <c r="HX228" i="86"/>
  <c r="HX227" i="86"/>
  <c r="HX226" i="86"/>
  <c r="HX225" i="86"/>
  <c r="HX223" i="86"/>
  <c r="HX222" i="86"/>
  <c r="HX221" i="86"/>
  <c r="HX224" i="86"/>
  <c r="HX220" i="86"/>
  <c r="HX219" i="86"/>
  <c r="HX217" i="86"/>
  <c r="HX218" i="86"/>
  <c r="HX215" i="86"/>
  <c r="HX214" i="86"/>
  <c r="HX213" i="86"/>
  <c r="HX212" i="86"/>
  <c r="HX216" i="86"/>
  <c r="HX211" i="86"/>
  <c r="HX210" i="86"/>
  <c r="HX209" i="86"/>
  <c r="HX208" i="86"/>
  <c r="HX206" i="86"/>
  <c r="HX205" i="86"/>
  <c r="HX204" i="86"/>
  <c r="HX203" i="86"/>
  <c r="HX207" i="86"/>
  <c r="HX198" i="86"/>
  <c r="HX194" i="86"/>
  <c r="HX199" i="86"/>
  <c r="HX195" i="86"/>
  <c r="HX202" i="86"/>
  <c r="HX201" i="86"/>
  <c r="HX200" i="86"/>
  <c r="HX196" i="86"/>
  <c r="HX192" i="86"/>
  <c r="HX191" i="86"/>
  <c r="HX190" i="86"/>
  <c r="HX189" i="86"/>
  <c r="HX188" i="86"/>
  <c r="HX187" i="86"/>
  <c r="HX186" i="86"/>
  <c r="HX185" i="86"/>
  <c r="HX183" i="86"/>
  <c r="HX182" i="86"/>
  <c r="HX181" i="86"/>
  <c r="HX180" i="86"/>
  <c r="HX179" i="86"/>
  <c r="HX178" i="86"/>
  <c r="HX177" i="86"/>
  <c r="HX176" i="86"/>
  <c r="HX175" i="86"/>
  <c r="HX174" i="86"/>
  <c r="HX197" i="86"/>
  <c r="HX193" i="86"/>
  <c r="HX184" i="86"/>
  <c r="HX172" i="86"/>
  <c r="HX171" i="86"/>
  <c r="HX170" i="86"/>
  <c r="HX173" i="86"/>
  <c r="HX169" i="86"/>
  <c r="HX165" i="86"/>
  <c r="HX161" i="86"/>
  <c r="HX157" i="86"/>
  <c r="HX153" i="86"/>
  <c r="HX151" i="86"/>
  <c r="HX168" i="86"/>
  <c r="HX164" i="86"/>
  <c r="HX160" i="86"/>
  <c r="HX156" i="86"/>
  <c r="HX152" i="86"/>
  <c r="HX167" i="86"/>
  <c r="HX163" i="86"/>
  <c r="HX159" i="86"/>
  <c r="HX158" i="86"/>
  <c r="HX149" i="86"/>
  <c r="HX162" i="86"/>
  <c r="HX154" i="86"/>
  <c r="HX148" i="86"/>
  <c r="HX144" i="86"/>
  <c r="HX140" i="86"/>
  <c r="HX166" i="86"/>
  <c r="HX147" i="86"/>
  <c r="HX143" i="86"/>
  <c r="HX145" i="86"/>
  <c r="HX142" i="86"/>
  <c r="HX138" i="86"/>
  <c r="HX150" i="86"/>
  <c r="HX155" i="86"/>
  <c r="HX146" i="86"/>
  <c r="HX141" i="86"/>
  <c r="HX139" i="86"/>
  <c r="HX136" i="86"/>
  <c r="HX135" i="86"/>
  <c r="HX134" i="86"/>
  <c r="HX133" i="86"/>
  <c r="HX132" i="86"/>
  <c r="HX137" i="86"/>
  <c r="HX131" i="86"/>
  <c r="HX130" i="86"/>
  <c r="HX129" i="86"/>
  <c r="HX128" i="86"/>
  <c r="HX127" i="86"/>
  <c r="HX126" i="86"/>
  <c r="HX125" i="86"/>
  <c r="HX124" i="86"/>
  <c r="HX123" i="86"/>
  <c r="HX122" i="86"/>
  <c r="HX121" i="86"/>
  <c r="HX120" i="86"/>
  <c r="HX119" i="86"/>
  <c r="HX118" i="86"/>
  <c r="HX117" i="86"/>
  <c r="HX116" i="86"/>
  <c r="HX115" i="86"/>
  <c r="HX114" i="86"/>
  <c r="HX113" i="86"/>
  <c r="HX112" i="86"/>
  <c r="HX110" i="86"/>
  <c r="HX111" i="86"/>
  <c r="HX109" i="86"/>
  <c r="HX108" i="86"/>
  <c r="HX107" i="86"/>
  <c r="HX106" i="86"/>
  <c r="HX105" i="86"/>
  <c r="HX104" i="86"/>
  <c r="HX100" i="86"/>
  <c r="HX96" i="86"/>
  <c r="HX89" i="86"/>
  <c r="HX88" i="86"/>
  <c r="HX87" i="86"/>
  <c r="HX86" i="86"/>
  <c r="HX85" i="86"/>
  <c r="HX84" i="86"/>
  <c r="HX83" i="86"/>
  <c r="HX101" i="86"/>
  <c r="HX97" i="86"/>
  <c r="HX93" i="86"/>
  <c r="HX102" i="86"/>
  <c r="HX98" i="86"/>
  <c r="HX94" i="86"/>
  <c r="HX92" i="86"/>
  <c r="HX90" i="86"/>
  <c r="HX103" i="86"/>
  <c r="HX99" i="86"/>
  <c r="HX95" i="86"/>
  <c r="HX91" i="86"/>
  <c r="IB228" i="86"/>
  <c r="IB227" i="86"/>
  <c r="IB226" i="86"/>
  <c r="IB225" i="86"/>
  <c r="IB224" i="86"/>
  <c r="IB222" i="86"/>
  <c r="IB221" i="86"/>
  <c r="IB223" i="86"/>
  <c r="IB218" i="86"/>
  <c r="IB216" i="86"/>
  <c r="IB215" i="86"/>
  <c r="IB214" i="86"/>
  <c r="IB217" i="86"/>
  <c r="IB220" i="86"/>
  <c r="IB219" i="86"/>
  <c r="IB213" i="86"/>
  <c r="IB212" i="86"/>
  <c r="IB211" i="86"/>
  <c r="IB210" i="86"/>
  <c r="IB209" i="86"/>
  <c r="IB208" i="86"/>
  <c r="IB207" i="86"/>
  <c r="IB206" i="86"/>
  <c r="IB205" i="86"/>
  <c r="IB204" i="86"/>
  <c r="IB203" i="86"/>
  <c r="IB199" i="86"/>
  <c r="IB195" i="86"/>
  <c r="IB202" i="86"/>
  <c r="IB201" i="86"/>
  <c r="IB200" i="86"/>
  <c r="IB196" i="86"/>
  <c r="IB193" i="86"/>
  <c r="IB197" i="86"/>
  <c r="IB192" i="86"/>
  <c r="IB191" i="86"/>
  <c r="IB190" i="86"/>
  <c r="IB189" i="86"/>
  <c r="IB188" i="86"/>
  <c r="IB187" i="86"/>
  <c r="IB186" i="86"/>
  <c r="IB185" i="86"/>
  <c r="IB194" i="86"/>
  <c r="IB184" i="86"/>
  <c r="IB183" i="86"/>
  <c r="IB182" i="86"/>
  <c r="IB181" i="86"/>
  <c r="IB180" i="86"/>
  <c r="IB179" i="86"/>
  <c r="IB178" i="86"/>
  <c r="IB177" i="86"/>
  <c r="IB176" i="86"/>
  <c r="IB175" i="86"/>
  <c r="IB174" i="86"/>
  <c r="IB198" i="86"/>
  <c r="IB172" i="86"/>
  <c r="IB171" i="86"/>
  <c r="IB170" i="86"/>
  <c r="IB173" i="86"/>
  <c r="IB167" i="86"/>
  <c r="IB163" i="86"/>
  <c r="IB159" i="86"/>
  <c r="IB155" i="86"/>
  <c r="IB166" i="86"/>
  <c r="IB162" i="86"/>
  <c r="IB158" i="86"/>
  <c r="IB154" i="86"/>
  <c r="IB151" i="86"/>
  <c r="IB169" i="86"/>
  <c r="IB165" i="86"/>
  <c r="IB161" i="86"/>
  <c r="IB157" i="86"/>
  <c r="IB152" i="86"/>
  <c r="IB160" i="86"/>
  <c r="IB150" i="86"/>
  <c r="IB146" i="86"/>
  <c r="IB142" i="86"/>
  <c r="IB164" i="86"/>
  <c r="IB156" i="86"/>
  <c r="IB153" i="86"/>
  <c r="IB149" i="86"/>
  <c r="IB145" i="86"/>
  <c r="IB168" i="86"/>
  <c r="IB137" i="86"/>
  <c r="IB148" i="86"/>
  <c r="IB147" i="86"/>
  <c r="IB144" i="86"/>
  <c r="IB141" i="86"/>
  <c r="IB140" i="86"/>
  <c r="IB139" i="86"/>
  <c r="IB143" i="86"/>
  <c r="IB138" i="86"/>
  <c r="IB136" i="86"/>
  <c r="IB135" i="86"/>
  <c r="IB134" i="86"/>
  <c r="IB133" i="86"/>
  <c r="IB132" i="86"/>
  <c r="IB131" i="86"/>
  <c r="IB130" i="86"/>
  <c r="IB129" i="86"/>
  <c r="IB128" i="86"/>
  <c r="IB127" i="86"/>
  <c r="IB126" i="86"/>
  <c r="IB125" i="86"/>
  <c r="IB124" i="86"/>
  <c r="IB123" i="86"/>
  <c r="IB122" i="86"/>
  <c r="IB121" i="86"/>
  <c r="IB120" i="86"/>
  <c r="IB119" i="86"/>
  <c r="IB118" i="86"/>
  <c r="IB117" i="86"/>
  <c r="IB116" i="86"/>
  <c r="IB115" i="86"/>
  <c r="IB114" i="86"/>
  <c r="IB113" i="86"/>
  <c r="IB112" i="86"/>
  <c r="IB111" i="86"/>
  <c r="IB110" i="86"/>
  <c r="IB109" i="86"/>
  <c r="IB108" i="86"/>
  <c r="IB107" i="86"/>
  <c r="IB106" i="86"/>
  <c r="IB105" i="86"/>
  <c r="IB104" i="86"/>
  <c r="IB101" i="86"/>
  <c r="IB97" i="86"/>
  <c r="IB93" i="86"/>
  <c r="IB92" i="86"/>
  <c r="IB88" i="86"/>
  <c r="IB87" i="86"/>
  <c r="IB86" i="86"/>
  <c r="IB85" i="86"/>
  <c r="IB84" i="86"/>
  <c r="IB83" i="86"/>
  <c r="IB102" i="86"/>
  <c r="IB98" i="86"/>
  <c r="IB94" i="86"/>
  <c r="IB91" i="86"/>
  <c r="IB89" i="86"/>
  <c r="IB103" i="86"/>
  <c r="IB99" i="86"/>
  <c r="IB95" i="86"/>
  <c r="IB100" i="86"/>
  <c r="IB96" i="86"/>
  <c r="IB90" i="86"/>
  <c r="D233" i="86"/>
  <c r="D234" i="86"/>
  <c r="IJ228" i="86"/>
  <c r="IJ227" i="86"/>
  <c r="IJ226" i="86"/>
  <c r="IJ225" i="86"/>
  <c r="IJ224" i="86"/>
  <c r="IJ223" i="86"/>
  <c r="IJ219" i="86"/>
  <c r="IJ218" i="86"/>
  <c r="IJ222" i="86"/>
  <c r="IJ220" i="86"/>
  <c r="IJ221" i="86"/>
  <c r="IJ217" i="86"/>
  <c r="IJ215" i="86"/>
  <c r="IJ214" i="86"/>
  <c r="IJ213" i="86"/>
  <c r="IJ212" i="86"/>
  <c r="IJ216" i="86"/>
  <c r="IJ211" i="86"/>
  <c r="IJ210" i="86"/>
  <c r="IJ209" i="86"/>
  <c r="IJ208" i="86"/>
  <c r="IJ207" i="86"/>
  <c r="IJ206" i="86"/>
  <c r="IJ205" i="86"/>
  <c r="IJ204" i="86"/>
  <c r="IJ203" i="86"/>
  <c r="IJ202" i="86"/>
  <c r="IJ201" i="86"/>
  <c r="IJ200" i="86"/>
  <c r="IJ199" i="86"/>
  <c r="IJ198" i="86"/>
  <c r="IJ197" i="86"/>
  <c r="IJ196" i="86"/>
  <c r="IJ195" i="86"/>
  <c r="IJ194" i="86"/>
  <c r="IJ193" i="86"/>
  <c r="IJ192" i="86"/>
  <c r="IJ188" i="86"/>
  <c r="IJ184" i="86"/>
  <c r="IJ189" i="86"/>
  <c r="IJ185" i="86"/>
  <c r="IJ190" i="86"/>
  <c r="IJ186" i="86"/>
  <c r="IJ183" i="86"/>
  <c r="IJ182" i="86"/>
  <c r="IJ181" i="86"/>
  <c r="IJ180" i="86"/>
  <c r="IJ179" i="86"/>
  <c r="IJ178" i="86"/>
  <c r="IJ177" i="86"/>
  <c r="IJ176" i="86"/>
  <c r="IJ175" i="86"/>
  <c r="IJ174" i="86"/>
  <c r="IJ191" i="86"/>
  <c r="IJ173" i="86"/>
  <c r="IJ187" i="86"/>
  <c r="IJ172" i="86"/>
  <c r="IJ171" i="86"/>
  <c r="IJ170" i="86"/>
  <c r="IJ169" i="86"/>
  <c r="IJ168" i="86"/>
  <c r="IJ167" i="86"/>
  <c r="IJ166" i="86"/>
  <c r="IJ165" i="86"/>
  <c r="IJ164" i="86"/>
  <c r="IJ163" i="86"/>
  <c r="IJ162" i="86"/>
  <c r="IJ161" i="86"/>
  <c r="IJ160" i="86"/>
  <c r="IJ159" i="86"/>
  <c r="IJ158" i="86"/>
  <c r="IJ157" i="86"/>
  <c r="IJ156" i="86"/>
  <c r="IJ155" i="86"/>
  <c r="IJ154" i="86"/>
  <c r="IJ153" i="86"/>
  <c r="IJ152" i="86"/>
  <c r="IJ151" i="86"/>
  <c r="IJ150" i="86"/>
  <c r="IJ149" i="86"/>
  <c r="IJ148" i="86"/>
  <c r="IJ147" i="86"/>
  <c r="IJ146" i="86"/>
  <c r="IJ145" i="86"/>
  <c r="IJ144" i="86"/>
  <c r="IJ143" i="86"/>
  <c r="IJ142" i="86"/>
  <c r="IJ141" i="86"/>
  <c r="IJ140" i="86"/>
  <c r="IJ139" i="86"/>
  <c r="IJ138" i="86"/>
  <c r="IJ137" i="86"/>
  <c r="IJ136" i="86"/>
  <c r="IJ135" i="86"/>
  <c r="IJ134" i="86"/>
  <c r="IJ133" i="86"/>
  <c r="IJ132" i="86"/>
  <c r="IJ131" i="86"/>
  <c r="IJ130" i="86"/>
  <c r="IJ129" i="86"/>
  <c r="IJ128" i="86"/>
  <c r="IJ127" i="86"/>
  <c r="IJ126" i="86"/>
  <c r="IJ125" i="86"/>
  <c r="IJ124" i="86"/>
  <c r="IJ123" i="86"/>
  <c r="IJ122" i="86"/>
  <c r="IJ121" i="86"/>
  <c r="IJ120" i="86"/>
  <c r="IJ119" i="86"/>
  <c r="IJ118" i="86"/>
  <c r="IJ117" i="86"/>
  <c r="IJ116" i="86"/>
  <c r="IJ115" i="86"/>
  <c r="IJ114" i="86"/>
  <c r="IJ109" i="86"/>
  <c r="IJ108" i="86"/>
  <c r="IJ107" i="86"/>
  <c r="IJ106" i="86"/>
  <c r="IJ105" i="86"/>
  <c r="IJ104" i="86"/>
  <c r="IJ103" i="86"/>
  <c r="IJ102" i="86"/>
  <c r="IJ101" i="86"/>
  <c r="IJ100" i="86"/>
  <c r="IJ99" i="86"/>
  <c r="IJ98" i="86"/>
  <c r="IJ97" i="86"/>
  <c r="IJ96" i="86"/>
  <c r="IJ95" i="86"/>
  <c r="IJ94" i="86"/>
  <c r="IJ93" i="86"/>
  <c r="IJ92" i="86"/>
  <c r="IJ91" i="86"/>
  <c r="IJ113" i="86"/>
  <c r="IJ110" i="86"/>
  <c r="IJ112" i="86"/>
  <c r="IJ111" i="86"/>
  <c r="IJ90" i="86"/>
  <c r="IJ88" i="86"/>
  <c r="IJ87" i="86"/>
  <c r="IJ86" i="86"/>
  <c r="IJ85" i="86"/>
  <c r="IJ84" i="86"/>
  <c r="IJ83" i="86"/>
  <c r="IJ82" i="86"/>
  <c r="IJ81" i="86"/>
  <c r="IJ80" i="86"/>
  <c r="IJ79" i="86"/>
  <c r="IJ78" i="86"/>
  <c r="IJ77" i="86"/>
  <c r="IJ76" i="86"/>
  <c r="IJ75" i="86"/>
  <c r="IJ74" i="86"/>
  <c r="IJ73" i="86"/>
  <c r="IJ72" i="86"/>
  <c r="IJ71" i="86"/>
  <c r="IJ70" i="86"/>
  <c r="IJ69" i="86"/>
  <c r="IJ68" i="86"/>
  <c r="IJ67" i="86"/>
  <c r="IJ66" i="86"/>
  <c r="IJ65" i="86"/>
  <c r="IJ64" i="86"/>
  <c r="IJ89" i="86"/>
  <c r="H233" i="86"/>
  <c r="H234" i="86"/>
  <c r="IN228" i="86"/>
  <c r="IN227" i="86"/>
  <c r="IN226" i="86"/>
  <c r="IN225" i="86"/>
  <c r="IN224" i="86"/>
  <c r="IN223" i="86"/>
  <c r="IN222" i="86"/>
  <c r="IN221" i="86"/>
  <c r="IN219" i="86"/>
  <c r="IN218" i="86"/>
  <c r="IN220" i="86"/>
  <c r="IN217" i="86"/>
  <c r="IN216" i="86"/>
  <c r="IN215" i="86"/>
  <c r="IN214" i="86"/>
  <c r="IN213" i="86"/>
  <c r="IN212" i="86"/>
  <c r="IN211" i="86"/>
  <c r="IN210" i="86"/>
  <c r="IN209" i="86"/>
  <c r="IN208" i="86"/>
  <c r="IN207" i="86"/>
  <c r="IN206" i="86"/>
  <c r="IN205" i="86"/>
  <c r="IN204" i="86"/>
  <c r="IN203" i="86"/>
  <c r="IN202" i="86"/>
  <c r="IN201" i="86"/>
  <c r="IN200" i="86"/>
  <c r="IN199" i="86"/>
  <c r="IN198" i="86"/>
  <c r="IN197" i="86"/>
  <c r="IN196" i="86"/>
  <c r="IN195" i="86"/>
  <c r="IN194" i="86"/>
  <c r="IN193" i="86"/>
  <c r="IN189" i="86"/>
  <c r="IN185" i="86"/>
  <c r="IN190" i="86"/>
  <c r="IN186" i="86"/>
  <c r="IN191" i="86"/>
  <c r="IN187" i="86"/>
  <c r="IN184" i="86"/>
  <c r="IN183" i="86"/>
  <c r="IN182" i="86"/>
  <c r="IN181" i="86"/>
  <c r="IN180" i="86"/>
  <c r="IN179" i="86"/>
  <c r="IN178" i="86"/>
  <c r="IN177" i="86"/>
  <c r="IN176" i="86"/>
  <c r="IN175" i="86"/>
  <c r="IN174" i="86"/>
  <c r="IN192" i="86"/>
  <c r="IN173" i="86"/>
  <c r="IN172" i="86"/>
  <c r="IN171" i="86"/>
  <c r="IN170" i="86"/>
  <c r="IN169" i="86"/>
  <c r="IN168" i="86"/>
  <c r="IN167" i="86"/>
  <c r="IN166" i="86"/>
  <c r="IN165" i="86"/>
  <c r="IN164" i="86"/>
  <c r="IN163" i="86"/>
  <c r="IN162" i="86"/>
  <c r="IN161" i="86"/>
  <c r="IN160" i="86"/>
  <c r="IN159" i="86"/>
  <c r="IN158" i="86"/>
  <c r="IN157" i="86"/>
  <c r="IN156" i="86"/>
  <c r="IN155" i="86"/>
  <c r="IN154" i="86"/>
  <c r="IN153" i="86"/>
  <c r="IN152" i="86"/>
  <c r="IN151" i="86"/>
  <c r="IN188" i="86"/>
  <c r="IN150" i="86"/>
  <c r="IN149" i="86"/>
  <c r="IN148" i="86"/>
  <c r="IN147" i="86"/>
  <c r="IN146" i="86"/>
  <c r="IN145" i="86"/>
  <c r="IN144" i="86"/>
  <c r="IN143" i="86"/>
  <c r="IN142" i="86"/>
  <c r="IN141" i="86"/>
  <c r="IN140" i="86"/>
  <c r="IN139" i="86"/>
  <c r="IN138" i="86"/>
  <c r="IN137" i="86"/>
  <c r="IN136" i="86"/>
  <c r="IN135" i="86"/>
  <c r="IN134" i="86"/>
  <c r="IN133" i="86"/>
  <c r="IN132" i="86"/>
  <c r="IN131" i="86"/>
  <c r="IN130" i="86"/>
  <c r="IN129" i="86"/>
  <c r="IN128" i="86"/>
  <c r="IN127" i="86"/>
  <c r="IN126" i="86"/>
  <c r="IN125" i="86"/>
  <c r="IN124" i="86"/>
  <c r="IN123" i="86"/>
  <c r="IN122" i="86"/>
  <c r="IN121" i="86"/>
  <c r="IN120" i="86"/>
  <c r="IN119" i="86"/>
  <c r="IN118" i="86"/>
  <c r="IN117" i="86"/>
  <c r="IN116" i="86"/>
  <c r="IN115" i="86"/>
  <c r="IN112" i="86"/>
  <c r="IN111" i="86"/>
  <c r="IN109" i="86"/>
  <c r="IN108" i="86"/>
  <c r="IN107" i="86"/>
  <c r="IN106" i="86"/>
  <c r="IN105" i="86"/>
  <c r="IN104" i="86"/>
  <c r="IN103" i="86"/>
  <c r="IN102" i="86"/>
  <c r="IN101" i="86"/>
  <c r="IN100" i="86"/>
  <c r="IN99" i="86"/>
  <c r="IN98" i="86"/>
  <c r="IN97" i="86"/>
  <c r="IN96" i="86"/>
  <c r="IN95" i="86"/>
  <c r="IN94" i="86"/>
  <c r="IN93" i="86"/>
  <c r="IN92" i="86"/>
  <c r="IN91" i="86"/>
  <c r="IN114" i="86"/>
  <c r="IN110" i="86"/>
  <c r="IN113" i="86"/>
  <c r="IN89" i="86"/>
  <c r="IN88" i="86"/>
  <c r="IN87" i="86"/>
  <c r="IN86" i="86"/>
  <c r="IN85" i="86"/>
  <c r="IN84" i="86"/>
  <c r="IN83" i="86"/>
  <c r="IN82" i="86"/>
  <c r="IN81" i="86"/>
  <c r="IN80" i="86"/>
  <c r="IN79" i="86"/>
  <c r="IN78" i="86"/>
  <c r="IN77" i="86"/>
  <c r="IN76" i="86"/>
  <c r="IN75" i="86"/>
  <c r="IN74" i="86"/>
  <c r="IN73" i="86"/>
  <c r="IN72" i="86"/>
  <c r="IN71" i="86"/>
  <c r="IN70" i="86"/>
  <c r="IN69" i="86"/>
  <c r="IN68" i="86"/>
  <c r="IN67" i="86"/>
  <c r="IN66" i="86"/>
  <c r="IN65" i="86"/>
  <c r="IN64" i="86"/>
  <c r="IN90" i="86"/>
  <c r="L233" i="86"/>
  <c r="L234" i="86"/>
  <c r="IR228" i="86"/>
  <c r="IR226" i="86"/>
  <c r="IR225" i="86"/>
  <c r="IR224" i="86"/>
  <c r="IR223" i="86"/>
  <c r="IR227" i="86"/>
  <c r="IR219" i="86"/>
  <c r="IR218" i="86"/>
  <c r="IR221" i="86"/>
  <c r="IR222" i="86"/>
  <c r="IR216" i="86"/>
  <c r="IR217" i="86"/>
  <c r="IR215" i="86"/>
  <c r="IR214" i="86"/>
  <c r="IR213" i="86"/>
  <c r="IR212" i="86"/>
  <c r="IR220" i="86"/>
  <c r="IR211" i="86"/>
  <c r="IR210" i="86"/>
  <c r="IR209" i="86"/>
  <c r="IR208" i="86"/>
  <c r="IR207" i="86"/>
  <c r="IR206" i="86"/>
  <c r="IR205" i="86"/>
  <c r="IR204" i="86"/>
  <c r="IR203" i="86"/>
  <c r="IR202" i="86"/>
  <c r="IR201" i="86"/>
  <c r="IR200" i="86"/>
  <c r="IR199" i="86"/>
  <c r="IR198" i="86"/>
  <c r="IR197" i="86"/>
  <c r="IR196" i="86"/>
  <c r="IR195" i="86"/>
  <c r="IR194" i="86"/>
  <c r="IR193" i="86"/>
  <c r="IR190" i="86"/>
  <c r="IR186" i="86"/>
  <c r="IR184" i="86"/>
  <c r="IR191" i="86"/>
  <c r="IR187" i="86"/>
  <c r="IR192" i="86"/>
  <c r="IR188" i="86"/>
  <c r="IR183" i="86"/>
  <c r="IR182" i="86"/>
  <c r="IR181" i="86"/>
  <c r="IR180" i="86"/>
  <c r="IR179" i="86"/>
  <c r="IR178" i="86"/>
  <c r="IR177" i="86"/>
  <c r="IR176" i="86"/>
  <c r="IR175" i="86"/>
  <c r="IR174" i="86"/>
  <c r="IR189" i="86"/>
  <c r="IR172" i="86"/>
  <c r="IR171" i="86"/>
  <c r="IR170" i="86"/>
  <c r="IR169" i="86"/>
  <c r="IR168" i="86"/>
  <c r="IR167" i="86"/>
  <c r="IR166" i="86"/>
  <c r="IR165" i="86"/>
  <c r="IR164" i="86"/>
  <c r="IR163" i="86"/>
  <c r="IR162" i="86"/>
  <c r="IR161" i="86"/>
  <c r="IR160" i="86"/>
  <c r="IR159" i="86"/>
  <c r="IR158" i="86"/>
  <c r="IR157" i="86"/>
  <c r="IR156" i="86"/>
  <c r="IR155" i="86"/>
  <c r="IR154" i="86"/>
  <c r="IR153" i="86"/>
  <c r="IR152" i="86"/>
  <c r="IR151" i="86"/>
  <c r="IR185" i="86"/>
  <c r="IR173" i="86"/>
  <c r="IR150" i="86"/>
  <c r="IR149" i="86"/>
  <c r="IR148" i="86"/>
  <c r="IR147" i="86"/>
  <c r="IR146" i="86"/>
  <c r="IR145" i="86"/>
  <c r="IR144" i="86"/>
  <c r="IR143" i="86"/>
  <c r="IR142" i="86"/>
  <c r="IR141" i="86"/>
  <c r="IR140" i="86"/>
  <c r="IR139" i="86"/>
  <c r="IR138" i="86"/>
  <c r="IR137" i="86"/>
  <c r="IR136" i="86"/>
  <c r="IR135" i="86"/>
  <c r="IR134" i="86"/>
  <c r="IR133" i="86"/>
  <c r="IR132" i="86"/>
  <c r="IR131" i="86"/>
  <c r="IR130" i="86"/>
  <c r="IR129" i="86"/>
  <c r="IR128" i="86"/>
  <c r="IR127" i="86"/>
  <c r="IR126" i="86"/>
  <c r="IR125" i="86"/>
  <c r="IR124" i="86"/>
  <c r="IR123" i="86"/>
  <c r="IR122" i="86"/>
  <c r="IR121" i="86"/>
  <c r="IR120" i="86"/>
  <c r="IR119" i="86"/>
  <c r="IR118" i="86"/>
  <c r="IR117" i="86"/>
  <c r="IR116" i="86"/>
  <c r="IR115" i="86"/>
  <c r="IR114" i="86"/>
  <c r="IR109" i="86"/>
  <c r="IR108" i="86"/>
  <c r="IR107" i="86"/>
  <c r="IR106" i="86"/>
  <c r="IR105" i="86"/>
  <c r="IR104" i="86"/>
  <c r="IR103" i="86"/>
  <c r="IR102" i="86"/>
  <c r="IR101" i="86"/>
  <c r="IR100" i="86"/>
  <c r="IR99" i="86"/>
  <c r="IR98" i="86"/>
  <c r="IR97" i="86"/>
  <c r="IR96" i="86"/>
  <c r="IR95" i="86"/>
  <c r="IR94" i="86"/>
  <c r="IR93" i="86"/>
  <c r="IR92" i="86"/>
  <c r="IR91" i="86"/>
  <c r="IR113" i="86"/>
  <c r="IR111" i="86"/>
  <c r="IR112" i="86"/>
  <c r="IR110" i="86"/>
  <c r="IR89" i="86"/>
  <c r="IR88" i="86"/>
  <c r="IR87" i="86"/>
  <c r="IR86" i="86"/>
  <c r="IR85" i="86"/>
  <c r="IR84" i="86"/>
  <c r="IR83" i="86"/>
  <c r="IR82" i="86"/>
  <c r="IR81" i="86"/>
  <c r="IR80" i="86"/>
  <c r="IR79" i="86"/>
  <c r="IR78" i="86"/>
  <c r="IR77" i="86"/>
  <c r="IR76" i="86"/>
  <c r="IR75" i="86"/>
  <c r="IR74" i="86"/>
  <c r="IR73" i="86"/>
  <c r="IR72" i="86"/>
  <c r="IR71" i="86"/>
  <c r="IR70" i="86"/>
  <c r="IR69" i="86"/>
  <c r="IR68" i="86"/>
  <c r="IR67" i="86"/>
  <c r="IR66" i="86"/>
  <c r="IR65" i="86"/>
  <c r="IR64" i="86"/>
  <c r="IR90" i="86"/>
  <c r="D231" i="86"/>
  <c r="GN228" i="86"/>
  <c r="IZ228" i="86" s="1"/>
  <c r="GN227" i="86"/>
  <c r="IZ227" i="86" s="1"/>
  <c r="GN226" i="86"/>
  <c r="IZ226" i="86" s="1"/>
  <c r="GN225" i="86"/>
  <c r="GN224" i="86"/>
  <c r="GN223" i="86"/>
  <c r="GN222" i="86"/>
  <c r="GN221" i="86"/>
  <c r="GN220" i="86"/>
  <c r="GN219" i="86"/>
  <c r="GN218" i="86"/>
  <c r="GN217" i="86"/>
  <c r="GN216" i="86"/>
  <c r="GN215" i="86"/>
  <c r="GN214" i="86"/>
  <c r="GN213" i="86"/>
  <c r="GN212" i="86"/>
  <c r="GN211" i="86"/>
  <c r="GN208" i="86"/>
  <c r="GN207" i="86"/>
  <c r="GN210" i="86"/>
  <c r="GN206" i="86"/>
  <c r="GN203" i="86"/>
  <c r="GN202" i="86"/>
  <c r="GN201" i="86"/>
  <c r="GN200" i="86"/>
  <c r="GN199" i="86"/>
  <c r="GN198" i="86"/>
  <c r="GN197" i="86"/>
  <c r="GN196" i="86"/>
  <c r="GN195" i="86"/>
  <c r="GN194" i="86"/>
  <c r="GN209" i="86"/>
  <c r="GN205" i="86"/>
  <c r="GN192" i="86"/>
  <c r="GN191" i="86"/>
  <c r="GN190" i="86"/>
  <c r="GN189" i="86"/>
  <c r="GN188" i="86"/>
  <c r="GN187" i="86"/>
  <c r="GN186" i="86"/>
  <c r="GN185" i="86"/>
  <c r="GN184" i="86"/>
  <c r="GN204" i="86"/>
  <c r="GN193" i="86"/>
  <c r="GN183" i="86"/>
  <c r="GN182" i="86"/>
  <c r="GN181" i="86"/>
  <c r="GN180" i="86"/>
  <c r="GN179" i="86"/>
  <c r="GN178" i="86"/>
  <c r="GN177" i="86"/>
  <c r="GN176" i="86"/>
  <c r="GN175" i="86"/>
  <c r="GN174" i="86"/>
  <c r="GN173" i="86"/>
  <c r="GN172" i="86"/>
  <c r="GN171" i="86"/>
  <c r="GN170" i="86"/>
  <c r="GN169" i="86"/>
  <c r="GN168" i="86"/>
  <c r="GN167" i="86"/>
  <c r="GN166" i="86"/>
  <c r="GN165" i="86"/>
  <c r="GN164" i="86"/>
  <c r="GN163" i="86"/>
  <c r="GN162" i="86"/>
  <c r="GN161" i="86"/>
  <c r="GN160" i="86"/>
  <c r="GN159" i="86"/>
  <c r="GN158" i="86"/>
  <c r="GN157" i="86"/>
  <c r="GN156" i="86"/>
  <c r="GN155" i="86"/>
  <c r="GN154" i="86"/>
  <c r="GN153" i="86"/>
  <c r="GN151" i="86"/>
  <c r="GN150" i="86"/>
  <c r="GN149" i="86"/>
  <c r="GN148" i="86"/>
  <c r="GN147" i="86"/>
  <c r="GN146" i="86"/>
  <c r="GN145" i="86"/>
  <c r="GN144" i="86"/>
  <c r="GN143" i="86"/>
  <c r="GN142" i="86"/>
  <c r="GN141" i="86"/>
  <c r="GN152" i="86"/>
  <c r="GN140" i="86"/>
  <c r="GN138" i="86"/>
  <c r="GN139" i="86"/>
  <c r="GN137" i="86"/>
  <c r="GN136" i="86"/>
  <c r="GN135" i="86"/>
  <c r="GN134" i="86"/>
  <c r="GN133" i="86"/>
  <c r="GN132" i="86"/>
  <c r="GN131" i="86"/>
  <c r="IZ131" i="86" s="1"/>
  <c r="GN130" i="86"/>
  <c r="IZ130" i="86" s="1"/>
  <c r="GN129" i="86"/>
  <c r="IZ129" i="86" s="1"/>
  <c r="GN128" i="86"/>
  <c r="IZ128" i="86" s="1"/>
  <c r="GN127" i="86"/>
  <c r="IZ127" i="86" s="1"/>
  <c r="GN126" i="86"/>
  <c r="IZ126" i="86" s="1"/>
  <c r="GN125" i="86"/>
  <c r="IZ125" i="86" s="1"/>
  <c r="GN124" i="86"/>
  <c r="IZ124" i="86" s="1"/>
  <c r="GN123" i="86"/>
  <c r="IZ123" i="86" s="1"/>
  <c r="GN122" i="86"/>
  <c r="IZ122" i="86" s="1"/>
  <c r="GN121" i="86"/>
  <c r="IZ121" i="86" s="1"/>
  <c r="GN120" i="86"/>
  <c r="GN119" i="86"/>
  <c r="GN118" i="86"/>
  <c r="GN117" i="86"/>
  <c r="GN116" i="86"/>
  <c r="GN115" i="86"/>
  <c r="GN114" i="86"/>
  <c r="GN113" i="86"/>
  <c r="GN112" i="86"/>
  <c r="GN111" i="86"/>
  <c r="GN110" i="86"/>
  <c r="GN109" i="86"/>
  <c r="GN108" i="86"/>
  <c r="GN107" i="86"/>
  <c r="GN106" i="86"/>
  <c r="GN105" i="86"/>
  <c r="GN104" i="86"/>
  <c r="GN103" i="86"/>
  <c r="GN102" i="86"/>
  <c r="GN101" i="86"/>
  <c r="GN100" i="86"/>
  <c r="GN99" i="86"/>
  <c r="GN98" i="86"/>
  <c r="GN97" i="86"/>
  <c r="GN96" i="86"/>
  <c r="GN95" i="86"/>
  <c r="GN94" i="86"/>
  <c r="GN93" i="86"/>
  <c r="GN92" i="86"/>
  <c r="GN90" i="86"/>
  <c r="GN91" i="86"/>
  <c r="GN88" i="86"/>
  <c r="GN87" i="86"/>
  <c r="GN86" i="86"/>
  <c r="GN85" i="86"/>
  <c r="GN84" i="86"/>
  <c r="GN83" i="86"/>
  <c r="GN82" i="86"/>
  <c r="GN81" i="86"/>
  <c r="GN80" i="86"/>
  <c r="GN79" i="86"/>
  <c r="GN78" i="86"/>
  <c r="GN77" i="86"/>
  <c r="GN76" i="86"/>
  <c r="GN75" i="86"/>
  <c r="GN74" i="86"/>
  <c r="GN73" i="86"/>
  <c r="GN72" i="86"/>
  <c r="GN71" i="86"/>
  <c r="GN70" i="86"/>
  <c r="GN69" i="86"/>
  <c r="GN68" i="86"/>
  <c r="GN67" i="86"/>
  <c r="GN66" i="86"/>
  <c r="GN65" i="86"/>
  <c r="GN64" i="86"/>
  <c r="GN63" i="86"/>
  <c r="GN89" i="86"/>
  <c r="H231" i="86"/>
  <c r="GR227" i="86"/>
  <c r="GR228" i="86"/>
  <c r="GR226" i="86"/>
  <c r="GR225" i="86"/>
  <c r="GR224" i="86"/>
  <c r="GR223" i="86"/>
  <c r="GR222" i="86"/>
  <c r="GR219" i="86"/>
  <c r="GR218" i="86"/>
  <c r="GR217" i="86"/>
  <c r="GR216" i="86"/>
  <c r="GR221" i="86"/>
  <c r="GR220" i="86"/>
  <c r="GR214" i="86"/>
  <c r="GR215" i="86"/>
  <c r="GR211" i="86"/>
  <c r="GR210" i="86"/>
  <c r="GR213" i="86"/>
  <c r="GR212" i="86"/>
  <c r="GR209" i="86"/>
  <c r="GR207" i="86"/>
  <c r="GR206" i="86"/>
  <c r="GR208" i="86"/>
  <c r="GR205" i="86"/>
  <c r="GR204" i="86"/>
  <c r="GR202" i="86"/>
  <c r="GR201" i="86"/>
  <c r="GR200" i="86"/>
  <c r="GR199" i="86"/>
  <c r="GR198" i="86"/>
  <c r="GR197" i="86"/>
  <c r="GR196" i="86"/>
  <c r="GR195" i="86"/>
  <c r="GR194" i="86"/>
  <c r="GR203" i="86"/>
  <c r="GR192" i="86"/>
  <c r="GR191" i="86"/>
  <c r="GR190" i="86"/>
  <c r="GR189" i="86"/>
  <c r="GR188" i="86"/>
  <c r="GR187" i="86"/>
  <c r="GR186" i="86"/>
  <c r="GR185" i="86"/>
  <c r="GR184" i="86"/>
  <c r="GR193" i="86"/>
  <c r="GR174" i="86"/>
  <c r="GR183" i="86"/>
  <c r="GR182" i="86"/>
  <c r="GR181" i="86"/>
  <c r="GR180" i="86"/>
  <c r="GR179" i="86"/>
  <c r="GR178" i="86"/>
  <c r="GR177" i="86"/>
  <c r="GR176" i="86"/>
  <c r="GR175" i="86"/>
  <c r="GR173" i="86"/>
  <c r="GR172" i="86"/>
  <c r="GR171" i="86"/>
  <c r="GR170" i="86"/>
  <c r="GR169" i="86"/>
  <c r="GR168" i="86"/>
  <c r="GR167" i="86"/>
  <c r="GR166" i="86"/>
  <c r="GR165" i="86"/>
  <c r="GR164" i="86"/>
  <c r="GR163" i="86"/>
  <c r="GR162" i="86"/>
  <c r="GR161" i="86"/>
  <c r="GR160" i="86"/>
  <c r="GR159" i="86"/>
  <c r="GR158" i="86"/>
  <c r="GR157" i="86"/>
  <c r="GR156" i="86"/>
  <c r="GR155" i="86"/>
  <c r="GR154" i="86"/>
  <c r="GR153" i="86"/>
  <c r="GR152" i="86"/>
  <c r="GR151" i="86"/>
  <c r="GR150" i="86"/>
  <c r="GR149" i="86"/>
  <c r="GR148" i="86"/>
  <c r="GR147" i="86"/>
  <c r="GR146" i="86"/>
  <c r="GR145" i="86"/>
  <c r="GR144" i="86"/>
  <c r="GR143" i="86"/>
  <c r="JD143" i="86" s="1"/>
  <c r="GR142" i="86"/>
  <c r="GR141" i="86"/>
  <c r="GR140" i="86"/>
  <c r="GR139" i="86"/>
  <c r="GR138" i="86"/>
  <c r="GR137" i="86"/>
  <c r="GR136" i="86"/>
  <c r="GR135" i="86"/>
  <c r="GR134" i="86"/>
  <c r="GR133" i="86"/>
  <c r="GR132" i="86"/>
  <c r="GR131" i="86"/>
  <c r="GR130" i="86"/>
  <c r="GR129" i="86"/>
  <c r="GR128" i="86"/>
  <c r="GR127" i="86"/>
  <c r="GR126" i="86"/>
  <c r="GR125" i="86"/>
  <c r="GR124" i="86"/>
  <c r="GR123" i="86"/>
  <c r="GR122" i="86"/>
  <c r="GR121" i="86"/>
  <c r="GR120" i="86"/>
  <c r="GR119" i="86"/>
  <c r="GR118" i="86"/>
  <c r="GR117" i="86"/>
  <c r="GR116" i="86"/>
  <c r="GR115" i="86"/>
  <c r="GR114" i="86"/>
  <c r="GR113" i="86"/>
  <c r="GR112" i="86"/>
  <c r="GR111" i="86"/>
  <c r="GR110" i="86"/>
  <c r="GR109" i="86"/>
  <c r="GR108" i="86"/>
  <c r="GR107" i="86"/>
  <c r="GR106" i="86"/>
  <c r="GR105" i="86"/>
  <c r="GR104" i="86"/>
  <c r="GR103" i="86"/>
  <c r="GR102" i="86"/>
  <c r="GR101" i="86"/>
  <c r="GR100" i="86"/>
  <c r="GR99" i="86"/>
  <c r="GR98" i="86"/>
  <c r="GR97" i="86"/>
  <c r="GR96" i="86"/>
  <c r="GR95" i="86"/>
  <c r="GR94" i="86"/>
  <c r="GR91" i="86"/>
  <c r="GR89" i="86"/>
  <c r="GR93" i="86"/>
  <c r="GR90" i="86"/>
  <c r="GR88" i="86"/>
  <c r="GR87" i="86"/>
  <c r="GR86" i="86"/>
  <c r="GR85" i="86"/>
  <c r="GR84" i="86"/>
  <c r="GR83" i="86"/>
  <c r="GR82" i="86"/>
  <c r="GR81" i="86"/>
  <c r="GR80" i="86"/>
  <c r="GR79" i="86"/>
  <c r="GR78" i="86"/>
  <c r="GR77" i="86"/>
  <c r="GR76" i="86"/>
  <c r="GR75" i="86"/>
  <c r="GR74" i="86"/>
  <c r="GR73" i="86"/>
  <c r="GR72" i="86"/>
  <c r="GR71" i="86"/>
  <c r="GR70" i="86"/>
  <c r="GR69" i="86"/>
  <c r="GR68" i="86"/>
  <c r="GR67" i="86"/>
  <c r="GR66" i="86"/>
  <c r="GR65" i="86"/>
  <c r="GR64" i="86"/>
  <c r="GR63" i="86"/>
  <c r="GR92" i="86"/>
  <c r="L231" i="86"/>
  <c r="GV228" i="86"/>
  <c r="GV227" i="86"/>
  <c r="GV226" i="86"/>
  <c r="GV225" i="86"/>
  <c r="GV224" i="86"/>
  <c r="GV223" i="86"/>
  <c r="GV222" i="86"/>
  <c r="GV221" i="86"/>
  <c r="GV219" i="86"/>
  <c r="GV218" i="86"/>
  <c r="GV217" i="86"/>
  <c r="GV216" i="86"/>
  <c r="GV215" i="86"/>
  <c r="GV213" i="86"/>
  <c r="GV212" i="86"/>
  <c r="GV220" i="86"/>
  <c r="GV214" i="86"/>
  <c r="GV210" i="86"/>
  <c r="GV209" i="86"/>
  <c r="GV208" i="86"/>
  <c r="GV206" i="86"/>
  <c r="GV203" i="86"/>
  <c r="GV207" i="86"/>
  <c r="GV202" i="86"/>
  <c r="GV201" i="86"/>
  <c r="GV200" i="86"/>
  <c r="GV199" i="86"/>
  <c r="GV198" i="86"/>
  <c r="GV197" i="86"/>
  <c r="GV196" i="86"/>
  <c r="GV195" i="86"/>
  <c r="GV194" i="86"/>
  <c r="GV205" i="86"/>
  <c r="GV204" i="86"/>
  <c r="GV192" i="86"/>
  <c r="GV191" i="86"/>
  <c r="GV190" i="86"/>
  <c r="GV189" i="86"/>
  <c r="GV188" i="86"/>
  <c r="GV187" i="86"/>
  <c r="GV186" i="86"/>
  <c r="GV185" i="86"/>
  <c r="GV184" i="86"/>
  <c r="GV193" i="86"/>
  <c r="GV211" i="86"/>
  <c r="GV183" i="86"/>
  <c r="GV182" i="86"/>
  <c r="GV181" i="86"/>
  <c r="GV180" i="86"/>
  <c r="GV179" i="86"/>
  <c r="GV178" i="86"/>
  <c r="GV177" i="86"/>
  <c r="GV176" i="86"/>
  <c r="GV175" i="86"/>
  <c r="GV174" i="86"/>
  <c r="GV173" i="86"/>
  <c r="GV172" i="86"/>
  <c r="GV171" i="86"/>
  <c r="GV170" i="86"/>
  <c r="GV169" i="86"/>
  <c r="GV168" i="86"/>
  <c r="GV167" i="86"/>
  <c r="GV166" i="86"/>
  <c r="GV165" i="86"/>
  <c r="GV164" i="86"/>
  <c r="GV163" i="86"/>
  <c r="GV162" i="86"/>
  <c r="GV161" i="86"/>
  <c r="GV160" i="86"/>
  <c r="GV159" i="86"/>
  <c r="GV158" i="86"/>
  <c r="GV157" i="86"/>
  <c r="GV156" i="86"/>
  <c r="GV155" i="86"/>
  <c r="GV154" i="86"/>
  <c r="GV153" i="86"/>
  <c r="GV152" i="86"/>
  <c r="GV151" i="86"/>
  <c r="GV150" i="86"/>
  <c r="GV149" i="86"/>
  <c r="GV148" i="86"/>
  <c r="GV147" i="86"/>
  <c r="GV146" i="86"/>
  <c r="GV145" i="86"/>
  <c r="GV144" i="86"/>
  <c r="GV143" i="86"/>
  <c r="GV142" i="86"/>
  <c r="JH142" i="86" s="1"/>
  <c r="GV141" i="86"/>
  <c r="GV140" i="86"/>
  <c r="GV138" i="86"/>
  <c r="GV139" i="86"/>
  <c r="GV137" i="86"/>
  <c r="GV136" i="86"/>
  <c r="GV135" i="86"/>
  <c r="GV134" i="86"/>
  <c r="GV133" i="86"/>
  <c r="GV132" i="86"/>
  <c r="GV131" i="86"/>
  <c r="GV130" i="86"/>
  <c r="GV129" i="86"/>
  <c r="GV128" i="86"/>
  <c r="GV127" i="86"/>
  <c r="GV126" i="86"/>
  <c r="GV125" i="86"/>
  <c r="GV124" i="86"/>
  <c r="GV123" i="86"/>
  <c r="GV122" i="86"/>
  <c r="GV121" i="86"/>
  <c r="GV120" i="86"/>
  <c r="GV119" i="86"/>
  <c r="GV118" i="86"/>
  <c r="GV117" i="86"/>
  <c r="GV116" i="86"/>
  <c r="GV115" i="86"/>
  <c r="GV114" i="86"/>
  <c r="GV113" i="86"/>
  <c r="GV112" i="86"/>
  <c r="GV111" i="86"/>
  <c r="GV110" i="86"/>
  <c r="GV109" i="86"/>
  <c r="GV108" i="86"/>
  <c r="GV107" i="86"/>
  <c r="GV106" i="86"/>
  <c r="GV105" i="86"/>
  <c r="GV104" i="86"/>
  <c r="GV103" i="86"/>
  <c r="GV102" i="86"/>
  <c r="GV101" i="86"/>
  <c r="GV100" i="86"/>
  <c r="GV99" i="86"/>
  <c r="GV98" i="86"/>
  <c r="GV97" i="86"/>
  <c r="GV96" i="86"/>
  <c r="GV95" i="86"/>
  <c r="GV94" i="86"/>
  <c r="GV93" i="86"/>
  <c r="GV92" i="86"/>
  <c r="GV89" i="86"/>
  <c r="GV91" i="86"/>
  <c r="GV88" i="86"/>
  <c r="GV87" i="86"/>
  <c r="GV86" i="86"/>
  <c r="GV85" i="86"/>
  <c r="GV84" i="86"/>
  <c r="GV83" i="86"/>
  <c r="GV82" i="86"/>
  <c r="GV81" i="86"/>
  <c r="GV80" i="86"/>
  <c r="GV79" i="86"/>
  <c r="GV78" i="86"/>
  <c r="GV77" i="86"/>
  <c r="GV76" i="86"/>
  <c r="GV75" i="86"/>
  <c r="GV74" i="86"/>
  <c r="GV73" i="86"/>
  <c r="GV72" i="86"/>
  <c r="GV71" i="86"/>
  <c r="GV70" i="86"/>
  <c r="GV69" i="86"/>
  <c r="GV68" i="86"/>
  <c r="GV67" i="86"/>
  <c r="GV66" i="86"/>
  <c r="GV65" i="86"/>
  <c r="GV64" i="86"/>
  <c r="GV63" i="86"/>
  <c r="GV90" i="86"/>
  <c r="HO228" i="86"/>
  <c r="HO227" i="86"/>
  <c r="HO226" i="86"/>
  <c r="HO225" i="86"/>
  <c r="HO223" i="86"/>
  <c r="HO222" i="86"/>
  <c r="HO221" i="86"/>
  <c r="HO220" i="86"/>
  <c r="HO224" i="86"/>
  <c r="HO219" i="86"/>
  <c r="HO218" i="86"/>
  <c r="HO215" i="86"/>
  <c r="HO214" i="86"/>
  <c r="HO217" i="86"/>
  <c r="HO216" i="86"/>
  <c r="HO211" i="86"/>
  <c r="HO210" i="86"/>
  <c r="HO209" i="86"/>
  <c r="HO208" i="86"/>
  <c r="HO213" i="86"/>
  <c r="HO212" i="86"/>
  <c r="HO206" i="86"/>
  <c r="HO205" i="86"/>
  <c r="HO204" i="86"/>
  <c r="HO203" i="86"/>
  <c r="HO207" i="86"/>
  <c r="HO198" i="86"/>
  <c r="HO194" i="86"/>
  <c r="HO193" i="86"/>
  <c r="HO199" i="86"/>
  <c r="HO195" i="86"/>
  <c r="HO202" i="86"/>
  <c r="HO201" i="86"/>
  <c r="HO200" i="86"/>
  <c r="HO196" i="86"/>
  <c r="HO192" i="86"/>
  <c r="HO191" i="86"/>
  <c r="HO190" i="86"/>
  <c r="HO189" i="86"/>
  <c r="HO188" i="86"/>
  <c r="HO187" i="86"/>
  <c r="HO186" i="86"/>
  <c r="HO185" i="86"/>
  <c r="HO184" i="86"/>
  <c r="HO197" i="86"/>
  <c r="HO183" i="86"/>
  <c r="HO182" i="86"/>
  <c r="HO181" i="86"/>
  <c r="HO180" i="86"/>
  <c r="HO179" i="86"/>
  <c r="HO178" i="86"/>
  <c r="HO177" i="86"/>
  <c r="HO176" i="86"/>
  <c r="HO175" i="86"/>
  <c r="HO174" i="86"/>
  <c r="HO173" i="86"/>
  <c r="HO172" i="86"/>
  <c r="HO171" i="86"/>
  <c r="HO170" i="86"/>
  <c r="HO166" i="86"/>
  <c r="HO162" i="86"/>
  <c r="HO158" i="86"/>
  <c r="HO154" i="86"/>
  <c r="HO169" i="86"/>
  <c r="HO165" i="86"/>
  <c r="HO161" i="86"/>
  <c r="HO157" i="86"/>
  <c r="HO153" i="86"/>
  <c r="HO168" i="86"/>
  <c r="HO164" i="86"/>
  <c r="HO160" i="86"/>
  <c r="HO163" i="86"/>
  <c r="HO150" i="86"/>
  <c r="HO167" i="86"/>
  <c r="HO152" i="86"/>
  <c r="HO149" i="86"/>
  <c r="HO145" i="86"/>
  <c r="HO141" i="86"/>
  <c r="HO148" i="86"/>
  <c r="HO144" i="86"/>
  <c r="HO151" i="86"/>
  <c r="HO143" i="86"/>
  <c r="HO142" i="86"/>
  <c r="HO156" i="86"/>
  <c r="HO155" i="86"/>
  <c r="HO147" i="86"/>
  <c r="HO146" i="86"/>
  <c r="HO140" i="86"/>
  <c r="HO138" i="86"/>
  <c r="HO159" i="86"/>
  <c r="HO139" i="86"/>
  <c r="HO136" i="86"/>
  <c r="HO135" i="86"/>
  <c r="HO134" i="86"/>
  <c r="HO133" i="86"/>
  <c r="HO132" i="86"/>
  <c r="HO137" i="86"/>
  <c r="HO131" i="86"/>
  <c r="HO130" i="86"/>
  <c r="HO129" i="86"/>
  <c r="HO128" i="86"/>
  <c r="HO127" i="86"/>
  <c r="HO126" i="86"/>
  <c r="HO125" i="86"/>
  <c r="HO124" i="86"/>
  <c r="HO123" i="86"/>
  <c r="HO122" i="86"/>
  <c r="HO121" i="86"/>
  <c r="HO120" i="86"/>
  <c r="HO119" i="86"/>
  <c r="HO118" i="86"/>
  <c r="HO117" i="86"/>
  <c r="HO116" i="86"/>
  <c r="HO115" i="86"/>
  <c r="HO114" i="86"/>
  <c r="HO113" i="86"/>
  <c r="HO112" i="86"/>
  <c r="HO110" i="86"/>
  <c r="HO111" i="86"/>
  <c r="HO109" i="86"/>
  <c r="HO108" i="86"/>
  <c r="HO107" i="86"/>
  <c r="HO106" i="86"/>
  <c r="HO105" i="86"/>
  <c r="HO104" i="86"/>
  <c r="HO100" i="86"/>
  <c r="HO96" i="86"/>
  <c r="HO91" i="86"/>
  <c r="HO88" i="86"/>
  <c r="HO87" i="86"/>
  <c r="HO86" i="86"/>
  <c r="HO85" i="86"/>
  <c r="HO84" i="86"/>
  <c r="HO83" i="86"/>
  <c r="HO101" i="86"/>
  <c r="HO97" i="86"/>
  <c r="HO93" i="86"/>
  <c r="HO90" i="86"/>
  <c r="HO102" i="86"/>
  <c r="HO98" i="86"/>
  <c r="HO94" i="86"/>
  <c r="HO103" i="86"/>
  <c r="HO99" i="86"/>
  <c r="HO95" i="86"/>
  <c r="HO92" i="86"/>
  <c r="HO89" i="86"/>
  <c r="E23" i="86"/>
  <c r="E5" i="54" s="1"/>
  <c r="I23" i="86"/>
  <c r="I5" i="54" s="1"/>
  <c r="M23" i="86"/>
  <c r="M5" i="54" s="1"/>
  <c r="HF28" i="86"/>
  <c r="HJ28" i="86"/>
  <c r="HN28" i="86"/>
  <c r="HS28" i="86"/>
  <c r="HW28" i="86"/>
  <c r="IA28" i="86"/>
  <c r="IJ28" i="86"/>
  <c r="IN28" i="86"/>
  <c r="IR28" i="86"/>
  <c r="HF29" i="86"/>
  <c r="HJ29" i="86"/>
  <c r="HN29" i="86"/>
  <c r="HS29" i="86"/>
  <c r="HW29" i="86"/>
  <c r="IA29" i="86"/>
  <c r="IJ29" i="86"/>
  <c r="IN29" i="86"/>
  <c r="IR29" i="86"/>
  <c r="HF30" i="86"/>
  <c r="HJ30" i="86"/>
  <c r="HN30" i="86"/>
  <c r="HS30" i="86"/>
  <c r="HW30" i="86"/>
  <c r="IA30" i="86"/>
  <c r="IJ30" i="86"/>
  <c r="IN30" i="86"/>
  <c r="IR30" i="86"/>
  <c r="HF31" i="86"/>
  <c r="HJ31" i="86"/>
  <c r="HN31" i="86"/>
  <c r="HS31" i="86"/>
  <c r="HW31" i="86"/>
  <c r="IA31" i="86"/>
  <c r="IJ31" i="86"/>
  <c r="IN31" i="86"/>
  <c r="IR31" i="86"/>
  <c r="HF32" i="86"/>
  <c r="HJ32" i="86"/>
  <c r="HN32" i="86"/>
  <c r="HS32" i="86"/>
  <c r="HW32" i="86"/>
  <c r="IA32" i="86"/>
  <c r="IJ32" i="86"/>
  <c r="IN32" i="86"/>
  <c r="IR32" i="86"/>
  <c r="HF33" i="86"/>
  <c r="HJ33" i="86"/>
  <c r="HN33" i="86"/>
  <c r="HS33" i="86"/>
  <c r="HW33" i="86"/>
  <c r="IA33" i="86"/>
  <c r="IJ33" i="86"/>
  <c r="IN33" i="86"/>
  <c r="IR33" i="86"/>
  <c r="HF34" i="86"/>
  <c r="HJ34" i="86"/>
  <c r="HN34" i="86"/>
  <c r="HS34" i="86"/>
  <c r="HW34" i="86"/>
  <c r="IA34" i="86"/>
  <c r="IJ34" i="86"/>
  <c r="IN34" i="86"/>
  <c r="IR34" i="86"/>
  <c r="HF35" i="86"/>
  <c r="HJ35" i="86"/>
  <c r="HN35" i="86"/>
  <c r="HS35" i="86"/>
  <c r="HW35" i="86"/>
  <c r="IA35" i="86"/>
  <c r="IJ35" i="86"/>
  <c r="IN35" i="86"/>
  <c r="IR35" i="86"/>
  <c r="HF36" i="86"/>
  <c r="HJ36" i="86"/>
  <c r="HN36" i="86"/>
  <c r="HS36" i="86"/>
  <c r="HW36" i="86"/>
  <c r="IA36" i="86"/>
  <c r="IJ36" i="86"/>
  <c r="IN36" i="86"/>
  <c r="IR36" i="86"/>
  <c r="HF37" i="86"/>
  <c r="HJ37" i="86"/>
  <c r="HN37" i="86"/>
  <c r="HS37" i="86"/>
  <c r="HW37" i="86"/>
  <c r="IA37" i="86"/>
  <c r="IJ37" i="86"/>
  <c r="IN37" i="86"/>
  <c r="IR37" i="86"/>
  <c r="HF38" i="86"/>
  <c r="HJ38" i="86"/>
  <c r="HN38" i="86"/>
  <c r="HS38" i="86"/>
  <c r="HW38" i="86"/>
  <c r="IA38" i="86"/>
  <c r="IJ38" i="86"/>
  <c r="IN38" i="86"/>
  <c r="IR38" i="86"/>
  <c r="HF39" i="86"/>
  <c r="HJ39" i="86"/>
  <c r="HN39" i="86"/>
  <c r="HS39" i="86"/>
  <c r="HW39" i="86"/>
  <c r="IA39" i="86"/>
  <c r="IJ39" i="86"/>
  <c r="IN39" i="86"/>
  <c r="IR39" i="86"/>
  <c r="HF40" i="86"/>
  <c r="HJ40" i="86"/>
  <c r="HN40" i="86"/>
  <c r="HS40" i="86"/>
  <c r="HW40" i="86"/>
  <c r="IA40" i="86"/>
  <c r="IJ40" i="86"/>
  <c r="IN40" i="86"/>
  <c r="IR40" i="86"/>
  <c r="HF41" i="86"/>
  <c r="HJ41" i="86"/>
  <c r="HN41" i="86"/>
  <c r="HS41" i="86"/>
  <c r="HW41" i="86"/>
  <c r="IA41" i="86"/>
  <c r="IJ41" i="86"/>
  <c r="IN41" i="86"/>
  <c r="IR41" i="86"/>
  <c r="HF42" i="86"/>
  <c r="HJ42" i="86"/>
  <c r="HN42" i="86"/>
  <c r="HS42" i="86"/>
  <c r="HW42" i="86"/>
  <c r="IA42" i="86"/>
  <c r="IJ42" i="86"/>
  <c r="IN42" i="86"/>
  <c r="IR42" i="86"/>
  <c r="HF43" i="86"/>
  <c r="HJ43" i="86"/>
  <c r="HN43" i="86"/>
  <c r="HS43" i="86"/>
  <c r="HW43" i="86"/>
  <c r="IA43" i="86"/>
  <c r="IJ43" i="86"/>
  <c r="IN43" i="86"/>
  <c r="IR43" i="86"/>
  <c r="HF44" i="86"/>
  <c r="HJ44" i="86"/>
  <c r="HN44" i="86"/>
  <c r="HS44" i="86"/>
  <c r="HW44" i="86"/>
  <c r="IA44" i="86"/>
  <c r="IJ44" i="86"/>
  <c r="IN44" i="86"/>
  <c r="IR44" i="86"/>
  <c r="HF45" i="86"/>
  <c r="HJ45" i="86"/>
  <c r="HN45" i="86"/>
  <c r="HS45" i="86"/>
  <c r="HW45" i="86"/>
  <c r="IA45" i="86"/>
  <c r="IJ45" i="86"/>
  <c r="IN45" i="86"/>
  <c r="IR45" i="86"/>
  <c r="HF46" i="86"/>
  <c r="HJ46" i="86"/>
  <c r="HN46" i="86"/>
  <c r="HS46" i="86"/>
  <c r="HW46" i="86"/>
  <c r="IA46" i="86"/>
  <c r="IJ46" i="86"/>
  <c r="IN46" i="86"/>
  <c r="IR46" i="86"/>
  <c r="HF47" i="86"/>
  <c r="HJ47" i="86"/>
  <c r="HN47" i="86"/>
  <c r="HS47" i="86"/>
  <c r="HW47" i="86"/>
  <c r="IA47" i="86"/>
  <c r="IJ47" i="86"/>
  <c r="IN47" i="86"/>
  <c r="IR47" i="86"/>
  <c r="HF48" i="86"/>
  <c r="HJ48" i="86"/>
  <c r="HN48" i="86"/>
  <c r="HS48" i="86"/>
  <c r="HW48" i="86"/>
  <c r="IA48" i="86"/>
  <c r="IJ48" i="86"/>
  <c r="IN48" i="86"/>
  <c r="IR48" i="86"/>
  <c r="HF49" i="86"/>
  <c r="HJ49" i="86"/>
  <c r="HN49" i="86"/>
  <c r="HS49" i="86"/>
  <c r="HW49" i="86"/>
  <c r="IA49" i="86"/>
  <c r="IJ49" i="86"/>
  <c r="IN49" i="86"/>
  <c r="IR49" i="86"/>
  <c r="HF50" i="86"/>
  <c r="HJ50" i="86"/>
  <c r="HN50" i="86"/>
  <c r="HS50" i="86"/>
  <c r="HW50" i="86"/>
  <c r="IA50" i="86"/>
  <c r="IJ50" i="86"/>
  <c r="IN50" i="86"/>
  <c r="IR50" i="86"/>
  <c r="HF51" i="86"/>
  <c r="HJ51" i="86"/>
  <c r="HN51" i="86"/>
  <c r="HS51" i="86"/>
  <c r="HW51" i="86"/>
  <c r="IA51" i="86"/>
  <c r="IJ51" i="86"/>
  <c r="IN51" i="86"/>
  <c r="IR51" i="86"/>
  <c r="HF52" i="86"/>
  <c r="HJ52" i="86"/>
  <c r="HN52" i="86"/>
  <c r="HS52" i="86"/>
  <c r="HW52" i="86"/>
  <c r="IA52" i="86"/>
  <c r="IJ52" i="86"/>
  <c r="IN52" i="86"/>
  <c r="IR52" i="86"/>
  <c r="HF53" i="86"/>
  <c r="HJ53" i="86"/>
  <c r="HN53" i="86"/>
  <c r="HS53" i="86"/>
  <c r="HW53" i="86"/>
  <c r="IA53" i="86"/>
  <c r="IJ53" i="86"/>
  <c r="IN53" i="86"/>
  <c r="IR53" i="86"/>
  <c r="HF54" i="86"/>
  <c r="HJ54" i="86"/>
  <c r="HN54" i="86"/>
  <c r="HS54" i="86"/>
  <c r="HW54" i="86"/>
  <c r="IA54" i="86"/>
  <c r="IJ54" i="86"/>
  <c r="IN54" i="86"/>
  <c r="IR54" i="86"/>
  <c r="HF55" i="86"/>
  <c r="HJ55" i="86"/>
  <c r="HN55" i="86"/>
  <c r="HS55" i="86"/>
  <c r="HW55" i="86"/>
  <c r="IA55" i="86"/>
  <c r="IJ55" i="86"/>
  <c r="IN55" i="86"/>
  <c r="IR55" i="86"/>
  <c r="HF56" i="86"/>
  <c r="HJ56" i="86"/>
  <c r="HN56" i="86"/>
  <c r="HS56" i="86"/>
  <c r="HW56" i="86"/>
  <c r="IA56" i="86"/>
  <c r="IJ56" i="86"/>
  <c r="IN56" i="86"/>
  <c r="IR56" i="86"/>
  <c r="HF57" i="86"/>
  <c r="HJ57" i="86"/>
  <c r="HN57" i="86"/>
  <c r="HS57" i="86"/>
  <c r="HW57" i="86"/>
  <c r="IA57" i="86"/>
  <c r="IJ57" i="86"/>
  <c r="IN57" i="86"/>
  <c r="IR57" i="86"/>
  <c r="HF58" i="86"/>
  <c r="HJ58" i="86"/>
  <c r="HN58" i="86"/>
  <c r="HS58" i="86"/>
  <c r="HW58" i="86"/>
  <c r="IA58" i="86"/>
  <c r="IJ58" i="86"/>
  <c r="IN58" i="86"/>
  <c r="IR58" i="86"/>
  <c r="HF59" i="86"/>
  <c r="HJ59" i="86"/>
  <c r="HN59" i="86"/>
  <c r="HS59" i="86"/>
  <c r="HW59" i="86"/>
  <c r="IA59" i="86"/>
  <c r="IJ59" i="86"/>
  <c r="IN59" i="86"/>
  <c r="IR59" i="86"/>
  <c r="HF60" i="86"/>
  <c r="HJ60" i="86"/>
  <c r="HN60" i="86"/>
  <c r="HS60" i="86"/>
  <c r="HW60" i="86"/>
  <c r="IA60" i="86"/>
  <c r="IJ60" i="86"/>
  <c r="IN60" i="86"/>
  <c r="IR60" i="86"/>
  <c r="HF61" i="86"/>
  <c r="HJ61" i="86"/>
  <c r="HN61" i="86"/>
  <c r="HS61" i="86"/>
  <c r="HW61" i="86"/>
  <c r="IA61" i="86"/>
  <c r="IJ61" i="86"/>
  <c r="IN61" i="86"/>
  <c r="IR61" i="86"/>
  <c r="HF62" i="86"/>
  <c r="HS62" i="86"/>
  <c r="HW62" i="86"/>
  <c r="IA62" i="86"/>
  <c r="IJ62" i="86"/>
  <c r="IN62" i="86"/>
  <c r="IR62" i="86"/>
  <c r="CC63" i="86"/>
  <c r="GP63" i="86"/>
  <c r="GU63" i="86"/>
  <c r="JL63" i="86"/>
  <c r="HK63" i="86"/>
  <c r="IA63" i="86"/>
  <c r="IL63" i="86"/>
  <c r="IR63" i="86"/>
  <c r="GP64" i="86"/>
  <c r="GX64" i="86"/>
  <c r="HC64" i="86"/>
  <c r="HK64" i="86"/>
  <c r="IP64" i="86"/>
  <c r="GM65" i="86"/>
  <c r="GU65" i="86"/>
  <c r="JM65" i="86"/>
  <c r="HH65" i="86"/>
  <c r="HX65" i="86"/>
  <c r="GT66" i="86"/>
  <c r="JL66" i="86"/>
  <c r="HG66" i="86"/>
  <c r="HO66" i="86"/>
  <c r="IL66" i="86"/>
  <c r="IT66" i="86"/>
  <c r="GQ67" i="86"/>
  <c r="GY67" i="86"/>
  <c r="HD67" i="86"/>
  <c r="HL67" i="86"/>
  <c r="HT67" i="86"/>
  <c r="IB67" i="86"/>
  <c r="GP68" i="86"/>
  <c r="GX68" i="86"/>
  <c r="HC68" i="86"/>
  <c r="HK68" i="86"/>
  <c r="IP68" i="86"/>
  <c r="GX69" i="86"/>
  <c r="HG69" i="86"/>
  <c r="JL70" i="86"/>
  <c r="HK70" i="86"/>
  <c r="HT70" i="86"/>
  <c r="GP71" i="86"/>
  <c r="HO71" i="86"/>
  <c r="HX71" i="86"/>
  <c r="GT72" i="86"/>
  <c r="HC72" i="86"/>
  <c r="IB72" i="86"/>
  <c r="GX73" i="86"/>
  <c r="HG73" i="86"/>
  <c r="JL74" i="86"/>
  <c r="HK74" i="86"/>
  <c r="HT74" i="86"/>
  <c r="GP75" i="86"/>
  <c r="HO75" i="86"/>
  <c r="HX75" i="86"/>
  <c r="GT76" i="86"/>
  <c r="HC76" i="86"/>
  <c r="IB76" i="86"/>
  <c r="GX77" i="86"/>
  <c r="HG77" i="86"/>
  <c r="JL78" i="86"/>
  <c r="HK78" i="86"/>
  <c r="HT78" i="86"/>
  <c r="GP79" i="86"/>
  <c r="CS79" i="86"/>
  <c r="HO79" i="86"/>
  <c r="HX79" i="86"/>
  <c r="GT80" i="86"/>
  <c r="HC80" i="86"/>
  <c r="IB80" i="86"/>
  <c r="GX81" i="86"/>
  <c r="HG81" i="86"/>
  <c r="JL82" i="86"/>
  <c r="HK82" i="86"/>
  <c r="HT82" i="86"/>
  <c r="GP50" i="86"/>
  <c r="GT50" i="86"/>
  <c r="GX50" i="86"/>
  <c r="HC50" i="86"/>
  <c r="HG50" i="86"/>
  <c r="HK50" i="86"/>
  <c r="HO50" i="86"/>
  <c r="HT50" i="86"/>
  <c r="HX50" i="86"/>
  <c r="IB50" i="86"/>
  <c r="GP51" i="86"/>
  <c r="GT51" i="86"/>
  <c r="GX51" i="86"/>
  <c r="HC51" i="86"/>
  <c r="HG51" i="86"/>
  <c r="HK51" i="86"/>
  <c r="HO51" i="86"/>
  <c r="HT51" i="86"/>
  <c r="HX51" i="86"/>
  <c r="IB51" i="86"/>
  <c r="GP52" i="86"/>
  <c r="GT52" i="86"/>
  <c r="GX52" i="86"/>
  <c r="HC52" i="86"/>
  <c r="HG52" i="86"/>
  <c r="HK52" i="86"/>
  <c r="HO52" i="86"/>
  <c r="HT52" i="86"/>
  <c r="HX52" i="86"/>
  <c r="IB52" i="86"/>
  <c r="GP53" i="86"/>
  <c r="GT53" i="86"/>
  <c r="GX53" i="86"/>
  <c r="HC53" i="86"/>
  <c r="HG53" i="86"/>
  <c r="HK53" i="86"/>
  <c r="HO53" i="86"/>
  <c r="HT53" i="86"/>
  <c r="HX53" i="86"/>
  <c r="IB53" i="86"/>
  <c r="GP54" i="86"/>
  <c r="GT54" i="86"/>
  <c r="GX54" i="86"/>
  <c r="HC54" i="86"/>
  <c r="HG54" i="86"/>
  <c r="HK54" i="86"/>
  <c r="HO54" i="86"/>
  <c r="HT54" i="86"/>
  <c r="HX54" i="86"/>
  <c r="IB54" i="86"/>
  <c r="GP55" i="86"/>
  <c r="GT55" i="86"/>
  <c r="GX55" i="86"/>
  <c r="HC55" i="86"/>
  <c r="HG55" i="86"/>
  <c r="HK55" i="86"/>
  <c r="HO55" i="86"/>
  <c r="HT55" i="86"/>
  <c r="HX55" i="86"/>
  <c r="IB55" i="86"/>
  <c r="GP56" i="86"/>
  <c r="GT56" i="86"/>
  <c r="GX56" i="86"/>
  <c r="HC56" i="86"/>
  <c r="HG56" i="86"/>
  <c r="HK56" i="86"/>
  <c r="HO56" i="86"/>
  <c r="HT56" i="86"/>
  <c r="HX56" i="86"/>
  <c r="IB56" i="86"/>
  <c r="GP57" i="86"/>
  <c r="GT57" i="86"/>
  <c r="GX57" i="86"/>
  <c r="HC57" i="86"/>
  <c r="HG57" i="86"/>
  <c r="HK57" i="86"/>
  <c r="HO57" i="86"/>
  <c r="HT57" i="86"/>
  <c r="HX57" i="86"/>
  <c r="IB57" i="86"/>
  <c r="GP58" i="86"/>
  <c r="GT58" i="86"/>
  <c r="GX58" i="86"/>
  <c r="HC58" i="86"/>
  <c r="HG58" i="86"/>
  <c r="HK58" i="86"/>
  <c r="HO58" i="86"/>
  <c r="HT58" i="86"/>
  <c r="HX58" i="86"/>
  <c r="IB58" i="86"/>
  <c r="GP59" i="86"/>
  <c r="GT59" i="86"/>
  <c r="GX59" i="86"/>
  <c r="HC59" i="86"/>
  <c r="HG59" i="86"/>
  <c r="HK59" i="86"/>
  <c r="HO59" i="86"/>
  <c r="HT59" i="86"/>
  <c r="HX59" i="86"/>
  <c r="IB59" i="86"/>
  <c r="GP60" i="86"/>
  <c r="GT60" i="86"/>
  <c r="GX60" i="86"/>
  <c r="HC60" i="86"/>
  <c r="HG60" i="86"/>
  <c r="HK60" i="86"/>
  <c r="HO60" i="86"/>
  <c r="HT60" i="86"/>
  <c r="HX60" i="86"/>
  <c r="IB60" i="86"/>
  <c r="GP61" i="86"/>
  <c r="GT61" i="86"/>
  <c r="GX61" i="86"/>
  <c r="HC61" i="86"/>
  <c r="HG61" i="86"/>
  <c r="HK61" i="86"/>
  <c r="HO61" i="86"/>
  <c r="HT61" i="86"/>
  <c r="HX61" i="86"/>
  <c r="IB61" i="86"/>
  <c r="GP62" i="86"/>
  <c r="GT62" i="86"/>
  <c r="GX62" i="86"/>
  <c r="HC62" i="86"/>
  <c r="HG62" i="86"/>
  <c r="HK62" i="86"/>
  <c r="HO62" i="86"/>
  <c r="HT62" i="86"/>
  <c r="HX62" i="86"/>
  <c r="IB62" i="86"/>
  <c r="GQ63" i="86"/>
  <c r="HG63" i="86"/>
  <c r="HL63" i="86"/>
  <c r="HW63" i="86"/>
  <c r="IB63" i="86"/>
  <c r="IN63" i="86"/>
  <c r="GQ64" i="86"/>
  <c r="GY64" i="86"/>
  <c r="HD64" i="86"/>
  <c r="HL64" i="86"/>
  <c r="HT64" i="86"/>
  <c r="IB64" i="86"/>
  <c r="GP65" i="86"/>
  <c r="GX65" i="86"/>
  <c r="HC65" i="86"/>
  <c r="HK65" i="86"/>
  <c r="GM66" i="86"/>
  <c r="GU66" i="86"/>
  <c r="HH66" i="86"/>
  <c r="HX66" i="86"/>
  <c r="GT67" i="86"/>
  <c r="HG67" i="86"/>
  <c r="HO67" i="86"/>
  <c r="GQ68" i="86"/>
  <c r="GY68" i="86"/>
  <c r="HD68" i="86"/>
  <c r="HL68" i="86"/>
  <c r="HT68" i="86"/>
  <c r="IB68" i="86"/>
  <c r="HK69" i="86"/>
  <c r="HT69" i="86"/>
  <c r="GP70" i="86"/>
  <c r="HO70" i="86"/>
  <c r="HX70" i="86"/>
  <c r="GT71" i="86"/>
  <c r="HC71" i="86"/>
  <c r="IB71" i="86"/>
  <c r="GX72" i="86"/>
  <c r="HG72" i="86"/>
  <c r="HK73" i="86"/>
  <c r="HT73" i="86"/>
  <c r="GP74" i="86"/>
  <c r="CS74" i="86"/>
  <c r="HO74" i="86"/>
  <c r="HX74" i="86"/>
  <c r="GT75" i="86"/>
  <c r="HC75" i="86"/>
  <c r="IB75" i="86"/>
  <c r="GX76" i="86"/>
  <c r="HG76" i="86"/>
  <c r="HK77" i="86"/>
  <c r="HT77" i="86"/>
  <c r="GP78" i="86"/>
  <c r="HO78" i="86"/>
  <c r="HX78" i="86"/>
  <c r="HC79" i="86"/>
  <c r="IB79" i="86"/>
  <c r="HG80" i="86"/>
  <c r="HK81" i="86"/>
  <c r="HT81" i="86"/>
  <c r="HO82" i="86"/>
  <c r="HX82" i="86"/>
  <c r="CC84" i="86"/>
  <c r="CS86" i="86"/>
  <c r="DI89" i="86"/>
  <c r="HC43" i="86"/>
  <c r="HG43" i="86"/>
  <c r="HK43" i="86"/>
  <c r="HC44" i="86"/>
  <c r="HG44" i="86"/>
  <c r="HK44" i="86"/>
  <c r="HC45" i="86"/>
  <c r="HG45" i="86"/>
  <c r="HK45" i="86"/>
  <c r="HC46" i="86"/>
  <c r="HG46" i="86"/>
  <c r="HK46" i="86"/>
  <c r="HC47" i="86"/>
  <c r="HG47" i="86"/>
  <c r="HK47" i="86"/>
  <c r="HC48" i="86"/>
  <c r="HG48" i="86"/>
  <c r="HK48" i="86"/>
  <c r="HC49" i="86"/>
  <c r="HG49" i="86"/>
  <c r="HK49" i="86"/>
  <c r="HF228" i="86"/>
  <c r="HF227" i="86"/>
  <c r="HF226" i="86"/>
  <c r="HF225" i="86"/>
  <c r="HF224" i="86"/>
  <c r="HF223" i="86"/>
  <c r="HF222" i="86"/>
  <c r="HF220" i="86"/>
  <c r="HF219" i="86"/>
  <c r="HF218" i="86"/>
  <c r="HF221" i="86"/>
  <c r="HF216" i="86"/>
  <c r="HF215" i="86"/>
  <c r="HF214" i="86"/>
  <c r="HF213" i="86"/>
  <c r="HF212" i="86"/>
  <c r="HF211" i="86"/>
  <c r="HF210" i="86"/>
  <c r="HF209" i="86"/>
  <c r="HF208" i="86"/>
  <c r="HF207" i="86"/>
  <c r="HF217" i="86"/>
  <c r="HF206" i="86"/>
  <c r="HF205" i="86"/>
  <c r="HF204" i="86"/>
  <c r="HF203" i="86"/>
  <c r="HF202" i="86"/>
  <c r="HF201" i="86"/>
  <c r="HF200" i="86"/>
  <c r="HF199" i="86"/>
  <c r="HF198" i="86"/>
  <c r="HF197" i="86"/>
  <c r="HF196" i="86"/>
  <c r="HF195" i="86"/>
  <c r="HF194" i="86"/>
  <c r="HF193" i="86"/>
  <c r="HF189" i="86"/>
  <c r="HF185" i="86"/>
  <c r="HF190" i="86"/>
  <c r="HF186" i="86"/>
  <c r="HF184" i="86"/>
  <c r="HF191" i="86"/>
  <c r="HF187" i="86"/>
  <c r="HF183" i="86"/>
  <c r="HF182" i="86"/>
  <c r="HF181" i="86"/>
  <c r="HF180" i="86"/>
  <c r="HF179" i="86"/>
  <c r="HF178" i="86"/>
  <c r="HF177" i="86"/>
  <c r="HF176" i="86"/>
  <c r="HF175" i="86"/>
  <c r="HF174" i="86"/>
  <c r="HF188" i="86"/>
  <c r="HF173" i="86"/>
  <c r="HF172" i="86"/>
  <c r="HF171" i="86"/>
  <c r="HF170" i="86"/>
  <c r="HF169" i="86"/>
  <c r="HF168" i="86"/>
  <c r="HF167" i="86"/>
  <c r="HF166" i="86"/>
  <c r="HF165" i="86"/>
  <c r="HF164" i="86"/>
  <c r="HF163" i="86"/>
  <c r="HF162" i="86"/>
  <c r="HF161" i="86"/>
  <c r="HF160" i="86"/>
  <c r="HF159" i="86"/>
  <c r="HF158" i="86"/>
  <c r="HF157" i="86"/>
  <c r="HF156" i="86"/>
  <c r="HF155" i="86"/>
  <c r="HF154" i="86"/>
  <c r="HF153" i="86"/>
  <c r="HF152" i="86"/>
  <c r="HF151" i="86"/>
  <c r="HF150" i="86"/>
  <c r="HF149" i="86"/>
  <c r="HF148" i="86"/>
  <c r="HF147" i="86"/>
  <c r="HF146" i="86"/>
  <c r="HF145" i="86"/>
  <c r="HF144" i="86"/>
  <c r="HF143" i="86"/>
  <c r="HF142" i="86"/>
  <c r="HF141" i="86"/>
  <c r="HF140" i="86"/>
  <c r="HF139" i="86"/>
  <c r="HF138" i="86"/>
  <c r="HF137" i="86"/>
  <c r="HF192" i="86"/>
  <c r="HF136" i="86"/>
  <c r="HF135" i="86"/>
  <c r="HF134" i="86"/>
  <c r="HF133" i="86"/>
  <c r="HF132" i="86"/>
  <c r="HF131" i="86"/>
  <c r="HF130" i="86"/>
  <c r="HF129" i="86"/>
  <c r="HF128" i="86"/>
  <c r="HF127" i="86"/>
  <c r="HF126" i="86"/>
  <c r="HF125" i="86"/>
  <c r="HF124" i="86"/>
  <c r="HF123" i="86"/>
  <c r="HF122" i="86"/>
  <c r="HF121" i="86"/>
  <c r="HF120" i="86"/>
  <c r="HF119" i="86"/>
  <c r="HF118" i="86"/>
  <c r="HF117" i="86"/>
  <c r="HF116" i="86"/>
  <c r="HF115" i="86"/>
  <c r="HF114" i="86"/>
  <c r="HF109" i="86"/>
  <c r="HF108" i="86"/>
  <c r="HF107" i="86"/>
  <c r="HF106" i="86"/>
  <c r="HF105" i="86"/>
  <c r="HF104" i="86"/>
  <c r="HF103" i="86"/>
  <c r="HF102" i="86"/>
  <c r="HF101" i="86"/>
  <c r="HF100" i="86"/>
  <c r="HF99" i="86"/>
  <c r="HF98" i="86"/>
  <c r="HF97" i="86"/>
  <c r="HF96" i="86"/>
  <c r="HF95" i="86"/>
  <c r="HF94" i="86"/>
  <c r="HF93" i="86"/>
  <c r="HF92" i="86"/>
  <c r="HF91" i="86"/>
  <c r="HF113" i="86"/>
  <c r="HF111" i="86"/>
  <c r="HF112" i="86"/>
  <c r="HF110" i="86"/>
  <c r="HF90" i="86"/>
  <c r="HF88" i="86"/>
  <c r="HF87" i="86"/>
  <c r="HF86" i="86"/>
  <c r="HF85" i="86"/>
  <c r="HF84" i="86"/>
  <c r="HF83" i="86"/>
  <c r="HF82" i="86"/>
  <c r="HF81" i="86"/>
  <c r="HF80" i="86"/>
  <c r="HF79" i="86"/>
  <c r="HF78" i="86"/>
  <c r="HF77" i="86"/>
  <c r="HF76" i="86"/>
  <c r="HF75" i="86"/>
  <c r="HF74" i="86"/>
  <c r="HF73" i="86"/>
  <c r="HF72" i="86"/>
  <c r="HF71" i="86"/>
  <c r="HF70" i="86"/>
  <c r="HF69" i="86"/>
  <c r="HF68" i="86"/>
  <c r="HF67" i="86"/>
  <c r="HF66" i="86"/>
  <c r="HF65" i="86"/>
  <c r="HF64" i="86"/>
  <c r="HF89" i="86"/>
  <c r="HJ228" i="86"/>
  <c r="HJ226" i="86"/>
  <c r="HJ227" i="86"/>
  <c r="HJ225" i="86"/>
  <c r="HJ224" i="86"/>
  <c r="HJ223" i="86"/>
  <c r="HJ219" i="86"/>
  <c r="HJ218" i="86"/>
  <c r="HJ221" i="86"/>
  <c r="HJ220" i="86"/>
  <c r="HJ217" i="86"/>
  <c r="HJ216" i="86"/>
  <c r="HJ215" i="86"/>
  <c r="HJ214" i="86"/>
  <c r="HJ213" i="86"/>
  <c r="HJ212" i="86"/>
  <c r="HJ222" i="86"/>
  <c r="HJ211" i="86"/>
  <c r="HJ210" i="86"/>
  <c r="HJ209" i="86"/>
  <c r="HJ208" i="86"/>
  <c r="HJ207" i="86"/>
  <c r="HJ206" i="86"/>
  <c r="HJ205" i="86"/>
  <c r="HJ204" i="86"/>
  <c r="HJ203" i="86"/>
  <c r="HJ202" i="86"/>
  <c r="HJ201" i="86"/>
  <c r="HJ200" i="86"/>
  <c r="HJ199" i="86"/>
  <c r="HJ198" i="86"/>
  <c r="HJ197" i="86"/>
  <c r="HJ196" i="86"/>
  <c r="HJ195" i="86"/>
  <c r="HJ194" i="86"/>
  <c r="HJ193" i="86"/>
  <c r="HJ190" i="86"/>
  <c r="HJ186" i="86"/>
  <c r="HJ191" i="86"/>
  <c r="HJ187" i="86"/>
  <c r="HJ192" i="86"/>
  <c r="HJ188" i="86"/>
  <c r="HJ183" i="86"/>
  <c r="HJ182" i="86"/>
  <c r="HJ181" i="86"/>
  <c r="HJ180" i="86"/>
  <c r="HJ179" i="86"/>
  <c r="HJ178" i="86"/>
  <c r="HJ177" i="86"/>
  <c r="HJ176" i="86"/>
  <c r="HJ175" i="86"/>
  <c r="HJ174" i="86"/>
  <c r="HJ185" i="86"/>
  <c r="HJ184" i="86"/>
  <c r="HJ173" i="86"/>
  <c r="HJ172" i="86"/>
  <c r="HJ171" i="86"/>
  <c r="HJ170" i="86"/>
  <c r="HJ169" i="86"/>
  <c r="HJ168" i="86"/>
  <c r="HJ167" i="86"/>
  <c r="HJ166" i="86"/>
  <c r="HJ165" i="86"/>
  <c r="HJ164" i="86"/>
  <c r="HJ163" i="86"/>
  <c r="HJ162" i="86"/>
  <c r="HJ161" i="86"/>
  <c r="HJ160" i="86"/>
  <c r="HJ159" i="86"/>
  <c r="HJ158" i="86"/>
  <c r="HJ157" i="86"/>
  <c r="HJ156" i="86"/>
  <c r="HJ155" i="86"/>
  <c r="HJ154" i="86"/>
  <c r="HJ153" i="86"/>
  <c r="HJ152" i="86"/>
  <c r="HJ151" i="86"/>
  <c r="HJ150" i="86"/>
  <c r="HJ149" i="86"/>
  <c r="HJ148" i="86"/>
  <c r="HJ147" i="86"/>
  <c r="HJ146" i="86"/>
  <c r="HJ145" i="86"/>
  <c r="HJ144" i="86"/>
  <c r="HJ143" i="86"/>
  <c r="HJ142" i="86"/>
  <c r="HJ141" i="86"/>
  <c r="HJ140" i="86"/>
  <c r="HJ139" i="86"/>
  <c r="HJ138" i="86"/>
  <c r="HJ137" i="86"/>
  <c r="HJ189" i="86"/>
  <c r="HJ136" i="86"/>
  <c r="HJ135" i="86"/>
  <c r="HJ134" i="86"/>
  <c r="HJ133" i="86"/>
  <c r="HJ132" i="86"/>
  <c r="HJ131" i="86"/>
  <c r="HJ130" i="86"/>
  <c r="HJ129" i="86"/>
  <c r="HJ128" i="86"/>
  <c r="HJ127" i="86"/>
  <c r="HJ126" i="86"/>
  <c r="HJ125" i="86"/>
  <c r="HJ124" i="86"/>
  <c r="HJ123" i="86"/>
  <c r="HJ122" i="86"/>
  <c r="HJ121" i="86"/>
  <c r="HJ120" i="86"/>
  <c r="HJ119" i="86"/>
  <c r="HJ118" i="86"/>
  <c r="HJ117" i="86"/>
  <c r="HJ116" i="86"/>
  <c r="HJ115" i="86"/>
  <c r="HJ112" i="86"/>
  <c r="HJ110" i="86"/>
  <c r="HJ109" i="86"/>
  <c r="HJ108" i="86"/>
  <c r="HJ107" i="86"/>
  <c r="HJ106" i="86"/>
  <c r="HJ105" i="86"/>
  <c r="HJ104" i="86"/>
  <c r="HJ103" i="86"/>
  <c r="HJ102" i="86"/>
  <c r="HJ101" i="86"/>
  <c r="HJ100" i="86"/>
  <c r="HJ99" i="86"/>
  <c r="HJ98" i="86"/>
  <c r="HJ97" i="86"/>
  <c r="HJ96" i="86"/>
  <c r="HJ95" i="86"/>
  <c r="HJ94" i="86"/>
  <c r="HJ93" i="86"/>
  <c r="HJ92" i="86"/>
  <c r="HJ91" i="86"/>
  <c r="HJ114" i="86"/>
  <c r="HJ111" i="86"/>
  <c r="HJ113" i="86"/>
  <c r="HJ90" i="86"/>
  <c r="HJ88" i="86"/>
  <c r="HJ87" i="86"/>
  <c r="HJ86" i="86"/>
  <c r="HJ85" i="86"/>
  <c r="HJ84" i="86"/>
  <c r="HJ83" i="86"/>
  <c r="HJ82" i="86"/>
  <c r="HJ81" i="86"/>
  <c r="HJ80" i="86"/>
  <c r="HJ79" i="86"/>
  <c r="HJ78" i="86"/>
  <c r="HJ77" i="86"/>
  <c r="HJ76" i="86"/>
  <c r="HJ75" i="86"/>
  <c r="HJ74" i="86"/>
  <c r="HJ73" i="86"/>
  <c r="HJ72" i="86"/>
  <c r="HJ71" i="86"/>
  <c r="HJ70" i="86"/>
  <c r="HJ69" i="86"/>
  <c r="HJ68" i="86"/>
  <c r="HJ67" i="86"/>
  <c r="HJ66" i="86"/>
  <c r="HJ65" i="86"/>
  <c r="HJ64" i="86"/>
  <c r="HJ89" i="86"/>
  <c r="HN228" i="86"/>
  <c r="HN226" i="86"/>
  <c r="HN227" i="86"/>
  <c r="HN225" i="86"/>
  <c r="HN224" i="86"/>
  <c r="HN223" i="86"/>
  <c r="HN219" i="86"/>
  <c r="HN218" i="86"/>
  <c r="HN222" i="86"/>
  <c r="HN220" i="86"/>
  <c r="HN221" i="86"/>
  <c r="HN215" i="86"/>
  <c r="HN214" i="86"/>
  <c r="HN213" i="86"/>
  <c r="HN212" i="86"/>
  <c r="HN216" i="86"/>
  <c r="HN217" i="86"/>
  <c r="HN211" i="86"/>
  <c r="HN210" i="86"/>
  <c r="HN209" i="86"/>
  <c r="HN208" i="86"/>
  <c r="HN207" i="86"/>
  <c r="HN206" i="86"/>
  <c r="HN205" i="86"/>
  <c r="HN204" i="86"/>
  <c r="HN203" i="86"/>
  <c r="HN202" i="86"/>
  <c r="HN201" i="86"/>
  <c r="HN200" i="86"/>
  <c r="HN199" i="86"/>
  <c r="HN198" i="86"/>
  <c r="HN197" i="86"/>
  <c r="HN196" i="86"/>
  <c r="HN195" i="86"/>
  <c r="HN194" i="86"/>
  <c r="HN193" i="86"/>
  <c r="HN191" i="86"/>
  <c r="HN187" i="86"/>
  <c r="HN192" i="86"/>
  <c r="HN188" i="86"/>
  <c r="HN184" i="86"/>
  <c r="HN189" i="86"/>
  <c r="HN185" i="86"/>
  <c r="HN183" i="86"/>
  <c r="HN182" i="86"/>
  <c r="HN181" i="86"/>
  <c r="HN180" i="86"/>
  <c r="HN179" i="86"/>
  <c r="HN178" i="86"/>
  <c r="HN177" i="86"/>
  <c r="HN176" i="86"/>
  <c r="HN175" i="86"/>
  <c r="HN174" i="86"/>
  <c r="HN190" i="86"/>
  <c r="HN186" i="86"/>
  <c r="HN173" i="86"/>
  <c r="HN172" i="86"/>
  <c r="HN171" i="86"/>
  <c r="HN170" i="86"/>
  <c r="HN169" i="86"/>
  <c r="HN168" i="86"/>
  <c r="HN167" i="86"/>
  <c r="HN166" i="86"/>
  <c r="HN165" i="86"/>
  <c r="HN164" i="86"/>
  <c r="HN163" i="86"/>
  <c r="HN162" i="86"/>
  <c r="HN161" i="86"/>
  <c r="HN160" i="86"/>
  <c r="HN159" i="86"/>
  <c r="HN158" i="86"/>
  <c r="HN157" i="86"/>
  <c r="HN156" i="86"/>
  <c r="HN155" i="86"/>
  <c r="HN154" i="86"/>
  <c r="HN153" i="86"/>
  <c r="HN152" i="86"/>
  <c r="HN151" i="86"/>
  <c r="HN150" i="86"/>
  <c r="HN149" i="86"/>
  <c r="HN148" i="86"/>
  <c r="HN147" i="86"/>
  <c r="HN146" i="86"/>
  <c r="HN145" i="86"/>
  <c r="HN144" i="86"/>
  <c r="HN143" i="86"/>
  <c r="HN142" i="86"/>
  <c r="HN141" i="86"/>
  <c r="HN140" i="86"/>
  <c r="HN139" i="86"/>
  <c r="HN138" i="86"/>
  <c r="HN137" i="86"/>
  <c r="HN136" i="86"/>
  <c r="HN135" i="86"/>
  <c r="HN134" i="86"/>
  <c r="HN133" i="86"/>
  <c r="HN132" i="86"/>
  <c r="HN131" i="86"/>
  <c r="HN130" i="86"/>
  <c r="HN129" i="86"/>
  <c r="HN128" i="86"/>
  <c r="HN127" i="86"/>
  <c r="HN126" i="86"/>
  <c r="HN125" i="86"/>
  <c r="HN124" i="86"/>
  <c r="HN123" i="86"/>
  <c r="HN122" i="86"/>
  <c r="HN121" i="86"/>
  <c r="HN120" i="86"/>
  <c r="HN119" i="86"/>
  <c r="HN118" i="86"/>
  <c r="HN117" i="86"/>
  <c r="HN116" i="86"/>
  <c r="HN115" i="86"/>
  <c r="HN114" i="86"/>
  <c r="HN109" i="86"/>
  <c r="HN108" i="86"/>
  <c r="HN107" i="86"/>
  <c r="HN106" i="86"/>
  <c r="HN105" i="86"/>
  <c r="HN104" i="86"/>
  <c r="HN103" i="86"/>
  <c r="HN102" i="86"/>
  <c r="HN101" i="86"/>
  <c r="HN100" i="86"/>
  <c r="HN99" i="86"/>
  <c r="HN98" i="86"/>
  <c r="HN97" i="86"/>
  <c r="HN96" i="86"/>
  <c r="HN95" i="86"/>
  <c r="HN94" i="86"/>
  <c r="HN93" i="86"/>
  <c r="HN92" i="86"/>
  <c r="HN91" i="86"/>
  <c r="HN113" i="86"/>
  <c r="HN110" i="86"/>
  <c r="HN112" i="86"/>
  <c r="HN111" i="86"/>
  <c r="HN89" i="86"/>
  <c r="HN88" i="86"/>
  <c r="HN87" i="86"/>
  <c r="HN86" i="86"/>
  <c r="HN85" i="86"/>
  <c r="HN84" i="86"/>
  <c r="HN83" i="86"/>
  <c r="HN82" i="86"/>
  <c r="HN81" i="86"/>
  <c r="HN80" i="86"/>
  <c r="HN79" i="86"/>
  <c r="HN78" i="86"/>
  <c r="HN77" i="86"/>
  <c r="HN76" i="86"/>
  <c r="HN75" i="86"/>
  <c r="HN74" i="86"/>
  <c r="HN73" i="86"/>
  <c r="HN72" i="86"/>
  <c r="HN71" i="86"/>
  <c r="HN70" i="86"/>
  <c r="HN69" i="86"/>
  <c r="HN68" i="86"/>
  <c r="HN67" i="86"/>
  <c r="HN66" i="86"/>
  <c r="HN65" i="86"/>
  <c r="HN64" i="86"/>
  <c r="HN90" i="86"/>
  <c r="HV227" i="86"/>
  <c r="HV226" i="86"/>
  <c r="HV225" i="86"/>
  <c r="HV224" i="86"/>
  <c r="HV223" i="86"/>
  <c r="HV228" i="86"/>
  <c r="HV222" i="86"/>
  <c r="HV220" i="86"/>
  <c r="HV219" i="86"/>
  <c r="HV218" i="86"/>
  <c r="HV217" i="86"/>
  <c r="HV216" i="86"/>
  <c r="HV221" i="86"/>
  <c r="HV215" i="86"/>
  <c r="HV214" i="86"/>
  <c r="HV213" i="86"/>
  <c r="HV212" i="86"/>
  <c r="HV210" i="86"/>
  <c r="HV208" i="86"/>
  <c r="HV207" i="86"/>
  <c r="HV209" i="86"/>
  <c r="HV206" i="86"/>
  <c r="HV211" i="86"/>
  <c r="HV205" i="86"/>
  <c r="HV202" i="86"/>
  <c r="HV201" i="86"/>
  <c r="HV200" i="86"/>
  <c r="HV199" i="86"/>
  <c r="HV198" i="86"/>
  <c r="HV197" i="86"/>
  <c r="HV196" i="86"/>
  <c r="HV195" i="86"/>
  <c r="HV194" i="86"/>
  <c r="HV204" i="86"/>
  <c r="HV193" i="86"/>
  <c r="HV192" i="86"/>
  <c r="HV191" i="86"/>
  <c r="HV190" i="86"/>
  <c r="HV189" i="86"/>
  <c r="HV188" i="86"/>
  <c r="HV187" i="86"/>
  <c r="HV186" i="86"/>
  <c r="HV185" i="86"/>
  <c r="HV184" i="86"/>
  <c r="HV203" i="86"/>
  <c r="HV183" i="86"/>
  <c r="HV182" i="86"/>
  <c r="HV181" i="86"/>
  <c r="HV180" i="86"/>
  <c r="HV179" i="86"/>
  <c r="HV178" i="86"/>
  <c r="HV177" i="86"/>
  <c r="HV176" i="86"/>
  <c r="HV175" i="86"/>
  <c r="HV174" i="86"/>
  <c r="HV172" i="86"/>
  <c r="HV171" i="86"/>
  <c r="HV170" i="86"/>
  <c r="HV169" i="86"/>
  <c r="HV168" i="86"/>
  <c r="HV167" i="86"/>
  <c r="HV166" i="86"/>
  <c r="HV165" i="86"/>
  <c r="HV164" i="86"/>
  <c r="HV163" i="86"/>
  <c r="HV162" i="86"/>
  <c r="HV161" i="86"/>
  <c r="HV160" i="86"/>
  <c r="HV159" i="86"/>
  <c r="HV158" i="86"/>
  <c r="HV157" i="86"/>
  <c r="HV156" i="86"/>
  <c r="HV155" i="86"/>
  <c r="HV154" i="86"/>
  <c r="HV153" i="86"/>
  <c r="HV152" i="86"/>
  <c r="HV151" i="86"/>
  <c r="HV150" i="86"/>
  <c r="HV149" i="86"/>
  <c r="HV148" i="86"/>
  <c r="HV147" i="86"/>
  <c r="HV146" i="86"/>
  <c r="HV145" i="86"/>
  <c r="HV144" i="86"/>
  <c r="HV143" i="86"/>
  <c r="HV142" i="86"/>
  <c r="HV141" i="86"/>
  <c r="HV173" i="86"/>
  <c r="HV137" i="86"/>
  <c r="HV140" i="86"/>
  <c r="HV139" i="86"/>
  <c r="HV136" i="86"/>
  <c r="HV135" i="86"/>
  <c r="HV134" i="86"/>
  <c r="HV133" i="86"/>
  <c r="HV132" i="86"/>
  <c r="HV131" i="86"/>
  <c r="HV130" i="86"/>
  <c r="HV129" i="86"/>
  <c r="HV128" i="86"/>
  <c r="HV127" i="86"/>
  <c r="HV126" i="86"/>
  <c r="HV125" i="86"/>
  <c r="HV124" i="86"/>
  <c r="HV123" i="86"/>
  <c r="HV122" i="86"/>
  <c r="HV121" i="86"/>
  <c r="HV120" i="86"/>
  <c r="HV119" i="86"/>
  <c r="HV118" i="86"/>
  <c r="HV117" i="86"/>
  <c r="HV116" i="86"/>
  <c r="HV115" i="86"/>
  <c r="HV114" i="86"/>
  <c r="HV113" i="86"/>
  <c r="HV112" i="86"/>
  <c r="HV111" i="86"/>
  <c r="HV110" i="86"/>
  <c r="HV138" i="86"/>
  <c r="HV109" i="86"/>
  <c r="HV108" i="86"/>
  <c r="HV107" i="86"/>
  <c r="HV106" i="86"/>
  <c r="HV105" i="86"/>
  <c r="HV104" i="86"/>
  <c r="HV103" i="86"/>
  <c r="HV102" i="86"/>
  <c r="HV101" i="86"/>
  <c r="HV100" i="86"/>
  <c r="HV99" i="86"/>
  <c r="HV98" i="86"/>
  <c r="HV97" i="86"/>
  <c r="HV96" i="86"/>
  <c r="HV95" i="86"/>
  <c r="HV94" i="86"/>
  <c r="HV93" i="86"/>
  <c r="HV91" i="86"/>
  <c r="HV90" i="86"/>
  <c r="HV89" i="86"/>
  <c r="HV88" i="86"/>
  <c r="HV87" i="86"/>
  <c r="HV86" i="86"/>
  <c r="HV85" i="86"/>
  <c r="HV84" i="86"/>
  <c r="HV83" i="86"/>
  <c r="HV82" i="86"/>
  <c r="HV81" i="86"/>
  <c r="HV80" i="86"/>
  <c r="HV79" i="86"/>
  <c r="HV78" i="86"/>
  <c r="HV77" i="86"/>
  <c r="HV76" i="86"/>
  <c r="HV75" i="86"/>
  <c r="HV74" i="86"/>
  <c r="HV73" i="86"/>
  <c r="HV72" i="86"/>
  <c r="HV71" i="86"/>
  <c r="HV70" i="86"/>
  <c r="HV69" i="86"/>
  <c r="HV68" i="86"/>
  <c r="HV67" i="86"/>
  <c r="HV66" i="86"/>
  <c r="HV65" i="86"/>
  <c r="HV64" i="86"/>
  <c r="HV63" i="86"/>
  <c r="HV92" i="86"/>
  <c r="HZ227" i="86"/>
  <c r="HZ228" i="86"/>
  <c r="HZ226" i="86"/>
  <c r="HZ225" i="86"/>
  <c r="HZ224" i="86"/>
  <c r="HZ223" i="86"/>
  <c r="HZ222" i="86"/>
  <c r="HZ221" i="86"/>
  <c r="HZ220" i="86"/>
  <c r="HZ219" i="86"/>
  <c r="HZ218" i="86"/>
  <c r="HZ217" i="86"/>
  <c r="HZ216" i="86"/>
  <c r="HZ213" i="86"/>
  <c r="HZ212" i="86"/>
  <c r="HZ209" i="86"/>
  <c r="HZ207" i="86"/>
  <c r="HZ214" i="86"/>
  <c r="HZ211" i="86"/>
  <c r="HZ208" i="86"/>
  <c r="HZ206" i="86"/>
  <c r="HZ215" i="86"/>
  <c r="HZ204" i="86"/>
  <c r="HZ210" i="86"/>
  <c r="HZ203" i="86"/>
  <c r="HZ202" i="86"/>
  <c r="HZ201" i="86"/>
  <c r="HZ200" i="86"/>
  <c r="HZ199" i="86"/>
  <c r="HZ198" i="86"/>
  <c r="HZ197" i="86"/>
  <c r="HZ196" i="86"/>
  <c r="HZ195" i="86"/>
  <c r="HZ194" i="86"/>
  <c r="HZ192" i="86"/>
  <c r="HZ191" i="86"/>
  <c r="HZ190" i="86"/>
  <c r="HZ189" i="86"/>
  <c r="HZ188" i="86"/>
  <c r="HZ187" i="86"/>
  <c r="HZ186" i="86"/>
  <c r="HZ185" i="86"/>
  <c r="HZ184" i="86"/>
  <c r="HZ193" i="86"/>
  <c r="HZ173" i="86"/>
  <c r="HZ205" i="86"/>
  <c r="HZ172" i="86"/>
  <c r="HZ171" i="86"/>
  <c r="HZ170" i="86"/>
  <c r="HZ169" i="86"/>
  <c r="HZ168" i="86"/>
  <c r="HZ167" i="86"/>
  <c r="HZ166" i="86"/>
  <c r="HZ165" i="86"/>
  <c r="HZ164" i="86"/>
  <c r="HZ163" i="86"/>
  <c r="HZ162" i="86"/>
  <c r="HZ161" i="86"/>
  <c r="HZ160" i="86"/>
  <c r="HZ159" i="86"/>
  <c r="HZ158" i="86"/>
  <c r="HZ157" i="86"/>
  <c r="HZ156" i="86"/>
  <c r="HZ155" i="86"/>
  <c r="HZ154" i="86"/>
  <c r="HZ153" i="86"/>
  <c r="HZ152" i="86"/>
  <c r="HZ181" i="86"/>
  <c r="HZ177" i="86"/>
  <c r="HZ182" i="86"/>
  <c r="HZ178" i="86"/>
  <c r="HZ174" i="86"/>
  <c r="HZ150" i="86"/>
  <c r="HZ149" i="86"/>
  <c r="HZ148" i="86"/>
  <c r="HZ147" i="86"/>
  <c r="HZ146" i="86"/>
  <c r="HZ145" i="86"/>
  <c r="HZ144" i="86"/>
  <c r="HZ143" i="86"/>
  <c r="HZ142" i="86"/>
  <c r="HZ141" i="86"/>
  <c r="HZ183" i="86"/>
  <c r="HZ179" i="86"/>
  <c r="HZ175" i="86"/>
  <c r="HZ151" i="86"/>
  <c r="HZ180" i="86"/>
  <c r="HZ176" i="86"/>
  <c r="HZ138" i="86"/>
  <c r="HZ140" i="86"/>
  <c r="HZ139" i="86"/>
  <c r="HZ137" i="86"/>
  <c r="HZ131" i="86"/>
  <c r="HZ130" i="86"/>
  <c r="HZ129" i="86"/>
  <c r="HZ128" i="86"/>
  <c r="HZ127" i="86"/>
  <c r="HZ126" i="86"/>
  <c r="HZ125" i="86"/>
  <c r="HZ124" i="86"/>
  <c r="HZ123" i="86"/>
  <c r="HZ122" i="86"/>
  <c r="HZ121" i="86"/>
  <c r="HZ120" i="86"/>
  <c r="HZ119" i="86"/>
  <c r="HZ118" i="86"/>
  <c r="HZ117" i="86"/>
  <c r="HZ116" i="86"/>
  <c r="HZ115" i="86"/>
  <c r="HZ114" i="86"/>
  <c r="HZ113" i="86"/>
  <c r="HZ112" i="86"/>
  <c r="HZ111" i="86"/>
  <c r="HZ110" i="86"/>
  <c r="HZ136" i="86"/>
  <c r="HZ135" i="86"/>
  <c r="HZ134" i="86"/>
  <c r="HZ133" i="86"/>
  <c r="HZ132" i="86"/>
  <c r="HZ109" i="86"/>
  <c r="HZ108" i="86"/>
  <c r="HZ107" i="86"/>
  <c r="HZ106" i="86"/>
  <c r="HZ105" i="86"/>
  <c r="HZ104" i="86"/>
  <c r="HZ103" i="86"/>
  <c r="HZ102" i="86"/>
  <c r="HZ101" i="86"/>
  <c r="HZ100" i="86"/>
  <c r="HZ99" i="86"/>
  <c r="HZ98" i="86"/>
  <c r="HZ97" i="86"/>
  <c r="HZ96" i="86"/>
  <c r="HZ95" i="86"/>
  <c r="HZ94" i="86"/>
  <c r="HZ93" i="86"/>
  <c r="HZ92" i="86"/>
  <c r="HZ90" i="86"/>
  <c r="HZ91" i="86"/>
  <c r="HZ88" i="86"/>
  <c r="HZ87" i="86"/>
  <c r="HZ86" i="86"/>
  <c r="HZ85" i="86"/>
  <c r="HZ84" i="86"/>
  <c r="HZ83" i="86"/>
  <c r="HZ82" i="86"/>
  <c r="HZ81" i="86"/>
  <c r="HZ80" i="86"/>
  <c r="HZ79" i="86"/>
  <c r="HZ78" i="86"/>
  <c r="HZ77" i="86"/>
  <c r="HZ76" i="86"/>
  <c r="HZ75" i="86"/>
  <c r="HZ74" i="86"/>
  <c r="HZ73" i="86"/>
  <c r="HZ72" i="86"/>
  <c r="HZ71" i="86"/>
  <c r="HZ70" i="86"/>
  <c r="HZ69" i="86"/>
  <c r="HZ68" i="86"/>
  <c r="HZ67" i="86"/>
  <c r="HZ66" i="86"/>
  <c r="HZ65" i="86"/>
  <c r="HZ64" i="86"/>
  <c r="HZ63" i="86"/>
  <c r="HZ89" i="86"/>
  <c r="ID227" i="86"/>
  <c r="ID228" i="86"/>
  <c r="ID226" i="86"/>
  <c r="ID225" i="86"/>
  <c r="ID224" i="86"/>
  <c r="ID223" i="86"/>
  <c r="ID222" i="86"/>
  <c r="ID219" i="86"/>
  <c r="ID218" i="86"/>
  <c r="ID217" i="86"/>
  <c r="ID216" i="86"/>
  <c r="ID220" i="86"/>
  <c r="ID221" i="86"/>
  <c r="ID214" i="86"/>
  <c r="ID215" i="86"/>
  <c r="ID208" i="86"/>
  <c r="ID211" i="86"/>
  <c r="ID210" i="86"/>
  <c r="ID207" i="86"/>
  <c r="ID206" i="86"/>
  <c r="ID212" i="86"/>
  <c r="ID209" i="86"/>
  <c r="ID205" i="86"/>
  <c r="ID202" i="86"/>
  <c r="ID201" i="86"/>
  <c r="ID200" i="86"/>
  <c r="ID199" i="86"/>
  <c r="ID198" i="86"/>
  <c r="ID197" i="86"/>
  <c r="ID196" i="86"/>
  <c r="ID195" i="86"/>
  <c r="ID194" i="86"/>
  <c r="ID204" i="86"/>
  <c r="ID193" i="86"/>
  <c r="ID192" i="86"/>
  <c r="ID191" i="86"/>
  <c r="ID190" i="86"/>
  <c r="ID189" i="86"/>
  <c r="ID188" i="86"/>
  <c r="ID187" i="86"/>
  <c r="ID186" i="86"/>
  <c r="ID185" i="86"/>
  <c r="ID184" i="86"/>
  <c r="ID213" i="86"/>
  <c r="ID203" i="86"/>
  <c r="ID173" i="86"/>
  <c r="ID183" i="86"/>
  <c r="ID182" i="86"/>
  <c r="ID181" i="86"/>
  <c r="ID180" i="86"/>
  <c r="ID179" i="86"/>
  <c r="ID178" i="86"/>
  <c r="ID177" i="86"/>
  <c r="ID176" i="86"/>
  <c r="ID175" i="86"/>
  <c r="ID174" i="86"/>
  <c r="ID172" i="86"/>
  <c r="ID171" i="86"/>
  <c r="ID170" i="86"/>
  <c r="ID169" i="86"/>
  <c r="ID168" i="86"/>
  <c r="ID167" i="86"/>
  <c r="ID166" i="86"/>
  <c r="ID165" i="86"/>
  <c r="ID164" i="86"/>
  <c r="ID163" i="86"/>
  <c r="ID162" i="86"/>
  <c r="ID161" i="86"/>
  <c r="ID160" i="86"/>
  <c r="ID159" i="86"/>
  <c r="ID158" i="86"/>
  <c r="ID157" i="86"/>
  <c r="ID156" i="86"/>
  <c r="ID155" i="86"/>
  <c r="ID154" i="86"/>
  <c r="ID153" i="86"/>
  <c r="ID152" i="86"/>
  <c r="ID150" i="86"/>
  <c r="ID149" i="86"/>
  <c r="ID148" i="86"/>
  <c r="ID147" i="86"/>
  <c r="ID146" i="86"/>
  <c r="ID145" i="86"/>
  <c r="ID144" i="86"/>
  <c r="ID143" i="86"/>
  <c r="ID142" i="86"/>
  <c r="ID141" i="86"/>
  <c r="ID151" i="86"/>
  <c r="ID139" i="86"/>
  <c r="ID140" i="86"/>
  <c r="ID137" i="86"/>
  <c r="ID138" i="86"/>
  <c r="ID136" i="86"/>
  <c r="ID135" i="86"/>
  <c r="ID134" i="86"/>
  <c r="ID133" i="86"/>
  <c r="ID132" i="86"/>
  <c r="ID131" i="86"/>
  <c r="ID130" i="86"/>
  <c r="ID129" i="86"/>
  <c r="ID128" i="86"/>
  <c r="ID127" i="86"/>
  <c r="ID126" i="86"/>
  <c r="ID125" i="86"/>
  <c r="ID124" i="86"/>
  <c r="ID123" i="86"/>
  <c r="ID122" i="86"/>
  <c r="ID121" i="86"/>
  <c r="ID120" i="86"/>
  <c r="ID119" i="86"/>
  <c r="ID118" i="86"/>
  <c r="ID117" i="86"/>
  <c r="ID116" i="86"/>
  <c r="ID115" i="86"/>
  <c r="ID114" i="86"/>
  <c r="ID113" i="86"/>
  <c r="ID112" i="86"/>
  <c r="ID111" i="86"/>
  <c r="ID110" i="86"/>
  <c r="ID109" i="86"/>
  <c r="ID108" i="86"/>
  <c r="ID107" i="86"/>
  <c r="ID106" i="86"/>
  <c r="ID105" i="86"/>
  <c r="ID104" i="86"/>
  <c r="ID103" i="86"/>
  <c r="ID102" i="86"/>
  <c r="ID101" i="86"/>
  <c r="ID100" i="86"/>
  <c r="ID99" i="86"/>
  <c r="ID98" i="86"/>
  <c r="ID97" i="86"/>
  <c r="ID96" i="86"/>
  <c r="ID95" i="86"/>
  <c r="ID94" i="86"/>
  <c r="ID93" i="86"/>
  <c r="ID91" i="86"/>
  <c r="ID89" i="86"/>
  <c r="ID90" i="86"/>
  <c r="ID88" i="86"/>
  <c r="ID87" i="86"/>
  <c r="ID86" i="86"/>
  <c r="ID85" i="86"/>
  <c r="ID84" i="86"/>
  <c r="ID83" i="86"/>
  <c r="ID82" i="86"/>
  <c r="ID81" i="86"/>
  <c r="ID80" i="86"/>
  <c r="ID79" i="86"/>
  <c r="ID78" i="86"/>
  <c r="ID77" i="86"/>
  <c r="ID76" i="86"/>
  <c r="ID75" i="86"/>
  <c r="ID74" i="86"/>
  <c r="ID73" i="86"/>
  <c r="ID72" i="86"/>
  <c r="ID71" i="86"/>
  <c r="ID70" i="86"/>
  <c r="ID69" i="86"/>
  <c r="ID68" i="86"/>
  <c r="ID67" i="86"/>
  <c r="ID66" i="86"/>
  <c r="ID65" i="86"/>
  <c r="ID64" i="86"/>
  <c r="ID63" i="86"/>
  <c r="ID92" i="86"/>
  <c r="F233" i="86"/>
  <c r="F234" i="86"/>
  <c r="IL227" i="86"/>
  <c r="IL226" i="86"/>
  <c r="IL225" i="86"/>
  <c r="IL224" i="86"/>
  <c r="IL228" i="86"/>
  <c r="IL222" i="86"/>
  <c r="IL221" i="86"/>
  <c r="IL220" i="86"/>
  <c r="IL223" i="86"/>
  <c r="IL219" i="86"/>
  <c r="IL218" i="86"/>
  <c r="IL217" i="86"/>
  <c r="IL215" i="86"/>
  <c r="IL216" i="86"/>
  <c r="IL211" i="86"/>
  <c r="IL210" i="86"/>
  <c r="IL209" i="86"/>
  <c r="IL208" i="86"/>
  <c r="IL214" i="86"/>
  <c r="IL213" i="86"/>
  <c r="IL212" i="86"/>
  <c r="IL207" i="86"/>
  <c r="IL206" i="86"/>
  <c r="IL205" i="86"/>
  <c r="IL204" i="86"/>
  <c r="IL202" i="86"/>
  <c r="IL201" i="86"/>
  <c r="IL200" i="86"/>
  <c r="IL199" i="86"/>
  <c r="IL198" i="86"/>
  <c r="IL197" i="86"/>
  <c r="IL196" i="86"/>
  <c r="IL195" i="86"/>
  <c r="IL194" i="86"/>
  <c r="IL193" i="86"/>
  <c r="IL192" i="86"/>
  <c r="IL191" i="86"/>
  <c r="IL190" i="86"/>
  <c r="IL189" i="86"/>
  <c r="IL188" i="86"/>
  <c r="IL187" i="86"/>
  <c r="IL186" i="86"/>
  <c r="IL185" i="86"/>
  <c r="IL184" i="86"/>
  <c r="IL183" i="86"/>
  <c r="IL182" i="86"/>
  <c r="IL181" i="86"/>
  <c r="IL180" i="86"/>
  <c r="IL179" i="86"/>
  <c r="IL178" i="86"/>
  <c r="IL177" i="86"/>
  <c r="IL176" i="86"/>
  <c r="IL175" i="86"/>
  <c r="IL174" i="86"/>
  <c r="IL173" i="86"/>
  <c r="IL203" i="86"/>
  <c r="IL166" i="86"/>
  <c r="IL162" i="86"/>
  <c r="IL158" i="86"/>
  <c r="IL154" i="86"/>
  <c r="IL169" i="86"/>
  <c r="IL165" i="86"/>
  <c r="IL161" i="86"/>
  <c r="IL157" i="86"/>
  <c r="IL153" i="86"/>
  <c r="IL172" i="86"/>
  <c r="IL171" i="86"/>
  <c r="IL170" i="86"/>
  <c r="IL168" i="86"/>
  <c r="IL164" i="86"/>
  <c r="IL160" i="86"/>
  <c r="IL159" i="86"/>
  <c r="IL151" i="86"/>
  <c r="IL150" i="86"/>
  <c r="IL163" i="86"/>
  <c r="IL156" i="86"/>
  <c r="IL149" i="86"/>
  <c r="IL145" i="86"/>
  <c r="IL141" i="86"/>
  <c r="IL167" i="86"/>
  <c r="IL148" i="86"/>
  <c r="IL144" i="86"/>
  <c r="IL147" i="86"/>
  <c r="IL142" i="86"/>
  <c r="IL140" i="86"/>
  <c r="IL152" i="86"/>
  <c r="IL146" i="86"/>
  <c r="IL143" i="86"/>
  <c r="IL138" i="86"/>
  <c r="IL155" i="86"/>
  <c r="IL139" i="86"/>
  <c r="IL137" i="86"/>
  <c r="IL136" i="86"/>
  <c r="IL135" i="86"/>
  <c r="IL134" i="86"/>
  <c r="IL133" i="86"/>
  <c r="IL132" i="86"/>
  <c r="IL131" i="86"/>
  <c r="IL130" i="86"/>
  <c r="IL129" i="86"/>
  <c r="IL128" i="86"/>
  <c r="IL127" i="86"/>
  <c r="IL126" i="86"/>
  <c r="IL125" i="86"/>
  <c r="IL124" i="86"/>
  <c r="IL123" i="86"/>
  <c r="IL122" i="86"/>
  <c r="IL121" i="86"/>
  <c r="IL113" i="86"/>
  <c r="IL120" i="86"/>
  <c r="IL119" i="86"/>
  <c r="IL118" i="86"/>
  <c r="IL117" i="86"/>
  <c r="IL116" i="86"/>
  <c r="IL115" i="86"/>
  <c r="IL112" i="86"/>
  <c r="IL111" i="86"/>
  <c r="IL109" i="86"/>
  <c r="IL108" i="86"/>
  <c r="IL107" i="86"/>
  <c r="IL106" i="86"/>
  <c r="IL105" i="86"/>
  <c r="IL104" i="86"/>
  <c r="IL103" i="86"/>
  <c r="IL102" i="86"/>
  <c r="IL101" i="86"/>
  <c r="IL100" i="86"/>
  <c r="IL99" i="86"/>
  <c r="IL98" i="86"/>
  <c r="IL97" i="86"/>
  <c r="IL96" i="86"/>
  <c r="IL95" i="86"/>
  <c r="IL94" i="86"/>
  <c r="IL93" i="86"/>
  <c r="IL92" i="86"/>
  <c r="IL91" i="86"/>
  <c r="IL90" i="86"/>
  <c r="IL89" i="86"/>
  <c r="IL114" i="86"/>
  <c r="IL110" i="86"/>
  <c r="IL88" i="86"/>
  <c r="IL87" i="86"/>
  <c r="IL86" i="86"/>
  <c r="IL85" i="86"/>
  <c r="IL84" i="86"/>
  <c r="IL83" i="86"/>
  <c r="IL82" i="86"/>
  <c r="IL81" i="86"/>
  <c r="IL80" i="86"/>
  <c r="IL79" i="86"/>
  <c r="IL78" i="86"/>
  <c r="IL77" i="86"/>
  <c r="IL76" i="86"/>
  <c r="IL75" i="86"/>
  <c r="IL74" i="86"/>
  <c r="IL73" i="86"/>
  <c r="IL72" i="86"/>
  <c r="IL71" i="86"/>
  <c r="IL70" i="86"/>
  <c r="IL69" i="86"/>
  <c r="J233" i="86"/>
  <c r="IP228" i="86"/>
  <c r="IP227" i="86"/>
  <c r="J234" i="86"/>
  <c r="IP225" i="86"/>
  <c r="IP224" i="86"/>
  <c r="IP226" i="86"/>
  <c r="IP223" i="86"/>
  <c r="IP222" i="86"/>
  <c r="IP221" i="86"/>
  <c r="IP220" i="86"/>
  <c r="IP219" i="86"/>
  <c r="IP218" i="86"/>
  <c r="IP217" i="86"/>
  <c r="IP215" i="86"/>
  <c r="IP216" i="86"/>
  <c r="IP211" i="86"/>
  <c r="IP210" i="86"/>
  <c r="IP209" i="86"/>
  <c r="IP208" i="86"/>
  <c r="IP207" i="86"/>
  <c r="IP214" i="86"/>
  <c r="IP213" i="86"/>
  <c r="IP206" i="86"/>
  <c r="IP204" i="86"/>
  <c r="IP212" i="86"/>
  <c r="IP203" i="86"/>
  <c r="IP202" i="86"/>
  <c r="IP201" i="86"/>
  <c r="IP200" i="86"/>
  <c r="IP199" i="86"/>
  <c r="IP198" i="86"/>
  <c r="IP197" i="86"/>
  <c r="IP196" i="86"/>
  <c r="IP195" i="86"/>
  <c r="IP194" i="86"/>
  <c r="IP193" i="86"/>
  <c r="IP205" i="86"/>
  <c r="IP192" i="86"/>
  <c r="IP191" i="86"/>
  <c r="IP190" i="86"/>
  <c r="IP189" i="86"/>
  <c r="IP188" i="86"/>
  <c r="IP187" i="86"/>
  <c r="IP186" i="86"/>
  <c r="IP185" i="86"/>
  <c r="IP184" i="86"/>
  <c r="IP183" i="86"/>
  <c r="IP182" i="86"/>
  <c r="IP181" i="86"/>
  <c r="IP180" i="86"/>
  <c r="IP179" i="86"/>
  <c r="IP178" i="86"/>
  <c r="IP177" i="86"/>
  <c r="IP176" i="86"/>
  <c r="IP175" i="86"/>
  <c r="IP174" i="86"/>
  <c r="IP173" i="86"/>
  <c r="IP168" i="86"/>
  <c r="IP164" i="86"/>
  <c r="IP160" i="86"/>
  <c r="IP156" i="86"/>
  <c r="IP152" i="86"/>
  <c r="IP172" i="86"/>
  <c r="IP171" i="86"/>
  <c r="IP170" i="86"/>
  <c r="IP167" i="86"/>
  <c r="IP163" i="86"/>
  <c r="IP159" i="86"/>
  <c r="IP155" i="86"/>
  <c r="IP166" i="86"/>
  <c r="IP162" i="86"/>
  <c r="IP158" i="86"/>
  <c r="IP157" i="86"/>
  <c r="IP154" i="86"/>
  <c r="IP148" i="86"/>
  <c r="IP161" i="86"/>
  <c r="IP147" i="86"/>
  <c r="IP143" i="86"/>
  <c r="IP165" i="86"/>
  <c r="IP153" i="86"/>
  <c r="IP150" i="86"/>
  <c r="IP146" i="86"/>
  <c r="IP142" i="86"/>
  <c r="IP169" i="86"/>
  <c r="IP141" i="86"/>
  <c r="IP139" i="86"/>
  <c r="IP149" i="86"/>
  <c r="IP144" i="86"/>
  <c r="IP151" i="86"/>
  <c r="IP137" i="86"/>
  <c r="IP145" i="86"/>
  <c r="IP140" i="86"/>
  <c r="IP136" i="86"/>
  <c r="IP135" i="86"/>
  <c r="IP134" i="86"/>
  <c r="IP133" i="86"/>
  <c r="IP132" i="86"/>
  <c r="IP138" i="86"/>
  <c r="IP131" i="86"/>
  <c r="IP130" i="86"/>
  <c r="IP129" i="86"/>
  <c r="IP128" i="86"/>
  <c r="IP127" i="86"/>
  <c r="IP126" i="86"/>
  <c r="IP125" i="86"/>
  <c r="IP124" i="86"/>
  <c r="IP123" i="86"/>
  <c r="IP122" i="86"/>
  <c r="IP121" i="86"/>
  <c r="IP120" i="86"/>
  <c r="IP119" i="86"/>
  <c r="IP118" i="86"/>
  <c r="IP117" i="86"/>
  <c r="IP116" i="86"/>
  <c r="IP115" i="86"/>
  <c r="IP110" i="86"/>
  <c r="IP114" i="86"/>
  <c r="IP113" i="86"/>
  <c r="IP111" i="86"/>
  <c r="IP109" i="86"/>
  <c r="IP108" i="86"/>
  <c r="IP107" i="86"/>
  <c r="IP106" i="86"/>
  <c r="IP105" i="86"/>
  <c r="IP104" i="86"/>
  <c r="IP103" i="86"/>
  <c r="IP102" i="86"/>
  <c r="IP101" i="86"/>
  <c r="IP100" i="86"/>
  <c r="IP99" i="86"/>
  <c r="IP98" i="86"/>
  <c r="IP97" i="86"/>
  <c r="IP96" i="86"/>
  <c r="IP95" i="86"/>
  <c r="IP94" i="86"/>
  <c r="IP93" i="86"/>
  <c r="IP92" i="86"/>
  <c r="IP91" i="86"/>
  <c r="IP90" i="86"/>
  <c r="IP89" i="86"/>
  <c r="IP112" i="86"/>
  <c r="IP88" i="86"/>
  <c r="IP87" i="86"/>
  <c r="IP86" i="86"/>
  <c r="IP85" i="86"/>
  <c r="IP84" i="86"/>
  <c r="IP83" i="86"/>
  <c r="IP82" i="86"/>
  <c r="IP81" i="86"/>
  <c r="IP80" i="86"/>
  <c r="IP79" i="86"/>
  <c r="IP78" i="86"/>
  <c r="IP77" i="86"/>
  <c r="IP76" i="86"/>
  <c r="IP75" i="86"/>
  <c r="IP74" i="86"/>
  <c r="IP73" i="86"/>
  <c r="IP72" i="86"/>
  <c r="IP71" i="86"/>
  <c r="IP70" i="86"/>
  <c r="IP69" i="86"/>
  <c r="N233" i="86"/>
  <c r="IT227" i="86"/>
  <c r="N234" i="86"/>
  <c r="IT228" i="86"/>
  <c r="IT226" i="86"/>
  <c r="IT225" i="86"/>
  <c r="IT224" i="86"/>
  <c r="IT222" i="86"/>
  <c r="IT221" i="86"/>
  <c r="IT220" i="86"/>
  <c r="IT223" i="86"/>
  <c r="IT219" i="86"/>
  <c r="IT218" i="86"/>
  <c r="IT217" i="86"/>
  <c r="IT215" i="86"/>
  <c r="IT213" i="86"/>
  <c r="IT212" i="86"/>
  <c r="IT211" i="86"/>
  <c r="IT210" i="86"/>
  <c r="IT209" i="86"/>
  <c r="IT208" i="86"/>
  <c r="IT214" i="86"/>
  <c r="IT207" i="86"/>
  <c r="IT205" i="86"/>
  <c r="IT216" i="86"/>
  <c r="IT204" i="86"/>
  <c r="IT202" i="86"/>
  <c r="IT201" i="86"/>
  <c r="IT200" i="86"/>
  <c r="IT199" i="86"/>
  <c r="IT198" i="86"/>
  <c r="IT197" i="86"/>
  <c r="IT196" i="86"/>
  <c r="IT195" i="86"/>
  <c r="IT194" i="86"/>
  <c r="IT193" i="86"/>
  <c r="IT206" i="86"/>
  <c r="IT192" i="86"/>
  <c r="IT191" i="86"/>
  <c r="IT190" i="86"/>
  <c r="IT189" i="86"/>
  <c r="IT188" i="86"/>
  <c r="IT187" i="86"/>
  <c r="IT186" i="86"/>
  <c r="IT185" i="86"/>
  <c r="IT184" i="86"/>
  <c r="IT203" i="86"/>
  <c r="IT183" i="86"/>
  <c r="IT182" i="86"/>
  <c r="IT181" i="86"/>
  <c r="IT180" i="86"/>
  <c r="IT179" i="86"/>
  <c r="IT178" i="86"/>
  <c r="IT177" i="86"/>
  <c r="IT176" i="86"/>
  <c r="IT175" i="86"/>
  <c r="IT174" i="86"/>
  <c r="IT173" i="86"/>
  <c r="IT172" i="86"/>
  <c r="IT171" i="86"/>
  <c r="IT170" i="86"/>
  <c r="IT166" i="86"/>
  <c r="IT162" i="86"/>
  <c r="IT158" i="86"/>
  <c r="IT154" i="86"/>
  <c r="IT151" i="86"/>
  <c r="IT169" i="86"/>
  <c r="IT165" i="86"/>
  <c r="IT161" i="86"/>
  <c r="IT157" i="86"/>
  <c r="IT153" i="86"/>
  <c r="IT168" i="86"/>
  <c r="IT164" i="86"/>
  <c r="IT160" i="86"/>
  <c r="IT163" i="86"/>
  <c r="IT150" i="86"/>
  <c r="IT167" i="86"/>
  <c r="IT155" i="86"/>
  <c r="IT152" i="86"/>
  <c r="IT149" i="86"/>
  <c r="IT145" i="86"/>
  <c r="IT141" i="86"/>
  <c r="IT140" i="86"/>
  <c r="IT148" i="86"/>
  <c r="IT144" i="86"/>
  <c r="IT146" i="86"/>
  <c r="IT143" i="86"/>
  <c r="IT138" i="86"/>
  <c r="IT159" i="86"/>
  <c r="IT147" i="86"/>
  <c r="IT142" i="86"/>
  <c r="IT156" i="86"/>
  <c r="IT139" i="86"/>
  <c r="IT136" i="86"/>
  <c r="IT135" i="86"/>
  <c r="IT134" i="86"/>
  <c r="IT133" i="86"/>
  <c r="IT132" i="86"/>
  <c r="IT137" i="86"/>
  <c r="IT131" i="86"/>
  <c r="IT130" i="86"/>
  <c r="IT129" i="86"/>
  <c r="IT128" i="86"/>
  <c r="IT127" i="86"/>
  <c r="IT126" i="86"/>
  <c r="IT125" i="86"/>
  <c r="IT124" i="86"/>
  <c r="IT123" i="86"/>
  <c r="IT122" i="86"/>
  <c r="IT121" i="86"/>
  <c r="IT113" i="86"/>
  <c r="IT112" i="86"/>
  <c r="IT110" i="86"/>
  <c r="IT109" i="86"/>
  <c r="IT108" i="86"/>
  <c r="IT107" i="86"/>
  <c r="IT106" i="86"/>
  <c r="IT105" i="86"/>
  <c r="IT104" i="86"/>
  <c r="IT103" i="86"/>
  <c r="IT102" i="86"/>
  <c r="IT101" i="86"/>
  <c r="IT100" i="86"/>
  <c r="IT99" i="86"/>
  <c r="IT98" i="86"/>
  <c r="IT97" i="86"/>
  <c r="IT96" i="86"/>
  <c r="IT95" i="86"/>
  <c r="IT94" i="86"/>
  <c r="IT93" i="86"/>
  <c r="IT92" i="86"/>
  <c r="IT91" i="86"/>
  <c r="IT90" i="86"/>
  <c r="IT89" i="86"/>
  <c r="IT120" i="86"/>
  <c r="IT119" i="86"/>
  <c r="IT118" i="86"/>
  <c r="IT117" i="86"/>
  <c r="IT116" i="86"/>
  <c r="IT115" i="86"/>
  <c r="IT114" i="86"/>
  <c r="IT111" i="86"/>
  <c r="IT88" i="86"/>
  <c r="IT87" i="86"/>
  <c r="IT86" i="86"/>
  <c r="IT85" i="86"/>
  <c r="IT84" i="86"/>
  <c r="IT83" i="86"/>
  <c r="IT82" i="86"/>
  <c r="IT81" i="86"/>
  <c r="IT80" i="86"/>
  <c r="IT79" i="86"/>
  <c r="IT78" i="86"/>
  <c r="IT77" i="86"/>
  <c r="IT76" i="86"/>
  <c r="IT75" i="86"/>
  <c r="IT74" i="86"/>
  <c r="IT73" i="86"/>
  <c r="IT72" i="86"/>
  <c r="IT71" i="86"/>
  <c r="IT70" i="86"/>
  <c r="IT69" i="86"/>
  <c r="F231" i="86"/>
  <c r="GP228" i="86"/>
  <c r="GP227" i="86"/>
  <c r="GP226" i="86"/>
  <c r="GP223" i="86"/>
  <c r="GP225" i="86"/>
  <c r="GP222" i="86"/>
  <c r="GP221" i="86"/>
  <c r="GP224" i="86"/>
  <c r="GP220" i="86"/>
  <c r="GP219" i="86"/>
  <c r="GP218" i="86"/>
  <c r="GP216" i="86"/>
  <c r="GP215" i="86"/>
  <c r="GP214" i="86"/>
  <c r="JB214" i="86" s="1"/>
  <c r="GP213" i="86"/>
  <c r="GP212" i="86"/>
  <c r="JB212" i="86" s="1"/>
  <c r="GP211" i="86"/>
  <c r="GP210" i="86"/>
  <c r="GP209" i="86"/>
  <c r="GP208" i="86"/>
  <c r="GP217" i="86"/>
  <c r="GP207" i="86"/>
  <c r="GP206" i="86"/>
  <c r="GP205" i="86"/>
  <c r="GP204" i="86"/>
  <c r="GP203" i="86"/>
  <c r="GP198" i="86"/>
  <c r="GP194" i="86"/>
  <c r="GP199" i="86"/>
  <c r="GP195" i="86"/>
  <c r="GP202" i="86"/>
  <c r="GP201" i="86"/>
  <c r="GP200" i="86"/>
  <c r="GP196" i="86"/>
  <c r="GP192" i="86"/>
  <c r="GP191" i="86"/>
  <c r="GP190" i="86"/>
  <c r="GP189" i="86"/>
  <c r="GP188" i="86"/>
  <c r="GP187" i="86"/>
  <c r="GP186" i="86"/>
  <c r="GP185" i="86"/>
  <c r="JB185" i="86" s="1"/>
  <c r="GP197" i="86"/>
  <c r="GP193" i="86"/>
  <c r="GP184" i="86"/>
  <c r="GP183" i="86"/>
  <c r="GP182" i="86"/>
  <c r="GP181" i="86"/>
  <c r="GP180" i="86"/>
  <c r="GP179" i="86"/>
  <c r="GP178" i="86"/>
  <c r="GP177" i="86"/>
  <c r="GP176" i="86"/>
  <c r="GP175" i="86"/>
  <c r="GP173" i="86"/>
  <c r="GP172" i="86"/>
  <c r="GP171" i="86"/>
  <c r="GP170" i="86"/>
  <c r="GP174" i="86"/>
  <c r="GP168" i="86"/>
  <c r="GP164" i="86"/>
  <c r="GP160" i="86"/>
  <c r="GP156" i="86"/>
  <c r="GP167" i="86"/>
  <c r="GP163" i="86"/>
  <c r="GP159" i="86"/>
  <c r="GP155" i="86"/>
  <c r="GP166" i="86"/>
  <c r="GP162" i="86"/>
  <c r="GP158" i="86"/>
  <c r="GP161" i="86"/>
  <c r="GP153" i="86"/>
  <c r="GP148" i="86"/>
  <c r="GP165" i="86"/>
  <c r="GP151" i="86"/>
  <c r="GP147" i="86"/>
  <c r="GP143" i="86"/>
  <c r="GP169" i="86"/>
  <c r="GP157" i="86"/>
  <c r="GP152" i="86"/>
  <c r="GP150" i="86"/>
  <c r="GP146" i="86"/>
  <c r="GP142" i="86"/>
  <c r="GP154" i="86"/>
  <c r="GP149" i="86"/>
  <c r="GP140" i="86"/>
  <c r="GP145" i="86"/>
  <c r="GP141" i="86"/>
  <c r="GP139" i="86"/>
  <c r="GP144" i="86"/>
  <c r="GP138" i="86"/>
  <c r="GP137" i="86"/>
  <c r="GP136" i="86"/>
  <c r="GP135" i="86"/>
  <c r="GP134" i="86"/>
  <c r="GP133" i="86"/>
  <c r="GP132" i="86"/>
  <c r="GP131" i="86"/>
  <c r="GP130" i="86"/>
  <c r="GP129" i="86"/>
  <c r="GP128" i="86"/>
  <c r="GP127" i="86"/>
  <c r="GP126" i="86"/>
  <c r="GP125" i="86"/>
  <c r="GP124" i="86"/>
  <c r="GP123" i="86"/>
  <c r="GP122" i="86"/>
  <c r="GP121" i="86"/>
  <c r="GP120" i="86"/>
  <c r="GP119" i="86"/>
  <c r="GP118" i="86"/>
  <c r="GP117" i="86"/>
  <c r="GP116" i="86"/>
  <c r="GP115" i="86"/>
  <c r="GP114" i="86"/>
  <c r="GP113" i="86"/>
  <c r="GP112" i="86"/>
  <c r="GP111" i="86"/>
  <c r="GP110" i="86"/>
  <c r="GP109" i="86"/>
  <c r="GP108" i="86"/>
  <c r="GP107" i="86"/>
  <c r="GP106" i="86"/>
  <c r="GP105" i="86"/>
  <c r="GP104" i="86"/>
  <c r="GP100" i="86"/>
  <c r="GP96" i="86"/>
  <c r="GP92" i="86"/>
  <c r="GP88" i="86"/>
  <c r="GP87" i="86"/>
  <c r="GP86" i="86"/>
  <c r="GP85" i="86"/>
  <c r="GP84" i="86"/>
  <c r="GP83" i="86"/>
  <c r="GP101" i="86"/>
  <c r="GP97" i="86"/>
  <c r="GP91" i="86"/>
  <c r="GP89" i="86"/>
  <c r="GP102" i="86"/>
  <c r="GP98" i="86"/>
  <c r="GP94" i="86"/>
  <c r="GP103" i="86"/>
  <c r="GP99" i="86"/>
  <c r="GP95" i="86"/>
  <c r="GP93" i="86"/>
  <c r="GP90" i="86"/>
  <c r="J231" i="86"/>
  <c r="GT228" i="86"/>
  <c r="GT227" i="86"/>
  <c r="GT226" i="86"/>
  <c r="GT225" i="86"/>
  <c r="GT224" i="86"/>
  <c r="GT223" i="86"/>
  <c r="GT222" i="86"/>
  <c r="GT221" i="86"/>
  <c r="GT220" i="86"/>
  <c r="GT218" i="86"/>
  <c r="GT217" i="86"/>
  <c r="GT215" i="86"/>
  <c r="GT214" i="86"/>
  <c r="GT216" i="86"/>
  <c r="GT211" i="86"/>
  <c r="GT210" i="86"/>
  <c r="GT209" i="86"/>
  <c r="GT208" i="86"/>
  <c r="GT219" i="86"/>
  <c r="GT213" i="86"/>
  <c r="GT212" i="86"/>
  <c r="GT206" i="86"/>
  <c r="GT205" i="86"/>
  <c r="GT204" i="86"/>
  <c r="GT203" i="86"/>
  <c r="GT207" i="86"/>
  <c r="GT199" i="86"/>
  <c r="GT195" i="86"/>
  <c r="GT193" i="86"/>
  <c r="GT202" i="86"/>
  <c r="GT201" i="86"/>
  <c r="GT200" i="86"/>
  <c r="GT196" i="86"/>
  <c r="GT197" i="86"/>
  <c r="GT192" i="86"/>
  <c r="GT191" i="86"/>
  <c r="GT190" i="86"/>
  <c r="GT189" i="86"/>
  <c r="GT188" i="86"/>
  <c r="GT187" i="86"/>
  <c r="GT186" i="86"/>
  <c r="GT185" i="86"/>
  <c r="GT198" i="86"/>
  <c r="GT183" i="86"/>
  <c r="GT182" i="86"/>
  <c r="GT181" i="86"/>
  <c r="GT180" i="86"/>
  <c r="GT179" i="86"/>
  <c r="GT178" i="86"/>
  <c r="GT177" i="86"/>
  <c r="GT176" i="86"/>
  <c r="GT175" i="86"/>
  <c r="GT194" i="86"/>
  <c r="GT184" i="86"/>
  <c r="GT173" i="86"/>
  <c r="GT172" i="86"/>
  <c r="GT171" i="86"/>
  <c r="GT170" i="86"/>
  <c r="GT166" i="86"/>
  <c r="GT162" i="86"/>
  <c r="GT158" i="86"/>
  <c r="GT154" i="86"/>
  <c r="GT169" i="86"/>
  <c r="GT165" i="86"/>
  <c r="GT161" i="86"/>
  <c r="GT157" i="86"/>
  <c r="GT153" i="86"/>
  <c r="GT168" i="86"/>
  <c r="GT164" i="86"/>
  <c r="GT160" i="86"/>
  <c r="GT163" i="86"/>
  <c r="GT150" i="86"/>
  <c r="GT167" i="86"/>
  <c r="GT155" i="86"/>
  <c r="GT152" i="86"/>
  <c r="GT149" i="86"/>
  <c r="GT145" i="86"/>
  <c r="GT141" i="86"/>
  <c r="GT156" i="86"/>
  <c r="GT148" i="86"/>
  <c r="GT144" i="86"/>
  <c r="GT174" i="86"/>
  <c r="GT151" i="86"/>
  <c r="GT146" i="86"/>
  <c r="GT147" i="86"/>
  <c r="GT159" i="86"/>
  <c r="GT142" i="86"/>
  <c r="GT138" i="86"/>
  <c r="GT143" i="86"/>
  <c r="GT140" i="86"/>
  <c r="GT136" i="86"/>
  <c r="GT135" i="86"/>
  <c r="GT134" i="86"/>
  <c r="GT133" i="86"/>
  <c r="GT132" i="86"/>
  <c r="GT139" i="86"/>
  <c r="GT131" i="86"/>
  <c r="GT130" i="86"/>
  <c r="GT129" i="86"/>
  <c r="GT128" i="86"/>
  <c r="GT127" i="86"/>
  <c r="GT126" i="86"/>
  <c r="GT125" i="86"/>
  <c r="GT124" i="86"/>
  <c r="GT123" i="86"/>
  <c r="GT122" i="86"/>
  <c r="GT121" i="86"/>
  <c r="GT120" i="86"/>
  <c r="GT119" i="86"/>
  <c r="GT118" i="86"/>
  <c r="GT117" i="86"/>
  <c r="GT116" i="86"/>
  <c r="GT115" i="86"/>
  <c r="GT114" i="86"/>
  <c r="GT113" i="86"/>
  <c r="GT112" i="86"/>
  <c r="GT137" i="86"/>
  <c r="GT110" i="86"/>
  <c r="GT111" i="86"/>
  <c r="GT109" i="86"/>
  <c r="GT108" i="86"/>
  <c r="GT107" i="86"/>
  <c r="GT106" i="86"/>
  <c r="GT105" i="86"/>
  <c r="GT104" i="86"/>
  <c r="GT101" i="86"/>
  <c r="GT97" i="86"/>
  <c r="GT90" i="86"/>
  <c r="GT88" i="86"/>
  <c r="GT87" i="86"/>
  <c r="GT86" i="86"/>
  <c r="GT85" i="86"/>
  <c r="GT84" i="86"/>
  <c r="GT83" i="86"/>
  <c r="GT102" i="86"/>
  <c r="GT98" i="86"/>
  <c r="GT94" i="86"/>
  <c r="GT93" i="86"/>
  <c r="GT103" i="86"/>
  <c r="GT99" i="86"/>
  <c r="GT95" i="86"/>
  <c r="GT92" i="86"/>
  <c r="GT89" i="86"/>
  <c r="GT100" i="86"/>
  <c r="GT96" i="86"/>
  <c r="GT91" i="86"/>
  <c r="N231" i="86"/>
  <c r="GX228" i="86"/>
  <c r="GX227" i="86"/>
  <c r="GX226" i="86"/>
  <c r="GX223" i="86"/>
  <c r="GX224" i="86"/>
  <c r="GX222" i="86"/>
  <c r="GX221" i="86"/>
  <c r="GX220" i="86"/>
  <c r="GX225" i="86"/>
  <c r="GX215" i="86"/>
  <c r="GX214" i="86"/>
  <c r="GX219" i="86"/>
  <c r="GX211" i="86"/>
  <c r="GX210" i="86"/>
  <c r="GX209" i="86"/>
  <c r="GX208" i="86"/>
  <c r="GX218" i="86"/>
  <c r="GX217" i="86"/>
  <c r="GX216" i="86"/>
  <c r="GX206" i="86"/>
  <c r="GX205" i="86"/>
  <c r="GX204" i="86"/>
  <c r="GX203" i="86"/>
  <c r="GX213" i="86"/>
  <c r="GX212" i="86"/>
  <c r="GX207" i="86"/>
  <c r="GX202" i="86"/>
  <c r="GX201" i="86"/>
  <c r="GX200" i="86"/>
  <c r="GX196" i="86"/>
  <c r="GX197" i="86"/>
  <c r="GX193" i="86"/>
  <c r="GX198" i="86"/>
  <c r="GX194" i="86"/>
  <c r="GX192" i="86"/>
  <c r="GX191" i="86"/>
  <c r="GX190" i="86"/>
  <c r="GX189" i="86"/>
  <c r="GX188" i="86"/>
  <c r="GX187" i="86"/>
  <c r="GX186" i="86"/>
  <c r="GX185" i="86"/>
  <c r="GX199" i="86"/>
  <c r="GX195" i="86"/>
  <c r="GX184" i="86"/>
  <c r="GX183" i="86"/>
  <c r="GX182" i="86"/>
  <c r="GX181" i="86"/>
  <c r="GX180" i="86"/>
  <c r="GX179" i="86"/>
  <c r="GX178" i="86"/>
  <c r="GX177" i="86"/>
  <c r="GX176" i="86"/>
  <c r="GX175" i="86"/>
  <c r="GX173" i="86"/>
  <c r="GX172" i="86"/>
  <c r="GX171" i="86"/>
  <c r="GX170" i="86"/>
  <c r="GX174" i="86"/>
  <c r="GX168" i="86"/>
  <c r="GX164" i="86"/>
  <c r="GX160" i="86"/>
  <c r="GX156" i="86"/>
  <c r="GX152" i="86"/>
  <c r="GX167" i="86"/>
  <c r="GX163" i="86"/>
  <c r="GX159" i="86"/>
  <c r="GX155" i="86"/>
  <c r="GX166" i="86"/>
  <c r="GX162" i="86"/>
  <c r="GX158" i="86"/>
  <c r="GX165" i="86"/>
  <c r="GX157" i="86"/>
  <c r="GX148" i="86"/>
  <c r="GX169" i="86"/>
  <c r="GX154" i="86"/>
  <c r="GX151" i="86"/>
  <c r="GX147" i="86"/>
  <c r="GX143" i="86"/>
  <c r="GX153" i="86"/>
  <c r="GX150" i="86"/>
  <c r="GX146" i="86"/>
  <c r="GX142" i="86"/>
  <c r="GX161" i="86"/>
  <c r="GX145" i="86"/>
  <c r="GX139" i="86"/>
  <c r="GX144" i="86"/>
  <c r="GX140" i="86"/>
  <c r="GX137" i="86"/>
  <c r="GX149" i="86"/>
  <c r="GX141" i="86"/>
  <c r="GX136" i="86"/>
  <c r="GX135" i="86"/>
  <c r="GX134" i="86"/>
  <c r="GX133" i="86"/>
  <c r="GX132" i="86"/>
  <c r="GX138" i="86"/>
  <c r="GX131" i="86"/>
  <c r="GX130" i="86"/>
  <c r="GX129" i="86"/>
  <c r="GX128" i="86"/>
  <c r="GX127" i="86"/>
  <c r="GX126" i="86"/>
  <c r="GX125" i="86"/>
  <c r="GX124" i="86"/>
  <c r="GX123" i="86"/>
  <c r="GX122" i="86"/>
  <c r="GX121" i="86"/>
  <c r="GX120" i="86"/>
  <c r="GX119" i="86"/>
  <c r="GX118" i="86"/>
  <c r="GX117" i="86"/>
  <c r="GX116" i="86"/>
  <c r="GX115" i="86"/>
  <c r="GX114" i="86"/>
  <c r="GX113" i="86"/>
  <c r="GX112" i="86"/>
  <c r="GX110" i="86"/>
  <c r="GX111" i="86"/>
  <c r="GX109" i="86"/>
  <c r="GX108" i="86"/>
  <c r="GX107" i="86"/>
  <c r="GX106" i="86"/>
  <c r="GX105" i="86"/>
  <c r="GX104" i="86"/>
  <c r="GX102" i="86"/>
  <c r="GX98" i="86"/>
  <c r="GX94" i="86"/>
  <c r="GX92" i="86"/>
  <c r="GX88" i="86"/>
  <c r="GX87" i="86"/>
  <c r="GX86" i="86"/>
  <c r="GX85" i="86"/>
  <c r="GX84" i="86"/>
  <c r="GX83" i="86"/>
  <c r="GX103" i="86"/>
  <c r="GX99" i="86"/>
  <c r="GX95" i="86"/>
  <c r="GX91" i="86"/>
  <c r="GX90" i="86"/>
  <c r="GX100" i="86"/>
  <c r="GX96" i="86"/>
  <c r="GX101" i="86"/>
  <c r="GX97" i="86"/>
  <c r="GX93" i="86"/>
  <c r="GX89" i="86"/>
  <c r="O234" i="86"/>
  <c r="IU227" i="86"/>
  <c r="IU228" i="86"/>
  <c r="IU226" i="86"/>
  <c r="IU225" i="86"/>
  <c r="IU224" i="86"/>
  <c r="IU223" i="86"/>
  <c r="IU222" i="86"/>
  <c r="IU221" i="86"/>
  <c r="IU220" i="86"/>
  <c r="IU219" i="86"/>
  <c r="IU218" i="86"/>
  <c r="IU217" i="86"/>
  <c r="IU216" i="86"/>
  <c r="IU215" i="86"/>
  <c r="IU214" i="86"/>
  <c r="IU210" i="86"/>
  <c r="IU209" i="86"/>
  <c r="IU213" i="86"/>
  <c r="IU212" i="86"/>
  <c r="IU208" i="86"/>
  <c r="IU207" i="86"/>
  <c r="IU206" i="86"/>
  <c r="IU205" i="86"/>
  <c r="IU204" i="86"/>
  <c r="IU202" i="86"/>
  <c r="IU201" i="86"/>
  <c r="IU200" i="86"/>
  <c r="IU199" i="86"/>
  <c r="IU198" i="86"/>
  <c r="IU197" i="86"/>
  <c r="IU196" i="86"/>
  <c r="IU195" i="86"/>
  <c r="IU194" i="86"/>
  <c r="IU211" i="86"/>
  <c r="IU203" i="86"/>
  <c r="IU192" i="86"/>
  <c r="IU191" i="86"/>
  <c r="IU190" i="86"/>
  <c r="IU189" i="86"/>
  <c r="IU188" i="86"/>
  <c r="IU187" i="86"/>
  <c r="IU186" i="86"/>
  <c r="IU185" i="86"/>
  <c r="IU184" i="86"/>
  <c r="IU193" i="86"/>
  <c r="IU183" i="86"/>
  <c r="IU182" i="86"/>
  <c r="IU181" i="86"/>
  <c r="IU180" i="86"/>
  <c r="IU179" i="86"/>
  <c r="IU178" i="86"/>
  <c r="IU177" i="86"/>
  <c r="IU176" i="86"/>
  <c r="IU175" i="86"/>
  <c r="IU174" i="86"/>
  <c r="IU173" i="86"/>
  <c r="IU172" i="86"/>
  <c r="IU171" i="86"/>
  <c r="IU170" i="86"/>
  <c r="IU169" i="86"/>
  <c r="IU168" i="86"/>
  <c r="IU167" i="86"/>
  <c r="IU166" i="86"/>
  <c r="IU165" i="86"/>
  <c r="IU164" i="86"/>
  <c r="IU163" i="86"/>
  <c r="IU162" i="86"/>
  <c r="IU161" i="86"/>
  <c r="IU160" i="86"/>
  <c r="IU159" i="86"/>
  <c r="IU158" i="86"/>
  <c r="IU157" i="86"/>
  <c r="IU156" i="86"/>
  <c r="IU155" i="86"/>
  <c r="IU154" i="86"/>
  <c r="IU153" i="86"/>
  <c r="IU152" i="86"/>
  <c r="IU150" i="86"/>
  <c r="IU149" i="86"/>
  <c r="IU148" i="86"/>
  <c r="IU147" i="86"/>
  <c r="IU146" i="86"/>
  <c r="IU145" i="86"/>
  <c r="IU144" i="86"/>
  <c r="IU143" i="86"/>
  <c r="IU142" i="86"/>
  <c r="IU141" i="86"/>
  <c r="IU151" i="86"/>
  <c r="IU140" i="86"/>
  <c r="IU139" i="86"/>
  <c r="IU137" i="86"/>
  <c r="IU138" i="86"/>
  <c r="IU136" i="86"/>
  <c r="IU135" i="86"/>
  <c r="IU134" i="86"/>
  <c r="IU133" i="86"/>
  <c r="IU132" i="86"/>
  <c r="IU131" i="86"/>
  <c r="IU130" i="86"/>
  <c r="IU129" i="86"/>
  <c r="IU128" i="86"/>
  <c r="IU127" i="86"/>
  <c r="IU126" i="86"/>
  <c r="IU125" i="86"/>
  <c r="IU124" i="86"/>
  <c r="IU123" i="86"/>
  <c r="IU122" i="86"/>
  <c r="IU121" i="86"/>
  <c r="IU120" i="86"/>
  <c r="IU119" i="86"/>
  <c r="IU118" i="86"/>
  <c r="IU117" i="86"/>
  <c r="IU116" i="86"/>
  <c r="IU115" i="86"/>
  <c r="IU114" i="86"/>
  <c r="IU113" i="86"/>
  <c r="IU112" i="86"/>
  <c r="IU111" i="86"/>
  <c r="IU110" i="86"/>
  <c r="IU109" i="86"/>
  <c r="IU108" i="86"/>
  <c r="IU107" i="86"/>
  <c r="IU106" i="86"/>
  <c r="IU105" i="86"/>
  <c r="IU104" i="86"/>
  <c r="IU103" i="86"/>
  <c r="IU102" i="86"/>
  <c r="IU101" i="86"/>
  <c r="IU100" i="86"/>
  <c r="IU99" i="86"/>
  <c r="IU98" i="86"/>
  <c r="IU97" i="86"/>
  <c r="IU96" i="86"/>
  <c r="IU95" i="86"/>
  <c r="IU94" i="86"/>
  <c r="IU93" i="86"/>
  <c r="IU90" i="86"/>
  <c r="IU92" i="86"/>
  <c r="IU88" i="86"/>
  <c r="IU87" i="86"/>
  <c r="IU86" i="86"/>
  <c r="IU85" i="86"/>
  <c r="IU84" i="86"/>
  <c r="IU83" i="86"/>
  <c r="IU82" i="86"/>
  <c r="IU81" i="86"/>
  <c r="IU80" i="86"/>
  <c r="IU79" i="86"/>
  <c r="IU78" i="86"/>
  <c r="IU77" i="86"/>
  <c r="IU76" i="86"/>
  <c r="IU75" i="86"/>
  <c r="IU74" i="86"/>
  <c r="IU73" i="86"/>
  <c r="IU72" i="86"/>
  <c r="IU71" i="86"/>
  <c r="IU70" i="86"/>
  <c r="IU69" i="86"/>
  <c r="IU68" i="86"/>
  <c r="IU67" i="86"/>
  <c r="IU66" i="86"/>
  <c r="IU65" i="86"/>
  <c r="IU64" i="86"/>
  <c r="IU63" i="86"/>
  <c r="IU91" i="86"/>
  <c r="IU89" i="86"/>
  <c r="F22" i="86"/>
  <c r="F5" i="53" s="1"/>
  <c r="J22" i="86"/>
  <c r="J5" i="53" s="1"/>
  <c r="C23" i="86"/>
  <c r="C5" i="54" s="1"/>
  <c r="G23" i="86"/>
  <c r="G5" i="54" s="1"/>
  <c r="K23" i="86"/>
  <c r="K5" i="54" s="1"/>
  <c r="GM28" i="86"/>
  <c r="GQ28" i="86"/>
  <c r="GU28" i="86"/>
  <c r="GY28" i="86"/>
  <c r="HD28" i="86"/>
  <c r="HH28" i="86"/>
  <c r="HL28" i="86"/>
  <c r="IL28" i="86"/>
  <c r="IP28" i="86"/>
  <c r="IT28" i="86"/>
  <c r="GM29" i="86"/>
  <c r="GQ29" i="86"/>
  <c r="GU29" i="86"/>
  <c r="GY29" i="86"/>
  <c r="HD29" i="86"/>
  <c r="HH29" i="86"/>
  <c r="HL29" i="86"/>
  <c r="IL29" i="86"/>
  <c r="IP29" i="86"/>
  <c r="IT29" i="86"/>
  <c r="GM30" i="86"/>
  <c r="GQ30" i="86"/>
  <c r="GU30" i="86"/>
  <c r="GY30" i="86"/>
  <c r="HD30" i="86"/>
  <c r="HH30" i="86"/>
  <c r="HL30" i="86"/>
  <c r="IL30" i="86"/>
  <c r="IP30" i="86"/>
  <c r="IT30" i="86"/>
  <c r="GM31" i="86"/>
  <c r="GQ31" i="86"/>
  <c r="GU31" i="86"/>
  <c r="GY31" i="86"/>
  <c r="HD31" i="86"/>
  <c r="HH31" i="86"/>
  <c r="HL31" i="86"/>
  <c r="IL31" i="86"/>
  <c r="IP31" i="86"/>
  <c r="IT31" i="86"/>
  <c r="GM32" i="86"/>
  <c r="GQ32" i="86"/>
  <c r="GU32" i="86"/>
  <c r="GY32" i="86"/>
  <c r="HD32" i="86"/>
  <c r="HH32" i="86"/>
  <c r="HL32" i="86"/>
  <c r="IL32" i="86"/>
  <c r="IP32" i="86"/>
  <c r="IT32" i="86"/>
  <c r="GM33" i="86"/>
  <c r="GQ33" i="86"/>
  <c r="GU33" i="86"/>
  <c r="GY33" i="86"/>
  <c r="HD33" i="86"/>
  <c r="HH33" i="86"/>
  <c r="HL33" i="86"/>
  <c r="IL33" i="86"/>
  <c r="IP33" i="86"/>
  <c r="IT33" i="86"/>
  <c r="GM34" i="86"/>
  <c r="GQ34" i="86"/>
  <c r="GU34" i="86"/>
  <c r="GY34" i="86"/>
  <c r="HD34" i="86"/>
  <c r="HH34" i="86"/>
  <c r="HL34" i="86"/>
  <c r="IL34" i="86"/>
  <c r="IP34" i="86"/>
  <c r="IT34" i="86"/>
  <c r="GM35" i="86"/>
  <c r="GQ35" i="86"/>
  <c r="GU35" i="86"/>
  <c r="GY35" i="86"/>
  <c r="HD35" i="86"/>
  <c r="HH35" i="86"/>
  <c r="HL35" i="86"/>
  <c r="IL35" i="86"/>
  <c r="IP35" i="86"/>
  <c r="IT35" i="86"/>
  <c r="GM36" i="86"/>
  <c r="GQ36" i="86"/>
  <c r="GU36" i="86"/>
  <c r="GY36" i="86"/>
  <c r="HD36" i="86"/>
  <c r="HH36" i="86"/>
  <c r="HL36" i="86"/>
  <c r="IL36" i="86"/>
  <c r="IP36" i="86"/>
  <c r="IT36" i="86"/>
  <c r="GM37" i="86"/>
  <c r="GQ37" i="86"/>
  <c r="GU37" i="86"/>
  <c r="GY37" i="86"/>
  <c r="HD37" i="86"/>
  <c r="HH37" i="86"/>
  <c r="HL37" i="86"/>
  <c r="IL37" i="86"/>
  <c r="IP37" i="86"/>
  <c r="IT37" i="86"/>
  <c r="GM38" i="86"/>
  <c r="GQ38" i="86"/>
  <c r="GU38" i="86"/>
  <c r="GY38" i="86"/>
  <c r="HD38" i="86"/>
  <c r="HH38" i="86"/>
  <c r="HL38" i="86"/>
  <c r="IL38" i="86"/>
  <c r="IP38" i="86"/>
  <c r="IT38" i="86"/>
  <c r="GM39" i="86"/>
  <c r="GQ39" i="86"/>
  <c r="GU39" i="86"/>
  <c r="GY39" i="86"/>
  <c r="HD39" i="86"/>
  <c r="HH39" i="86"/>
  <c r="HL39" i="86"/>
  <c r="IL39" i="86"/>
  <c r="IP39" i="86"/>
  <c r="IT39" i="86"/>
  <c r="GM40" i="86"/>
  <c r="GQ40" i="86"/>
  <c r="GU40" i="86"/>
  <c r="GY40" i="86"/>
  <c r="HD40" i="86"/>
  <c r="HH40" i="86"/>
  <c r="HL40" i="86"/>
  <c r="IL40" i="86"/>
  <c r="IP40" i="86"/>
  <c r="IT40" i="86"/>
  <c r="GM41" i="86"/>
  <c r="GQ41" i="86"/>
  <c r="GU41" i="86"/>
  <c r="GY41" i="86"/>
  <c r="HD41" i="86"/>
  <c r="HH41" i="86"/>
  <c r="HL41" i="86"/>
  <c r="IL41" i="86"/>
  <c r="IP41" i="86"/>
  <c r="IT41" i="86"/>
  <c r="GM42" i="86"/>
  <c r="GQ42" i="86"/>
  <c r="GU42" i="86"/>
  <c r="GY42" i="86"/>
  <c r="HD42" i="86"/>
  <c r="HH42" i="86"/>
  <c r="HL42" i="86"/>
  <c r="IL42" i="86"/>
  <c r="IP42" i="86"/>
  <c r="IT42" i="86"/>
  <c r="GM43" i="86"/>
  <c r="GQ43" i="86"/>
  <c r="GU43" i="86"/>
  <c r="GY43" i="86"/>
  <c r="HD43" i="86"/>
  <c r="HH43" i="86"/>
  <c r="HL43" i="86"/>
  <c r="IL43" i="86"/>
  <c r="IP43" i="86"/>
  <c r="IT43" i="86"/>
  <c r="GM44" i="86"/>
  <c r="GQ44" i="86"/>
  <c r="GU44" i="86"/>
  <c r="GY44" i="86"/>
  <c r="HD44" i="86"/>
  <c r="HH44" i="86"/>
  <c r="HL44" i="86"/>
  <c r="IL44" i="86"/>
  <c r="IP44" i="86"/>
  <c r="IT44" i="86"/>
  <c r="GM45" i="86"/>
  <c r="GQ45" i="86"/>
  <c r="GU45" i="86"/>
  <c r="GY45" i="86"/>
  <c r="HD45" i="86"/>
  <c r="HH45" i="86"/>
  <c r="HL45" i="86"/>
  <c r="IL45" i="86"/>
  <c r="IP45" i="86"/>
  <c r="IT45" i="86"/>
  <c r="GM46" i="86"/>
  <c r="GQ46" i="86"/>
  <c r="GU46" i="86"/>
  <c r="GY46" i="86"/>
  <c r="HD46" i="86"/>
  <c r="HH46" i="86"/>
  <c r="HL46" i="86"/>
  <c r="IL46" i="86"/>
  <c r="IP46" i="86"/>
  <c r="IT46" i="86"/>
  <c r="GM47" i="86"/>
  <c r="GQ47" i="86"/>
  <c r="GU47" i="86"/>
  <c r="GY47" i="86"/>
  <c r="HD47" i="86"/>
  <c r="HH47" i="86"/>
  <c r="HL47" i="86"/>
  <c r="IL47" i="86"/>
  <c r="IP47" i="86"/>
  <c r="IT47" i="86"/>
  <c r="GM48" i="86"/>
  <c r="GQ48" i="86"/>
  <c r="GU48" i="86"/>
  <c r="GY48" i="86"/>
  <c r="HD48" i="86"/>
  <c r="HH48" i="86"/>
  <c r="HL48" i="86"/>
  <c r="IL48" i="86"/>
  <c r="IP48" i="86"/>
  <c r="IT48" i="86"/>
  <c r="GM49" i="86"/>
  <c r="GQ49" i="86"/>
  <c r="GU49" i="86"/>
  <c r="GY49" i="86"/>
  <c r="HD49" i="86"/>
  <c r="HH49" i="86"/>
  <c r="HL49" i="86"/>
  <c r="IL49" i="86"/>
  <c r="IP49" i="86"/>
  <c r="IT49" i="86"/>
  <c r="GM50" i="86"/>
  <c r="GQ50" i="86"/>
  <c r="GU50" i="86"/>
  <c r="GY50" i="86"/>
  <c r="HD50" i="86"/>
  <c r="HH50" i="86"/>
  <c r="HL50" i="86"/>
  <c r="IL50" i="86"/>
  <c r="IP50" i="86"/>
  <c r="IT50" i="86"/>
  <c r="GM51" i="86"/>
  <c r="GQ51" i="86"/>
  <c r="GU51" i="86"/>
  <c r="GY51" i="86"/>
  <c r="HD51" i="86"/>
  <c r="HH51" i="86"/>
  <c r="HL51" i="86"/>
  <c r="IL51" i="86"/>
  <c r="IP51" i="86"/>
  <c r="IT51" i="86"/>
  <c r="GM52" i="86"/>
  <c r="GQ52" i="86"/>
  <c r="GU52" i="86"/>
  <c r="GY52" i="86"/>
  <c r="HD52" i="86"/>
  <c r="HH52" i="86"/>
  <c r="HL52" i="86"/>
  <c r="IL52" i="86"/>
  <c r="IP52" i="86"/>
  <c r="IT52" i="86"/>
  <c r="GM53" i="86"/>
  <c r="GQ53" i="86"/>
  <c r="GU53" i="86"/>
  <c r="GY53" i="86"/>
  <c r="HD53" i="86"/>
  <c r="HH53" i="86"/>
  <c r="HL53" i="86"/>
  <c r="IL53" i="86"/>
  <c r="IP53" i="86"/>
  <c r="IT53" i="86"/>
  <c r="GM54" i="86"/>
  <c r="GQ54" i="86"/>
  <c r="GU54" i="86"/>
  <c r="GY54" i="86"/>
  <c r="HD54" i="86"/>
  <c r="HH54" i="86"/>
  <c r="HL54" i="86"/>
  <c r="IL54" i="86"/>
  <c r="IP54" i="86"/>
  <c r="IT54" i="86"/>
  <c r="GM55" i="86"/>
  <c r="GQ55" i="86"/>
  <c r="GU55" i="86"/>
  <c r="GY55" i="86"/>
  <c r="HD55" i="86"/>
  <c r="HH55" i="86"/>
  <c r="HL55" i="86"/>
  <c r="IL55" i="86"/>
  <c r="IP55" i="86"/>
  <c r="IT55" i="86"/>
  <c r="GM56" i="86"/>
  <c r="GQ56" i="86"/>
  <c r="GU56" i="86"/>
  <c r="GY56" i="86"/>
  <c r="HD56" i="86"/>
  <c r="HH56" i="86"/>
  <c r="HL56" i="86"/>
  <c r="IL56" i="86"/>
  <c r="IP56" i="86"/>
  <c r="IT56" i="86"/>
  <c r="GM57" i="86"/>
  <c r="GQ57" i="86"/>
  <c r="GU57" i="86"/>
  <c r="GY57" i="86"/>
  <c r="HD57" i="86"/>
  <c r="HH57" i="86"/>
  <c r="HL57" i="86"/>
  <c r="IL57" i="86"/>
  <c r="IP57" i="86"/>
  <c r="IT57" i="86"/>
  <c r="GM58" i="86"/>
  <c r="GQ58" i="86"/>
  <c r="GU58" i="86"/>
  <c r="GY58" i="86"/>
  <c r="HD58" i="86"/>
  <c r="HH58" i="86"/>
  <c r="HL58" i="86"/>
  <c r="IL58" i="86"/>
  <c r="IP58" i="86"/>
  <c r="IT58" i="86"/>
  <c r="GM59" i="86"/>
  <c r="GQ59" i="86"/>
  <c r="GU59" i="86"/>
  <c r="GY59" i="86"/>
  <c r="HD59" i="86"/>
  <c r="HH59" i="86"/>
  <c r="HL59" i="86"/>
  <c r="IL59" i="86"/>
  <c r="IP59" i="86"/>
  <c r="IT59" i="86"/>
  <c r="GM60" i="86"/>
  <c r="GQ60" i="86"/>
  <c r="GU60" i="86"/>
  <c r="GY60" i="86"/>
  <c r="HD60" i="86"/>
  <c r="HH60" i="86"/>
  <c r="HL60" i="86"/>
  <c r="IL60" i="86"/>
  <c r="IP60" i="86"/>
  <c r="IT60" i="86"/>
  <c r="GM61" i="86"/>
  <c r="GQ61" i="86"/>
  <c r="GU61" i="86"/>
  <c r="GY61" i="86"/>
  <c r="HD61" i="86"/>
  <c r="HH61" i="86"/>
  <c r="HL61" i="86"/>
  <c r="IL61" i="86"/>
  <c r="IP61" i="86"/>
  <c r="IT61" i="86"/>
  <c r="GM62" i="86"/>
  <c r="GQ62" i="86"/>
  <c r="GU62" i="86"/>
  <c r="GY62" i="86"/>
  <c r="HD62" i="86"/>
  <c r="HH62" i="86"/>
  <c r="HL62" i="86"/>
  <c r="IL62" i="86"/>
  <c r="IP62" i="86"/>
  <c r="IT62" i="86"/>
  <c r="GM63" i="86"/>
  <c r="GX63" i="86"/>
  <c r="HC63" i="86"/>
  <c r="HH63" i="86"/>
  <c r="HN63" i="86"/>
  <c r="HS63" i="86"/>
  <c r="HX63" i="86"/>
  <c r="IJ63" i="86"/>
  <c r="IT63" i="86"/>
  <c r="GT64" i="86"/>
  <c r="JL64" i="86"/>
  <c r="HG64" i="86"/>
  <c r="HO64" i="86"/>
  <c r="IL64" i="86"/>
  <c r="IT64" i="86"/>
  <c r="GQ65" i="86"/>
  <c r="GY65" i="86"/>
  <c r="HD65" i="86"/>
  <c r="HL65" i="86"/>
  <c r="HT65" i="86"/>
  <c r="IB65" i="86"/>
  <c r="GP66" i="86"/>
  <c r="GX66" i="86"/>
  <c r="HC66" i="86"/>
  <c r="HK66" i="86"/>
  <c r="IP66" i="86"/>
  <c r="GM67" i="86"/>
  <c r="GU67" i="86"/>
  <c r="JM67" i="86"/>
  <c r="HH67" i="86"/>
  <c r="HX67" i="86"/>
  <c r="GT68" i="86"/>
  <c r="JL68" i="86"/>
  <c r="HG68" i="86"/>
  <c r="HO68" i="86"/>
  <c r="IL68" i="86"/>
  <c r="IT68" i="86"/>
  <c r="GP69" i="86"/>
  <c r="CS69" i="86"/>
  <c r="HO69" i="86"/>
  <c r="HX69" i="86"/>
  <c r="GT70" i="86"/>
  <c r="HC70" i="86"/>
  <c r="IB70" i="86"/>
  <c r="GX71" i="86"/>
  <c r="HG71" i="86"/>
  <c r="JL72" i="86"/>
  <c r="HK72" i="86"/>
  <c r="HT72" i="86"/>
  <c r="GP73" i="86"/>
  <c r="HO73" i="86"/>
  <c r="HX73" i="86"/>
  <c r="GT74" i="86"/>
  <c r="HC74" i="86"/>
  <c r="IB74" i="86"/>
  <c r="GX75" i="86"/>
  <c r="HG75" i="86"/>
  <c r="JL76" i="86"/>
  <c r="HK76" i="86"/>
  <c r="HT76" i="86"/>
  <c r="GP77" i="86"/>
  <c r="HO77" i="86"/>
  <c r="HX77" i="86"/>
  <c r="GT78" i="86"/>
  <c r="HC78" i="86"/>
  <c r="IB78" i="86"/>
  <c r="GX79" i="86"/>
  <c r="HG79" i="86"/>
  <c r="JL80" i="86"/>
  <c r="HK80" i="86"/>
  <c r="HT80" i="86"/>
  <c r="GP81" i="86"/>
  <c r="HO81" i="86"/>
  <c r="HX81" i="86"/>
  <c r="GT82" i="86"/>
  <c r="HC82" i="86"/>
  <c r="IB82" i="86"/>
  <c r="JL94" i="86"/>
  <c r="JL98" i="86"/>
  <c r="JL102" i="86"/>
  <c r="JM92" i="86"/>
  <c r="JL93" i="86"/>
  <c r="DI94" i="86"/>
  <c r="JL97" i="86"/>
  <c r="CC98" i="86"/>
  <c r="CS106" i="86"/>
  <c r="DI108" i="86"/>
  <c r="DI93" i="86"/>
  <c r="JL96" i="86"/>
  <c r="JL100" i="86"/>
  <c r="CC96" i="86"/>
  <c r="CS100" i="86"/>
  <c r="DI114" i="86"/>
  <c r="JL110" i="86"/>
  <c r="DI122" i="86"/>
  <c r="CB129" i="86"/>
  <c r="JL111" i="86"/>
  <c r="JL112" i="86"/>
  <c r="JL115" i="86"/>
  <c r="JL116" i="86"/>
  <c r="JL117" i="86"/>
  <c r="JL118" i="86"/>
  <c r="JL119" i="86"/>
  <c r="JL120" i="86"/>
  <c r="DI123" i="86"/>
  <c r="CS127" i="86"/>
  <c r="DI129" i="86"/>
  <c r="DI131" i="86"/>
  <c r="CC120" i="86"/>
  <c r="JM132" i="86"/>
  <c r="JM133" i="86"/>
  <c r="JM134" i="86"/>
  <c r="JM135" i="86"/>
  <c r="JM136" i="86"/>
  <c r="JL138" i="86"/>
  <c r="CS142" i="86"/>
  <c r="JM145" i="86"/>
  <c r="JL146" i="86"/>
  <c r="CS146" i="86"/>
  <c r="JM138" i="86"/>
  <c r="JM141" i="86"/>
  <c r="JL142" i="86"/>
  <c r="DI191" i="86"/>
  <c r="CC155" i="86"/>
  <c r="CC166" i="86"/>
  <c r="CS166" i="86"/>
  <c r="DI166" i="86"/>
  <c r="JM140" i="86"/>
  <c r="JL141" i="86"/>
  <c r="JM144" i="86"/>
  <c r="JL145" i="86"/>
  <c r="JM148" i="86"/>
  <c r="JL149" i="86"/>
  <c r="JM149" i="86"/>
  <c r="JL150" i="86"/>
  <c r="CS158" i="86"/>
  <c r="CC163" i="86"/>
  <c r="CC187" i="86"/>
  <c r="CC160" i="86"/>
  <c r="CC164" i="86"/>
  <c r="JM170" i="86"/>
  <c r="JM171" i="86"/>
  <c r="JM172" i="86"/>
  <c r="JM151" i="86"/>
  <c r="JM153" i="86"/>
  <c r="JL154" i="86"/>
  <c r="JM157" i="86"/>
  <c r="JL158" i="86"/>
  <c r="DI160" i="86"/>
  <c r="JM161" i="86"/>
  <c r="JL162" i="86"/>
  <c r="DI164" i="86"/>
  <c r="JM165" i="86"/>
  <c r="JL166" i="86"/>
  <c r="JM169" i="86"/>
  <c r="JM175" i="86"/>
  <c r="JM176" i="86"/>
  <c r="JM177" i="86"/>
  <c r="JM178" i="86"/>
  <c r="JM179" i="86"/>
  <c r="JM180" i="86"/>
  <c r="JM181" i="86"/>
  <c r="JM182" i="86"/>
  <c r="CS189" i="86"/>
  <c r="CS193" i="86"/>
  <c r="JM197" i="86"/>
  <c r="JL184" i="86"/>
  <c r="JL195" i="86"/>
  <c r="JL199" i="86"/>
  <c r="CC200" i="86"/>
  <c r="CS200" i="86"/>
  <c r="DI200" i="86"/>
  <c r="JL194" i="86"/>
  <c r="DI195" i="86"/>
  <c r="JL198" i="86"/>
  <c r="JL197" i="86"/>
  <c r="CS198" i="86"/>
  <c r="JM206" i="86"/>
  <c r="JM214" i="86"/>
  <c r="JM215" i="86"/>
  <c r="JM212" i="86"/>
  <c r="JM213" i="86"/>
  <c r="JM217" i="86"/>
  <c r="JL217" i="86"/>
  <c r="JL218" i="86"/>
  <c r="CS222" i="86"/>
  <c r="DI222" i="86"/>
  <c r="CC222" i="86"/>
  <c r="JM224" i="86"/>
  <c r="JL225" i="86"/>
  <c r="CS226" i="86"/>
  <c r="JM223" i="86"/>
  <c r="JL226" i="86"/>
  <c r="HM28" i="44"/>
  <c r="O234" i="44"/>
  <c r="O231" i="44"/>
  <c r="P231" i="44"/>
  <c r="Q231" i="44"/>
  <c r="O232" i="44"/>
  <c r="FS62" i="44" s="1"/>
  <c r="P232" i="44"/>
  <c r="FT30" i="44" s="1"/>
  <c r="Q232" i="44"/>
  <c r="O233" i="44"/>
  <c r="GI29" i="44" s="1"/>
  <c r="P233" i="44"/>
  <c r="GJ52" i="44" s="1"/>
  <c r="Q233" i="44"/>
  <c r="GK29" i="44" s="1"/>
  <c r="P234" i="44"/>
  <c r="Q234" i="44"/>
  <c r="FS94" i="44"/>
  <c r="FT112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Q23" i="44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JC195" i="87" l="1"/>
  <c r="BS195" i="87" s="1"/>
  <c r="JC211" i="87"/>
  <c r="BS211" i="87" s="1"/>
  <c r="JC204" i="87"/>
  <c r="CI204" i="87" s="1"/>
  <c r="JC196" i="87"/>
  <c r="CI196" i="87" s="1"/>
  <c r="JC200" i="87"/>
  <c r="CI200" i="87" s="1"/>
  <c r="JH208" i="87"/>
  <c r="CN208" i="87" s="1"/>
  <c r="JC192" i="87"/>
  <c r="BS192" i="87" s="1"/>
  <c r="JC194" i="87"/>
  <c r="CY194" i="87" s="1"/>
  <c r="JC193" i="87"/>
  <c r="CY193" i="87" s="1"/>
  <c r="DI28" i="86"/>
  <c r="JI198" i="86"/>
  <c r="BY198" i="86" s="1"/>
  <c r="JH145" i="86"/>
  <c r="BX145" i="86" s="1"/>
  <c r="DI52" i="87"/>
  <c r="CC63" i="87"/>
  <c r="CS173" i="87"/>
  <c r="CC64" i="87"/>
  <c r="CS134" i="87"/>
  <c r="CC92" i="87"/>
  <c r="CC79" i="87"/>
  <c r="DI57" i="87"/>
  <c r="CS178" i="87"/>
  <c r="CC126" i="87"/>
  <c r="CC73" i="87"/>
  <c r="CS49" i="87"/>
  <c r="CS163" i="87"/>
  <c r="DI148" i="87"/>
  <c r="CC118" i="87"/>
  <c r="DI79" i="87"/>
  <c r="CS160" i="87"/>
  <c r="DI132" i="87"/>
  <c r="CS133" i="87"/>
  <c r="DI118" i="87"/>
  <c r="CS94" i="87"/>
  <c r="CC58" i="87"/>
  <c r="DI73" i="87"/>
  <c r="DI63" i="87"/>
  <c r="CS55" i="87"/>
  <c r="CC49" i="87"/>
  <c r="DI173" i="87"/>
  <c r="CC153" i="87"/>
  <c r="CC160" i="87"/>
  <c r="CC134" i="87"/>
  <c r="DI126" i="87"/>
  <c r="CC98" i="87"/>
  <c r="DI92" i="87"/>
  <c r="DI77" i="87"/>
  <c r="CS57" i="87"/>
  <c r="CC55" i="87"/>
  <c r="CC210" i="87"/>
  <c r="CC178" i="87"/>
  <c r="CC148" i="87"/>
  <c r="DI98" i="87"/>
  <c r="CC119" i="87"/>
  <c r="CC77" i="87"/>
  <c r="DI99" i="87"/>
  <c r="CS60" i="87"/>
  <c r="CS88" i="87"/>
  <c r="CC141" i="87"/>
  <c r="CS113" i="87"/>
  <c r="CR49" i="87"/>
  <c r="CB44" i="87"/>
  <c r="CR107" i="86"/>
  <c r="CB106" i="86"/>
  <c r="DH228" i="86"/>
  <c r="CB132" i="86"/>
  <c r="DH172" i="86"/>
  <c r="DH139" i="86"/>
  <c r="CB127" i="86"/>
  <c r="CB46" i="86"/>
  <c r="CR125" i="86"/>
  <c r="DH160" i="86"/>
  <c r="CR215" i="86"/>
  <c r="DI103" i="86"/>
  <c r="DH206" i="86"/>
  <c r="CR200" i="86"/>
  <c r="CR189" i="86"/>
  <c r="DH140" i="86"/>
  <c r="DH126" i="86"/>
  <c r="CB92" i="86"/>
  <c r="CB88" i="86"/>
  <c r="DH56" i="86"/>
  <c r="CB188" i="86"/>
  <c r="CB121" i="86"/>
  <c r="CB101" i="86"/>
  <c r="CR220" i="86"/>
  <c r="CR190" i="86"/>
  <c r="DH153" i="86"/>
  <c r="CR156" i="86"/>
  <c r="CR153" i="86"/>
  <c r="DH223" i="86"/>
  <c r="DH214" i="86"/>
  <c r="CR55" i="86"/>
  <c r="CR148" i="86"/>
  <c r="CB220" i="86"/>
  <c r="CB200" i="86"/>
  <c r="CB189" i="86"/>
  <c r="CB190" i="86"/>
  <c r="DH169" i="86"/>
  <c r="CB156" i="86"/>
  <c r="DH159" i="86"/>
  <c r="CR140" i="86"/>
  <c r="CR132" i="86"/>
  <c r="DH127" i="86"/>
  <c r="DH121" i="86"/>
  <c r="CB107" i="86"/>
  <c r="CR92" i="86"/>
  <c r="CR77" i="86"/>
  <c r="DH88" i="86"/>
  <c r="DH90" i="86"/>
  <c r="DH58" i="86"/>
  <c r="CR56" i="86"/>
  <c r="DH46" i="86"/>
  <c r="DH33" i="86"/>
  <c r="CB53" i="86"/>
  <c r="DH188" i="86"/>
  <c r="DH176" i="86"/>
  <c r="CB173" i="86"/>
  <c r="CR159" i="86"/>
  <c r="CR126" i="86"/>
  <c r="CB77" i="86"/>
  <c r="CB90" i="86"/>
  <c r="CB55" i="86"/>
  <c r="DH53" i="86"/>
  <c r="CB33" i="86"/>
  <c r="CB206" i="86"/>
  <c r="CR176" i="86"/>
  <c r="DH173" i="86"/>
  <c r="CB172" i="86"/>
  <c r="CR101" i="86"/>
  <c r="CR75" i="86"/>
  <c r="CR169" i="86"/>
  <c r="CC38" i="87"/>
  <c r="DH136" i="86"/>
  <c r="CB130" i="86"/>
  <c r="CB95" i="86"/>
  <c r="CB105" i="86"/>
  <c r="CC90" i="86"/>
  <c r="JK31" i="86"/>
  <c r="DG31" i="86" s="1"/>
  <c r="CB192" i="86"/>
  <c r="CR160" i="86"/>
  <c r="DH174" i="86"/>
  <c r="DH175" i="86"/>
  <c r="DH113" i="86"/>
  <c r="CR79" i="86"/>
  <c r="CB219" i="86"/>
  <c r="CR180" i="86"/>
  <c r="CB163" i="86"/>
  <c r="CB131" i="86"/>
  <c r="DI95" i="86"/>
  <c r="CR60" i="86"/>
  <c r="GK32" i="44"/>
  <c r="GJ28" i="44"/>
  <c r="FT199" i="44"/>
  <c r="JD147" i="87"/>
  <c r="CZ147" i="87" s="1"/>
  <c r="JI145" i="86"/>
  <c r="BY145" i="86" s="1"/>
  <c r="GI221" i="44"/>
  <c r="GI220" i="44"/>
  <c r="GI227" i="44"/>
  <c r="GI209" i="44"/>
  <c r="GI226" i="44"/>
  <c r="GI208" i="44"/>
  <c r="GI225" i="44"/>
  <c r="GI217" i="44"/>
  <c r="GI197" i="44"/>
  <c r="GI228" i="44"/>
  <c r="GI224" i="44"/>
  <c r="GI216" i="44"/>
  <c r="GI196" i="44"/>
  <c r="GI223" i="44"/>
  <c r="GI219" i="44"/>
  <c r="GI213" i="44"/>
  <c r="GI205" i="44"/>
  <c r="GI185" i="44"/>
  <c r="GI222" i="44"/>
  <c r="GI218" i="44"/>
  <c r="GI212" i="44"/>
  <c r="GI204" i="44"/>
  <c r="GI184" i="44"/>
  <c r="GI215" i="44"/>
  <c r="GI211" i="44"/>
  <c r="GI207" i="44"/>
  <c r="GI201" i="44"/>
  <c r="GI193" i="44"/>
  <c r="GI176" i="44"/>
  <c r="GI214" i="44"/>
  <c r="GI210" i="44"/>
  <c r="GI206" i="44"/>
  <c r="GI200" i="44"/>
  <c r="GI192" i="44"/>
  <c r="GI175" i="44"/>
  <c r="GI203" i="44"/>
  <c r="GI199" i="44"/>
  <c r="GI195" i="44"/>
  <c r="GI189" i="44"/>
  <c r="GI181" i="44"/>
  <c r="GI165" i="44"/>
  <c r="GI202" i="44"/>
  <c r="GI198" i="44"/>
  <c r="GI194" i="44"/>
  <c r="GI188" i="44"/>
  <c r="GI180" i="44"/>
  <c r="GI164" i="44"/>
  <c r="GI191" i="44"/>
  <c r="GI187" i="44"/>
  <c r="GI183" i="44"/>
  <c r="GI179" i="44"/>
  <c r="GI172" i="44"/>
  <c r="GI155" i="44"/>
  <c r="GI190" i="44"/>
  <c r="GI186" i="44"/>
  <c r="GI182" i="44"/>
  <c r="GI177" i="44"/>
  <c r="GI171" i="44"/>
  <c r="GI154" i="44"/>
  <c r="GI178" i="44"/>
  <c r="GI174" i="44"/>
  <c r="GI169" i="44"/>
  <c r="GI161" i="44"/>
  <c r="GI144" i="44"/>
  <c r="GI173" i="44"/>
  <c r="GI168" i="44"/>
  <c r="GI160" i="44"/>
  <c r="GI143" i="44"/>
  <c r="GI167" i="44"/>
  <c r="GI163" i="44"/>
  <c r="GI159" i="44"/>
  <c r="GI151" i="44"/>
  <c r="GI134" i="44"/>
  <c r="GI170" i="44"/>
  <c r="GI166" i="44"/>
  <c r="GI162" i="44"/>
  <c r="GI158" i="44"/>
  <c r="GI149" i="44"/>
  <c r="GI133" i="44"/>
  <c r="GI157" i="44"/>
  <c r="GI153" i="44"/>
  <c r="GI148" i="44"/>
  <c r="GI140" i="44"/>
  <c r="GI123" i="44"/>
  <c r="GI156" i="44"/>
  <c r="GI152" i="44"/>
  <c r="GI147" i="44"/>
  <c r="GI139" i="44"/>
  <c r="GI122" i="44"/>
  <c r="GI150" i="44"/>
  <c r="GI146" i="44"/>
  <c r="GI142" i="44"/>
  <c r="GI138" i="44"/>
  <c r="GI130" i="44"/>
  <c r="GI115" i="44"/>
  <c r="GI145" i="44"/>
  <c r="GI141" i="44"/>
  <c r="GI137" i="44"/>
  <c r="GI128" i="44"/>
  <c r="GI114" i="44"/>
  <c r="GI136" i="44"/>
  <c r="GI132" i="44"/>
  <c r="GI127" i="44"/>
  <c r="GI119" i="44"/>
  <c r="GI111" i="44"/>
  <c r="GI135" i="44"/>
  <c r="GI131" i="44"/>
  <c r="GI126" i="44"/>
  <c r="GI118" i="44"/>
  <c r="GI110" i="44"/>
  <c r="GI129" i="44"/>
  <c r="GI125" i="44"/>
  <c r="GI121" i="44"/>
  <c r="GI117" i="44"/>
  <c r="GI113" i="44"/>
  <c r="GI105" i="44"/>
  <c r="GI124" i="44"/>
  <c r="GI120" i="44"/>
  <c r="GI116" i="44"/>
  <c r="GI112" i="44"/>
  <c r="GI104" i="44"/>
  <c r="GI109" i="44"/>
  <c r="GI99" i="44"/>
  <c r="GI108" i="44"/>
  <c r="GI98" i="44"/>
  <c r="GI89" i="44"/>
  <c r="GI88" i="44"/>
  <c r="GI107" i="44"/>
  <c r="GI103" i="44"/>
  <c r="GI95" i="44"/>
  <c r="GI80" i="44"/>
  <c r="GI106" i="44"/>
  <c r="GI102" i="44"/>
  <c r="GI94" i="44"/>
  <c r="GI79" i="44"/>
  <c r="GI101" i="44"/>
  <c r="GI97" i="44"/>
  <c r="GI93" i="44"/>
  <c r="GI85" i="44"/>
  <c r="GI69" i="44"/>
  <c r="GI100" i="44"/>
  <c r="GI96" i="44"/>
  <c r="GI92" i="44"/>
  <c r="GI84" i="44"/>
  <c r="GI68" i="44"/>
  <c r="GI91" i="44"/>
  <c r="GI87" i="44"/>
  <c r="GI83" i="44"/>
  <c r="GI76" i="44"/>
  <c r="GI61" i="44"/>
  <c r="GI90" i="44"/>
  <c r="GI86" i="44"/>
  <c r="GI81" i="44"/>
  <c r="GI74" i="44"/>
  <c r="GI58" i="44"/>
  <c r="GI82" i="44"/>
  <c r="GI78" i="44"/>
  <c r="GI73" i="44"/>
  <c r="GI65" i="44"/>
  <c r="GI53" i="44"/>
  <c r="GI77" i="44"/>
  <c r="GI72" i="44"/>
  <c r="GI64" i="44"/>
  <c r="GI48" i="44"/>
  <c r="GI75" i="44"/>
  <c r="GI71" i="44"/>
  <c r="GI67" i="44"/>
  <c r="GI63" i="44"/>
  <c r="GI57" i="44"/>
  <c r="GI45" i="44"/>
  <c r="GI70" i="44"/>
  <c r="GI66" i="44"/>
  <c r="GI62" i="44"/>
  <c r="GI54" i="44"/>
  <c r="GI35" i="44"/>
  <c r="GI60" i="44"/>
  <c r="GI56" i="44"/>
  <c r="GI52" i="44"/>
  <c r="GI43" i="44"/>
  <c r="GI32" i="44"/>
  <c r="FS190" i="44"/>
  <c r="GI59" i="44"/>
  <c r="GI55" i="44"/>
  <c r="GI49" i="44"/>
  <c r="GI38" i="44"/>
  <c r="GI31" i="44"/>
  <c r="GI51" i="44"/>
  <c r="GI47" i="44"/>
  <c r="GI42" i="44"/>
  <c r="GI34" i="44"/>
  <c r="FS158" i="44"/>
  <c r="GI50" i="44"/>
  <c r="GI46" i="44"/>
  <c r="GI39" i="44"/>
  <c r="GI28" i="44"/>
  <c r="GI41" i="44"/>
  <c r="GI37" i="44"/>
  <c r="GI33" i="44"/>
  <c r="GI30" i="44"/>
  <c r="FS222" i="44"/>
  <c r="FS126" i="44"/>
  <c r="GI44" i="44"/>
  <c r="GI40" i="44"/>
  <c r="GI36" i="44"/>
  <c r="DH92" i="87"/>
  <c r="DI68" i="87"/>
  <c r="CS172" i="87"/>
  <c r="DI152" i="87"/>
  <c r="CC147" i="87"/>
  <c r="DI131" i="87"/>
  <c r="DI72" i="87"/>
  <c r="CS209" i="87"/>
  <c r="DI202" i="87"/>
  <c r="CS161" i="87"/>
  <c r="DI54" i="87"/>
  <c r="CC209" i="87"/>
  <c r="CC202" i="87"/>
  <c r="CS176" i="87"/>
  <c r="CC144" i="87"/>
  <c r="CS129" i="87"/>
  <c r="CC109" i="87"/>
  <c r="CS90" i="87"/>
  <c r="CS72" i="87"/>
  <c r="CC66" i="87"/>
  <c r="CS54" i="87"/>
  <c r="CC50" i="87"/>
  <c r="CC174" i="87"/>
  <c r="CS179" i="87"/>
  <c r="DI171" i="87"/>
  <c r="CS142" i="87"/>
  <c r="CS140" i="87"/>
  <c r="CC129" i="87"/>
  <c r="DI109" i="87"/>
  <c r="CC90" i="87"/>
  <c r="DI48" i="87"/>
  <c r="CS213" i="87"/>
  <c r="CC176" i="87"/>
  <c r="CS170" i="87"/>
  <c r="DI120" i="87"/>
  <c r="CC114" i="87"/>
  <c r="CC95" i="87"/>
  <c r="CS190" i="87"/>
  <c r="CC139" i="87"/>
  <c r="DI93" i="87"/>
  <c r="CS52" i="87"/>
  <c r="CR201" i="87"/>
  <c r="DH151" i="87"/>
  <c r="DH141" i="87"/>
  <c r="CR197" i="87"/>
  <c r="CR120" i="87"/>
  <c r="CB86" i="87"/>
  <c r="CR91" i="87"/>
  <c r="DH68" i="87"/>
  <c r="CR135" i="87"/>
  <c r="DH123" i="87"/>
  <c r="DH216" i="87"/>
  <c r="CR114" i="87"/>
  <c r="CR83" i="87"/>
  <c r="CR96" i="87"/>
  <c r="DH60" i="87"/>
  <c r="CR219" i="87"/>
  <c r="CR163" i="87"/>
  <c r="CR158" i="87"/>
  <c r="DH115" i="87"/>
  <c r="DH107" i="87"/>
  <c r="CR52" i="87"/>
  <c r="DH195" i="87"/>
  <c r="CR153" i="87"/>
  <c r="DH134" i="87"/>
  <c r="CR105" i="87"/>
  <c r="DH105" i="87"/>
  <c r="CR84" i="87"/>
  <c r="DH88" i="87"/>
  <c r="CR50" i="87"/>
  <c r="CB167" i="87"/>
  <c r="DH130" i="87"/>
  <c r="DH103" i="87"/>
  <c r="CB94" i="87"/>
  <c r="DH66" i="87"/>
  <c r="DH61" i="87"/>
  <c r="CB214" i="87"/>
  <c r="CR205" i="87"/>
  <c r="CB201" i="87"/>
  <c r="CB112" i="87"/>
  <c r="CB228" i="87"/>
  <c r="CB215" i="87"/>
  <c r="CR89" i="87"/>
  <c r="CB147" i="87"/>
  <c r="CR210" i="87"/>
  <c r="DH160" i="87"/>
  <c r="CR108" i="87"/>
  <c r="CR93" i="87"/>
  <c r="CB216" i="87"/>
  <c r="CB202" i="87"/>
  <c r="CR199" i="87"/>
  <c r="DH163" i="87"/>
  <c r="CB158" i="87"/>
  <c r="DH153" i="87"/>
  <c r="DH135" i="87"/>
  <c r="CB127" i="87"/>
  <c r="DH121" i="87"/>
  <c r="CB115" i="87"/>
  <c r="CR106" i="87"/>
  <c r="DH114" i="87"/>
  <c r="CB107" i="87"/>
  <c r="DH91" i="87"/>
  <c r="DH83" i="87"/>
  <c r="DH84" i="87"/>
  <c r="DH96" i="87"/>
  <c r="CB68" i="87"/>
  <c r="CB60" i="87"/>
  <c r="DH52" i="87"/>
  <c r="CB219" i="87"/>
  <c r="DH206" i="87"/>
  <c r="CR188" i="87"/>
  <c r="CR195" i="87"/>
  <c r="DH155" i="87"/>
  <c r="DH143" i="87"/>
  <c r="CR134" i="87"/>
  <c r="DH127" i="87"/>
  <c r="CR123" i="87"/>
  <c r="CB106" i="87"/>
  <c r="CR88" i="87"/>
  <c r="CR202" i="87"/>
  <c r="CR206" i="87"/>
  <c r="CB188" i="87"/>
  <c r="DH199" i="87"/>
  <c r="CR155" i="87"/>
  <c r="CR143" i="87"/>
  <c r="CB121" i="87"/>
  <c r="DH131" i="87"/>
  <c r="CB119" i="87"/>
  <c r="CR111" i="87"/>
  <c r="CR208" i="87"/>
  <c r="CR150" i="87"/>
  <c r="CB191" i="87"/>
  <c r="DH128" i="87"/>
  <c r="CR87" i="87"/>
  <c r="DH203" i="87"/>
  <c r="DH192" i="87"/>
  <c r="DH146" i="87"/>
  <c r="DH65" i="87"/>
  <c r="CR109" i="87"/>
  <c r="DH99" i="87"/>
  <c r="CR70" i="87"/>
  <c r="DH209" i="87"/>
  <c r="CR198" i="87"/>
  <c r="DH137" i="87"/>
  <c r="CR122" i="87"/>
  <c r="CB126" i="87"/>
  <c r="CR62" i="87"/>
  <c r="CB54" i="87"/>
  <c r="DH57" i="87"/>
  <c r="GJ188" i="44"/>
  <c r="CC226" i="86"/>
  <c r="CC216" i="86"/>
  <c r="CC198" i="86"/>
  <c r="CC193" i="86"/>
  <c r="CC185" i="86"/>
  <c r="CC158" i="86"/>
  <c r="DI150" i="86"/>
  <c r="DI142" i="86"/>
  <c r="CS115" i="86"/>
  <c r="CS131" i="86"/>
  <c r="DI125" i="86"/>
  <c r="CS123" i="86"/>
  <c r="CS122" i="86"/>
  <c r="CC114" i="86"/>
  <c r="CC100" i="86"/>
  <c r="CC93" i="86"/>
  <c r="DI104" i="86"/>
  <c r="CS94" i="86"/>
  <c r="CC69" i="86"/>
  <c r="CC74" i="86"/>
  <c r="CC79" i="86"/>
  <c r="DI83" i="86"/>
  <c r="CS46" i="86"/>
  <c r="CC51" i="86"/>
  <c r="CS33" i="86"/>
  <c r="DI44" i="86"/>
  <c r="DI62" i="86"/>
  <c r="CS35" i="86"/>
  <c r="CS63" i="86"/>
  <c r="DI216" i="86"/>
  <c r="DI202" i="86"/>
  <c r="CC189" i="86"/>
  <c r="DI185" i="86"/>
  <c r="CC168" i="86"/>
  <c r="CS150" i="86"/>
  <c r="CC115" i="86"/>
  <c r="CS125" i="86"/>
  <c r="DI96" i="86"/>
  <c r="CS104" i="86"/>
  <c r="CS83" i="86"/>
  <c r="CC46" i="86"/>
  <c r="CC33" i="86"/>
  <c r="CS60" i="86"/>
  <c r="CS54" i="86"/>
  <c r="CS39" i="86"/>
  <c r="CC35" i="86"/>
  <c r="CC68" i="86"/>
  <c r="CC173" i="86"/>
  <c r="DI201" i="86"/>
  <c r="CS167" i="86"/>
  <c r="CC130" i="86"/>
  <c r="CC77" i="86"/>
  <c r="DI73" i="86"/>
  <c r="DI82" i="86"/>
  <c r="DI78" i="86"/>
  <c r="CS66" i="86"/>
  <c r="CC85" i="86"/>
  <c r="DI32" i="86"/>
  <c r="DI99" i="86"/>
  <c r="DI61" i="86"/>
  <c r="DI43" i="86"/>
  <c r="DI207" i="86"/>
  <c r="CC121" i="86"/>
  <c r="CS53" i="86"/>
  <c r="CS45" i="86"/>
  <c r="CS38" i="86"/>
  <c r="CR209" i="86"/>
  <c r="CR191" i="86"/>
  <c r="CR109" i="86"/>
  <c r="DH108" i="86"/>
  <c r="DH181" i="86"/>
  <c r="DH164" i="86"/>
  <c r="DH178" i="86"/>
  <c r="DH143" i="86"/>
  <c r="DH67" i="86"/>
  <c r="CB134" i="86"/>
  <c r="DH135" i="86"/>
  <c r="CR83" i="86"/>
  <c r="CB28" i="86"/>
  <c r="DH62" i="86"/>
  <c r="CB47" i="86"/>
  <c r="CR41" i="86"/>
  <c r="CB48" i="86"/>
  <c r="DH137" i="86"/>
  <c r="CB155" i="86"/>
  <c r="JK34" i="86"/>
  <c r="CA34" i="86" s="1"/>
  <c r="DH123" i="86"/>
  <c r="CB114" i="86"/>
  <c r="CB84" i="86"/>
  <c r="CR216" i="86"/>
  <c r="CB214" i="86"/>
  <c r="CR223" i="86"/>
  <c r="CB216" i="86"/>
  <c r="DH37" i="86"/>
  <c r="JI192" i="86"/>
  <c r="BY192" i="86" s="1"/>
  <c r="CR224" i="86"/>
  <c r="DH221" i="86"/>
  <c r="CB124" i="86"/>
  <c r="CR99" i="86"/>
  <c r="CB108" i="86"/>
  <c r="CR85" i="86"/>
  <c r="CB224" i="86"/>
  <c r="CB209" i="86"/>
  <c r="CR179" i="86"/>
  <c r="CR183" i="86"/>
  <c r="DH124" i="86"/>
  <c r="CR129" i="86"/>
  <c r="DH109" i="86"/>
  <c r="CR106" i="86"/>
  <c r="DH85" i="86"/>
  <c r="CB191" i="86"/>
  <c r="CR164" i="86"/>
  <c r="CR178" i="86"/>
  <c r="CR167" i="86"/>
  <c r="DH148" i="86"/>
  <c r="CB143" i="86"/>
  <c r="DH134" i="86"/>
  <c r="CR135" i="86"/>
  <c r="CB83" i="86"/>
  <c r="CR210" i="86"/>
  <c r="CB167" i="86"/>
  <c r="CB183" i="86"/>
  <c r="CB50" i="86"/>
  <c r="CB32" i="86"/>
  <c r="CR136" i="86"/>
  <c r="DH207" i="86"/>
  <c r="CR208" i="86"/>
  <c r="CR202" i="86"/>
  <c r="DH192" i="86"/>
  <c r="CR201" i="86"/>
  <c r="CR177" i="86"/>
  <c r="CR174" i="86"/>
  <c r="DH163" i="86"/>
  <c r="DH125" i="86"/>
  <c r="DH105" i="86"/>
  <c r="CR104" i="86"/>
  <c r="JK37" i="86"/>
  <c r="CA37" i="86" s="1"/>
  <c r="JK33" i="86"/>
  <c r="CA33" i="86" s="1"/>
  <c r="CB81" i="86"/>
  <c r="CB91" i="86"/>
  <c r="CB60" i="86"/>
  <c r="CR47" i="86"/>
  <c r="DH41" i="86"/>
  <c r="DH39" i="86"/>
  <c r="DH28" i="86"/>
  <c r="DH29" i="86"/>
  <c r="CR59" i="86"/>
  <c r="CR227" i="86"/>
  <c r="CR219" i="86"/>
  <c r="DH215" i="86"/>
  <c r="DH208" i="86"/>
  <c r="CB202" i="86"/>
  <c r="CB201" i="86"/>
  <c r="DH180" i="86"/>
  <c r="DH157" i="86"/>
  <c r="CR130" i="86"/>
  <c r="CB113" i="86"/>
  <c r="CR131" i="86"/>
  <c r="CR95" i="86"/>
  <c r="CB104" i="86"/>
  <c r="CR91" i="86"/>
  <c r="CB62" i="86"/>
  <c r="CR39" i="86"/>
  <c r="DH177" i="86"/>
  <c r="CR175" i="86"/>
  <c r="DH144" i="86"/>
  <c r="JK65" i="86"/>
  <c r="CA65" i="86" s="1"/>
  <c r="CR81" i="86"/>
  <c r="CB79" i="86"/>
  <c r="DH45" i="86"/>
  <c r="CR44" i="86"/>
  <c r="DH212" i="86"/>
  <c r="CR186" i="86"/>
  <c r="CB151" i="86"/>
  <c r="CR137" i="86"/>
  <c r="DH222" i="86"/>
  <c r="DH171" i="86"/>
  <c r="CB51" i="86"/>
  <c r="DH168" i="86"/>
  <c r="CR139" i="86"/>
  <c r="CB128" i="86"/>
  <c r="CR122" i="86"/>
  <c r="DH114" i="86"/>
  <c r="JG194" i="86"/>
  <c r="BW194" i="86" s="1"/>
  <c r="DH54" i="86"/>
  <c r="DH49" i="86"/>
  <c r="CB211" i="86"/>
  <c r="CB187" i="86"/>
  <c r="CB185" i="86"/>
  <c r="CR152" i="86"/>
  <c r="CB147" i="86"/>
  <c r="DH128" i="86"/>
  <c r="CB122" i="86"/>
  <c r="DH133" i="86"/>
  <c r="CR86" i="86"/>
  <c r="CR52" i="86"/>
  <c r="CB43" i="86"/>
  <c r="DH38" i="86"/>
  <c r="DH205" i="86"/>
  <c r="CB213" i="86"/>
  <c r="CB196" i="86"/>
  <c r="CR182" i="86"/>
  <c r="CB171" i="86"/>
  <c r="DH186" i="86"/>
  <c r="CR133" i="86"/>
  <c r="CR87" i="86"/>
  <c r="CB86" i="86"/>
  <c r="CR71" i="86"/>
  <c r="DH42" i="86"/>
  <c r="DH84" i="86"/>
  <c r="CB71" i="86"/>
  <c r="CR54" i="86"/>
  <c r="DH43" i="86"/>
  <c r="CR42" i="86"/>
  <c r="CB40" i="86"/>
  <c r="CR38" i="86"/>
  <c r="JE167" i="86"/>
  <c r="DA167" i="86" s="1"/>
  <c r="DH51" i="86"/>
  <c r="CR49" i="86"/>
  <c r="CR222" i="86"/>
  <c r="DH213" i="86"/>
  <c r="CR212" i="86"/>
  <c r="DH211" i="86"/>
  <c r="CR204" i="86"/>
  <c r="DH187" i="86"/>
  <c r="CB193" i="86"/>
  <c r="DH165" i="86"/>
  <c r="DH155" i="86"/>
  <c r="DH147" i="86"/>
  <c r="CR123" i="86"/>
  <c r="CR103" i="86"/>
  <c r="CB87" i="86"/>
  <c r="CR73" i="86"/>
  <c r="CB52" i="86"/>
  <c r="DH40" i="86"/>
  <c r="DH36" i="86"/>
  <c r="CB36" i="86"/>
  <c r="DH204" i="86"/>
  <c r="DH196" i="86"/>
  <c r="CR193" i="86"/>
  <c r="CR185" i="86"/>
  <c r="CR168" i="86"/>
  <c r="DH182" i="86"/>
  <c r="CB103" i="86"/>
  <c r="JK30" i="86"/>
  <c r="CA30" i="86" s="1"/>
  <c r="CB73" i="86"/>
  <c r="JI80" i="86"/>
  <c r="DE80" i="86" s="1"/>
  <c r="JI93" i="86"/>
  <c r="BY93" i="86" s="1"/>
  <c r="GK194" i="44"/>
  <c r="GK160" i="44"/>
  <c r="GK224" i="44"/>
  <c r="GK128" i="44"/>
  <c r="GK207" i="44"/>
  <c r="GK96" i="44"/>
  <c r="GK64" i="44"/>
  <c r="GK226" i="44"/>
  <c r="GK220" i="44"/>
  <c r="GK209" i="44"/>
  <c r="GK196" i="44"/>
  <c r="GK185" i="44"/>
  <c r="GK175" i="44"/>
  <c r="GK162" i="44"/>
  <c r="GK153" i="44"/>
  <c r="GK143" i="44"/>
  <c r="GK130" i="44"/>
  <c r="GK121" i="44"/>
  <c r="GK111" i="44"/>
  <c r="GK98" i="44"/>
  <c r="GK89" i="44"/>
  <c r="GK79" i="44"/>
  <c r="GK66" i="44"/>
  <c r="GK57" i="44"/>
  <c r="GK47" i="44"/>
  <c r="GK34" i="44"/>
  <c r="GK217" i="44"/>
  <c r="GK211" i="44"/>
  <c r="GK202" i="44"/>
  <c r="GK187" i="44"/>
  <c r="GK177" i="44"/>
  <c r="GK164" i="44"/>
  <c r="GK155" i="44"/>
  <c r="GK145" i="44"/>
  <c r="GK132" i="44"/>
  <c r="GK123" i="44"/>
  <c r="GK113" i="44"/>
  <c r="GK100" i="44"/>
  <c r="GK91" i="44"/>
  <c r="GK81" i="44"/>
  <c r="GK68" i="44"/>
  <c r="GK59" i="44"/>
  <c r="GK49" i="44"/>
  <c r="GK36" i="44"/>
  <c r="GK227" i="44"/>
  <c r="GK219" i="44"/>
  <c r="GK213" i="44"/>
  <c r="GK192" i="44"/>
  <c r="GK170" i="44"/>
  <c r="GK138" i="44"/>
  <c r="GK106" i="44"/>
  <c r="GK74" i="44"/>
  <c r="GK42" i="44"/>
  <c r="GJ156" i="44"/>
  <c r="GJ100" i="44"/>
  <c r="GJ124" i="44"/>
  <c r="GJ196" i="44"/>
  <c r="GJ164" i="44"/>
  <c r="GJ132" i="44"/>
  <c r="GJ84" i="44"/>
  <c r="GJ227" i="44"/>
  <c r="GJ225" i="44"/>
  <c r="GJ220" i="44"/>
  <c r="GJ212" i="44"/>
  <c r="GJ204" i="44"/>
  <c r="GJ172" i="44"/>
  <c r="GJ140" i="44"/>
  <c r="GJ180" i="44"/>
  <c r="GJ148" i="44"/>
  <c r="GJ116" i="44"/>
  <c r="GJ92" i="44"/>
  <c r="GJ108" i="44"/>
  <c r="GJ76" i="44"/>
  <c r="GJ60" i="44"/>
  <c r="GJ68" i="44"/>
  <c r="GJ44" i="44"/>
  <c r="GJ36" i="44"/>
  <c r="FT226" i="44"/>
  <c r="FT222" i="44"/>
  <c r="FT214" i="44"/>
  <c r="FT227" i="44"/>
  <c r="FT215" i="44"/>
  <c r="FT225" i="44"/>
  <c r="FT219" i="44"/>
  <c r="FT210" i="44"/>
  <c r="FT178" i="44"/>
  <c r="FT228" i="44"/>
  <c r="FT224" i="44"/>
  <c r="FT218" i="44"/>
  <c r="FT207" i="44"/>
  <c r="FT221" i="44"/>
  <c r="FT217" i="44"/>
  <c r="FT213" i="44"/>
  <c r="FT206" i="44"/>
  <c r="FT196" i="44"/>
  <c r="FT175" i="44"/>
  <c r="FT223" i="44"/>
  <c r="FT220" i="44"/>
  <c r="FT216" i="44"/>
  <c r="FT211" i="44"/>
  <c r="FT203" i="44"/>
  <c r="FT190" i="44"/>
  <c r="FT202" i="44"/>
  <c r="FT209" i="44"/>
  <c r="FT205" i="44"/>
  <c r="FT201" i="44"/>
  <c r="FT195" i="44"/>
  <c r="FT186" i="44"/>
  <c r="FT163" i="44"/>
  <c r="FT212" i="44"/>
  <c r="FT208" i="44"/>
  <c r="FT204" i="44"/>
  <c r="FT200" i="44"/>
  <c r="FT192" i="44"/>
  <c r="FT183" i="44"/>
  <c r="FT198" i="44"/>
  <c r="FT194" i="44"/>
  <c r="FT182" i="44"/>
  <c r="FT174" i="44"/>
  <c r="FT158" i="44"/>
  <c r="FT197" i="44"/>
  <c r="FT193" i="44"/>
  <c r="FT187" i="44"/>
  <c r="FT179" i="44"/>
  <c r="FT171" i="44"/>
  <c r="FT168" i="44"/>
  <c r="FT189" i="44"/>
  <c r="FT185" i="44"/>
  <c r="FT181" i="44"/>
  <c r="FT177" i="44"/>
  <c r="FT173" i="44"/>
  <c r="FT167" i="44"/>
  <c r="FT191" i="44"/>
  <c r="FT188" i="44"/>
  <c r="FT184" i="44"/>
  <c r="FT180" i="44"/>
  <c r="FT176" i="44"/>
  <c r="FT172" i="44"/>
  <c r="FT164" i="44"/>
  <c r="FT151" i="44"/>
  <c r="FT150" i="44"/>
  <c r="FT138" i="44"/>
  <c r="FT170" i="44"/>
  <c r="FT166" i="44"/>
  <c r="FT162" i="44"/>
  <c r="FT155" i="44"/>
  <c r="FT147" i="44"/>
  <c r="FT133" i="44"/>
  <c r="FT169" i="44"/>
  <c r="FT165" i="44"/>
  <c r="FT161" i="44"/>
  <c r="FT154" i="44"/>
  <c r="FT146" i="44"/>
  <c r="FT126" i="44"/>
  <c r="FT141" i="44"/>
  <c r="FT160" i="44"/>
  <c r="FT157" i="44"/>
  <c r="FT153" i="44"/>
  <c r="FT149" i="44"/>
  <c r="FT145" i="44"/>
  <c r="FT137" i="44"/>
  <c r="FT91" i="44"/>
  <c r="FT159" i="44"/>
  <c r="FT156" i="44"/>
  <c r="FT152" i="44"/>
  <c r="FT148" i="44"/>
  <c r="FT142" i="44"/>
  <c r="FT134" i="44"/>
  <c r="FT115" i="44"/>
  <c r="FT144" i="44"/>
  <c r="FT140" i="44"/>
  <c r="FT136" i="44"/>
  <c r="FT130" i="44"/>
  <c r="FT123" i="44"/>
  <c r="FT105" i="44"/>
  <c r="FT86" i="44"/>
  <c r="FT143" i="44"/>
  <c r="FT139" i="44"/>
  <c r="FT135" i="44"/>
  <c r="FT129" i="44"/>
  <c r="FT120" i="44"/>
  <c r="FT100" i="44"/>
  <c r="FT132" i="44"/>
  <c r="FT128" i="44"/>
  <c r="FT125" i="44"/>
  <c r="FT119" i="44"/>
  <c r="FT111" i="44"/>
  <c r="FT97" i="44"/>
  <c r="FT62" i="44"/>
  <c r="FT131" i="44"/>
  <c r="FT127" i="44"/>
  <c r="FT124" i="44"/>
  <c r="FT116" i="44"/>
  <c r="FT108" i="44"/>
  <c r="FT122" i="44"/>
  <c r="FT118" i="44"/>
  <c r="FT114" i="44"/>
  <c r="FT110" i="44"/>
  <c r="FT104" i="44"/>
  <c r="FT96" i="44"/>
  <c r="FT83" i="44"/>
  <c r="FT50" i="44"/>
  <c r="FT121" i="44"/>
  <c r="FT117" i="44"/>
  <c r="FT113" i="44"/>
  <c r="FT109" i="44"/>
  <c r="FT101" i="44"/>
  <c r="FT78" i="44"/>
  <c r="FT73" i="44"/>
  <c r="FT107" i="44"/>
  <c r="FT103" i="44"/>
  <c r="FT99" i="44"/>
  <c r="FT95" i="44"/>
  <c r="FT90" i="44"/>
  <c r="FT82" i="44"/>
  <c r="FT70" i="44"/>
  <c r="FT41" i="44"/>
  <c r="FT106" i="44"/>
  <c r="FT102" i="44"/>
  <c r="FT98" i="44"/>
  <c r="FT94" i="44"/>
  <c r="FT87" i="44"/>
  <c r="FT79" i="44"/>
  <c r="FT65" i="44"/>
  <c r="FT34" i="44"/>
  <c r="FT57" i="44"/>
  <c r="FT93" i="44"/>
  <c r="FT89" i="44"/>
  <c r="FT85" i="44"/>
  <c r="FT81" i="44"/>
  <c r="FT77" i="44"/>
  <c r="FT69" i="44"/>
  <c r="FT61" i="44"/>
  <c r="FT49" i="44"/>
  <c r="FT33" i="44"/>
  <c r="FT92" i="44"/>
  <c r="FT88" i="44"/>
  <c r="FT84" i="44"/>
  <c r="FT80" i="44"/>
  <c r="FT74" i="44"/>
  <c r="FT66" i="44"/>
  <c r="FT58" i="44"/>
  <c r="FT42" i="44"/>
  <c r="FT76" i="44"/>
  <c r="FT72" i="44"/>
  <c r="FT68" i="44"/>
  <c r="FT64" i="44"/>
  <c r="FT60" i="44"/>
  <c r="FT54" i="44"/>
  <c r="FT46" i="44"/>
  <c r="FT38" i="44"/>
  <c r="FT29" i="44"/>
  <c r="FT75" i="44"/>
  <c r="FT71" i="44"/>
  <c r="FT67" i="44"/>
  <c r="FT63" i="44"/>
  <c r="FT59" i="44"/>
  <c r="FT53" i="44"/>
  <c r="FT45" i="44"/>
  <c r="FT37" i="44"/>
  <c r="FT56" i="44"/>
  <c r="FT52" i="44"/>
  <c r="FT48" i="44"/>
  <c r="FT44" i="44"/>
  <c r="FT40" i="44"/>
  <c r="FT36" i="44"/>
  <c r="FT32" i="44"/>
  <c r="FT28" i="44"/>
  <c r="FT55" i="44"/>
  <c r="FT51" i="44"/>
  <c r="FT47" i="44"/>
  <c r="FT43" i="44"/>
  <c r="FT39" i="44"/>
  <c r="FT35" i="44"/>
  <c r="FT31" i="44"/>
  <c r="DI155" i="87"/>
  <c r="DI42" i="86"/>
  <c r="DI48" i="86"/>
  <c r="DI41" i="86"/>
  <c r="DI31" i="86"/>
  <c r="JB213" i="86"/>
  <c r="CX213" i="86" s="1"/>
  <c r="CB34" i="86"/>
  <c r="JK226" i="44"/>
  <c r="DG226" i="44" s="1"/>
  <c r="JK222" i="44"/>
  <c r="DG222" i="44" s="1"/>
  <c r="JK218" i="44"/>
  <c r="CA218" i="44" s="1"/>
  <c r="JK214" i="44"/>
  <c r="DG214" i="44" s="1"/>
  <c r="JK210" i="44"/>
  <c r="DG210" i="44" s="1"/>
  <c r="JG192" i="87"/>
  <c r="BW192" i="87" s="1"/>
  <c r="JG196" i="87"/>
  <c r="CM196" i="87" s="1"/>
  <c r="JG200" i="87"/>
  <c r="BW200" i="87" s="1"/>
  <c r="IZ29" i="87"/>
  <c r="CF29" i="87" s="1"/>
  <c r="IY211" i="87"/>
  <c r="CE211" i="87" s="1"/>
  <c r="IY213" i="87"/>
  <c r="CU213" i="87" s="1"/>
  <c r="JE116" i="86"/>
  <c r="BU116" i="86" s="1"/>
  <c r="JE120" i="86"/>
  <c r="DA120" i="86" s="1"/>
  <c r="JE195" i="86"/>
  <c r="BU195" i="86" s="1"/>
  <c r="JE203" i="86"/>
  <c r="BU203" i="86" s="1"/>
  <c r="JG28" i="86"/>
  <c r="BW28" i="86" s="1"/>
  <c r="JE34" i="86"/>
  <c r="BU34" i="86" s="1"/>
  <c r="JI197" i="86"/>
  <c r="DE197" i="86" s="1"/>
  <c r="JI201" i="86"/>
  <c r="DE201" i="86" s="1"/>
  <c r="JI205" i="86"/>
  <c r="CO205" i="86" s="1"/>
  <c r="IZ35" i="86"/>
  <c r="CV35" i="86" s="1"/>
  <c r="JG32" i="86"/>
  <c r="BW32" i="86" s="1"/>
  <c r="JK35" i="86"/>
  <c r="CQ35" i="86" s="1"/>
  <c r="JK29" i="86"/>
  <c r="CA29" i="86" s="1"/>
  <c r="JD37" i="86"/>
  <c r="CJ37" i="86" s="1"/>
  <c r="JC35" i="86"/>
  <c r="BS35" i="86" s="1"/>
  <c r="JG67" i="86"/>
  <c r="DC67" i="86" s="1"/>
  <c r="JG40" i="86"/>
  <c r="DC40" i="86" s="1"/>
  <c r="JG206" i="86"/>
  <c r="CM206" i="86" s="1"/>
  <c r="JC31" i="86"/>
  <c r="BS31" i="86" s="1"/>
  <c r="JG89" i="86"/>
  <c r="CM89" i="86" s="1"/>
  <c r="JG101" i="86"/>
  <c r="BW101" i="86" s="1"/>
  <c r="JG168" i="86"/>
  <c r="DC168" i="86" s="1"/>
  <c r="JC38" i="86"/>
  <c r="CI38" i="86" s="1"/>
  <c r="JC30" i="86"/>
  <c r="CY30" i="86" s="1"/>
  <c r="JG75" i="86"/>
  <c r="CM75" i="86" s="1"/>
  <c r="JG79" i="86"/>
  <c r="BW79" i="86" s="1"/>
  <c r="JG83" i="86"/>
  <c r="CM83" i="86" s="1"/>
  <c r="JG87" i="86"/>
  <c r="CM87" i="86" s="1"/>
  <c r="JG99" i="86"/>
  <c r="DC99" i="86" s="1"/>
  <c r="JG158" i="86"/>
  <c r="BW158" i="86" s="1"/>
  <c r="JD85" i="86"/>
  <c r="BT85" i="86" s="1"/>
  <c r="JD134" i="86"/>
  <c r="CZ134" i="86" s="1"/>
  <c r="IZ135" i="86"/>
  <c r="BP135" i="86" s="1"/>
  <c r="JG137" i="86"/>
  <c r="CM137" i="86" s="1"/>
  <c r="JG152" i="86"/>
  <c r="DC152" i="86" s="1"/>
  <c r="JG215" i="86"/>
  <c r="CM215" i="86" s="1"/>
  <c r="IY146" i="86"/>
  <c r="CU146" i="86" s="1"/>
  <c r="JG46" i="86"/>
  <c r="BW46" i="86" s="1"/>
  <c r="JG42" i="86"/>
  <c r="CM42" i="86" s="1"/>
  <c r="JG34" i="86"/>
  <c r="DC34" i="86" s="1"/>
  <c r="JE36" i="86"/>
  <c r="CK36" i="86" s="1"/>
  <c r="JD62" i="86"/>
  <c r="CZ62" i="86" s="1"/>
  <c r="JD32" i="86"/>
  <c r="CJ32" i="86" s="1"/>
  <c r="JD28" i="86"/>
  <c r="CJ28" i="86" s="1"/>
  <c r="JD68" i="86"/>
  <c r="BT68" i="86" s="1"/>
  <c r="JI35" i="86"/>
  <c r="BY35" i="86" s="1"/>
  <c r="JE117" i="86"/>
  <c r="CK117" i="86" s="1"/>
  <c r="JE121" i="86"/>
  <c r="BU121" i="86" s="1"/>
  <c r="JE125" i="86"/>
  <c r="CK125" i="86" s="1"/>
  <c r="JE129" i="86"/>
  <c r="BU129" i="86" s="1"/>
  <c r="JE137" i="86"/>
  <c r="CK137" i="86" s="1"/>
  <c r="JE148" i="86"/>
  <c r="CK148" i="86" s="1"/>
  <c r="JE159" i="86"/>
  <c r="CK159" i="86" s="1"/>
  <c r="JE204" i="86"/>
  <c r="JE212" i="86"/>
  <c r="BU212" i="86" s="1"/>
  <c r="IY40" i="86"/>
  <c r="CE40" i="86" s="1"/>
  <c r="IY36" i="86"/>
  <c r="BO36" i="86" s="1"/>
  <c r="JH35" i="86"/>
  <c r="IY32" i="86"/>
  <c r="CE32" i="86" s="1"/>
  <c r="IY28" i="86"/>
  <c r="CE28" i="86" s="1"/>
  <c r="JE149" i="86"/>
  <c r="BU149" i="86" s="1"/>
  <c r="JE152" i="86"/>
  <c r="JE168" i="86"/>
  <c r="BU168" i="86" s="1"/>
  <c r="JE205" i="86"/>
  <c r="BU205" i="86" s="1"/>
  <c r="JD28" i="87"/>
  <c r="BT28" i="87" s="1"/>
  <c r="JF39" i="87"/>
  <c r="CL39" i="87" s="1"/>
  <c r="JH42" i="87"/>
  <c r="CN42" i="87" s="1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BX148" i="87" s="1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BR201" i="87" s="1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BR103" i="87" s="1"/>
  <c r="JB107" i="87"/>
  <c r="CX107" i="87" s="1"/>
  <c r="JB111" i="87"/>
  <c r="JB115" i="87"/>
  <c r="BR115" i="87" s="1"/>
  <c r="JB119" i="87"/>
  <c r="CH119" i="87" s="1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BX166" i="87" s="1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BX222" i="87" s="1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CZ101" i="87" s="1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BX127" i="87" s="1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BR162" i="87" s="1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X189" i="87" s="1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BS178" i="87" s="1"/>
  <c r="IY98" i="87"/>
  <c r="CE98" i="87" s="1"/>
  <c r="IY110" i="87"/>
  <c r="CE110" i="87" s="1"/>
  <c r="IY114" i="87"/>
  <c r="CE114" i="87" s="1"/>
  <c r="IY118" i="87"/>
  <c r="CU118" i="87" s="1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CN191" i="87" s="1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DE156" i="87" s="1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DD83" i="87" s="1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BX95" i="87" s="1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CN223" i="87" s="1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DG28" i="87" s="1"/>
  <c r="JB37" i="87"/>
  <c r="JB84" i="87"/>
  <c r="CH84" i="87" s="1"/>
  <c r="JB88" i="87"/>
  <c r="CH88" i="87" s="1"/>
  <c r="JB92" i="87"/>
  <c r="CH92" i="87" s="1"/>
  <c r="JB96" i="87"/>
  <c r="CH96" i="87" s="1"/>
  <c r="JB124" i="87"/>
  <c r="BR124" i="87" s="1"/>
  <c r="JB128" i="87"/>
  <c r="JB132" i="87"/>
  <c r="CH132" i="87" s="1"/>
  <c r="JB157" i="87"/>
  <c r="CX157" i="87" s="1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BR76" i="87" s="1"/>
  <c r="JB80" i="87"/>
  <c r="BR80" i="87" s="1"/>
  <c r="JB145" i="87"/>
  <c r="BR145" i="87" s="1"/>
  <c r="JB175" i="87"/>
  <c r="CH175" i="87" s="1"/>
  <c r="JB187" i="87"/>
  <c r="CX187" i="87" s="1"/>
  <c r="JB194" i="87"/>
  <c r="CX194" i="87" s="1"/>
  <c r="JB198" i="87"/>
  <c r="JB211" i="87"/>
  <c r="BR211" i="87" s="1"/>
  <c r="JB227" i="87"/>
  <c r="CX227" i="87" s="1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BX146" i="87" s="1"/>
  <c r="JH154" i="87"/>
  <c r="CN154" i="87" s="1"/>
  <c r="JH165" i="87"/>
  <c r="BX165" i="87" s="1"/>
  <c r="JH173" i="87"/>
  <c r="JH181" i="87"/>
  <c r="BX181" i="87" s="1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DE208" i="87" s="1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CH73" i="87" s="1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BY166" i="87" s="1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BR147" i="87" s="1"/>
  <c r="JB155" i="87"/>
  <c r="CX155" i="87" s="1"/>
  <c r="JB184" i="87"/>
  <c r="CH184" i="87" s="1"/>
  <c r="JB176" i="87"/>
  <c r="CH176" i="87" s="1"/>
  <c r="JB186" i="87"/>
  <c r="CH186" i="87" s="1"/>
  <c r="JB203" i="87"/>
  <c r="CH203" i="87" s="1"/>
  <c r="JB207" i="87"/>
  <c r="BR207" i="87" s="1"/>
  <c r="JB218" i="87"/>
  <c r="CH218" i="87" s="1"/>
  <c r="JB216" i="87"/>
  <c r="BR216" i="87" s="1"/>
  <c r="JH45" i="87"/>
  <c r="CN45" i="87" s="1"/>
  <c r="JA142" i="87"/>
  <c r="BQ142" i="87" s="1"/>
  <c r="JA210" i="87"/>
  <c r="CW210" i="87" s="1"/>
  <c r="JA221" i="87"/>
  <c r="JH139" i="87"/>
  <c r="DD139" i="87" s="1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BY82" i="87" s="1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BY139" i="87" s="1"/>
  <c r="JI150" i="87"/>
  <c r="JI158" i="87"/>
  <c r="DE158" i="87" s="1"/>
  <c r="JF43" i="87"/>
  <c r="JH40" i="87"/>
  <c r="DD40" i="87" s="1"/>
  <c r="JD33" i="87"/>
  <c r="CJ33" i="87" s="1"/>
  <c r="JD42" i="87"/>
  <c r="CZ42" i="87" s="1"/>
  <c r="JE42" i="87"/>
  <c r="IZ46" i="87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DF145" i="87" s="1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CN47" i="87" s="1"/>
  <c r="JH51" i="87"/>
  <c r="DD51" i="87" s="1"/>
  <c r="JH55" i="87"/>
  <c r="DD55" i="87" s="1"/>
  <c r="JH59" i="87"/>
  <c r="DD59" i="87" s="1"/>
  <c r="JH63" i="87"/>
  <c r="DD63" i="87" s="1"/>
  <c r="JH67" i="87"/>
  <c r="JH71" i="87"/>
  <c r="CN71" i="87" s="1"/>
  <c r="JH75" i="87"/>
  <c r="CN75" i="87" s="1"/>
  <c r="JI155" i="87"/>
  <c r="CO155" i="87" s="1"/>
  <c r="JI194" i="87"/>
  <c r="CO194" i="87" s="1"/>
  <c r="JI214" i="87"/>
  <c r="DE214" i="87" s="1"/>
  <c r="JI217" i="87"/>
  <c r="CO217" i="87" s="1"/>
  <c r="JI226" i="87"/>
  <c r="DE226" i="87" s="1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BX143" i="87" s="1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CH110" i="87" s="1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BY58" i="87" s="1"/>
  <c r="JI62" i="87"/>
  <c r="BY62" i="87" s="1"/>
  <c r="JI66" i="87"/>
  <c r="CO66" i="87" s="1"/>
  <c r="JI70" i="87"/>
  <c r="JI84" i="87"/>
  <c r="BY84" i="87" s="1"/>
  <c r="JI86" i="87"/>
  <c r="BY86" i="87" s="1"/>
  <c r="JI90" i="87"/>
  <c r="CO90" i="87" s="1"/>
  <c r="JI94" i="87"/>
  <c r="CO94" i="87" s="1"/>
  <c r="JI124" i="87"/>
  <c r="CO124" i="87" s="1"/>
  <c r="JI126" i="87"/>
  <c r="JI130" i="87"/>
  <c r="DE130" i="87" s="1"/>
  <c r="JI146" i="87"/>
  <c r="JI167" i="87"/>
  <c r="BY167" i="87" s="1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DE113" i="87" s="1"/>
  <c r="JI117" i="87"/>
  <c r="DE117" i="87" s="1"/>
  <c r="JI133" i="87"/>
  <c r="CO133" i="87" s="1"/>
  <c r="JI145" i="87"/>
  <c r="JI172" i="87"/>
  <c r="CO172" i="87" s="1"/>
  <c r="JI180" i="87"/>
  <c r="CO180" i="87" s="1"/>
  <c r="JI182" i="87"/>
  <c r="DE182" i="87" s="1"/>
  <c r="JI186" i="87"/>
  <c r="JI190" i="87"/>
  <c r="BY190" i="87" s="1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DI211" i="86"/>
  <c r="CC207" i="86"/>
  <c r="CC205" i="86"/>
  <c r="CC192" i="86"/>
  <c r="CS156" i="86"/>
  <c r="CS116" i="86"/>
  <c r="DI121" i="86"/>
  <c r="DI130" i="86"/>
  <c r="CS124" i="86"/>
  <c r="CS109" i="86"/>
  <c r="CC113" i="86"/>
  <c r="CS102" i="86"/>
  <c r="CC103" i="86"/>
  <c r="CC99" i="86"/>
  <c r="CC95" i="86"/>
  <c r="DI77" i="86"/>
  <c r="CC73" i="86"/>
  <c r="DI66" i="86"/>
  <c r="CC82" i="86"/>
  <c r="CC78" i="86"/>
  <c r="DI85" i="86"/>
  <c r="CS61" i="86"/>
  <c r="CC59" i="86"/>
  <c r="DI45" i="86"/>
  <c r="CC50" i="86"/>
  <c r="CS43" i="86"/>
  <c r="DI38" i="86"/>
  <c r="CS208" i="86"/>
  <c r="DI184" i="86"/>
  <c r="DI156" i="86"/>
  <c r="CC124" i="86"/>
  <c r="CC109" i="86"/>
  <c r="CS113" i="86"/>
  <c r="CC102" i="86"/>
  <c r="DI59" i="86"/>
  <c r="DI50" i="86"/>
  <c r="CC211" i="86"/>
  <c r="DI203" i="86"/>
  <c r="CS196" i="86"/>
  <c r="DI110" i="86"/>
  <c r="CS203" i="86"/>
  <c r="DI220" i="86"/>
  <c r="DI80" i="86"/>
  <c r="CC209" i="86"/>
  <c r="CS162" i="86"/>
  <c r="CC137" i="86"/>
  <c r="CS118" i="86"/>
  <c r="CS128" i="86"/>
  <c r="CC194" i="86"/>
  <c r="CC183" i="86"/>
  <c r="CS139" i="86"/>
  <c r="DI139" i="86"/>
  <c r="CC126" i="86"/>
  <c r="CS107" i="86"/>
  <c r="CC70" i="86"/>
  <c r="CS71" i="86"/>
  <c r="CC29" i="86"/>
  <c r="CS47" i="86"/>
  <c r="CC105" i="86"/>
  <c r="DI57" i="86"/>
  <c r="DI219" i="86"/>
  <c r="CS220" i="86"/>
  <c r="DI209" i="86"/>
  <c r="CS195" i="86"/>
  <c r="DI183" i="86"/>
  <c r="CS174" i="86"/>
  <c r="DI187" i="86"/>
  <c r="DI143" i="86"/>
  <c r="CS143" i="86"/>
  <c r="CS191" i="86"/>
  <c r="CS119" i="86"/>
  <c r="CS129" i="86"/>
  <c r="CC127" i="86"/>
  <c r="DI112" i="86"/>
  <c r="CC111" i="86"/>
  <c r="CS108" i="86"/>
  <c r="CC106" i="86"/>
  <c r="DI81" i="86"/>
  <c r="CS89" i="86"/>
  <c r="CC86" i="86"/>
  <c r="CS76" i="86"/>
  <c r="CC72" i="86"/>
  <c r="CC49" i="86"/>
  <c r="CS37" i="86"/>
  <c r="CS58" i="86"/>
  <c r="CC56" i="86"/>
  <c r="CS30" i="86"/>
  <c r="CC91" i="86"/>
  <c r="CS219" i="86"/>
  <c r="CC174" i="86"/>
  <c r="DI163" i="86"/>
  <c r="DI155" i="86"/>
  <c r="CC119" i="86"/>
  <c r="CC112" i="86"/>
  <c r="DI111" i="86"/>
  <c r="DI98" i="86"/>
  <c r="CS81" i="86"/>
  <c r="DI84" i="86"/>
  <c r="CS64" i="86"/>
  <c r="CS28" i="86"/>
  <c r="CS48" i="86"/>
  <c r="CC37" i="86"/>
  <c r="CC58" i="86"/>
  <c r="CS41" i="86"/>
  <c r="CS31" i="86"/>
  <c r="CC30" i="86"/>
  <c r="DI204" i="86"/>
  <c r="CS120" i="86"/>
  <c r="DI64" i="86"/>
  <c r="DI227" i="86"/>
  <c r="DI225" i="86"/>
  <c r="DI199" i="86"/>
  <c r="CS202" i="86"/>
  <c r="CC190" i="86"/>
  <c r="CC186" i="86"/>
  <c r="DI168" i="86"/>
  <c r="DI159" i="86"/>
  <c r="CS159" i="86"/>
  <c r="CC162" i="86"/>
  <c r="DI154" i="86"/>
  <c r="DI137" i="86"/>
  <c r="CC118" i="86"/>
  <c r="CC128" i="86"/>
  <c r="CC107" i="86"/>
  <c r="DI101" i="86"/>
  <c r="DI97" i="86"/>
  <c r="DI88" i="86"/>
  <c r="DI75" i="86"/>
  <c r="CC71" i="86"/>
  <c r="DI68" i="86"/>
  <c r="DI87" i="86"/>
  <c r="CS80" i="86"/>
  <c r="CS55" i="86"/>
  <c r="CS36" i="86"/>
  <c r="DI29" i="86"/>
  <c r="CS52" i="86"/>
  <c r="CC47" i="86"/>
  <c r="CS40" i="86"/>
  <c r="DI228" i="86"/>
  <c r="CS227" i="86"/>
  <c r="CS225" i="86"/>
  <c r="DI194" i="86"/>
  <c r="CS199" i="86"/>
  <c r="DI190" i="86"/>
  <c r="DI186" i="86"/>
  <c r="CS154" i="86"/>
  <c r="CS117" i="86"/>
  <c r="DI126" i="86"/>
  <c r="DI105" i="86"/>
  <c r="CS101" i="86"/>
  <c r="CS97" i="86"/>
  <c r="CS88" i="86"/>
  <c r="DI70" i="86"/>
  <c r="CS75" i="86"/>
  <c r="CS87" i="86"/>
  <c r="CS57" i="86"/>
  <c r="CC55" i="86"/>
  <c r="CC36" i="86"/>
  <c r="CS62" i="86"/>
  <c r="CC52" i="86"/>
  <c r="CC40" i="86"/>
  <c r="CC117" i="86"/>
  <c r="CS228" i="86"/>
  <c r="CC110" i="86"/>
  <c r="DI208" i="86"/>
  <c r="CS221" i="86"/>
  <c r="CS201" i="86"/>
  <c r="CC196" i="86"/>
  <c r="DI192" i="86"/>
  <c r="CC188" i="86"/>
  <c r="CS184" i="86"/>
  <c r="CC167" i="86"/>
  <c r="DI147" i="86"/>
  <c r="CS147" i="86"/>
  <c r="CC146" i="86"/>
  <c r="CC116" i="86"/>
  <c r="CC53" i="86"/>
  <c r="DI218" i="86"/>
  <c r="CC210" i="86"/>
  <c r="DI205" i="86"/>
  <c r="DI188" i="86"/>
  <c r="CS90" i="86"/>
  <c r="CS32" i="86"/>
  <c r="CS218" i="86"/>
  <c r="DI210" i="86"/>
  <c r="CC152" i="86"/>
  <c r="DI152" i="86"/>
  <c r="CS152" i="86"/>
  <c r="IY67" i="86"/>
  <c r="JG36" i="86"/>
  <c r="JH32" i="86"/>
  <c r="BX32" i="86" s="1"/>
  <c r="JG30" i="86"/>
  <c r="DC30" i="86" s="1"/>
  <c r="JH28" i="86"/>
  <c r="BX28" i="86" s="1"/>
  <c r="IY68" i="86"/>
  <c r="JG110" i="86"/>
  <c r="BW110" i="86" s="1"/>
  <c r="JG97" i="86"/>
  <c r="CM97" i="86" s="1"/>
  <c r="JG105" i="86"/>
  <c r="CM105" i="86" s="1"/>
  <c r="JG109" i="86"/>
  <c r="BW109" i="86" s="1"/>
  <c r="JG165" i="86"/>
  <c r="BW165" i="86" s="1"/>
  <c r="JG189" i="86"/>
  <c r="BW189" i="86" s="1"/>
  <c r="JG195" i="86"/>
  <c r="CM195" i="86" s="1"/>
  <c r="JG210" i="86"/>
  <c r="JC62" i="86"/>
  <c r="CI62" i="86" s="1"/>
  <c r="JK61" i="86"/>
  <c r="CA61" i="86" s="1"/>
  <c r="JC60" i="86"/>
  <c r="BS60" i="86" s="1"/>
  <c r="JK59" i="86"/>
  <c r="DG59" i="86" s="1"/>
  <c r="JC58" i="86"/>
  <c r="CY58" i="86" s="1"/>
  <c r="JK57" i="86"/>
  <c r="CA57" i="86" s="1"/>
  <c r="JC56" i="86"/>
  <c r="BS56" i="86" s="1"/>
  <c r="JK55" i="86"/>
  <c r="DG55" i="86" s="1"/>
  <c r="JC54" i="86"/>
  <c r="BS54" i="86" s="1"/>
  <c r="JK53" i="86"/>
  <c r="CQ53" i="86" s="1"/>
  <c r="JC52" i="86"/>
  <c r="BS52" i="86" s="1"/>
  <c r="JK51" i="86"/>
  <c r="DG51" i="86" s="1"/>
  <c r="JC50" i="86"/>
  <c r="BS50" i="86" s="1"/>
  <c r="JK49" i="86"/>
  <c r="CA49" i="86" s="1"/>
  <c r="JC48" i="86"/>
  <c r="CY48" i="86" s="1"/>
  <c r="JK47" i="86"/>
  <c r="DG47" i="86" s="1"/>
  <c r="JC46" i="86"/>
  <c r="BS46" i="86" s="1"/>
  <c r="JK45" i="86"/>
  <c r="DG45" i="86" s="1"/>
  <c r="JC44" i="86"/>
  <c r="CI44" i="86" s="1"/>
  <c r="JK43" i="86"/>
  <c r="DG43" i="86" s="1"/>
  <c r="JC42" i="86"/>
  <c r="CY42" i="86" s="1"/>
  <c r="JK41" i="86"/>
  <c r="CQ41" i="86" s="1"/>
  <c r="JC40" i="86"/>
  <c r="BS40" i="86" s="1"/>
  <c r="JK39" i="86"/>
  <c r="CQ39" i="86" s="1"/>
  <c r="JC36" i="86"/>
  <c r="CI36" i="86" s="1"/>
  <c r="JC34" i="86"/>
  <c r="BS34" i="86" s="1"/>
  <c r="JC28" i="86"/>
  <c r="CY28" i="86" s="1"/>
  <c r="IY62" i="86"/>
  <c r="CU62" i="86" s="1"/>
  <c r="IY60" i="86"/>
  <c r="CE60" i="86" s="1"/>
  <c r="IY56" i="86"/>
  <c r="CU56" i="86" s="1"/>
  <c r="IY52" i="86"/>
  <c r="BO52" i="86" s="1"/>
  <c r="IZ38" i="86"/>
  <c r="CF38" i="86" s="1"/>
  <c r="JH62" i="86"/>
  <c r="CN62" i="86" s="1"/>
  <c r="JF192" i="86"/>
  <c r="CL192" i="86" s="1"/>
  <c r="JB115" i="86"/>
  <c r="CX115" i="86" s="1"/>
  <c r="JB119" i="86"/>
  <c r="CX119" i="86" s="1"/>
  <c r="JH191" i="86"/>
  <c r="CN191" i="86" s="1"/>
  <c r="JG103" i="86"/>
  <c r="CM103" i="86" s="1"/>
  <c r="JG111" i="86"/>
  <c r="DC111" i="86" s="1"/>
  <c r="JG175" i="86"/>
  <c r="BW175" i="86" s="1"/>
  <c r="JG68" i="86"/>
  <c r="BW68" i="86" s="1"/>
  <c r="JG38" i="86"/>
  <c r="BW38" i="86" s="1"/>
  <c r="JD64" i="86"/>
  <c r="CZ64" i="86" s="1"/>
  <c r="JG107" i="86"/>
  <c r="DC107" i="86" s="1"/>
  <c r="JG143" i="86"/>
  <c r="BW143" i="86" s="1"/>
  <c r="JG159" i="86"/>
  <c r="BW159" i="86" s="1"/>
  <c r="JG179" i="86"/>
  <c r="BW179" i="86" s="1"/>
  <c r="JG183" i="86"/>
  <c r="DC183" i="86" s="1"/>
  <c r="JG191" i="86"/>
  <c r="CM191" i="86" s="1"/>
  <c r="JG197" i="86"/>
  <c r="DC197" i="86" s="1"/>
  <c r="JG201" i="86"/>
  <c r="BW201" i="86" s="1"/>
  <c r="JG219" i="86"/>
  <c r="DC219" i="86" s="1"/>
  <c r="JF166" i="86"/>
  <c r="CL166" i="86" s="1"/>
  <c r="JF180" i="86"/>
  <c r="DB180" i="86" s="1"/>
  <c r="JF188" i="86"/>
  <c r="CL188" i="86" s="1"/>
  <c r="JF199" i="86"/>
  <c r="CL199" i="86" s="1"/>
  <c r="JF226" i="86"/>
  <c r="BV226" i="86" s="1"/>
  <c r="JD222" i="86"/>
  <c r="CZ222" i="86" s="1"/>
  <c r="IZ66" i="86"/>
  <c r="CF66" i="86" s="1"/>
  <c r="IZ86" i="86"/>
  <c r="CV86" i="86" s="1"/>
  <c r="IZ95" i="86"/>
  <c r="BP95" i="86" s="1"/>
  <c r="IZ103" i="86"/>
  <c r="CF103" i="86" s="1"/>
  <c r="IZ107" i="86"/>
  <c r="CF107" i="86" s="1"/>
  <c r="IZ115" i="86"/>
  <c r="CV115" i="86" s="1"/>
  <c r="IZ119" i="86"/>
  <c r="BP119" i="86" s="1"/>
  <c r="IZ167" i="86"/>
  <c r="CV167" i="86" s="1"/>
  <c r="IZ211" i="86"/>
  <c r="CV211" i="86" s="1"/>
  <c r="JG144" i="86"/>
  <c r="CM144" i="86" s="1"/>
  <c r="JG220" i="86"/>
  <c r="CM220" i="86" s="1"/>
  <c r="JG228" i="86"/>
  <c r="CM228" i="86" s="1"/>
  <c r="DH50" i="86"/>
  <c r="CR32" i="86"/>
  <c r="JI185" i="86"/>
  <c r="CO185" i="86" s="1"/>
  <c r="JI189" i="86"/>
  <c r="CO189" i="86" s="1"/>
  <c r="JE35" i="86"/>
  <c r="CK35" i="86" s="1"/>
  <c r="JE111" i="86"/>
  <c r="DA111" i="86" s="1"/>
  <c r="JE95" i="86"/>
  <c r="CK95" i="86" s="1"/>
  <c r="JE103" i="86"/>
  <c r="BU103" i="86" s="1"/>
  <c r="JE115" i="86"/>
  <c r="BU115" i="86" s="1"/>
  <c r="JE119" i="86"/>
  <c r="BU119" i="86" s="1"/>
  <c r="JE123" i="86"/>
  <c r="CK123" i="86" s="1"/>
  <c r="JE127" i="86"/>
  <c r="BU127" i="86" s="1"/>
  <c r="JE131" i="86"/>
  <c r="BU131" i="86" s="1"/>
  <c r="JE185" i="86"/>
  <c r="CK185" i="86" s="1"/>
  <c r="JE210" i="86"/>
  <c r="CK210" i="86" s="1"/>
  <c r="JE223" i="86"/>
  <c r="DA223" i="86" s="1"/>
  <c r="JE227" i="86"/>
  <c r="CK227" i="86" s="1"/>
  <c r="DH203" i="86"/>
  <c r="IY48" i="86"/>
  <c r="CE48" i="86" s="1"/>
  <c r="IY46" i="86"/>
  <c r="CU46" i="86" s="1"/>
  <c r="IY42" i="86"/>
  <c r="CE42" i="86" s="1"/>
  <c r="IY38" i="86"/>
  <c r="BO38" i="86" s="1"/>
  <c r="IY34" i="86"/>
  <c r="CE34" i="86" s="1"/>
  <c r="DH69" i="86"/>
  <c r="DH65" i="86"/>
  <c r="IZ132" i="86"/>
  <c r="IZ136" i="86"/>
  <c r="CV136" i="86" s="1"/>
  <c r="JG117" i="86"/>
  <c r="DC117" i="86" s="1"/>
  <c r="JG121" i="86"/>
  <c r="BW121" i="86" s="1"/>
  <c r="JG125" i="86"/>
  <c r="JG129" i="86"/>
  <c r="CM129" i="86" s="1"/>
  <c r="JG148" i="86"/>
  <c r="DC148" i="86" s="1"/>
  <c r="JG172" i="86"/>
  <c r="CM172" i="86" s="1"/>
  <c r="JG185" i="86"/>
  <c r="JG199" i="86"/>
  <c r="CM199" i="86" s="1"/>
  <c r="JG203" i="86"/>
  <c r="BW203" i="86" s="1"/>
  <c r="JG214" i="86"/>
  <c r="JG217" i="86"/>
  <c r="CM217" i="86" s="1"/>
  <c r="JG221" i="86"/>
  <c r="BW221" i="86" s="1"/>
  <c r="JG225" i="86"/>
  <c r="CM225" i="86" s="1"/>
  <c r="CR67" i="86"/>
  <c r="JI69" i="86"/>
  <c r="BY69" i="86" s="1"/>
  <c r="JI160" i="86"/>
  <c r="CO160" i="86" s="1"/>
  <c r="JI214" i="86"/>
  <c r="DE214" i="86" s="1"/>
  <c r="JE124" i="86"/>
  <c r="DA124" i="86" s="1"/>
  <c r="JE128" i="86"/>
  <c r="BU128" i="86" s="1"/>
  <c r="JE154" i="86"/>
  <c r="BU154" i="86" s="1"/>
  <c r="JE162" i="86"/>
  <c r="BU162" i="86" s="1"/>
  <c r="JE166" i="86"/>
  <c r="BU166" i="86" s="1"/>
  <c r="JE189" i="86"/>
  <c r="DA189" i="86" s="1"/>
  <c r="JE218" i="86"/>
  <c r="CK218" i="86" s="1"/>
  <c r="JE224" i="86"/>
  <c r="BU224" i="86" s="1"/>
  <c r="JE228" i="86"/>
  <c r="CK228" i="86" s="1"/>
  <c r="IY58" i="86"/>
  <c r="CE58" i="86" s="1"/>
  <c r="IY54" i="86"/>
  <c r="BO54" i="86" s="1"/>
  <c r="IY50" i="86"/>
  <c r="CU50" i="86" s="1"/>
  <c r="IY44" i="86"/>
  <c r="CE44" i="86" s="1"/>
  <c r="IZ30" i="86"/>
  <c r="CV30" i="86" s="1"/>
  <c r="JB190" i="86"/>
  <c r="CX190" i="86" s="1"/>
  <c r="CR228" i="86"/>
  <c r="CR221" i="86"/>
  <c r="DH210" i="86"/>
  <c r="DH161" i="86"/>
  <c r="CR181" i="86"/>
  <c r="DH179" i="86"/>
  <c r="CB99" i="86"/>
  <c r="JK62" i="86"/>
  <c r="CA62" i="86" s="1"/>
  <c r="JC61" i="86"/>
  <c r="BS61" i="86" s="1"/>
  <c r="JK60" i="86"/>
  <c r="CQ60" i="86" s="1"/>
  <c r="JC59" i="86"/>
  <c r="JK58" i="86"/>
  <c r="CQ58" i="86" s="1"/>
  <c r="JC57" i="86"/>
  <c r="CI57" i="86" s="1"/>
  <c r="JK56" i="86"/>
  <c r="JC55" i="86"/>
  <c r="JK54" i="86"/>
  <c r="CQ54" i="86" s="1"/>
  <c r="JC53" i="86"/>
  <c r="CY53" i="86" s="1"/>
  <c r="JK52" i="86"/>
  <c r="CQ52" i="86" s="1"/>
  <c r="JK38" i="86"/>
  <c r="JK36" i="86"/>
  <c r="CA36" i="86" s="1"/>
  <c r="JD35" i="86"/>
  <c r="BT35" i="86" s="1"/>
  <c r="JD33" i="86"/>
  <c r="JK32" i="86"/>
  <c r="CQ32" i="86" s="1"/>
  <c r="JD29" i="86"/>
  <c r="CJ29" i="86" s="1"/>
  <c r="JC29" i="86"/>
  <c r="CY29" i="86" s="1"/>
  <c r="JK28" i="86"/>
  <c r="DG28" i="86" s="1"/>
  <c r="JF161" i="86"/>
  <c r="BV161" i="86" s="1"/>
  <c r="JB98" i="86"/>
  <c r="CH98" i="86" s="1"/>
  <c r="JB113" i="86"/>
  <c r="CX113" i="86" s="1"/>
  <c r="JB117" i="86"/>
  <c r="CH117" i="86" s="1"/>
  <c r="JB153" i="86"/>
  <c r="CX153" i="86" s="1"/>
  <c r="JB168" i="86"/>
  <c r="BR168" i="86" s="1"/>
  <c r="JB187" i="86"/>
  <c r="BR187" i="86" s="1"/>
  <c r="JH66" i="86"/>
  <c r="BX66" i="86" s="1"/>
  <c r="JH86" i="86"/>
  <c r="CN86" i="86" s="1"/>
  <c r="JD132" i="86"/>
  <c r="CJ132" i="86" s="1"/>
  <c r="JD136" i="86"/>
  <c r="BT136" i="86" s="1"/>
  <c r="IZ169" i="86"/>
  <c r="IZ217" i="86"/>
  <c r="CF217" i="86" s="1"/>
  <c r="JG162" i="86"/>
  <c r="CM162" i="86" s="1"/>
  <c r="JG156" i="86"/>
  <c r="BW156" i="86" s="1"/>
  <c r="IY91" i="86"/>
  <c r="BO91" i="86" s="1"/>
  <c r="JI31" i="86"/>
  <c r="JI146" i="86"/>
  <c r="DE146" i="86" s="1"/>
  <c r="JI157" i="86"/>
  <c r="CO157" i="86" s="1"/>
  <c r="JI161" i="86"/>
  <c r="BY161" i="86" s="1"/>
  <c r="JI173" i="86"/>
  <c r="DE173" i="86" s="1"/>
  <c r="JI177" i="86"/>
  <c r="BY177" i="86" s="1"/>
  <c r="JI181" i="86"/>
  <c r="CO181" i="86" s="1"/>
  <c r="JI188" i="86"/>
  <c r="CO188" i="86" s="1"/>
  <c r="JI199" i="86"/>
  <c r="DE199" i="86" s="1"/>
  <c r="JI215" i="86"/>
  <c r="DE215" i="86" s="1"/>
  <c r="JI226" i="86"/>
  <c r="CO226" i="86" s="1"/>
  <c r="JE68" i="86"/>
  <c r="JE72" i="86"/>
  <c r="CK72" i="86" s="1"/>
  <c r="JE80" i="86"/>
  <c r="BU80" i="86" s="1"/>
  <c r="JE84" i="86"/>
  <c r="CK84" i="86" s="1"/>
  <c r="JE88" i="86"/>
  <c r="CK88" i="86" s="1"/>
  <c r="JE140" i="86"/>
  <c r="BU140" i="86" s="1"/>
  <c r="JE144" i="86"/>
  <c r="BU144" i="86" s="1"/>
  <c r="JE155" i="86"/>
  <c r="DA155" i="86" s="1"/>
  <c r="JE175" i="86"/>
  <c r="BU175" i="86" s="1"/>
  <c r="JE179" i="86"/>
  <c r="DA179" i="86" s="1"/>
  <c r="JE183" i="86"/>
  <c r="BU183" i="86" s="1"/>
  <c r="JE193" i="86"/>
  <c r="BU193" i="86" s="1"/>
  <c r="JE200" i="86"/>
  <c r="JE217" i="86"/>
  <c r="BU217" i="86" s="1"/>
  <c r="CR61" i="86"/>
  <c r="CR65" i="86"/>
  <c r="JB160" i="86"/>
  <c r="CH160" i="86" s="1"/>
  <c r="IZ111" i="86"/>
  <c r="IZ155" i="86"/>
  <c r="BP155" i="86" s="1"/>
  <c r="JB116" i="86"/>
  <c r="CH116" i="86" s="1"/>
  <c r="JB120" i="86"/>
  <c r="CH120" i="86" s="1"/>
  <c r="JD135" i="86"/>
  <c r="BT135" i="86" s="1"/>
  <c r="JF189" i="86"/>
  <c r="DB189" i="86" s="1"/>
  <c r="JJ75" i="86"/>
  <c r="CP75" i="86" s="1"/>
  <c r="JF214" i="86"/>
  <c r="BV214" i="86" s="1"/>
  <c r="JB97" i="86"/>
  <c r="CX97" i="86" s="1"/>
  <c r="JB105" i="86"/>
  <c r="CX105" i="86" s="1"/>
  <c r="JB109" i="86"/>
  <c r="JB152" i="86"/>
  <c r="CX152" i="86" s="1"/>
  <c r="JB172" i="86"/>
  <c r="JB194" i="86"/>
  <c r="CX194" i="86" s="1"/>
  <c r="JB208" i="86"/>
  <c r="CH208" i="86" s="1"/>
  <c r="JB216" i="86"/>
  <c r="CX216" i="86" s="1"/>
  <c r="JD218" i="86"/>
  <c r="CZ218" i="86" s="1"/>
  <c r="IZ152" i="86"/>
  <c r="BP152" i="86" s="1"/>
  <c r="IZ144" i="86"/>
  <c r="IZ204" i="86"/>
  <c r="CV204" i="86" s="1"/>
  <c r="JG86" i="86"/>
  <c r="BW86" i="86" s="1"/>
  <c r="JG113" i="86"/>
  <c r="DC113" i="86" s="1"/>
  <c r="JG118" i="86"/>
  <c r="CM118" i="86" s="1"/>
  <c r="JG94" i="86"/>
  <c r="CM94" i="86" s="1"/>
  <c r="JG102" i="86"/>
  <c r="BW102" i="86" s="1"/>
  <c r="JG106" i="86"/>
  <c r="BW106" i="86" s="1"/>
  <c r="JG114" i="86"/>
  <c r="JG122" i="86"/>
  <c r="CM122" i="86" s="1"/>
  <c r="JG126" i="86"/>
  <c r="CM126" i="86" s="1"/>
  <c r="JG130" i="86"/>
  <c r="CM130" i="86" s="1"/>
  <c r="JG133" i="86"/>
  <c r="DC133" i="86" s="1"/>
  <c r="JG146" i="86"/>
  <c r="BW146" i="86" s="1"/>
  <c r="JG142" i="86"/>
  <c r="DC142" i="86" s="1"/>
  <c r="JG153" i="86"/>
  <c r="DC153" i="86" s="1"/>
  <c r="JG169" i="86"/>
  <c r="JG174" i="86"/>
  <c r="BW174" i="86" s="1"/>
  <c r="JG178" i="86"/>
  <c r="BW178" i="86" s="1"/>
  <c r="JG182" i="86"/>
  <c r="BW182" i="86" s="1"/>
  <c r="JG211" i="86"/>
  <c r="JG218" i="86"/>
  <c r="DC218" i="86" s="1"/>
  <c r="JG222" i="86"/>
  <c r="DC222" i="86" s="1"/>
  <c r="JG226" i="86"/>
  <c r="CM226" i="86" s="1"/>
  <c r="IY69" i="86"/>
  <c r="IY81" i="86"/>
  <c r="CE81" i="86" s="1"/>
  <c r="JI169" i="86"/>
  <c r="CO169" i="86" s="1"/>
  <c r="JI211" i="86"/>
  <c r="DE211" i="86" s="1"/>
  <c r="JE76" i="86"/>
  <c r="JE196" i="86"/>
  <c r="CK196" i="86" s="1"/>
  <c r="JE208" i="86"/>
  <c r="BU208" i="86" s="1"/>
  <c r="JE219" i="86"/>
  <c r="CK219" i="86" s="1"/>
  <c r="JE225" i="86"/>
  <c r="CB57" i="86"/>
  <c r="CR45" i="86"/>
  <c r="CB29" i="86"/>
  <c r="DH48" i="86"/>
  <c r="CR37" i="86"/>
  <c r="CR144" i="86"/>
  <c r="JG48" i="86"/>
  <c r="BW48" i="86" s="1"/>
  <c r="JG44" i="86"/>
  <c r="IZ134" i="86"/>
  <c r="CF134" i="86" s="1"/>
  <c r="IZ174" i="86"/>
  <c r="CV174" i="86" s="1"/>
  <c r="IZ208" i="86"/>
  <c r="BP208" i="86" s="1"/>
  <c r="JG71" i="86"/>
  <c r="DC71" i="86" s="1"/>
  <c r="JG115" i="86"/>
  <c r="CM115" i="86" s="1"/>
  <c r="JG119" i="86"/>
  <c r="CM119" i="86" s="1"/>
  <c r="JG91" i="86"/>
  <c r="DC91" i="86" s="1"/>
  <c r="JG95" i="86"/>
  <c r="DC95" i="86" s="1"/>
  <c r="JG123" i="86"/>
  <c r="BW123" i="86" s="1"/>
  <c r="JG127" i="86"/>
  <c r="BW127" i="86" s="1"/>
  <c r="JG131" i="86"/>
  <c r="BW131" i="86" s="1"/>
  <c r="JG134" i="86"/>
  <c r="BW134" i="86" s="1"/>
  <c r="JG145" i="86"/>
  <c r="DC145" i="86" s="1"/>
  <c r="JG157" i="86"/>
  <c r="CM157" i="86" s="1"/>
  <c r="JG170" i="86"/>
  <c r="DC170" i="86" s="1"/>
  <c r="JG187" i="86"/>
  <c r="CM187" i="86" s="1"/>
  <c r="JG193" i="86"/>
  <c r="BW193" i="86" s="1"/>
  <c r="JG213" i="86"/>
  <c r="CM213" i="86" s="1"/>
  <c r="JG216" i="86"/>
  <c r="BW216" i="86" s="1"/>
  <c r="JG227" i="86"/>
  <c r="CM227" i="86" s="1"/>
  <c r="IY163" i="86"/>
  <c r="CE163" i="86" s="1"/>
  <c r="JI116" i="86"/>
  <c r="DE116" i="86" s="1"/>
  <c r="JI120" i="86"/>
  <c r="BY120" i="86" s="1"/>
  <c r="JI124" i="86"/>
  <c r="JI128" i="86"/>
  <c r="BY128" i="86" s="1"/>
  <c r="JI200" i="86"/>
  <c r="JI222" i="86"/>
  <c r="CO222" i="86" s="1"/>
  <c r="JE112" i="86"/>
  <c r="JE141" i="86"/>
  <c r="BU141" i="86" s="1"/>
  <c r="JE187" i="86"/>
  <c r="DA187" i="86" s="1"/>
  <c r="CB59" i="86"/>
  <c r="DH57" i="86"/>
  <c r="CB44" i="86"/>
  <c r="JD185" i="86"/>
  <c r="CJ185" i="86" s="1"/>
  <c r="IZ185" i="86"/>
  <c r="CF185" i="86" s="1"/>
  <c r="IZ196" i="86"/>
  <c r="IZ200" i="86"/>
  <c r="IZ215" i="86"/>
  <c r="CV215" i="86" s="1"/>
  <c r="JG138" i="86"/>
  <c r="DC138" i="86" s="1"/>
  <c r="JG135" i="86"/>
  <c r="JG139" i="86"/>
  <c r="JG164" i="86"/>
  <c r="DC164" i="86" s="1"/>
  <c r="JG161" i="86"/>
  <c r="DC161" i="86" s="1"/>
  <c r="JG184" i="86"/>
  <c r="CM184" i="86" s="1"/>
  <c r="JG188" i="86"/>
  <c r="JG192" i="86"/>
  <c r="DC192" i="86" s="1"/>
  <c r="JG198" i="86"/>
  <c r="DC198" i="86" s="1"/>
  <c r="JG202" i="86"/>
  <c r="JG207" i="86"/>
  <c r="DC207" i="86" s="1"/>
  <c r="JG224" i="86"/>
  <c r="BW224" i="86" s="1"/>
  <c r="IY97" i="86"/>
  <c r="CU97" i="86" s="1"/>
  <c r="IY214" i="86"/>
  <c r="JI218" i="86"/>
  <c r="CO218" i="86" s="1"/>
  <c r="JE31" i="86"/>
  <c r="DA31" i="86" s="1"/>
  <c r="JE39" i="86"/>
  <c r="CK39" i="86" s="1"/>
  <c r="JE51" i="86"/>
  <c r="DA51" i="86" s="1"/>
  <c r="JE55" i="86"/>
  <c r="CK55" i="86" s="1"/>
  <c r="JE59" i="86"/>
  <c r="DA59" i="86" s="1"/>
  <c r="JE63" i="86"/>
  <c r="BU63" i="86" s="1"/>
  <c r="JE66" i="86"/>
  <c r="BU66" i="86" s="1"/>
  <c r="JE91" i="86"/>
  <c r="CK91" i="86" s="1"/>
  <c r="JE135" i="86"/>
  <c r="BU135" i="86" s="1"/>
  <c r="JE146" i="86"/>
  <c r="CK146" i="86" s="1"/>
  <c r="JE150" i="86"/>
  <c r="CK150" i="86" s="1"/>
  <c r="JE157" i="86"/>
  <c r="DA157" i="86" s="1"/>
  <c r="JE161" i="86"/>
  <c r="BU161" i="86" s="1"/>
  <c r="JE173" i="86"/>
  <c r="BU173" i="86" s="1"/>
  <c r="JE177" i="86"/>
  <c r="DA177" i="86" s="1"/>
  <c r="JE181" i="86"/>
  <c r="DA181" i="86" s="1"/>
  <c r="JE191" i="86"/>
  <c r="BU191" i="86" s="1"/>
  <c r="JE221" i="86"/>
  <c r="DA221" i="86" s="1"/>
  <c r="DH227" i="86"/>
  <c r="CR157" i="86"/>
  <c r="JF113" i="86"/>
  <c r="CL113" i="86" s="1"/>
  <c r="JB146" i="86"/>
  <c r="CX146" i="86" s="1"/>
  <c r="JB158" i="86"/>
  <c r="BR158" i="86" s="1"/>
  <c r="JH133" i="86"/>
  <c r="JH141" i="86"/>
  <c r="JB226" i="86"/>
  <c r="CH226" i="86" s="1"/>
  <c r="JB141" i="86"/>
  <c r="JB193" i="86"/>
  <c r="JB201" i="86"/>
  <c r="BR201" i="86" s="1"/>
  <c r="IZ177" i="86"/>
  <c r="CF177" i="86" s="1"/>
  <c r="IZ181" i="86"/>
  <c r="IY200" i="86"/>
  <c r="CU200" i="86" s="1"/>
  <c r="IY207" i="86"/>
  <c r="BO207" i="86" s="1"/>
  <c r="JF132" i="86"/>
  <c r="DB132" i="86" s="1"/>
  <c r="JF136" i="86"/>
  <c r="JF173" i="86"/>
  <c r="JB123" i="86"/>
  <c r="CX123" i="86" s="1"/>
  <c r="JB127" i="86"/>
  <c r="CH127" i="86" s="1"/>
  <c r="JB131" i="86"/>
  <c r="BR131" i="86" s="1"/>
  <c r="JB135" i="86"/>
  <c r="BR135" i="86" s="1"/>
  <c r="JB144" i="86"/>
  <c r="CH144" i="86" s="1"/>
  <c r="JB165" i="86"/>
  <c r="BR165" i="86" s="1"/>
  <c r="JB222" i="86"/>
  <c r="JH225" i="86"/>
  <c r="JD158" i="86"/>
  <c r="BT158" i="86" s="1"/>
  <c r="JD162" i="86"/>
  <c r="CJ162" i="86" s="1"/>
  <c r="JD170" i="86"/>
  <c r="JH213" i="86"/>
  <c r="BX213" i="86" s="1"/>
  <c r="JD100" i="86"/>
  <c r="BT100" i="86" s="1"/>
  <c r="JH168" i="86"/>
  <c r="BX168" i="86" s="1"/>
  <c r="JI46" i="86"/>
  <c r="DE46" i="86" s="1"/>
  <c r="JI81" i="86"/>
  <c r="BY81" i="86" s="1"/>
  <c r="JI85" i="86"/>
  <c r="DE85" i="86" s="1"/>
  <c r="JI89" i="86"/>
  <c r="BY89" i="86" s="1"/>
  <c r="JI102" i="86"/>
  <c r="BY102" i="86" s="1"/>
  <c r="JI111" i="86"/>
  <c r="DE111" i="86" s="1"/>
  <c r="JI134" i="86"/>
  <c r="CO134" i="86" s="1"/>
  <c r="JI164" i="86"/>
  <c r="DE164" i="86" s="1"/>
  <c r="JI168" i="86"/>
  <c r="CO168" i="86" s="1"/>
  <c r="JI184" i="86"/>
  <c r="DE184" i="86" s="1"/>
  <c r="JI194" i="86"/>
  <c r="BY194" i="86" s="1"/>
  <c r="JI210" i="86"/>
  <c r="DE210" i="86" s="1"/>
  <c r="JI219" i="86"/>
  <c r="BY219" i="86" s="1"/>
  <c r="JE40" i="86"/>
  <c r="DA40" i="86" s="1"/>
  <c r="JE44" i="86"/>
  <c r="DA44" i="86" s="1"/>
  <c r="JE48" i="86"/>
  <c r="BU48" i="86" s="1"/>
  <c r="JE79" i="86"/>
  <c r="CK79" i="86" s="1"/>
  <c r="JE100" i="86"/>
  <c r="BU100" i="86" s="1"/>
  <c r="JE104" i="86"/>
  <c r="BU104" i="86" s="1"/>
  <c r="JE108" i="86"/>
  <c r="DA108" i="86" s="1"/>
  <c r="JE151" i="86"/>
  <c r="BU151" i="86" s="1"/>
  <c r="JE186" i="86"/>
  <c r="CK186" i="86" s="1"/>
  <c r="JE207" i="86"/>
  <c r="DA207" i="86" s="1"/>
  <c r="JI153" i="86"/>
  <c r="BY153" i="86" s="1"/>
  <c r="JI196" i="86"/>
  <c r="JE50" i="86"/>
  <c r="JE54" i="86"/>
  <c r="CK54" i="86" s="1"/>
  <c r="JE58" i="86"/>
  <c r="BU58" i="86" s="1"/>
  <c r="JE62" i="86"/>
  <c r="CK62" i="86" s="1"/>
  <c r="JE156" i="86"/>
  <c r="CK156" i="86" s="1"/>
  <c r="JE172" i="86"/>
  <c r="CK172" i="86" s="1"/>
  <c r="JE176" i="86"/>
  <c r="DA176" i="86" s="1"/>
  <c r="JE180" i="86"/>
  <c r="JE220" i="86"/>
  <c r="DA220" i="86" s="1"/>
  <c r="JH151" i="86"/>
  <c r="BX151" i="86" s="1"/>
  <c r="JH167" i="86"/>
  <c r="CN167" i="86" s="1"/>
  <c r="JF78" i="86"/>
  <c r="BV78" i="86" s="1"/>
  <c r="JF70" i="86"/>
  <c r="JH38" i="86"/>
  <c r="DD38" i="86" s="1"/>
  <c r="JH34" i="86"/>
  <c r="JD204" i="86"/>
  <c r="BT204" i="86" s="1"/>
  <c r="JI45" i="86"/>
  <c r="DE45" i="86" s="1"/>
  <c r="JI76" i="86"/>
  <c r="BY76" i="86" s="1"/>
  <c r="JI84" i="86"/>
  <c r="BY84" i="86" s="1"/>
  <c r="JI88" i="86"/>
  <c r="BY88" i="86" s="1"/>
  <c r="JI133" i="86"/>
  <c r="CO133" i="86" s="1"/>
  <c r="JI140" i="86"/>
  <c r="BY140" i="86" s="1"/>
  <c r="JI193" i="86"/>
  <c r="CO193" i="86" s="1"/>
  <c r="JI213" i="86"/>
  <c r="BY213" i="86" s="1"/>
  <c r="JE43" i="86"/>
  <c r="CK43" i="86" s="1"/>
  <c r="JE47" i="86"/>
  <c r="DA47" i="86" s="1"/>
  <c r="JE99" i="86"/>
  <c r="BU99" i="86" s="1"/>
  <c r="JE107" i="86"/>
  <c r="BU107" i="86" s="1"/>
  <c r="JE138" i="86"/>
  <c r="BU138" i="86" s="1"/>
  <c r="JI38" i="86"/>
  <c r="CO38" i="86" s="1"/>
  <c r="JI42" i="86"/>
  <c r="BY42" i="86" s="1"/>
  <c r="JI65" i="86"/>
  <c r="CO65" i="86" s="1"/>
  <c r="JI77" i="86"/>
  <c r="BY77" i="86" s="1"/>
  <c r="JI98" i="86"/>
  <c r="BY98" i="86" s="1"/>
  <c r="JI106" i="86"/>
  <c r="BY106" i="86" s="1"/>
  <c r="JI141" i="86"/>
  <c r="DE141" i="86" s="1"/>
  <c r="JI152" i="86"/>
  <c r="DE152" i="86" s="1"/>
  <c r="JI172" i="86"/>
  <c r="BY172" i="86" s="1"/>
  <c r="JI202" i="86"/>
  <c r="BY202" i="86" s="1"/>
  <c r="JI217" i="86"/>
  <c r="CO217" i="86" s="1"/>
  <c r="JE75" i="86"/>
  <c r="CK75" i="86" s="1"/>
  <c r="JE83" i="86"/>
  <c r="BU83" i="86" s="1"/>
  <c r="JE87" i="86"/>
  <c r="CK87" i="86" s="1"/>
  <c r="JE96" i="86"/>
  <c r="BU96" i="86" s="1"/>
  <c r="JE147" i="86"/>
  <c r="BU147" i="86" s="1"/>
  <c r="JJ139" i="86"/>
  <c r="BZ139" i="86" s="1"/>
  <c r="JH89" i="86"/>
  <c r="DD89" i="86" s="1"/>
  <c r="JJ201" i="86"/>
  <c r="JI49" i="86"/>
  <c r="CO49" i="86" s="1"/>
  <c r="JI53" i="86"/>
  <c r="DE53" i="86" s="1"/>
  <c r="JI57" i="86"/>
  <c r="DE57" i="86" s="1"/>
  <c r="JI61" i="86"/>
  <c r="DE61" i="86" s="1"/>
  <c r="JI68" i="86"/>
  <c r="BY68" i="86" s="1"/>
  <c r="JI97" i="86"/>
  <c r="CO97" i="86" s="1"/>
  <c r="JH156" i="86"/>
  <c r="CN156" i="86" s="1"/>
  <c r="JI37" i="86"/>
  <c r="JI41" i="86"/>
  <c r="CO41" i="86" s="1"/>
  <c r="JI72" i="86"/>
  <c r="DE72" i="86" s="1"/>
  <c r="JI113" i="86"/>
  <c r="DE113" i="86" s="1"/>
  <c r="JI101" i="86"/>
  <c r="DE101" i="86" s="1"/>
  <c r="JI105" i="86"/>
  <c r="DE105" i="86" s="1"/>
  <c r="JI109" i="86"/>
  <c r="CO109" i="86" s="1"/>
  <c r="JI117" i="86"/>
  <c r="BY117" i="86" s="1"/>
  <c r="JI121" i="86"/>
  <c r="BY121" i="86" s="1"/>
  <c r="JI125" i="86"/>
  <c r="DE125" i="86" s="1"/>
  <c r="JI129" i="86"/>
  <c r="BY129" i="86" s="1"/>
  <c r="JC65" i="86"/>
  <c r="CI65" i="86" s="1"/>
  <c r="JD34" i="86"/>
  <c r="CJ34" i="86" s="1"/>
  <c r="JC32" i="86"/>
  <c r="CI32" i="86" s="1"/>
  <c r="JD30" i="86"/>
  <c r="CZ30" i="86" s="1"/>
  <c r="JF111" i="86"/>
  <c r="DB111" i="86" s="1"/>
  <c r="JF142" i="86"/>
  <c r="BV142" i="86" s="1"/>
  <c r="JF153" i="86"/>
  <c r="BV153" i="86" s="1"/>
  <c r="JF169" i="86"/>
  <c r="BV169" i="86" s="1"/>
  <c r="JF198" i="86"/>
  <c r="BV198" i="86" s="1"/>
  <c r="JF219" i="86"/>
  <c r="CL219" i="86" s="1"/>
  <c r="JF211" i="86"/>
  <c r="DB211" i="86" s="1"/>
  <c r="JF222" i="86"/>
  <c r="DB222" i="86" s="1"/>
  <c r="JB111" i="86"/>
  <c r="BR111" i="86" s="1"/>
  <c r="JB140" i="86"/>
  <c r="CH140" i="86" s="1"/>
  <c r="JB169" i="86"/>
  <c r="JB170" i="86"/>
  <c r="BR170" i="86" s="1"/>
  <c r="JB175" i="86"/>
  <c r="CX175" i="86" s="1"/>
  <c r="JB179" i="86"/>
  <c r="CH179" i="86" s="1"/>
  <c r="JB183" i="86"/>
  <c r="JB195" i="86"/>
  <c r="CH195" i="86" s="1"/>
  <c r="JB203" i="86"/>
  <c r="BR203" i="86" s="1"/>
  <c r="JB210" i="86"/>
  <c r="CH210" i="86" s="1"/>
  <c r="JB227" i="86"/>
  <c r="CH227" i="86" s="1"/>
  <c r="JH157" i="86"/>
  <c r="DD157" i="86" s="1"/>
  <c r="JH187" i="86"/>
  <c r="JH220" i="86"/>
  <c r="JD110" i="86"/>
  <c r="JD189" i="86"/>
  <c r="CZ189" i="86" s="1"/>
  <c r="JD201" i="86"/>
  <c r="JD212" i="86"/>
  <c r="IZ138" i="86"/>
  <c r="IZ146" i="86"/>
  <c r="CV146" i="86" s="1"/>
  <c r="IZ150" i="86"/>
  <c r="IZ189" i="86"/>
  <c r="IZ219" i="86"/>
  <c r="CF219" i="86" s="1"/>
  <c r="JG84" i="86"/>
  <c r="DC84" i="86" s="1"/>
  <c r="JG88" i="86"/>
  <c r="JG116" i="86"/>
  <c r="JG120" i="86"/>
  <c r="JG92" i="86"/>
  <c r="JG96" i="86"/>
  <c r="JG100" i="86"/>
  <c r="JG104" i="86"/>
  <c r="BW104" i="86" s="1"/>
  <c r="JG108" i="86"/>
  <c r="BW108" i="86" s="1"/>
  <c r="JG112" i="86"/>
  <c r="JG124" i="86"/>
  <c r="JG128" i="86"/>
  <c r="DC128" i="86" s="1"/>
  <c r="JG147" i="86"/>
  <c r="BW147" i="86" s="1"/>
  <c r="JG163" i="86"/>
  <c r="JG171" i="86"/>
  <c r="JG176" i="86"/>
  <c r="CM176" i="86" s="1"/>
  <c r="JG180" i="86"/>
  <c r="CM180" i="86" s="1"/>
  <c r="JG209" i="86"/>
  <c r="DC209" i="86" s="1"/>
  <c r="IY83" i="86"/>
  <c r="IY87" i="86"/>
  <c r="CU87" i="86" s="1"/>
  <c r="IY89" i="86"/>
  <c r="CU89" i="86" s="1"/>
  <c r="IY223" i="86"/>
  <c r="IZ62" i="86"/>
  <c r="JH37" i="86"/>
  <c r="DD37" i="86" s="1"/>
  <c r="IZ36" i="86"/>
  <c r="CF36" i="86" s="1"/>
  <c r="JH33" i="86"/>
  <c r="IZ32" i="86"/>
  <c r="BP32" i="86" s="1"/>
  <c r="IY30" i="86"/>
  <c r="BO30" i="86" s="1"/>
  <c r="JH29" i="86"/>
  <c r="IZ28" i="86"/>
  <c r="BP28" i="86" s="1"/>
  <c r="JF223" i="86"/>
  <c r="DB223" i="86" s="1"/>
  <c r="JB112" i="86"/>
  <c r="CX112" i="86" s="1"/>
  <c r="JB184" i="86"/>
  <c r="CH184" i="86" s="1"/>
  <c r="JD186" i="86"/>
  <c r="JD213" i="86"/>
  <c r="JG140" i="86"/>
  <c r="CM140" i="86" s="1"/>
  <c r="JG155" i="86"/>
  <c r="JG167" i="86"/>
  <c r="JG205" i="86"/>
  <c r="IY195" i="86"/>
  <c r="CU195" i="86" s="1"/>
  <c r="IY213" i="86"/>
  <c r="BO213" i="86" s="1"/>
  <c r="IY227" i="86"/>
  <c r="CE227" i="86" s="1"/>
  <c r="JC51" i="86"/>
  <c r="JK50" i="86"/>
  <c r="JC49" i="86"/>
  <c r="JK48" i="86"/>
  <c r="JC47" i="86"/>
  <c r="JK46" i="86"/>
  <c r="DG46" i="86" s="1"/>
  <c r="JC45" i="86"/>
  <c r="JK44" i="86"/>
  <c r="JC43" i="86"/>
  <c r="JK42" i="86"/>
  <c r="CA42" i="86" s="1"/>
  <c r="JC41" i="86"/>
  <c r="BS41" i="86" s="1"/>
  <c r="JK40" i="86"/>
  <c r="JC39" i="86"/>
  <c r="JC37" i="86"/>
  <c r="CI37" i="86" s="1"/>
  <c r="JC33" i="86"/>
  <c r="CY33" i="86" s="1"/>
  <c r="JJ147" i="86"/>
  <c r="JJ160" i="86"/>
  <c r="BZ160" i="86" s="1"/>
  <c r="JJ204" i="86"/>
  <c r="CP204" i="86" s="1"/>
  <c r="JF145" i="86"/>
  <c r="JF194" i="86"/>
  <c r="JB85" i="86"/>
  <c r="JB121" i="86"/>
  <c r="JB125" i="86"/>
  <c r="JB129" i="86"/>
  <c r="JB133" i="86"/>
  <c r="JB137" i="86"/>
  <c r="BR137" i="86" s="1"/>
  <c r="JB205" i="86"/>
  <c r="JH196" i="86"/>
  <c r="DD196" i="86" s="1"/>
  <c r="JD160" i="86"/>
  <c r="JD193" i="86"/>
  <c r="CJ193" i="86" s="1"/>
  <c r="IZ113" i="86"/>
  <c r="CF113" i="86" s="1"/>
  <c r="IZ213" i="86"/>
  <c r="BP213" i="86" s="1"/>
  <c r="IZ221" i="86"/>
  <c r="BP221" i="86" s="1"/>
  <c r="JG186" i="86"/>
  <c r="BW186" i="86" s="1"/>
  <c r="JG190" i="86"/>
  <c r="DC190" i="86" s="1"/>
  <c r="IY107" i="86"/>
  <c r="CU107" i="86" s="1"/>
  <c r="IY110" i="86"/>
  <c r="CE110" i="86" s="1"/>
  <c r="IY118" i="86"/>
  <c r="CE118" i="86" s="1"/>
  <c r="JJ48" i="86"/>
  <c r="BZ48" i="86" s="1"/>
  <c r="JB46" i="86"/>
  <c r="JF45" i="86"/>
  <c r="JB42" i="86"/>
  <c r="JF41" i="86"/>
  <c r="DB41" i="86" s="1"/>
  <c r="JJ40" i="86"/>
  <c r="JB38" i="86"/>
  <c r="JF33" i="86"/>
  <c r="DB33" i="86" s="1"/>
  <c r="JJ32" i="86"/>
  <c r="CP32" i="86" s="1"/>
  <c r="JF29" i="86"/>
  <c r="JJ28" i="86"/>
  <c r="JB49" i="86"/>
  <c r="CH49" i="86" s="1"/>
  <c r="JB45" i="86"/>
  <c r="BR45" i="86" s="1"/>
  <c r="JF44" i="86"/>
  <c r="JB41" i="86"/>
  <c r="JB37" i="86"/>
  <c r="JJ35" i="86"/>
  <c r="BZ35" i="86" s="1"/>
  <c r="JB33" i="86"/>
  <c r="JJ31" i="86"/>
  <c r="JF47" i="86"/>
  <c r="BV47" i="86" s="1"/>
  <c r="JJ46" i="86"/>
  <c r="BZ46" i="86" s="1"/>
  <c r="JB44" i="86"/>
  <c r="JB40" i="86"/>
  <c r="JF35" i="86"/>
  <c r="JJ34" i="86"/>
  <c r="JF31" i="86"/>
  <c r="JJ30" i="86"/>
  <c r="JB28" i="86"/>
  <c r="JJ49" i="86"/>
  <c r="BZ49" i="86" s="1"/>
  <c r="JB47" i="86"/>
  <c r="JF46" i="86"/>
  <c r="JB43" i="86"/>
  <c r="CX43" i="86" s="1"/>
  <c r="JF42" i="86"/>
  <c r="DB42" i="86" s="1"/>
  <c r="JJ41" i="86"/>
  <c r="CP41" i="86" s="1"/>
  <c r="JB39" i="86"/>
  <c r="JF38" i="86"/>
  <c r="DB38" i="86" s="1"/>
  <c r="JJ37" i="86"/>
  <c r="BZ37" i="86" s="1"/>
  <c r="JF30" i="86"/>
  <c r="CB89" i="86"/>
  <c r="DH170" i="86"/>
  <c r="CB152" i="86"/>
  <c r="CR165" i="86"/>
  <c r="CR205" i="86"/>
  <c r="JF151" i="86"/>
  <c r="BV151" i="86" s="1"/>
  <c r="JF114" i="86"/>
  <c r="BV114" i="86" s="1"/>
  <c r="JF217" i="86"/>
  <c r="CL217" i="86" s="1"/>
  <c r="JB90" i="86"/>
  <c r="CH90" i="86" s="1"/>
  <c r="JB103" i="86"/>
  <c r="JB107" i="86"/>
  <c r="CH107" i="86" s="1"/>
  <c r="JD226" i="86"/>
  <c r="IZ142" i="86"/>
  <c r="IZ163" i="86"/>
  <c r="BP163" i="86" s="1"/>
  <c r="IZ175" i="86"/>
  <c r="CV175" i="86" s="1"/>
  <c r="IZ179" i="86"/>
  <c r="IZ183" i="86"/>
  <c r="IZ205" i="86"/>
  <c r="BP205" i="86" s="1"/>
  <c r="IZ223" i="86"/>
  <c r="IY179" i="86"/>
  <c r="IY183" i="86"/>
  <c r="IY204" i="86"/>
  <c r="CU204" i="86" s="1"/>
  <c r="IY219" i="86"/>
  <c r="CU219" i="86" s="1"/>
  <c r="JI64" i="86"/>
  <c r="DE64" i="86" s="1"/>
  <c r="JI179" i="86"/>
  <c r="CO179" i="86" s="1"/>
  <c r="JI183" i="86"/>
  <c r="DE183" i="86" s="1"/>
  <c r="JI187" i="86"/>
  <c r="BY187" i="86" s="1"/>
  <c r="JI216" i="86"/>
  <c r="DE216" i="86" s="1"/>
  <c r="JE70" i="86"/>
  <c r="CK70" i="86" s="1"/>
  <c r="JE74" i="86"/>
  <c r="DA74" i="86" s="1"/>
  <c r="JE78" i="86"/>
  <c r="DA78" i="86" s="1"/>
  <c r="JE82" i="86"/>
  <c r="CK82" i="86" s="1"/>
  <c r="JE86" i="86"/>
  <c r="CK86" i="86" s="1"/>
  <c r="JE142" i="86"/>
  <c r="DA142" i="86" s="1"/>
  <c r="JE153" i="86"/>
  <c r="CK153" i="86" s="1"/>
  <c r="JE165" i="86"/>
  <c r="BU165" i="86" s="1"/>
  <c r="JE169" i="86"/>
  <c r="DA169" i="86" s="1"/>
  <c r="JE194" i="86"/>
  <c r="DA194" i="86" s="1"/>
  <c r="JE198" i="86"/>
  <c r="DA198" i="86" s="1"/>
  <c r="JE202" i="86"/>
  <c r="DA202" i="86" s="1"/>
  <c r="JE206" i="86"/>
  <c r="BU206" i="86" s="1"/>
  <c r="JE214" i="86"/>
  <c r="DA214" i="86" s="1"/>
  <c r="IZ165" i="86"/>
  <c r="BP165" i="86" s="1"/>
  <c r="IZ225" i="86"/>
  <c r="BP225" i="86" s="1"/>
  <c r="JI112" i="86"/>
  <c r="JI135" i="86"/>
  <c r="JI138" i="86"/>
  <c r="JI142" i="86"/>
  <c r="JI150" i="86"/>
  <c r="JI165" i="86"/>
  <c r="CO165" i="86" s="1"/>
  <c r="JI221" i="86"/>
  <c r="JE29" i="86"/>
  <c r="JE41" i="86"/>
  <c r="JE45" i="86"/>
  <c r="DA45" i="86" s="1"/>
  <c r="JE49" i="86"/>
  <c r="CK49" i="86" s="1"/>
  <c r="JE53" i="86"/>
  <c r="JE57" i="86"/>
  <c r="BU57" i="86" s="1"/>
  <c r="JE61" i="86"/>
  <c r="BU61" i="86" s="1"/>
  <c r="JE64" i="86"/>
  <c r="JE93" i="86"/>
  <c r="JE97" i="86"/>
  <c r="JE101" i="86"/>
  <c r="CK101" i="86" s="1"/>
  <c r="JE105" i="86"/>
  <c r="DA105" i="86" s="1"/>
  <c r="JE109" i="86"/>
  <c r="JE133" i="86"/>
  <c r="JE163" i="86"/>
  <c r="DA163" i="86" s="1"/>
  <c r="JE171" i="86"/>
  <c r="DA171" i="86" s="1"/>
  <c r="JE190" i="86"/>
  <c r="IY201" i="86"/>
  <c r="BO201" i="86" s="1"/>
  <c r="JI36" i="86"/>
  <c r="DE36" i="86" s="1"/>
  <c r="JE145" i="86"/>
  <c r="CK145" i="86" s="1"/>
  <c r="JE160" i="86"/>
  <c r="CK160" i="86" s="1"/>
  <c r="JJ193" i="86"/>
  <c r="CP193" i="86" s="1"/>
  <c r="JF97" i="86"/>
  <c r="CL97" i="86" s="1"/>
  <c r="JF163" i="86"/>
  <c r="CL163" i="86" s="1"/>
  <c r="JF176" i="86"/>
  <c r="CL176" i="86" s="1"/>
  <c r="JH202" i="86"/>
  <c r="JD118" i="86"/>
  <c r="JD122" i="86"/>
  <c r="CJ122" i="86" s="1"/>
  <c r="JD126" i="86"/>
  <c r="JD130" i="86"/>
  <c r="JD150" i="86"/>
  <c r="CJ150" i="86" s="1"/>
  <c r="JD175" i="86"/>
  <c r="CJ175" i="86" s="1"/>
  <c r="JD179" i="86"/>
  <c r="JD183" i="86"/>
  <c r="IY141" i="86"/>
  <c r="CE141" i="86" s="1"/>
  <c r="IY173" i="86"/>
  <c r="CE173" i="86" s="1"/>
  <c r="IY175" i="86"/>
  <c r="IY169" i="86"/>
  <c r="JB77" i="86"/>
  <c r="CR89" i="86"/>
  <c r="CB170" i="86"/>
  <c r="JH134" i="86"/>
  <c r="JH188" i="86"/>
  <c r="CN188" i="86" s="1"/>
  <c r="JF95" i="86"/>
  <c r="CL95" i="86" s="1"/>
  <c r="JH143" i="86"/>
  <c r="BX143" i="86" s="1"/>
  <c r="JH155" i="86"/>
  <c r="JH200" i="86"/>
  <c r="JD104" i="86"/>
  <c r="CJ104" i="86" s="1"/>
  <c r="JD108" i="86"/>
  <c r="BT108" i="86" s="1"/>
  <c r="JD116" i="86"/>
  <c r="JD120" i="86"/>
  <c r="CJ120" i="86" s="1"/>
  <c r="JD156" i="86"/>
  <c r="CJ156" i="86" s="1"/>
  <c r="JD177" i="86"/>
  <c r="CJ177" i="86" s="1"/>
  <c r="JD181" i="86"/>
  <c r="IY111" i="86"/>
  <c r="CU111" i="86" s="1"/>
  <c r="IY139" i="86"/>
  <c r="CE139" i="86" s="1"/>
  <c r="IY159" i="86"/>
  <c r="CU159" i="86" s="1"/>
  <c r="IY192" i="86"/>
  <c r="IY206" i="86"/>
  <c r="BO206" i="86" s="1"/>
  <c r="IY210" i="86"/>
  <c r="CE210" i="86" s="1"/>
  <c r="IY217" i="86"/>
  <c r="CE217" i="86" s="1"/>
  <c r="JJ97" i="86"/>
  <c r="CP97" i="86" s="1"/>
  <c r="JJ105" i="86"/>
  <c r="BZ105" i="86" s="1"/>
  <c r="JJ109" i="86"/>
  <c r="CP109" i="86" s="1"/>
  <c r="JJ117" i="86"/>
  <c r="BZ117" i="86" s="1"/>
  <c r="JJ121" i="86"/>
  <c r="BZ121" i="86" s="1"/>
  <c r="JJ125" i="86"/>
  <c r="BZ125" i="86" s="1"/>
  <c r="JJ129" i="86"/>
  <c r="DF129" i="86" s="1"/>
  <c r="JJ161" i="86"/>
  <c r="CP161" i="86" s="1"/>
  <c r="JJ153" i="86"/>
  <c r="BZ153" i="86" s="1"/>
  <c r="JJ165" i="86"/>
  <c r="JF89" i="86"/>
  <c r="DB89" i="86" s="1"/>
  <c r="JF103" i="86"/>
  <c r="CL103" i="86" s="1"/>
  <c r="JF86" i="86"/>
  <c r="CL86" i="86" s="1"/>
  <c r="JH161" i="86"/>
  <c r="JH194" i="86"/>
  <c r="DD194" i="86" s="1"/>
  <c r="JH198" i="86"/>
  <c r="JD142" i="86"/>
  <c r="JD146" i="86"/>
  <c r="CZ146" i="86" s="1"/>
  <c r="JD154" i="86"/>
  <c r="JD166" i="86"/>
  <c r="JD203" i="86"/>
  <c r="JD197" i="86"/>
  <c r="CJ197" i="86" s="1"/>
  <c r="JD208" i="86"/>
  <c r="CZ208" i="86" s="1"/>
  <c r="JD216" i="86"/>
  <c r="IZ90" i="86"/>
  <c r="IZ99" i="86"/>
  <c r="CF99" i="86" s="1"/>
  <c r="IY123" i="86"/>
  <c r="CU123" i="86" s="1"/>
  <c r="IY127" i="86"/>
  <c r="IY131" i="86"/>
  <c r="IY143" i="86"/>
  <c r="BO143" i="86" s="1"/>
  <c r="IY167" i="86"/>
  <c r="CU167" i="86" s="1"/>
  <c r="IY186" i="86"/>
  <c r="JJ95" i="86"/>
  <c r="BZ95" i="86" s="1"/>
  <c r="JJ107" i="86"/>
  <c r="BZ107" i="86" s="1"/>
  <c r="JJ115" i="86"/>
  <c r="BZ115" i="86" s="1"/>
  <c r="JJ119" i="86"/>
  <c r="JJ123" i="86"/>
  <c r="JJ127" i="86"/>
  <c r="BZ127" i="86" s="1"/>
  <c r="JJ131" i="86"/>
  <c r="CP131" i="86" s="1"/>
  <c r="JJ163" i="86"/>
  <c r="JJ189" i="86"/>
  <c r="JJ196" i="86"/>
  <c r="CP196" i="86" s="1"/>
  <c r="JJ207" i="86"/>
  <c r="JJ217" i="86"/>
  <c r="JJ222" i="86"/>
  <c r="JF96" i="86"/>
  <c r="BV96" i="86" s="1"/>
  <c r="JF104" i="86"/>
  <c r="BV104" i="86" s="1"/>
  <c r="JF108" i="86"/>
  <c r="JF137" i="86"/>
  <c r="JF115" i="86"/>
  <c r="JF119" i="86"/>
  <c r="JF123" i="86"/>
  <c r="CL123" i="86" s="1"/>
  <c r="JF127" i="86"/>
  <c r="JF131" i="86"/>
  <c r="JF134" i="86"/>
  <c r="BV134" i="86" s="1"/>
  <c r="JF158" i="86"/>
  <c r="JF186" i="86"/>
  <c r="JF203" i="86"/>
  <c r="JF220" i="86"/>
  <c r="JH115" i="86"/>
  <c r="BX115" i="86" s="1"/>
  <c r="JH119" i="86"/>
  <c r="JH135" i="86"/>
  <c r="DD135" i="86" s="1"/>
  <c r="JH185" i="86"/>
  <c r="CN185" i="86" s="1"/>
  <c r="JH189" i="86"/>
  <c r="BX189" i="86" s="1"/>
  <c r="JH204" i="86"/>
  <c r="JH218" i="86"/>
  <c r="JD96" i="86"/>
  <c r="BT96" i="86" s="1"/>
  <c r="JD210" i="86"/>
  <c r="CJ210" i="86" s="1"/>
  <c r="IY121" i="86"/>
  <c r="CE121" i="86" s="1"/>
  <c r="IY125" i="86"/>
  <c r="BO125" i="86" s="1"/>
  <c r="IY129" i="86"/>
  <c r="CU129" i="86" s="1"/>
  <c r="IY145" i="86"/>
  <c r="CU145" i="86" s="1"/>
  <c r="JJ228" i="86"/>
  <c r="JB118" i="86"/>
  <c r="BR118" i="86" s="1"/>
  <c r="JH132" i="86"/>
  <c r="DD132" i="86" s="1"/>
  <c r="JH136" i="86"/>
  <c r="CN136" i="86" s="1"/>
  <c r="JH190" i="86"/>
  <c r="CN190" i="86" s="1"/>
  <c r="JD133" i="86"/>
  <c r="BT133" i="86" s="1"/>
  <c r="JH74" i="86"/>
  <c r="CN74" i="86" s="1"/>
  <c r="JH82" i="86"/>
  <c r="DD82" i="86" s="1"/>
  <c r="JJ80" i="86"/>
  <c r="JF79" i="86"/>
  <c r="JB82" i="86"/>
  <c r="CX82" i="86" s="1"/>
  <c r="JD69" i="86"/>
  <c r="JD77" i="86"/>
  <c r="IZ74" i="86"/>
  <c r="CF74" i="86" s="1"/>
  <c r="IZ82" i="86"/>
  <c r="JB66" i="86"/>
  <c r="CX66" i="86" s="1"/>
  <c r="JJ110" i="86"/>
  <c r="BZ110" i="86" s="1"/>
  <c r="JJ149" i="86"/>
  <c r="DF149" i="86" s="1"/>
  <c r="JJ175" i="86"/>
  <c r="DF175" i="86" s="1"/>
  <c r="JJ179" i="86"/>
  <c r="CP179" i="86" s="1"/>
  <c r="JJ183" i="86"/>
  <c r="BZ183" i="86" s="1"/>
  <c r="JG62" i="86"/>
  <c r="DC62" i="86" s="1"/>
  <c r="JG60" i="86"/>
  <c r="DC60" i="86" s="1"/>
  <c r="JG58" i="86"/>
  <c r="DC58" i="86" s="1"/>
  <c r="JG56" i="86"/>
  <c r="BW56" i="86" s="1"/>
  <c r="JG54" i="86"/>
  <c r="BW54" i="86" s="1"/>
  <c r="JG52" i="86"/>
  <c r="DC52" i="86" s="1"/>
  <c r="JG50" i="86"/>
  <c r="JJ215" i="86"/>
  <c r="JF143" i="86"/>
  <c r="CL143" i="86" s="1"/>
  <c r="JF147" i="86"/>
  <c r="DB147" i="86" s="1"/>
  <c r="JF167" i="86"/>
  <c r="DB167" i="86" s="1"/>
  <c r="JF171" i="86"/>
  <c r="JF190" i="86"/>
  <c r="CL190" i="86" s="1"/>
  <c r="JF196" i="86"/>
  <c r="CL196" i="86" s="1"/>
  <c r="JF224" i="86"/>
  <c r="JF228" i="86"/>
  <c r="JB95" i="86"/>
  <c r="CX95" i="86" s="1"/>
  <c r="JB154" i="86"/>
  <c r="BR154" i="86" s="1"/>
  <c r="JB166" i="86"/>
  <c r="JB177" i="86"/>
  <c r="JB181" i="86"/>
  <c r="JB191" i="86"/>
  <c r="JB223" i="86"/>
  <c r="JH90" i="86"/>
  <c r="DD90" i="86" s="1"/>
  <c r="JH123" i="86"/>
  <c r="BX123" i="86" s="1"/>
  <c r="JH127" i="86"/>
  <c r="CN127" i="86" s="1"/>
  <c r="JH131" i="86"/>
  <c r="BX131" i="86" s="1"/>
  <c r="JH159" i="86"/>
  <c r="JH171" i="86"/>
  <c r="CN171" i="86" s="1"/>
  <c r="JH175" i="86"/>
  <c r="CN175" i="86" s="1"/>
  <c r="JH179" i="86"/>
  <c r="DD179" i="86" s="1"/>
  <c r="JH183" i="86"/>
  <c r="JH203" i="86"/>
  <c r="BX203" i="86" s="1"/>
  <c r="JH210" i="86"/>
  <c r="BX210" i="86" s="1"/>
  <c r="JH227" i="86"/>
  <c r="DD227" i="86" s="1"/>
  <c r="JD71" i="86"/>
  <c r="JD79" i="86"/>
  <c r="BT79" i="86" s="1"/>
  <c r="JD83" i="86"/>
  <c r="CJ83" i="86" s="1"/>
  <c r="JD87" i="86"/>
  <c r="CJ87" i="86" s="1"/>
  <c r="JD89" i="86"/>
  <c r="BT89" i="86" s="1"/>
  <c r="JD112" i="86"/>
  <c r="CJ112" i="86" s="1"/>
  <c r="JD144" i="86"/>
  <c r="CZ144" i="86" s="1"/>
  <c r="JD164" i="86"/>
  <c r="BT164" i="86" s="1"/>
  <c r="JD172" i="86"/>
  <c r="JD187" i="86"/>
  <c r="CJ187" i="86" s="1"/>
  <c r="JD191" i="86"/>
  <c r="CJ191" i="86" s="1"/>
  <c r="JD195" i="86"/>
  <c r="BT195" i="86" s="1"/>
  <c r="JD199" i="86"/>
  <c r="IZ133" i="86"/>
  <c r="IZ148" i="86"/>
  <c r="CV148" i="86" s="1"/>
  <c r="IZ207" i="86"/>
  <c r="CV207" i="86" s="1"/>
  <c r="JG90" i="86"/>
  <c r="JG98" i="86"/>
  <c r="JG154" i="86"/>
  <c r="DC154" i="86" s="1"/>
  <c r="JG173" i="86"/>
  <c r="CM173" i="86" s="1"/>
  <c r="JG166" i="86"/>
  <c r="JG196" i="86"/>
  <c r="CM196" i="86" s="1"/>
  <c r="JG200" i="86"/>
  <c r="CM200" i="86" s="1"/>
  <c r="JG204" i="86"/>
  <c r="CM204" i="86" s="1"/>
  <c r="JG212" i="86"/>
  <c r="IY73" i="86"/>
  <c r="CU73" i="86" s="1"/>
  <c r="IY85" i="86"/>
  <c r="CU85" i="86" s="1"/>
  <c r="IY99" i="86"/>
  <c r="CE99" i="86" s="1"/>
  <c r="IY166" i="86"/>
  <c r="IY171" i="86"/>
  <c r="BO171" i="86" s="1"/>
  <c r="IY164" i="86"/>
  <c r="CU164" i="86" s="1"/>
  <c r="IY153" i="86"/>
  <c r="CU153" i="86" s="1"/>
  <c r="IY177" i="86"/>
  <c r="IY181" i="86"/>
  <c r="CU181" i="86" s="1"/>
  <c r="IY184" i="86"/>
  <c r="CE184" i="86" s="1"/>
  <c r="IY228" i="86"/>
  <c r="BO228" i="86" s="1"/>
  <c r="JI39" i="86"/>
  <c r="JI43" i="86"/>
  <c r="BY43" i="86" s="1"/>
  <c r="JI47" i="86"/>
  <c r="CO47" i="86" s="1"/>
  <c r="JI51" i="86"/>
  <c r="JI55" i="86"/>
  <c r="JI59" i="86"/>
  <c r="BY59" i="86" s="1"/>
  <c r="JI66" i="86"/>
  <c r="BY66" i="86" s="1"/>
  <c r="JI70" i="86"/>
  <c r="JI74" i="86"/>
  <c r="JI78" i="86"/>
  <c r="CO78" i="86" s="1"/>
  <c r="JI82" i="86"/>
  <c r="DE82" i="86" s="1"/>
  <c r="JI86" i="86"/>
  <c r="JI91" i="86"/>
  <c r="JI95" i="86"/>
  <c r="CO95" i="86" s="1"/>
  <c r="JI99" i="86"/>
  <c r="BY99" i="86" s="1"/>
  <c r="JI103" i="86"/>
  <c r="JI107" i="86"/>
  <c r="JE37" i="86"/>
  <c r="BU37" i="86" s="1"/>
  <c r="JE110" i="86"/>
  <c r="BU110" i="86" s="1"/>
  <c r="JE192" i="86"/>
  <c r="CB61" i="86"/>
  <c r="JG150" i="86"/>
  <c r="DC150" i="86" s="1"/>
  <c r="JG149" i="86"/>
  <c r="DC149" i="86" s="1"/>
  <c r="JG160" i="86"/>
  <c r="CM160" i="86" s="1"/>
  <c r="JG208" i="86"/>
  <c r="BW208" i="86" s="1"/>
  <c r="JG223" i="86"/>
  <c r="CM223" i="86" s="1"/>
  <c r="JI90" i="86"/>
  <c r="BY90" i="86" s="1"/>
  <c r="JI110" i="86"/>
  <c r="JI143" i="86"/>
  <c r="JI147" i="86"/>
  <c r="DE147" i="86" s="1"/>
  <c r="JI154" i="86"/>
  <c r="DE154" i="86" s="1"/>
  <c r="JI158" i="86"/>
  <c r="CO158" i="86" s="1"/>
  <c r="JI162" i="86"/>
  <c r="JI170" i="86"/>
  <c r="JI174" i="86"/>
  <c r="CO174" i="86" s="1"/>
  <c r="JI178" i="86"/>
  <c r="CO178" i="86" s="1"/>
  <c r="JI204" i="86"/>
  <c r="JI220" i="86"/>
  <c r="CO220" i="86" s="1"/>
  <c r="JI223" i="86"/>
  <c r="JE30" i="86"/>
  <c r="CK30" i="86" s="1"/>
  <c r="JE65" i="86"/>
  <c r="JE69" i="86"/>
  <c r="CK69" i="86" s="1"/>
  <c r="JE73" i="86"/>
  <c r="DA73" i="86" s="1"/>
  <c r="JE81" i="86"/>
  <c r="BU81" i="86" s="1"/>
  <c r="JE85" i="86"/>
  <c r="JE90" i="86"/>
  <c r="DA90" i="86" s="1"/>
  <c r="JE94" i="86"/>
  <c r="JE98" i="86"/>
  <c r="BU98" i="86" s="1"/>
  <c r="JE102" i="86"/>
  <c r="JE118" i="86"/>
  <c r="JE122" i="86"/>
  <c r="JE126" i="86"/>
  <c r="DA126" i="86" s="1"/>
  <c r="JE130" i="86"/>
  <c r="JE134" i="86"/>
  <c r="DA134" i="86" s="1"/>
  <c r="JE184" i="86"/>
  <c r="DA184" i="86" s="1"/>
  <c r="JE216" i="86"/>
  <c r="DA216" i="86" s="1"/>
  <c r="JE197" i="86"/>
  <c r="JE201" i="86"/>
  <c r="DA201" i="86" s="1"/>
  <c r="JE213" i="86"/>
  <c r="BU213" i="86" s="1"/>
  <c r="CB203" i="86"/>
  <c r="CR69" i="86"/>
  <c r="JG85" i="86"/>
  <c r="DC85" i="86" s="1"/>
  <c r="JG93" i="86"/>
  <c r="BW93" i="86" s="1"/>
  <c r="JG132" i="86"/>
  <c r="JG136" i="86"/>
  <c r="JG141" i="86"/>
  <c r="JG151" i="86"/>
  <c r="CM151" i="86" s="1"/>
  <c r="JG177" i="86"/>
  <c r="DC177" i="86" s="1"/>
  <c r="JG181" i="86"/>
  <c r="JI114" i="86"/>
  <c r="BY114" i="86" s="1"/>
  <c r="JI118" i="86"/>
  <c r="BY118" i="86" s="1"/>
  <c r="JI122" i="86"/>
  <c r="BY122" i="86" s="1"/>
  <c r="JI126" i="86"/>
  <c r="BY126" i="86" s="1"/>
  <c r="JI130" i="86"/>
  <c r="BY130" i="86" s="1"/>
  <c r="JI206" i="86"/>
  <c r="DE206" i="86" s="1"/>
  <c r="JE114" i="86"/>
  <c r="DA114" i="86" s="1"/>
  <c r="JE139" i="86"/>
  <c r="CK139" i="86" s="1"/>
  <c r="JE211" i="86"/>
  <c r="CK211" i="86" s="1"/>
  <c r="CR34" i="86"/>
  <c r="CR161" i="86"/>
  <c r="JJ103" i="86"/>
  <c r="CP103" i="86" s="1"/>
  <c r="JJ86" i="86"/>
  <c r="BZ86" i="86" s="1"/>
  <c r="JJ155" i="86"/>
  <c r="CP155" i="86" s="1"/>
  <c r="JJ168" i="86"/>
  <c r="DF168" i="86" s="1"/>
  <c r="JJ172" i="86"/>
  <c r="BZ172" i="86" s="1"/>
  <c r="JJ177" i="86"/>
  <c r="CP177" i="86" s="1"/>
  <c r="JJ181" i="86"/>
  <c r="BZ181" i="86" s="1"/>
  <c r="JJ195" i="86"/>
  <c r="DF195" i="86" s="1"/>
  <c r="JJ187" i="86"/>
  <c r="DF187" i="86" s="1"/>
  <c r="JJ191" i="86"/>
  <c r="CP191" i="86" s="1"/>
  <c r="JJ213" i="86"/>
  <c r="DF213" i="86" s="1"/>
  <c r="JJ208" i="86"/>
  <c r="DF208" i="86" s="1"/>
  <c r="JJ220" i="86"/>
  <c r="JJ223" i="86"/>
  <c r="DF223" i="86" s="1"/>
  <c r="JH93" i="86"/>
  <c r="BX93" i="86" s="1"/>
  <c r="JH97" i="86"/>
  <c r="JH101" i="86"/>
  <c r="JH105" i="86"/>
  <c r="DD105" i="86" s="1"/>
  <c r="JH109" i="86"/>
  <c r="JH121" i="86"/>
  <c r="BX121" i="86" s="1"/>
  <c r="JH125" i="86"/>
  <c r="JH129" i="86"/>
  <c r="CN129" i="86" s="1"/>
  <c r="JH153" i="86"/>
  <c r="CN153" i="86" s="1"/>
  <c r="JH169" i="86"/>
  <c r="CN169" i="86" s="1"/>
  <c r="JH173" i="86"/>
  <c r="JH177" i="86"/>
  <c r="DD177" i="86" s="1"/>
  <c r="JH181" i="86"/>
  <c r="BX181" i="86" s="1"/>
  <c r="JH193" i="86"/>
  <c r="JH221" i="86"/>
  <c r="JD114" i="86"/>
  <c r="BT114" i="86" s="1"/>
  <c r="IY101" i="86"/>
  <c r="CE101" i="86" s="1"/>
  <c r="IY134" i="86"/>
  <c r="JJ214" i="86"/>
  <c r="BZ214" i="86" s="1"/>
  <c r="JH122" i="86"/>
  <c r="JH126" i="86"/>
  <c r="BX126" i="86" s="1"/>
  <c r="JH130" i="86"/>
  <c r="JH150" i="86"/>
  <c r="JD92" i="86"/>
  <c r="BT92" i="86" s="1"/>
  <c r="JD86" i="86"/>
  <c r="CZ86" i="86" s="1"/>
  <c r="IY114" i="86"/>
  <c r="IY137" i="86"/>
  <c r="IY95" i="86"/>
  <c r="CE95" i="86" s="1"/>
  <c r="JJ84" i="86"/>
  <c r="DF84" i="86" s="1"/>
  <c r="JJ88" i="86"/>
  <c r="JJ90" i="86"/>
  <c r="JJ94" i="86"/>
  <c r="DF94" i="86" s="1"/>
  <c r="JJ113" i="86"/>
  <c r="DF113" i="86" s="1"/>
  <c r="JJ132" i="86"/>
  <c r="BZ132" i="86" s="1"/>
  <c r="JJ136" i="86"/>
  <c r="DF136" i="86" s="1"/>
  <c r="JJ140" i="86"/>
  <c r="CP140" i="86" s="1"/>
  <c r="JJ154" i="86"/>
  <c r="CP154" i="86" s="1"/>
  <c r="JJ152" i="86"/>
  <c r="BZ152" i="86" s="1"/>
  <c r="JJ206" i="86"/>
  <c r="CP206" i="86" s="1"/>
  <c r="JJ219" i="86"/>
  <c r="CP219" i="86" s="1"/>
  <c r="JF102" i="86"/>
  <c r="CL102" i="86" s="1"/>
  <c r="JF106" i="86"/>
  <c r="DB106" i="86" s="1"/>
  <c r="JF117" i="86"/>
  <c r="BV117" i="86" s="1"/>
  <c r="JF121" i="86"/>
  <c r="CL121" i="86" s="1"/>
  <c r="JF125" i="86"/>
  <c r="BV125" i="86" s="1"/>
  <c r="JF129" i="86"/>
  <c r="DB129" i="86" s="1"/>
  <c r="JF156" i="86"/>
  <c r="CL156" i="86" s="1"/>
  <c r="JF152" i="86"/>
  <c r="DB152" i="86" s="1"/>
  <c r="JF201" i="86"/>
  <c r="BV201" i="86" s="1"/>
  <c r="JF205" i="86"/>
  <c r="BV205" i="86" s="1"/>
  <c r="JB89" i="86"/>
  <c r="CX89" i="86" s="1"/>
  <c r="JB83" i="86"/>
  <c r="CX83" i="86" s="1"/>
  <c r="JB87" i="86"/>
  <c r="BR87" i="86" s="1"/>
  <c r="JB100" i="86"/>
  <c r="CX100" i="86" s="1"/>
  <c r="JB159" i="86"/>
  <c r="CH159" i="86" s="1"/>
  <c r="JB189" i="86"/>
  <c r="BR189" i="86" s="1"/>
  <c r="JB196" i="86"/>
  <c r="CH196" i="86" s="1"/>
  <c r="JB207" i="86"/>
  <c r="CX207" i="86" s="1"/>
  <c r="JB219" i="86"/>
  <c r="BR219" i="86" s="1"/>
  <c r="JH113" i="86"/>
  <c r="JH117" i="86"/>
  <c r="BX117" i="86" s="1"/>
  <c r="JH137" i="86"/>
  <c r="JH149" i="86"/>
  <c r="JH165" i="86"/>
  <c r="BX165" i="86" s="1"/>
  <c r="JH208" i="86"/>
  <c r="JH216" i="86"/>
  <c r="JD90" i="86"/>
  <c r="JD94" i="86"/>
  <c r="CZ94" i="86" s="1"/>
  <c r="JD98" i="86"/>
  <c r="CZ98" i="86" s="1"/>
  <c r="JD102" i="86"/>
  <c r="JD106" i="86"/>
  <c r="JD138" i="86"/>
  <c r="BT138" i="86" s="1"/>
  <c r="JD215" i="86"/>
  <c r="CZ215" i="86" s="1"/>
  <c r="IZ89" i="86"/>
  <c r="IZ159" i="86"/>
  <c r="IZ171" i="86"/>
  <c r="IZ206" i="86"/>
  <c r="IY93" i="86"/>
  <c r="IY105" i="86"/>
  <c r="IY109" i="86"/>
  <c r="CU109" i="86" s="1"/>
  <c r="IY116" i="86"/>
  <c r="CE116" i="86" s="1"/>
  <c r="IY120" i="86"/>
  <c r="CU120" i="86" s="1"/>
  <c r="IY154" i="86"/>
  <c r="IY161" i="86"/>
  <c r="JI144" i="86"/>
  <c r="BY144" i="86" s="1"/>
  <c r="JI148" i="86"/>
  <c r="DE148" i="86" s="1"/>
  <c r="JI155" i="86"/>
  <c r="DE155" i="86" s="1"/>
  <c r="JI159" i="86"/>
  <c r="DE159" i="86" s="1"/>
  <c r="JI163" i="86"/>
  <c r="BY163" i="86" s="1"/>
  <c r="JI167" i="86"/>
  <c r="BY167" i="86" s="1"/>
  <c r="JI171" i="86"/>
  <c r="BY171" i="86" s="1"/>
  <c r="JI175" i="86"/>
  <c r="CO175" i="86" s="1"/>
  <c r="JI209" i="86"/>
  <c r="BY209" i="86" s="1"/>
  <c r="JI224" i="86"/>
  <c r="CO224" i="86" s="1"/>
  <c r="JF64" i="86"/>
  <c r="JJ89" i="86"/>
  <c r="DF89" i="86" s="1"/>
  <c r="JJ96" i="86"/>
  <c r="DF96" i="86" s="1"/>
  <c r="JJ102" i="86"/>
  <c r="JJ134" i="86"/>
  <c r="BZ134" i="86" s="1"/>
  <c r="JJ146" i="86"/>
  <c r="BZ146" i="86" s="1"/>
  <c r="JJ148" i="86"/>
  <c r="CP148" i="86" s="1"/>
  <c r="JJ162" i="86"/>
  <c r="JJ170" i="86"/>
  <c r="JJ185" i="86"/>
  <c r="CP185" i="86" s="1"/>
  <c r="JJ194" i="86"/>
  <c r="BZ194" i="86" s="1"/>
  <c r="JJ210" i="86"/>
  <c r="JJ227" i="86"/>
  <c r="JF94" i="86"/>
  <c r="JF84" i="86"/>
  <c r="CL84" i="86" s="1"/>
  <c r="JF88" i="86"/>
  <c r="DB88" i="86" s="1"/>
  <c r="JF144" i="86"/>
  <c r="JF164" i="86"/>
  <c r="DB164" i="86" s="1"/>
  <c r="JF178" i="86"/>
  <c r="JF182" i="86"/>
  <c r="JF193" i="86"/>
  <c r="JF212" i="86"/>
  <c r="JF209" i="86"/>
  <c r="DB209" i="86" s="1"/>
  <c r="JB92" i="86"/>
  <c r="JB147" i="86"/>
  <c r="JB167" i="86"/>
  <c r="BR167" i="86" s="1"/>
  <c r="JB224" i="86"/>
  <c r="CX224" i="86" s="1"/>
  <c r="JH107" i="86"/>
  <c r="BX107" i="86" s="1"/>
  <c r="JH111" i="86"/>
  <c r="CN111" i="86" s="1"/>
  <c r="JH138" i="86"/>
  <c r="DD138" i="86" s="1"/>
  <c r="JH147" i="86"/>
  <c r="BX147" i="86" s="1"/>
  <c r="JH163" i="86"/>
  <c r="DD163" i="86" s="1"/>
  <c r="JH223" i="86"/>
  <c r="JD124" i="86"/>
  <c r="JD128" i="86"/>
  <c r="CZ128" i="86" s="1"/>
  <c r="JD140" i="86"/>
  <c r="CZ140" i="86" s="1"/>
  <c r="JD148" i="86"/>
  <c r="JD152" i="86"/>
  <c r="BT152" i="86" s="1"/>
  <c r="JD168" i="86"/>
  <c r="CZ168" i="86" s="1"/>
  <c r="JD207" i="86"/>
  <c r="CZ207" i="86" s="1"/>
  <c r="JD220" i="86"/>
  <c r="JD224" i="86"/>
  <c r="BT224" i="86" s="1"/>
  <c r="JD227" i="86"/>
  <c r="CZ227" i="86" s="1"/>
  <c r="IZ72" i="86"/>
  <c r="BP72" i="86" s="1"/>
  <c r="IZ80" i="86"/>
  <c r="CV80" i="86" s="1"/>
  <c r="IZ84" i="86"/>
  <c r="IZ88" i="86"/>
  <c r="CV88" i="86" s="1"/>
  <c r="IZ93" i="86"/>
  <c r="CV93" i="86" s="1"/>
  <c r="IZ97" i="86"/>
  <c r="BP97" i="86" s="1"/>
  <c r="IZ101" i="86"/>
  <c r="CF101" i="86" s="1"/>
  <c r="IZ105" i="86"/>
  <c r="CF105" i="86" s="1"/>
  <c r="IZ109" i="86"/>
  <c r="CV109" i="86" s="1"/>
  <c r="IZ117" i="86"/>
  <c r="IZ137" i="86"/>
  <c r="CF137" i="86" s="1"/>
  <c r="IZ153" i="86"/>
  <c r="CF153" i="86" s="1"/>
  <c r="IZ157" i="86"/>
  <c r="CV157" i="86" s="1"/>
  <c r="IZ161" i="86"/>
  <c r="IZ173" i="86"/>
  <c r="CV173" i="86" s="1"/>
  <c r="IZ187" i="86"/>
  <c r="CF187" i="86" s="1"/>
  <c r="IZ191" i="86"/>
  <c r="BP191" i="86" s="1"/>
  <c r="IZ194" i="86"/>
  <c r="IZ198" i="86"/>
  <c r="CV198" i="86" s="1"/>
  <c r="IZ202" i="86"/>
  <c r="CV202" i="86" s="1"/>
  <c r="IY77" i="86"/>
  <c r="CU77" i="86" s="1"/>
  <c r="IY103" i="86"/>
  <c r="IY132" i="86"/>
  <c r="CE132" i="86" s="1"/>
  <c r="IY136" i="86"/>
  <c r="BO136" i="86" s="1"/>
  <c r="IY151" i="86"/>
  <c r="BO151" i="86" s="1"/>
  <c r="IY196" i="86"/>
  <c r="BO196" i="86" s="1"/>
  <c r="IY221" i="86"/>
  <c r="BO221" i="86" s="1"/>
  <c r="IY225" i="86"/>
  <c r="BO225" i="86" s="1"/>
  <c r="JI63" i="86"/>
  <c r="JI115" i="86"/>
  <c r="JI119" i="86"/>
  <c r="CO119" i="86" s="1"/>
  <c r="JI123" i="86"/>
  <c r="DE123" i="86" s="1"/>
  <c r="JI127" i="86"/>
  <c r="CO127" i="86" s="1"/>
  <c r="JI131" i="86"/>
  <c r="JI186" i="86"/>
  <c r="DE186" i="86" s="1"/>
  <c r="JI203" i="86"/>
  <c r="JI207" i="86"/>
  <c r="CO207" i="86" s="1"/>
  <c r="JI227" i="86"/>
  <c r="JJ138" i="86"/>
  <c r="BZ138" i="86" s="1"/>
  <c r="JJ150" i="86"/>
  <c r="BZ150" i="86" s="1"/>
  <c r="JF187" i="86"/>
  <c r="CL187" i="86" s="1"/>
  <c r="JH124" i="86"/>
  <c r="DD124" i="86" s="1"/>
  <c r="JH128" i="86"/>
  <c r="CN128" i="86" s="1"/>
  <c r="JH228" i="86"/>
  <c r="CN228" i="86" s="1"/>
  <c r="JD72" i="86"/>
  <c r="BT72" i="86" s="1"/>
  <c r="JD76" i="86"/>
  <c r="BT76" i="86" s="1"/>
  <c r="JD80" i="86"/>
  <c r="BT80" i="86" s="1"/>
  <c r="JD84" i="86"/>
  <c r="CJ84" i="86" s="1"/>
  <c r="JD88" i="86"/>
  <c r="CZ88" i="86" s="1"/>
  <c r="JD149" i="86"/>
  <c r="BT149" i="86" s="1"/>
  <c r="JD188" i="86"/>
  <c r="BT188" i="86" s="1"/>
  <c r="JD192" i="86"/>
  <c r="BT192" i="86" s="1"/>
  <c r="IY155" i="86"/>
  <c r="BO155" i="86" s="1"/>
  <c r="JI28" i="86"/>
  <c r="CO28" i="86" s="1"/>
  <c r="JI32" i="86"/>
  <c r="JI40" i="86"/>
  <c r="BY40" i="86" s="1"/>
  <c r="JI52" i="86"/>
  <c r="BY52" i="86" s="1"/>
  <c r="JI56" i="86"/>
  <c r="JI60" i="86"/>
  <c r="CO60" i="86" s="1"/>
  <c r="JI67" i="86"/>
  <c r="DE67" i="86" s="1"/>
  <c r="JI71" i="86"/>
  <c r="CO71" i="86" s="1"/>
  <c r="JI75" i="86"/>
  <c r="JI92" i="86"/>
  <c r="CO92" i="86" s="1"/>
  <c r="JI96" i="86"/>
  <c r="CO96" i="86" s="1"/>
  <c r="JI100" i="86"/>
  <c r="CO100" i="86" s="1"/>
  <c r="JI104" i="86"/>
  <c r="DE104" i="86" s="1"/>
  <c r="JI108" i="86"/>
  <c r="CO108" i="86" s="1"/>
  <c r="JI139" i="86"/>
  <c r="CO139" i="86" s="1"/>
  <c r="JI182" i="86"/>
  <c r="DE182" i="86" s="1"/>
  <c r="JI190" i="86"/>
  <c r="JH95" i="86"/>
  <c r="CN95" i="86" s="1"/>
  <c r="JH99" i="86"/>
  <c r="DD99" i="86" s="1"/>
  <c r="JH103" i="86"/>
  <c r="DD103" i="86" s="1"/>
  <c r="JH76" i="86"/>
  <c r="JH84" i="86"/>
  <c r="JH88" i="86"/>
  <c r="DD88" i="86" s="1"/>
  <c r="JJ63" i="86"/>
  <c r="JC68" i="86"/>
  <c r="JG66" i="86"/>
  <c r="BW66" i="86" s="1"/>
  <c r="JG70" i="86"/>
  <c r="DC70" i="86" s="1"/>
  <c r="JG78" i="86"/>
  <c r="CM78" i="86" s="1"/>
  <c r="JC63" i="86"/>
  <c r="BS63" i="86" s="1"/>
  <c r="JC95" i="86"/>
  <c r="CI95" i="86" s="1"/>
  <c r="JC103" i="86"/>
  <c r="CY103" i="86" s="1"/>
  <c r="JC107" i="86"/>
  <c r="CY107" i="86" s="1"/>
  <c r="JC171" i="86"/>
  <c r="JC163" i="86"/>
  <c r="CY163" i="86" s="1"/>
  <c r="JH64" i="86"/>
  <c r="BX64" i="86" s="1"/>
  <c r="JH68" i="86"/>
  <c r="JC93" i="86"/>
  <c r="JC101" i="86"/>
  <c r="JC105" i="86"/>
  <c r="CI105" i="86" s="1"/>
  <c r="JC109" i="86"/>
  <c r="JC155" i="86"/>
  <c r="JC212" i="86"/>
  <c r="BS212" i="86" s="1"/>
  <c r="IZ34" i="86"/>
  <c r="CV34" i="86" s="1"/>
  <c r="JH31" i="86"/>
  <c r="JJ45" i="86"/>
  <c r="JF34" i="86"/>
  <c r="JD31" i="86"/>
  <c r="JF49" i="86"/>
  <c r="JJ44" i="86"/>
  <c r="JF37" i="86"/>
  <c r="JJ36" i="86"/>
  <c r="BZ36" i="86" s="1"/>
  <c r="JB34" i="86"/>
  <c r="IZ37" i="86"/>
  <c r="JH36" i="86"/>
  <c r="BX36" i="86" s="1"/>
  <c r="IZ29" i="86"/>
  <c r="CV29" i="86" s="1"/>
  <c r="JF48" i="86"/>
  <c r="JJ43" i="86"/>
  <c r="JF40" i="86"/>
  <c r="JJ39" i="86"/>
  <c r="CP39" i="86" s="1"/>
  <c r="DH151" i="86"/>
  <c r="IZ33" i="86"/>
  <c r="IZ31" i="86"/>
  <c r="BP31" i="86" s="1"/>
  <c r="JH30" i="86"/>
  <c r="BX30" i="86" s="1"/>
  <c r="JJ47" i="86"/>
  <c r="JF36" i="86"/>
  <c r="CB207" i="86"/>
  <c r="JD38" i="86"/>
  <c r="CZ38" i="86" s="1"/>
  <c r="JD36" i="86"/>
  <c r="CJ36" i="86" s="1"/>
  <c r="JB48" i="86"/>
  <c r="JF43" i="86"/>
  <c r="CL43" i="86" s="1"/>
  <c r="JJ42" i="86"/>
  <c r="BZ42" i="86" s="1"/>
  <c r="JF39" i="86"/>
  <c r="JJ38" i="86"/>
  <c r="JB36" i="86"/>
  <c r="BR36" i="86" s="1"/>
  <c r="JB32" i="86"/>
  <c r="CH32" i="86" s="1"/>
  <c r="CF46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CN206" i="87"/>
  <c r="DD206" i="87"/>
  <c r="BX206" i="87"/>
  <c r="AN228" i="87"/>
  <c r="BD228" i="87"/>
  <c r="X228" i="87" s="1"/>
  <c r="AN227" i="87"/>
  <c r="AN226" i="87"/>
  <c r="AN225" i="87"/>
  <c r="BD227" i="87"/>
  <c r="X227" i="87" s="1"/>
  <c r="BD226" i="87"/>
  <c r="X226" i="87" s="1"/>
  <c r="BD225" i="87"/>
  <c r="X225" i="87" s="1"/>
  <c r="BD224" i="87"/>
  <c r="X224" i="87" s="1"/>
  <c r="AN222" i="87"/>
  <c r="AN221" i="87"/>
  <c r="AN224" i="87"/>
  <c r="BD223" i="87"/>
  <c r="X223" i="87" s="1"/>
  <c r="AN223" i="87"/>
  <c r="BD222" i="87"/>
  <c r="X222" i="87" s="1"/>
  <c r="BD221" i="87"/>
  <c r="X221" i="87" s="1"/>
  <c r="BD220" i="87"/>
  <c r="X220" i="87" s="1"/>
  <c r="BD219" i="87"/>
  <c r="X219" i="87" s="1"/>
  <c r="BD218" i="87"/>
  <c r="X218" i="87" s="1"/>
  <c r="AN220" i="87"/>
  <c r="AN218" i="87"/>
  <c r="AN219" i="87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BK228" i="87"/>
  <c r="AE228" i="87" s="1"/>
  <c r="BK227" i="87"/>
  <c r="AE227" i="87" s="1"/>
  <c r="AU227" i="87"/>
  <c r="AU228" i="87"/>
  <c r="AU226" i="87"/>
  <c r="AU225" i="87"/>
  <c r="BK226" i="87"/>
  <c r="AE226" i="87" s="1"/>
  <c r="AU224" i="87"/>
  <c r="BK225" i="87"/>
  <c r="AE225" i="87" s="1"/>
  <c r="BK224" i="87"/>
  <c r="AE224" i="87" s="1"/>
  <c r="BK223" i="87"/>
  <c r="AE223" i="87" s="1"/>
  <c r="AU222" i="87"/>
  <c r="AU221" i="87"/>
  <c r="AU223" i="87"/>
  <c r="BK222" i="87"/>
  <c r="AE222" i="87" s="1"/>
  <c r="AU220" i="87"/>
  <c r="AU219" i="87"/>
  <c r="AU218" i="87"/>
  <c r="BK221" i="87"/>
  <c r="AE221" i="87" s="1"/>
  <c r="BK219" i="87"/>
  <c r="AE219" i="87" s="1"/>
  <c r="BK218" i="87"/>
  <c r="AE218" i="87" s="1"/>
  <c r="BK220" i="87"/>
  <c r="AE220" i="87" s="1"/>
  <c r="AU217" i="87"/>
  <c r="AU216" i="87"/>
  <c r="AU215" i="87"/>
  <c r="BK217" i="87"/>
  <c r="AE217" i="87" s="1"/>
  <c r="BK216" i="87"/>
  <c r="AE216" i="87" s="1"/>
  <c r="BK215" i="87"/>
  <c r="AE215" i="87" s="1"/>
  <c r="JG31" i="87"/>
  <c r="JG35" i="87"/>
  <c r="JG39" i="87"/>
  <c r="JG43" i="87"/>
  <c r="JC29" i="87"/>
  <c r="JC33" i="87"/>
  <c r="JC37" i="87"/>
  <c r="JC41" i="87"/>
  <c r="CI193" i="87"/>
  <c r="BS197" i="87"/>
  <c r="CI197" i="87"/>
  <c r="CY197" i="87"/>
  <c r="CI211" i="87"/>
  <c r="CY211" i="87"/>
  <c r="IY29" i="87"/>
  <c r="IY33" i="87"/>
  <c r="IY37" i="87"/>
  <c r="IY41" i="87"/>
  <c r="IY45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JJ77" i="87"/>
  <c r="JJ33" i="87"/>
  <c r="JJ53" i="87"/>
  <c r="JJ65" i="87"/>
  <c r="JJ73" i="87"/>
  <c r="JJ192" i="87"/>
  <c r="JJ200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BJ228" i="87"/>
  <c r="AD228" i="87" s="1"/>
  <c r="AT228" i="87"/>
  <c r="BJ227" i="87"/>
  <c r="AD227" i="87" s="1"/>
  <c r="AT227" i="87"/>
  <c r="BJ226" i="87"/>
  <c r="AD226" i="87" s="1"/>
  <c r="AT226" i="87"/>
  <c r="AT224" i="87"/>
  <c r="AT223" i="87"/>
  <c r="BJ225" i="87"/>
  <c r="AD225" i="87" s="1"/>
  <c r="AT225" i="87"/>
  <c r="BJ224" i="87"/>
  <c r="AD224" i="87" s="1"/>
  <c r="BJ223" i="87"/>
  <c r="AD223" i="87" s="1"/>
  <c r="AT222" i="87"/>
  <c r="BJ222" i="87"/>
  <c r="AD222" i="87" s="1"/>
  <c r="AT220" i="87"/>
  <c r="AT219" i="87"/>
  <c r="AT218" i="87"/>
  <c r="BJ221" i="87"/>
  <c r="AD221" i="87" s="1"/>
  <c r="AT221" i="87"/>
  <c r="BJ219" i="87"/>
  <c r="AD219" i="87" s="1"/>
  <c r="BJ220" i="87"/>
  <c r="AD220" i="87" s="1"/>
  <c r="BJ218" i="87"/>
  <c r="AD218" i="87" s="1"/>
  <c r="AT217" i="87"/>
  <c r="AT216" i="87"/>
  <c r="AT215" i="87"/>
  <c r="AT214" i="87"/>
  <c r="AT213" i="87"/>
  <c r="BJ214" i="87"/>
  <c r="AD214" i="87" s="1"/>
  <c r="AT212" i="87"/>
  <c r="AT211" i="87"/>
  <c r="AT210" i="87"/>
  <c r="AT209" i="87"/>
  <c r="BJ215" i="87"/>
  <c r="AD215" i="87" s="1"/>
  <c r="BJ213" i="87"/>
  <c r="AD213" i="87" s="1"/>
  <c r="BJ212" i="87"/>
  <c r="AD212" i="87" s="1"/>
  <c r="BJ211" i="87"/>
  <c r="AD211" i="87" s="1"/>
  <c r="BJ210" i="87"/>
  <c r="AD210" i="87" s="1"/>
  <c r="BJ209" i="87"/>
  <c r="AD209" i="87" s="1"/>
  <c r="BJ208" i="87"/>
  <c r="AD208" i="87" s="1"/>
  <c r="BJ216" i="87"/>
  <c r="AD216" i="87" s="1"/>
  <c r="BJ217" i="87"/>
  <c r="AD217" i="87" s="1"/>
  <c r="AT208" i="87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BF227" i="87"/>
  <c r="Z227" i="87" s="1"/>
  <c r="AP227" i="87"/>
  <c r="BF228" i="87"/>
  <c r="Z228" i="87" s="1"/>
  <c r="AP228" i="87"/>
  <c r="BF225" i="87"/>
  <c r="Z225" i="87" s="1"/>
  <c r="AP225" i="87"/>
  <c r="AP224" i="87"/>
  <c r="AP223" i="87"/>
  <c r="BF224" i="87"/>
  <c r="Z224" i="87" s="1"/>
  <c r="BF223" i="87"/>
  <c r="Z223" i="87" s="1"/>
  <c r="AP226" i="87"/>
  <c r="BF226" i="87"/>
  <c r="Z226" i="87" s="1"/>
  <c r="AP222" i="87"/>
  <c r="BF221" i="87"/>
  <c r="Z221" i="87" s="1"/>
  <c r="AP221" i="87"/>
  <c r="BF222" i="87"/>
  <c r="Z222" i="87" s="1"/>
  <c r="AP220" i="87"/>
  <c r="AP219" i="87"/>
  <c r="AP218" i="87"/>
  <c r="BF220" i="87"/>
  <c r="Z220" i="87" s="1"/>
  <c r="BF219" i="87"/>
  <c r="Z219" i="87" s="1"/>
  <c r="BF218" i="87"/>
  <c r="Z218" i="87" s="1"/>
  <c r="AP217" i="87"/>
  <c r="AP216" i="87"/>
  <c r="AP215" i="87"/>
  <c r="AP214" i="87"/>
  <c r="BF217" i="87"/>
  <c r="Z217" i="87" s="1"/>
  <c r="BF214" i="87"/>
  <c r="Z214" i="87" s="1"/>
  <c r="BF215" i="87"/>
  <c r="Z215" i="87" s="1"/>
  <c r="BF216" i="87"/>
  <c r="Z216" i="87" s="1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BB228" i="87"/>
  <c r="V228" i="87" s="1"/>
  <c r="AL228" i="87"/>
  <c r="BB227" i="87"/>
  <c r="V227" i="87" s="1"/>
  <c r="AL227" i="87"/>
  <c r="BB226" i="87"/>
  <c r="V226" i="87" s="1"/>
  <c r="AL226" i="87"/>
  <c r="AL224" i="87"/>
  <c r="AL223" i="87"/>
  <c r="BB225" i="87"/>
  <c r="V225" i="87" s="1"/>
  <c r="AL225" i="87"/>
  <c r="BB224" i="87"/>
  <c r="V224" i="87" s="1"/>
  <c r="BB223" i="87"/>
  <c r="V223" i="87" s="1"/>
  <c r="AL222" i="87"/>
  <c r="AL220" i="87"/>
  <c r="AL219" i="87"/>
  <c r="AL218" i="87"/>
  <c r="BB222" i="87"/>
  <c r="V222" i="87" s="1"/>
  <c r="BB221" i="87"/>
  <c r="V221" i="87" s="1"/>
  <c r="AL221" i="87"/>
  <c r="BB220" i="87"/>
  <c r="V220" i="87" s="1"/>
  <c r="BB219" i="87"/>
  <c r="V219" i="87" s="1"/>
  <c r="BB218" i="87"/>
  <c r="V218" i="87" s="1"/>
  <c r="AL217" i="87"/>
  <c r="AL216" i="87"/>
  <c r="AL215" i="87"/>
  <c r="AL214" i="87"/>
  <c r="AL213" i="87"/>
  <c r="BB216" i="87"/>
  <c r="V216" i="87" s="1"/>
  <c r="AL212" i="87"/>
  <c r="AL211" i="87"/>
  <c r="AL210" i="87"/>
  <c r="BB217" i="87"/>
  <c r="V217" i="87" s="1"/>
  <c r="BB212" i="87"/>
  <c r="V212" i="87" s="1"/>
  <c r="BB211" i="87"/>
  <c r="V211" i="87" s="1"/>
  <c r="BB210" i="87"/>
  <c r="V210" i="87" s="1"/>
  <c r="BB214" i="87"/>
  <c r="V214" i="87" s="1"/>
  <c r="BB215" i="87"/>
  <c r="V215" i="87" s="1"/>
  <c r="BB213" i="87"/>
  <c r="V213" i="87" s="1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BE228" i="87"/>
  <c r="Y228" i="87" s="1"/>
  <c r="AO228" i="87"/>
  <c r="BE227" i="87"/>
  <c r="Y227" i="87" s="1"/>
  <c r="BE226" i="87"/>
  <c r="Y226" i="87" s="1"/>
  <c r="BE225" i="87"/>
  <c r="Y225" i="87" s="1"/>
  <c r="AO227" i="87"/>
  <c r="AO226" i="87"/>
  <c r="AO225" i="87"/>
  <c r="AO224" i="87"/>
  <c r="AO223" i="87"/>
  <c r="BE224" i="87"/>
  <c r="Y224" i="87" s="1"/>
  <c r="BE223" i="87"/>
  <c r="Y223" i="87" s="1"/>
  <c r="BE222" i="87"/>
  <c r="Y222" i="87" s="1"/>
  <c r="BE221" i="87"/>
  <c r="Y221" i="87" s="1"/>
  <c r="AO221" i="87"/>
  <c r="AO222" i="87"/>
  <c r="AO220" i="87"/>
  <c r="AO219" i="87"/>
  <c r="AO218" i="87"/>
  <c r="BE217" i="87"/>
  <c r="Y217" i="87" s="1"/>
  <c r="BE216" i="87"/>
  <c r="Y216" i="87" s="1"/>
  <c r="BE215" i="87"/>
  <c r="Y215" i="87" s="1"/>
  <c r="BE214" i="87"/>
  <c r="Y214" i="87" s="1"/>
  <c r="BE218" i="87"/>
  <c r="Y218" i="87" s="1"/>
  <c r="BE219" i="87"/>
  <c r="Y219" i="87" s="1"/>
  <c r="AO216" i="87"/>
  <c r="AO217" i="87"/>
  <c r="AO214" i="87"/>
  <c r="AO215" i="87"/>
  <c r="BE220" i="87"/>
  <c r="Y220" i="87" s="1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DD203" i="87"/>
  <c r="CN203" i="87"/>
  <c r="BX203" i="87"/>
  <c r="JH195" i="87"/>
  <c r="JH199" i="87"/>
  <c r="JH209" i="87"/>
  <c r="JH217" i="87"/>
  <c r="JH220" i="87"/>
  <c r="BX224" i="87"/>
  <c r="CN224" i="87"/>
  <c r="DD224" i="87"/>
  <c r="AR228" i="87"/>
  <c r="BH228" i="87"/>
  <c r="AB228" i="87" s="1"/>
  <c r="AR227" i="87"/>
  <c r="AR226" i="87"/>
  <c r="AR225" i="87"/>
  <c r="BH226" i="87"/>
  <c r="AB226" i="87" s="1"/>
  <c r="BH225" i="87"/>
  <c r="AB225" i="87" s="1"/>
  <c r="BH227" i="87"/>
  <c r="AB227" i="87" s="1"/>
  <c r="BH224" i="87"/>
  <c r="AB224" i="87" s="1"/>
  <c r="AR224" i="87"/>
  <c r="AR222" i="87"/>
  <c r="AR221" i="87"/>
  <c r="BH222" i="87"/>
  <c r="AB222" i="87" s="1"/>
  <c r="BH221" i="87"/>
  <c r="AB221" i="87" s="1"/>
  <c r="BH220" i="87"/>
  <c r="AB220" i="87" s="1"/>
  <c r="BH219" i="87"/>
  <c r="AB219" i="87" s="1"/>
  <c r="BH218" i="87"/>
  <c r="AB218" i="87" s="1"/>
  <c r="BH223" i="87"/>
  <c r="AB223" i="87" s="1"/>
  <c r="AR223" i="87"/>
  <c r="AR217" i="87"/>
  <c r="AR216" i="87"/>
  <c r="AR215" i="87"/>
  <c r="AR214" i="87"/>
  <c r="BH217" i="87"/>
  <c r="AB217" i="87" s="1"/>
  <c r="BH216" i="87"/>
  <c r="AB216" i="87" s="1"/>
  <c r="BH215" i="87"/>
  <c r="AB215" i="87" s="1"/>
  <c r="BH214" i="87"/>
  <c r="AB214" i="87" s="1"/>
  <c r="AR219" i="87"/>
  <c r="AR218" i="87"/>
  <c r="AR220" i="87"/>
  <c r="AR213" i="87"/>
  <c r="AR212" i="87"/>
  <c r="AR211" i="87"/>
  <c r="AR210" i="87"/>
  <c r="AR209" i="87"/>
  <c r="BH211" i="87"/>
  <c r="AB211" i="87" s="1"/>
  <c r="BH208" i="87"/>
  <c r="AB208" i="87" s="1"/>
  <c r="BH212" i="87"/>
  <c r="AB212" i="87" s="1"/>
  <c r="AR208" i="87"/>
  <c r="AR207" i="87"/>
  <c r="AR206" i="87"/>
  <c r="BH213" i="87"/>
  <c r="AB213" i="87" s="1"/>
  <c r="BH209" i="87"/>
  <c r="AB209" i="87" s="1"/>
  <c r="BH207" i="87"/>
  <c r="AB207" i="87" s="1"/>
  <c r="BH206" i="87"/>
  <c r="AB206" i="87" s="1"/>
  <c r="BH210" i="87"/>
  <c r="AB210" i="87" s="1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BG228" i="87"/>
  <c r="AA228" i="87" s="1"/>
  <c r="AQ228" i="87"/>
  <c r="BG227" i="87"/>
  <c r="AA227" i="87" s="1"/>
  <c r="AQ227" i="87"/>
  <c r="AQ226" i="87"/>
  <c r="AQ225" i="87"/>
  <c r="AQ224" i="87"/>
  <c r="BG224" i="87"/>
  <c r="AA224" i="87" s="1"/>
  <c r="BG223" i="87"/>
  <c r="AA223" i="87" s="1"/>
  <c r="BG226" i="87"/>
  <c r="AA226" i="87" s="1"/>
  <c r="BG225" i="87"/>
  <c r="AA225" i="87" s="1"/>
  <c r="AQ223" i="87"/>
  <c r="AQ222" i="87"/>
  <c r="AQ221" i="87"/>
  <c r="BG222" i="87"/>
  <c r="AA222" i="87" s="1"/>
  <c r="AQ220" i="87"/>
  <c r="AQ219" i="87"/>
  <c r="AQ218" i="87"/>
  <c r="BG220" i="87"/>
  <c r="AA220" i="87" s="1"/>
  <c r="BG219" i="87"/>
  <c r="AA219" i="87" s="1"/>
  <c r="BG218" i="87"/>
  <c r="AA218" i="87" s="1"/>
  <c r="BG221" i="87"/>
  <c r="AA221" i="87" s="1"/>
  <c r="AQ217" i="87"/>
  <c r="AQ216" i="87"/>
  <c r="AQ215" i="87"/>
  <c r="AQ214" i="87"/>
  <c r="BG217" i="87"/>
  <c r="AA217" i="87" s="1"/>
  <c r="BG216" i="87"/>
  <c r="AA216" i="87" s="1"/>
  <c r="BG215" i="87"/>
  <c r="AA215" i="87" s="1"/>
  <c r="BG214" i="87"/>
  <c r="AA214" i="87" s="1"/>
  <c r="BG213" i="87"/>
  <c r="AA213" i="87" s="1"/>
  <c r="BG212" i="87"/>
  <c r="AA212" i="87" s="1"/>
  <c r="BG211" i="87"/>
  <c r="AA211" i="87" s="1"/>
  <c r="BG210" i="87"/>
  <c r="AA210" i="87" s="1"/>
  <c r="BG209" i="87"/>
  <c r="AA209" i="87" s="1"/>
  <c r="AQ209" i="87"/>
  <c r="AQ210" i="87"/>
  <c r="BG208" i="87"/>
  <c r="AA208" i="87" s="1"/>
  <c r="AQ213" i="87"/>
  <c r="AQ211" i="87"/>
  <c r="AQ208" i="87"/>
  <c r="AQ207" i="87"/>
  <c r="AQ212" i="87"/>
  <c r="BG207" i="87"/>
  <c r="AA207" i="87" s="1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JC138" i="87"/>
  <c r="JC142" i="87"/>
  <c r="JC149" i="87"/>
  <c r="JC157" i="87"/>
  <c r="JC201" i="87"/>
  <c r="BS198" i="87"/>
  <c r="CI198" i="87"/>
  <c r="CY198" i="87"/>
  <c r="BS205" i="87"/>
  <c r="CI205" i="87"/>
  <c r="CY205" i="87"/>
  <c r="JC215" i="87"/>
  <c r="BC228" i="87"/>
  <c r="W228" i="87" s="1"/>
  <c r="AM228" i="87"/>
  <c r="AM226" i="87"/>
  <c r="AM225" i="87"/>
  <c r="BC226" i="87"/>
  <c r="W226" i="87" s="1"/>
  <c r="AM224" i="87"/>
  <c r="BC227" i="87"/>
  <c r="W227" i="87" s="1"/>
  <c r="AM227" i="87"/>
  <c r="BC225" i="87"/>
  <c r="W225" i="87" s="1"/>
  <c r="BC224" i="87"/>
  <c r="W224" i="87" s="1"/>
  <c r="BC223" i="87"/>
  <c r="W223" i="87" s="1"/>
  <c r="AM222" i="87"/>
  <c r="AM221" i="87"/>
  <c r="AM223" i="87"/>
  <c r="BC222" i="87"/>
  <c r="W222" i="87" s="1"/>
  <c r="AM220" i="87"/>
  <c r="AM219" i="87"/>
  <c r="AM218" i="87"/>
  <c r="BC221" i="87"/>
  <c r="W221" i="87" s="1"/>
  <c r="BC220" i="87"/>
  <c r="W220" i="87" s="1"/>
  <c r="BC219" i="87"/>
  <c r="W219" i="87" s="1"/>
  <c r="BC218" i="87"/>
  <c r="W218" i="87" s="1"/>
  <c r="AM217" i="87"/>
  <c r="AM216" i="87"/>
  <c r="AM215" i="87"/>
  <c r="AM214" i="87"/>
  <c r="BC217" i="87"/>
  <c r="W217" i="87" s="1"/>
  <c r="BC216" i="87"/>
  <c r="W216" i="87" s="1"/>
  <c r="BC215" i="87"/>
  <c r="W215" i="87" s="1"/>
  <c r="BC214" i="87"/>
  <c r="W214" i="87" s="1"/>
  <c r="BC213" i="87"/>
  <c r="W213" i="87" s="1"/>
  <c r="AM213" i="87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IY146" i="87"/>
  <c r="IY154" i="87"/>
  <c r="IY194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JJ196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JI213" i="87"/>
  <c r="JI223" i="87"/>
  <c r="JI225" i="87"/>
  <c r="BI228" i="87"/>
  <c r="AC228" i="87" s="1"/>
  <c r="AS228" i="87"/>
  <c r="BI227" i="87"/>
  <c r="AC227" i="87" s="1"/>
  <c r="BI226" i="87"/>
  <c r="AC226" i="87" s="1"/>
  <c r="BI225" i="87"/>
  <c r="AC225" i="87" s="1"/>
  <c r="AS227" i="87"/>
  <c r="AS226" i="87"/>
  <c r="AS224" i="87"/>
  <c r="AS223" i="87"/>
  <c r="AS225" i="87"/>
  <c r="BI222" i="87"/>
  <c r="AC222" i="87" s="1"/>
  <c r="BI221" i="87"/>
  <c r="AC221" i="87" s="1"/>
  <c r="BI223" i="87"/>
  <c r="AC223" i="87" s="1"/>
  <c r="BI220" i="87"/>
  <c r="AC220" i="87" s="1"/>
  <c r="BI224" i="87"/>
  <c r="AC224" i="87" s="1"/>
  <c r="AS222" i="87"/>
  <c r="AS220" i="87"/>
  <c r="AS219" i="87"/>
  <c r="AS221" i="87"/>
  <c r="BI217" i="87"/>
  <c r="AC217" i="87" s="1"/>
  <c r="BI216" i="87"/>
  <c r="AC216" i="87" s="1"/>
  <c r="BI215" i="87"/>
  <c r="AC215" i="87" s="1"/>
  <c r="BI214" i="87"/>
  <c r="AC214" i="87" s="1"/>
  <c r="BI219" i="87"/>
  <c r="AC219" i="87" s="1"/>
  <c r="AS218" i="87"/>
  <c r="BI218" i="87"/>
  <c r="AC218" i="87" s="1"/>
  <c r="AS217" i="87"/>
  <c r="AS214" i="87"/>
  <c r="AS213" i="87"/>
  <c r="AS215" i="87"/>
  <c r="BI213" i="87"/>
  <c r="AC213" i="87" s="1"/>
  <c r="AS216" i="87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JH138" i="87"/>
  <c r="JH147" i="87"/>
  <c r="JH155" i="87"/>
  <c r="JH161" i="87"/>
  <c r="JH169" i="87"/>
  <c r="JH177" i="87"/>
  <c r="JH184" i="87"/>
  <c r="JH188" i="87"/>
  <c r="JH192" i="87"/>
  <c r="JH196" i="87"/>
  <c r="JH200" i="87"/>
  <c r="JH201" i="87"/>
  <c r="JH214" i="87"/>
  <c r="JH221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IZ76" i="87"/>
  <c r="IZ80" i="87"/>
  <c r="IZ84" i="87"/>
  <c r="IZ88" i="87"/>
  <c r="IZ92" i="87"/>
  <c r="IZ96" i="87"/>
  <c r="IZ100" i="87"/>
  <c r="IZ104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JG78" i="87"/>
  <c r="JG82" i="87"/>
  <c r="JG86" i="87"/>
  <c r="JG90" i="87"/>
  <c r="JG94" i="87"/>
  <c r="JG99" i="87"/>
  <c r="JG139" i="87"/>
  <c r="JG142" i="87"/>
  <c r="JG153" i="87"/>
  <c r="JG221" i="87"/>
  <c r="JC31" i="87"/>
  <c r="JC35" i="87"/>
  <c r="JC39" i="87"/>
  <c r="JC43" i="87"/>
  <c r="JC162" i="87"/>
  <c r="JC146" i="87"/>
  <c r="JC154" i="87"/>
  <c r="JC163" i="87"/>
  <c r="JC171" i="87"/>
  <c r="JC179" i="87"/>
  <c r="JC185" i="87"/>
  <c r="JC189" i="87"/>
  <c r="JC202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IY134" i="87"/>
  <c r="IY170" i="87"/>
  <c r="IY178" i="87"/>
  <c r="IY147" i="87"/>
  <c r="IY151" i="87"/>
  <c r="IY159" i="87"/>
  <c r="IY184" i="87"/>
  <c r="IY188" i="87"/>
  <c r="IY202" i="87"/>
  <c r="IY199" i="87"/>
  <c r="IY20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JJ32" i="87"/>
  <c r="JF30" i="87"/>
  <c r="JF34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JE46" i="87"/>
  <c r="CK125" i="87"/>
  <c r="DA125" i="87"/>
  <c r="BU125" i="87"/>
  <c r="IZ41" i="87"/>
  <c r="JE38" i="87"/>
  <c r="JH33" i="87"/>
  <c r="JI30" i="87"/>
  <c r="JB29" i="87"/>
  <c r="JE28" i="87"/>
  <c r="CN205" i="87"/>
  <c r="DD205" i="87"/>
  <c r="BX205" i="87"/>
  <c r="BT176" i="87"/>
  <c r="CJ176" i="87"/>
  <c r="CZ176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JC32" i="87"/>
  <c r="JC36" i="87"/>
  <c r="JC40" i="87"/>
  <c r="JC44" i="87"/>
  <c r="IY32" i="87"/>
  <c r="IY36" i="87"/>
  <c r="IY40" i="87"/>
  <c r="IY44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CC148" i="86"/>
  <c r="CS148" i="86"/>
  <c r="DI148" i="86"/>
  <c r="DI134" i="86"/>
  <c r="CC134" i="86"/>
  <c r="CS134" i="86"/>
  <c r="DH117" i="86"/>
  <c r="CB117" i="86"/>
  <c r="CR117" i="86"/>
  <c r="CR93" i="86"/>
  <c r="DH93" i="86"/>
  <c r="CB93" i="86"/>
  <c r="CH212" i="86"/>
  <c r="BR212" i="86"/>
  <c r="CX212" i="86"/>
  <c r="BB228" i="86"/>
  <c r="V228" i="86" s="1"/>
  <c r="AL228" i="86"/>
  <c r="BB227" i="86"/>
  <c r="V227" i="86" s="1"/>
  <c r="AL227" i="86"/>
  <c r="AL226" i="86"/>
  <c r="BB226" i="86"/>
  <c r="V226" i="86" s="1"/>
  <c r="AL225" i="86"/>
  <c r="AL224" i="86"/>
  <c r="BB225" i="86"/>
  <c r="V225" i="86" s="1"/>
  <c r="BB224" i="86"/>
  <c r="V224" i="86" s="1"/>
  <c r="AL223" i="86"/>
  <c r="AL222" i="86"/>
  <c r="BB223" i="86"/>
  <c r="V223" i="86" s="1"/>
  <c r="BB222" i="86"/>
  <c r="V222" i="86" s="1"/>
  <c r="BB221" i="86"/>
  <c r="V221" i="86" s="1"/>
  <c r="AL220" i="86"/>
  <c r="AL219" i="86"/>
  <c r="AL218" i="86"/>
  <c r="AL217" i="86"/>
  <c r="AL221" i="86"/>
  <c r="BB220" i="86"/>
  <c r="V220" i="86" s="1"/>
  <c r="BB219" i="86"/>
  <c r="V219" i="86" s="1"/>
  <c r="BB218" i="86"/>
  <c r="V218" i="86" s="1"/>
  <c r="BB217" i="86"/>
  <c r="V217" i="86" s="1"/>
  <c r="BB216" i="86"/>
  <c r="V216" i="86" s="1"/>
  <c r="BB215" i="86"/>
  <c r="V215" i="86" s="1"/>
  <c r="AL216" i="86"/>
  <c r="BB213" i="86"/>
  <c r="V213" i="86" s="1"/>
  <c r="BB212" i="86"/>
  <c r="V212" i="86" s="1"/>
  <c r="BB211" i="86"/>
  <c r="V211" i="86" s="1"/>
  <c r="BB210" i="86"/>
  <c r="V210" i="86" s="1"/>
  <c r="AL215" i="86"/>
  <c r="BB214" i="86"/>
  <c r="V214" i="86" s="1"/>
  <c r="AL214" i="86"/>
  <c r="AL211" i="86"/>
  <c r="AL213" i="86"/>
  <c r="AL212" i="86"/>
  <c r="AL210" i="86"/>
  <c r="GD227" i="86"/>
  <c r="GD228" i="86"/>
  <c r="GD226" i="86"/>
  <c r="GD225" i="86"/>
  <c r="GD224" i="86"/>
  <c r="GD222" i="86"/>
  <c r="GD221" i="86"/>
  <c r="GD220" i="86"/>
  <c r="GD223" i="86"/>
  <c r="GD219" i="86"/>
  <c r="GD218" i="86"/>
  <c r="GD217" i="86"/>
  <c r="GD215" i="86"/>
  <c r="GD216" i="86"/>
  <c r="GD211" i="86"/>
  <c r="GD210" i="86"/>
  <c r="GD209" i="86"/>
  <c r="GD214" i="86"/>
  <c r="GD213" i="86"/>
  <c r="GD212" i="86"/>
  <c r="GD208" i="86"/>
  <c r="GD207" i="86"/>
  <c r="GD205" i="86"/>
  <c r="GD206" i="86"/>
  <c r="GD204" i="86"/>
  <c r="GD202" i="86"/>
  <c r="GD201" i="86"/>
  <c r="GD200" i="86"/>
  <c r="GD199" i="86"/>
  <c r="GD198" i="86"/>
  <c r="GD197" i="86"/>
  <c r="GD196" i="86"/>
  <c r="GD195" i="86"/>
  <c r="GD194" i="86"/>
  <c r="GD193" i="86"/>
  <c r="GD192" i="86"/>
  <c r="GD191" i="86"/>
  <c r="GD190" i="86"/>
  <c r="GD189" i="86"/>
  <c r="GD188" i="86"/>
  <c r="GD187" i="86"/>
  <c r="GD186" i="86"/>
  <c r="GD185" i="86"/>
  <c r="GD184" i="86"/>
  <c r="GD203" i="86"/>
  <c r="GD183" i="86"/>
  <c r="GD182" i="86"/>
  <c r="GD181" i="86"/>
  <c r="GD180" i="86"/>
  <c r="GD179" i="86"/>
  <c r="GD178" i="86"/>
  <c r="GD177" i="86"/>
  <c r="GD176" i="86"/>
  <c r="GD175" i="86"/>
  <c r="GD174" i="86"/>
  <c r="GD167" i="86"/>
  <c r="GD163" i="86"/>
  <c r="GD159" i="86"/>
  <c r="GD155" i="86"/>
  <c r="GD166" i="86"/>
  <c r="GD162" i="86"/>
  <c r="GD158" i="86"/>
  <c r="GD154" i="86"/>
  <c r="GD173" i="86"/>
  <c r="GD169" i="86"/>
  <c r="GD165" i="86"/>
  <c r="GD161" i="86"/>
  <c r="GD172" i="86"/>
  <c r="GD168" i="86"/>
  <c r="GD156" i="86"/>
  <c r="GD153" i="86"/>
  <c r="GD152" i="86"/>
  <c r="GD151" i="86"/>
  <c r="GD150" i="86"/>
  <c r="GD146" i="86"/>
  <c r="GD142" i="86"/>
  <c r="GD170" i="86"/>
  <c r="GD160" i="86"/>
  <c r="GD157" i="86"/>
  <c r="GD149" i="86"/>
  <c r="GD145" i="86"/>
  <c r="GD171" i="86"/>
  <c r="GD164" i="86"/>
  <c r="GD141" i="86"/>
  <c r="GD137" i="86"/>
  <c r="GD143" i="86"/>
  <c r="GD140" i="86"/>
  <c r="GD148" i="86"/>
  <c r="GD138" i="86"/>
  <c r="GD147" i="86"/>
  <c r="GD144" i="86"/>
  <c r="GD136" i="86"/>
  <c r="GD135" i="86"/>
  <c r="GD134" i="86"/>
  <c r="GD133" i="86"/>
  <c r="GD132" i="86"/>
  <c r="GD139" i="86"/>
  <c r="GD131" i="86"/>
  <c r="GD130" i="86"/>
  <c r="GD129" i="86"/>
  <c r="GD128" i="86"/>
  <c r="GD127" i="86"/>
  <c r="GD126" i="86"/>
  <c r="GD125" i="86"/>
  <c r="GD124" i="86"/>
  <c r="GD123" i="86"/>
  <c r="GD122" i="86"/>
  <c r="GD121" i="86"/>
  <c r="GD114" i="86"/>
  <c r="GD110" i="86"/>
  <c r="GD113" i="86"/>
  <c r="GD120" i="86"/>
  <c r="GD119" i="86"/>
  <c r="GD118" i="86"/>
  <c r="GD117" i="86"/>
  <c r="GD116" i="86"/>
  <c r="GD115" i="86"/>
  <c r="GD112" i="86"/>
  <c r="GD111" i="86"/>
  <c r="GD109" i="86"/>
  <c r="GD108" i="86"/>
  <c r="GD107" i="86"/>
  <c r="GD106" i="86"/>
  <c r="GD105" i="86"/>
  <c r="GD104" i="86"/>
  <c r="GD103" i="86"/>
  <c r="GD102" i="86"/>
  <c r="GD101" i="86"/>
  <c r="GD100" i="86"/>
  <c r="GD99" i="86"/>
  <c r="GD98" i="86"/>
  <c r="GD97" i="86"/>
  <c r="GD96" i="86"/>
  <c r="GD95" i="86"/>
  <c r="GD94" i="86"/>
  <c r="GD93" i="86"/>
  <c r="GD92" i="86"/>
  <c r="GD91" i="86"/>
  <c r="GD90" i="86"/>
  <c r="GD89" i="86"/>
  <c r="GD88" i="86"/>
  <c r="GD87" i="86"/>
  <c r="GD86" i="86"/>
  <c r="GD85" i="86"/>
  <c r="GD84" i="86"/>
  <c r="GD83" i="86"/>
  <c r="GD82" i="86"/>
  <c r="GD81" i="86"/>
  <c r="GD80" i="86"/>
  <c r="GD79" i="86"/>
  <c r="GD78" i="86"/>
  <c r="GD77" i="86"/>
  <c r="GD76" i="86"/>
  <c r="GD75" i="86"/>
  <c r="GD74" i="86"/>
  <c r="GD73" i="86"/>
  <c r="GD72" i="86"/>
  <c r="GD71" i="86"/>
  <c r="GD70" i="86"/>
  <c r="GD69" i="86"/>
  <c r="GD65" i="86"/>
  <c r="GD63" i="86"/>
  <c r="GD62" i="86"/>
  <c r="GD61" i="86"/>
  <c r="GD60" i="86"/>
  <c r="GD59" i="86"/>
  <c r="GD58" i="86"/>
  <c r="GD57" i="86"/>
  <c r="GD56" i="86"/>
  <c r="GD55" i="86"/>
  <c r="GD54" i="86"/>
  <c r="GD53" i="86"/>
  <c r="GD52" i="86"/>
  <c r="GD51" i="86"/>
  <c r="GD50" i="86"/>
  <c r="GD49" i="86"/>
  <c r="GD48" i="86"/>
  <c r="GD47" i="86"/>
  <c r="GD46" i="86"/>
  <c r="GD45" i="86"/>
  <c r="GD44" i="86"/>
  <c r="GD43" i="86"/>
  <c r="GD42" i="86"/>
  <c r="GD41" i="86"/>
  <c r="GD40" i="86"/>
  <c r="GD39" i="86"/>
  <c r="GD38" i="86"/>
  <c r="GD37" i="86"/>
  <c r="GD36" i="86"/>
  <c r="GD35" i="86"/>
  <c r="GD34" i="86"/>
  <c r="GD33" i="86"/>
  <c r="GD32" i="86"/>
  <c r="GD31" i="86"/>
  <c r="GD30" i="86"/>
  <c r="GD29" i="86"/>
  <c r="GD28" i="86"/>
  <c r="GD68" i="86"/>
  <c r="GD64" i="86"/>
  <c r="GD67" i="86"/>
  <c r="GD66" i="86"/>
  <c r="JJ64" i="86"/>
  <c r="JH72" i="86"/>
  <c r="JH80" i="86"/>
  <c r="CN145" i="86"/>
  <c r="AR228" i="86"/>
  <c r="BH228" i="86"/>
  <c r="AB228" i="86" s="1"/>
  <c r="AR226" i="86"/>
  <c r="AR227" i="86"/>
  <c r="BH226" i="86"/>
  <c r="AB226" i="86" s="1"/>
  <c r="BH227" i="86"/>
  <c r="AB227" i="86" s="1"/>
  <c r="BH225" i="86"/>
  <c r="AB225" i="86" s="1"/>
  <c r="BH224" i="86"/>
  <c r="AB224" i="86" s="1"/>
  <c r="AR225" i="86"/>
  <c r="AR224" i="86"/>
  <c r="AR223" i="86"/>
  <c r="AR222" i="86"/>
  <c r="AR221" i="86"/>
  <c r="BH223" i="86"/>
  <c r="AB223" i="86" s="1"/>
  <c r="BH220" i="86"/>
  <c r="AB220" i="86" s="1"/>
  <c r="BH219" i="86"/>
  <c r="AB219" i="86" s="1"/>
  <c r="BH221" i="86"/>
  <c r="AB221" i="86" s="1"/>
  <c r="BH217" i="86"/>
  <c r="AB217" i="86" s="1"/>
  <c r="AR216" i="86"/>
  <c r="AR215" i="86"/>
  <c r="BH222" i="86"/>
  <c r="AB222" i="86" s="1"/>
  <c r="AR220" i="86"/>
  <c r="BH216" i="86"/>
  <c r="AB216" i="86" s="1"/>
  <c r="BH215" i="86"/>
  <c r="AB215" i="86" s="1"/>
  <c r="BH214" i="86"/>
  <c r="AB214" i="86" s="1"/>
  <c r="BH213" i="86"/>
  <c r="AB213" i="86" s="1"/>
  <c r="BH212" i="86"/>
  <c r="AB212" i="86" s="1"/>
  <c r="BH218" i="86"/>
  <c r="AB218" i="86" s="1"/>
  <c r="AR218" i="86"/>
  <c r="AR219" i="86"/>
  <c r="AR217" i="86"/>
  <c r="AR211" i="86"/>
  <c r="AR210" i="86"/>
  <c r="AR209" i="86"/>
  <c r="BH211" i="86"/>
  <c r="AB211" i="86" s="1"/>
  <c r="BH210" i="86"/>
  <c r="AB210" i="86" s="1"/>
  <c r="BH209" i="86"/>
  <c r="AB209" i="86" s="1"/>
  <c r="BH208" i="86"/>
  <c r="AB208" i="86" s="1"/>
  <c r="AR213" i="86"/>
  <c r="AR212" i="86"/>
  <c r="AR207" i="86"/>
  <c r="AR206" i="86"/>
  <c r="AR205" i="86"/>
  <c r="AR204" i="86"/>
  <c r="BH207" i="86"/>
  <c r="AB207" i="86" s="1"/>
  <c r="BH206" i="86"/>
  <c r="AB206" i="86" s="1"/>
  <c r="BH205" i="86"/>
  <c r="AB205" i="86" s="1"/>
  <c r="BH204" i="86"/>
  <c r="AB204" i="86" s="1"/>
  <c r="AR208" i="86"/>
  <c r="AR214" i="86"/>
  <c r="JD65" i="86"/>
  <c r="JD73" i="86"/>
  <c r="JD81" i="86"/>
  <c r="IZ70" i="86"/>
  <c r="IZ78" i="86"/>
  <c r="CV123" i="86"/>
  <c r="BP123" i="86"/>
  <c r="CF123" i="86"/>
  <c r="CV127" i="86"/>
  <c r="BP127" i="86"/>
  <c r="CF127" i="86"/>
  <c r="CV131" i="86"/>
  <c r="BP131" i="86"/>
  <c r="CF131" i="86"/>
  <c r="BP227" i="86"/>
  <c r="CF227" i="86"/>
  <c r="CV227" i="86"/>
  <c r="GB228" i="86"/>
  <c r="GB226" i="86"/>
  <c r="GB227" i="86"/>
  <c r="GB225" i="86"/>
  <c r="GB224" i="86"/>
  <c r="GB223" i="86"/>
  <c r="GB219" i="86"/>
  <c r="GB218" i="86"/>
  <c r="GB220" i="86"/>
  <c r="GB222" i="86"/>
  <c r="GB221" i="86"/>
  <c r="GB216" i="86"/>
  <c r="GB215" i="86"/>
  <c r="GB214" i="86"/>
  <c r="GB213" i="86"/>
  <c r="GB212" i="86"/>
  <c r="GB211" i="86"/>
  <c r="GB210" i="86"/>
  <c r="GB209" i="86"/>
  <c r="GB208" i="86"/>
  <c r="GB207" i="86"/>
  <c r="GB217" i="86"/>
  <c r="GB206" i="86"/>
  <c r="GB205" i="86"/>
  <c r="GB204" i="86"/>
  <c r="GB203" i="86"/>
  <c r="GB202" i="86"/>
  <c r="GB201" i="86"/>
  <c r="GB200" i="86"/>
  <c r="GB199" i="86"/>
  <c r="GB198" i="86"/>
  <c r="GB197" i="86"/>
  <c r="GB196" i="86"/>
  <c r="GB195" i="86"/>
  <c r="GB194" i="86"/>
  <c r="GB193" i="86"/>
  <c r="GB191" i="86"/>
  <c r="GB187" i="86"/>
  <c r="GB192" i="86"/>
  <c r="GB188" i="86"/>
  <c r="GB184" i="86"/>
  <c r="GB189" i="86"/>
  <c r="GB185" i="86"/>
  <c r="GB183" i="86"/>
  <c r="GB182" i="86"/>
  <c r="GB181" i="86"/>
  <c r="GB180" i="86"/>
  <c r="GB179" i="86"/>
  <c r="GB178" i="86"/>
  <c r="GB177" i="86"/>
  <c r="GB176" i="86"/>
  <c r="GB175" i="86"/>
  <c r="GB174" i="86"/>
  <c r="GB173" i="86"/>
  <c r="GB172" i="86"/>
  <c r="GB171" i="86"/>
  <c r="GB170" i="86"/>
  <c r="GB169" i="86"/>
  <c r="GB168" i="86"/>
  <c r="GB167" i="86"/>
  <c r="GB166" i="86"/>
  <c r="GB165" i="86"/>
  <c r="GB164" i="86"/>
  <c r="GB163" i="86"/>
  <c r="GB162" i="86"/>
  <c r="GB161" i="86"/>
  <c r="GB160" i="86"/>
  <c r="GB159" i="86"/>
  <c r="GB158" i="86"/>
  <c r="GB157" i="86"/>
  <c r="GB156" i="86"/>
  <c r="GB155" i="86"/>
  <c r="GB154" i="86"/>
  <c r="GB153" i="86"/>
  <c r="GB152" i="86"/>
  <c r="GB190" i="86"/>
  <c r="GB151" i="86"/>
  <c r="GB150" i="86"/>
  <c r="GB149" i="86"/>
  <c r="GB148" i="86"/>
  <c r="GB147" i="86"/>
  <c r="GB146" i="86"/>
  <c r="GB145" i="86"/>
  <c r="GB144" i="86"/>
  <c r="GB143" i="86"/>
  <c r="GB142" i="86"/>
  <c r="GB141" i="86"/>
  <c r="GB140" i="86"/>
  <c r="GB139" i="86"/>
  <c r="GB138" i="86"/>
  <c r="GB186" i="86"/>
  <c r="GB137" i="86"/>
  <c r="GB136" i="86"/>
  <c r="GB135" i="86"/>
  <c r="GB134" i="86"/>
  <c r="GB133" i="86"/>
  <c r="GB132" i="86"/>
  <c r="GB131" i="86"/>
  <c r="GB130" i="86"/>
  <c r="GB129" i="86"/>
  <c r="GB128" i="86"/>
  <c r="GB127" i="86"/>
  <c r="GB126" i="86"/>
  <c r="GB125" i="86"/>
  <c r="GB124" i="86"/>
  <c r="GB123" i="86"/>
  <c r="GB122" i="86"/>
  <c r="GB121" i="86"/>
  <c r="GB120" i="86"/>
  <c r="GB119" i="86"/>
  <c r="GB118" i="86"/>
  <c r="GB117" i="86"/>
  <c r="GB116" i="86"/>
  <c r="GB115" i="86"/>
  <c r="GB111" i="86"/>
  <c r="GB109" i="86"/>
  <c r="GB108" i="86"/>
  <c r="GB107" i="86"/>
  <c r="GB106" i="86"/>
  <c r="GB105" i="86"/>
  <c r="GB104" i="86"/>
  <c r="GB103" i="86"/>
  <c r="GB102" i="86"/>
  <c r="GB101" i="86"/>
  <c r="GB100" i="86"/>
  <c r="GB99" i="86"/>
  <c r="GB98" i="86"/>
  <c r="GB97" i="86"/>
  <c r="GB96" i="86"/>
  <c r="GB95" i="86"/>
  <c r="GB94" i="86"/>
  <c r="GB93" i="86"/>
  <c r="GB92" i="86"/>
  <c r="GB91" i="86"/>
  <c r="GB114" i="86"/>
  <c r="GB113" i="86"/>
  <c r="GB110" i="86"/>
  <c r="GB112" i="86"/>
  <c r="GB90" i="86"/>
  <c r="GB88" i="86"/>
  <c r="GB87" i="86"/>
  <c r="GB86" i="86"/>
  <c r="GB85" i="86"/>
  <c r="GB84" i="86"/>
  <c r="GB83" i="86"/>
  <c r="GB82" i="86"/>
  <c r="GB81" i="86"/>
  <c r="GB80" i="86"/>
  <c r="GB79" i="86"/>
  <c r="GB78" i="86"/>
  <c r="GB77" i="86"/>
  <c r="GB76" i="86"/>
  <c r="GB75" i="86"/>
  <c r="GB74" i="86"/>
  <c r="GB73" i="86"/>
  <c r="GB72" i="86"/>
  <c r="GB71" i="86"/>
  <c r="GB70" i="86"/>
  <c r="GB69" i="86"/>
  <c r="GB68" i="86"/>
  <c r="GB67" i="86"/>
  <c r="GB66" i="86"/>
  <c r="GB65" i="86"/>
  <c r="GB64" i="86"/>
  <c r="GB89" i="86"/>
  <c r="GB63" i="86"/>
  <c r="GB62" i="86"/>
  <c r="GB61" i="86"/>
  <c r="GB60" i="86"/>
  <c r="GB59" i="86"/>
  <c r="GB58" i="86"/>
  <c r="GB57" i="86"/>
  <c r="GB56" i="86"/>
  <c r="GB55" i="86"/>
  <c r="GB54" i="86"/>
  <c r="GB53" i="86"/>
  <c r="GB52" i="86"/>
  <c r="GB51" i="86"/>
  <c r="GB50" i="86"/>
  <c r="GB49" i="86"/>
  <c r="GB48" i="86"/>
  <c r="GB47" i="86"/>
  <c r="GB46" i="86"/>
  <c r="GB45" i="86"/>
  <c r="GB44" i="86"/>
  <c r="GB43" i="86"/>
  <c r="GB42" i="86"/>
  <c r="GB41" i="86"/>
  <c r="GB40" i="86"/>
  <c r="GB39" i="86"/>
  <c r="GB38" i="86"/>
  <c r="GB37" i="86"/>
  <c r="GB36" i="86"/>
  <c r="GB35" i="86"/>
  <c r="GB34" i="86"/>
  <c r="GB33" i="86"/>
  <c r="GB32" i="86"/>
  <c r="GB31" i="86"/>
  <c r="GB30" i="86"/>
  <c r="GB29" i="86"/>
  <c r="GB28" i="86"/>
  <c r="JG72" i="86"/>
  <c r="JG76" i="86"/>
  <c r="JG80" i="86"/>
  <c r="IY71" i="86"/>
  <c r="IY75" i="86"/>
  <c r="IY79" i="86"/>
  <c r="IY144" i="86"/>
  <c r="IY156" i="86"/>
  <c r="BO190" i="86"/>
  <c r="CE190" i="86"/>
  <c r="CU190" i="86"/>
  <c r="IY194" i="86"/>
  <c r="IY198" i="86"/>
  <c r="IY202" i="86"/>
  <c r="IY216" i="86"/>
  <c r="IY226" i="86"/>
  <c r="JJ82" i="86"/>
  <c r="JB76" i="86"/>
  <c r="JB72" i="86"/>
  <c r="JC66" i="86"/>
  <c r="JD61" i="86"/>
  <c r="JD59" i="86"/>
  <c r="JD57" i="86"/>
  <c r="JD55" i="86"/>
  <c r="JD53" i="86"/>
  <c r="JD51" i="86"/>
  <c r="JD49" i="86"/>
  <c r="JD47" i="86"/>
  <c r="JD45" i="86"/>
  <c r="JD43" i="86"/>
  <c r="JD41" i="86"/>
  <c r="JD39" i="86"/>
  <c r="JK70" i="86"/>
  <c r="JK74" i="86"/>
  <c r="JK78" i="86"/>
  <c r="JK82" i="86"/>
  <c r="JK86" i="86"/>
  <c r="JK90" i="86"/>
  <c r="JK94" i="86"/>
  <c r="JK98" i="86"/>
  <c r="JK102" i="86"/>
  <c r="JK106" i="86"/>
  <c r="JK111" i="86"/>
  <c r="JK117" i="86"/>
  <c r="JK113" i="86"/>
  <c r="JK122" i="86"/>
  <c r="JK126" i="86"/>
  <c r="JK130" i="86"/>
  <c r="JK133" i="86"/>
  <c r="JK139" i="86"/>
  <c r="JK143" i="86"/>
  <c r="JK144" i="86"/>
  <c r="JK145" i="86"/>
  <c r="JK142" i="86"/>
  <c r="JK156" i="86"/>
  <c r="JK161" i="86"/>
  <c r="JK154" i="86"/>
  <c r="JK155" i="86"/>
  <c r="JK174" i="86"/>
  <c r="JK178" i="86"/>
  <c r="JK182" i="86"/>
  <c r="JK185" i="86"/>
  <c r="JK189" i="86"/>
  <c r="JK193" i="86"/>
  <c r="JK197" i="86"/>
  <c r="JK201" i="86"/>
  <c r="JK205" i="86"/>
  <c r="JK213" i="86"/>
  <c r="JK211" i="86"/>
  <c r="JK218" i="86"/>
  <c r="JK221" i="86"/>
  <c r="JK226" i="86"/>
  <c r="JC69" i="86"/>
  <c r="JC73" i="86"/>
  <c r="JC77" i="86"/>
  <c r="JC81" i="86"/>
  <c r="JC85" i="86"/>
  <c r="JC89" i="86"/>
  <c r="JC97" i="86"/>
  <c r="JC111" i="86"/>
  <c r="JC117" i="86"/>
  <c r="JC121" i="86"/>
  <c r="JC125" i="86"/>
  <c r="JC129" i="86"/>
  <c r="JC132" i="86"/>
  <c r="JC136" i="86"/>
  <c r="JC148" i="86"/>
  <c r="JC143" i="86"/>
  <c r="JC149" i="86"/>
  <c r="JC146" i="86"/>
  <c r="JC168" i="86"/>
  <c r="JC152" i="86"/>
  <c r="JC166" i="86"/>
  <c r="JC173" i="86"/>
  <c r="JC177" i="86"/>
  <c r="JC181" i="86"/>
  <c r="JC184" i="86"/>
  <c r="JC188" i="86"/>
  <c r="JC192" i="86"/>
  <c r="JC196" i="86"/>
  <c r="JC200" i="86"/>
  <c r="JC207" i="86"/>
  <c r="JC214" i="86"/>
  <c r="JC217" i="86"/>
  <c r="JC220" i="86"/>
  <c r="JC224" i="86"/>
  <c r="JC227" i="86"/>
  <c r="GE227" i="86"/>
  <c r="GE228" i="86"/>
  <c r="GE226" i="86"/>
  <c r="GE225" i="86"/>
  <c r="GE224" i="86"/>
  <c r="GE223" i="86"/>
  <c r="GE222" i="86"/>
  <c r="GE221" i="86"/>
  <c r="GE219" i="86"/>
  <c r="GE218" i="86"/>
  <c r="GE217" i="86"/>
  <c r="GE216" i="86"/>
  <c r="GE220" i="86"/>
  <c r="GE214" i="86"/>
  <c r="GE213" i="86"/>
  <c r="GE212" i="86"/>
  <c r="GE215" i="86"/>
  <c r="GE207" i="86"/>
  <c r="GE211" i="86"/>
  <c r="GE210" i="86"/>
  <c r="GE206" i="86"/>
  <c r="GE208" i="86"/>
  <c r="GE205" i="86"/>
  <c r="GE204" i="86"/>
  <c r="GE202" i="86"/>
  <c r="GE201" i="86"/>
  <c r="GE200" i="86"/>
  <c r="GE199" i="86"/>
  <c r="GE198" i="86"/>
  <c r="GE197" i="86"/>
  <c r="GE196" i="86"/>
  <c r="GE195" i="86"/>
  <c r="GE194" i="86"/>
  <c r="GE209" i="86"/>
  <c r="GE203" i="86"/>
  <c r="GE192" i="86"/>
  <c r="GE191" i="86"/>
  <c r="GE190" i="86"/>
  <c r="GE189" i="86"/>
  <c r="GE188" i="86"/>
  <c r="GE187" i="86"/>
  <c r="GE186" i="86"/>
  <c r="GE185" i="86"/>
  <c r="GE184" i="86"/>
  <c r="GE193" i="86"/>
  <c r="GE183" i="86"/>
  <c r="GE182" i="86"/>
  <c r="GE181" i="86"/>
  <c r="GE180" i="86"/>
  <c r="GE179" i="86"/>
  <c r="GE178" i="86"/>
  <c r="GE177" i="86"/>
  <c r="GE176" i="86"/>
  <c r="GE175" i="86"/>
  <c r="GE173" i="86"/>
  <c r="GE172" i="86"/>
  <c r="GE171" i="86"/>
  <c r="GE170" i="86"/>
  <c r="GE169" i="86"/>
  <c r="GE168" i="86"/>
  <c r="GE167" i="86"/>
  <c r="GE166" i="86"/>
  <c r="GE165" i="86"/>
  <c r="GE164" i="86"/>
  <c r="GE163" i="86"/>
  <c r="GE162" i="86"/>
  <c r="GE161" i="86"/>
  <c r="GE160" i="86"/>
  <c r="GE159" i="86"/>
  <c r="GE158" i="86"/>
  <c r="GE157" i="86"/>
  <c r="GE156" i="86"/>
  <c r="GE155" i="86"/>
  <c r="GE154" i="86"/>
  <c r="GE153" i="86"/>
  <c r="GE151" i="86"/>
  <c r="GE150" i="86"/>
  <c r="GE149" i="86"/>
  <c r="GE148" i="86"/>
  <c r="GE147" i="86"/>
  <c r="GE146" i="86"/>
  <c r="GE145" i="86"/>
  <c r="GE144" i="86"/>
  <c r="GE143" i="86"/>
  <c r="GE142" i="86"/>
  <c r="GE141" i="86"/>
  <c r="GE174" i="86"/>
  <c r="GE152" i="86"/>
  <c r="GE140" i="86"/>
  <c r="GE139" i="86"/>
  <c r="GE138" i="86"/>
  <c r="GE136" i="86"/>
  <c r="GE135" i="86"/>
  <c r="GE134" i="86"/>
  <c r="GE133" i="86"/>
  <c r="GE132" i="86"/>
  <c r="GE131" i="86"/>
  <c r="GE130" i="86"/>
  <c r="GE129" i="86"/>
  <c r="GE128" i="86"/>
  <c r="GE127" i="86"/>
  <c r="GE126" i="86"/>
  <c r="GE125" i="86"/>
  <c r="GE124" i="86"/>
  <c r="GE123" i="86"/>
  <c r="GE122" i="86"/>
  <c r="GE121" i="86"/>
  <c r="GE120" i="86"/>
  <c r="GE119" i="86"/>
  <c r="GE118" i="86"/>
  <c r="GE117" i="86"/>
  <c r="GE116" i="86"/>
  <c r="GE115" i="86"/>
  <c r="GE114" i="86"/>
  <c r="GE113" i="86"/>
  <c r="GE112" i="86"/>
  <c r="GE111" i="86"/>
  <c r="GE110" i="86"/>
  <c r="GE137" i="86"/>
  <c r="GE109" i="86"/>
  <c r="GE108" i="86"/>
  <c r="GE107" i="86"/>
  <c r="GE106" i="86"/>
  <c r="GE105" i="86"/>
  <c r="GE104" i="86"/>
  <c r="GE103" i="86"/>
  <c r="GE102" i="86"/>
  <c r="GE101" i="86"/>
  <c r="GE100" i="86"/>
  <c r="GE99" i="86"/>
  <c r="GE98" i="86"/>
  <c r="GE97" i="86"/>
  <c r="GE96" i="86"/>
  <c r="GE95" i="86"/>
  <c r="GE94" i="86"/>
  <c r="GE93" i="86"/>
  <c r="GE89" i="86"/>
  <c r="GE92" i="86"/>
  <c r="GE88" i="86"/>
  <c r="GE87" i="86"/>
  <c r="GE86" i="86"/>
  <c r="GE85" i="86"/>
  <c r="GE84" i="86"/>
  <c r="GE83" i="86"/>
  <c r="GE82" i="86"/>
  <c r="GE81" i="86"/>
  <c r="GE80" i="86"/>
  <c r="GE79" i="86"/>
  <c r="GE78" i="86"/>
  <c r="GE77" i="86"/>
  <c r="GE76" i="86"/>
  <c r="GE75" i="86"/>
  <c r="GE74" i="86"/>
  <c r="GE73" i="86"/>
  <c r="GE72" i="86"/>
  <c r="GE71" i="86"/>
  <c r="GE70" i="86"/>
  <c r="GE69" i="86"/>
  <c r="GE68" i="86"/>
  <c r="GE67" i="86"/>
  <c r="GE66" i="86"/>
  <c r="GE65" i="86"/>
  <c r="GE64" i="86"/>
  <c r="GE91" i="86"/>
  <c r="GE90" i="86"/>
  <c r="GE38" i="86"/>
  <c r="GE37" i="86"/>
  <c r="GE35" i="86"/>
  <c r="GE32" i="86"/>
  <c r="GE30" i="86"/>
  <c r="GE28" i="86"/>
  <c r="GE63" i="86"/>
  <c r="GE62" i="86"/>
  <c r="GE61" i="86"/>
  <c r="GE60" i="86"/>
  <c r="GE59" i="86"/>
  <c r="GE58" i="86"/>
  <c r="GE57" i="86"/>
  <c r="GE56" i="86"/>
  <c r="GE55" i="86"/>
  <c r="GE54" i="86"/>
  <c r="GE53" i="86"/>
  <c r="GE52" i="86"/>
  <c r="GE51" i="86"/>
  <c r="GE50" i="86"/>
  <c r="GE49" i="86"/>
  <c r="GE48" i="86"/>
  <c r="GE47" i="86"/>
  <c r="GE46" i="86"/>
  <c r="GE45" i="86"/>
  <c r="GE44" i="86"/>
  <c r="GE43" i="86"/>
  <c r="GE42" i="86"/>
  <c r="GE41" i="86"/>
  <c r="GE40" i="86"/>
  <c r="GE39" i="86"/>
  <c r="GE36" i="86"/>
  <c r="GE34" i="86"/>
  <c r="GE33" i="86"/>
  <c r="GE31" i="86"/>
  <c r="GE29" i="86"/>
  <c r="BY195" i="86"/>
  <c r="CO195" i="86"/>
  <c r="DE195" i="86"/>
  <c r="JE33" i="86"/>
  <c r="BE228" i="86"/>
  <c r="Y228" i="86" s="1"/>
  <c r="AO228" i="86"/>
  <c r="BE227" i="86"/>
  <c r="Y227" i="86" s="1"/>
  <c r="BE226" i="86"/>
  <c r="Y226" i="86" s="1"/>
  <c r="AO227" i="86"/>
  <c r="AO225" i="86"/>
  <c r="AO224" i="86"/>
  <c r="BE225" i="86"/>
  <c r="Y225" i="86" s="1"/>
  <c r="AO223" i="86"/>
  <c r="AO222" i="86"/>
  <c r="AO221" i="86"/>
  <c r="AO226" i="86"/>
  <c r="BE224" i="86"/>
  <c r="Y224" i="86" s="1"/>
  <c r="BE223" i="86"/>
  <c r="Y223" i="86" s="1"/>
  <c r="BE222" i="86"/>
  <c r="Y222" i="86" s="1"/>
  <c r="BE221" i="86"/>
  <c r="Y221" i="86" s="1"/>
  <c r="AO220" i="86"/>
  <c r="AO219" i="86"/>
  <c r="AO218" i="86"/>
  <c r="BE218" i="86"/>
  <c r="Y218" i="86" s="1"/>
  <c r="AO216" i="86"/>
  <c r="AO215" i="86"/>
  <c r="AO217" i="86"/>
  <c r="BE216" i="86"/>
  <c r="Y216" i="86" s="1"/>
  <c r="BE215" i="86"/>
  <c r="Y215" i="86" s="1"/>
  <c r="BE214" i="86"/>
  <c r="Y214" i="86" s="1"/>
  <c r="BE220" i="86"/>
  <c r="Y220" i="86" s="1"/>
  <c r="BE217" i="86"/>
  <c r="Y217" i="86" s="1"/>
  <c r="AO211" i="86"/>
  <c r="AO210" i="86"/>
  <c r="AO209" i="86"/>
  <c r="AO214" i="86"/>
  <c r="AO213" i="86"/>
  <c r="AO212" i="86"/>
  <c r="BE211" i="86"/>
  <c r="Y211" i="86" s="1"/>
  <c r="BE210" i="86"/>
  <c r="Y210" i="86" s="1"/>
  <c r="BE209" i="86"/>
  <c r="Y209" i="86" s="1"/>
  <c r="BE219" i="86"/>
  <c r="Y219" i="86" s="1"/>
  <c r="BE213" i="86"/>
  <c r="Y213" i="86" s="1"/>
  <c r="BE212" i="86"/>
  <c r="Y212" i="86" s="1"/>
  <c r="JA30" i="86"/>
  <c r="JA34" i="86"/>
  <c r="JA38" i="86"/>
  <c r="JA42" i="86"/>
  <c r="JA46" i="86"/>
  <c r="JA50" i="86"/>
  <c r="JA54" i="86"/>
  <c r="JA58" i="86"/>
  <c r="JA62" i="86"/>
  <c r="JA66" i="86"/>
  <c r="JA70" i="86"/>
  <c r="JA74" i="86"/>
  <c r="JA78" i="86"/>
  <c r="JA82" i="86"/>
  <c r="JA86" i="86"/>
  <c r="JA112" i="86"/>
  <c r="JA91" i="86"/>
  <c r="JA95" i="86"/>
  <c r="JA99" i="86"/>
  <c r="JA103" i="86"/>
  <c r="JA107" i="86"/>
  <c r="JA115" i="86"/>
  <c r="JA119" i="86"/>
  <c r="JA123" i="86"/>
  <c r="JA127" i="86"/>
  <c r="JA131" i="86"/>
  <c r="JA135" i="86"/>
  <c r="JA139" i="86"/>
  <c r="JA143" i="86"/>
  <c r="JA147" i="86"/>
  <c r="JA151" i="86"/>
  <c r="JA155" i="86"/>
  <c r="JA159" i="86"/>
  <c r="JA163" i="86"/>
  <c r="JA167" i="86"/>
  <c r="JA171" i="86"/>
  <c r="JA191" i="86"/>
  <c r="JA177" i="86"/>
  <c r="JA181" i="86"/>
  <c r="JA186" i="86"/>
  <c r="JA188" i="86"/>
  <c r="JA195" i="86"/>
  <c r="JA199" i="86"/>
  <c r="JA203" i="86"/>
  <c r="JA207" i="86"/>
  <c r="JA211" i="86"/>
  <c r="JA215" i="86"/>
  <c r="JA222" i="86"/>
  <c r="JA223" i="86"/>
  <c r="JA227" i="86"/>
  <c r="DI34" i="86"/>
  <c r="CC34" i="86"/>
  <c r="CS34" i="86"/>
  <c r="CR30" i="86"/>
  <c r="CB30" i="86"/>
  <c r="DH30" i="86"/>
  <c r="CB218" i="86"/>
  <c r="CR218" i="86"/>
  <c r="DH218" i="86"/>
  <c r="CB197" i="86"/>
  <c r="CR197" i="86"/>
  <c r="DH197" i="86"/>
  <c r="CB199" i="86"/>
  <c r="CR199" i="86"/>
  <c r="DH199" i="86"/>
  <c r="DI181" i="86"/>
  <c r="CC181" i="86"/>
  <c r="CS181" i="86"/>
  <c r="CC165" i="86"/>
  <c r="CS165" i="86"/>
  <c r="DI165" i="86"/>
  <c r="CC157" i="86"/>
  <c r="CS157" i="86"/>
  <c r="DI157" i="86"/>
  <c r="CB154" i="86"/>
  <c r="CR154" i="86"/>
  <c r="DH154" i="86"/>
  <c r="CB145" i="86"/>
  <c r="DH145" i="86"/>
  <c r="CR145" i="86"/>
  <c r="CB102" i="86"/>
  <c r="CR102" i="86"/>
  <c r="DH102" i="86"/>
  <c r="CB76" i="86"/>
  <c r="CR76" i="86"/>
  <c r="DH76" i="86"/>
  <c r="CA38" i="86"/>
  <c r="JF75" i="86"/>
  <c r="JF71" i="86"/>
  <c r="JJ65" i="86"/>
  <c r="JC64" i="86"/>
  <c r="JB62" i="86"/>
  <c r="JJ61" i="86"/>
  <c r="JB60" i="86"/>
  <c r="JJ59" i="86"/>
  <c r="JB58" i="86"/>
  <c r="JJ57" i="86"/>
  <c r="JB56" i="86"/>
  <c r="JJ55" i="86"/>
  <c r="JB54" i="86"/>
  <c r="JJ53" i="86"/>
  <c r="JB52" i="86"/>
  <c r="JJ51" i="86"/>
  <c r="JB50" i="86"/>
  <c r="JF80" i="86"/>
  <c r="JJ77" i="86"/>
  <c r="JB71" i="86"/>
  <c r="CB70" i="86"/>
  <c r="CR70" i="86"/>
  <c r="DH70" i="86"/>
  <c r="JB68" i="86"/>
  <c r="JC67" i="86"/>
  <c r="CR63" i="86"/>
  <c r="DH63" i="86"/>
  <c r="CB63" i="86"/>
  <c r="CB217" i="86"/>
  <c r="CR217" i="86"/>
  <c r="DH217" i="86"/>
  <c r="CC213" i="86"/>
  <c r="CS213" i="86"/>
  <c r="DI213" i="86"/>
  <c r="CB198" i="86"/>
  <c r="CR198" i="86"/>
  <c r="DH198" i="86"/>
  <c r="CB195" i="86"/>
  <c r="CR195" i="86"/>
  <c r="DH195" i="86"/>
  <c r="DI180" i="86"/>
  <c r="CC180" i="86"/>
  <c r="CS180" i="86"/>
  <c r="DI178" i="86"/>
  <c r="CC178" i="86"/>
  <c r="CS178" i="86"/>
  <c r="DI176" i="86"/>
  <c r="CC176" i="86"/>
  <c r="CS176" i="86"/>
  <c r="CB162" i="86"/>
  <c r="CR162" i="86"/>
  <c r="DH162" i="86"/>
  <c r="CC153" i="86"/>
  <c r="CS153" i="86"/>
  <c r="DI153" i="86"/>
  <c r="CC172" i="86"/>
  <c r="CS172" i="86"/>
  <c r="DI172" i="86"/>
  <c r="CC170" i="86"/>
  <c r="CS170" i="86"/>
  <c r="DI170" i="86"/>
  <c r="CB150" i="86"/>
  <c r="CR150" i="86"/>
  <c r="DH150" i="86"/>
  <c r="CC144" i="86"/>
  <c r="CS144" i="86"/>
  <c r="DI144" i="86"/>
  <c r="DH141" i="86"/>
  <c r="CR141" i="86"/>
  <c r="CB141" i="86"/>
  <c r="CC138" i="86"/>
  <c r="CS138" i="86"/>
  <c r="DI138" i="86"/>
  <c r="DI133" i="86"/>
  <c r="CC133" i="86"/>
  <c r="CS133" i="86"/>
  <c r="DH120" i="86"/>
  <c r="CB120" i="86"/>
  <c r="CR120" i="86"/>
  <c r="DH116" i="86"/>
  <c r="CB116" i="86"/>
  <c r="CR116" i="86"/>
  <c r="CB112" i="86"/>
  <c r="CR112" i="86"/>
  <c r="DH112" i="86"/>
  <c r="CB100" i="86"/>
  <c r="CR100" i="86"/>
  <c r="DH100" i="86"/>
  <c r="CC92" i="86"/>
  <c r="DI92" i="86"/>
  <c r="CS92" i="86"/>
  <c r="CB98" i="86"/>
  <c r="CR98" i="86"/>
  <c r="DH98" i="86"/>
  <c r="JB81" i="86"/>
  <c r="CB80" i="86"/>
  <c r="CR80" i="86"/>
  <c r="DH80" i="86"/>
  <c r="JF74" i="86"/>
  <c r="JJ71" i="86"/>
  <c r="JB69" i="86"/>
  <c r="JJ66" i="86"/>
  <c r="IY63" i="86"/>
  <c r="IY61" i="86"/>
  <c r="IY59" i="86"/>
  <c r="IY57" i="86"/>
  <c r="IY55" i="86"/>
  <c r="IY53" i="86"/>
  <c r="IY51" i="86"/>
  <c r="IY49" i="86"/>
  <c r="IY47" i="86"/>
  <c r="IY45" i="86"/>
  <c r="IY43" i="86"/>
  <c r="IY41" i="86"/>
  <c r="IY39" i="86"/>
  <c r="IY37" i="86"/>
  <c r="IY35" i="86"/>
  <c r="IY33" i="86"/>
  <c r="IY31" i="86"/>
  <c r="IY29" i="86"/>
  <c r="JJ93" i="86"/>
  <c r="JJ100" i="86"/>
  <c r="JJ99" i="86"/>
  <c r="JJ85" i="86"/>
  <c r="JJ92" i="86"/>
  <c r="JJ104" i="86"/>
  <c r="JJ108" i="86"/>
  <c r="JJ112" i="86"/>
  <c r="JJ116" i="86"/>
  <c r="JJ120" i="86"/>
  <c r="JJ124" i="86"/>
  <c r="JJ128" i="86"/>
  <c r="JJ135" i="86"/>
  <c r="JJ137" i="86"/>
  <c r="JJ145" i="86"/>
  <c r="JJ151" i="86"/>
  <c r="JJ157" i="86"/>
  <c r="JJ166" i="86"/>
  <c r="JJ167" i="86"/>
  <c r="JJ164" i="86"/>
  <c r="JJ171" i="86"/>
  <c r="JJ176" i="86"/>
  <c r="JJ180" i="86"/>
  <c r="JJ184" i="86"/>
  <c r="JJ186" i="86"/>
  <c r="JJ190" i="86"/>
  <c r="JJ198" i="86"/>
  <c r="JJ200" i="86"/>
  <c r="JJ212" i="86"/>
  <c r="JJ205" i="86"/>
  <c r="JJ218" i="86"/>
  <c r="JJ211" i="86"/>
  <c r="JJ225" i="86"/>
  <c r="JJ224" i="86"/>
  <c r="JF100" i="86"/>
  <c r="JF99" i="86"/>
  <c r="JF98" i="86"/>
  <c r="JF85" i="86"/>
  <c r="JF90" i="86"/>
  <c r="JF105" i="86"/>
  <c r="JF109" i="86"/>
  <c r="JF112" i="86"/>
  <c r="JF116" i="86"/>
  <c r="JF120" i="86"/>
  <c r="JF124" i="86"/>
  <c r="JF128" i="86"/>
  <c r="JF139" i="86"/>
  <c r="JF135" i="86"/>
  <c r="JF138" i="86"/>
  <c r="JF146" i="86"/>
  <c r="JF148" i="86"/>
  <c r="JF149" i="86"/>
  <c r="JF150" i="86"/>
  <c r="JF168" i="86"/>
  <c r="JF165" i="86"/>
  <c r="JF162" i="86"/>
  <c r="JF172" i="86"/>
  <c r="JF175" i="86"/>
  <c r="JF179" i="86"/>
  <c r="JF183" i="86"/>
  <c r="JF191" i="86"/>
  <c r="JF200" i="86"/>
  <c r="JF195" i="86"/>
  <c r="JF204" i="86"/>
  <c r="JF213" i="86"/>
  <c r="JF210" i="86"/>
  <c r="JF215" i="86"/>
  <c r="JF221" i="86"/>
  <c r="JF225" i="86"/>
  <c r="BF228" i="86"/>
  <c r="Z228" i="86" s="1"/>
  <c r="AP228" i="86"/>
  <c r="AP227" i="86"/>
  <c r="BF227" i="86"/>
  <c r="Z227" i="86" s="1"/>
  <c r="BF226" i="86"/>
  <c r="Z226" i="86" s="1"/>
  <c r="AP225" i="86"/>
  <c r="AP224" i="86"/>
  <c r="AP226" i="86"/>
  <c r="BF225" i="86"/>
  <c r="Z225" i="86" s="1"/>
  <c r="BF224" i="86"/>
  <c r="Z224" i="86" s="1"/>
  <c r="AP223" i="86"/>
  <c r="AP222" i="86"/>
  <c r="BF223" i="86"/>
  <c r="Z223" i="86" s="1"/>
  <c r="BF222" i="86"/>
  <c r="Z222" i="86" s="1"/>
  <c r="BF221" i="86"/>
  <c r="Z221" i="86" s="1"/>
  <c r="AP221" i="86"/>
  <c r="AP220" i="86"/>
  <c r="AP219" i="86"/>
  <c r="AP218" i="86"/>
  <c r="AP217" i="86"/>
  <c r="BF220" i="86"/>
  <c r="Z220" i="86" s="1"/>
  <c r="BF219" i="86"/>
  <c r="Z219" i="86" s="1"/>
  <c r="BF218" i="86"/>
  <c r="Z218" i="86" s="1"/>
  <c r="BF216" i="86"/>
  <c r="Z216" i="86" s="1"/>
  <c r="BF215" i="86"/>
  <c r="Z215" i="86" s="1"/>
  <c r="BF217" i="86"/>
  <c r="Z217" i="86" s="1"/>
  <c r="AP215" i="86"/>
  <c r="AP214" i="86"/>
  <c r="AP213" i="86"/>
  <c r="AP212" i="86"/>
  <c r="BF211" i="86"/>
  <c r="Z211" i="86" s="1"/>
  <c r="BF210" i="86"/>
  <c r="Z210" i="86" s="1"/>
  <c r="BF209" i="86"/>
  <c r="Z209" i="86" s="1"/>
  <c r="BF213" i="86"/>
  <c r="Z213" i="86" s="1"/>
  <c r="BF212" i="86"/>
  <c r="Z212" i="86" s="1"/>
  <c r="BF214" i="86"/>
  <c r="Z214" i="86" s="1"/>
  <c r="AP210" i="86"/>
  <c r="BF208" i="86"/>
  <c r="Z208" i="86" s="1"/>
  <c r="AP216" i="86"/>
  <c r="AP209" i="86"/>
  <c r="AP207" i="86"/>
  <c r="AP208" i="86"/>
  <c r="BF207" i="86"/>
  <c r="Z207" i="86" s="1"/>
  <c r="AP211" i="86"/>
  <c r="JB99" i="86"/>
  <c r="JB102" i="86"/>
  <c r="JB101" i="86"/>
  <c r="JB86" i="86"/>
  <c r="JB96" i="86"/>
  <c r="JB106" i="86"/>
  <c r="JB110" i="86"/>
  <c r="JB114" i="86"/>
  <c r="JB122" i="86"/>
  <c r="JB126" i="86"/>
  <c r="JB130" i="86"/>
  <c r="JB134" i="86"/>
  <c r="JB138" i="86"/>
  <c r="JB145" i="86"/>
  <c r="JB142" i="86"/>
  <c r="JB157" i="86"/>
  <c r="JB151" i="86"/>
  <c r="JB161" i="86"/>
  <c r="JB155" i="86"/>
  <c r="JB156" i="86"/>
  <c r="JB174" i="86"/>
  <c r="JB173" i="86"/>
  <c r="JB178" i="86"/>
  <c r="JB182" i="86"/>
  <c r="JB197" i="86"/>
  <c r="JB188" i="86"/>
  <c r="JB192" i="86"/>
  <c r="JB202" i="86"/>
  <c r="JB198" i="86"/>
  <c r="JB206" i="86"/>
  <c r="JB209" i="86"/>
  <c r="JB218" i="86"/>
  <c r="JB221" i="86"/>
  <c r="JJ76" i="86"/>
  <c r="JJ72" i="86"/>
  <c r="IY66" i="86"/>
  <c r="JB65" i="86"/>
  <c r="JF61" i="86"/>
  <c r="JF59" i="86"/>
  <c r="JF57" i="86"/>
  <c r="JF55" i="86"/>
  <c r="JF53" i="86"/>
  <c r="JF51" i="86"/>
  <c r="JJ81" i="86"/>
  <c r="JB75" i="86"/>
  <c r="CB74" i="86"/>
  <c r="CR74" i="86"/>
  <c r="DH74" i="86"/>
  <c r="CB66" i="86"/>
  <c r="CR66" i="86"/>
  <c r="DH66" i="86"/>
  <c r="CC65" i="86"/>
  <c r="CS65" i="86"/>
  <c r="DI65" i="86"/>
  <c r="JB64" i="86"/>
  <c r="JG63" i="86"/>
  <c r="JB35" i="86"/>
  <c r="JJ33" i="86"/>
  <c r="JB31" i="86"/>
  <c r="JJ29" i="86"/>
  <c r="JH65" i="86"/>
  <c r="JH69" i="86"/>
  <c r="JH73" i="86"/>
  <c r="JH77" i="86"/>
  <c r="JH81" i="86"/>
  <c r="JH85" i="86"/>
  <c r="JH91" i="86"/>
  <c r="JH94" i="86"/>
  <c r="JH98" i="86"/>
  <c r="JH102" i="86"/>
  <c r="JH106" i="86"/>
  <c r="JH110" i="86"/>
  <c r="JH114" i="86"/>
  <c r="JH118" i="86"/>
  <c r="JH139" i="86"/>
  <c r="BX142" i="86"/>
  <c r="DD142" i="86"/>
  <c r="CN142" i="86"/>
  <c r="JH146" i="86"/>
  <c r="JH154" i="86"/>
  <c r="JH158" i="86"/>
  <c r="JH162" i="86"/>
  <c r="JH166" i="86"/>
  <c r="JH170" i="86"/>
  <c r="JH174" i="86"/>
  <c r="JH178" i="86"/>
  <c r="JH182" i="86"/>
  <c r="JH184" i="86"/>
  <c r="JH192" i="86"/>
  <c r="JH195" i="86"/>
  <c r="JH199" i="86"/>
  <c r="JH207" i="86"/>
  <c r="JH209" i="86"/>
  <c r="JH212" i="86"/>
  <c r="JH217" i="86"/>
  <c r="JH222" i="86"/>
  <c r="JH226" i="86"/>
  <c r="JD66" i="86"/>
  <c r="JD70" i="86"/>
  <c r="JD74" i="86"/>
  <c r="JD78" i="86"/>
  <c r="JD82" i="86"/>
  <c r="JD93" i="86"/>
  <c r="JD95" i="86"/>
  <c r="JD99" i="86"/>
  <c r="JD103" i="86"/>
  <c r="JD107" i="86"/>
  <c r="JD111" i="86"/>
  <c r="JD115" i="86"/>
  <c r="JD119" i="86"/>
  <c r="JD123" i="86"/>
  <c r="JD127" i="86"/>
  <c r="JD131" i="86"/>
  <c r="JD139" i="86"/>
  <c r="BT143" i="86"/>
  <c r="CJ143" i="86"/>
  <c r="CZ143" i="86"/>
  <c r="JD147" i="86"/>
  <c r="JD151" i="86"/>
  <c r="JD155" i="86"/>
  <c r="JD159" i="86"/>
  <c r="JD163" i="86"/>
  <c r="JD167" i="86"/>
  <c r="JD171" i="86"/>
  <c r="JD176" i="86"/>
  <c r="JD180" i="86"/>
  <c r="JD174" i="86"/>
  <c r="JD190" i="86"/>
  <c r="JD194" i="86"/>
  <c r="JD198" i="86"/>
  <c r="JD202" i="86"/>
  <c r="JD206" i="86"/>
  <c r="JD214" i="86"/>
  <c r="JD217" i="86"/>
  <c r="JD223" i="86"/>
  <c r="JD228" i="86"/>
  <c r="IZ63" i="86"/>
  <c r="IZ67" i="86"/>
  <c r="IZ71" i="86"/>
  <c r="IZ75" i="86"/>
  <c r="IZ79" i="86"/>
  <c r="IZ83" i="86"/>
  <c r="IZ87" i="86"/>
  <c r="IZ92" i="86"/>
  <c r="IZ96" i="86"/>
  <c r="IZ100" i="86"/>
  <c r="IZ104" i="86"/>
  <c r="IZ108" i="86"/>
  <c r="IZ112" i="86"/>
  <c r="IZ116" i="86"/>
  <c r="IZ120" i="86"/>
  <c r="CV124" i="86"/>
  <c r="BP124" i="86"/>
  <c r="CF124" i="86"/>
  <c r="CV128" i="86"/>
  <c r="BP128" i="86"/>
  <c r="CF128" i="86"/>
  <c r="IZ140" i="86"/>
  <c r="IZ143" i="86"/>
  <c r="IZ147" i="86"/>
  <c r="IZ151" i="86"/>
  <c r="IZ156" i="86"/>
  <c r="IZ160" i="86"/>
  <c r="IZ164" i="86"/>
  <c r="IZ168" i="86"/>
  <c r="IZ172" i="86"/>
  <c r="IZ176" i="86"/>
  <c r="IZ180" i="86"/>
  <c r="IZ193" i="86"/>
  <c r="IZ186" i="86"/>
  <c r="IZ190" i="86"/>
  <c r="IZ209" i="86"/>
  <c r="IZ197" i="86"/>
  <c r="IZ201" i="86"/>
  <c r="IZ210" i="86"/>
  <c r="IZ212" i="86"/>
  <c r="IZ216" i="86"/>
  <c r="IZ220" i="86"/>
  <c r="IZ224" i="86"/>
  <c r="CV228" i="86"/>
  <c r="BP228" i="86"/>
  <c r="CF228" i="86"/>
  <c r="GF228" i="86"/>
  <c r="GF227" i="86"/>
  <c r="GF226" i="86"/>
  <c r="GF225" i="86"/>
  <c r="GF224" i="86"/>
  <c r="GF223" i="86"/>
  <c r="GF221" i="86"/>
  <c r="GF219" i="86"/>
  <c r="GF218" i="86"/>
  <c r="GF222" i="86"/>
  <c r="GF220" i="86"/>
  <c r="GF217" i="86"/>
  <c r="GF216" i="86"/>
  <c r="GF215" i="86"/>
  <c r="GF214" i="86"/>
  <c r="GF213" i="86"/>
  <c r="GF212" i="86"/>
  <c r="GF211" i="86"/>
  <c r="GF210" i="86"/>
  <c r="GF209" i="86"/>
  <c r="GF208" i="86"/>
  <c r="GF207" i="86"/>
  <c r="GF206" i="86"/>
  <c r="GF205" i="86"/>
  <c r="GF204" i="86"/>
  <c r="GF203" i="86"/>
  <c r="GF202" i="86"/>
  <c r="GF201" i="86"/>
  <c r="GF200" i="86"/>
  <c r="GF199" i="86"/>
  <c r="GF198" i="86"/>
  <c r="GF197" i="86"/>
  <c r="GF196" i="86"/>
  <c r="GF195" i="86"/>
  <c r="GF194" i="86"/>
  <c r="GF193" i="86"/>
  <c r="GF192" i="86"/>
  <c r="GF188" i="86"/>
  <c r="GF189" i="86"/>
  <c r="GF185" i="86"/>
  <c r="GF190" i="86"/>
  <c r="GF186" i="86"/>
  <c r="GF183" i="86"/>
  <c r="GF182" i="86"/>
  <c r="GF181" i="86"/>
  <c r="GF180" i="86"/>
  <c r="GF179" i="86"/>
  <c r="GF178" i="86"/>
  <c r="GF177" i="86"/>
  <c r="GF176" i="86"/>
  <c r="GF175" i="86"/>
  <c r="GF174" i="86"/>
  <c r="GF191" i="86"/>
  <c r="GF184" i="86"/>
  <c r="GF187" i="86"/>
  <c r="GF173" i="86"/>
  <c r="GF172" i="86"/>
  <c r="GF171" i="86"/>
  <c r="GF170" i="86"/>
  <c r="GF169" i="86"/>
  <c r="GF168" i="86"/>
  <c r="GF167" i="86"/>
  <c r="GF166" i="86"/>
  <c r="GF165" i="86"/>
  <c r="GF164" i="86"/>
  <c r="GF163" i="86"/>
  <c r="GF162" i="86"/>
  <c r="GF161" i="86"/>
  <c r="GF160" i="86"/>
  <c r="GF159" i="86"/>
  <c r="GF158" i="86"/>
  <c r="GF157" i="86"/>
  <c r="GF156" i="86"/>
  <c r="GF155" i="86"/>
  <c r="GF154" i="86"/>
  <c r="GF153" i="86"/>
  <c r="GF152" i="86"/>
  <c r="GF151" i="86"/>
  <c r="GF150" i="86"/>
  <c r="GF149" i="86"/>
  <c r="GF148" i="86"/>
  <c r="GF147" i="86"/>
  <c r="GF146" i="86"/>
  <c r="GF145" i="86"/>
  <c r="GF144" i="86"/>
  <c r="GF143" i="86"/>
  <c r="GF142" i="86"/>
  <c r="GF141" i="86"/>
  <c r="GF140" i="86"/>
  <c r="GF139" i="86"/>
  <c r="GF138" i="86"/>
  <c r="GF137" i="86"/>
  <c r="GF136" i="86"/>
  <c r="GF135" i="86"/>
  <c r="GF134" i="86"/>
  <c r="GF133" i="86"/>
  <c r="GF132" i="86"/>
  <c r="GF131" i="86"/>
  <c r="GF130" i="86"/>
  <c r="GF129" i="86"/>
  <c r="GF128" i="86"/>
  <c r="GF127" i="86"/>
  <c r="GF126" i="86"/>
  <c r="GF125" i="86"/>
  <c r="GF124" i="86"/>
  <c r="GF123" i="86"/>
  <c r="GF122" i="86"/>
  <c r="GF121" i="86"/>
  <c r="GF120" i="86"/>
  <c r="GF119" i="86"/>
  <c r="GF118" i="86"/>
  <c r="GF117" i="86"/>
  <c r="GF116" i="86"/>
  <c r="GF115" i="86"/>
  <c r="GF113" i="86"/>
  <c r="GF109" i="86"/>
  <c r="GF108" i="86"/>
  <c r="GF107" i="86"/>
  <c r="GF106" i="86"/>
  <c r="GF105" i="86"/>
  <c r="GF104" i="86"/>
  <c r="GF103" i="86"/>
  <c r="GF102" i="86"/>
  <c r="GF101" i="86"/>
  <c r="GF100" i="86"/>
  <c r="GF99" i="86"/>
  <c r="GF98" i="86"/>
  <c r="GF97" i="86"/>
  <c r="GF96" i="86"/>
  <c r="GF95" i="86"/>
  <c r="GF94" i="86"/>
  <c r="GF93" i="86"/>
  <c r="GF92" i="86"/>
  <c r="GF91" i="86"/>
  <c r="GF112" i="86"/>
  <c r="GF111" i="86"/>
  <c r="GF114" i="86"/>
  <c r="GF110" i="86"/>
  <c r="GF89" i="86"/>
  <c r="GF88" i="86"/>
  <c r="GF87" i="86"/>
  <c r="GF86" i="86"/>
  <c r="GF85" i="86"/>
  <c r="GF84" i="86"/>
  <c r="GF83" i="86"/>
  <c r="GF82" i="86"/>
  <c r="GF81" i="86"/>
  <c r="GF80" i="86"/>
  <c r="GF79" i="86"/>
  <c r="GF78" i="86"/>
  <c r="GF77" i="86"/>
  <c r="GF76" i="86"/>
  <c r="GF75" i="86"/>
  <c r="GF74" i="86"/>
  <c r="GF73" i="86"/>
  <c r="GF72" i="86"/>
  <c r="GF71" i="86"/>
  <c r="GF70" i="86"/>
  <c r="GF69" i="86"/>
  <c r="GF68" i="86"/>
  <c r="GF67" i="86"/>
  <c r="GF66" i="86"/>
  <c r="GF65" i="86"/>
  <c r="GF64" i="86"/>
  <c r="GF90" i="86"/>
  <c r="GF63" i="86"/>
  <c r="GF62" i="86"/>
  <c r="GF61" i="86"/>
  <c r="GF60" i="86"/>
  <c r="GF59" i="86"/>
  <c r="GF58" i="86"/>
  <c r="GF57" i="86"/>
  <c r="GF56" i="86"/>
  <c r="GF55" i="86"/>
  <c r="GF54" i="86"/>
  <c r="GF53" i="86"/>
  <c r="GF52" i="86"/>
  <c r="GF51" i="86"/>
  <c r="GF50" i="86"/>
  <c r="GF49" i="86"/>
  <c r="GF48" i="86"/>
  <c r="GF47" i="86"/>
  <c r="GF46" i="86"/>
  <c r="GF45" i="86"/>
  <c r="GF44" i="86"/>
  <c r="GF43" i="86"/>
  <c r="GF42" i="86"/>
  <c r="GF41" i="86"/>
  <c r="GF40" i="86"/>
  <c r="GF39" i="86"/>
  <c r="GF38" i="86"/>
  <c r="GF37" i="86"/>
  <c r="GF36" i="86"/>
  <c r="GF35" i="86"/>
  <c r="GF34" i="86"/>
  <c r="GF33" i="86"/>
  <c r="GF32" i="86"/>
  <c r="GF31" i="86"/>
  <c r="GF30" i="86"/>
  <c r="GF29" i="86"/>
  <c r="GF28" i="86"/>
  <c r="JG69" i="86"/>
  <c r="JG73" i="86"/>
  <c r="JG77" i="86"/>
  <c r="JG81" i="86"/>
  <c r="AQ228" i="86"/>
  <c r="BG227" i="86"/>
  <c r="AA227" i="86" s="1"/>
  <c r="AQ226" i="86"/>
  <c r="AQ227" i="86"/>
  <c r="BG226" i="86"/>
  <c r="AA226" i="86" s="1"/>
  <c r="BG228" i="86"/>
  <c r="AA228" i="86" s="1"/>
  <c r="AQ225" i="86"/>
  <c r="AQ224" i="86"/>
  <c r="BG225" i="86"/>
  <c r="AA225" i="86" s="1"/>
  <c r="BG224" i="86"/>
  <c r="AA224" i="86" s="1"/>
  <c r="BG223" i="86"/>
  <c r="AA223" i="86" s="1"/>
  <c r="BG222" i="86"/>
  <c r="AA222" i="86" s="1"/>
  <c r="AQ220" i="86"/>
  <c r="AQ219" i="86"/>
  <c r="AQ222" i="86"/>
  <c r="BG220" i="86"/>
  <c r="AA220" i="86" s="1"/>
  <c r="BG219" i="86"/>
  <c r="AA219" i="86" s="1"/>
  <c r="BG218" i="86"/>
  <c r="AA218" i="86" s="1"/>
  <c r="BG217" i="86"/>
  <c r="AA217" i="86" s="1"/>
  <c r="AQ223" i="86"/>
  <c r="BG221" i="86"/>
  <c r="AA221" i="86" s="1"/>
  <c r="AQ218" i="86"/>
  <c r="AQ217" i="86"/>
  <c r="AQ221" i="86"/>
  <c r="AQ216" i="86"/>
  <c r="AQ215" i="86"/>
  <c r="AQ214" i="86"/>
  <c r="AQ213" i="86"/>
  <c r="AQ212" i="86"/>
  <c r="BG213" i="86"/>
  <c r="AA213" i="86" s="1"/>
  <c r="BG212" i="86"/>
  <c r="AA212" i="86" s="1"/>
  <c r="BG216" i="86"/>
  <c r="AA216" i="86" s="1"/>
  <c r="BG215" i="86"/>
  <c r="AA215" i="86" s="1"/>
  <c r="BG214" i="86"/>
  <c r="AA214" i="86" s="1"/>
  <c r="AQ211" i="86"/>
  <c r="AQ210" i="86"/>
  <c r="AQ209" i="86"/>
  <c r="AQ208" i="86"/>
  <c r="BG211" i="86"/>
  <c r="AA211" i="86" s="1"/>
  <c r="AQ207" i="86"/>
  <c r="AQ206" i="86"/>
  <c r="AQ205" i="86"/>
  <c r="BG210" i="86"/>
  <c r="AA210" i="86" s="1"/>
  <c r="BG207" i="86"/>
  <c r="AA207" i="86" s="1"/>
  <c r="BG206" i="86"/>
  <c r="AA206" i="86" s="1"/>
  <c r="BG208" i="86"/>
  <c r="AA208" i="86" s="1"/>
  <c r="BG209" i="86"/>
  <c r="AA209" i="86" s="1"/>
  <c r="BG205" i="86"/>
  <c r="AA205" i="86" s="1"/>
  <c r="IY72" i="86"/>
  <c r="IY76" i="86"/>
  <c r="IY80" i="86"/>
  <c r="IY84" i="86"/>
  <c r="IY88" i="86"/>
  <c r="IY90" i="86"/>
  <c r="IY94" i="86"/>
  <c r="IY98" i="86"/>
  <c r="IY102" i="86"/>
  <c r="IY106" i="86"/>
  <c r="IY117" i="86"/>
  <c r="IY112" i="86"/>
  <c r="IY124" i="86"/>
  <c r="IY128" i="86"/>
  <c r="IY138" i="86"/>
  <c r="IY135" i="86"/>
  <c r="IY142" i="86"/>
  <c r="IY147" i="86"/>
  <c r="IY148" i="86"/>
  <c r="IY162" i="86"/>
  <c r="IY170" i="86"/>
  <c r="IY160" i="86"/>
  <c r="IY152" i="86"/>
  <c r="IY165" i="86"/>
  <c r="IY176" i="86"/>
  <c r="IY180" i="86"/>
  <c r="IY205" i="86"/>
  <c r="BO187" i="86"/>
  <c r="CE187" i="86"/>
  <c r="CU187" i="86"/>
  <c r="IY191" i="86"/>
  <c r="IY199" i="86"/>
  <c r="IY203" i="86"/>
  <c r="IY209" i="86"/>
  <c r="IY215" i="86"/>
  <c r="IY220" i="86"/>
  <c r="IY224" i="86"/>
  <c r="JF81" i="86"/>
  <c r="JB80" i="86"/>
  <c r="JJ67" i="86"/>
  <c r="JF65" i="86"/>
  <c r="JK63" i="86"/>
  <c r="IZ61" i="86"/>
  <c r="JH60" i="86"/>
  <c r="IZ59" i="86"/>
  <c r="JH58" i="86"/>
  <c r="IZ57" i="86"/>
  <c r="JH56" i="86"/>
  <c r="IZ55" i="86"/>
  <c r="JH54" i="86"/>
  <c r="IZ53" i="86"/>
  <c r="JH52" i="86"/>
  <c r="IZ51" i="86"/>
  <c r="JH50" i="86"/>
  <c r="IZ49" i="86"/>
  <c r="JH48" i="86"/>
  <c r="IZ47" i="86"/>
  <c r="JH46" i="86"/>
  <c r="IZ45" i="86"/>
  <c r="JH44" i="86"/>
  <c r="IZ43" i="86"/>
  <c r="JH42" i="86"/>
  <c r="IZ41" i="86"/>
  <c r="JH40" i="86"/>
  <c r="IZ39" i="86"/>
  <c r="JK71" i="86"/>
  <c r="JK75" i="86"/>
  <c r="JK79" i="86"/>
  <c r="JK83" i="86"/>
  <c r="JK87" i="86"/>
  <c r="JK91" i="86"/>
  <c r="JK95" i="86"/>
  <c r="JK99" i="86"/>
  <c r="JK103" i="86"/>
  <c r="JK107" i="86"/>
  <c r="JK112" i="86"/>
  <c r="JK118" i="86"/>
  <c r="JK110" i="86"/>
  <c r="JK123" i="86"/>
  <c r="JK127" i="86"/>
  <c r="JK131" i="86"/>
  <c r="JK134" i="86"/>
  <c r="JK152" i="86"/>
  <c r="JK157" i="86"/>
  <c r="JK147" i="86"/>
  <c r="JK149" i="86"/>
  <c r="JK146" i="86"/>
  <c r="JK160" i="86"/>
  <c r="JK165" i="86"/>
  <c r="JK158" i="86"/>
  <c r="JK159" i="86"/>
  <c r="JK175" i="86"/>
  <c r="JK179" i="86"/>
  <c r="JK183" i="86"/>
  <c r="JK186" i="86"/>
  <c r="JK190" i="86"/>
  <c r="JK194" i="86"/>
  <c r="JK198" i="86"/>
  <c r="JK202" i="86"/>
  <c r="JK207" i="86"/>
  <c r="JK214" i="86"/>
  <c r="JK216" i="86"/>
  <c r="JK219" i="86"/>
  <c r="JK222" i="86"/>
  <c r="JK228" i="86"/>
  <c r="JC70" i="86"/>
  <c r="JC74" i="86"/>
  <c r="JC78" i="86"/>
  <c r="JC82" i="86"/>
  <c r="JC86" i="86"/>
  <c r="JC90" i="86"/>
  <c r="JC94" i="86"/>
  <c r="JC98" i="86"/>
  <c r="JC102" i="86"/>
  <c r="JC106" i="86"/>
  <c r="JC110" i="86"/>
  <c r="JC114" i="86"/>
  <c r="JC118" i="86"/>
  <c r="JC122" i="86"/>
  <c r="JC126" i="86"/>
  <c r="JC130" i="86"/>
  <c r="JC133" i="86"/>
  <c r="JC153" i="86"/>
  <c r="JC141" i="86"/>
  <c r="JC156" i="86"/>
  <c r="JC160" i="86"/>
  <c r="JC150" i="86"/>
  <c r="JC161" i="86"/>
  <c r="JC154" i="86"/>
  <c r="JC170" i="86"/>
  <c r="JC159" i="86"/>
  <c r="JC174" i="86"/>
  <c r="JC178" i="86"/>
  <c r="JC182" i="86"/>
  <c r="JC185" i="86"/>
  <c r="JC189" i="86"/>
  <c r="JC193" i="86"/>
  <c r="JC197" i="86"/>
  <c r="JC201" i="86"/>
  <c r="JC205" i="86"/>
  <c r="JC209" i="86"/>
  <c r="JC213" i="86"/>
  <c r="JC218" i="86"/>
  <c r="JC221" i="86"/>
  <c r="JC225" i="86"/>
  <c r="FE27" i="86"/>
  <c r="FU27" i="86" s="1"/>
  <c r="GK27" i="86" s="1"/>
  <c r="HA27" i="86" s="1"/>
  <c r="HQ27" i="86" s="1"/>
  <c r="IG27" i="86" s="1"/>
  <c r="IW27" i="86" s="1"/>
  <c r="JM27" i="86" s="1"/>
  <c r="EO27" i="86"/>
  <c r="JI44" i="86"/>
  <c r="JI48" i="86"/>
  <c r="JI79" i="86"/>
  <c r="JI83" i="86"/>
  <c r="JI87" i="86"/>
  <c r="JI132" i="86"/>
  <c r="JI136" i="86"/>
  <c r="JI151" i="86"/>
  <c r="JI166" i="86"/>
  <c r="JI208" i="86"/>
  <c r="JI212" i="86"/>
  <c r="JI228" i="86"/>
  <c r="JE38" i="86"/>
  <c r="JE42" i="86"/>
  <c r="JE46" i="86"/>
  <c r="JE77" i="86"/>
  <c r="JE106" i="86"/>
  <c r="JE113" i="86"/>
  <c r="JE188" i="86"/>
  <c r="JE164" i="86"/>
  <c r="JE209" i="86"/>
  <c r="JE222" i="86"/>
  <c r="JE226" i="86"/>
  <c r="JA63" i="86"/>
  <c r="JA31" i="86"/>
  <c r="JA35" i="86"/>
  <c r="JA39" i="86"/>
  <c r="JA43" i="86"/>
  <c r="JA47" i="86"/>
  <c r="JA51" i="86"/>
  <c r="JA55" i="86"/>
  <c r="JA59" i="86"/>
  <c r="JA89" i="86"/>
  <c r="JA67" i="86"/>
  <c r="JA71" i="86"/>
  <c r="JA75" i="86"/>
  <c r="JA79" i="86"/>
  <c r="JA83" i="86"/>
  <c r="JA87" i="86"/>
  <c r="JA111" i="86"/>
  <c r="JA92" i="86"/>
  <c r="JA96" i="86"/>
  <c r="JA100" i="86"/>
  <c r="JA104" i="86"/>
  <c r="JA108" i="86"/>
  <c r="JA116" i="86"/>
  <c r="JA120" i="86"/>
  <c r="JA124" i="86"/>
  <c r="JA128" i="86"/>
  <c r="JA132" i="86"/>
  <c r="JA136" i="86"/>
  <c r="JA140" i="86"/>
  <c r="JA144" i="86"/>
  <c r="JA148" i="86"/>
  <c r="JA152" i="86"/>
  <c r="JA156" i="86"/>
  <c r="JA160" i="86"/>
  <c r="JA164" i="86"/>
  <c r="JA168" i="86"/>
  <c r="JA172" i="86"/>
  <c r="JA174" i="86"/>
  <c r="JA178" i="86"/>
  <c r="JA182" i="86"/>
  <c r="JA190" i="86"/>
  <c r="JA192" i="86"/>
  <c r="JA196" i="86"/>
  <c r="JA200" i="86"/>
  <c r="JA204" i="86"/>
  <c r="JA208" i="86"/>
  <c r="JA212" i="86"/>
  <c r="JA216" i="86"/>
  <c r="JA218" i="86"/>
  <c r="JA224" i="86"/>
  <c r="JA228" i="86"/>
  <c r="FY228" i="86"/>
  <c r="FY227" i="86"/>
  <c r="FY226" i="86"/>
  <c r="FY224" i="86"/>
  <c r="FY223" i="86"/>
  <c r="FY222" i="86"/>
  <c r="FY221" i="86"/>
  <c r="FY225" i="86"/>
  <c r="FY217" i="86"/>
  <c r="FY220" i="86"/>
  <c r="FY215" i="86"/>
  <c r="FY214" i="86"/>
  <c r="FY219" i="86"/>
  <c r="FY216" i="86"/>
  <c r="FY211" i="86"/>
  <c r="FY210" i="86"/>
  <c r="FY209" i="86"/>
  <c r="FY208" i="86"/>
  <c r="FY218" i="86"/>
  <c r="FY213" i="86"/>
  <c r="FY212" i="86"/>
  <c r="FY206" i="86"/>
  <c r="FY205" i="86"/>
  <c r="FY204" i="86"/>
  <c r="FY203" i="86"/>
  <c r="FY207" i="86"/>
  <c r="FY202" i="86"/>
  <c r="FY201" i="86"/>
  <c r="FY200" i="86"/>
  <c r="FY196" i="86"/>
  <c r="FY197" i="86"/>
  <c r="FY198" i="86"/>
  <c r="FY194" i="86"/>
  <c r="FY192" i="86"/>
  <c r="FY191" i="86"/>
  <c r="FY190" i="86"/>
  <c r="FY189" i="86"/>
  <c r="FY188" i="86"/>
  <c r="FY187" i="86"/>
  <c r="FY186" i="86"/>
  <c r="FY185" i="86"/>
  <c r="FY199" i="86"/>
  <c r="FY195" i="86"/>
  <c r="FY183" i="86"/>
  <c r="FY182" i="86"/>
  <c r="FY181" i="86"/>
  <c r="FY180" i="86"/>
  <c r="FY179" i="86"/>
  <c r="FY178" i="86"/>
  <c r="FY177" i="86"/>
  <c r="FY176" i="86"/>
  <c r="FY175" i="86"/>
  <c r="FY193" i="86"/>
  <c r="FY184" i="86"/>
  <c r="FY173" i="86"/>
  <c r="FY172" i="86"/>
  <c r="FY171" i="86"/>
  <c r="FY170" i="86"/>
  <c r="FY174" i="86"/>
  <c r="FY166" i="86"/>
  <c r="FY162" i="86"/>
  <c r="FY158" i="86"/>
  <c r="FY154" i="86"/>
  <c r="FY169" i="86"/>
  <c r="FY165" i="86"/>
  <c r="FY161" i="86"/>
  <c r="FY157" i="86"/>
  <c r="FY153" i="86"/>
  <c r="FY168" i="86"/>
  <c r="FY164" i="86"/>
  <c r="FY160" i="86"/>
  <c r="FY159" i="86"/>
  <c r="FY150" i="86"/>
  <c r="FY163" i="86"/>
  <c r="FY156" i="86"/>
  <c r="FY155" i="86"/>
  <c r="FY149" i="86"/>
  <c r="FY145" i="86"/>
  <c r="FY141" i="86"/>
  <c r="FY167" i="86"/>
  <c r="FY152" i="86"/>
  <c r="FY148" i="86"/>
  <c r="FY144" i="86"/>
  <c r="FY147" i="86"/>
  <c r="FY146" i="86"/>
  <c r="FY140" i="86"/>
  <c r="FY151" i="86"/>
  <c r="FY143" i="86"/>
  <c r="FY142" i="86"/>
  <c r="FY138" i="86"/>
  <c r="FY136" i="86"/>
  <c r="FY135" i="86"/>
  <c r="FY134" i="86"/>
  <c r="FY133" i="86"/>
  <c r="FY132" i="86"/>
  <c r="FY137" i="86"/>
  <c r="FY139" i="86"/>
  <c r="FY131" i="86"/>
  <c r="FY130" i="86"/>
  <c r="FY129" i="86"/>
  <c r="FY128" i="86"/>
  <c r="FY127" i="86"/>
  <c r="FY126" i="86"/>
  <c r="FY125" i="86"/>
  <c r="FY124" i="86"/>
  <c r="FY123" i="86"/>
  <c r="FY122" i="86"/>
  <c r="FY121" i="86"/>
  <c r="FY120" i="86"/>
  <c r="FY119" i="86"/>
  <c r="FY118" i="86"/>
  <c r="FY117" i="86"/>
  <c r="FY116" i="86"/>
  <c r="FY115" i="86"/>
  <c r="FY114" i="86"/>
  <c r="FY113" i="86"/>
  <c r="FY112" i="86"/>
  <c r="FY110" i="86"/>
  <c r="FY111" i="86"/>
  <c r="FY109" i="86"/>
  <c r="FY108" i="86"/>
  <c r="FY107" i="86"/>
  <c r="FY106" i="86"/>
  <c r="FY105" i="86"/>
  <c r="FY104" i="86"/>
  <c r="FY102" i="86"/>
  <c r="FY98" i="86"/>
  <c r="FY94" i="86"/>
  <c r="FY93" i="86"/>
  <c r="FY88" i="86"/>
  <c r="FY87" i="86"/>
  <c r="FY86" i="86"/>
  <c r="FY85" i="86"/>
  <c r="FY84" i="86"/>
  <c r="FY83" i="86"/>
  <c r="FY103" i="86"/>
  <c r="FY99" i="86"/>
  <c r="FY95" i="86"/>
  <c r="FY92" i="86"/>
  <c r="FY89" i="86"/>
  <c r="FY100" i="86"/>
  <c r="FY96" i="86"/>
  <c r="FY91" i="86"/>
  <c r="FY101" i="86"/>
  <c r="FY97" i="86"/>
  <c r="FY90" i="86"/>
  <c r="FY79" i="86"/>
  <c r="FY75" i="86"/>
  <c r="FY71" i="86"/>
  <c r="FY68" i="86"/>
  <c r="FY64" i="86"/>
  <c r="FY49" i="86"/>
  <c r="FY48" i="86"/>
  <c r="FY47" i="86"/>
  <c r="FY46" i="86"/>
  <c r="FY45" i="86"/>
  <c r="FY44" i="86"/>
  <c r="FY43" i="86"/>
  <c r="FY42" i="86"/>
  <c r="FY39" i="86"/>
  <c r="FY38" i="86"/>
  <c r="FY80" i="86"/>
  <c r="FY76" i="86"/>
  <c r="FY72" i="86"/>
  <c r="FY67" i="86"/>
  <c r="FY63" i="86"/>
  <c r="FY62" i="86"/>
  <c r="FY61" i="86"/>
  <c r="FY60" i="86"/>
  <c r="FY59" i="86"/>
  <c r="FY58" i="86"/>
  <c r="FY57" i="86"/>
  <c r="FY56" i="86"/>
  <c r="FY55" i="86"/>
  <c r="FY54" i="86"/>
  <c r="FY53" i="86"/>
  <c r="FY52" i="86"/>
  <c r="FY51" i="86"/>
  <c r="FY50" i="86"/>
  <c r="FY81" i="86"/>
  <c r="FY77" i="86"/>
  <c r="FY73" i="86"/>
  <c r="FY66" i="86"/>
  <c r="FY40" i="86"/>
  <c r="FY37" i="86"/>
  <c r="FY82" i="86"/>
  <c r="FY78" i="86"/>
  <c r="FY74" i="86"/>
  <c r="FY70" i="86"/>
  <c r="FY69" i="86"/>
  <c r="FY65" i="86"/>
  <c r="FY41" i="86"/>
  <c r="FY36" i="86"/>
  <c r="FY35" i="86"/>
  <c r="FY31" i="86"/>
  <c r="FY32" i="86"/>
  <c r="FY28" i="86"/>
  <c r="FY33" i="86"/>
  <c r="FY29" i="86"/>
  <c r="FY34" i="86"/>
  <c r="FY30" i="86"/>
  <c r="EN27" i="86"/>
  <c r="FD27" i="86"/>
  <c r="FT27" i="86" s="1"/>
  <c r="GJ27" i="86" s="1"/>
  <c r="GZ27" i="86" s="1"/>
  <c r="HP27" i="86" s="1"/>
  <c r="IF27" i="86" s="1"/>
  <c r="IV27" i="86" s="1"/>
  <c r="JL27" i="86" s="1"/>
  <c r="DH119" i="86"/>
  <c r="CB119" i="86"/>
  <c r="CR119" i="86"/>
  <c r="BR214" i="86"/>
  <c r="CH214" i="86"/>
  <c r="CX214" i="86"/>
  <c r="GH228" i="86"/>
  <c r="GH227" i="86"/>
  <c r="GH226" i="86"/>
  <c r="GH225" i="86"/>
  <c r="GH224" i="86"/>
  <c r="GH223" i="86"/>
  <c r="GH222" i="86"/>
  <c r="GH221" i="86"/>
  <c r="GH220" i="86"/>
  <c r="GH219" i="86"/>
  <c r="GH218" i="86"/>
  <c r="GH217" i="86"/>
  <c r="GH215" i="86"/>
  <c r="GH216" i="86"/>
  <c r="GH211" i="86"/>
  <c r="GH210" i="86"/>
  <c r="GH209" i="86"/>
  <c r="GH214" i="86"/>
  <c r="GH208" i="86"/>
  <c r="GH207" i="86"/>
  <c r="GH213" i="86"/>
  <c r="GH204" i="86"/>
  <c r="GH212" i="86"/>
  <c r="GH206" i="86"/>
  <c r="GH203" i="86"/>
  <c r="GH202" i="86"/>
  <c r="GH201" i="86"/>
  <c r="GH200" i="86"/>
  <c r="GH199" i="86"/>
  <c r="GH198" i="86"/>
  <c r="GH197" i="86"/>
  <c r="GH196" i="86"/>
  <c r="GH195" i="86"/>
  <c r="GH194" i="86"/>
  <c r="GH193" i="86"/>
  <c r="GH192" i="86"/>
  <c r="GH191" i="86"/>
  <c r="GH190" i="86"/>
  <c r="GH189" i="86"/>
  <c r="GH188" i="86"/>
  <c r="GH187" i="86"/>
  <c r="GH186" i="86"/>
  <c r="GH185" i="86"/>
  <c r="GH184" i="86"/>
  <c r="GH205" i="86"/>
  <c r="GH183" i="86"/>
  <c r="GH182" i="86"/>
  <c r="GH181" i="86"/>
  <c r="GH180" i="86"/>
  <c r="GH179" i="86"/>
  <c r="GH178" i="86"/>
  <c r="GH177" i="86"/>
  <c r="GH176" i="86"/>
  <c r="GH175" i="86"/>
  <c r="GH174" i="86"/>
  <c r="GH169" i="86"/>
  <c r="GH165" i="86"/>
  <c r="GH161" i="86"/>
  <c r="GH157" i="86"/>
  <c r="GH153" i="86"/>
  <c r="GH152" i="86"/>
  <c r="GH173" i="86"/>
  <c r="GH168" i="86"/>
  <c r="GH164" i="86"/>
  <c r="GH160" i="86"/>
  <c r="GH156" i="86"/>
  <c r="GH172" i="86"/>
  <c r="GH171" i="86"/>
  <c r="GH170" i="86"/>
  <c r="GH167" i="86"/>
  <c r="GH163" i="86"/>
  <c r="GH159" i="86"/>
  <c r="GH162" i="86"/>
  <c r="GH154" i="86"/>
  <c r="GH149" i="86"/>
  <c r="GH166" i="86"/>
  <c r="GH148" i="86"/>
  <c r="GH144" i="86"/>
  <c r="GH155" i="86"/>
  <c r="GH151" i="86"/>
  <c r="GH147" i="86"/>
  <c r="GH143" i="86"/>
  <c r="GH150" i="86"/>
  <c r="GH139" i="86"/>
  <c r="GH137" i="86"/>
  <c r="GH146" i="86"/>
  <c r="GH158" i="86"/>
  <c r="GH145" i="86"/>
  <c r="GH142" i="86"/>
  <c r="GH141" i="86"/>
  <c r="GH140" i="86"/>
  <c r="GH136" i="86"/>
  <c r="GH135" i="86"/>
  <c r="GH134" i="86"/>
  <c r="GH133" i="86"/>
  <c r="GH132" i="86"/>
  <c r="GH138" i="86"/>
  <c r="GH131" i="86"/>
  <c r="GH130" i="86"/>
  <c r="GH129" i="86"/>
  <c r="GH128" i="86"/>
  <c r="GH127" i="86"/>
  <c r="GH126" i="86"/>
  <c r="GH125" i="86"/>
  <c r="GH124" i="86"/>
  <c r="GH123" i="86"/>
  <c r="GH122" i="86"/>
  <c r="GH121" i="86"/>
  <c r="GH112" i="86"/>
  <c r="GH120" i="86"/>
  <c r="GH119" i="86"/>
  <c r="GH118" i="86"/>
  <c r="GH117" i="86"/>
  <c r="GH116" i="86"/>
  <c r="GH115" i="86"/>
  <c r="GH110" i="86"/>
  <c r="GH114" i="86"/>
  <c r="GH109" i="86"/>
  <c r="GH108" i="86"/>
  <c r="GH107" i="86"/>
  <c r="GH106" i="86"/>
  <c r="GH105" i="86"/>
  <c r="GH104" i="86"/>
  <c r="GH103" i="86"/>
  <c r="GH102" i="86"/>
  <c r="GH101" i="86"/>
  <c r="GH100" i="86"/>
  <c r="GH99" i="86"/>
  <c r="GH98" i="86"/>
  <c r="GH97" i="86"/>
  <c r="GH96" i="86"/>
  <c r="GH95" i="86"/>
  <c r="GH94" i="86"/>
  <c r="GH93" i="86"/>
  <c r="GH92" i="86"/>
  <c r="GH91" i="86"/>
  <c r="GH90" i="86"/>
  <c r="GH89" i="86"/>
  <c r="GH113" i="86"/>
  <c r="GH111" i="86"/>
  <c r="GH88" i="86"/>
  <c r="GH87" i="86"/>
  <c r="GH86" i="86"/>
  <c r="GH85" i="86"/>
  <c r="GH84" i="86"/>
  <c r="GH83" i="86"/>
  <c r="GH82" i="86"/>
  <c r="GH81" i="86"/>
  <c r="GH80" i="86"/>
  <c r="GH79" i="86"/>
  <c r="GH78" i="86"/>
  <c r="GH77" i="86"/>
  <c r="GH76" i="86"/>
  <c r="GH75" i="86"/>
  <c r="GH74" i="86"/>
  <c r="GH73" i="86"/>
  <c r="GH72" i="86"/>
  <c r="GH71" i="86"/>
  <c r="GH70" i="86"/>
  <c r="GH69" i="86"/>
  <c r="GH67" i="86"/>
  <c r="GH63" i="86"/>
  <c r="GH62" i="86"/>
  <c r="GH61" i="86"/>
  <c r="GH60" i="86"/>
  <c r="GH59" i="86"/>
  <c r="GH58" i="86"/>
  <c r="GH57" i="86"/>
  <c r="GH56" i="86"/>
  <c r="GH55" i="86"/>
  <c r="GH54" i="86"/>
  <c r="GH53" i="86"/>
  <c r="GH52" i="86"/>
  <c r="GH51" i="86"/>
  <c r="GH50" i="86"/>
  <c r="GH49" i="86"/>
  <c r="GH48" i="86"/>
  <c r="GH47" i="86"/>
  <c r="GH46" i="86"/>
  <c r="GH45" i="86"/>
  <c r="GH44" i="86"/>
  <c r="GH43" i="86"/>
  <c r="GH42" i="86"/>
  <c r="GH41" i="86"/>
  <c r="GH40" i="86"/>
  <c r="GH39" i="86"/>
  <c r="GH38" i="86"/>
  <c r="GH37" i="86"/>
  <c r="GH36" i="86"/>
  <c r="GH35" i="86"/>
  <c r="GH34" i="86"/>
  <c r="GH33" i="86"/>
  <c r="GH32" i="86"/>
  <c r="GH31" i="86"/>
  <c r="GH30" i="86"/>
  <c r="GH29" i="86"/>
  <c r="GH28" i="86"/>
  <c r="GH66" i="86"/>
  <c r="GH65" i="86"/>
  <c r="GH68" i="86"/>
  <c r="GH64" i="86"/>
  <c r="JJ62" i="86"/>
  <c r="JJ54" i="86"/>
  <c r="JJ50" i="86"/>
  <c r="JB79" i="86"/>
  <c r="JF72" i="86"/>
  <c r="JJ69" i="86"/>
  <c r="JF66" i="86"/>
  <c r="JB30" i="86"/>
  <c r="JH70" i="86"/>
  <c r="JH78" i="86"/>
  <c r="JD63" i="86"/>
  <c r="JD67" i="86"/>
  <c r="JD75" i="86"/>
  <c r="IZ64" i="86"/>
  <c r="IZ68" i="86"/>
  <c r="IZ76" i="86"/>
  <c r="CV121" i="86"/>
  <c r="BP121" i="86"/>
  <c r="CF121" i="86"/>
  <c r="CV125" i="86"/>
  <c r="BP125" i="86"/>
  <c r="CF125" i="86"/>
  <c r="CV129" i="86"/>
  <c r="BP129" i="86"/>
  <c r="CF129" i="86"/>
  <c r="JG74" i="86"/>
  <c r="JG82" i="86"/>
  <c r="BO188" i="86"/>
  <c r="CE188" i="86"/>
  <c r="CU188" i="86"/>
  <c r="GA227" i="86"/>
  <c r="GA228" i="86"/>
  <c r="GA226" i="86"/>
  <c r="GA225" i="86"/>
  <c r="GA224" i="86"/>
  <c r="GA223" i="86"/>
  <c r="GA222" i="86"/>
  <c r="GA219" i="86"/>
  <c r="GA218" i="86"/>
  <c r="GA217" i="86"/>
  <c r="GA216" i="86"/>
  <c r="GA220" i="86"/>
  <c r="GA221" i="86"/>
  <c r="GA213" i="86"/>
  <c r="GA212" i="86"/>
  <c r="GA214" i="86"/>
  <c r="GA215" i="86"/>
  <c r="GA209" i="86"/>
  <c r="GA208" i="86"/>
  <c r="GA211" i="86"/>
  <c r="GA206" i="86"/>
  <c r="GA203" i="86"/>
  <c r="GA202" i="86"/>
  <c r="GA201" i="86"/>
  <c r="GA200" i="86"/>
  <c r="GA199" i="86"/>
  <c r="GA198" i="86"/>
  <c r="GA197" i="86"/>
  <c r="GA196" i="86"/>
  <c r="GA195" i="86"/>
  <c r="GA194" i="86"/>
  <c r="GA210" i="86"/>
  <c r="GA205" i="86"/>
  <c r="GA192" i="86"/>
  <c r="GA191" i="86"/>
  <c r="GA190" i="86"/>
  <c r="GA189" i="86"/>
  <c r="GA188" i="86"/>
  <c r="GA187" i="86"/>
  <c r="GA186" i="86"/>
  <c r="GA185" i="86"/>
  <c r="GA184" i="86"/>
  <c r="GA204" i="86"/>
  <c r="GA193" i="86"/>
  <c r="GA207" i="86"/>
  <c r="GA174" i="86"/>
  <c r="GA173" i="86"/>
  <c r="GA172" i="86"/>
  <c r="GA171" i="86"/>
  <c r="GA170" i="86"/>
  <c r="GA169" i="86"/>
  <c r="GA168" i="86"/>
  <c r="GA167" i="86"/>
  <c r="GA166" i="86"/>
  <c r="GA165" i="86"/>
  <c r="GA164" i="86"/>
  <c r="GA163" i="86"/>
  <c r="GA162" i="86"/>
  <c r="GA161" i="86"/>
  <c r="GA160" i="86"/>
  <c r="GA159" i="86"/>
  <c r="GA158" i="86"/>
  <c r="GA157" i="86"/>
  <c r="GA156" i="86"/>
  <c r="GA155" i="86"/>
  <c r="GA154" i="86"/>
  <c r="GA153" i="86"/>
  <c r="GA180" i="86"/>
  <c r="GA176" i="86"/>
  <c r="GA181" i="86"/>
  <c r="GA177" i="86"/>
  <c r="GA152" i="86"/>
  <c r="GA151" i="86"/>
  <c r="GA150" i="86"/>
  <c r="GA149" i="86"/>
  <c r="GA148" i="86"/>
  <c r="GA147" i="86"/>
  <c r="GA146" i="86"/>
  <c r="GA145" i="86"/>
  <c r="GA144" i="86"/>
  <c r="GA143" i="86"/>
  <c r="GA142" i="86"/>
  <c r="GA141" i="86"/>
  <c r="GA182" i="86"/>
  <c r="GA178" i="86"/>
  <c r="GA179" i="86"/>
  <c r="GA175" i="86"/>
  <c r="GA140" i="86"/>
  <c r="GA183" i="86"/>
  <c r="GA138" i="86"/>
  <c r="GA137" i="86"/>
  <c r="GA139" i="86"/>
  <c r="GA131" i="86"/>
  <c r="GA130" i="86"/>
  <c r="GA129" i="86"/>
  <c r="GA128" i="86"/>
  <c r="GA127" i="86"/>
  <c r="GA126" i="86"/>
  <c r="GA125" i="86"/>
  <c r="GA124" i="86"/>
  <c r="GA123" i="86"/>
  <c r="GA122" i="86"/>
  <c r="GA121" i="86"/>
  <c r="GA120" i="86"/>
  <c r="GA119" i="86"/>
  <c r="GA118" i="86"/>
  <c r="GA117" i="86"/>
  <c r="GA116" i="86"/>
  <c r="GA115" i="86"/>
  <c r="GA114" i="86"/>
  <c r="GA113" i="86"/>
  <c r="GA112" i="86"/>
  <c r="GA111" i="86"/>
  <c r="GA110" i="86"/>
  <c r="GA136" i="86"/>
  <c r="GA135" i="86"/>
  <c r="GA134" i="86"/>
  <c r="GA133" i="86"/>
  <c r="GA132" i="86"/>
  <c r="GA109" i="86"/>
  <c r="GA108" i="86"/>
  <c r="GA107" i="86"/>
  <c r="GA106" i="86"/>
  <c r="GA105" i="86"/>
  <c r="GA104" i="86"/>
  <c r="GA103" i="86"/>
  <c r="GA102" i="86"/>
  <c r="GA101" i="86"/>
  <c r="GA100" i="86"/>
  <c r="GA99" i="86"/>
  <c r="GA98" i="86"/>
  <c r="GA97" i="86"/>
  <c r="GA96" i="86"/>
  <c r="GA95" i="86"/>
  <c r="GA94" i="86"/>
  <c r="GA92" i="86"/>
  <c r="GA89" i="86"/>
  <c r="GA91" i="86"/>
  <c r="GA90" i="86"/>
  <c r="GA88" i="86"/>
  <c r="GA87" i="86"/>
  <c r="GA86" i="86"/>
  <c r="GA85" i="86"/>
  <c r="GA84" i="86"/>
  <c r="GA83" i="86"/>
  <c r="GA82" i="86"/>
  <c r="GA81" i="86"/>
  <c r="GA80" i="86"/>
  <c r="GA79" i="86"/>
  <c r="GA78" i="86"/>
  <c r="GA77" i="86"/>
  <c r="GA76" i="86"/>
  <c r="GA75" i="86"/>
  <c r="GA74" i="86"/>
  <c r="GA73" i="86"/>
  <c r="GA72" i="86"/>
  <c r="GA71" i="86"/>
  <c r="GA70" i="86"/>
  <c r="GA69" i="86"/>
  <c r="GA68" i="86"/>
  <c r="GA67" i="86"/>
  <c r="GA66" i="86"/>
  <c r="GA65" i="86"/>
  <c r="GA64" i="86"/>
  <c r="GA93" i="86"/>
  <c r="GA37" i="86"/>
  <c r="GA36" i="86"/>
  <c r="GA35" i="86"/>
  <c r="GA34" i="86"/>
  <c r="GA32" i="86"/>
  <c r="GA28" i="86"/>
  <c r="GA63" i="86"/>
  <c r="GA62" i="86"/>
  <c r="GA61" i="86"/>
  <c r="GA60" i="86"/>
  <c r="GA59" i="86"/>
  <c r="GA58" i="86"/>
  <c r="GA57" i="86"/>
  <c r="GA56" i="86"/>
  <c r="GA55" i="86"/>
  <c r="GA54" i="86"/>
  <c r="GA53" i="86"/>
  <c r="GA52" i="86"/>
  <c r="GA51" i="86"/>
  <c r="GA50" i="86"/>
  <c r="GA49" i="86"/>
  <c r="GA48" i="86"/>
  <c r="GA47" i="86"/>
  <c r="GA46" i="86"/>
  <c r="GA45" i="86"/>
  <c r="GA44" i="86"/>
  <c r="GA43" i="86"/>
  <c r="GA42" i="86"/>
  <c r="GA41" i="86"/>
  <c r="GA40" i="86"/>
  <c r="GA39" i="86"/>
  <c r="GA38" i="86"/>
  <c r="GA33" i="86"/>
  <c r="GA31" i="86"/>
  <c r="GA30" i="86"/>
  <c r="GA29" i="86"/>
  <c r="FW227" i="86"/>
  <c r="FW228" i="86"/>
  <c r="FW226" i="86"/>
  <c r="FW225" i="86"/>
  <c r="FW224" i="86"/>
  <c r="FW223" i="86"/>
  <c r="FW222" i="86"/>
  <c r="FW221" i="86"/>
  <c r="FW220" i="86"/>
  <c r="FW219" i="86"/>
  <c r="FW218" i="86"/>
  <c r="FW217" i="86"/>
  <c r="FW216" i="86"/>
  <c r="FW215" i="86"/>
  <c r="FW214" i="86"/>
  <c r="FW210" i="86"/>
  <c r="FW213" i="86"/>
  <c r="FW212" i="86"/>
  <c r="FW209" i="86"/>
  <c r="FW207" i="86"/>
  <c r="FW206" i="86"/>
  <c r="FW205" i="86"/>
  <c r="FW208" i="86"/>
  <c r="FW204" i="86"/>
  <c r="FW202" i="86"/>
  <c r="FW201" i="86"/>
  <c r="FW200" i="86"/>
  <c r="FW199" i="86"/>
  <c r="FW198" i="86"/>
  <c r="FW197" i="86"/>
  <c r="FW196" i="86"/>
  <c r="FW195" i="86"/>
  <c r="FW194" i="86"/>
  <c r="FW203" i="86"/>
  <c r="FW192" i="86"/>
  <c r="FW191" i="86"/>
  <c r="FW190" i="86"/>
  <c r="FW189" i="86"/>
  <c r="FW188" i="86"/>
  <c r="FW187" i="86"/>
  <c r="FW186" i="86"/>
  <c r="FW185" i="86"/>
  <c r="FW184" i="86"/>
  <c r="FW193" i="86"/>
  <c r="FW211" i="86"/>
  <c r="FW183" i="86"/>
  <c r="FW182" i="86"/>
  <c r="FW181" i="86"/>
  <c r="FW180" i="86"/>
  <c r="FW179" i="86"/>
  <c r="FW178" i="86"/>
  <c r="FW177" i="86"/>
  <c r="FW176" i="86"/>
  <c r="FW175" i="86"/>
  <c r="FW173" i="86"/>
  <c r="FW172" i="86"/>
  <c r="FW171" i="86"/>
  <c r="FW170" i="86"/>
  <c r="FW169" i="86"/>
  <c r="FW168" i="86"/>
  <c r="FW167" i="86"/>
  <c r="FW166" i="86"/>
  <c r="FW165" i="86"/>
  <c r="FW164" i="86"/>
  <c r="FW163" i="86"/>
  <c r="FW162" i="86"/>
  <c r="FW161" i="86"/>
  <c r="FW160" i="86"/>
  <c r="FW159" i="86"/>
  <c r="FW158" i="86"/>
  <c r="FW157" i="86"/>
  <c r="FW156" i="86"/>
  <c r="FW155" i="86"/>
  <c r="FW154" i="86"/>
  <c r="FW153" i="86"/>
  <c r="FW174" i="86"/>
  <c r="FW152" i="86"/>
  <c r="FW151" i="86"/>
  <c r="FW150" i="86"/>
  <c r="FW149" i="86"/>
  <c r="FW148" i="86"/>
  <c r="FW147" i="86"/>
  <c r="FW146" i="86"/>
  <c r="FW145" i="86"/>
  <c r="FW144" i="86"/>
  <c r="FW143" i="86"/>
  <c r="FW142" i="86"/>
  <c r="FW141" i="86"/>
  <c r="FW139" i="86"/>
  <c r="FW140" i="86"/>
  <c r="FW138" i="86"/>
  <c r="FW137" i="86"/>
  <c r="FW136" i="86"/>
  <c r="FW135" i="86"/>
  <c r="FW134" i="86"/>
  <c r="FW133" i="86"/>
  <c r="FW132" i="86"/>
  <c r="FW131" i="86"/>
  <c r="FW130" i="86"/>
  <c r="FW129" i="86"/>
  <c r="FW128" i="86"/>
  <c r="FW127" i="86"/>
  <c r="FW126" i="86"/>
  <c r="FW125" i="86"/>
  <c r="FW124" i="86"/>
  <c r="FW123" i="86"/>
  <c r="FW122" i="86"/>
  <c r="FW121" i="86"/>
  <c r="FW120" i="86"/>
  <c r="FW119" i="86"/>
  <c r="FW118" i="86"/>
  <c r="FW117" i="86"/>
  <c r="FW116" i="86"/>
  <c r="FW115" i="86"/>
  <c r="FW114" i="86"/>
  <c r="FW113" i="86"/>
  <c r="FW112" i="86"/>
  <c r="FW111" i="86"/>
  <c r="FW110" i="86"/>
  <c r="FW109" i="86"/>
  <c r="FW108" i="86"/>
  <c r="FW107" i="86"/>
  <c r="FW106" i="86"/>
  <c r="FW105" i="86"/>
  <c r="FW104" i="86"/>
  <c r="FW103" i="86"/>
  <c r="FW102" i="86"/>
  <c r="FW101" i="86"/>
  <c r="FW100" i="86"/>
  <c r="FW99" i="86"/>
  <c r="FW98" i="86"/>
  <c r="FW97" i="86"/>
  <c r="FW96" i="86"/>
  <c r="FW95" i="86"/>
  <c r="FW94" i="86"/>
  <c r="FW93" i="86"/>
  <c r="FW90" i="86"/>
  <c r="FW92" i="86"/>
  <c r="FW88" i="86"/>
  <c r="FW87" i="86"/>
  <c r="FW86" i="86"/>
  <c r="FW85" i="86"/>
  <c r="FW84" i="86"/>
  <c r="FW83" i="86"/>
  <c r="FW82" i="86"/>
  <c r="FW81" i="86"/>
  <c r="FW80" i="86"/>
  <c r="FW79" i="86"/>
  <c r="FW78" i="86"/>
  <c r="FW77" i="86"/>
  <c r="FW76" i="86"/>
  <c r="FW75" i="86"/>
  <c r="FW74" i="86"/>
  <c r="FW73" i="86"/>
  <c r="FW72" i="86"/>
  <c r="FW71" i="86"/>
  <c r="FW70" i="86"/>
  <c r="FW69" i="86"/>
  <c r="FW68" i="86"/>
  <c r="FW67" i="86"/>
  <c r="FW66" i="86"/>
  <c r="FW65" i="86"/>
  <c r="FW64" i="86"/>
  <c r="FW91" i="86"/>
  <c r="FW89" i="86"/>
  <c r="FW38" i="86"/>
  <c r="FW37" i="86"/>
  <c r="FW36" i="86"/>
  <c r="FW35" i="86"/>
  <c r="FW34" i="86"/>
  <c r="FW33" i="86"/>
  <c r="FW32" i="86"/>
  <c r="FW30" i="86"/>
  <c r="FW28" i="86"/>
  <c r="FW63" i="86"/>
  <c r="FW62" i="86"/>
  <c r="FW61" i="86"/>
  <c r="FW60" i="86"/>
  <c r="FW59" i="86"/>
  <c r="FW58" i="86"/>
  <c r="FW57" i="86"/>
  <c r="FW56" i="86"/>
  <c r="FW55" i="86"/>
  <c r="FW54" i="86"/>
  <c r="FW53" i="86"/>
  <c r="FW52" i="86"/>
  <c r="FW51" i="86"/>
  <c r="FW50" i="86"/>
  <c r="FW49" i="86"/>
  <c r="FW48" i="86"/>
  <c r="FW47" i="86"/>
  <c r="FW46" i="86"/>
  <c r="FW45" i="86"/>
  <c r="FW44" i="86"/>
  <c r="FW43" i="86"/>
  <c r="FW42" i="86"/>
  <c r="FW41" i="86"/>
  <c r="FW40" i="86"/>
  <c r="FW39" i="86"/>
  <c r="FW31" i="86"/>
  <c r="FW29" i="86"/>
  <c r="JF77" i="86"/>
  <c r="JF73" i="86"/>
  <c r="JF69" i="86"/>
  <c r="JB67" i="86"/>
  <c r="JG64" i="86"/>
  <c r="JF63" i="86"/>
  <c r="JD60" i="86"/>
  <c r="JD58" i="86"/>
  <c r="JD56" i="86"/>
  <c r="JD54" i="86"/>
  <c r="JD52" i="86"/>
  <c r="JD50" i="86"/>
  <c r="JD48" i="86"/>
  <c r="JD46" i="86"/>
  <c r="JD44" i="86"/>
  <c r="JD42" i="86"/>
  <c r="JD40" i="86"/>
  <c r="JK72" i="86"/>
  <c r="JK76" i="86"/>
  <c r="JK80" i="86"/>
  <c r="JK84" i="86"/>
  <c r="JK88" i="86"/>
  <c r="JK92" i="86"/>
  <c r="JK96" i="86"/>
  <c r="JK100" i="86"/>
  <c r="JK104" i="86"/>
  <c r="JK108" i="86"/>
  <c r="JK115" i="86"/>
  <c r="JK119" i="86"/>
  <c r="JK114" i="86"/>
  <c r="JK124" i="86"/>
  <c r="JK128" i="86"/>
  <c r="JK137" i="86"/>
  <c r="JK135" i="86"/>
  <c r="JK138" i="86"/>
  <c r="JK148" i="86"/>
  <c r="JK168" i="86"/>
  <c r="JK164" i="86"/>
  <c r="JK150" i="86"/>
  <c r="JK151" i="86"/>
  <c r="JK169" i="86"/>
  <c r="JK162" i="86"/>
  <c r="JK163" i="86"/>
  <c r="JK176" i="86"/>
  <c r="JK180" i="86"/>
  <c r="JK203" i="86"/>
  <c r="JK187" i="86"/>
  <c r="JK191" i="86"/>
  <c r="JK195" i="86"/>
  <c r="JK199" i="86"/>
  <c r="JK204" i="86"/>
  <c r="JK208" i="86"/>
  <c r="JK209" i="86"/>
  <c r="JK215" i="86"/>
  <c r="JK223" i="86"/>
  <c r="JK224" i="86"/>
  <c r="JK227" i="86"/>
  <c r="JC71" i="86"/>
  <c r="JC75" i="86"/>
  <c r="JC79" i="86"/>
  <c r="JC83" i="86"/>
  <c r="JC87" i="86"/>
  <c r="JC91" i="86"/>
  <c r="JC99" i="86"/>
  <c r="JC112" i="86"/>
  <c r="JC115" i="86"/>
  <c r="JC119" i="86"/>
  <c r="JC123" i="86"/>
  <c r="JC127" i="86"/>
  <c r="JC131" i="86"/>
  <c r="JC134" i="86"/>
  <c r="JC144" i="86"/>
  <c r="JC137" i="86"/>
  <c r="JC164" i="86"/>
  <c r="JC140" i="86"/>
  <c r="JC157" i="86"/>
  <c r="JC165" i="86"/>
  <c r="JC158" i="86"/>
  <c r="JC175" i="86"/>
  <c r="JC179" i="86"/>
  <c r="JC183" i="86"/>
  <c r="JC186" i="86"/>
  <c r="JC190" i="86"/>
  <c r="JC194" i="86"/>
  <c r="JC198" i="86"/>
  <c r="JC202" i="86"/>
  <c r="JC206" i="86"/>
  <c r="JC210" i="86"/>
  <c r="JC215" i="86"/>
  <c r="JC219" i="86"/>
  <c r="JC222" i="86"/>
  <c r="JC228" i="86"/>
  <c r="CR35" i="86"/>
  <c r="CB35" i="86"/>
  <c r="DH35" i="86"/>
  <c r="CR31" i="86"/>
  <c r="CB31" i="86"/>
  <c r="DH31" i="86"/>
  <c r="JI29" i="86"/>
  <c r="JI33" i="86"/>
  <c r="BI228" i="86"/>
  <c r="AC228" i="86" s="1"/>
  <c r="AS227" i="86"/>
  <c r="BI226" i="86"/>
  <c r="AC226" i="86" s="1"/>
  <c r="BI227" i="86"/>
  <c r="AC227" i="86" s="1"/>
  <c r="AS226" i="86"/>
  <c r="AS225" i="86"/>
  <c r="AS224" i="86"/>
  <c r="AS228" i="86"/>
  <c r="BI224" i="86"/>
  <c r="AC224" i="86" s="1"/>
  <c r="AS223" i="86"/>
  <c r="AS222" i="86"/>
  <c r="AS221" i="86"/>
  <c r="BI223" i="86"/>
  <c r="AC223" i="86" s="1"/>
  <c r="BI222" i="86"/>
  <c r="AC222" i="86" s="1"/>
  <c r="BI221" i="86"/>
  <c r="AC221" i="86" s="1"/>
  <c r="BI225" i="86"/>
  <c r="AC225" i="86" s="1"/>
  <c r="AS220" i="86"/>
  <c r="AS219" i="86"/>
  <c r="AS218" i="86"/>
  <c r="AS216" i="86"/>
  <c r="AS215" i="86"/>
  <c r="BI220" i="86"/>
  <c r="AC220" i="86" s="1"/>
  <c r="BI216" i="86"/>
  <c r="AC216" i="86" s="1"/>
  <c r="BI215" i="86"/>
  <c r="AC215" i="86" s="1"/>
  <c r="BI214" i="86"/>
  <c r="AC214" i="86" s="1"/>
  <c r="BI219" i="86"/>
  <c r="AC219" i="86" s="1"/>
  <c r="BI218" i="86"/>
  <c r="AC218" i="86" s="1"/>
  <c r="AS217" i="86"/>
  <c r="AS211" i="86"/>
  <c r="AS210" i="86"/>
  <c r="AS209" i="86"/>
  <c r="BI217" i="86"/>
  <c r="AC217" i="86" s="1"/>
  <c r="BI211" i="86"/>
  <c r="AC211" i="86" s="1"/>
  <c r="BI210" i="86"/>
  <c r="AC210" i="86" s="1"/>
  <c r="BI209" i="86"/>
  <c r="AC209" i="86" s="1"/>
  <c r="AS214" i="86"/>
  <c r="AS213" i="86"/>
  <c r="AS212" i="86"/>
  <c r="BI213" i="86"/>
  <c r="AC213" i="86" s="1"/>
  <c r="BI212" i="86"/>
  <c r="AC212" i="86" s="1"/>
  <c r="BI207" i="86"/>
  <c r="AC207" i="86" s="1"/>
  <c r="BI206" i="86"/>
  <c r="AC206" i="86" s="1"/>
  <c r="AS208" i="86"/>
  <c r="BI208" i="86"/>
  <c r="AC208" i="86" s="1"/>
  <c r="AS207" i="86"/>
  <c r="AS206" i="86"/>
  <c r="JA28" i="86"/>
  <c r="JA32" i="86"/>
  <c r="JA36" i="86"/>
  <c r="JA40" i="86"/>
  <c r="JA44" i="86"/>
  <c r="JA48" i="86"/>
  <c r="JA52" i="86"/>
  <c r="JA56" i="86"/>
  <c r="JA60" i="86"/>
  <c r="JA64" i="86"/>
  <c r="JA68" i="86"/>
  <c r="JA72" i="86"/>
  <c r="JA76" i="86"/>
  <c r="JA80" i="86"/>
  <c r="JA84" i="86"/>
  <c r="JA88" i="86"/>
  <c r="JA113" i="86"/>
  <c r="JA93" i="86"/>
  <c r="JA97" i="86"/>
  <c r="JA101" i="86"/>
  <c r="JA105" i="86"/>
  <c r="JA109" i="86"/>
  <c r="JA117" i="86"/>
  <c r="JA121" i="86"/>
  <c r="JA125" i="86"/>
  <c r="JA129" i="86"/>
  <c r="JA133" i="86"/>
  <c r="JA137" i="86"/>
  <c r="JA141" i="86"/>
  <c r="JA145" i="86"/>
  <c r="JA149" i="86"/>
  <c r="JA153" i="86"/>
  <c r="JA157" i="86"/>
  <c r="JA161" i="86"/>
  <c r="JA165" i="86"/>
  <c r="JA169" i="86"/>
  <c r="JA173" i="86"/>
  <c r="JA175" i="86"/>
  <c r="JA179" i="86"/>
  <c r="JA183" i="86"/>
  <c r="JA185" i="86"/>
  <c r="JA193" i="86"/>
  <c r="JA197" i="86"/>
  <c r="JA201" i="86"/>
  <c r="JA205" i="86"/>
  <c r="JA209" i="86"/>
  <c r="JA213" i="86"/>
  <c r="JA221" i="86"/>
  <c r="JA219" i="86"/>
  <c r="JA225" i="86"/>
  <c r="GC228" i="86"/>
  <c r="GC227" i="86"/>
  <c r="GC226" i="86"/>
  <c r="GC224" i="86"/>
  <c r="GC223" i="86"/>
  <c r="GC225" i="86"/>
  <c r="GC222" i="86"/>
  <c r="GC221" i="86"/>
  <c r="GC220" i="86"/>
  <c r="GC219" i="86"/>
  <c r="GC215" i="86"/>
  <c r="GC214" i="86"/>
  <c r="GC218" i="86"/>
  <c r="GC217" i="86"/>
  <c r="GC216" i="86"/>
  <c r="GC211" i="86"/>
  <c r="GC210" i="86"/>
  <c r="GC209" i="86"/>
  <c r="GC208" i="86"/>
  <c r="GC213" i="86"/>
  <c r="GC212" i="86"/>
  <c r="GC206" i="86"/>
  <c r="GC205" i="86"/>
  <c r="GC204" i="86"/>
  <c r="GC203" i="86"/>
  <c r="GC207" i="86"/>
  <c r="GC197" i="86"/>
  <c r="GC193" i="86"/>
  <c r="GC198" i="86"/>
  <c r="GC194" i="86"/>
  <c r="GC199" i="86"/>
  <c r="GC195" i="86"/>
  <c r="GC192" i="86"/>
  <c r="GC191" i="86"/>
  <c r="GC190" i="86"/>
  <c r="GC189" i="86"/>
  <c r="GC188" i="86"/>
  <c r="GC187" i="86"/>
  <c r="GC186" i="86"/>
  <c r="GC185" i="86"/>
  <c r="GC184" i="86"/>
  <c r="GC202" i="86"/>
  <c r="GC200" i="86"/>
  <c r="GC183" i="86"/>
  <c r="GC182" i="86"/>
  <c r="GC181" i="86"/>
  <c r="GC180" i="86"/>
  <c r="GC179" i="86"/>
  <c r="GC178" i="86"/>
  <c r="GC177" i="86"/>
  <c r="GC176" i="86"/>
  <c r="GC175" i="86"/>
  <c r="GC196" i="86"/>
  <c r="GC174" i="86"/>
  <c r="GC173" i="86"/>
  <c r="GC172" i="86"/>
  <c r="GC171" i="86"/>
  <c r="GC170" i="86"/>
  <c r="GC201" i="86"/>
  <c r="GC168" i="86"/>
  <c r="GC164" i="86"/>
  <c r="GC160" i="86"/>
  <c r="GC156" i="86"/>
  <c r="GC152" i="86"/>
  <c r="GC167" i="86"/>
  <c r="GC163" i="86"/>
  <c r="GC159" i="86"/>
  <c r="GC155" i="86"/>
  <c r="GC166" i="86"/>
  <c r="GC162" i="86"/>
  <c r="GC158" i="86"/>
  <c r="GC161" i="86"/>
  <c r="GC148" i="86"/>
  <c r="GC165" i="86"/>
  <c r="GC154" i="86"/>
  <c r="GC153" i="86"/>
  <c r="GC151" i="86"/>
  <c r="GC147" i="86"/>
  <c r="GC143" i="86"/>
  <c r="GC169" i="86"/>
  <c r="GC150" i="86"/>
  <c r="GC146" i="86"/>
  <c r="GC142" i="86"/>
  <c r="GC149" i="86"/>
  <c r="GC145" i="86"/>
  <c r="GC144" i="86"/>
  <c r="GC139" i="86"/>
  <c r="GC141" i="86"/>
  <c r="GC157" i="86"/>
  <c r="GC140" i="86"/>
  <c r="GC138" i="86"/>
  <c r="GC137" i="86"/>
  <c r="GC136" i="86"/>
  <c r="GC135" i="86"/>
  <c r="GC134" i="86"/>
  <c r="GC133" i="86"/>
  <c r="GC132" i="86"/>
  <c r="GC131" i="86"/>
  <c r="GC130" i="86"/>
  <c r="GC129" i="86"/>
  <c r="GC128" i="86"/>
  <c r="GC127" i="86"/>
  <c r="GC126" i="86"/>
  <c r="GC125" i="86"/>
  <c r="GC124" i="86"/>
  <c r="GC123" i="86"/>
  <c r="GC122" i="86"/>
  <c r="GC121" i="86"/>
  <c r="GC120" i="86"/>
  <c r="GC119" i="86"/>
  <c r="GC118" i="86"/>
  <c r="GC117" i="86"/>
  <c r="GC116" i="86"/>
  <c r="GC115" i="86"/>
  <c r="GC114" i="86"/>
  <c r="GC113" i="86"/>
  <c r="GC112" i="86"/>
  <c r="GC110" i="86"/>
  <c r="GC111" i="86"/>
  <c r="GC109" i="86"/>
  <c r="GC108" i="86"/>
  <c r="GC107" i="86"/>
  <c r="GC106" i="86"/>
  <c r="GC105" i="86"/>
  <c r="GC104" i="86"/>
  <c r="GC103" i="86"/>
  <c r="GC99" i="86"/>
  <c r="GC95" i="86"/>
  <c r="GC91" i="86"/>
  <c r="GC90" i="86"/>
  <c r="GC88" i="86"/>
  <c r="GC87" i="86"/>
  <c r="GC86" i="86"/>
  <c r="GC85" i="86"/>
  <c r="GC84" i="86"/>
  <c r="GC83" i="86"/>
  <c r="GC100" i="86"/>
  <c r="GC96" i="86"/>
  <c r="GC101" i="86"/>
  <c r="GC97" i="86"/>
  <c r="GC93" i="86"/>
  <c r="GC89" i="86"/>
  <c r="GC102" i="86"/>
  <c r="GC98" i="86"/>
  <c r="GC94" i="86"/>
  <c r="GC92" i="86"/>
  <c r="GC80" i="86"/>
  <c r="GC76" i="86"/>
  <c r="GC72" i="86"/>
  <c r="GC66" i="86"/>
  <c r="GC49" i="86"/>
  <c r="GC48" i="86"/>
  <c r="GC47" i="86"/>
  <c r="GC46" i="86"/>
  <c r="GC45" i="86"/>
  <c r="GC44" i="86"/>
  <c r="GC43" i="86"/>
  <c r="GC40" i="86"/>
  <c r="GC81" i="86"/>
  <c r="GC77" i="86"/>
  <c r="GC73" i="86"/>
  <c r="GC69" i="86"/>
  <c r="GC65" i="86"/>
  <c r="GC63" i="86"/>
  <c r="GC62" i="86"/>
  <c r="GC61" i="86"/>
  <c r="GC60" i="86"/>
  <c r="GC59" i="86"/>
  <c r="GC58" i="86"/>
  <c r="GC57" i="86"/>
  <c r="GC56" i="86"/>
  <c r="GC55" i="86"/>
  <c r="GC54" i="86"/>
  <c r="GC53" i="86"/>
  <c r="GC52" i="86"/>
  <c r="GC51" i="86"/>
  <c r="GC50" i="86"/>
  <c r="GC82" i="86"/>
  <c r="GC78" i="86"/>
  <c r="GC74" i="86"/>
  <c r="GC70" i="86"/>
  <c r="GC68" i="86"/>
  <c r="GC64" i="86"/>
  <c r="GC42" i="86"/>
  <c r="GC41" i="86"/>
  <c r="GC39" i="86"/>
  <c r="GC37" i="86"/>
  <c r="GC79" i="86"/>
  <c r="GC75" i="86"/>
  <c r="GC71" i="86"/>
  <c r="GC67" i="86"/>
  <c r="GC38" i="86"/>
  <c r="GC36" i="86"/>
  <c r="GC32" i="86"/>
  <c r="GC28" i="86"/>
  <c r="GC33" i="86"/>
  <c r="GC29" i="86"/>
  <c r="GC34" i="86"/>
  <c r="GC35" i="86"/>
  <c r="GC31" i="86"/>
  <c r="GC30" i="86"/>
  <c r="DH226" i="86"/>
  <c r="CB226" i="86"/>
  <c r="CR226" i="86"/>
  <c r="CB225" i="86"/>
  <c r="CR225" i="86"/>
  <c r="DH225" i="86"/>
  <c r="CS217" i="86"/>
  <c r="DI217" i="86"/>
  <c r="CC217" i="86"/>
  <c r="CC212" i="86"/>
  <c r="CS212" i="86"/>
  <c r="DI212" i="86"/>
  <c r="CB194" i="86"/>
  <c r="CR194" i="86"/>
  <c r="DH194" i="86"/>
  <c r="CB184" i="86"/>
  <c r="CR184" i="86"/>
  <c r="DH184" i="86"/>
  <c r="CC197" i="86"/>
  <c r="CS197" i="86"/>
  <c r="DI197" i="86"/>
  <c r="CC169" i="86"/>
  <c r="CS169" i="86"/>
  <c r="DI169" i="86"/>
  <c r="CC161" i="86"/>
  <c r="CS161" i="86"/>
  <c r="DI161" i="86"/>
  <c r="CC149" i="86"/>
  <c r="CS149" i="86"/>
  <c r="DI149" i="86"/>
  <c r="CC140" i="86"/>
  <c r="CS140" i="86"/>
  <c r="DI140" i="86"/>
  <c r="CB142" i="86"/>
  <c r="DH142" i="86"/>
  <c r="CR142" i="86"/>
  <c r="CB146" i="86"/>
  <c r="CR146" i="86"/>
  <c r="DH146" i="86"/>
  <c r="DI136" i="86"/>
  <c r="CC136" i="86"/>
  <c r="CS136" i="86"/>
  <c r="DI132" i="86"/>
  <c r="CC132" i="86"/>
  <c r="CS132" i="86"/>
  <c r="DH115" i="86"/>
  <c r="CB115" i="86"/>
  <c r="CR115" i="86"/>
  <c r="CB111" i="86"/>
  <c r="CR111" i="86"/>
  <c r="DH111" i="86"/>
  <c r="CB96" i="86"/>
  <c r="CR96" i="86"/>
  <c r="DH96" i="86"/>
  <c r="CB94" i="86"/>
  <c r="CR94" i="86"/>
  <c r="DH94" i="86"/>
  <c r="CB68" i="86"/>
  <c r="CR68" i="86"/>
  <c r="DH68" i="86"/>
  <c r="CC67" i="86"/>
  <c r="CS67" i="86"/>
  <c r="DI67" i="86"/>
  <c r="AT227" i="86"/>
  <c r="BJ228" i="86"/>
  <c r="AD228" i="86" s="1"/>
  <c r="AT228" i="86"/>
  <c r="BJ227" i="86"/>
  <c r="AD227" i="86" s="1"/>
  <c r="AT226" i="86"/>
  <c r="AT225" i="86"/>
  <c r="AT224" i="86"/>
  <c r="BJ225" i="86"/>
  <c r="AD225" i="86" s="1"/>
  <c r="BJ224" i="86"/>
  <c r="AD224" i="86" s="1"/>
  <c r="AT223" i="86"/>
  <c r="AT222" i="86"/>
  <c r="BJ223" i="86"/>
  <c r="AD223" i="86" s="1"/>
  <c r="BJ222" i="86"/>
  <c r="AD222" i="86" s="1"/>
  <c r="BJ221" i="86"/>
  <c r="AD221" i="86" s="1"/>
  <c r="BJ226" i="86"/>
  <c r="AD226" i="86" s="1"/>
  <c r="AT220" i="86"/>
  <c r="AT219" i="86"/>
  <c r="AT218" i="86"/>
  <c r="AT217" i="86"/>
  <c r="AT221" i="86"/>
  <c r="BJ220" i="86"/>
  <c r="AD220" i="86" s="1"/>
  <c r="BJ219" i="86"/>
  <c r="AD219" i="86" s="1"/>
  <c r="BJ218" i="86"/>
  <c r="AD218" i="86" s="1"/>
  <c r="BJ216" i="86"/>
  <c r="AD216" i="86" s="1"/>
  <c r="BJ215" i="86"/>
  <c r="AD215" i="86" s="1"/>
  <c r="BJ217" i="86"/>
  <c r="AD217" i="86" s="1"/>
  <c r="BJ211" i="86"/>
  <c r="AD211" i="86" s="1"/>
  <c r="BJ210" i="86"/>
  <c r="AD210" i="86" s="1"/>
  <c r="BJ209" i="86"/>
  <c r="AD209" i="86" s="1"/>
  <c r="BJ214" i="86"/>
  <c r="AD214" i="86" s="1"/>
  <c r="AT214" i="86"/>
  <c r="AT213" i="86"/>
  <c r="AT212" i="86"/>
  <c r="AT216" i="86"/>
  <c r="BJ213" i="86"/>
  <c r="AD213" i="86" s="1"/>
  <c r="BJ212" i="86"/>
  <c r="AD212" i="86" s="1"/>
  <c r="AT209" i="86"/>
  <c r="AT208" i="86"/>
  <c r="BJ208" i="86"/>
  <c r="AD208" i="86" s="1"/>
  <c r="AT215" i="86"/>
  <c r="AT211" i="86"/>
  <c r="AT207" i="86"/>
  <c r="AT206" i="86"/>
  <c r="AT210" i="86"/>
  <c r="BJ207" i="86"/>
  <c r="AD207" i="86" s="1"/>
  <c r="BJ206" i="86"/>
  <c r="AD206" i="86" s="1"/>
  <c r="BJ205" i="86"/>
  <c r="AD205" i="86" s="1"/>
  <c r="AT205" i="86"/>
  <c r="CX185" i="86"/>
  <c r="BR185" i="86"/>
  <c r="CH185" i="86"/>
  <c r="FZ228" i="86"/>
  <c r="FZ227" i="86"/>
  <c r="FZ226" i="86"/>
  <c r="FZ225" i="86"/>
  <c r="FZ224" i="86"/>
  <c r="FZ223" i="86"/>
  <c r="FZ222" i="86"/>
  <c r="FZ221" i="86"/>
  <c r="FZ220" i="86"/>
  <c r="FZ219" i="86"/>
  <c r="FZ218" i="86"/>
  <c r="FZ217" i="86"/>
  <c r="FZ215" i="86"/>
  <c r="FZ216" i="86"/>
  <c r="FZ211" i="86"/>
  <c r="FZ210" i="86"/>
  <c r="FZ209" i="86"/>
  <c r="FZ213" i="86"/>
  <c r="FZ212" i="86"/>
  <c r="FZ207" i="86"/>
  <c r="FZ214" i="86"/>
  <c r="FZ208" i="86"/>
  <c r="FZ204" i="86"/>
  <c r="FZ203" i="86"/>
  <c r="FZ202" i="86"/>
  <c r="FZ201" i="86"/>
  <c r="FZ200" i="86"/>
  <c r="FZ199" i="86"/>
  <c r="FZ198" i="86"/>
  <c r="FZ197" i="86"/>
  <c r="FZ196" i="86"/>
  <c r="FZ195" i="86"/>
  <c r="FZ194" i="86"/>
  <c r="FZ193" i="86"/>
  <c r="FZ206" i="86"/>
  <c r="FZ192" i="86"/>
  <c r="FZ191" i="86"/>
  <c r="FZ190" i="86"/>
  <c r="FZ189" i="86"/>
  <c r="FZ188" i="86"/>
  <c r="FZ187" i="86"/>
  <c r="FZ186" i="86"/>
  <c r="FZ185" i="86"/>
  <c r="FZ184" i="86"/>
  <c r="FZ183" i="86"/>
  <c r="FZ182" i="86"/>
  <c r="FZ181" i="86"/>
  <c r="FZ180" i="86"/>
  <c r="FZ179" i="86"/>
  <c r="FZ178" i="86"/>
  <c r="FZ177" i="86"/>
  <c r="FZ176" i="86"/>
  <c r="FZ175" i="86"/>
  <c r="FZ174" i="86"/>
  <c r="FZ205" i="86"/>
  <c r="FZ172" i="86"/>
  <c r="FZ171" i="86"/>
  <c r="FZ170" i="86"/>
  <c r="FZ169" i="86"/>
  <c r="FZ165" i="86"/>
  <c r="FZ161" i="86"/>
  <c r="FZ157" i="86"/>
  <c r="FZ153" i="86"/>
  <c r="FZ168" i="86"/>
  <c r="FZ164" i="86"/>
  <c r="FZ160" i="86"/>
  <c r="FZ156" i="86"/>
  <c r="FZ167" i="86"/>
  <c r="FZ163" i="86"/>
  <c r="FZ159" i="86"/>
  <c r="FZ158" i="86"/>
  <c r="FZ155" i="86"/>
  <c r="FZ149" i="86"/>
  <c r="FZ173" i="86"/>
  <c r="FZ162" i="86"/>
  <c r="FZ152" i="86"/>
  <c r="FZ148" i="86"/>
  <c r="FZ144" i="86"/>
  <c r="FZ166" i="86"/>
  <c r="FZ154" i="86"/>
  <c r="FZ151" i="86"/>
  <c r="FZ147" i="86"/>
  <c r="FZ143" i="86"/>
  <c r="FZ137" i="86"/>
  <c r="FZ150" i="86"/>
  <c r="FZ145" i="86"/>
  <c r="FZ142" i="86"/>
  <c r="FZ141" i="86"/>
  <c r="FZ139" i="86"/>
  <c r="FZ146" i="86"/>
  <c r="FZ136" i="86"/>
  <c r="FZ135" i="86"/>
  <c r="FZ134" i="86"/>
  <c r="FZ133" i="86"/>
  <c r="FZ132" i="86"/>
  <c r="FZ140" i="86"/>
  <c r="FZ138" i="86"/>
  <c r="FZ131" i="86"/>
  <c r="FZ130" i="86"/>
  <c r="FZ129" i="86"/>
  <c r="FZ128" i="86"/>
  <c r="FZ127" i="86"/>
  <c r="FZ126" i="86"/>
  <c r="FZ125" i="86"/>
  <c r="FZ124" i="86"/>
  <c r="FZ123" i="86"/>
  <c r="FZ122" i="86"/>
  <c r="FZ121" i="86"/>
  <c r="FZ112" i="86"/>
  <c r="FZ111" i="86"/>
  <c r="FZ114" i="86"/>
  <c r="FZ109" i="86"/>
  <c r="FZ108" i="86"/>
  <c r="FZ107" i="86"/>
  <c r="FZ106" i="86"/>
  <c r="FZ105" i="86"/>
  <c r="FZ104" i="86"/>
  <c r="FZ103" i="86"/>
  <c r="FZ102" i="86"/>
  <c r="FZ101" i="86"/>
  <c r="FZ100" i="86"/>
  <c r="FZ99" i="86"/>
  <c r="FZ98" i="86"/>
  <c r="FZ97" i="86"/>
  <c r="FZ96" i="86"/>
  <c r="FZ95" i="86"/>
  <c r="FZ94" i="86"/>
  <c r="FZ93" i="86"/>
  <c r="FZ92" i="86"/>
  <c r="FZ91" i="86"/>
  <c r="FZ90" i="86"/>
  <c r="FZ89" i="86"/>
  <c r="FZ120" i="86"/>
  <c r="FZ119" i="86"/>
  <c r="FZ118" i="86"/>
  <c r="FZ117" i="86"/>
  <c r="FZ116" i="86"/>
  <c r="FZ115" i="86"/>
  <c r="FZ113" i="86"/>
  <c r="FZ110" i="86"/>
  <c r="FZ88" i="86"/>
  <c r="FZ87" i="86"/>
  <c r="FZ86" i="86"/>
  <c r="FZ85" i="86"/>
  <c r="FZ84" i="86"/>
  <c r="FZ83" i="86"/>
  <c r="FZ82" i="86"/>
  <c r="FZ81" i="86"/>
  <c r="FZ80" i="86"/>
  <c r="FZ79" i="86"/>
  <c r="FZ78" i="86"/>
  <c r="FZ77" i="86"/>
  <c r="FZ76" i="86"/>
  <c r="FZ75" i="86"/>
  <c r="FZ74" i="86"/>
  <c r="FZ73" i="86"/>
  <c r="FZ72" i="86"/>
  <c r="FZ71" i="86"/>
  <c r="FZ70" i="86"/>
  <c r="FZ67" i="86"/>
  <c r="FZ63" i="86"/>
  <c r="FZ62" i="86"/>
  <c r="FZ61" i="86"/>
  <c r="FZ60" i="86"/>
  <c r="FZ59" i="86"/>
  <c r="FZ58" i="86"/>
  <c r="FZ57" i="86"/>
  <c r="FZ56" i="86"/>
  <c r="FZ55" i="86"/>
  <c r="FZ54" i="86"/>
  <c r="FZ53" i="86"/>
  <c r="FZ52" i="86"/>
  <c r="FZ51" i="86"/>
  <c r="FZ50" i="86"/>
  <c r="FZ49" i="86"/>
  <c r="FZ48" i="86"/>
  <c r="FZ47" i="86"/>
  <c r="FZ46" i="86"/>
  <c r="FZ45" i="86"/>
  <c r="FZ44" i="86"/>
  <c r="FZ43" i="86"/>
  <c r="FZ42" i="86"/>
  <c r="FZ41" i="86"/>
  <c r="FZ40" i="86"/>
  <c r="FZ39" i="86"/>
  <c r="FZ38" i="86"/>
  <c r="FZ37" i="86"/>
  <c r="FZ36" i="86"/>
  <c r="FZ35" i="86"/>
  <c r="FZ34" i="86"/>
  <c r="FZ33" i="86"/>
  <c r="FZ32" i="86"/>
  <c r="FZ31" i="86"/>
  <c r="FZ30" i="86"/>
  <c r="FZ29" i="86"/>
  <c r="FZ28" i="86"/>
  <c r="FZ66" i="86"/>
  <c r="FZ69" i="86"/>
  <c r="FZ65" i="86"/>
  <c r="FZ68" i="86"/>
  <c r="FZ64" i="86"/>
  <c r="JB78" i="86"/>
  <c r="JB74" i="86"/>
  <c r="JB70" i="86"/>
  <c r="JB61" i="86"/>
  <c r="JJ60" i="86"/>
  <c r="JB59" i="86"/>
  <c r="JJ58" i="86"/>
  <c r="JB57" i="86"/>
  <c r="JJ56" i="86"/>
  <c r="JB55" i="86"/>
  <c r="JB53" i="86"/>
  <c r="JJ52" i="86"/>
  <c r="JB51" i="86"/>
  <c r="CB78" i="86"/>
  <c r="CR78" i="86"/>
  <c r="DH78" i="86"/>
  <c r="JG65" i="86"/>
  <c r="JB63" i="86"/>
  <c r="CS223" i="86"/>
  <c r="CC223" i="86"/>
  <c r="DI223" i="86"/>
  <c r="CC224" i="86"/>
  <c r="CS224" i="86"/>
  <c r="DI224" i="86"/>
  <c r="DI215" i="86"/>
  <c r="CC215" i="86"/>
  <c r="CS215" i="86"/>
  <c r="CC214" i="86"/>
  <c r="CS214" i="86"/>
  <c r="DI214" i="86"/>
  <c r="CC206" i="86"/>
  <c r="CS206" i="86"/>
  <c r="DI206" i="86"/>
  <c r="DI182" i="86"/>
  <c r="CC182" i="86"/>
  <c r="CS182" i="86"/>
  <c r="DI179" i="86"/>
  <c r="CC179" i="86"/>
  <c r="CS179" i="86"/>
  <c r="DI177" i="86"/>
  <c r="CC177" i="86"/>
  <c r="CS177" i="86"/>
  <c r="DI175" i="86"/>
  <c r="CC175" i="86"/>
  <c r="CS175" i="86"/>
  <c r="CB166" i="86"/>
  <c r="CR166" i="86"/>
  <c r="DH166" i="86"/>
  <c r="CB158" i="86"/>
  <c r="CR158" i="86"/>
  <c r="DH158" i="86"/>
  <c r="CC151" i="86"/>
  <c r="CS151" i="86"/>
  <c r="DI151" i="86"/>
  <c r="CC171" i="86"/>
  <c r="CS171" i="86"/>
  <c r="DI171" i="86"/>
  <c r="CB149" i="86"/>
  <c r="DH149" i="86"/>
  <c r="CR149" i="86"/>
  <c r="CC141" i="86"/>
  <c r="DI141" i="86"/>
  <c r="CS141" i="86"/>
  <c r="CC145" i="86"/>
  <c r="CS145" i="86"/>
  <c r="DI145" i="86"/>
  <c r="CB138" i="86"/>
  <c r="DH138" i="86"/>
  <c r="CR138" i="86"/>
  <c r="DI135" i="86"/>
  <c r="CC135" i="86"/>
  <c r="CS135" i="86"/>
  <c r="DH118" i="86"/>
  <c r="CB118" i="86"/>
  <c r="CR118" i="86"/>
  <c r="CB110" i="86"/>
  <c r="CR110" i="86"/>
  <c r="DH110" i="86"/>
  <c r="CB97" i="86"/>
  <c r="CR97" i="86"/>
  <c r="DH97" i="86"/>
  <c r="JF82" i="86"/>
  <c r="JJ79" i="86"/>
  <c r="JB73" i="86"/>
  <c r="CB72" i="86"/>
  <c r="CR72" i="86"/>
  <c r="DH72" i="86"/>
  <c r="JF68" i="86"/>
  <c r="CB64" i="86"/>
  <c r="CR64" i="86"/>
  <c r="DH64" i="86"/>
  <c r="JG61" i="86"/>
  <c r="JG59" i="86"/>
  <c r="JG57" i="86"/>
  <c r="JG55" i="86"/>
  <c r="JG53" i="86"/>
  <c r="JG51" i="86"/>
  <c r="JG49" i="86"/>
  <c r="JG47" i="86"/>
  <c r="JG45" i="86"/>
  <c r="JG43" i="86"/>
  <c r="JG41" i="86"/>
  <c r="JG39" i="86"/>
  <c r="JG37" i="86"/>
  <c r="JG35" i="86"/>
  <c r="JG33" i="86"/>
  <c r="JG31" i="86"/>
  <c r="JG29" i="86"/>
  <c r="JJ101" i="86"/>
  <c r="JJ91" i="86"/>
  <c r="JJ83" i="86"/>
  <c r="JJ87" i="86"/>
  <c r="JJ98" i="86"/>
  <c r="JJ106" i="86"/>
  <c r="JJ111" i="86"/>
  <c r="JJ114" i="86"/>
  <c r="JJ118" i="86"/>
  <c r="JJ122" i="86"/>
  <c r="JJ126" i="86"/>
  <c r="JJ130" i="86"/>
  <c r="JJ133" i="86"/>
  <c r="JJ141" i="86"/>
  <c r="JJ144" i="86"/>
  <c r="JJ142" i="86"/>
  <c r="JJ143" i="86"/>
  <c r="JJ169" i="86"/>
  <c r="JJ158" i="86"/>
  <c r="JJ159" i="86"/>
  <c r="JJ156" i="86"/>
  <c r="JJ174" i="86"/>
  <c r="JJ173" i="86"/>
  <c r="JJ178" i="86"/>
  <c r="JJ182" i="86"/>
  <c r="JJ199" i="86"/>
  <c r="JJ188" i="86"/>
  <c r="JJ192" i="86"/>
  <c r="JJ197" i="86"/>
  <c r="JJ202" i="86"/>
  <c r="JJ203" i="86"/>
  <c r="JJ216" i="86"/>
  <c r="JJ209" i="86"/>
  <c r="JJ221" i="86"/>
  <c r="JJ226" i="86"/>
  <c r="JF91" i="86"/>
  <c r="JF92" i="86"/>
  <c r="JF93" i="86"/>
  <c r="JF83" i="86"/>
  <c r="JF87" i="86"/>
  <c r="JF101" i="86"/>
  <c r="JF107" i="86"/>
  <c r="JF110" i="86"/>
  <c r="JF118" i="86"/>
  <c r="JF122" i="86"/>
  <c r="JF126" i="86"/>
  <c r="JF130" i="86"/>
  <c r="JF133" i="86"/>
  <c r="JF140" i="86"/>
  <c r="JF159" i="86"/>
  <c r="JF174" i="86"/>
  <c r="JF141" i="86"/>
  <c r="JF155" i="86"/>
  <c r="JF160" i="86"/>
  <c r="JF157" i="86"/>
  <c r="JF154" i="86"/>
  <c r="JF170" i="86"/>
  <c r="JF184" i="86"/>
  <c r="JF177" i="86"/>
  <c r="JF181" i="86"/>
  <c r="JF185" i="86"/>
  <c r="JF197" i="86"/>
  <c r="JF202" i="86"/>
  <c r="JF207" i="86"/>
  <c r="JF206" i="86"/>
  <c r="JF208" i="86"/>
  <c r="JF216" i="86"/>
  <c r="JF218" i="86"/>
  <c r="JF227" i="86"/>
  <c r="JB93" i="86"/>
  <c r="JB94" i="86"/>
  <c r="JB91" i="86"/>
  <c r="JB84" i="86"/>
  <c r="JB88" i="86"/>
  <c r="JB104" i="86"/>
  <c r="JB108" i="86"/>
  <c r="JB124" i="86"/>
  <c r="JB128" i="86"/>
  <c r="JB132" i="86"/>
  <c r="JB136" i="86"/>
  <c r="JB139" i="86"/>
  <c r="JB149" i="86"/>
  <c r="JB150" i="86"/>
  <c r="JB143" i="86"/>
  <c r="JB148" i="86"/>
  <c r="JB162" i="86"/>
  <c r="JB163" i="86"/>
  <c r="JB164" i="86"/>
  <c r="JB171" i="86"/>
  <c r="JB176" i="86"/>
  <c r="JB180" i="86"/>
  <c r="JB186" i="86"/>
  <c r="JB200" i="86"/>
  <c r="JB199" i="86"/>
  <c r="JB204" i="86"/>
  <c r="JB217" i="86"/>
  <c r="JB211" i="86"/>
  <c r="JB215" i="86"/>
  <c r="JB220" i="86"/>
  <c r="JB225" i="86"/>
  <c r="JB228" i="86"/>
  <c r="JK68" i="86"/>
  <c r="JF67" i="86"/>
  <c r="JK64" i="86"/>
  <c r="JF62" i="86"/>
  <c r="JF60" i="86"/>
  <c r="JF58" i="86"/>
  <c r="JF56" i="86"/>
  <c r="JF54" i="86"/>
  <c r="JF52" i="86"/>
  <c r="JF50" i="86"/>
  <c r="CB82" i="86"/>
  <c r="CR82" i="86"/>
  <c r="DH82" i="86"/>
  <c r="JF76" i="86"/>
  <c r="JJ73" i="86"/>
  <c r="JJ68" i="86"/>
  <c r="JK67" i="86"/>
  <c r="IY65" i="86"/>
  <c r="JF32" i="86"/>
  <c r="JB29" i="86"/>
  <c r="JF28" i="86"/>
  <c r="JH63" i="86"/>
  <c r="JH67" i="86"/>
  <c r="JH71" i="86"/>
  <c r="JH75" i="86"/>
  <c r="JH79" i="86"/>
  <c r="JH83" i="86"/>
  <c r="JH87" i="86"/>
  <c r="JH92" i="86"/>
  <c r="JH96" i="86"/>
  <c r="JH100" i="86"/>
  <c r="JH104" i="86"/>
  <c r="JH108" i="86"/>
  <c r="JH112" i="86"/>
  <c r="JH116" i="86"/>
  <c r="JH120" i="86"/>
  <c r="JH140" i="86"/>
  <c r="JH144" i="86"/>
  <c r="JH148" i="86"/>
  <c r="JH152" i="86"/>
  <c r="JH160" i="86"/>
  <c r="JH164" i="86"/>
  <c r="JH172" i="86"/>
  <c r="JH176" i="86"/>
  <c r="JH180" i="86"/>
  <c r="JH211" i="86"/>
  <c r="JH186" i="86"/>
  <c r="JH205" i="86"/>
  <c r="JH197" i="86"/>
  <c r="JH201" i="86"/>
  <c r="JH206" i="86"/>
  <c r="JH214" i="86"/>
  <c r="JH215" i="86"/>
  <c r="JH219" i="86"/>
  <c r="JH224" i="86"/>
  <c r="JD91" i="86"/>
  <c r="JD97" i="86"/>
  <c r="JD101" i="86"/>
  <c r="JD105" i="86"/>
  <c r="JD109" i="86"/>
  <c r="JD113" i="86"/>
  <c r="JD117" i="86"/>
  <c r="JD121" i="86"/>
  <c r="JD125" i="86"/>
  <c r="JD129" i="86"/>
  <c r="JD137" i="86"/>
  <c r="JD141" i="86"/>
  <c r="JD145" i="86"/>
  <c r="JD153" i="86"/>
  <c r="JD157" i="86"/>
  <c r="JD161" i="86"/>
  <c r="JD165" i="86"/>
  <c r="JD169" i="86"/>
  <c r="JD173" i="86"/>
  <c r="JD178" i="86"/>
  <c r="JD182" i="86"/>
  <c r="JD184" i="86"/>
  <c r="JD196" i="86"/>
  <c r="JD200" i="86"/>
  <c r="JD205" i="86"/>
  <c r="JD209" i="86"/>
  <c r="JD211" i="86"/>
  <c r="JD221" i="86"/>
  <c r="JD219" i="86"/>
  <c r="JD225" i="86"/>
  <c r="AN228" i="86"/>
  <c r="BD228" i="86"/>
  <c r="X228" i="86" s="1"/>
  <c r="AN227" i="86"/>
  <c r="AN226" i="86"/>
  <c r="BD227" i="86"/>
  <c r="X227" i="86" s="1"/>
  <c r="BD226" i="86"/>
  <c r="X226" i="86" s="1"/>
  <c r="BD225" i="86"/>
  <c r="X225" i="86" s="1"/>
  <c r="BD224" i="86"/>
  <c r="X224" i="86" s="1"/>
  <c r="AN225" i="86"/>
  <c r="AN223" i="86"/>
  <c r="AN222" i="86"/>
  <c r="AN221" i="86"/>
  <c r="BD222" i="86"/>
  <c r="X222" i="86" s="1"/>
  <c r="BD220" i="86"/>
  <c r="X220" i="86" s="1"/>
  <c r="BD219" i="86"/>
  <c r="X219" i="86" s="1"/>
  <c r="AN224" i="86"/>
  <c r="BD223" i="86"/>
  <c r="X223" i="86" s="1"/>
  <c r="AN219" i="86"/>
  <c r="BD218" i="86"/>
  <c r="X218" i="86" s="1"/>
  <c r="AN218" i="86"/>
  <c r="AN216" i="86"/>
  <c r="AN215" i="86"/>
  <c r="AN217" i="86"/>
  <c r="BD216" i="86"/>
  <c r="X216" i="86" s="1"/>
  <c r="BD215" i="86"/>
  <c r="X215" i="86" s="1"/>
  <c r="BD214" i="86"/>
  <c r="X214" i="86" s="1"/>
  <c r="BD213" i="86"/>
  <c r="X213" i="86" s="1"/>
  <c r="BD212" i="86"/>
  <c r="X212" i="86" s="1"/>
  <c r="AN220" i="86"/>
  <c r="BD221" i="86"/>
  <c r="X221" i="86" s="1"/>
  <c r="AN211" i="86"/>
  <c r="AN210" i="86"/>
  <c r="AN209" i="86"/>
  <c r="BD217" i="86"/>
  <c r="X217" i="86" s="1"/>
  <c r="AN214" i="86"/>
  <c r="AN213" i="86"/>
  <c r="AN212" i="86"/>
  <c r="BD211" i="86"/>
  <c r="X211" i="86" s="1"/>
  <c r="BD210" i="86"/>
  <c r="X210" i="86" s="1"/>
  <c r="BD209" i="86"/>
  <c r="X209" i="86" s="1"/>
  <c r="IZ65" i="86"/>
  <c r="IZ69" i="86"/>
  <c r="IZ73" i="86"/>
  <c r="IZ77" i="86"/>
  <c r="IZ81" i="86"/>
  <c r="IZ85" i="86"/>
  <c r="IZ91" i="86"/>
  <c r="IZ94" i="86"/>
  <c r="IZ98" i="86"/>
  <c r="IZ102" i="86"/>
  <c r="IZ106" i="86"/>
  <c r="IZ110" i="86"/>
  <c r="IZ114" i="86"/>
  <c r="IZ118" i="86"/>
  <c r="CV122" i="86"/>
  <c r="BP122" i="86"/>
  <c r="CF122" i="86"/>
  <c r="CV126" i="86"/>
  <c r="BP126" i="86"/>
  <c r="CF126" i="86"/>
  <c r="CV130" i="86"/>
  <c r="BP130" i="86"/>
  <c r="CF130" i="86"/>
  <c r="IZ139" i="86"/>
  <c r="IZ141" i="86"/>
  <c r="IZ145" i="86"/>
  <c r="IZ149" i="86"/>
  <c r="IZ154" i="86"/>
  <c r="IZ158" i="86"/>
  <c r="IZ162" i="86"/>
  <c r="IZ166" i="86"/>
  <c r="IZ170" i="86"/>
  <c r="IZ178" i="86"/>
  <c r="IZ182" i="86"/>
  <c r="IZ184" i="86"/>
  <c r="IZ188" i="86"/>
  <c r="IZ192" i="86"/>
  <c r="IZ195" i="86"/>
  <c r="IZ199" i="86"/>
  <c r="IZ203" i="86"/>
  <c r="IZ214" i="86"/>
  <c r="IZ218" i="86"/>
  <c r="IZ222" i="86"/>
  <c r="CV226" i="86"/>
  <c r="BP226" i="86"/>
  <c r="CF226" i="86"/>
  <c r="FX228" i="86"/>
  <c r="FX226" i="86"/>
  <c r="FX225" i="86"/>
  <c r="FX224" i="86"/>
  <c r="FX223" i="86"/>
  <c r="FX227" i="86"/>
  <c r="FX221" i="86"/>
  <c r="FX220" i="86"/>
  <c r="FX219" i="86"/>
  <c r="FX218" i="86"/>
  <c r="FX217" i="86"/>
  <c r="FX222" i="86"/>
  <c r="FX215" i="86"/>
  <c r="FX214" i="86"/>
  <c r="FX213" i="86"/>
  <c r="FX212" i="86"/>
  <c r="FX216" i="86"/>
  <c r="FX211" i="86"/>
  <c r="FX210" i="86"/>
  <c r="FX209" i="86"/>
  <c r="FX208" i="86"/>
  <c r="FX207" i="86"/>
  <c r="FX206" i="86"/>
  <c r="FX205" i="86"/>
  <c r="FX204" i="86"/>
  <c r="FX203" i="86"/>
  <c r="FX202" i="86"/>
  <c r="FX201" i="86"/>
  <c r="FX200" i="86"/>
  <c r="FX199" i="86"/>
  <c r="FX198" i="86"/>
  <c r="FX197" i="86"/>
  <c r="FX196" i="86"/>
  <c r="FX195" i="86"/>
  <c r="FX194" i="86"/>
  <c r="FX193" i="86"/>
  <c r="FX190" i="86"/>
  <c r="FX186" i="86"/>
  <c r="FX191" i="86"/>
  <c r="FX187" i="86"/>
  <c r="FX192" i="86"/>
  <c r="FX188" i="86"/>
  <c r="FX183" i="86"/>
  <c r="FX182" i="86"/>
  <c r="FX181" i="86"/>
  <c r="FX180" i="86"/>
  <c r="FX179" i="86"/>
  <c r="FX178" i="86"/>
  <c r="FX177" i="86"/>
  <c r="FX176" i="86"/>
  <c r="FX175" i="86"/>
  <c r="FX174" i="86"/>
  <c r="FX184" i="86"/>
  <c r="FX173" i="86"/>
  <c r="FX172" i="86"/>
  <c r="FX171" i="86"/>
  <c r="FX170" i="86"/>
  <c r="FX169" i="86"/>
  <c r="FX168" i="86"/>
  <c r="FX167" i="86"/>
  <c r="FX166" i="86"/>
  <c r="FX165" i="86"/>
  <c r="FX164" i="86"/>
  <c r="FX163" i="86"/>
  <c r="FX162" i="86"/>
  <c r="FX161" i="86"/>
  <c r="FX160" i="86"/>
  <c r="FX159" i="86"/>
  <c r="FX158" i="86"/>
  <c r="FX157" i="86"/>
  <c r="FX156" i="86"/>
  <c r="FX155" i="86"/>
  <c r="FX154" i="86"/>
  <c r="FX153" i="86"/>
  <c r="FX152" i="86"/>
  <c r="FX189" i="86"/>
  <c r="FX151" i="86"/>
  <c r="FX150" i="86"/>
  <c r="FX149" i="86"/>
  <c r="FX148" i="86"/>
  <c r="FX147" i="86"/>
  <c r="FX146" i="86"/>
  <c r="FX145" i="86"/>
  <c r="FX144" i="86"/>
  <c r="FX143" i="86"/>
  <c r="FX142" i="86"/>
  <c r="FX141" i="86"/>
  <c r="FX140" i="86"/>
  <c r="FX139" i="86"/>
  <c r="FX138" i="86"/>
  <c r="FX185" i="86"/>
  <c r="FX137" i="86"/>
  <c r="FX136" i="86"/>
  <c r="FX135" i="86"/>
  <c r="FX134" i="86"/>
  <c r="FX133" i="86"/>
  <c r="FX132" i="86"/>
  <c r="FX131" i="86"/>
  <c r="FX130" i="86"/>
  <c r="FX129" i="86"/>
  <c r="FX128" i="86"/>
  <c r="FX127" i="86"/>
  <c r="FX126" i="86"/>
  <c r="FX125" i="86"/>
  <c r="FX124" i="86"/>
  <c r="FX123" i="86"/>
  <c r="FX122" i="86"/>
  <c r="FX121" i="86"/>
  <c r="FX120" i="86"/>
  <c r="FX119" i="86"/>
  <c r="FX118" i="86"/>
  <c r="FX117" i="86"/>
  <c r="FX116" i="86"/>
  <c r="FX115" i="86"/>
  <c r="FX113" i="86"/>
  <c r="FX109" i="86"/>
  <c r="FX108" i="86"/>
  <c r="FX107" i="86"/>
  <c r="FX106" i="86"/>
  <c r="FX105" i="86"/>
  <c r="FX104" i="86"/>
  <c r="FX103" i="86"/>
  <c r="FX102" i="86"/>
  <c r="FX101" i="86"/>
  <c r="FX100" i="86"/>
  <c r="FX99" i="86"/>
  <c r="FX98" i="86"/>
  <c r="FX97" i="86"/>
  <c r="FX96" i="86"/>
  <c r="FX95" i="86"/>
  <c r="FX94" i="86"/>
  <c r="FX93" i="86"/>
  <c r="FX92" i="86"/>
  <c r="FX91" i="86"/>
  <c r="FX112" i="86"/>
  <c r="FX110" i="86"/>
  <c r="FX114" i="86"/>
  <c r="FX111" i="86"/>
  <c r="FX90" i="86"/>
  <c r="FX88" i="86"/>
  <c r="FX87" i="86"/>
  <c r="FX86" i="86"/>
  <c r="FX85" i="86"/>
  <c r="FX84" i="86"/>
  <c r="FX83" i="86"/>
  <c r="FX82" i="86"/>
  <c r="FX81" i="86"/>
  <c r="FX80" i="86"/>
  <c r="FX79" i="86"/>
  <c r="FX78" i="86"/>
  <c r="FX77" i="86"/>
  <c r="FX76" i="86"/>
  <c r="FX75" i="86"/>
  <c r="FX74" i="86"/>
  <c r="FX73" i="86"/>
  <c r="FX72" i="86"/>
  <c r="FX71" i="86"/>
  <c r="FX70" i="86"/>
  <c r="FX69" i="86"/>
  <c r="FX68" i="86"/>
  <c r="FX67" i="86"/>
  <c r="FX66" i="86"/>
  <c r="FX65" i="86"/>
  <c r="FX64" i="86"/>
  <c r="FX89" i="86"/>
  <c r="FX63" i="86"/>
  <c r="FX62" i="86"/>
  <c r="FX61" i="86"/>
  <c r="FX60" i="86"/>
  <c r="FX59" i="86"/>
  <c r="FX58" i="86"/>
  <c r="FX57" i="86"/>
  <c r="FX56" i="86"/>
  <c r="FX55" i="86"/>
  <c r="FX54" i="86"/>
  <c r="FX53" i="86"/>
  <c r="FX52" i="86"/>
  <c r="FX51" i="86"/>
  <c r="FX50" i="86"/>
  <c r="FX49" i="86"/>
  <c r="FX48" i="86"/>
  <c r="FX47" i="86"/>
  <c r="FX46" i="86"/>
  <c r="FX45" i="86"/>
  <c r="FX44" i="86"/>
  <c r="FX43" i="86"/>
  <c r="FX42" i="86"/>
  <c r="FX41" i="86"/>
  <c r="FX40" i="86"/>
  <c r="FX39" i="86"/>
  <c r="FX38" i="86"/>
  <c r="FX37" i="86"/>
  <c r="FX36" i="86"/>
  <c r="FX35" i="86"/>
  <c r="FX34" i="86"/>
  <c r="FX33" i="86"/>
  <c r="FX32" i="86"/>
  <c r="FX31" i="86"/>
  <c r="FX30" i="86"/>
  <c r="FX29" i="86"/>
  <c r="FX28" i="86"/>
  <c r="IY70" i="86"/>
  <c r="IY74" i="86"/>
  <c r="IY78" i="86"/>
  <c r="IY82" i="86"/>
  <c r="IY86" i="86"/>
  <c r="IY113" i="86"/>
  <c r="IY92" i="86"/>
  <c r="IY96" i="86"/>
  <c r="IY100" i="86"/>
  <c r="IY104" i="86"/>
  <c r="IY108" i="86"/>
  <c r="IY115" i="86"/>
  <c r="IY119" i="86"/>
  <c r="IY122" i="86"/>
  <c r="IY126" i="86"/>
  <c r="IY130" i="86"/>
  <c r="IY133" i="86"/>
  <c r="IY140" i="86"/>
  <c r="IY158" i="86"/>
  <c r="IY150" i="86"/>
  <c r="IY149" i="86"/>
  <c r="IY172" i="86"/>
  <c r="IY168" i="86"/>
  <c r="IY157" i="86"/>
  <c r="IY174" i="86"/>
  <c r="IY178" i="86"/>
  <c r="IY182" i="86"/>
  <c r="IY185" i="86"/>
  <c r="BO189" i="86"/>
  <c r="CE189" i="86"/>
  <c r="CU189" i="86"/>
  <c r="IY193" i="86"/>
  <c r="IY197" i="86"/>
  <c r="IY212" i="86"/>
  <c r="IY208" i="86"/>
  <c r="IY211" i="86"/>
  <c r="IY218" i="86"/>
  <c r="IY222" i="86"/>
  <c r="JJ78" i="86"/>
  <c r="JJ74" i="86"/>
  <c r="JJ70" i="86"/>
  <c r="JK66" i="86"/>
  <c r="IY64" i="86"/>
  <c r="JH61" i="86"/>
  <c r="IZ60" i="86"/>
  <c r="JH59" i="86"/>
  <c r="IZ58" i="86"/>
  <c r="JH57" i="86"/>
  <c r="IZ56" i="86"/>
  <c r="JH55" i="86"/>
  <c r="IZ54" i="86"/>
  <c r="JH53" i="86"/>
  <c r="IZ52" i="86"/>
  <c r="JH51" i="86"/>
  <c r="IZ50" i="86"/>
  <c r="JH49" i="86"/>
  <c r="IZ48" i="86"/>
  <c r="JH47" i="86"/>
  <c r="IZ46" i="86"/>
  <c r="JH45" i="86"/>
  <c r="IZ44" i="86"/>
  <c r="JH43" i="86"/>
  <c r="IZ42" i="86"/>
  <c r="JH41" i="86"/>
  <c r="IZ40" i="86"/>
  <c r="JH39" i="86"/>
  <c r="JK69" i="86"/>
  <c r="JK73" i="86"/>
  <c r="JK77" i="86"/>
  <c r="JK81" i="86"/>
  <c r="JK85" i="86"/>
  <c r="JK89" i="86"/>
  <c r="JK93" i="86"/>
  <c r="JK97" i="86"/>
  <c r="JK101" i="86"/>
  <c r="JK105" i="86"/>
  <c r="JK109" i="86"/>
  <c r="JK116" i="86"/>
  <c r="JK120" i="86"/>
  <c r="JK121" i="86"/>
  <c r="JK125" i="86"/>
  <c r="JK129" i="86"/>
  <c r="JK132" i="86"/>
  <c r="JK136" i="86"/>
  <c r="JK141" i="86"/>
  <c r="JK140" i="86"/>
  <c r="JK171" i="86"/>
  <c r="JK170" i="86"/>
  <c r="JK153" i="86"/>
  <c r="JK172" i="86"/>
  <c r="JK173" i="86"/>
  <c r="JK166" i="86"/>
  <c r="JK167" i="86"/>
  <c r="JK177" i="86"/>
  <c r="JK181" i="86"/>
  <c r="JK184" i="86"/>
  <c r="JK188" i="86"/>
  <c r="JK192" i="86"/>
  <c r="JK196" i="86"/>
  <c r="JK200" i="86"/>
  <c r="JK206" i="86"/>
  <c r="JK212" i="86"/>
  <c r="JK210" i="86"/>
  <c r="JK217" i="86"/>
  <c r="JK220" i="86"/>
  <c r="JK225" i="86"/>
  <c r="AU228" i="86"/>
  <c r="BK227" i="86"/>
  <c r="AE227" i="86" s="1"/>
  <c r="BK228" i="86"/>
  <c r="AE228" i="86" s="1"/>
  <c r="AU226" i="86"/>
  <c r="BK226" i="86"/>
  <c r="AE226" i="86" s="1"/>
  <c r="AU227" i="86"/>
  <c r="AU225" i="86"/>
  <c r="AU224" i="86"/>
  <c r="BK225" i="86"/>
  <c r="AE225" i="86" s="1"/>
  <c r="BK224" i="86"/>
  <c r="AE224" i="86" s="1"/>
  <c r="BK223" i="86"/>
  <c r="AE223" i="86" s="1"/>
  <c r="BK222" i="86"/>
  <c r="AE222" i="86" s="1"/>
  <c r="AU222" i="86"/>
  <c r="BK221" i="86"/>
  <c r="AE221" i="86" s="1"/>
  <c r="AU220" i="86"/>
  <c r="AU219" i="86"/>
  <c r="AU223" i="86"/>
  <c r="AU221" i="86"/>
  <c r="BK220" i="86"/>
  <c r="AE220" i="86" s="1"/>
  <c r="BK219" i="86"/>
  <c r="AE219" i="86" s="1"/>
  <c r="BK218" i="86"/>
  <c r="AE218" i="86" s="1"/>
  <c r="BK217" i="86"/>
  <c r="AE217" i="86" s="1"/>
  <c r="AU217" i="86"/>
  <c r="AU218" i="86"/>
  <c r="AU216" i="86"/>
  <c r="AU215" i="86"/>
  <c r="AU214" i="86"/>
  <c r="AU213" i="86"/>
  <c r="AU212" i="86"/>
  <c r="BK216" i="86"/>
  <c r="AE216" i="86" s="1"/>
  <c r="BK214" i="86"/>
  <c r="AE214" i="86" s="1"/>
  <c r="BK215" i="86"/>
  <c r="AE215" i="86" s="1"/>
  <c r="BK213" i="86"/>
  <c r="AE213" i="86" s="1"/>
  <c r="BK212" i="86"/>
  <c r="AE212" i="86" s="1"/>
  <c r="AU211" i="86"/>
  <c r="AU210" i="86"/>
  <c r="AU209" i="86"/>
  <c r="AU208" i="86"/>
  <c r="BK211" i="86"/>
  <c r="AE211" i="86" s="1"/>
  <c r="BK208" i="86"/>
  <c r="AE208" i="86" s="1"/>
  <c r="BK210" i="86"/>
  <c r="AE210" i="86" s="1"/>
  <c r="BK209" i="86"/>
  <c r="AE209" i="86" s="1"/>
  <c r="JC72" i="86"/>
  <c r="JC76" i="86"/>
  <c r="JC80" i="86"/>
  <c r="JC84" i="86"/>
  <c r="JC88" i="86"/>
  <c r="JC92" i="86"/>
  <c r="JC96" i="86"/>
  <c r="JC100" i="86"/>
  <c r="JC104" i="86"/>
  <c r="JC108" i="86"/>
  <c r="JC113" i="86"/>
  <c r="JC116" i="86"/>
  <c r="JC120" i="86"/>
  <c r="JC124" i="86"/>
  <c r="JC128" i="86"/>
  <c r="JC139" i="86"/>
  <c r="JC135" i="86"/>
  <c r="JC147" i="86"/>
  <c r="JC138" i="86"/>
  <c r="JC145" i="86"/>
  <c r="JC142" i="86"/>
  <c r="JC151" i="86"/>
  <c r="JC169" i="86"/>
  <c r="JC162" i="86"/>
  <c r="JC172" i="86"/>
  <c r="JC167" i="86"/>
  <c r="JC176" i="86"/>
  <c r="JC180" i="86"/>
  <c r="JC203" i="86"/>
  <c r="JC187" i="86"/>
  <c r="JC191" i="86"/>
  <c r="JC195" i="86"/>
  <c r="JC199" i="86"/>
  <c r="JC204" i="86"/>
  <c r="JC208" i="86"/>
  <c r="JC211" i="86"/>
  <c r="JC216" i="86"/>
  <c r="JC223" i="86"/>
  <c r="JC226" i="86"/>
  <c r="AM228" i="86"/>
  <c r="BC227" i="86"/>
  <c r="W227" i="86" s="1"/>
  <c r="BC228" i="86"/>
  <c r="W228" i="86" s="1"/>
  <c r="AM227" i="86"/>
  <c r="AM226" i="86"/>
  <c r="BC226" i="86"/>
  <c r="W226" i="86" s="1"/>
  <c r="AM225" i="86"/>
  <c r="AM224" i="86"/>
  <c r="BC225" i="86"/>
  <c r="W225" i="86" s="1"/>
  <c r="BC224" i="86"/>
  <c r="W224" i="86" s="1"/>
  <c r="BC223" i="86"/>
  <c r="W223" i="86" s="1"/>
  <c r="BC222" i="86"/>
  <c r="W222" i="86" s="1"/>
  <c r="BC221" i="86"/>
  <c r="W221" i="86" s="1"/>
  <c r="AM220" i="86"/>
  <c r="AM219" i="86"/>
  <c r="AM221" i="86"/>
  <c r="BC220" i="86"/>
  <c r="W220" i="86" s="1"/>
  <c r="BC219" i="86"/>
  <c r="W219" i="86" s="1"/>
  <c r="BC218" i="86"/>
  <c r="W218" i="86" s="1"/>
  <c r="BC217" i="86"/>
  <c r="W217" i="86" s="1"/>
  <c r="AM222" i="86"/>
  <c r="AM218" i="86"/>
  <c r="AM216" i="86"/>
  <c r="AM215" i="86"/>
  <c r="AM214" i="86"/>
  <c r="AM213" i="86"/>
  <c r="AM212" i="86"/>
  <c r="BC214" i="86"/>
  <c r="W214" i="86" s="1"/>
  <c r="AM223" i="86"/>
  <c r="AM217" i="86"/>
  <c r="BC216" i="86"/>
  <c r="W216" i="86" s="1"/>
  <c r="AM211" i="86"/>
  <c r="AM210" i="86"/>
  <c r="BC213" i="86"/>
  <c r="W213" i="86" s="1"/>
  <c r="BC212" i="86"/>
  <c r="W212" i="86" s="1"/>
  <c r="BC211" i="86"/>
  <c r="W211" i="86" s="1"/>
  <c r="BC210" i="86"/>
  <c r="W210" i="86" s="1"/>
  <c r="BC215" i="86"/>
  <c r="W215" i="86" s="1"/>
  <c r="JI30" i="86"/>
  <c r="JI34" i="86"/>
  <c r="JI50" i="86"/>
  <c r="JI54" i="86"/>
  <c r="JI58" i="86"/>
  <c r="JI62" i="86"/>
  <c r="JI73" i="86"/>
  <c r="JI94" i="86"/>
  <c r="JI137" i="86"/>
  <c r="JI149" i="86"/>
  <c r="JI156" i="86"/>
  <c r="JI176" i="86"/>
  <c r="JI180" i="86"/>
  <c r="JI191" i="86"/>
  <c r="JI225" i="86"/>
  <c r="JE28" i="86"/>
  <c r="JE32" i="86"/>
  <c r="JE52" i="86"/>
  <c r="JE56" i="86"/>
  <c r="JE60" i="86"/>
  <c r="JE89" i="86"/>
  <c r="JE67" i="86"/>
  <c r="JE71" i="86"/>
  <c r="JE92" i="86"/>
  <c r="JE132" i="86"/>
  <c r="JE136" i="86"/>
  <c r="JE143" i="86"/>
  <c r="JE158" i="86"/>
  <c r="JE170" i="86"/>
  <c r="JE174" i="86"/>
  <c r="JE178" i="86"/>
  <c r="JE182" i="86"/>
  <c r="JE199" i="86"/>
  <c r="JE215" i="86"/>
  <c r="JA29" i="86"/>
  <c r="JA33" i="86"/>
  <c r="JA37" i="86"/>
  <c r="JA41" i="86"/>
  <c r="JA45" i="86"/>
  <c r="JA49" i="86"/>
  <c r="JA53" i="86"/>
  <c r="JA57" i="86"/>
  <c r="JA61" i="86"/>
  <c r="JA65" i="86"/>
  <c r="JA69" i="86"/>
  <c r="JA73" i="86"/>
  <c r="JA77" i="86"/>
  <c r="JA81" i="86"/>
  <c r="JA85" i="86"/>
  <c r="JA90" i="86"/>
  <c r="JA114" i="86"/>
  <c r="JA94" i="86"/>
  <c r="JA98" i="86"/>
  <c r="JA102" i="86"/>
  <c r="JA106" i="86"/>
  <c r="JA110" i="86"/>
  <c r="JA118" i="86"/>
  <c r="JA122" i="86"/>
  <c r="JA126" i="86"/>
  <c r="JA130" i="86"/>
  <c r="JA134" i="86"/>
  <c r="JA138" i="86"/>
  <c r="JA142" i="86"/>
  <c r="JA146" i="86"/>
  <c r="JA150" i="86"/>
  <c r="JA154" i="86"/>
  <c r="JA158" i="86"/>
  <c r="JA162" i="86"/>
  <c r="JA166" i="86"/>
  <c r="JA170" i="86"/>
  <c r="JA187" i="86"/>
  <c r="JA176" i="86"/>
  <c r="JA180" i="86"/>
  <c r="JA184" i="86"/>
  <c r="JA189" i="86"/>
  <c r="JA194" i="86"/>
  <c r="JA198" i="86"/>
  <c r="JA202" i="86"/>
  <c r="JA206" i="86"/>
  <c r="JA210" i="86"/>
  <c r="JA214" i="86"/>
  <c r="JA217" i="86"/>
  <c r="JA220" i="86"/>
  <c r="JA226" i="86"/>
  <c r="GG228" i="86"/>
  <c r="GG227" i="86"/>
  <c r="GG226" i="86"/>
  <c r="GG225" i="86"/>
  <c r="GG223" i="86"/>
  <c r="GG222" i="86"/>
  <c r="GG221" i="86"/>
  <c r="GG220" i="86"/>
  <c r="GG224" i="86"/>
  <c r="GG219" i="86"/>
  <c r="GG217" i="86"/>
  <c r="GG216" i="86"/>
  <c r="GG218" i="86"/>
  <c r="GG215" i="86"/>
  <c r="GG214" i="86"/>
  <c r="GG213" i="86"/>
  <c r="GG212" i="86"/>
  <c r="GG211" i="86"/>
  <c r="GG210" i="86"/>
  <c r="GG209" i="86"/>
  <c r="GG208" i="86"/>
  <c r="GG206" i="86"/>
  <c r="GG205" i="86"/>
  <c r="GG204" i="86"/>
  <c r="GG203" i="86"/>
  <c r="GG207" i="86"/>
  <c r="GG198" i="86"/>
  <c r="GG194" i="86"/>
  <c r="GG199" i="86"/>
  <c r="GG195" i="86"/>
  <c r="GG193" i="86"/>
  <c r="GG202" i="86"/>
  <c r="GG201" i="86"/>
  <c r="GG200" i="86"/>
  <c r="GG196" i="86"/>
  <c r="GG192" i="86"/>
  <c r="GG191" i="86"/>
  <c r="GG190" i="86"/>
  <c r="GG189" i="86"/>
  <c r="GG188" i="86"/>
  <c r="GG187" i="86"/>
  <c r="GG186" i="86"/>
  <c r="GG185" i="86"/>
  <c r="GG197" i="86"/>
  <c r="GG183" i="86"/>
  <c r="GG182" i="86"/>
  <c r="GG181" i="86"/>
  <c r="GG180" i="86"/>
  <c r="GG179" i="86"/>
  <c r="GG178" i="86"/>
  <c r="GG177" i="86"/>
  <c r="GG176" i="86"/>
  <c r="GG175" i="86"/>
  <c r="GG184" i="86"/>
  <c r="GG173" i="86"/>
  <c r="GG172" i="86"/>
  <c r="GG171" i="86"/>
  <c r="GG170" i="86"/>
  <c r="GG174" i="86"/>
  <c r="GG166" i="86"/>
  <c r="GG162" i="86"/>
  <c r="GG158" i="86"/>
  <c r="GG154" i="86"/>
  <c r="GG169" i="86"/>
  <c r="GG165" i="86"/>
  <c r="GG161" i="86"/>
  <c r="GG157" i="86"/>
  <c r="GG153" i="86"/>
  <c r="GG152" i="86"/>
  <c r="GG168" i="86"/>
  <c r="GG164" i="86"/>
  <c r="GG160" i="86"/>
  <c r="GG163" i="86"/>
  <c r="GG150" i="86"/>
  <c r="GG167" i="86"/>
  <c r="GG149" i="86"/>
  <c r="GG145" i="86"/>
  <c r="GG141" i="86"/>
  <c r="GG140" i="86"/>
  <c r="GG148" i="86"/>
  <c r="GG144" i="86"/>
  <c r="GG156" i="86"/>
  <c r="GG151" i="86"/>
  <c r="GG143" i="86"/>
  <c r="GG142" i="86"/>
  <c r="GG138" i="86"/>
  <c r="GG159" i="86"/>
  <c r="GG147" i="86"/>
  <c r="GG146" i="86"/>
  <c r="GG155" i="86"/>
  <c r="GG139" i="86"/>
  <c r="GG136" i="86"/>
  <c r="GG135" i="86"/>
  <c r="GG134" i="86"/>
  <c r="GG133" i="86"/>
  <c r="GG132" i="86"/>
  <c r="GG137" i="86"/>
  <c r="GG131" i="86"/>
  <c r="GG130" i="86"/>
  <c r="GG129" i="86"/>
  <c r="GG128" i="86"/>
  <c r="GG127" i="86"/>
  <c r="GG126" i="86"/>
  <c r="GG125" i="86"/>
  <c r="GG124" i="86"/>
  <c r="GG123" i="86"/>
  <c r="GG122" i="86"/>
  <c r="GG121" i="86"/>
  <c r="GG120" i="86"/>
  <c r="GG119" i="86"/>
  <c r="GG118" i="86"/>
  <c r="GG117" i="86"/>
  <c r="GG116" i="86"/>
  <c r="GG115" i="86"/>
  <c r="GG114" i="86"/>
  <c r="GG113" i="86"/>
  <c r="GG112" i="86"/>
  <c r="GG111" i="86"/>
  <c r="GG110" i="86"/>
  <c r="GG109" i="86"/>
  <c r="GG108" i="86"/>
  <c r="GG107" i="86"/>
  <c r="GG106" i="86"/>
  <c r="GG105" i="86"/>
  <c r="GG104" i="86"/>
  <c r="GG100" i="86"/>
  <c r="GG96" i="86"/>
  <c r="GG93" i="86"/>
  <c r="GG88" i="86"/>
  <c r="GG87" i="86"/>
  <c r="GG86" i="86"/>
  <c r="GG85" i="86"/>
  <c r="GG84" i="86"/>
  <c r="GG83" i="86"/>
  <c r="GG101" i="86"/>
  <c r="GG97" i="86"/>
  <c r="GG92" i="86"/>
  <c r="GG90" i="86"/>
  <c r="GG102" i="86"/>
  <c r="GG98" i="86"/>
  <c r="GG94" i="86"/>
  <c r="GG91" i="86"/>
  <c r="GG103" i="86"/>
  <c r="GG99" i="86"/>
  <c r="GG95" i="86"/>
  <c r="GG89" i="86"/>
  <c r="GG81" i="86"/>
  <c r="GG77" i="86"/>
  <c r="GG73" i="86"/>
  <c r="GG69" i="86"/>
  <c r="GG68" i="86"/>
  <c r="GG64" i="86"/>
  <c r="GG49" i="86"/>
  <c r="GG48" i="86"/>
  <c r="GG47" i="86"/>
  <c r="GG46" i="86"/>
  <c r="GG45" i="86"/>
  <c r="GG44" i="86"/>
  <c r="GG43" i="86"/>
  <c r="GG42" i="86"/>
  <c r="GG39" i="86"/>
  <c r="GG38" i="86"/>
  <c r="GG82" i="86"/>
  <c r="GG78" i="86"/>
  <c r="GG74" i="86"/>
  <c r="GG70" i="86"/>
  <c r="GG67" i="86"/>
  <c r="GG63" i="86"/>
  <c r="GG62" i="86"/>
  <c r="GG61" i="86"/>
  <c r="GG60" i="86"/>
  <c r="GG59" i="86"/>
  <c r="GG58" i="86"/>
  <c r="GG57" i="86"/>
  <c r="GG56" i="86"/>
  <c r="GG55" i="86"/>
  <c r="GG54" i="86"/>
  <c r="GG53" i="86"/>
  <c r="GG52" i="86"/>
  <c r="GG51" i="86"/>
  <c r="GG50" i="86"/>
  <c r="GG79" i="86"/>
  <c r="GG75" i="86"/>
  <c r="GG71" i="86"/>
  <c r="GG66" i="86"/>
  <c r="GG41" i="86"/>
  <c r="GG40" i="86"/>
  <c r="GG37" i="86"/>
  <c r="GG80" i="86"/>
  <c r="GG76" i="86"/>
  <c r="GG72" i="86"/>
  <c r="GG65" i="86"/>
  <c r="GG36" i="86"/>
  <c r="GG33" i="86"/>
  <c r="GG29" i="86"/>
  <c r="GG34" i="86"/>
  <c r="GG30" i="86"/>
  <c r="GG35" i="86"/>
  <c r="GG31" i="86"/>
  <c r="GG32" i="86"/>
  <c r="GG28" i="86"/>
  <c r="JL227" i="44"/>
  <c r="JL223" i="44"/>
  <c r="JL219" i="44"/>
  <c r="JL215" i="44"/>
  <c r="JL211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DI167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BL219" i="44"/>
  <c r="AF219" i="44" s="1"/>
  <c r="BL227" i="44"/>
  <c r="AF227" i="44" s="1"/>
  <c r="BL211" i="44"/>
  <c r="AF211" i="44" s="1"/>
  <c r="BL224" i="44"/>
  <c r="AF224" i="44" s="1"/>
  <c r="BL216" i="44"/>
  <c r="AF216" i="44" s="1"/>
  <c r="AV225" i="44"/>
  <c r="AV217" i="44"/>
  <c r="AV228" i="44"/>
  <c r="AV220" i="44"/>
  <c r="AV212" i="44"/>
  <c r="BL223" i="44"/>
  <c r="AF223" i="44" s="1"/>
  <c r="BL215" i="44"/>
  <c r="AF215" i="44" s="1"/>
  <c r="AV224" i="44"/>
  <c r="AV216" i="44"/>
  <c r="AV214" i="44"/>
  <c r="AV218" i="44"/>
  <c r="AV222" i="44"/>
  <c r="AV226" i="44"/>
  <c r="BL213" i="44"/>
  <c r="AF213" i="44" s="1"/>
  <c r="BL217" i="44"/>
  <c r="AF217" i="44" s="1"/>
  <c r="BL221" i="44"/>
  <c r="AF221" i="44" s="1"/>
  <c r="BL225" i="44"/>
  <c r="AF225" i="44" s="1"/>
  <c r="AV211" i="44"/>
  <c r="AV215" i="44"/>
  <c r="AV219" i="44"/>
  <c r="AV223" i="44"/>
  <c r="AV227" i="44"/>
  <c r="BL214" i="44"/>
  <c r="AF214" i="44" s="1"/>
  <c r="BL218" i="44"/>
  <c r="AF218" i="44" s="1"/>
  <c r="BL222" i="44"/>
  <c r="AF222" i="44" s="1"/>
  <c r="BL226" i="44"/>
  <c r="AF226" i="44" s="1"/>
  <c r="BL228" i="44"/>
  <c r="AF228" i="44" s="1"/>
  <c r="BL220" i="44"/>
  <c r="AF220" i="44" s="1"/>
  <c r="BL212" i="44"/>
  <c r="AF212" i="44" s="1"/>
  <c r="AV221" i="44"/>
  <c r="AV213" i="44"/>
  <c r="BM222" i="44"/>
  <c r="AG222" i="44" s="1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AU206" i="44"/>
  <c r="AU208" i="44"/>
  <c r="AU210" i="44"/>
  <c r="AU212" i="44"/>
  <c r="AU214" i="44"/>
  <c r="AU216" i="44"/>
  <c r="AU218" i="44"/>
  <c r="AU220" i="44"/>
  <c r="AU222" i="44"/>
  <c r="AU224" i="44"/>
  <c r="AU226" i="44"/>
  <c r="AU228" i="44"/>
  <c r="BK207" i="44"/>
  <c r="AE207" i="44" s="1"/>
  <c r="BK209" i="44"/>
  <c r="AE209" i="44" s="1"/>
  <c r="BK211" i="44"/>
  <c r="AE211" i="44" s="1"/>
  <c r="BK213" i="44"/>
  <c r="AE213" i="44" s="1"/>
  <c r="BK215" i="44"/>
  <c r="AE215" i="44" s="1"/>
  <c r="BK217" i="44"/>
  <c r="AE217" i="44" s="1"/>
  <c r="BK219" i="44"/>
  <c r="AE219" i="44" s="1"/>
  <c r="BK221" i="44"/>
  <c r="AE221" i="44" s="1"/>
  <c r="BK223" i="44"/>
  <c r="AE223" i="44" s="1"/>
  <c r="BK225" i="44"/>
  <c r="AE225" i="44" s="1"/>
  <c r="BK227" i="44"/>
  <c r="AE227" i="44" s="1"/>
  <c r="AU207" i="44"/>
  <c r="AU209" i="44"/>
  <c r="AU211" i="44"/>
  <c r="AU213" i="44"/>
  <c r="AU215" i="44"/>
  <c r="AU217" i="44"/>
  <c r="AU219" i="44"/>
  <c r="AU221" i="44"/>
  <c r="AU223" i="44"/>
  <c r="AU225" i="44"/>
  <c r="AU227" i="44"/>
  <c r="BK206" i="44"/>
  <c r="AE206" i="44" s="1"/>
  <c r="BK208" i="44"/>
  <c r="AE208" i="44" s="1"/>
  <c r="BK210" i="44"/>
  <c r="AE210" i="44" s="1"/>
  <c r="BK212" i="44"/>
  <c r="AE212" i="44" s="1"/>
  <c r="BK214" i="44"/>
  <c r="AE214" i="44" s="1"/>
  <c r="BK216" i="44"/>
  <c r="AE216" i="44" s="1"/>
  <c r="BK218" i="44"/>
  <c r="AE218" i="44" s="1"/>
  <c r="BK220" i="44"/>
  <c r="AE220" i="44" s="1"/>
  <c r="BK222" i="44"/>
  <c r="AE222" i="44" s="1"/>
  <c r="BK224" i="44"/>
  <c r="AE224" i="44" s="1"/>
  <c r="BK226" i="44"/>
  <c r="AE226" i="44" s="1"/>
  <c r="BK228" i="44"/>
  <c r="AE228" i="44" s="1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AW220" i="44"/>
  <c r="AW222" i="44"/>
  <c r="AW224" i="44"/>
  <c r="AW226" i="44"/>
  <c r="AW228" i="44"/>
  <c r="AW219" i="44"/>
  <c r="AW221" i="44"/>
  <c r="AW223" i="44"/>
  <c r="AW225" i="44"/>
  <c r="AW227" i="44"/>
  <c r="BM219" i="44"/>
  <c r="AG219" i="44" s="1"/>
  <c r="BM221" i="44"/>
  <c r="AG221" i="44" s="1"/>
  <c r="BM223" i="44"/>
  <c r="AG223" i="44" s="1"/>
  <c r="BM225" i="44"/>
  <c r="AG225" i="44" s="1"/>
  <c r="BM227" i="44"/>
  <c r="AG227" i="44" s="1"/>
  <c r="BM220" i="44"/>
  <c r="AG220" i="44" s="1"/>
  <c r="BM228" i="44"/>
  <c r="AG228" i="44" s="1"/>
  <c r="BM226" i="44"/>
  <c r="AG226" i="44" s="1"/>
  <c r="BM224" i="44"/>
  <c r="AG224" i="44" s="1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D231" i="44"/>
  <c r="H231" i="44"/>
  <c r="L231" i="44"/>
  <c r="E231" i="44"/>
  <c r="I231" i="44"/>
  <c r="M231" i="44"/>
  <c r="G234" i="44"/>
  <c r="K234" i="44"/>
  <c r="H234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CY195" i="87" l="1"/>
  <c r="CI195" i="87"/>
  <c r="CY204" i="87"/>
  <c r="BS204" i="87"/>
  <c r="BS196" i="87"/>
  <c r="CY196" i="87"/>
  <c r="CY200" i="87"/>
  <c r="DD208" i="87"/>
  <c r="BS200" i="87"/>
  <c r="BX208" i="87"/>
  <c r="CY192" i="87"/>
  <c r="CI192" i="87"/>
  <c r="BT147" i="87"/>
  <c r="CI194" i="87"/>
  <c r="BS194" i="87"/>
  <c r="BS193" i="87"/>
  <c r="DE84" i="87"/>
  <c r="CJ147" i="87"/>
  <c r="BS210" i="87"/>
  <c r="DD145" i="86"/>
  <c r="DE198" i="86"/>
  <c r="CO198" i="86"/>
  <c r="CA31" i="86"/>
  <c r="CQ37" i="86"/>
  <c r="DG30" i="86"/>
  <c r="CQ31" i="86"/>
  <c r="DD74" i="86"/>
  <c r="CA210" i="44"/>
  <c r="CF61" i="87"/>
  <c r="CF35" i="87"/>
  <c r="BP146" i="87"/>
  <c r="CE195" i="87"/>
  <c r="CY174" i="87"/>
  <c r="CI87" i="87"/>
  <c r="CN148" i="87"/>
  <c r="CN83" i="87"/>
  <c r="BX42" i="87"/>
  <c r="CU102" i="87"/>
  <c r="CF161" i="87"/>
  <c r="CW124" i="87"/>
  <c r="CN139" i="87"/>
  <c r="BS104" i="87"/>
  <c r="BX191" i="87"/>
  <c r="CU117" i="87"/>
  <c r="CF216" i="87"/>
  <c r="CV105" i="87"/>
  <c r="CN143" i="87"/>
  <c r="DD95" i="87"/>
  <c r="CO139" i="87"/>
  <c r="CU132" i="87"/>
  <c r="BS180" i="87"/>
  <c r="DC73" i="87"/>
  <c r="CF108" i="87"/>
  <c r="DD222" i="87"/>
  <c r="CE123" i="87"/>
  <c r="CN63" i="87"/>
  <c r="CO166" i="87"/>
  <c r="BO138" i="87"/>
  <c r="CY207" i="87"/>
  <c r="BW133" i="87"/>
  <c r="BP223" i="87"/>
  <c r="CV121" i="87"/>
  <c r="DD166" i="87"/>
  <c r="DD127" i="87"/>
  <c r="BY155" i="87"/>
  <c r="BZ103" i="87"/>
  <c r="CN146" i="87"/>
  <c r="CE175" i="87"/>
  <c r="DE145" i="86"/>
  <c r="CO145" i="86"/>
  <c r="BU167" i="86"/>
  <c r="BR115" i="86"/>
  <c r="CH213" i="86"/>
  <c r="DA104" i="86"/>
  <c r="CK44" i="86"/>
  <c r="CO206" i="86"/>
  <c r="DE194" i="86"/>
  <c r="BP153" i="86"/>
  <c r="CL189" i="86"/>
  <c r="DC106" i="86"/>
  <c r="DE42" i="86"/>
  <c r="BV176" i="86"/>
  <c r="BS62" i="86"/>
  <c r="CY46" i="86"/>
  <c r="FW123" i="44"/>
  <c r="CQ214" i="44"/>
  <c r="CY190" i="87"/>
  <c r="CI76" i="87"/>
  <c r="CW72" i="87"/>
  <c r="CY139" i="87"/>
  <c r="CY130" i="87"/>
  <c r="CP129" i="87"/>
  <c r="CI147" i="87"/>
  <c r="BS113" i="87"/>
  <c r="BS74" i="87"/>
  <c r="CF73" i="87"/>
  <c r="CG56" i="87"/>
  <c r="BS103" i="87"/>
  <c r="CX201" i="87"/>
  <c r="BO83" i="87"/>
  <c r="CI203" i="87"/>
  <c r="CF137" i="87"/>
  <c r="CJ145" i="87"/>
  <c r="CH201" i="87"/>
  <c r="CX103" i="87"/>
  <c r="CE210" i="87"/>
  <c r="BS141" i="87"/>
  <c r="CY96" i="87"/>
  <c r="CY83" i="87"/>
  <c r="DE172" i="87"/>
  <c r="BO68" i="87"/>
  <c r="BY124" i="87"/>
  <c r="CU133" i="87"/>
  <c r="CG196" i="87"/>
  <c r="DE190" i="87"/>
  <c r="DE58" i="87"/>
  <c r="DE167" i="87"/>
  <c r="DE82" i="87"/>
  <c r="BW196" i="87"/>
  <c r="CY173" i="87"/>
  <c r="DC200" i="87"/>
  <c r="CM200" i="87"/>
  <c r="CW162" i="87"/>
  <c r="BO72" i="87"/>
  <c r="DD143" i="87"/>
  <c r="CN95" i="87"/>
  <c r="BX47" i="87"/>
  <c r="BY156" i="87"/>
  <c r="CX68" i="87"/>
  <c r="CO208" i="87"/>
  <c r="CO82" i="87"/>
  <c r="CX61" i="87"/>
  <c r="CY184" i="87"/>
  <c r="CY124" i="87"/>
  <c r="BX45" i="87"/>
  <c r="CO190" i="87"/>
  <c r="CO167" i="87"/>
  <c r="BY172" i="87"/>
  <c r="DE155" i="87"/>
  <c r="CO113" i="87"/>
  <c r="DE124" i="87"/>
  <c r="CO84" i="87"/>
  <c r="CG209" i="87"/>
  <c r="CE179" i="87"/>
  <c r="BO100" i="87"/>
  <c r="CI155" i="87"/>
  <c r="CV203" i="87"/>
  <c r="CF77" i="87"/>
  <c r="DD191" i="87"/>
  <c r="CN166" i="87"/>
  <c r="DD148" i="87"/>
  <c r="CN127" i="87"/>
  <c r="BX63" i="87"/>
  <c r="DD47" i="87"/>
  <c r="CW228" i="87"/>
  <c r="CW148" i="87"/>
  <c r="BQ92" i="87"/>
  <c r="BY226" i="87"/>
  <c r="DE166" i="87"/>
  <c r="CO156" i="87"/>
  <c r="DE139" i="87"/>
  <c r="BY113" i="87"/>
  <c r="CO58" i="87"/>
  <c r="DD42" i="87"/>
  <c r="CP164" i="87"/>
  <c r="CU163" i="87"/>
  <c r="CY107" i="87"/>
  <c r="CI59" i="87"/>
  <c r="BP60" i="87"/>
  <c r="CN222" i="87"/>
  <c r="CN181" i="87"/>
  <c r="DD146" i="87"/>
  <c r="BY208" i="87"/>
  <c r="BO216" i="87"/>
  <c r="CE150" i="87"/>
  <c r="CU89" i="87"/>
  <c r="CY188" i="87"/>
  <c r="CY172" i="87"/>
  <c r="DC220" i="87"/>
  <c r="CG174" i="87"/>
  <c r="DD45" i="87"/>
  <c r="CL47" i="87"/>
  <c r="CU211" i="87"/>
  <c r="CY60" i="87"/>
  <c r="BX139" i="87"/>
  <c r="BX83" i="87"/>
  <c r="CW114" i="87"/>
  <c r="CO226" i="87"/>
  <c r="DF211" i="87"/>
  <c r="BZ52" i="87"/>
  <c r="DD181" i="87"/>
  <c r="CU160" i="87"/>
  <c r="BO56" i="87"/>
  <c r="CI117" i="87"/>
  <c r="CY80" i="87"/>
  <c r="CM187" i="87"/>
  <c r="CF177" i="87"/>
  <c r="CV125" i="87"/>
  <c r="BQ219" i="87"/>
  <c r="CG144" i="87"/>
  <c r="DF80" i="87"/>
  <c r="BR204" i="87"/>
  <c r="CH170" i="87"/>
  <c r="BZ135" i="87"/>
  <c r="CX228" i="87"/>
  <c r="BX193" i="87"/>
  <c r="DD174" i="87"/>
  <c r="BO213" i="87"/>
  <c r="CI222" i="87"/>
  <c r="CW184" i="87"/>
  <c r="DC196" i="87"/>
  <c r="CQ28" i="87"/>
  <c r="CA28" i="87"/>
  <c r="BR119" i="87"/>
  <c r="CE53" i="87"/>
  <c r="CF178" i="87"/>
  <c r="CX119" i="87"/>
  <c r="CH103" i="87"/>
  <c r="BV39" i="87"/>
  <c r="CA214" i="44"/>
  <c r="CA222" i="44"/>
  <c r="DG37" i="86"/>
  <c r="BR213" i="86"/>
  <c r="CQ30" i="86"/>
  <c r="CK167" i="86"/>
  <c r="CA45" i="86"/>
  <c r="CZ80" i="86"/>
  <c r="CQ34" i="86"/>
  <c r="CJ133" i="86"/>
  <c r="DF219" i="86"/>
  <c r="DG34" i="86"/>
  <c r="DE81" i="86"/>
  <c r="CQ29" i="86"/>
  <c r="BY159" i="86"/>
  <c r="CQ33" i="86"/>
  <c r="DG39" i="86"/>
  <c r="DA191" i="86"/>
  <c r="DE209" i="86"/>
  <c r="BS103" i="86"/>
  <c r="CZ96" i="86"/>
  <c r="DD185" i="86"/>
  <c r="CQ59" i="86"/>
  <c r="BY134" i="86"/>
  <c r="CK78" i="86"/>
  <c r="BP217" i="86"/>
  <c r="BX86" i="86"/>
  <c r="DG65" i="86"/>
  <c r="BT37" i="86"/>
  <c r="DA128" i="86"/>
  <c r="BP174" i="86"/>
  <c r="BX132" i="86"/>
  <c r="DE76" i="86"/>
  <c r="CF165" i="86"/>
  <c r="CO164" i="86"/>
  <c r="DE89" i="86"/>
  <c r="BO34" i="86"/>
  <c r="CX203" i="86"/>
  <c r="CX165" i="86"/>
  <c r="CL132" i="86"/>
  <c r="CO197" i="86"/>
  <c r="DC165" i="86"/>
  <c r="BY160" i="86"/>
  <c r="DE122" i="86"/>
  <c r="BW191" i="86"/>
  <c r="BX156" i="86"/>
  <c r="CL106" i="86"/>
  <c r="DE106" i="86"/>
  <c r="DB198" i="86"/>
  <c r="BY224" i="86"/>
  <c r="CO113" i="86"/>
  <c r="DA168" i="86"/>
  <c r="CI31" i="86"/>
  <c r="DC194" i="86"/>
  <c r="CV187" i="86"/>
  <c r="CV105" i="86"/>
  <c r="DD147" i="86"/>
  <c r="BP88" i="86"/>
  <c r="CJ168" i="86"/>
  <c r="DD175" i="86"/>
  <c r="CK120" i="86"/>
  <c r="DE118" i="86"/>
  <c r="CO85" i="86"/>
  <c r="BY38" i="86"/>
  <c r="CF174" i="86"/>
  <c r="BX228" i="86"/>
  <c r="CN132" i="86"/>
  <c r="BX74" i="86"/>
  <c r="CA39" i="86"/>
  <c r="CK198" i="86"/>
  <c r="DA135" i="86"/>
  <c r="DE187" i="86"/>
  <c r="BY109" i="86"/>
  <c r="CO80" i="86"/>
  <c r="CV217" i="86"/>
  <c r="CF202" i="86"/>
  <c r="BP187" i="86"/>
  <c r="CV153" i="86"/>
  <c r="CF148" i="86"/>
  <c r="BP113" i="86"/>
  <c r="BP105" i="86"/>
  <c r="CJ218" i="86"/>
  <c r="BT144" i="86"/>
  <c r="DD210" i="86"/>
  <c r="BX185" i="86"/>
  <c r="CN151" i="86"/>
  <c r="CA51" i="86"/>
  <c r="DE192" i="86"/>
  <c r="CQ65" i="86"/>
  <c r="BP35" i="86"/>
  <c r="CK189" i="86"/>
  <c r="BU120" i="86"/>
  <c r="CZ192" i="86"/>
  <c r="BT84" i="86"/>
  <c r="DD228" i="86"/>
  <c r="BU185" i="86"/>
  <c r="BU111" i="86"/>
  <c r="DE163" i="86"/>
  <c r="BY97" i="86"/>
  <c r="BY80" i="86"/>
  <c r="CI103" i="86"/>
  <c r="BP202" i="86"/>
  <c r="CV165" i="86"/>
  <c r="BP148" i="86"/>
  <c r="CV113" i="86"/>
  <c r="CF88" i="86"/>
  <c r="BT191" i="86"/>
  <c r="BT104" i="86"/>
  <c r="CN210" i="86"/>
  <c r="BX175" i="86"/>
  <c r="DD151" i="86"/>
  <c r="CO192" i="86"/>
  <c r="CF35" i="86"/>
  <c r="CK207" i="86"/>
  <c r="BU153" i="86"/>
  <c r="DE140" i="86"/>
  <c r="CO72" i="86"/>
  <c r="CJ227" i="86"/>
  <c r="BT156" i="86"/>
  <c r="BT83" i="86"/>
  <c r="CN147" i="86"/>
  <c r="DD86" i="86"/>
  <c r="CQ51" i="86"/>
  <c r="CA59" i="86"/>
  <c r="DA34" i="86"/>
  <c r="CO210" i="86"/>
  <c r="DE202" i="86"/>
  <c r="BY164" i="86"/>
  <c r="CO122" i="86"/>
  <c r="CO106" i="86"/>
  <c r="CO89" i="86"/>
  <c r="DC143" i="86"/>
  <c r="BV189" i="86"/>
  <c r="CN82" i="86"/>
  <c r="CH146" i="86"/>
  <c r="CL198" i="86"/>
  <c r="BV166" i="86"/>
  <c r="BV132" i="86"/>
  <c r="BV103" i="86"/>
  <c r="CP168" i="86"/>
  <c r="CY38" i="86"/>
  <c r="BS42" i="86"/>
  <c r="CO216" i="86"/>
  <c r="BY197" i="86"/>
  <c r="CO93" i="86"/>
  <c r="BR127" i="86"/>
  <c r="CY36" i="86"/>
  <c r="DE120" i="86"/>
  <c r="DC110" i="86"/>
  <c r="CI35" i="86"/>
  <c r="DG62" i="86"/>
  <c r="BU114" i="86"/>
  <c r="BY210" i="86"/>
  <c r="CO202" i="86"/>
  <c r="DE160" i="86"/>
  <c r="CO42" i="86"/>
  <c r="BO32" i="86"/>
  <c r="DB176" i="86"/>
  <c r="DB166" i="86"/>
  <c r="DB103" i="86"/>
  <c r="CY54" i="86"/>
  <c r="BY185" i="86"/>
  <c r="DE93" i="86"/>
  <c r="BY64" i="86"/>
  <c r="DB226" i="86"/>
  <c r="BU137" i="86"/>
  <c r="CM194" i="86"/>
  <c r="CU155" i="86"/>
  <c r="CU54" i="86"/>
  <c r="BV106" i="86"/>
  <c r="CI58" i="86"/>
  <c r="CL111" i="86"/>
  <c r="DC221" i="86"/>
  <c r="BW42" i="86"/>
  <c r="BU117" i="86"/>
  <c r="CO130" i="86"/>
  <c r="BT64" i="86"/>
  <c r="CH112" i="86"/>
  <c r="BY152" i="86"/>
  <c r="CO111" i="86"/>
  <c r="CM111" i="86"/>
  <c r="CJ188" i="86"/>
  <c r="BZ223" i="86"/>
  <c r="CP105" i="86"/>
  <c r="CO125" i="86"/>
  <c r="CO184" i="86"/>
  <c r="CO77" i="86"/>
  <c r="CJ68" i="86"/>
  <c r="DF191" i="86"/>
  <c r="DA227" i="86"/>
  <c r="DG33" i="86"/>
  <c r="CL153" i="86"/>
  <c r="CN32" i="86"/>
  <c r="BY178" i="86"/>
  <c r="CO146" i="86"/>
  <c r="BU211" i="86"/>
  <c r="DA166" i="86"/>
  <c r="BY184" i="86"/>
  <c r="CO152" i="86"/>
  <c r="DE130" i="86"/>
  <c r="BY111" i="86"/>
  <c r="CO114" i="86"/>
  <c r="DE77" i="86"/>
  <c r="CU163" i="86"/>
  <c r="DC201" i="86"/>
  <c r="DC123" i="86"/>
  <c r="CZ188" i="86"/>
  <c r="CZ133" i="86"/>
  <c r="CZ68" i="86"/>
  <c r="CJ64" i="86"/>
  <c r="BX128" i="86"/>
  <c r="BR120" i="86"/>
  <c r="BO42" i="86"/>
  <c r="CX227" i="86"/>
  <c r="CH115" i="86"/>
  <c r="DB153" i="86"/>
  <c r="CL152" i="86"/>
  <c r="BZ219" i="86"/>
  <c r="BZ191" i="86"/>
  <c r="DF105" i="86"/>
  <c r="CP94" i="86"/>
  <c r="BU142" i="86"/>
  <c r="BY205" i="86"/>
  <c r="CO159" i="86"/>
  <c r="CO68" i="86"/>
  <c r="BO118" i="86"/>
  <c r="DA228" i="86"/>
  <c r="DA147" i="86"/>
  <c r="BU75" i="86"/>
  <c r="CK40" i="86"/>
  <c r="DE114" i="86"/>
  <c r="CO81" i="86"/>
  <c r="BW115" i="86"/>
  <c r="CJ80" i="86"/>
  <c r="CX120" i="86"/>
  <c r="BR112" i="86"/>
  <c r="BO44" i="86"/>
  <c r="BR227" i="86"/>
  <c r="BV152" i="86"/>
  <c r="CP223" i="86"/>
  <c r="BZ94" i="86"/>
  <c r="DG29" i="86"/>
  <c r="CI40" i="86"/>
  <c r="BU214" i="86"/>
  <c r="CK157" i="86"/>
  <c r="CK131" i="86"/>
  <c r="DE205" i="86"/>
  <c r="BY125" i="86"/>
  <c r="BY49" i="86"/>
  <c r="CU81" i="86"/>
  <c r="CK124" i="86"/>
  <c r="BU36" i="86"/>
  <c r="BW223" i="86"/>
  <c r="CM150" i="86"/>
  <c r="BW75" i="86"/>
  <c r="CV134" i="86"/>
  <c r="CU52" i="86"/>
  <c r="DA91" i="86"/>
  <c r="DA35" i="86"/>
  <c r="DE68" i="86"/>
  <c r="DE49" i="86"/>
  <c r="CY95" i="86"/>
  <c r="CU132" i="86"/>
  <c r="DC196" i="86"/>
  <c r="DC28" i="86"/>
  <c r="CQ226" i="44"/>
  <c r="CA226" i="44"/>
  <c r="CQ210" i="44"/>
  <c r="CQ218" i="44"/>
  <c r="DG218" i="44"/>
  <c r="CQ222" i="44"/>
  <c r="BX60" i="87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BZ113" i="86"/>
  <c r="BZ154" i="86"/>
  <c r="CP129" i="86"/>
  <c r="BZ213" i="86"/>
  <c r="CN89" i="86"/>
  <c r="DD128" i="86"/>
  <c r="DC223" i="86"/>
  <c r="DC193" i="86"/>
  <c r="DC179" i="86"/>
  <c r="CM145" i="86"/>
  <c r="BW150" i="86"/>
  <c r="CM123" i="86"/>
  <c r="CM99" i="86"/>
  <c r="DC115" i="86"/>
  <c r="DC75" i="86"/>
  <c r="DC186" i="86"/>
  <c r="CM201" i="86"/>
  <c r="CM193" i="86"/>
  <c r="CM179" i="86"/>
  <c r="BW145" i="86"/>
  <c r="BW111" i="86"/>
  <c r="BW99" i="86"/>
  <c r="CM186" i="86"/>
  <c r="BW196" i="86"/>
  <c r="CM28" i="86"/>
  <c r="BW160" i="86"/>
  <c r="DC131" i="86"/>
  <c r="CM91" i="86"/>
  <c r="CM170" i="86"/>
  <c r="BU228" i="86"/>
  <c r="DA211" i="86"/>
  <c r="BU186" i="86"/>
  <c r="CK166" i="86"/>
  <c r="CK147" i="86"/>
  <c r="BU124" i="86"/>
  <c r="DA116" i="86"/>
  <c r="DA100" i="86"/>
  <c r="BU40" i="86"/>
  <c r="DA36" i="86"/>
  <c r="BU227" i="86"/>
  <c r="BU157" i="86"/>
  <c r="DA115" i="86"/>
  <c r="BU43" i="86"/>
  <c r="DA186" i="86"/>
  <c r="CK116" i="86"/>
  <c r="CK100" i="86"/>
  <c r="DA75" i="86"/>
  <c r="CK194" i="86"/>
  <c r="CK181" i="86"/>
  <c r="CK115" i="86"/>
  <c r="DA43" i="86"/>
  <c r="CK214" i="86"/>
  <c r="BU194" i="86"/>
  <c r="BU181" i="86"/>
  <c r="CK142" i="86"/>
  <c r="DA131" i="86"/>
  <c r="BU91" i="86"/>
  <c r="BU35" i="86"/>
  <c r="DA48" i="86"/>
  <c r="DA154" i="86"/>
  <c r="BU87" i="86"/>
  <c r="BU218" i="86"/>
  <c r="CK108" i="86"/>
  <c r="BU210" i="86"/>
  <c r="DA218" i="86"/>
  <c r="DA195" i="86"/>
  <c r="CK154" i="86"/>
  <c r="BU108" i="86"/>
  <c r="CK114" i="86"/>
  <c r="BU221" i="86"/>
  <c r="CK202" i="86"/>
  <c r="CK173" i="86"/>
  <c r="DA146" i="86"/>
  <c r="DA123" i="86"/>
  <c r="CK99" i="86"/>
  <c r="CK168" i="86"/>
  <c r="DA212" i="86"/>
  <c r="DA137" i="86"/>
  <c r="CK195" i="86"/>
  <c r="DA87" i="86"/>
  <c r="CK48" i="86"/>
  <c r="BU146" i="86"/>
  <c r="BU123" i="86"/>
  <c r="DA95" i="86"/>
  <c r="CK63" i="86"/>
  <c r="CK176" i="86"/>
  <c r="CK212" i="86"/>
  <c r="DA117" i="86"/>
  <c r="BU95" i="86"/>
  <c r="BU82" i="86"/>
  <c r="DA63" i="86"/>
  <c r="BU39" i="86"/>
  <c r="DA58" i="86"/>
  <c r="BU207" i="86"/>
  <c r="CK104" i="86"/>
  <c r="DA83" i="86"/>
  <c r="BU44" i="86"/>
  <c r="BU198" i="86"/>
  <c r="DA185" i="86"/>
  <c r="CK191" i="86"/>
  <c r="DA161" i="86"/>
  <c r="DA119" i="86"/>
  <c r="CK111" i="86"/>
  <c r="BU78" i="86"/>
  <c r="CK59" i="86"/>
  <c r="CK47" i="86"/>
  <c r="CK31" i="86"/>
  <c r="BU189" i="86"/>
  <c r="CK128" i="86"/>
  <c r="CK83" i="86"/>
  <c r="CK161" i="86"/>
  <c r="DA153" i="86"/>
  <c r="CK135" i="86"/>
  <c r="CK119" i="86"/>
  <c r="BU59" i="86"/>
  <c r="BU47" i="86"/>
  <c r="BU31" i="86"/>
  <c r="CK34" i="86"/>
  <c r="CK203" i="86"/>
  <c r="CJ192" i="86"/>
  <c r="CZ84" i="86"/>
  <c r="BT227" i="86"/>
  <c r="BT218" i="86"/>
  <c r="BT168" i="86"/>
  <c r="CJ128" i="86"/>
  <c r="CZ100" i="86"/>
  <c r="CJ96" i="86"/>
  <c r="CZ83" i="86"/>
  <c r="CZ37" i="86"/>
  <c r="CZ191" i="86"/>
  <c r="CZ156" i="86"/>
  <c r="CJ144" i="86"/>
  <c r="BT128" i="86"/>
  <c r="CZ104" i="86"/>
  <c r="CJ100" i="86"/>
  <c r="BS38" i="86"/>
  <c r="CY50" i="86"/>
  <c r="CI54" i="86"/>
  <c r="BS58" i="86"/>
  <c r="BS65" i="86"/>
  <c r="BS36" i="86"/>
  <c r="CI46" i="86"/>
  <c r="CY31" i="86"/>
  <c r="CY35" i="86"/>
  <c r="CI42" i="86"/>
  <c r="CI50" i="86"/>
  <c r="CY62" i="86"/>
  <c r="CY65" i="86"/>
  <c r="BS28" i="86"/>
  <c r="CY40" i="86"/>
  <c r="BS95" i="86"/>
  <c r="CI28" i="86"/>
  <c r="CH123" i="86"/>
  <c r="CX87" i="86"/>
  <c r="CX184" i="86"/>
  <c r="CX170" i="86"/>
  <c r="BR195" i="86"/>
  <c r="BR144" i="86"/>
  <c r="BR196" i="86"/>
  <c r="CH170" i="86"/>
  <c r="CX144" i="86"/>
  <c r="BR123" i="86"/>
  <c r="BR107" i="86"/>
  <c r="CH87" i="86"/>
  <c r="CX195" i="86"/>
  <c r="BR184" i="86"/>
  <c r="CX196" i="86"/>
  <c r="CX107" i="86"/>
  <c r="CH190" i="86"/>
  <c r="CH203" i="86"/>
  <c r="CH165" i="86"/>
  <c r="BR66" i="86"/>
  <c r="CH194" i="86"/>
  <c r="BR190" i="86"/>
  <c r="BR146" i="86"/>
  <c r="CH66" i="86"/>
  <c r="CH111" i="86"/>
  <c r="BP134" i="86"/>
  <c r="CU58" i="86"/>
  <c r="CU38" i="86"/>
  <c r="CP213" i="86"/>
  <c r="DF181" i="86"/>
  <c r="BZ155" i="86"/>
  <c r="DF154" i="86"/>
  <c r="BZ129" i="86"/>
  <c r="CP181" i="86"/>
  <c r="DF155" i="86"/>
  <c r="CP113" i="86"/>
  <c r="BZ195" i="86"/>
  <c r="CP195" i="86"/>
  <c r="BZ168" i="86"/>
  <c r="DF161" i="86"/>
  <c r="BY214" i="86"/>
  <c r="BY206" i="86"/>
  <c r="CO194" i="86"/>
  <c r="DE172" i="86"/>
  <c r="DE134" i="86"/>
  <c r="CO118" i="86"/>
  <c r="DE98" i="86"/>
  <c r="BY85" i="86"/>
  <c r="DE69" i="86"/>
  <c r="DE38" i="86"/>
  <c r="CO187" i="86"/>
  <c r="CO163" i="86"/>
  <c r="DE144" i="86"/>
  <c r="CO140" i="86"/>
  <c r="DE129" i="86"/>
  <c r="CO76" i="86"/>
  <c r="BY72" i="86"/>
  <c r="CO53" i="86"/>
  <c r="CO172" i="86"/>
  <c r="CO98" i="86"/>
  <c r="CO69" i="86"/>
  <c r="CO209" i="86"/>
  <c r="CO144" i="86"/>
  <c r="CO129" i="86"/>
  <c r="DE109" i="86"/>
  <c r="DE97" i="86"/>
  <c r="BY53" i="86"/>
  <c r="DD168" i="86"/>
  <c r="BX136" i="86"/>
  <c r="BX89" i="86"/>
  <c r="BX82" i="86"/>
  <c r="CN168" i="86"/>
  <c r="DD156" i="86"/>
  <c r="DD136" i="86"/>
  <c r="BX227" i="86"/>
  <c r="CN196" i="86"/>
  <c r="CN179" i="86"/>
  <c r="DD167" i="86"/>
  <c r="BX62" i="86"/>
  <c r="DC216" i="86"/>
  <c r="BW170" i="86"/>
  <c r="DC160" i="86"/>
  <c r="CM131" i="86"/>
  <c r="BW91" i="86"/>
  <c r="BW83" i="86"/>
  <c r="BW226" i="86"/>
  <c r="BW162" i="86"/>
  <c r="BW199" i="86"/>
  <c r="BW129" i="86"/>
  <c r="CM32" i="86"/>
  <c r="CM152" i="86"/>
  <c r="CM216" i="86"/>
  <c r="DC191" i="86"/>
  <c r="CM143" i="86"/>
  <c r="DC83" i="86"/>
  <c r="BW113" i="86"/>
  <c r="CM165" i="86"/>
  <c r="CM110" i="86"/>
  <c r="DC32" i="86"/>
  <c r="DC42" i="86"/>
  <c r="BW152" i="86"/>
  <c r="DC182" i="86"/>
  <c r="CM183" i="86"/>
  <c r="DC79" i="86"/>
  <c r="DC158" i="86"/>
  <c r="DC127" i="86"/>
  <c r="BW213" i="86"/>
  <c r="CM158" i="86"/>
  <c r="BW206" i="86"/>
  <c r="CM70" i="86"/>
  <c r="BW157" i="86"/>
  <c r="BW200" i="86"/>
  <c r="CM190" i="86"/>
  <c r="DC86" i="86"/>
  <c r="DC102" i="86"/>
  <c r="CM107" i="86"/>
  <c r="CM222" i="86"/>
  <c r="CM219" i="86"/>
  <c r="DC213" i="86"/>
  <c r="BW183" i="86"/>
  <c r="DC175" i="86"/>
  <c r="DC157" i="86"/>
  <c r="CM149" i="86"/>
  <c r="CM127" i="86"/>
  <c r="BW107" i="86"/>
  <c r="BW119" i="86"/>
  <c r="BW222" i="86"/>
  <c r="DC200" i="86"/>
  <c r="DC206" i="86"/>
  <c r="BW190" i="86"/>
  <c r="DC178" i="86"/>
  <c r="CM154" i="86"/>
  <c r="BW142" i="86"/>
  <c r="BW126" i="86"/>
  <c r="CM86" i="86"/>
  <c r="BW70" i="86"/>
  <c r="BW219" i="86"/>
  <c r="CM175" i="86"/>
  <c r="BW149" i="86"/>
  <c r="DC119" i="86"/>
  <c r="CM79" i="86"/>
  <c r="CM178" i="86"/>
  <c r="BW154" i="86"/>
  <c r="CM142" i="86"/>
  <c r="DC126" i="86"/>
  <c r="CM102" i="86"/>
  <c r="CL201" i="86"/>
  <c r="BV199" i="86"/>
  <c r="CL114" i="86"/>
  <c r="CL222" i="86"/>
  <c r="DB199" i="86"/>
  <c r="DB125" i="86"/>
  <c r="DB114" i="86"/>
  <c r="BV222" i="86"/>
  <c r="CL125" i="86"/>
  <c r="DB169" i="86"/>
  <c r="DB113" i="86"/>
  <c r="DB201" i="86"/>
  <c r="CL169" i="86"/>
  <c r="BV113" i="86"/>
  <c r="DA203" i="86"/>
  <c r="DA103" i="86"/>
  <c r="BT88" i="86"/>
  <c r="CJ108" i="86"/>
  <c r="BT32" i="86"/>
  <c r="CZ72" i="86"/>
  <c r="BT177" i="86"/>
  <c r="CJ88" i="86"/>
  <c r="CZ108" i="86"/>
  <c r="CZ85" i="86"/>
  <c r="CZ32" i="86"/>
  <c r="CJ72" i="86"/>
  <c r="CJ85" i="86"/>
  <c r="BT162" i="86"/>
  <c r="CV208" i="86"/>
  <c r="BP177" i="86"/>
  <c r="CF208" i="86"/>
  <c r="CF152" i="86"/>
  <c r="BO58" i="86"/>
  <c r="CE62" i="86"/>
  <c r="CE38" i="86"/>
  <c r="BO62" i="86"/>
  <c r="CU225" i="86"/>
  <c r="CE136" i="86"/>
  <c r="BO164" i="86"/>
  <c r="CE155" i="86"/>
  <c r="CU32" i="86"/>
  <c r="CU34" i="86"/>
  <c r="BO48" i="86"/>
  <c r="BO60" i="86"/>
  <c r="CE151" i="86"/>
  <c r="CU48" i="86"/>
  <c r="CE54" i="86"/>
  <c r="CU60" i="86"/>
  <c r="BO210" i="86"/>
  <c r="BO129" i="86"/>
  <c r="BO184" i="86"/>
  <c r="BO139" i="86"/>
  <c r="CE85" i="86"/>
  <c r="CE30" i="86"/>
  <c r="CE36" i="86"/>
  <c r="CE52" i="86"/>
  <c r="CE181" i="86"/>
  <c r="BO132" i="86"/>
  <c r="CU118" i="86"/>
  <c r="BO163" i="86"/>
  <c r="CU30" i="86"/>
  <c r="CU36" i="86"/>
  <c r="CU42" i="86"/>
  <c r="CU44" i="86"/>
  <c r="CU206" i="86"/>
  <c r="BO181" i="86"/>
  <c r="BO95" i="86"/>
  <c r="CE206" i="86"/>
  <c r="CU95" i="86"/>
  <c r="BO81" i="86"/>
  <c r="CE225" i="86"/>
  <c r="CU210" i="86"/>
  <c r="CU207" i="86"/>
  <c r="CU184" i="86"/>
  <c r="CU139" i="86"/>
  <c r="CE129" i="86"/>
  <c r="BO85" i="86"/>
  <c r="CE207" i="86"/>
  <c r="CE164" i="86"/>
  <c r="CU136" i="86"/>
  <c r="BS163" i="86"/>
  <c r="CI163" i="86"/>
  <c r="DD95" i="86"/>
  <c r="BX95" i="86"/>
  <c r="CE221" i="86"/>
  <c r="CU221" i="86"/>
  <c r="BP198" i="86"/>
  <c r="CF198" i="86"/>
  <c r="BP173" i="86"/>
  <c r="CF173" i="86"/>
  <c r="CV137" i="86"/>
  <c r="BP137" i="86"/>
  <c r="CV101" i="86"/>
  <c r="BP101" i="86"/>
  <c r="CV84" i="86"/>
  <c r="BP84" i="86"/>
  <c r="CF84" i="86"/>
  <c r="CJ224" i="86"/>
  <c r="CZ224" i="86"/>
  <c r="CJ152" i="86"/>
  <c r="CZ152" i="86"/>
  <c r="CZ124" i="86"/>
  <c r="BT124" i="86"/>
  <c r="CJ124" i="86"/>
  <c r="CN138" i="86"/>
  <c r="BX138" i="86"/>
  <c r="DE175" i="86"/>
  <c r="BY175" i="86"/>
  <c r="CX189" i="86"/>
  <c r="CH189" i="86"/>
  <c r="BV121" i="86"/>
  <c r="DB121" i="86"/>
  <c r="DF140" i="86"/>
  <c r="BZ140" i="86"/>
  <c r="BZ177" i="86"/>
  <c r="DF177" i="86"/>
  <c r="CE171" i="86"/>
  <c r="CU171" i="86"/>
  <c r="BO73" i="86"/>
  <c r="CE73" i="86"/>
  <c r="DC98" i="86"/>
  <c r="BW98" i="86"/>
  <c r="CM98" i="86"/>
  <c r="CF133" i="86"/>
  <c r="CV133" i="86"/>
  <c r="BP133" i="86"/>
  <c r="CZ187" i="86"/>
  <c r="BT187" i="86"/>
  <c r="CZ112" i="86"/>
  <c r="BT112" i="86"/>
  <c r="CJ79" i="86"/>
  <c r="CZ79" i="86"/>
  <c r="CN203" i="86"/>
  <c r="DD203" i="86"/>
  <c r="DD171" i="86"/>
  <c r="BX171" i="86"/>
  <c r="CN123" i="86"/>
  <c r="DD123" i="86"/>
  <c r="CE125" i="86"/>
  <c r="CU125" i="86"/>
  <c r="BX218" i="86"/>
  <c r="CN218" i="86"/>
  <c r="DD218" i="86"/>
  <c r="BX135" i="86"/>
  <c r="CN135" i="86"/>
  <c r="BZ165" i="86"/>
  <c r="CP165" i="86"/>
  <c r="DF165" i="86"/>
  <c r="BO111" i="86"/>
  <c r="CE111" i="86"/>
  <c r="CZ120" i="86"/>
  <c r="BT120" i="86"/>
  <c r="BX200" i="86"/>
  <c r="CN200" i="86"/>
  <c r="DD200" i="86"/>
  <c r="BU74" i="86"/>
  <c r="CK74" i="86"/>
  <c r="BY183" i="86"/>
  <c r="CO183" i="86"/>
  <c r="CH103" i="86"/>
  <c r="CX103" i="86"/>
  <c r="BR103" i="86"/>
  <c r="BT193" i="86"/>
  <c r="CZ193" i="86"/>
  <c r="BR183" i="86"/>
  <c r="CH183" i="86"/>
  <c r="CX183" i="86"/>
  <c r="BR169" i="86"/>
  <c r="CH169" i="86"/>
  <c r="CX169" i="86"/>
  <c r="BV211" i="86"/>
  <c r="CL211" i="86"/>
  <c r="BY105" i="86"/>
  <c r="CO105" i="86"/>
  <c r="DE41" i="86"/>
  <c r="BY41" i="86"/>
  <c r="CK138" i="86"/>
  <c r="DA138" i="86"/>
  <c r="DE133" i="86"/>
  <c r="BY133" i="86"/>
  <c r="BY45" i="86"/>
  <c r="CO45" i="86"/>
  <c r="CN213" i="86"/>
  <c r="DD213" i="86"/>
  <c r="CX135" i="86"/>
  <c r="CH135" i="86"/>
  <c r="DB173" i="86"/>
  <c r="BV173" i="86"/>
  <c r="CL173" i="86"/>
  <c r="BO200" i="86"/>
  <c r="CE200" i="86"/>
  <c r="DA55" i="86"/>
  <c r="BU55" i="86"/>
  <c r="DE218" i="86"/>
  <c r="BY218" i="86"/>
  <c r="BW218" i="86"/>
  <c r="CM218" i="86"/>
  <c r="DC174" i="86"/>
  <c r="CM174" i="86"/>
  <c r="DC146" i="86"/>
  <c r="CM146" i="86"/>
  <c r="DC122" i="86"/>
  <c r="BW122" i="86"/>
  <c r="DC94" i="86"/>
  <c r="BW94" i="86"/>
  <c r="BP204" i="86"/>
  <c r="CF204" i="86"/>
  <c r="BR160" i="86"/>
  <c r="CX160" i="86"/>
  <c r="CE91" i="86"/>
  <c r="CU91" i="86"/>
  <c r="BP169" i="86"/>
  <c r="CF169" i="86"/>
  <c r="CV169" i="86"/>
  <c r="CN66" i="86"/>
  <c r="DD66" i="86"/>
  <c r="CY44" i="86"/>
  <c r="BS44" i="86"/>
  <c r="CY60" i="86"/>
  <c r="CI60" i="86"/>
  <c r="CO102" i="86"/>
  <c r="CO46" i="86"/>
  <c r="CM71" i="86"/>
  <c r="DC159" i="86"/>
  <c r="DC134" i="86"/>
  <c r="DC103" i="86"/>
  <c r="CM95" i="86"/>
  <c r="BR89" i="86"/>
  <c r="BU139" i="86"/>
  <c r="DA96" i="86"/>
  <c r="DE217" i="86"/>
  <c r="BY141" i="86"/>
  <c r="DE126" i="86"/>
  <c r="CM208" i="86"/>
  <c r="CM197" i="86"/>
  <c r="CP214" i="86"/>
  <c r="BO40" i="86"/>
  <c r="BO50" i="86"/>
  <c r="DB192" i="86"/>
  <c r="BV156" i="86"/>
  <c r="BZ103" i="86"/>
  <c r="DA127" i="86"/>
  <c r="BY201" i="86"/>
  <c r="CQ61" i="86"/>
  <c r="DC228" i="86"/>
  <c r="DA162" i="86"/>
  <c r="CZ76" i="86"/>
  <c r="CL223" i="86"/>
  <c r="BO28" i="86"/>
  <c r="BO46" i="86"/>
  <c r="BO56" i="86"/>
  <c r="CM67" i="86"/>
  <c r="BZ206" i="86"/>
  <c r="BZ193" i="86"/>
  <c r="CY34" i="86"/>
  <c r="CQ57" i="86"/>
  <c r="CJ136" i="86"/>
  <c r="BW89" i="86"/>
  <c r="CH113" i="86"/>
  <c r="CK224" i="86"/>
  <c r="CK151" i="86"/>
  <c r="DE219" i="86"/>
  <c r="DC227" i="86"/>
  <c r="BW87" i="86"/>
  <c r="BR210" i="86"/>
  <c r="CA35" i="86"/>
  <c r="CQ49" i="86"/>
  <c r="DB78" i="86"/>
  <c r="BU86" i="86"/>
  <c r="BU70" i="86"/>
  <c r="BY189" i="86"/>
  <c r="BV180" i="86"/>
  <c r="DA205" i="86"/>
  <c r="CK121" i="86"/>
  <c r="CZ28" i="86"/>
  <c r="DA224" i="86"/>
  <c r="DA151" i="86"/>
  <c r="DA139" i="86"/>
  <c r="BU79" i="86"/>
  <c r="BY217" i="86"/>
  <c r="CO214" i="86"/>
  <c r="BY168" i="86"/>
  <c r="CO141" i="86"/>
  <c r="DE102" i="86"/>
  <c r="BY65" i="86"/>
  <c r="CU201" i="86"/>
  <c r="BW227" i="86"/>
  <c r="DC208" i="86"/>
  <c r="BW187" i="86"/>
  <c r="CM159" i="86"/>
  <c r="BW103" i="86"/>
  <c r="BX190" i="86"/>
  <c r="BR116" i="86"/>
  <c r="BV223" i="86"/>
  <c r="DF214" i="86"/>
  <c r="CU28" i="86"/>
  <c r="CU40" i="86"/>
  <c r="CE46" i="86"/>
  <c r="CE50" i="86"/>
  <c r="CE56" i="86"/>
  <c r="CH219" i="86"/>
  <c r="CX159" i="86"/>
  <c r="CH89" i="86"/>
  <c r="BV192" i="86"/>
  <c r="CL142" i="86"/>
  <c r="CL117" i="86"/>
  <c r="CP172" i="86"/>
  <c r="BS30" i="86"/>
  <c r="CI34" i="86"/>
  <c r="DG35" i="86"/>
  <c r="CA41" i="86"/>
  <c r="DG49" i="86"/>
  <c r="CA53" i="86"/>
  <c r="DG57" i="86"/>
  <c r="DF75" i="86"/>
  <c r="CK223" i="86"/>
  <c r="CK169" i="86"/>
  <c r="DA107" i="86"/>
  <c r="CO213" i="86"/>
  <c r="CO201" i="86"/>
  <c r="DE121" i="86"/>
  <c r="CO61" i="86"/>
  <c r="DC156" i="86"/>
  <c r="CZ136" i="86"/>
  <c r="CL180" i="86"/>
  <c r="CQ45" i="86"/>
  <c r="DG61" i="86"/>
  <c r="BW148" i="86"/>
  <c r="BW117" i="86"/>
  <c r="BW30" i="86"/>
  <c r="BW34" i="86"/>
  <c r="BS29" i="86"/>
  <c r="DA148" i="86"/>
  <c r="BW215" i="86"/>
  <c r="CF167" i="86"/>
  <c r="CJ134" i="86"/>
  <c r="CK162" i="86"/>
  <c r="CK96" i="86"/>
  <c r="DA79" i="86"/>
  <c r="CO219" i="86"/>
  <c r="DE168" i="86"/>
  <c r="CO126" i="86"/>
  <c r="DE65" i="86"/>
  <c r="BY46" i="86"/>
  <c r="CE201" i="86"/>
  <c r="BW197" i="86"/>
  <c r="DC187" i="86"/>
  <c r="CM134" i="86"/>
  <c r="BW95" i="86"/>
  <c r="DC87" i="86"/>
  <c r="BW71" i="86"/>
  <c r="DD190" i="86"/>
  <c r="CX116" i="86"/>
  <c r="BW67" i="86"/>
  <c r="BX90" i="86"/>
  <c r="CX131" i="86"/>
  <c r="BR90" i="86"/>
  <c r="BV219" i="86"/>
  <c r="DB156" i="86"/>
  <c r="DF193" i="86"/>
  <c r="CP136" i="86"/>
  <c r="BZ97" i="86"/>
  <c r="CI30" i="86"/>
  <c r="DG41" i="86"/>
  <c r="DG53" i="86"/>
  <c r="CL78" i="86"/>
  <c r="BU223" i="86"/>
  <c r="DA206" i="86"/>
  <c r="BU150" i="86"/>
  <c r="CK127" i="86"/>
  <c r="CK103" i="86"/>
  <c r="DE189" i="86"/>
  <c r="CM156" i="86"/>
  <c r="CK205" i="86"/>
  <c r="CM189" i="86"/>
  <c r="DC89" i="86"/>
  <c r="CM34" i="86"/>
  <c r="BU84" i="86"/>
  <c r="BY157" i="86"/>
  <c r="DC215" i="86"/>
  <c r="CV103" i="86"/>
  <c r="BT134" i="86"/>
  <c r="BT28" i="86"/>
  <c r="CJ149" i="86"/>
  <c r="CN124" i="86"/>
  <c r="CN90" i="86"/>
  <c r="CY63" i="86"/>
  <c r="CX219" i="86"/>
  <c r="BR179" i="86"/>
  <c r="BR159" i="86"/>
  <c r="CH131" i="86"/>
  <c r="DB219" i="86"/>
  <c r="DB142" i="86"/>
  <c r="DB117" i="86"/>
  <c r="BV86" i="86"/>
  <c r="DF172" i="86"/>
  <c r="BZ136" i="86"/>
  <c r="DF121" i="86"/>
  <c r="DF97" i="86"/>
  <c r="BZ75" i="86"/>
  <c r="BY179" i="86"/>
  <c r="CO101" i="86"/>
  <c r="DC203" i="86"/>
  <c r="CM38" i="86"/>
  <c r="CI61" i="86"/>
  <c r="BY226" i="86"/>
  <c r="CH187" i="86"/>
  <c r="CY57" i="86"/>
  <c r="CJ35" i="86"/>
  <c r="BW225" i="86"/>
  <c r="CM203" i="86"/>
  <c r="BW97" i="86"/>
  <c r="CM117" i="86"/>
  <c r="CM30" i="86"/>
  <c r="BR113" i="86"/>
  <c r="CI29" i="86"/>
  <c r="CK193" i="86"/>
  <c r="CK155" i="86"/>
  <c r="BU148" i="86"/>
  <c r="DA84" i="86"/>
  <c r="DE226" i="86"/>
  <c r="BY181" i="86"/>
  <c r="DE157" i="86"/>
  <c r="BP167" i="86"/>
  <c r="BP103" i="86"/>
  <c r="CJ222" i="86"/>
  <c r="CX187" i="86"/>
  <c r="CI53" i="86"/>
  <c r="BS57" i="86"/>
  <c r="CZ35" i="86"/>
  <c r="CO155" i="86"/>
  <c r="DC225" i="86"/>
  <c r="DC189" i="86"/>
  <c r="CM148" i="86"/>
  <c r="DC97" i="86"/>
  <c r="DC38" i="86"/>
  <c r="CY61" i="86"/>
  <c r="DA193" i="86"/>
  <c r="BU155" i="86"/>
  <c r="DA121" i="86"/>
  <c r="DE181" i="86"/>
  <c r="BW228" i="86"/>
  <c r="BT222" i="86"/>
  <c r="BS53" i="86"/>
  <c r="CF109" i="86"/>
  <c r="BP93" i="86"/>
  <c r="DD107" i="86"/>
  <c r="CH207" i="86"/>
  <c r="CF136" i="86"/>
  <c r="CX168" i="86"/>
  <c r="CO211" i="86"/>
  <c r="DE177" i="86"/>
  <c r="BP185" i="86"/>
  <c r="DC68" i="86"/>
  <c r="DD62" i="86"/>
  <c r="BU219" i="86"/>
  <c r="BW220" i="86"/>
  <c r="CV119" i="86"/>
  <c r="BX191" i="86"/>
  <c r="DD32" i="86"/>
  <c r="CF157" i="86"/>
  <c r="DE158" i="86"/>
  <c r="BR226" i="86"/>
  <c r="CH105" i="86"/>
  <c r="CA54" i="86"/>
  <c r="DA183" i="86"/>
  <c r="DE153" i="86"/>
  <c r="CM161" i="86"/>
  <c r="CV95" i="86"/>
  <c r="CA58" i="86"/>
  <c r="CI212" i="86"/>
  <c r="CY212" i="86"/>
  <c r="BS101" i="86"/>
  <c r="CY101" i="86"/>
  <c r="CI101" i="86"/>
  <c r="CM66" i="86"/>
  <c r="DC66" i="86"/>
  <c r="DE108" i="86"/>
  <c r="BY108" i="86"/>
  <c r="BY92" i="86"/>
  <c r="DE92" i="86"/>
  <c r="DE60" i="86"/>
  <c r="BY60" i="86"/>
  <c r="DE32" i="86"/>
  <c r="BY32" i="86"/>
  <c r="CO32" i="86"/>
  <c r="DF138" i="86"/>
  <c r="CP138" i="86"/>
  <c r="DF185" i="86"/>
  <c r="BZ185" i="86"/>
  <c r="CP146" i="86"/>
  <c r="DF146" i="86"/>
  <c r="BZ89" i="86"/>
  <c r="CP89" i="86"/>
  <c r="BO161" i="86"/>
  <c r="CU161" i="86"/>
  <c r="CE161" i="86"/>
  <c r="BO109" i="86"/>
  <c r="CE109" i="86"/>
  <c r="BP171" i="86"/>
  <c r="CV171" i="86"/>
  <c r="CF171" i="86"/>
  <c r="CJ94" i="86"/>
  <c r="BT94" i="86"/>
  <c r="BR83" i="86"/>
  <c r="CH83" i="86"/>
  <c r="CZ92" i="86"/>
  <c r="CJ92" i="86"/>
  <c r="DD122" i="86"/>
  <c r="BX122" i="86"/>
  <c r="CN122" i="86"/>
  <c r="CP86" i="86"/>
  <c r="DF86" i="86"/>
  <c r="DC141" i="86"/>
  <c r="CM141" i="86"/>
  <c r="BW141" i="86"/>
  <c r="BW85" i="86"/>
  <c r="CM85" i="86"/>
  <c r="BU201" i="86"/>
  <c r="CK201" i="86"/>
  <c r="BU134" i="86"/>
  <c r="CK134" i="86"/>
  <c r="BU118" i="86"/>
  <c r="CK118" i="86"/>
  <c r="DA118" i="86"/>
  <c r="CK90" i="86"/>
  <c r="BU90" i="86"/>
  <c r="DA69" i="86"/>
  <c r="BU69" i="86"/>
  <c r="DE220" i="86"/>
  <c r="BY220" i="86"/>
  <c r="BY170" i="86"/>
  <c r="CO170" i="86"/>
  <c r="DE170" i="86"/>
  <c r="BY147" i="86"/>
  <c r="CO147" i="86"/>
  <c r="CM54" i="86"/>
  <c r="DC54" i="86"/>
  <c r="BW62" i="86"/>
  <c r="CM62" i="86"/>
  <c r="BZ149" i="86"/>
  <c r="CP149" i="86"/>
  <c r="CH118" i="86"/>
  <c r="CX118" i="86"/>
  <c r="CL203" i="86"/>
  <c r="DB203" i="86"/>
  <c r="BV203" i="86"/>
  <c r="CP107" i="86"/>
  <c r="DF107" i="86"/>
  <c r="CJ146" i="86"/>
  <c r="BT146" i="86"/>
  <c r="CP125" i="86"/>
  <c r="DF125" i="86"/>
  <c r="DD188" i="86"/>
  <c r="BX188" i="86"/>
  <c r="BR77" i="86"/>
  <c r="CH77" i="86"/>
  <c r="CX77" i="86"/>
  <c r="BT118" i="86"/>
  <c r="CZ118" i="86"/>
  <c r="CJ118" i="86"/>
  <c r="DB97" i="86"/>
  <c r="BV97" i="86"/>
  <c r="BY36" i="86"/>
  <c r="CO36" i="86"/>
  <c r="CK163" i="86"/>
  <c r="BU163" i="86"/>
  <c r="BU45" i="86"/>
  <c r="CK45" i="86"/>
  <c r="BY135" i="86"/>
  <c r="DE135" i="86"/>
  <c r="CO135" i="86"/>
  <c r="CV163" i="86"/>
  <c r="CF163" i="86"/>
  <c r="CL151" i="86"/>
  <c r="DB151" i="86"/>
  <c r="CH137" i="86"/>
  <c r="CX137" i="86"/>
  <c r="BR121" i="86"/>
  <c r="CH121" i="86"/>
  <c r="CX121" i="86"/>
  <c r="BS37" i="86"/>
  <c r="CY37" i="86"/>
  <c r="DG42" i="86"/>
  <c r="CQ42" i="86"/>
  <c r="CA50" i="86"/>
  <c r="CQ50" i="86"/>
  <c r="DG50" i="86"/>
  <c r="BO195" i="86"/>
  <c r="CE195" i="86"/>
  <c r="DC140" i="86"/>
  <c r="BW140" i="86"/>
  <c r="DC120" i="86"/>
  <c r="CM120" i="86"/>
  <c r="BW120" i="86"/>
  <c r="CV138" i="86"/>
  <c r="CF138" i="86"/>
  <c r="BP138" i="86"/>
  <c r="CJ110" i="86"/>
  <c r="BT110" i="86"/>
  <c r="CZ110" i="86"/>
  <c r="BS32" i="86"/>
  <c r="CY32" i="86"/>
  <c r="CL70" i="86"/>
  <c r="DB70" i="86"/>
  <c r="BV70" i="86"/>
  <c r="BU220" i="86"/>
  <c r="CK220" i="86"/>
  <c r="DA156" i="86"/>
  <c r="BU156" i="86"/>
  <c r="DA50" i="86"/>
  <c r="BU50" i="86"/>
  <c r="CK50" i="86"/>
  <c r="BR193" i="86"/>
  <c r="CH193" i="86"/>
  <c r="CX193" i="86"/>
  <c r="CM188" i="86"/>
  <c r="BW188" i="86"/>
  <c r="DC188" i="86"/>
  <c r="CM139" i="86"/>
  <c r="DC139" i="86"/>
  <c r="BW139" i="86"/>
  <c r="CF200" i="86"/>
  <c r="BP200" i="86"/>
  <c r="CV200" i="86"/>
  <c r="DA141" i="86"/>
  <c r="CK141" i="86"/>
  <c r="CO128" i="86"/>
  <c r="DE128" i="86"/>
  <c r="BR216" i="86"/>
  <c r="CH216" i="86"/>
  <c r="CK200" i="86"/>
  <c r="BU200" i="86"/>
  <c r="DA200" i="86"/>
  <c r="CK68" i="86"/>
  <c r="BU68" i="86"/>
  <c r="DA68" i="86"/>
  <c r="DE188" i="86"/>
  <c r="BY188" i="86"/>
  <c r="CO161" i="86"/>
  <c r="DE161" i="86"/>
  <c r="CQ28" i="86"/>
  <c r="CA28" i="86"/>
  <c r="DG60" i="86"/>
  <c r="CA60" i="86"/>
  <c r="CM214" i="86"/>
  <c r="DC214" i="86"/>
  <c r="BW214" i="86"/>
  <c r="DC172" i="86"/>
  <c r="BW172" i="86"/>
  <c r="CM121" i="86"/>
  <c r="DC121" i="86"/>
  <c r="DB188" i="86"/>
  <c r="BV188" i="86"/>
  <c r="BS48" i="86"/>
  <c r="CI48" i="86"/>
  <c r="CI52" i="86"/>
  <c r="CY52" i="86"/>
  <c r="CI56" i="86"/>
  <c r="CY56" i="86"/>
  <c r="DC195" i="86"/>
  <c r="BW195" i="86"/>
  <c r="DC105" i="86"/>
  <c r="BW105" i="86"/>
  <c r="CK149" i="86"/>
  <c r="DA149" i="86"/>
  <c r="CE146" i="86"/>
  <c r="BO146" i="86"/>
  <c r="CF135" i="86"/>
  <c r="CV135" i="86"/>
  <c r="CM101" i="86"/>
  <c r="DC101" i="86"/>
  <c r="CM40" i="86"/>
  <c r="BW40" i="86"/>
  <c r="BX99" i="86"/>
  <c r="CN99" i="86"/>
  <c r="DE139" i="86"/>
  <c r="BY139" i="86"/>
  <c r="DE96" i="86"/>
  <c r="BY96" i="86"/>
  <c r="BY67" i="86"/>
  <c r="CO67" i="86"/>
  <c r="CO40" i="86"/>
  <c r="DE40" i="86"/>
  <c r="CP150" i="86"/>
  <c r="DF150" i="86"/>
  <c r="BV209" i="86"/>
  <c r="CL209" i="86"/>
  <c r="BV178" i="86"/>
  <c r="CL178" i="86"/>
  <c r="DB178" i="86"/>
  <c r="DB84" i="86"/>
  <c r="BV84" i="86"/>
  <c r="CP194" i="86"/>
  <c r="DF194" i="86"/>
  <c r="DF148" i="86"/>
  <c r="BZ148" i="86"/>
  <c r="DB102" i="86"/>
  <c r="BV102" i="86"/>
  <c r="BT86" i="86"/>
  <c r="CJ86" i="86"/>
  <c r="CN126" i="86"/>
  <c r="DD126" i="86"/>
  <c r="BW151" i="86"/>
  <c r="DC151" i="86"/>
  <c r="CM93" i="86"/>
  <c r="DC93" i="86"/>
  <c r="CK213" i="86"/>
  <c r="DA213" i="86"/>
  <c r="CK184" i="86"/>
  <c r="BU184" i="86"/>
  <c r="BU122" i="86"/>
  <c r="CK122" i="86"/>
  <c r="DA122" i="86"/>
  <c r="BU94" i="86"/>
  <c r="CK94" i="86"/>
  <c r="DA94" i="86"/>
  <c r="BU73" i="86"/>
  <c r="CK73" i="86"/>
  <c r="CO223" i="86"/>
  <c r="DE223" i="86"/>
  <c r="BY223" i="86"/>
  <c r="DE174" i="86"/>
  <c r="BY174" i="86"/>
  <c r="BY154" i="86"/>
  <c r="CO154" i="86"/>
  <c r="CO90" i="86"/>
  <c r="DE90" i="86"/>
  <c r="DD127" i="86"/>
  <c r="BX127" i="86"/>
  <c r="CX191" i="86"/>
  <c r="BR191" i="86"/>
  <c r="CH191" i="86"/>
  <c r="CH154" i="86"/>
  <c r="CX154" i="86"/>
  <c r="DB196" i="86"/>
  <c r="BV196" i="86"/>
  <c r="BV147" i="86"/>
  <c r="CL147" i="86"/>
  <c r="BW52" i="86"/>
  <c r="CM52" i="86"/>
  <c r="BW60" i="86"/>
  <c r="CM60" i="86"/>
  <c r="CL220" i="86"/>
  <c r="DB220" i="86"/>
  <c r="BV220" i="86"/>
  <c r="CL134" i="86"/>
  <c r="DB134" i="86"/>
  <c r="BV119" i="86"/>
  <c r="CL119" i="86"/>
  <c r="DB119" i="86"/>
  <c r="CL104" i="86"/>
  <c r="DB104" i="86"/>
  <c r="BZ207" i="86"/>
  <c r="CP207" i="86"/>
  <c r="DF207" i="86"/>
  <c r="DF131" i="86"/>
  <c r="BZ131" i="86"/>
  <c r="CP115" i="86"/>
  <c r="DF115" i="86"/>
  <c r="BV89" i="86"/>
  <c r="CL89" i="86"/>
  <c r="DF109" i="86"/>
  <c r="BZ109" i="86"/>
  <c r="DB95" i="86"/>
  <c r="BV95" i="86"/>
  <c r="DB163" i="86"/>
  <c r="BV163" i="86"/>
  <c r="DA145" i="86"/>
  <c r="BU145" i="86"/>
  <c r="CI33" i="86"/>
  <c r="BS33" i="86"/>
  <c r="BS45" i="86"/>
  <c r="CI45" i="86"/>
  <c r="CY45" i="86"/>
  <c r="CE213" i="86"/>
  <c r="CU213" i="86"/>
  <c r="DC155" i="86"/>
  <c r="CM155" i="86"/>
  <c r="BW155" i="86"/>
  <c r="DA172" i="86"/>
  <c r="BU172" i="86"/>
  <c r="DA54" i="86"/>
  <c r="BU54" i="86"/>
  <c r="BU187" i="86"/>
  <c r="CK187" i="86"/>
  <c r="BY200" i="86"/>
  <c r="CO200" i="86"/>
  <c r="DE200" i="86"/>
  <c r="BY116" i="86"/>
  <c r="CO116" i="86"/>
  <c r="CJ135" i="86"/>
  <c r="CZ135" i="86"/>
  <c r="CL161" i="86"/>
  <c r="DB161" i="86"/>
  <c r="CA32" i="86"/>
  <c r="DG32" i="86"/>
  <c r="DG38" i="86"/>
  <c r="CQ38" i="86"/>
  <c r="CY55" i="86"/>
  <c r="BS55" i="86"/>
  <c r="CI55" i="86"/>
  <c r="BW217" i="86"/>
  <c r="DC217" i="86"/>
  <c r="BW185" i="86"/>
  <c r="DC185" i="86"/>
  <c r="CM185" i="86"/>
  <c r="CM125" i="86"/>
  <c r="DC125" i="86"/>
  <c r="BW125" i="86"/>
  <c r="CF132" i="86"/>
  <c r="CV132" i="86"/>
  <c r="BP132" i="86"/>
  <c r="BR119" i="86"/>
  <c r="CH119" i="86"/>
  <c r="CV38" i="86"/>
  <c r="BP38" i="86"/>
  <c r="CA43" i="86"/>
  <c r="CQ43" i="86"/>
  <c r="CA47" i="86"/>
  <c r="CQ47" i="86"/>
  <c r="CA55" i="86"/>
  <c r="CQ55" i="86"/>
  <c r="BW210" i="86"/>
  <c r="CM210" i="86"/>
  <c r="DC210" i="86"/>
  <c r="CM109" i="86"/>
  <c r="DC109" i="86"/>
  <c r="CU68" i="86"/>
  <c r="BO68" i="86"/>
  <c r="CE68" i="86"/>
  <c r="BW36" i="86"/>
  <c r="DC36" i="86"/>
  <c r="CM36" i="86"/>
  <c r="BU152" i="86"/>
  <c r="DA152" i="86"/>
  <c r="CK152" i="86"/>
  <c r="CN35" i="86"/>
  <c r="BX35" i="86"/>
  <c r="DD35" i="86"/>
  <c r="BU204" i="86"/>
  <c r="DA204" i="86"/>
  <c r="CK204" i="86"/>
  <c r="CK129" i="86"/>
  <c r="DA129" i="86"/>
  <c r="CO35" i="86"/>
  <c r="DE35" i="86"/>
  <c r="BT62" i="86"/>
  <c r="CJ62" i="86"/>
  <c r="CM46" i="86"/>
  <c r="DC46" i="86"/>
  <c r="DC137" i="86"/>
  <c r="BW137" i="86"/>
  <c r="BW168" i="86"/>
  <c r="CM168" i="86"/>
  <c r="DB40" i="86"/>
  <c r="CL40" i="86"/>
  <c r="CL37" i="86"/>
  <c r="BV37" i="86"/>
  <c r="CL34" i="86"/>
  <c r="BV34" i="86"/>
  <c r="DD84" i="86"/>
  <c r="BX84" i="86"/>
  <c r="CN84" i="86"/>
  <c r="BY186" i="86"/>
  <c r="CO186" i="86"/>
  <c r="DE119" i="86"/>
  <c r="BY119" i="86"/>
  <c r="CH167" i="86"/>
  <c r="CX167" i="86"/>
  <c r="CL212" i="86"/>
  <c r="BV212" i="86"/>
  <c r="DB212" i="86"/>
  <c r="BV164" i="86"/>
  <c r="CL164" i="86"/>
  <c r="CL94" i="86"/>
  <c r="DB94" i="86"/>
  <c r="BV94" i="86"/>
  <c r="CJ138" i="86"/>
  <c r="CZ138" i="86"/>
  <c r="CN165" i="86"/>
  <c r="DD165" i="86"/>
  <c r="DD113" i="86"/>
  <c r="BX113" i="86"/>
  <c r="CN113" i="86"/>
  <c r="CZ114" i="86"/>
  <c r="CJ114" i="86"/>
  <c r="BX177" i="86"/>
  <c r="CN177" i="86"/>
  <c r="DD129" i="86"/>
  <c r="BX129" i="86"/>
  <c r="BX105" i="86"/>
  <c r="CN105" i="86"/>
  <c r="CK37" i="86"/>
  <c r="DA37" i="86"/>
  <c r="DE95" i="86"/>
  <c r="BY95" i="86"/>
  <c r="DE78" i="86"/>
  <c r="BY78" i="86"/>
  <c r="CO59" i="86"/>
  <c r="DE59" i="86"/>
  <c r="CO43" i="86"/>
  <c r="DE43" i="86"/>
  <c r="BR181" i="86"/>
  <c r="CH181" i="86"/>
  <c r="CX181" i="86"/>
  <c r="BR95" i="86"/>
  <c r="CH95" i="86"/>
  <c r="DB190" i="86"/>
  <c r="BV190" i="86"/>
  <c r="DB143" i="86"/>
  <c r="BV143" i="86"/>
  <c r="BP74" i="86"/>
  <c r="CV74" i="86"/>
  <c r="CL79" i="86"/>
  <c r="DB79" i="86"/>
  <c r="BV79" i="86"/>
  <c r="BV131" i="86"/>
  <c r="CL131" i="86"/>
  <c r="DB131" i="86"/>
  <c r="BV115" i="86"/>
  <c r="CL115" i="86"/>
  <c r="DB115" i="86"/>
  <c r="CL96" i="86"/>
  <c r="DB96" i="86"/>
  <c r="DF196" i="86"/>
  <c r="BZ196" i="86"/>
  <c r="CP127" i="86"/>
  <c r="DF127" i="86"/>
  <c r="CE143" i="86"/>
  <c r="CU143" i="86"/>
  <c r="CV99" i="86"/>
  <c r="BP99" i="86"/>
  <c r="BT197" i="86"/>
  <c r="CZ197" i="86"/>
  <c r="BX161" i="86"/>
  <c r="CN161" i="86"/>
  <c r="DD161" i="86"/>
  <c r="CU141" i="86"/>
  <c r="BO141" i="86"/>
  <c r="BT150" i="86"/>
  <c r="CZ150" i="86"/>
  <c r="BU101" i="86"/>
  <c r="DA101" i="86"/>
  <c r="CK61" i="86"/>
  <c r="DA61" i="86"/>
  <c r="DE165" i="86"/>
  <c r="BY165" i="86"/>
  <c r="BO204" i="86"/>
  <c r="CE204" i="86"/>
  <c r="CV205" i="86"/>
  <c r="CF205" i="86"/>
  <c r="CL38" i="86"/>
  <c r="BV38" i="86"/>
  <c r="BR43" i="86"/>
  <c r="CH43" i="86"/>
  <c r="CH28" i="86"/>
  <c r="CX28" i="86"/>
  <c r="BR28" i="86"/>
  <c r="CL35" i="86"/>
  <c r="DB35" i="86"/>
  <c r="BV35" i="86"/>
  <c r="CL47" i="86"/>
  <c r="DB47" i="86"/>
  <c r="BR37" i="86"/>
  <c r="CH37" i="86"/>
  <c r="CX37" i="86"/>
  <c r="CX49" i="86"/>
  <c r="BR49" i="86"/>
  <c r="BV33" i="86"/>
  <c r="CL33" i="86"/>
  <c r="CH42" i="86"/>
  <c r="BR42" i="86"/>
  <c r="CX42" i="86"/>
  <c r="DF204" i="86"/>
  <c r="BZ204" i="86"/>
  <c r="CA46" i="86"/>
  <c r="CQ46" i="86"/>
  <c r="BX37" i="86"/>
  <c r="CN37" i="86"/>
  <c r="BO87" i="86"/>
  <c r="CE87" i="86"/>
  <c r="BW176" i="86"/>
  <c r="DC176" i="86"/>
  <c r="CM128" i="86"/>
  <c r="BW128" i="86"/>
  <c r="DC104" i="86"/>
  <c r="CM104" i="86"/>
  <c r="CV219" i="86"/>
  <c r="BP219" i="86"/>
  <c r="BX225" i="86"/>
  <c r="CN225" i="86"/>
  <c r="DD225" i="86"/>
  <c r="CN133" i="86"/>
  <c r="DD133" i="86"/>
  <c r="BX133" i="86"/>
  <c r="CM207" i="86"/>
  <c r="BW207" i="86"/>
  <c r="BU196" i="86"/>
  <c r="DA196" i="86"/>
  <c r="CH152" i="86"/>
  <c r="BR152" i="86"/>
  <c r="CL214" i="86"/>
  <c r="DB214" i="86"/>
  <c r="DA175" i="86"/>
  <c r="CK175" i="86"/>
  <c r="BU88" i="86"/>
  <c r="DA88" i="86"/>
  <c r="CX117" i="86"/>
  <c r="BR117" i="86"/>
  <c r="CJ33" i="86"/>
  <c r="BT33" i="86"/>
  <c r="CZ33" i="86"/>
  <c r="DG52" i="86"/>
  <c r="CA52" i="86"/>
  <c r="CA56" i="86"/>
  <c r="CQ56" i="86"/>
  <c r="DG56" i="86"/>
  <c r="BP211" i="86"/>
  <c r="CF211" i="86"/>
  <c r="BP107" i="86"/>
  <c r="CV107" i="86"/>
  <c r="BP66" i="86"/>
  <c r="CV66" i="86"/>
  <c r="DD28" i="86"/>
  <c r="CN28" i="86"/>
  <c r="CU67" i="86"/>
  <c r="BO67" i="86"/>
  <c r="CE67" i="86"/>
  <c r="DA159" i="86"/>
  <c r="BU159" i="86"/>
  <c r="DA125" i="86"/>
  <c r="BU125" i="86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DI230" i="86"/>
  <c r="DI229" i="86"/>
  <c r="CX32" i="86"/>
  <c r="BR32" i="86"/>
  <c r="DF42" i="86"/>
  <c r="CP42" i="86"/>
  <c r="CJ38" i="86"/>
  <c r="BT38" i="86"/>
  <c r="DD30" i="86"/>
  <c r="CN30" i="86"/>
  <c r="BZ39" i="86"/>
  <c r="DF39" i="86"/>
  <c r="CF29" i="86"/>
  <c r="BP29" i="86"/>
  <c r="CP36" i="86"/>
  <c r="DF36" i="86"/>
  <c r="CJ31" i="86"/>
  <c r="BT31" i="86"/>
  <c r="CZ31" i="86"/>
  <c r="CF34" i="86"/>
  <c r="BP34" i="86"/>
  <c r="CY105" i="86"/>
  <c r="BS105" i="86"/>
  <c r="CN64" i="86"/>
  <c r="DD64" i="86"/>
  <c r="BX88" i="86"/>
  <c r="CN88" i="86"/>
  <c r="BY203" i="86"/>
  <c r="CO203" i="86"/>
  <c r="DE203" i="86"/>
  <c r="BY123" i="86"/>
  <c r="CO123" i="86"/>
  <c r="BR224" i="86"/>
  <c r="CH224" i="86"/>
  <c r="BZ96" i="86"/>
  <c r="CP96" i="86"/>
  <c r="CU116" i="86"/>
  <c r="BO116" i="86"/>
  <c r="CV206" i="86"/>
  <c r="BP206" i="86"/>
  <c r="CF206" i="86"/>
  <c r="BT215" i="86"/>
  <c r="CJ215" i="86"/>
  <c r="BT98" i="86"/>
  <c r="CJ98" i="86"/>
  <c r="DD208" i="86"/>
  <c r="CN208" i="86"/>
  <c r="BX208" i="86"/>
  <c r="CN117" i="86"/>
  <c r="DD117" i="86"/>
  <c r="BZ84" i="86"/>
  <c r="CP84" i="86"/>
  <c r="CU101" i="86"/>
  <c r="BO101" i="86"/>
  <c r="CN181" i="86"/>
  <c r="DD181" i="86"/>
  <c r="DD153" i="86"/>
  <c r="BX153" i="86"/>
  <c r="BX109" i="86"/>
  <c r="CN109" i="86"/>
  <c r="DD109" i="86"/>
  <c r="DD93" i="86"/>
  <c r="CN93" i="86"/>
  <c r="CK110" i="86"/>
  <c r="DA110" i="86"/>
  <c r="CO99" i="86"/>
  <c r="DE99" i="86"/>
  <c r="BY82" i="86"/>
  <c r="CO82" i="86"/>
  <c r="CO66" i="86"/>
  <c r="DE66" i="86"/>
  <c r="DE47" i="86"/>
  <c r="BY47" i="86"/>
  <c r="BZ175" i="86"/>
  <c r="CP175" i="86"/>
  <c r="BP82" i="86"/>
  <c r="CF82" i="86"/>
  <c r="CV82" i="86"/>
  <c r="BR82" i="86"/>
  <c r="CH82" i="86"/>
  <c r="CE167" i="86"/>
  <c r="BO167" i="86"/>
  <c r="BO123" i="86"/>
  <c r="CE123" i="86"/>
  <c r="BT208" i="86"/>
  <c r="CJ208" i="86"/>
  <c r="BT154" i="86"/>
  <c r="CJ154" i="86"/>
  <c r="CZ154" i="86"/>
  <c r="BX194" i="86"/>
  <c r="CN194" i="86"/>
  <c r="CU173" i="86"/>
  <c r="BO173" i="86"/>
  <c r="CZ175" i="86"/>
  <c r="BT175" i="86"/>
  <c r="CZ122" i="86"/>
  <c r="BT122" i="86"/>
  <c r="BU171" i="86"/>
  <c r="CK171" i="86"/>
  <c r="BU105" i="86"/>
  <c r="CK105" i="86"/>
  <c r="BU64" i="86"/>
  <c r="CK64" i="86"/>
  <c r="DA64" i="86"/>
  <c r="DA49" i="86"/>
  <c r="BU49" i="86"/>
  <c r="DE221" i="86"/>
  <c r="BY221" i="86"/>
  <c r="CO221" i="86"/>
  <c r="BY138" i="86"/>
  <c r="DE138" i="86"/>
  <c r="CO138" i="86"/>
  <c r="BO219" i="86"/>
  <c r="CE219" i="86"/>
  <c r="BP223" i="86"/>
  <c r="CV223" i="86"/>
  <c r="CF223" i="86"/>
  <c r="BP175" i="86"/>
  <c r="CF175" i="86"/>
  <c r="CP37" i="86"/>
  <c r="DF37" i="86"/>
  <c r="BV42" i="86"/>
  <c r="CL42" i="86"/>
  <c r="CP49" i="86"/>
  <c r="DF49" i="86"/>
  <c r="CP34" i="86"/>
  <c r="DF34" i="86"/>
  <c r="BZ34" i="86"/>
  <c r="CP46" i="86"/>
  <c r="DF46" i="86"/>
  <c r="CP35" i="86"/>
  <c r="DF35" i="86"/>
  <c r="CH45" i="86"/>
  <c r="CX45" i="86"/>
  <c r="DF32" i="86"/>
  <c r="BZ32" i="86"/>
  <c r="BV41" i="86"/>
  <c r="CL41" i="86"/>
  <c r="CP48" i="86"/>
  <c r="DF48" i="86"/>
  <c r="BR205" i="86"/>
  <c r="CH205" i="86"/>
  <c r="CX205" i="86"/>
  <c r="BR125" i="86"/>
  <c r="CH125" i="86"/>
  <c r="CX125" i="86"/>
  <c r="CL145" i="86"/>
  <c r="DB145" i="86"/>
  <c r="BV145" i="86"/>
  <c r="CI41" i="86"/>
  <c r="CY41" i="86"/>
  <c r="BS49" i="86"/>
  <c r="CI49" i="86"/>
  <c r="CY49" i="86"/>
  <c r="CN29" i="86"/>
  <c r="BX29" i="86"/>
  <c r="DD29" i="86"/>
  <c r="BP36" i="86"/>
  <c r="CV36" i="86"/>
  <c r="BO89" i="86"/>
  <c r="CE89" i="86"/>
  <c r="DC180" i="86"/>
  <c r="BW180" i="86"/>
  <c r="CM147" i="86"/>
  <c r="DC147" i="86"/>
  <c r="CM108" i="86"/>
  <c r="DC108" i="86"/>
  <c r="DC92" i="86"/>
  <c r="BW92" i="86"/>
  <c r="CM92" i="86"/>
  <c r="BW84" i="86"/>
  <c r="CM84" i="86"/>
  <c r="CF146" i="86"/>
  <c r="BP146" i="86"/>
  <c r="BT189" i="86"/>
  <c r="CJ189" i="86"/>
  <c r="BX157" i="86"/>
  <c r="CN157" i="86"/>
  <c r="CJ30" i="86"/>
  <c r="BT30" i="86"/>
  <c r="CP139" i="86"/>
  <c r="DF139" i="86"/>
  <c r="CN38" i="86"/>
  <c r="BX38" i="86"/>
  <c r="CJ158" i="86"/>
  <c r="CZ158" i="86"/>
  <c r="CH201" i="86"/>
  <c r="CX201" i="86"/>
  <c r="BX141" i="86"/>
  <c r="DD141" i="86"/>
  <c r="CN141" i="86"/>
  <c r="CM224" i="86"/>
  <c r="DC224" i="86"/>
  <c r="BW192" i="86"/>
  <c r="CM192" i="86"/>
  <c r="BW164" i="86"/>
  <c r="CM164" i="86"/>
  <c r="BP215" i="86"/>
  <c r="CF215" i="86"/>
  <c r="CZ185" i="86"/>
  <c r="BT185" i="86"/>
  <c r="CK208" i="86"/>
  <c r="DA208" i="86"/>
  <c r="DE169" i="86"/>
  <c r="BY169" i="86"/>
  <c r="BR172" i="86"/>
  <c r="CH172" i="86"/>
  <c r="CX172" i="86"/>
  <c r="BR97" i="86"/>
  <c r="CH97" i="86"/>
  <c r="BP111" i="86"/>
  <c r="CF111" i="86"/>
  <c r="CV111" i="86"/>
  <c r="CK217" i="86"/>
  <c r="DA217" i="86"/>
  <c r="BU179" i="86"/>
  <c r="CK179" i="86"/>
  <c r="CK140" i="86"/>
  <c r="DA140" i="86"/>
  <c r="DA72" i="86"/>
  <c r="BU72" i="86"/>
  <c r="BY199" i="86"/>
  <c r="CO199" i="86"/>
  <c r="BY173" i="86"/>
  <c r="CO173" i="86"/>
  <c r="DE31" i="86"/>
  <c r="BY31" i="86"/>
  <c r="CO31" i="86"/>
  <c r="BR153" i="86"/>
  <c r="CH153" i="86"/>
  <c r="BS59" i="86"/>
  <c r="CI59" i="86"/>
  <c r="CY59" i="86"/>
  <c r="CF30" i="86"/>
  <c r="BP30" i="86"/>
  <c r="DC144" i="86"/>
  <c r="BW144" i="86"/>
  <c r="BP115" i="86"/>
  <c r="CF115" i="86"/>
  <c r="BP86" i="86"/>
  <c r="CF86" i="86"/>
  <c r="BZ161" i="86"/>
  <c r="CK221" i="86"/>
  <c r="DA210" i="86"/>
  <c r="BU202" i="86"/>
  <c r="DA173" i="86"/>
  <c r="DA165" i="86"/>
  <c r="DA99" i="86"/>
  <c r="DA39" i="86"/>
  <c r="CO148" i="86"/>
  <c r="DE185" i="86"/>
  <c r="DE117" i="86"/>
  <c r="DE84" i="86"/>
  <c r="CE153" i="86"/>
  <c r="BO99" i="86"/>
  <c r="DC226" i="86"/>
  <c r="CM182" i="86"/>
  <c r="CM153" i="86"/>
  <c r="DC162" i="86"/>
  <c r="BW130" i="86"/>
  <c r="CM113" i="86"/>
  <c r="CV225" i="86"/>
  <c r="CV191" i="86"/>
  <c r="CV177" i="86"/>
  <c r="CV152" i="86"/>
  <c r="CV72" i="86"/>
  <c r="CJ207" i="86"/>
  <c r="CJ140" i="86"/>
  <c r="CZ132" i="86"/>
  <c r="BX167" i="86"/>
  <c r="CN103" i="86"/>
  <c r="CH100" i="86"/>
  <c r="CL226" i="86"/>
  <c r="CL129" i="86"/>
  <c r="CK216" i="86"/>
  <c r="BU176" i="86"/>
  <c r="DA81" i="86"/>
  <c r="BU30" i="86"/>
  <c r="BY222" i="86"/>
  <c r="CO120" i="86"/>
  <c r="CM221" i="86"/>
  <c r="DC199" i="86"/>
  <c r="DC129" i="86"/>
  <c r="DC48" i="86"/>
  <c r="CH168" i="86"/>
  <c r="BR98" i="86"/>
  <c r="CQ36" i="86"/>
  <c r="DA144" i="86"/>
  <c r="DA80" i="86"/>
  <c r="CO215" i="86"/>
  <c r="BY211" i="86"/>
  <c r="CO153" i="86"/>
  <c r="BY146" i="86"/>
  <c r="CE97" i="86"/>
  <c r="DC220" i="86"/>
  <c r="CM198" i="86"/>
  <c r="BW161" i="86"/>
  <c r="CM138" i="86"/>
  <c r="CF155" i="86"/>
  <c r="CF95" i="86"/>
  <c r="CQ62" i="86"/>
  <c r="CZ29" i="86"/>
  <c r="CK165" i="86"/>
  <c r="DA82" i="86"/>
  <c r="BY193" i="86"/>
  <c r="DE167" i="86"/>
  <c r="CO117" i="86"/>
  <c r="CO84" i="86"/>
  <c r="CO57" i="86"/>
  <c r="CI107" i="86"/>
  <c r="BO217" i="86"/>
  <c r="BW153" i="86"/>
  <c r="DC130" i="86"/>
  <c r="CM106" i="86"/>
  <c r="BW78" i="86"/>
  <c r="CF207" i="86"/>
  <c r="BT132" i="86"/>
  <c r="BT87" i="86"/>
  <c r="BX163" i="86"/>
  <c r="DD115" i="86"/>
  <c r="CH175" i="86"/>
  <c r="CX127" i="86"/>
  <c r="BZ208" i="86"/>
  <c r="BU160" i="86"/>
  <c r="CK126" i="86"/>
  <c r="CK58" i="86"/>
  <c r="DE222" i="86"/>
  <c r="BY100" i="86"/>
  <c r="BP136" i="86"/>
  <c r="CX226" i="86"/>
  <c r="CM48" i="86"/>
  <c r="BR194" i="86"/>
  <c r="BR105" i="86"/>
  <c r="CX98" i="86"/>
  <c r="DG36" i="86"/>
  <c r="DG54" i="86"/>
  <c r="DA219" i="86"/>
  <c r="CK183" i="86"/>
  <c r="CK144" i="86"/>
  <c r="CK80" i="86"/>
  <c r="BY215" i="86"/>
  <c r="CO177" i="86"/>
  <c r="BO97" i="86"/>
  <c r="BW198" i="86"/>
  <c r="BW138" i="86"/>
  <c r="CV185" i="86"/>
  <c r="CV155" i="86"/>
  <c r="CF119" i="86"/>
  <c r="CZ162" i="86"/>
  <c r="DD191" i="86"/>
  <c r="DG58" i="86"/>
  <c r="CM68" i="86"/>
  <c r="BT29" i="86"/>
  <c r="DE193" i="86"/>
  <c r="CO64" i="86"/>
  <c r="CU228" i="86"/>
  <c r="BW173" i="86"/>
  <c r="DD131" i="86"/>
  <c r="DB217" i="86"/>
  <c r="DB205" i="86"/>
  <c r="DF152" i="86"/>
  <c r="CP132" i="86"/>
  <c r="DF38" i="86"/>
  <c r="BZ38" i="86"/>
  <c r="CP38" i="86"/>
  <c r="CH48" i="86"/>
  <c r="CX48" i="86"/>
  <c r="CL36" i="86"/>
  <c r="DB36" i="86"/>
  <c r="BV36" i="86"/>
  <c r="CF33" i="86"/>
  <c r="BP33" i="86"/>
  <c r="CV33" i="86"/>
  <c r="BZ43" i="86"/>
  <c r="CP43" i="86"/>
  <c r="DF43" i="86"/>
  <c r="CV37" i="86"/>
  <c r="CF37" i="86"/>
  <c r="BP37" i="86"/>
  <c r="CP44" i="86"/>
  <c r="DF44" i="86"/>
  <c r="BZ44" i="86"/>
  <c r="DF45" i="86"/>
  <c r="BZ45" i="86"/>
  <c r="CY155" i="86"/>
  <c r="BS155" i="86"/>
  <c r="CI155" i="86"/>
  <c r="CY93" i="86"/>
  <c r="BS93" i="86"/>
  <c r="CI93" i="86"/>
  <c r="CI171" i="86"/>
  <c r="CY171" i="86"/>
  <c r="BS171" i="86"/>
  <c r="BS68" i="86"/>
  <c r="CI68" i="86"/>
  <c r="DD76" i="86"/>
  <c r="BX76" i="86"/>
  <c r="CN76" i="86"/>
  <c r="CO190" i="86"/>
  <c r="DE190" i="86"/>
  <c r="BY104" i="86"/>
  <c r="CO104" i="86"/>
  <c r="BY75" i="86"/>
  <c r="CO75" i="86"/>
  <c r="DE75" i="86"/>
  <c r="DE56" i="86"/>
  <c r="BY56" i="86"/>
  <c r="CO56" i="86"/>
  <c r="DE28" i="86"/>
  <c r="BY28" i="86"/>
  <c r="BY227" i="86"/>
  <c r="DE227" i="86"/>
  <c r="CO227" i="86"/>
  <c r="CO131" i="86"/>
  <c r="DE131" i="86"/>
  <c r="BY131" i="86"/>
  <c r="BY115" i="86"/>
  <c r="CO115" i="86"/>
  <c r="DE115" i="86"/>
  <c r="CE196" i="86"/>
  <c r="CU196" i="86"/>
  <c r="CE103" i="86"/>
  <c r="CU103" i="86"/>
  <c r="BP194" i="86"/>
  <c r="CF194" i="86"/>
  <c r="CV194" i="86"/>
  <c r="CF161" i="86"/>
  <c r="CV161" i="86"/>
  <c r="CV117" i="86"/>
  <c r="BP117" i="86"/>
  <c r="CF117" i="86"/>
  <c r="CF97" i="86"/>
  <c r="CV97" i="86"/>
  <c r="BP80" i="86"/>
  <c r="CF80" i="86"/>
  <c r="BT220" i="86"/>
  <c r="CJ220" i="86"/>
  <c r="CZ148" i="86"/>
  <c r="CJ148" i="86"/>
  <c r="BX223" i="86"/>
  <c r="CN223" i="86"/>
  <c r="BX111" i="86"/>
  <c r="DD111" i="86"/>
  <c r="BR147" i="86"/>
  <c r="CX147" i="86"/>
  <c r="DB193" i="86"/>
  <c r="BV193" i="86"/>
  <c r="CL193" i="86"/>
  <c r="BV144" i="86"/>
  <c r="DB144" i="86"/>
  <c r="BZ227" i="86"/>
  <c r="DF227" i="86"/>
  <c r="DF170" i="86"/>
  <c r="CP170" i="86"/>
  <c r="BZ170" i="86"/>
  <c r="CP134" i="86"/>
  <c r="DF134" i="86"/>
  <c r="DB64" i="86"/>
  <c r="CL64" i="86"/>
  <c r="BV64" i="86"/>
  <c r="CU154" i="86"/>
  <c r="BO154" i="86"/>
  <c r="CE154" i="86"/>
  <c r="BO105" i="86"/>
  <c r="CE105" i="86"/>
  <c r="CU105" i="86"/>
  <c r="BP159" i="86"/>
  <c r="CV159" i="86"/>
  <c r="CF159" i="86"/>
  <c r="BT106" i="86"/>
  <c r="CJ106" i="86"/>
  <c r="CZ106" i="86"/>
  <c r="BT90" i="86"/>
  <c r="CZ90" i="86"/>
  <c r="CJ90" i="86"/>
  <c r="DD149" i="86"/>
  <c r="BX149" i="86"/>
  <c r="CN149" i="86"/>
  <c r="CP90" i="86"/>
  <c r="DF90" i="86"/>
  <c r="CU137" i="86"/>
  <c r="BO137" i="86"/>
  <c r="CN150" i="86"/>
  <c r="DD150" i="86"/>
  <c r="BX221" i="86"/>
  <c r="CN221" i="86"/>
  <c r="DD221" i="86"/>
  <c r="CN173" i="86"/>
  <c r="DD173" i="86"/>
  <c r="BX173" i="86"/>
  <c r="BX125" i="86"/>
  <c r="CN125" i="86"/>
  <c r="CN101" i="86"/>
  <c r="DD101" i="86"/>
  <c r="BX101" i="86"/>
  <c r="BZ220" i="86"/>
  <c r="CP220" i="86"/>
  <c r="BZ187" i="86"/>
  <c r="CP187" i="86"/>
  <c r="CM181" i="86"/>
  <c r="DC181" i="86"/>
  <c r="CM136" i="86"/>
  <c r="DC136" i="86"/>
  <c r="DA197" i="86"/>
  <c r="BU197" i="86"/>
  <c r="CK130" i="86"/>
  <c r="DA130" i="86"/>
  <c r="CK102" i="86"/>
  <c r="DA102" i="86"/>
  <c r="CK85" i="86"/>
  <c r="DA85" i="86"/>
  <c r="BU65" i="86"/>
  <c r="CK65" i="86"/>
  <c r="DA65" i="86"/>
  <c r="DE204" i="86"/>
  <c r="BY204" i="86"/>
  <c r="CO162" i="86"/>
  <c r="DE162" i="86"/>
  <c r="BY143" i="86"/>
  <c r="CO143" i="86"/>
  <c r="DE143" i="86"/>
  <c r="DE107" i="86"/>
  <c r="BY107" i="86"/>
  <c r="DE91" i="86"/>
  <c r="BY91" i="86"/>
  <c r="CO91" i="86"/>
  <c r="BY74" i="86"/>
  <c r="CO74" i="86"/>
  <c r="DE74" i="86"/>
  <c r="DE55" i="86"/>
  <c r="BY55" i="86"/>
  <c r="CO55" i="86"/>
  <c r="BY39" i="86"/>
  <c r="CO39" i="86"/>
  <c r="CE177" i="86"/>
  <c r="CU177" i="86"/>
  <c r="CE166" i="86"/>
  <c r="CU166" i="86"/>
  <c r="DC212" i="86"/>
  <c r="BW212" i="86"/>
  <c r="DC166" i="86"/>
  <c r="BW166" i="86"/>
  <c r="DC90" i="86"/>
  <c r="BW90" i="86"/>
  <c r="CZ199" i="86"/>
  <c r="BT199" i="86"/>
  <c r="CJ172" i="86"/>
  <c r="CZ172" i="86"/>
  <c r="CJ89" i="86"/>
  <c r="CZ89" i="86"/>
  <c r="CJ71" i="86"/>
  <c r="CZ71" i="86"/>
  <c r="CN183" i="86"/>
  <c r="DD183" i="86"/>
  <c r="BX183" i="86"/>
  <c r="CN159" i="86"/>
  <c r="BX159" i="86"/>
  <c r="BR177" i="86"/>
  <c r="CH177" i="86"/>
  <c r="CX177" i="86"/>
  <c r="DB228" i="86"/>
  <c r="BV228" i="86"/>
  <c r="CL228" i="86"/>
  <c r="BV171" i="86"/>
  <c r="CL171" i="86"/>
  <c r="BZ215" i="86"/>
  <c r="CP215" i="86"/>
  <c r="DF215" i="86"/>
  <c r="CM56" i="86"/>
  <c r="DC56" i="86"/>
  <c r="CP183" i="86"/>
  <c r="DF183" i="86"/>
  <c r="CP110" i="86"/>
  <c r="DF110" i="86"/>
  <c r="BT77" i="86"/>
  <c r="CJ77" i="86"/>
  <c r="CZ77" i="86"/>
  <c r="DF80" i="86"/>
  <c r="BZ80" i="86"/>
  <c r="CP80" i="86"/>
  <c r="CP228" i="86"/>
  <c r="DF228" i="86"/>
  <c r="CU121" i="86"/>
  <c r="BO121" i="86"/>
  <c r="CN204" i="86"/>
  <c r="DD204" i="86"/>
  <c r="DD119" i="86"/>
  <c r="BX119" i="86"/>
  <c r="BV186" i="86"/>
  <c r="CL186" i="86"/>
  <c r="DB127" i="86"/>
  <c r="BV127" i="86"/>
  <c r="CL137" i="86"/>
  <c r="BV137" i="86"/>
  <c r="DB137" i="86"/>
  <c r="BZ222" i="86"/>
  <c r="CP222" i="86"/>
  <c r="CP189" i="86"/>
  <c r="DF189" i="86"/>
  <c r="BZ189" i="86"/>
  <c r="BZ123" i="86"/>
  <c r="CP123" i="86"/>
  <c r="DF95" i="86"/>
  <c r="CP95" i="86"/>
  <c r="CE131" i="86"/>
  <c r="CU131" i="86"/>
  <c r="BO131" i="86"/>
  <c r="CF90" i="86"/>
  <c r="CV90" i="86"/>
  <c r="BT203" i="86"/>
  <c r="CJ203" i="86"/>
  <c r="BT142" i="86"/>
  <c r="CZ142" i="86"/>
  <c r="CJ142" i="86"/>
  <c r="CP153" i="86"/>
  <c r="DF153" i="86"/>
  <c r="CE192" i="86"/>
  <c r="CU192" i="86"/>
  <c r="BT181" i="86"/>
  <c r="CJ181" i="86"/>
  <c r="CZ116" i="86"/>
  <c r="BT116" i="86"/>
  <c r="DD155" i="86"/>
  <c r="CN155" i="86"/>
  <c r="DD134" i="86"/>
  <c r="BX134" i="86"/>
  <c r="CU169" i="86"/>
  <c r="BO169" i="86"/>
  <c r="CE169" i="86"/>
  <c r="CJ183" i="86"/>
  <c r="CZ183" i="86"/>
  <c r="BT183" i="86"/>
  <c r="BT130" i="86"/>
  <c r="CJ130" i="86"/>
  <c r="BX202" i="86"/>
  <c r="CN202" i="86"/>
  <c r="DA133" i="86"/>
  <c r="BU133" i="86"/>
  <c r="BU97" i="86"/>
  <c r="CK97" i="86"/>
  <c r="DA97" i="86"/>
  <c r="CK57" i="86"/>
  <c r="DA57" i="86"/>
  <c r="DA41" i="86"/>
  <c r="BU41" i="86"/>
  <c r="CK41" i="86"/>
  <c r="CO150" i="86"/>
  <c r="DE150" i="86"/>
  <c r="BY150" i="86"/>
  <c r="DE112" i="86"/>
  <c r="CO112" i="86"/>
  <c r="CU183" i="86"/>
  <c r="BO183" i="86"/>
  <c r="CE183" i="86"/>
  <c r="CF183" i="86"/>
  <c r="CV183" i="86"/>
  <c r="BP183" i="86"/>
  <c r="BP142" i="86"/>
  <c r="CV142" i="86"/>
  <c r="CF142" i="86"/>
  <c r="CH39" i="86"/>
  <c r="BR39" i="86"/>
  <c r="CX39" i="86"/>
  <c r="CL46" i="86"/>
  <c r="DB46" i="86"/>
  <c r="BV46" i="86"/>
  <c r="BZ30" i="86"/>
  <c r="CP30" i="86"/>
  <c r="DF30" i="86"/>
  <c r="BR40" i="86"/>
  <c r="CX40" i="86"/>
  <c r="CH40" i="86"/>
  <c r="DF31" i="86"/>
  <c r="BZ31" i="86"/>
  <c r="CP31" i="86"/>
  <c r="BR41" i="86"/>
  <c r="CX41" i="86"/>
  <c r="CH41" i="86"/>
  <c r="CP28" i="86"/>
  <c r="DF28" i="86"/>
  <c r="BZ28" i="86"/>
  <c r="BR38" i="86"/>
  <c r="CH38" i="86"/>
  <c r="CX38" i="86"/>
  <c r="BV45" i="86"/>
  <c r="CL45" i="86"/>
  <c r="DB45" i="86"/>
  <c r="CU110" i="86"/>
  <c r="BO110" i="86"/>
  <c r="CF221" i="86"/>
  <c r="CV221" i="86"/>
  <c r="BT160" i="86"/>
  <c r="CJ160" i="86"/>
  <c r="CZ160" i="86"/>
  <c r="BR133" i="86"/>
  <c r="CH133" i="86"/>
  <c r="CX133" i="86"/>
  <c r="BR85" i="86"/>
  <c r="CH85" i="86"/>
  <c r="CP160" i="86"/>
  <c r="DF160" i="86"/>
  <c r="BS39" i="86"/>
  <c r="CI39" i="86"/>
  <c r="CY39" i="86"/>
  <c r="CI43" i="86"/>
  <c r="BS43" i="86"/>
  <c r="CY43" i="86"/>
  <c r="BS47" i="86"/>
  <c r="CI47" i="86"/>
  <c r="CY47" i="86"/>
  <c r="CY51" i="86"/>
  <c r="BS51" i="86"/>
  <c r="CI51" i="86"/>
  <c r="CM205" i="86"/>
  <c r="DC205" i="86"/>
  <c r="BW205" i="86"/>
  <c r="BT213" i="86"/>
  <c r="CJ213" i="86"/>
  <c r="CV32" i="86"/>
  <c r="CF32" i="86"/>
  <c r="CF62" i="86"/>
  <c r="CV62" i="86"/>
  <c r="BP62" i="86"/>
  <c r="CE83" i="86"/>
  <c r="CU83" i="86"/>
  <c r="BO83" i="86"/>
  <c r="BW171" i="86"/>
  <c r="CM171" i="86"/>
  <c r="DC171" i="86"/>
  <c r="CM124" i="86"/>
  <c r="DC124" i="86"/>
  <c r="DC100" i="86"/>
  <c r="BW100" i="86"/>
  <c r="CM100" i="86"/>
  <c r="DC116" i="86"/>
  <c r="BW116" i="86"/>
  <c r="CM116" i="86"/>
  <c r="CV189" i="86"/>
  <c r="BP189" i="86"/>
  <c r="CF189" i="86"/>
  <c r="CJ212" i="86"/>
  <c r="CZ212" i="86"/>
  <c r="BT212" i="86"/>
  <c r="CN220" i="86"/>
  <c r="DD220" i="86"/>
  <c r="BR140" i="86"/>
  <c r="CX140" i="86"/>
  <c r="BT34" i="86"/>
  <c r="CZ34" i="86"/>
  <c r="DE37" i="86"/>
  <c r="BY37" i="86"/>
  <c r="CO37" i="86"/>
  <c r="BZ201" i="86"/>
  <c r="CP201" i="86"/>
  <c r="CZ204" i="86"/>
  <c r="CJ204" i="86"/>
  <c r="DA180" i="86"/>
  <c r="BU180" i="86"/>
  <c r="CK180" i="86"/>
  <c r="DA62" i="86"/>
  <c r="BU62" i="86"/>
  <c r="BY196" i="86"/>
  <c r="CO196" i="86"/>
  <c r="DE196" i="86"/>
  <c r="CZ170" i="86"/>
  <c r="BT170" i="86"/>
  <c r="CJ170" i="86"/>
  <c r="CX222" i="86"/>
  <c r="BR222" i="86"/>
  <c r="DB136" i="86"/>
  <c r="BV136" i="86"/>
  <c r="BP181" i="86"/>
  <c r="CF181" i="86"/>
  <c r="CX141" i="86"/>
  <c r="BR141" i="86"/>
  <c r="CH141" i="86"/>
  <c r="CH158" i="86"/>
  <c r="CX158" i="86"/>
  <c r="BO214" i="86"/>
  <c r="CE214" i="86"/>
  <c r="CU214" i="86"/>
  <c r="CM202" i="86"/>
  <c r="DC202" i="86"/>
  <c r="BW202" i="86"/>
  <c r="DC184" i="86"/>
  <c r="BW184" i="86"/>
  <c r="DC135" i="86"/>
  <c r="BW135" i="86"/>
  <c r="CM135" i="86"/>
  <c r="BP196" i="86"/>
  <c r="CF196" i="86"/>
  <c r="CV196" i="86"/>
  <c r="CK112" i="86"/>
  <c r="DA112" i="86"/>
  <c r="BY124" i="86"/>
  <c r="CO124" i="86"/>
  <c r="BW44" i="86"/>
  <c r="CM44" i="86"/>
  <c r="DC44" i="86"/>
  <c r="BU225" i="86"/>
  <c r="CK225" i="86"/>
  <c r="DA225" i="86"/>
  <c r="BU76" i="86"/>
  <c r="CK76" i="86"/>
  <c r="DA76" i="86"/>
  <c r="CU69" i="86"/>
  <c r="CE69" i="86"/>
  <c r="BO69" i="86"/>
  <c r="BW211" i="86"/>
  <c r="CM211" i="86"/>
  <c r="DC211" i="86"/>
  <c r="CM169" i="86"/>
  <c r="DC169" i="86"/>
  <c r="BW133" i="86"/>
  <c r="CM133" i="86"/>
  <c r="CM114" i="86"/>
  <c r="DC114" i="86"/>
  <c r="DC118" i="86"/>
  <c r="BW118" i="86"/>
  <c r="BP144" i="86"/>
  <c r="CF144" i="86"/>
  <c r="CX208" i="86"/>
  <c r="BR208" i="86"/>
  <c r="CX109" i="86"/>
  <c r="BR109" i="86"/>
  <c r="CH109" i="86"/>
  <c r="CZ149" i="86"/>
  <c r="CJ76" i="86"/>
  <c r="BX124" i="86"/>
  <c r="CI63" i="86"/>
  <c r="CX210" i="86"/>
  <c r="CX179" i="86"/>
  <c r="CX90" i="86"/>
  <c r="DB86" i="86"/>
  <c r="DF206" i="86"/>
  <c r="CP121" i="86"/>
  <c r="DF103" i="86"/>
  <c r="CK206" i="86"/>
  <c r="CK177" i="86"/>
  <c r="BU169" i="86"/>
  <c r="CK107" i="86"/>
  <c r="DA66" i="86"/>
  <c r="CK51" i="86"/>
  <c r="DE213" i="86"/>
  <c r="DE179" i="86"/>
  <c r="DE171" i="86"/>
  <c r="BY155" i="86"/>
  <c r="CO121" i="86"/>
  <c r="BY101" i="86"/>
  <c r="DE88" i="86"/>
  <c r="BY61" i="86"/>
  <c r="BO192" i="86"/>
  <c r="BO103" i="86"/>
  <c r="CJ199" i="86"/>
  <c r="BT172" i="86"/>
  <c r="BT71" i="86"/>
  <c r="DD223" i="86"/>
  <c r="DD159" i="86"/>
  <c r="DF220" i="86"/>
  <c r="BU130" i="86"/>
  <c r="CO204" i="86"/>
  <c r="BY190" i="86"/>
  <c r="BY162" i="86"/>
  <c r="CE137" i="86"/>
  <c r="BW136" i="86"/>
  <c r="BX150" i="86"/>
  <c r="BZ228" i="86"/>
  <c r="CH147" i="86"/>
  <c r="CX85" i="86"/>
  <c r="DB186" i="86"/>
  <c r="DB171" i="86"/>
  <c r="CL127" i="86"/>
  <c r="DF123" i="86"/>
  <c r="CK133" i="86"/>
  <c r="DE39" i="86"/>
  <c r="CZ130" i="86"/>
  <c r="DD125" i="86"/>
  <c r="DF222" i="86"/>
  <c r="CP45" i="86"/>
  <c r="BR48" i="86"/>
  <c r="BU177" i="86"/>
  <c r="DA150" i="86"/>
  <c r="DA86" i="86"/>
  <c r="DA70" i="86"/>
  <c r="CK66" i="86"/>
  <c r="BU51" i="86"/>
  <c r="CO171" i="86"/>
  <c r="CO88" i="86"/>
  <c r="CM212" i="86"/>
  <c r="CM166" i="86"/>
  <c r="BW114" i="86"/>
  <c r="CV181" i="86"/>
  <c r="CZ220" i="86"/>
  <c r="BX204" i="86"/>
  <c r="BX155" i="86"/>
  <c r="CN119" i="86"/>
  <c r="CH222" i="86"/>
  <c r="BZ90" i="86"/>
  <c r="DE124" i="86"/>
  <c r="CY68" i="86"/>
  <c r="CL144" i="86"/>
  <c r="CP227" i="86"/>
  <c r="BY112" i="86"/>
  <c r="BW124" i="86"/>
  <c r="CZ203" i="86"/>
  <c r="BO177" i="86"/>
  <c r="BO166" i="86"/>
  <c r="BW169" i="86"/>
  <c r="CM90" i="86"/>
  <c r="BP161" i="86"/>
  <c r="CV144" i="86"/>
  <c r="CZ181" i="86"/>
  <c r="BT148" i="86"/>
  <c r="CJ116" i="86"/>
  <c r="CL136" i="86"/>
  <c r="DF201" i="86"/>
  <c r="CK197" i="86"/>
  <c r="BU102" i="86"/>
  <c r="BU112" i="86"/>
  <c r="BU85" i="86"/>
  <c r="BW181" i="86"/>
  <c r="CZ213" i="86"/>
  <c r="CN134" i="86"/>
  <c r="CO107" i="86"/>
  <c r="BP90" i="86"/>
  <c r="BX220" i="86"/>
  <c r="DD202" i="86"/>
  <c r="BV39" i="86"/>
  <c r="CL39" i="86"/>
  <c r="DB39" i="86"/>
  <c r="BT36" i="86"/>
  <c r="CZ36" i="86"/>
  <c r="CP47" i="86"/>
  <c r="DF47" i="86"/>
  <c r="BV48" i="86"/>
  <c r="CL48" i="86"/>
  <c r="DB48" i="86"/>
  <c r="CH34" i="86"/>
  <c r="CX34" i="86"/>
  <c r="DB49" i="86"/>
  <c r="BV49" i="86"/>
  <c r="CN31" i="86"/>
  <c r="BX31" i="86"/>
  <c r="CY109" i="86"/>
  <c r="BS109" i="86"/>
  <c r="CI109" i="86"/>
  <c r="CN68" i="86"/>
  <c r="DD68" i="86"/>
  <c r="CP63" i="86"/>
  <c r="DF63" i="86"/>
  <c r="CO52" i="86"/>
  <c r="DE52" i="86"/>
  <c r="DB187" i="86"/>
  <c r="BV187" i="86"/>
  <c r="DE207" i="86"/>
  <c r="BY207" i="86"/>
  <c r="DE127" i="86"/>
  <c r="BY127" i="86"/>
  <c r="CO63" i="86"/>
  <c r="DE63" i="86"/>
  <c r="BR92" i="86"/>
  <c r="CX92" i="86"/>
  <c r="CL182" i="86"/>
  <c r="DB182" i="86"/>
  <c r="BV88" i="86"/>
  <c r="CL88" i="86"/>
  <c r="BZ210" i="86"/>
  <c r="CP210" i="86"/>
  <c r="CP162" i="86"/>
  <c r="DF162" i="86"/>
  <c r="BZ162" i="86"/>
  <c r="DF102" i="86"/>
  <c r="BZ102" i="86"/>
  <c r="BO120" i="86"/>
  <c r="CE120" i="86"/>
  <c r="CU93" i="86"/>
  <c r="BO93" i="86"/>
  <c r="CE93" i="86"/>
  <c r="BP89" i="86"/>
  <c r="CF89" i="86"/>
  <c r="CJ102" i="86"/>
  <c r="CZ102" i="86"/>
  <c r="CN216" i="86"/>
  <c r="DD216" i="86"/>
  <c r="BX216" i="86"/>
  <c r="BX137" i="86"/>
  <c r="CN137" i="86"/>
  <c r="BZ88" i="86"/>
  <c r="CP88" i="86"/>
  <c r="DF88" i="86"/>
  <c r="CE114" i="86"/>
  <c r="BO114" i="86"/>
  <c r="CN130" i="86"/>
  <c r="DD130" i="86"/>
  <c r="CU134" i="86"/>
  <c r="BO134" i="86"/>
  <c r="DD193" i="86"/>
  <c r="CN193" i="86"/>
  <c r="DD169" i="86"/>
  <c r="BX169" i="86"/>
  <c r="CN121" i="86"/>
  <c r="DD121" i="86"/>
  <c r="BX97" i="86"/>
  <c r="CN97" i="86"/>
  <c r="DD97" i="86"/>
  <c r="BW177" i="86"/>
  <c r="CM177" i="86"/>
  <c r="BW132" i="86"/>
  <c r="DC132" i="86"/>
  <c r="CM132" i="86"/>
  <c r="DE110" i="86"/>
  <c r="BY110" i="86"/>
  <c r="DA192" i="86"/>
  <c r="BU192" i="86"/>
  <c r="CO103" i="86"/>
  <c r="DE103" i="86"/>
  <c r="BY86" i="86"/>
  <c r="CO86" i="86"/>
  <c r="DE86" i="86"/>
  <c r="BY70" i="86"/>
  <c r="CO70" i="86"/>
  <c r="DE70" i="86"/>
  <c r="DE51" i="86"/>
  <c r="BY51" i="86"/>
  <c r="BR223" i="86"/>
  <c r="CH223" i="86"/>
  <c r="CX166" i="86"/>
  <c r="BR166" i="86"/>
  <c r="BV224" i="86"/>
  <c r="CL224" i="86"/>
  <c r="BV167" i="86"/>
  <c r="CL167" i="86"/>
  <c r="BW50" i="86"/>
  <c r="CM50" i="86"/>
  <c r="BW58" i="86"/>
  <c r="CM58" i="86"/>
  <c r="DF179" i="86"/>
  <c r="BZ179" i="86"/>
  <c r="CJ69" i="86"/>
  <c r="CZ69" i="86"/>
  <c r="CL158" i="86"/>
  <c r="DB158" i="86"/>
  <c r="DB123" i="86"/>
  <c r="BV123" i="86"/>
  <c r="CL108" i="86"/>
  <c r="DB108" i="86"/>
  <c r="BV108" i="86"/>
  <c r="BZ217" i="86"/>
  <c r="DF217" i="86"/>
  <c r="CP163" i="86"/>
  <c r="DF163" i="86"/>
  <c r="BZ163" i="86"/>
  <c r="BZ119" i="86"/>
  <c r="CP119" i="86"/>
  <c r="BO186" i="86"/>
  <c r="CE186" i="86"/>
  <c r="CE127" i="86"/>
  <c r="CU127" i="86"/>
  <c r="BO127" i="86"/>
  <c r="BT216" i="86"/>
  <c r="CJ216" i="86"/>
  <c r="CJ166" i="86"/>
  <c r="CZ166" i="86"/>
  <c r="DD198" i="86"/>
  <c r="BX198" i="86"/>
  <c r="BO175" i="86"/>
  <c r="CE175" i="86"/>
  <c r="CU175" i="86"/>
  <c r="CJ179" i="86"/>
  <c r="CZ179" i="86"/>
  <c r="BT179" i="86"/>
  <c r="CZ126" i="86"/>
  <c r="BT126" i="86"/>
  <c r="BU190" i="86"/>
  <c r="CK190" i="86"/>
  <c r="BU109" i="86"/>
  <c r="CK109" i="86"/>
  <c r="BU93" i="86"/>
  <c r="DA93" i="86"/>
  <c r="DA53" i="86"/>
  <c r="BU53" i="86"/>
  <c r="CK53" i="86"/>
  <c r="DA29" i="86"/>
  <c r="BU29" i="86"/>
  <c r="CK29" i="86"/>
  <c r="DE142" i="86"/>
  <c r="BY142" i="86"/>
  <c r="CE179" i="86"/>
  <c r="CU179" i="86"/>
  <c r="BP179" i="86"/>
  <c r="CF179" i="86"/>
  <c r="CZ226" i="86"/>
  <c r="BT226" i="86"/>
  <c r="CJ226" i="86"/>
  <c r="CL30" i="86"/>
  <c r="DB30" i="86"/>
  <c r="BV30" i="86"/>
  <c r="BZ41" i="86"/>
  <c r="DF41" i="86"/>
  <c r="BR47" i="86"/>
  <c r="CH47" i="86"/>
  <c r="CX47" i="86"/>
  <c r="CL31" i="86"/>
  <c r="DB31" i="86"/>
  <c r="CH44" i="86"/>
  <c r="CX44" i="86"/>
  <c r="CX33" i="86"/>
  <c r="BR33" i="86"/>
  <c r="BV44" i="86"/>
  <c r="CL44" i="86"/>
  <c r="BV29" i="86"/>
  <c r="CL29" i="86"/>
  <c r="CP40" i="86"/>
  <c r="DF40" i="86"/>
  <c r="BR46" i="86"/>
  <c r="CH46" i="86"/>
  <c r="CX46" i="86"/>
  <c r="CH129" i="86"/>
  <c r="CX129" i="86"/>
  <c r="CL194" i="86"/>
  <c r="DB194" i="86"/>
  <c r="BV194" i="86"/>
  <c r="CP147" i="86"/>
  <c r="DF147" i="86"/>
  <c r="DG40" i="86"/>
  <c r="CQ40" i="86"/>
  <c r="CQ44" i="86"/>
  <c r="DG44" i="86"/>
  <c r="CA48" i="86"/>
  <c r="CQ48" i="86"/>
  <c r="DG48" i="86"/>
  <c r="DC167" i="86"/>
  <c r="CM167" i="86"/>
  <c r="BT186" i="86"/>
  <c r="CJ186" i="86"/>
  <c r="CZ186" i="86"/>
  <c r="CV28" i="86"/>
  <c r="CF28" i="86"/>
  <c r="BX33" i="86"/>
  <c r="DD33" i="86"/>
  <c r="BO223" i="86"/>
  <c r="CU223" i="86"/>
  <c r="CE223" i="86"/>
  <c r="BW209" i="86"/>
  <c r="CM209" i="86"/>
  <c r="BW163" i="86"/>
  <c r="DC163" i="86"/>
  <c r="BW112" i="86"/>
  <c r="CM112" i="86"/>
  <c r="DC112" i="86"/>
  <c r="DC96" i="86"/>
  <c r="BW96" i="86"/>
  <c r="CM96" i="86"/>
  <c r="CM88" i="86"/>
  <c r="DC88" i="86"/>
  <c r="BW88" i="86"/>
  <c r="BP150" i="86"/>
  <c r="CF150" i="86"/>
  <c r="CZ201" i="86"/>
  <c r="BT201" i="86"/>
  <c r="BX187" i="86"/>
  <c r="CN187" i="86"/>
  <c r="CN34" i="86"/>
  <c r="BX34" i="86"/>
  <c r="DD34" i="86"/>
  <c r="BY216" i="86"/>
  <c r="CO167" i="86"/>
  <c r="BY148" i="86"/>
  <c r="BY113" i="86"/>
  <c r="BY57" i="86"/>
  <c r="BS107" i="86"/>
  <c r="CE228" i="86"/>
  <c r="CU217" i="86"/>
  <c r="BO153" i="86"/>
  <c r="BO159" i="86"/>
  <c r="CU151" i="86"/>
  <c r="CE145" i="86"/>
  <c r="CE107" i="86"/>
  <c r="CU99" i="86"/>
  <c r="CE77" i="86"/>
  <c r="BW204" i="86"/>
  <c r="DC173" i="86"/>
  <c r="DC78" i="86"/>
  <c r="CF225" i="86"/>
  <c r="CV213" i="86"/>
  <c r="BP207" i="86"/>
  <c r="CF191" i="86"/>
  <c r="BP157" i="86"/>
  <c r="BP109" i="86"/>
  <c r="CF93" i="86"/>
  <c r="CF72" i="86"/>
  <c r="BT210" i="86"/>
  <c r="BT207" i="86"/>
  <c r="CZ195" i="86"/>
  <c r="CZ177" i="86"/>
  <c r="CZ164" i="86"/>
  <c r="BT140" i="86"/>
  <c r="CZ87" i="86"/>
  <c r="BX196" i="86"/>
  <c r="DD189" i="86"/>
  <c r="DD143" i="86"/>
  <c r="CN107" i="86"/>
  <c r="BX103" i="86"/>
  <c r="BR207" i="86"/>
  <c r="BR175" i="86"/>
  <c r="CX111" i="86"/>
  <c r="CL205" i="86"/>
  <c r="BV129" i="86"/>
  <c r="BV111" i="86"/>
  <c r="CP208" i="86"/>
  <c r="CP152" i="86"/>
  <c r="DF132" i="86"/>
  <c r="DF117" i="86"/>
  <c r="BU216" i="86"/>
  <c r="BU126" i="86"/>
  <c r="DA98" i="86"/>
  <c r="CK81" i="86"/>
  <c r="DA30" i="86"/>
  <c r="CO182" i="86"/>
  <c r="DE178" i="86"/>
  <c r="BY158" i="86"/>
  <c r="CU227" i="86"/>
  <c r="BX130" i="86"/>
  <c r="CX223" i="86"/>
  <c r="BR129" i="86"/>
  <c r="CA44" i="86"/>
  <c r="CK93" i="86"/>
  <c r="BY103" i="86"/>
  <c r="CO51" i="86"/>
  <c r="CU186" i="86"/>
  <c r="BO179" i="86"/>
  <c r="CE134" i="86"/>
  <c r="CM163" i="86"/>
  <c r="CV150" i="86"/>
  <c r="CV89" i="86"/>
  <c r="CZ216" i="86"/>
  <c r="BT166" i="86"/>
  <c r="CJ126" i="86"/>
  <c r="BT102" i="86"/>
  <c r="DD187" i="86"/>
  <c r="DB224" i="86"/>
  <c r="BZ147" i="86"/>
  <c r="DE224" i="86"/>
  <c r="CE159" i="86"/>
  <c r="BO145" i="86"/>
  <c r="BO107" i="86"/>
  <c r="BO77" i="86"/>
  <c r="DC204" i="86"/>
  <c r="CF213" i="86"/>
  <c r="CZ210" i="86"/>
  <c r="CJ195" i="86"/>
  <c r="CJ164" i="86"/>
  <c r="CN227" i="86"/>
  <c r="CN189" i="86"/>
  <c r="BX179" i="86"/>
  <c r="CN163" i="86"/>
  <c r="CN143" i="86"/>
  <c r="CN131" i="86"/>
  <c r="CN115" i="86"/>
  <c r="BR100" i="86"/>
  <c r="BV217" i="86"/>
  <c r="CP117" i="86"/>
  <c r="DA160" i="86"/>
  <c r="CK98" i="86"/>
  <c r="BY182" i="86"/>
  <c r="DE71" i="86"/>
  <c r="BO227" i="86"/>
  <c r="BW167" i="86"/>
  <c r="DC50" i="86"/>
  <c r="CP217" i="86"/>
  <c r="DA190" i="86"/>
  <c r="CO142" i="86"/>
  <c r="BY63" i="86"/>
  <c r="CV179" i="86"/>
  <c r="CN198" i="86"/>
  <c r="BX193" i="86"/>
  <c r="DD137" i="86"/>
  <c r="BX68" i="86"/>
  <c r="BV31" i="86"/>
  <c r="CH92" i="86"/>
  <c r="BV182" i="86"/>
  <c r="DF210" i="86"/>
  <c r="CH33" i="86"/>
  <c r="DB44" i="86"/>
  <c r="BZ47" i="86"/>
  <c r="BR34" i="86"/>
  <c r="BZ40" i="86"/>
  <c r="CL49" i="86"/>
  <c r="BR44" i="86"/>
  <c r="DE100" i="86"/>
  <c r="CO110" i="86"/>
  <c r="BY71" i="86"/>
  <c r="CU114" i="86"/>
  <c r="CH166" i="86"/>
  <c r="CA40" i="86"/>
  <c r="BZ63" i="86"/>
  <c r="CK192" i="86"/>
  <c r="DA109" i="86"/>
  <c r="CJ201" i="86"/>
  <c r="BT69" i="86"/>
  <c r="BV158" i="86"/>
  <c r="DF119" i="86"/>
  <c r="CP102" i="86"/>
  <c r="DB29" i="86"/>
  <c r="DD31" i="86"/>
  <c r="CN33" i="86"/>
  <c r="CN36" i="86"/>
  <c r="DB37" i="86"/>
  <c r="DB34" i="86"/>
  <c r="BV40" i="86"/>
  <c r="DD36" i="86"/>
  <c r="CH36" i="86"/>
  <c r="CF31" i="86"/>
  <c r="CX36" i="86"/>
  <c r="BV43" i="86"/>
  <c r="CV31" i="86"/>
  <c r="DB43" i="86"/>
  <c r="CC230" i="87"/>
  <c r="CC229" i="87"/>
  <c r="DI229" i="87"/>
  <c r="CS229" i="87"/>
  <c r="CB229" i="87"/>
  <c r="CR230" i="87"/>
  <c r="DI230" i="87"/>
  <c r="CR229" i="87"/>
  <c r="CR230" i="86"/>
  <c r="CS230" i="86"/>
  <c r="CB230" i="86"/>
  <c r="DH230" i="86"/>
  <c r="CC230" i="86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BQ214" i="86"/>
  <c r="CG214" i="86"/>
  <c r="CW214" i="86"/>
  <c r="BQ198" i="86"/>
  <c r="CG198" i="86"/>
  <c r="CW198" i="86"/>
  <c r="CW180" i="86"/>
  <c r="BQ180" i="86"/>
  <c r="CG180" i="86"/>
  <c r="BQ166" i="86"/>
  <c r="CG166" i="86"/>
  <c r="CW166" i="86"/>
  <c r="BQ150" i="86"/>
  <c r="CG150" i="86"/>
  <c r="CW150" i="86"/>
  <c r="CW134" i="86"/>
  <c r="BQ134" i="86"/>
  <c r="CG134" i="86"/>
  <c r="BQ118" i="86"/>
  <c r="CG118" i="86"/>
  <c r="CW118" i="86"/>
  <c r="BQ98" i="86"/>
  <c r="CG98" i="86"/>
  <c r="CW98" i="86"/>
  <c r="BQ85" i="86"/>
  <c r="CG85" i="86"/>
  <c r="CW85" i="86"/>
  <c r="BQ69" i="86"/>
  <c r="CG69" i="86"/>
  <c r="CW69" i="86"/>
  <c r="CW53" i="86"/>
  <c r="BQ53" i="86"/>
  <c r="CG53" i="86"/>
  <c r="CW37" i="86"/>
  <c r="BQ37" i="86"/>
  <c r="CG37" i="86"/>
  <c r="DA215" i="86"/>
  <c r="BU215" i="86"/>
  <c r="CK215" i="86"/>
  <c r="DA182" i="86"/>
  <c r="BU182" i="86"/>
  <c r="CK182" i="86"/>
  <c r="BU143" i="86"/>
  <c r="CK143" i="86"/>
  <c r="DA143" i="86"/>
  <c r="DA136" i="86"/>
  <c r="BU136" i="86"/>
  <c r="CK136" i="86"/>
  <c r="BU89" i="86"/>
  <c r="CK89" i="86"/>
  <c r="DA89" i="86"/>
  <c r="DA32" i="86"/>
  <c r="BU32" i="86"/>
  <c r="CK32" i="86"/>
  <c r="DE176" i="86"/>
  <c r="BY176" i="86"/>
  <c r="CO176" i="86"/>
  <c r="DE137" i="86"/>
  <c r="BY137" i="86"/>
  <c r="CO137" i="86"/>
  <c r="BY94" i="86"/>
  <c r="CO94" i="86"/>
  <c r="DE94" i="86"/>
  <c r="BY73" i="86"/>
  <c r="CO73" i="86"/>
  <c r="DE73" i="86"/>
  <c r="DE58" i="86"/>
  <c r="BY58" i="86"/>
  <c r="CO58" i="86"/>
  <c r="DE34" i="86"/>
  <c r="BY34" i="86"/>
  <c r="CO34" i="86"/>
  <c r="BS216" i="86"/>
  <c r="CI216" i="86"/>
  <c r="CY216" i="86"/>
  <c r="CY199" i="86"/>
  <c r="BS199" i="86"/>
  <c r="CI199" i="86"/>
  <c r="CY203" i="86"/>
  <c r="BS203" i="86"/>
  <c r="CI203" i="86"/>
  <c r="CI172" i="86"/>
  <c r="CY172" i="86"/>
  <c r="BS172" i="86"/>
  <c r="CY142" i="86"/>
  <c r="BS142" i="86"/>
  <c r="CI142" i="86"/>
  <c r="BS135" i="86"/>
  <c r="CI135" i="86"/>
  <c r="CY135" i="86"/>
  <c r="CI120" i="86"/>
  <c r="CY120" i="86"/>
  <c r="BS120" i="86"/>
  <c r="CY104" i="86"/>
  <c r="BS104" i="86"/>
  <c r="CI104" i="86"/>
  <c r="CI88" i="86"/>
  <c r="CY88" i="86"/>
  <c r="BS88" i="86"/>
  <c r="CY72" i="86"/>
  <c r="BS72" i="86"/>
  <c r="CI72" i="86"/>
  <c r="DG220" i="86"/>
  <c r="CA220" i="86"/>
  <c r="CQ220" i="86"/>
  <c r="CQ206" i="86"/>
  <c r="DG206" i="86"/>
  <c r="CA206" i="86"/>
  <c r="CA188" i="86"/>
  <c r="CQ188" i="86"/>
  <c r="DG188" i="86"/>
  <c r="DG167" i="86"/>
  <c r="CA167" i="86"/>
  <c r="CQ167" i="86"/>
  <c r="DG153" i="86"/>
  <c r="CQ153" i="86"/>
  <c r="CA153" i="86"/>
  <c r="DG141" i="86"/>
  <c r="CQ141" i="86"/>
  <c r="CA141" i="86"/>
  <c r="CQ125" i="86"/>
  <c r="DG125" i="86"/>
  <c r="CA125" i="86"/>
  <c r="DG109" i="86"/>
  <c r="CA109" i="86"/>
  <c r="CQ109" i="86"/>
  <c r="DG93" i="86"/>
  <c r="CA93" i="86"/>
  <c r="CQ93" i="86"/>
  <c r="DG77" i="86"/>
  <c r="CA77" i="86"/>
  <c r="CQ77" i="86"/>
  <c r="CF40" i="86"/>
  <c r="CV40" i="86"/>
  <c r="BP40" i="86"/>
  <c r="CF44" i="86"/>
  <c r="CV44" i="86"/>
  <c r="BP44" i="86"/>
  <c r="CF48" i="86"/>
  <c r="CV48" i="86"/>
  <c r="BP48" i="86"/>
  <c r="CF52" i="86"/>
  <c r="CV52" i="86"/>
  <c r="BP52" i="86"/>
  <c r="CF56" i="86"/>
  <c r="CV56" i="86"/>
  <c r="BP56" i="86"/>
  <c r="CF60" i="86"/>
  <c r="CV60" i="86"/>
  <c r="BP60" i="86"/>
  <c r="CP70" i="86"/>
  <c r="DF70" i="86"/>
  <c r="BZ70" i="86"/>
  <c r="CU208" i="86"/>
  <c r="BO208" i="86"/>
  <c r="CE208" i="86"/>
  <c r="BO178" i="86"/>
  <c r="CE178" i="86"/>
  <c r="CU178" i="86"/>
  <c r="CE172" i="86"/>
  <c r="CU172" i="86"/>
  <c r="BO172" i="86"/>
  <c r="CU149" i="86"/>
  <c r="BO149" i="86"/>
  <c r="CE149" i="86"/>
  <c r="CU150" i="86"/>
  <c r="BO150" i="86"/>
  <c r="CE150" i="86"/>
  <c r="CE130" i="86"/>
  <c r="CU130" i="86"/>
  <c r="BO130" i="86"/>
  <c r="CE115" i="86"/>
  <c r="CU115" i="86"/>
  <c r="BO115" i="86"/>
  <c r="CU96" i="86"/>
  <c r="BO96" i="86"/>
  <c r="CE96" i="86"/>
  <c r="CU82" i="86"/>
  <c r="BO82" i="86"/>
  <c r="CE82" i="86"/>
  <c r="BP222" i="86"/>
  <c r="CF222" i="86"/>
  <c r="CV222" i="86"/>
  <c r="BP195" i="86"/>
  <c r="CF195" i="86"/>
  <c r="CV195" i="86"/>
  <c r="CF182" i="86"/>
  <c r="CV182" i="86"/>
  <c r="BP182" i="86"/>
  <c r="BP158" i="86"/>
  <c r="CF158" i="86"/>
  <c r="CV158" i="86"/>
  <c r="CV141" i="86"/>
  <c r="CF141" i="86"/>
  <c r="BP141" i="86"/>
  <c r="BP110" i="86"/>
  <c r="CF110" i="86"/>
  <c r="CV110" i="86"/>
  <c r="BP94" i="86"/>
  <c r="CF94" i="86"/>
  <c r="CV94" i="86"/>
  <c r="BP77" i="86"/>
  <c r="CF77" i="86"/>
  <c r="CV77" i="86"/>
  <c r="CJ221" i="86"/>
  <c r="CZ221" i="86"/>
  <c r="BT221" i="86"/>
  <c r="BT200" i="86"/>
  <c r="CJ200" i="86"/>
  <c r="CZ200" i="86"/>
  <c r="BT184" i="86"/>
  <c r="CJ184" i="86"/>
  <c r="CZ184" i="86"/>
  <c r="BT169" i="86"/>
  <c r="CZ169" i="86"/>
  <c r="CJ169" i="86"/>
  <c r="BT153" i="86"/>
  <c r="CZ153" i="86"/>
  <c r="CJ153" i="86"/>
  <c r="BT145" i="86"/>
  <c r="CJ145" i="86"/>
  <c r="CZ145" i="86"/>
  <c r="CZ121" i="86"/>
  <c r="BT121" i="86"/>
  <c r="CJ121" i="86"/>
  <c r="BT105" i="86"/>
  <c r="CJ105" i="86"/>
  <c r="CZ105" i="86"/>
  <c r="BX224" i="86"/>
  <c r="CN224" i="86"/>
  <c r="DD224" i="86"/>
  <c r="DD206" i="86"/>
  <c r="BX206" i="86"/>
  <c r="CN206" i="86"/>
  <c r="CN211" i="86"/>
  <c r="DD211" i="86"/>
  <c r="BX211" i="86"/>
  <c r="BX160" i="86"/>
  <c r="CN160" i="86"/>
  <c r="DD160" i="86"/>
  <c r="BX152" i="86"/>
  <c r="CN152" i="86"/>
  <c r="DD152" i="86"/>
  <c r="DD120" i="86"/>
  <c r="BX120" i="86"/>
  <c r="CN120" i="86"/>
  <c r="BX104" i="86"/>
  <c r="CN104" i="86"/>
  <c r="DD104" i="86"/>
  <c r="DD87" i="86"/>
  <c r="BX87" i="86"/>
  <c r="CN87" i="86"/>
  <c r="BX71" i="86"/>
  <c r="CN71" i="86"/>
  <c r="DD71" i="86"/>
  <c r="CH29" i="86"/>
  <c r="CX29" i="86"/>
  <c r="BR29" i="86"/>
  <c r="CP68" i="86"/>
  <c r="DF68" i="86"/>
  <c r="BZ68" i="86"/>
  <c r="BV54" i="86"/>
  <c r="CL54" i="86"/>
  <c r="DB54" i="86"/>
  <c r="BV62" i="86"/>
  <c r="CL62" i="86"/>
  <c r="DB62" i="86"/>
  <c r="BR228" i="86"/>
  <c r="CH228" i="86"/>
  <c r="CX228" i="86"/>
  <c r="BR211" i="86"/>
  <c r="CH211" i="86"/>
  <c r="CX211" i="86"/>
  <c r="CH200" i="86"/>
  <c r="CX200" i="86"/>
  <c r="BR200" i="86"/>
  <c r="CX186" i="86"/>
  <c r="BR186" i="86"/>
  <c r="CH186" i="86"/>
  <c r="BR180" i="86"/>
  <c r="CH180" i="86"/>
  <c r="CX180" i="86"/>
  <c r="CH163" i="86"/>
  <c r="CX163" i="86"/>
  <c r="BR163" i="86"/>
  <c r="CH150" i="86"/>
  <c r="CX150" i="86"/>
  <c r="BR150" i="86"/>
  <c r="CX132" i="86"/>
  <c r="BR132" i="86"/>
  <c r="CH132" i="86"/>
  <c r="CH108" i="86"/>
  <c r="CX108" i="86"/>
  <c r="BR108" i="86"/>
  <c r="CH91" i="86"/>
  <c r="CX91" i="86"/>
  <c r="BR91" i="86"/>
  <c r="BV216" i="86"/>
  <c r="CL216" i="86"/>
  <c r="DB216" i="86"/>
  <c r="CL202" i="86"/>
  <c r="DB202" i="86"/>
  <c r="BV202" i="86"/>
  <c r="DB184" i="86"/>
  <c r="BV184" i="86"/>
  <c r="CL184" i="86"/>
  <c r="CL160" i="86"/>
  <c r="DB160" i="86"/>
  <c r="BV160" i="86"/>
  <c r="CL159" i="86"/>
  <c r="DB159" i="86"/>
  <c r="BV159" i="86"/>
  <c r="BV126" i="86"/>
  <c r="CL126" i="86"/>
  <c r="DB126" i="86"/>
  <c r="CL101" i="86"/>
  <c r="DB101" i="86"/>
  <c r="BV101" i="86"/>
  <c r="CL92" i="86"/>
  <c r="DB92" i="86"/>
  <c r="BV92" i="86"/>
  <c r="BZ216" i="86"/>
  <c r="CP216" i="86"/>
  <c r="DF216" i="86"/>
  <c r="DF192" i="86"/>
  <c r="BZ192" i="86"/>
  <c r="CP192" i="86"/>
  <c r="BZ178" i="86"/>
  <c r="CP178" i="86"/>
  <c r="DF178" i="86"/>
  <c r="CP159" i="86"/>
  <c r="DF159" i="86"/>
  <c r="BZ159" i="86"/>
  <c r="CP142" i="86"/>
  <c r="DF142" i="86"/>
  <c r="BZ142" i="86"/>
  <c r="BZ130" i="86"/>
  <c r="CP130" i="86"/>
  <c r="DF130" i="86"/>
  <c r="BZ114" i="86"/>
  <c r="DF114" i="86"/>
  <c r="CP114" i="86"/>
  <c r="BZ87" i="86"/>
  <c r="CP87" i="86"/>
  <c r="DF87" i="86"/>
  <c r="BZ52" i="86"/>
  <c r="CP52" i="86"/>
  <c r="DF52" i="86"/>
  <c r="BR57" i="86"/>
  <c r="CH57" i="86"/>
  <c r="CX57" i="86"/>
  <c r="BR61" i="86"/>
  <c r="CH61" i="86"/>
  <c r="CX61" i="86"/>
  <c r="CH70" i="86"/>
  <c r="CX70" i="86"/>
  <c r="BR70" i="86"/>
  <c r="BQ225" i="86"/>
  <c r="CG225" i="86"/>
  <c r="CW225" i="86"/>
  <c r="CW209" i="86"/>
  <c r="BQ209" i="86"/>
  <c r="CG209" i="86"/>
  <c r="CW193" i="86"/>
  <c r="BQ193" i="86"/>
  <c r="CG193" i="86"/>
  <c r="CW175" i="86"/>
  <c r="BQ175" i="86"/>
  <c r="CG175" i="86"/>
  <c r="BQ161" i="86"/>
  <c r="CG161" i="86"/>
  <c r="CW161" i="86"/>
  <c r="BQ145" i="86"/>
  <c r="CG145" i="86"/>
  <c r="CW145" i="86"/>
  <c r="BQ129" i="86"/>
  <c r="CG129" i="86"/>
  <c r="CW129" i="86"/>
  <c r="BQ109" i="86"/>
  <c r="CG109" i="86"/>
  <c r="CW109" i="86"/>
  <c r="BQ93" i="86"/>
  <c r="CW93" i="86"/>
  <c r="CG93" i="86"/>
  <c r="BQ80" i="86"/>
  <c r="CG80" i="86"/>
  <c r="CW80" i="86"/>
  <c r="BQ64" i="86"/>
  <c r="CG64" i="86"/>
  <c r="CW64" i="86"/>
  <c r="CW48" i="86"/>
  <c r="BQ48" i="86"/>
  <c r="CG48" i="86"/>
  <c r="CW32" i="86"/>
  <c r="BQ32" i="86"/>
  <c r="CG32" i="86"/>
  <c r="CR229" i="86"/>
  <c r="CY219" i="86"/>
  <c r="BS219" i="86"/>
  <c r="CI219" i="86"/>
  <c r="CY202" i="86"/>
  <c r="BS202" i="86"/>
  <c r="CI202" i="86"/>
  <c r="BS186" i="86"/>
  <c r="CI186" i="86"/>
  <c r="CY186" i="86"/>
  <c r="CY157" i="86"/>
  <c r="CI157" i="86"/>
  <c r="BS157" i="86"/>
  <c r="CY144" i="86"/>
  <c r="CI144" i="86"/>
  <c r="BS144" i="86"/>
  <c r="CI123" i="86"/>
  <c r="CY123" i="86"/>
  <c r="BS123" i="86"/>
  <c r="CI83" i="86"/>
  <c r="CY83" i="86"/>
  <c r="BS83" i="86"/>
  <c r="CA227" i="86"/>
  <c r="CQ227" i="86"/>
  <c r="DG227" i="86"/>
  <c r="CA209" i="86"/>
  <c r="CQ209" i="86"/>
  <c r="DG209" i="86"/>
  <c r="DG195" i="86"/>
  <c r="CA195" i="86"/>
  <c r="CQ195" i="86"/>
  <c r="CA180" i="86"/>
  <c r="CQ180" i="86"/>
  <c r="DG180" i="86"/>
  <c r="DG169" i="86"/>
  <c r="CQ169" i="86"/>
  <c r="CA169" i="86"/>
  <c r="DG168" i="86"/>
  <c r="CA168" i="86"/>
  <c r="CQ168" i="86"/>
  <c r="CA137" i="86"/>
  <c r="CQ137" i="86"/>
  <c r="DG137" i="86"/>
  <c r="CQ119" i="86"/>
  <c r="DG119" i="86"/>
  <c r="CA119" i="86"/>
  <c r="DG100" i="86"/>
  <c r="CA100" i="86"/>
  <c r="CQ100" i="86"/>
  <c r="CQ84" i="86"/>
  <c r="DG84" i="86"/>
  <c r="CA84" i="86"/>
  <c r="CJ40" i="86"/>
  <c r="CZ40" i="86"/>
  <c r="BT40" i="86"/>
  <c r="CJ48" i="86"/>
  <c r="CZ48" i="86"/>
  <c r="BT48" i="86"/>
  <c r="CJ56" i="86"/>
  <c r="CZ56" i="86"/>
  <c r="BT56" i="86"/>
  <c r="DC64" i="86"/>
  <c r="BW64" i="86"/>
  <c r="CM64" i="86"/>
  <c r="CL77" i="86"/>
  <c r="DB77" i="86"/>
  <c r="BV77" i="86"/>
  <c r="BP64" i="86"/>
  <c r="CF64" i="86"/>
  <c r="CV64" i="86"/>
  <c r="BT75" i="86"/>
  <c r="CJ75" i="86"/>
  <c r="CZ75" i="86"/>
  <c r="BT67" i="86"/>
  <c r="CZ67" i="86"/>
  <c r="CJ67" i="86"/>
  <c r="BX70" i="86"/>
  <c r="CN70" i="86"/>
  <c r="DD70" i="86"/>
  <c r="CH30" i="86"/>
  <c r="CX30" i="86"/>
  <c r="BR30" i="86"/>
  <c r="CH79" i="86"/>
  <c r="CX79" i="86"/>
  <c r="BR79" i="86"/>
  <c r="BQ224" i="86"/>
  <c r="CG224" i="86"/>
  <c r="CW224" i="86"/>
  <c r="BQ208" i="86"/>
  <c r="CW208" i="86"/>
  <c r="CG208" i="86"/>
  <c r="CG192" i="86"/>
  <c r="CW192" i="86"/>
  <c r="BQ192" i="86"/>
  <c r="CW174" i="86"/>
  <c r="BQ174" i="86"/>
  <c r="CG174" i="86"/>
  <c r="BQ160" i="86"/>
  <c r="CG160" i="86"/>
  <c r="CW160" i="86"/>
  <c r="BQ144" i="86"/>
  <c r="CG144" i="86"/>
  <c r="CW144" i="86"/>
  <c r="BQ128" i="86"/>
  <c r="CG128" i="86"/>
  <c r="CW128" i="86"/>
  <c r="BQ108" i="86"/>
  <c r="CG108" i="86"/>
  <c r="CW108" i="86"/>
  <c r="BQ92" i="86"/>
  <c r="CW92" i="86"/>
  <c r="CG92" i="86"/>
  <c r="BQ79" i="86"/>
  <c r="CG79" i="86"/>
  <c r="CW79" i="86"/>
  <c r="BQ89" i="86"/>
  <c r="CG89" i="86"/>
  <c r="CW89" i="86"/>
  <c r="CW47" i="86"/>
  <c r="BQ47" i="86"/>
  <c r="CG47" i="86"/>
  <c r="CW31" i="86"/>
  <c r="BQ31" i="86"/>
  <c r="CG31" i="86"/>
  <c r="CK188" i="86"/>
  <c r="DA188" i="86"/>
  <c r="BU188" i="86"/>
  <c r="CK113" i="86"/>
  <c r="BU113" i="86"/>
  <c r="DA113" i="86"/>
  <c r="BY212" i="86"/>
  <c r="DE212" i="86"/>
  <c r="CO212" i="86"/>
  <c r="CB229" i="86"/>
  <c r="CS229" i="86"/>
  <c r="CY213" i="86"/>
  <c r="CI213" i="86"/>
  <c r="BS213" i="86"/>
  <c r="CY197" i="86"/>
  <c r="BS197" i="86"/>
  <c r="CI197" i="86"/>
  <c r="BS182" i="86"/>
  <c r="CI182" i="86"/>
  <c r="CY182" i="86"/>
  <c r="CY170" i="86"/>
  <c r="BS170" i="86"/>
  <c r="CI170" i="86"/>
  <c r="CY160" i="86"/>
  <c r="BS160" i="86"/>
  <c r="CI160" i="86"/>
  <c r="BS133" i="86"/>
  <c r="CI133" i="86"/>
  <c r="CY133" i="86"/>
  <c r="CI118" i="86"/>
  <c r="CY118" i="86"/>
  <c r="BS118" i="86"/>
  <c r="CY102" i="86"/>
  <c r="BS102" i="86"/>
  <c r="CI102" i="86"/>
  <c r="CI86" i="86"/>
  <c r="CY86" i="86"/>
  <c r="BS86" i="86"/>
  <c r="CY70" i="86"/>
  <c r="BS70" i="86"/>
  <c r="CI70" i="86"/>
  <c r="CA216" i="86"/>
  <c r="CQ216" i="86"/>
  <c r="DG216" i="86"/>
  <c r="DG198" i="86"/>
  <c r="CA198" i="86"/>
  <c r="CQ198" i="86"/>
  <c r="CA183" i="86"/>
  <c r="CQ183" i="86"/>
  <c r="DG183" i="86"/>
  <c r="DG158" i="86"/>
  <c r="CA158" i="86"/>
  <c r="CQ158" i="86"/>
  <c r="DG149" i="86"/>
  <c r="CQ149" i="86"/>
  <c r="CA149" i="86"/>
  <c r="CA134" i="86"/>
  <c r="CQ134" i="86"/>
  <c r="DG134" i="86"/>
  <c r="DG110" i="86"/>
  <c r="CA110" i="86"/>
  <c r="CQ110" i="86"/>
  <c r="DG103" i="86"/>
  <c r="CA103" i="86"/>
  <c r="CQ103" i="86"/>
  <c r="CQ87" i="86"/>
  <c r="DG87" i="86"/>
  <c r="CA87" i="86"/>
  <c r="DG71" i="86"/>
  <c r="CA71" i="86"/>
  <c r="CQ71" i="86"/>
  <c r="CN42" i="86"/>
  <c r="DD42" i="86"/>
  <c r="BX42" i="86"/>
  <c r="CN46" i="86"/>
  <c r="DD46" i="86"/>
  <c r="BX46" i="86"/>
  <c r="CN50" i="86"/>
  <c r="DD50" i="86"/>
  <c r="BX50" i="86"/>
  <c r="CN54" i="86"/>
  <c r="DD54" i="86"/>
  <c r="BX54" i="86"/>
  <c r="CN58" i="86"/>
  <c r="DD58" i="86"/>
  <c r="BX58" i="86"/>
  <c r="CA63" i="86"/>
  <c r="CQ63" i="86"/>
  <c r="DG63" i="86"/>
  <c r="CL81" i="86"/>
  <c r="DB81" i="86"/>
  <c r="BV81" i="86"/>
  <c r="CU224" i="86"/>
  <c r="BO224" i="86"/>
  <c r="CE224" i="86"/>
  <c r="CU199" i="86"/>
  <c r="BO199" i="86"/>
  <c r="CE199" i="86"/>
  <c r="BO191" i="86"/>
  <c r="CE191" i="86"/>
  <c r="CU191" i="86"/>
  <c r="CE205" i="86"/>
  <c r="CU205" i="86"/>
  <c r="BO205" i="86"/>
  <c r="CU152" i="86"/>
  <c r="CE152" i="86"/>
  <c r="BO152" i="86"/>
  <c r="CU148" i="86"/>
  <c r="BO148" i="86"/>
  <c r="CE148" i="86"/>
  <c r="CE128" i="86"/>
  <c r="CU128" i="86"/>
  <c r="BO128" i="86"/>
  <c r="CU102" i="86"/>
  <c r="BO102" i="86"/>
  <c r="CE102" i="86"/>
  <c r="CE88" i="86"/>
  <c r="CU88" i="86"/>
  <c r="BO88" i="86"/>
  <c r="CU72" i="86"/>
  <c r="BO72" i="86"/>
  <c r="CE72" i="86"/>
  <c r="DC77" i="86"/>
  <c r="BW77" i="86"/>
  <c r="CM77" i="86"/>
  <c r="BP220" i="86"/>
  <c r="CF220" i="86"/>
  <c r="CV220" i="86"/>
  <c r="BP201" i="86"/>
  <c r="CF201" i="86"/>
  <c r="CV201" i="86"/>
  <c r="BP186" i="86"/>
  <c r="CF186" i="86"/>
  <c r="CV186" i="86"/>
  <c r="CV172" i="86"/>
  <c r="BP172" i="86"/>
  <c r="CF172" i="86"/>
  <c r="BP156" i="86"/>
  <c r="CV156" i="86"/>
  <c r="CF156" i="86"/>
  <c r="CF140" i="86"/>
  <c r="CV140" i="86"/>
  <c r="BP140" i="86"/>
  <c r="BP108" i="86"/>
  <c r="CF108" i="86"/>
  <c r="CV108" i="86"/>
  <c r="CF92" i="86"/>
  <c r="BP92" i="86"/>
  <c r="CV92" i="86"/>
  <c r="BP75" i="86"/>
  <c r="CF75" i="86"/>
  <c r="CV75" i="86"/>
  <c r="CZ228" i="86"/>
  <c r="CJ228" i="86"/>
  <c r="BT228" i="86"/>
  <c r="BT202" i="86"/>
  <c r="CJ202" i="86"/>
  <c r="CZ202" i="86"/>
  <c r="CJ180" i="86"/>
  <c r="CZ180" i="86"/>
  <c r="BT180" i="86"/>
  <c r="BT163" i="86"/>
  <c r="CJ163" i="86"/>
  <c r="CZ163" i="86"/>
  <c r="BT147" i="86"/>
  <c r="CJ147" i="86"/>
  <c r="CZ147" i="86"/>
  <c r="CJ139" i="86"/>
  <c r="BT139" i="86"/>
  <c r="CZ139" i="86"/>
  <c r="CZ131" i="86"/>
  <c r="BT131" i="86"/>
  <c r="CJ131" i="86"/>
  <c r="CZ115" i="86"/>
  <c r="BT115" i="86"/>
  <c r="CJ115" i="86"/>
  <c r="BT99" i="86"/>
  <c r="CJ99" i="86"/>
  <c r="CZ99" i="86"/>
  <c r="BT74" i="86"/>
  <c r="CJ74" i="86"/>
  <c r="CZ74" i="86"/>
  <c r="BX217" i="86"/>
  <c r="CN217" i="86"/>
  <c r="DD217" i="86"/>
  <c r="BX199" i="86"/>
  <c r="CN199" i="86"/>
  <c r="DD199" i="86"/>
  <c r="CN178" i="86"/>
  <c r="DD178" i="86"/>
  <c r="BX178" i="86"/>
  <c r="BX162" i="86"/>
  <c r="CN162" i="86"/>
  <c r="DD162" i="86"/>
  <c r="DD114" i="86"/>
  <c r="BX114" i="86"/>
  <c r="CN114" i="86"/>
  <c r="BX98" i="86"/>
  <c r="CN98" i="86"/>
  <c r="DD98" i="86"/>
  <c r="BX81" i="86"/>
  <c r="CN81" i="86"/>
  <c r="DD81" i="86"/>
  <c r="BX65" i="86"/>
  <c r="DD65" i="86"/>
  <c r="CN65" i="86"/>
  <c r="CH35" i="86"/>
  <c r="CX35" i="86"/>
  <c r="BR35" i="86"/>
  <c r="CH75" i="86"/>
  <c r="CX75" i="86"/>
  <c r="BR75" i="86"/>
  <c r="BV55" i="86"/>
  <c r="CL55" i="86"/>
  <c r="DB55" i="86"/>
  <c r="CH65" i="86"/>
  <c r="CX65" i="86"/>
  <c r="BR65" i="86"/>
  <c r="CX218" i="86"/>
  <c r="BR218" i="86"/>
  <c r="CH218" i="86"/>
  <c r="BR209" i="86"/>
  <c r="CH209" i="86"/>
  <c r="CX209" i="86"/>
  <c r="CX192" i="86"/>
  <c r="BR192" i="86"/>
  <c r="CH192" i="86"/>
  <c r="BR178" i="86"/>
  <c r="CH178" i="86"/>
  <c r="CX178" i="86"/>
  <c r="CH155" i="86"/>
  <c r="CX155" i="86"/>
  <c r="BR155" i="86"/>
  <c r="CH142" i="86"/>
  <c r="CX142" i="86"/>
  <c r="BR142" i="86"/>
  <c r="BR130" i="86"/>
  <c r="CH130" i="86"/>
  <c r="CX130" i="86"/>
  <c r="CH106" i="86"/>
  <c r="CX106" i="86"/>
  <c r="BR106" i="86"/>
  <c r="CH102" i="86"/>
  <c r="CX102" i="86"/>
  <c r="BR102" i="86"/>
  <c r="CL225" i="86"/>
  <c r="DB225" i="86"/>
  <c r="BV225" i="86"/>
  <c r="CL213" i="86"/>
  <c r="BV213" i="86"/>
  <c r="DB213" i="86"/>
  <c r="DB191" i="86"/>
  <c r="BV191" i="86"/>
  <c r="CL191" i="86"/>
  <c r="BV183" i="86"/>
  <c r="CL183" i="86"/>
  <c r="DB183" i="86"/>
  <c r="CL162" i="86"/>
  <c r="DB162" i="86"/>
  <c r="BV162" i="86"/>
  <c r="CL149" i="86"/>
  <c r="DB149" i="86"/>
  <c r="BV149" i="86"/>
  <c r="BV135" i="86"/>
  <c r="CL135" i="86"/>
  <c r="DB135" i="86"/>
  <c r="BV120" i="86"/>
  <c r="CL120" i="86"/>
  <c r="DB120" i="86"/>
  <c r="CL105" i="86"/>
  <c r="DB105" i="86"/>
  <c r="BV105" i="86"/>
  <c r="CL99" i="86"/>
  <c r="DB99" i="86"/>
  <c r="BV99" i="86"/>
  <c r="DF218" i="86"/>
  <c r="BZ218" i="86"/>
  <c r="CP218" i="86"/>
  <c r="CP198" i="86"/>
  <c r="DF198" i="86"/>
  <c r="BZ198" i="86"/>
  <c r="BZ180" i="86"/>
  <c r="CP180" i="86"/>
  <c r="DF180" i="86"/>
  <c r="CP167" i="86"/>
  <c r="DF167" i="86"/>
  <c r="BZ167" i="86"/>
  <c r="BZ137" i="86"/>
  <c r="CP137" i="86"/>
  <c r="DF137" i="86"/>
  <c r="BZ116" i="86"/>
  <c r="CP116" i="86"/>
  <c r="DF116" i="86"/>
  <c r="CP92" i="86"/>
  <c r="BZ92" i="86"/>
  <c r="DF92" i="86"/>
  <c r="CP93" i="86"/>
  <c r="BZ93" i="86"/>
  <c r="DF93" i="86"/>
  <c r="BO29" i="86"/>
  <c r="CU29" i="86"/>
  <c r="CE29" i="86"/>
  <c r="BO31" i="86"/>
  <c r="CU31" i="86"/>
  <c r="CE31" i="86"/>
  <c r="BO33" i="86"/>
  <c r="CU33" i="86"/>
  <c r="CE33" i="86"/>
  <c r="BO35" i="86"/>
  <c r="CU35" i="86"/>
  <c r="CE35" i="86"/>
  <c r="BO37" i="86"/>
  <c r="CU37" i="86"/>
  <c r="CE37" i="86"/>
  <c r="BO39" i="86"/>
  <c r="CE39" i="86"/>
  <c r="CU39" i="86"/>
  <c r="BO41" i="86"/>
  <c r="CU41" i="86"/>
  <c r="CE41" i="86"/>
  <c r="BO43" i="86"/>
  <c r="CE43" i="86"/>
  <c r="CU43" i="86"/>
  <c r="BO45" i="86"/>
  <c r="CE45" i="86"/>
  <c r="CU45" i="86"/>
  <c r="BO47" i="86"/>
  <c r="CE47" i="86"/>
  <c r="CU47" i="86"/>
  <c r="BO49" i="86"/>
  <c r="CE49" i="86"/>
  <c r="CU49" i="86"/>
  <c r="BO51" i="86"/>
  <c r="CE51" i="86"/>
  <c r="CU51" i="86"/>
  <c r="BO53" i="86"/>
  <c r="CE53" i="86"/>
  <c r="CU53" i="86"/>
  <c r="BO55" i="86"/>
  <c r="CE55" i="86"/>
  <c r="CU55" i="86"/>
  <c r="BO57" i="86"/>
  <c r="CE57" i="86"/>
  <c r="CU57" i="86"/>
  <c r="BO59" i="86"/>
  <c r="CE59" i="86"/>
  <c r="CU59" i="86"/>
  <c r="BO61" i="86"/>
  <c r="CE61" i="86"/>
  <c r="CU61" i="86"/>
  <c r="BO63" i="86"/>
  <c r="CE63" i="86"/>
  <c r="CU63" i="86"/>
  <c r="CP66" i="86"/>
  <c r="DF66" i="86"/>
  <c r="BZ66" i="86"/>
  <c r="CY67" i="86"/>
  <c r="CI67" i="86"/>
  <c r="BS67" i="86"/>
  <c r="BR50" i="86"/>
  <c r="CH50" i="86"/>
  <c r="CX50" i="86"/>
  <c r="BR54" i="86"/>
  <c r="CH54" i="86"/>
  <c r="CX54" i="86"/>
  <c r="BR58" i="86"/>
  <c r="CH58" i="86"/>
  <c r="CX58" i="86"/>
  <c r="BR62" i="86"/>
  <c r="CH62" i="86"/>
  <c r="CX62" i="86"/>
  <c r="CW223" i="86"/>
  <c r="CG223" i="86"/>
  <c r="BQ223" i="86"/>
  <c r="BQ207" i="86"/>
  <c r="CG207" i="86"/>
  <c r="CW207" i="86"/>
  <c r="CG188" i="86"/>
  <c r="CW188" i="86"/>
  <c r="BQ188" i="86"/>
  <c r="CG191" i="86"/>
  <c r="CW191" i="86"/>
  <c r="BQ191" i="86"/>
  <c r="BQ159" i="86"/>
  <c r="CG159" i="86"/>
  <c r="CW159" i="86"/>
  <c r="BQ143" i="86"/>
  <c r="CG143" i="86"/>
  <c r="CW143" i="86"/>
  <c r="BQ127" i="86"/>
  <c r="CG127" i="86"/>
  <c r="CW127" i="86"/>
  <c r="BQ107" i="86"/>
  <c r="CG107" i="86"/>
  <c r="CW107" i="86"/>
  <c r="CW91" i="86"/>
  <c r="BQ91" i="86"/>
  <c r="CG91" i="86"/>
  <c r="BQ78" i="86"/>
  <c r="CG78" i="86"/>
  <c r="CW78" i="86"/>
  <c r="CW62" i="86"/>
  <c r="BQ62" i="86"/>
  <c r="CG62" i="86"/>
  <c r="CW46" i="86"/>
  <c r="BQ46" i="86"/>
  <c r="CG46" i="86"/>
  <c r="CW30" i="86"/>
  <c r="BQ30" i="86"/>
  <c r="CG30" i="86"/>
  <c r="CY227" i="86"/>
  <c r="BS227" i="86"/>
  <c r="CI227" i="86"/>
  <c r="CI207" i="86"/>
  <c r="CY207" i="86"/>
  <c r="BS207" i="86"/>
  <c r="BS188" i="86"/>
  <c r="CI188" i="86"/>
  <c r="CY188" i="86"/>
  <c r="CI173" i="86"/>
  <c r="CY173" i="86"/>
  <c r="BS173" i="86"/>
  <c r="CY166" i="86"/>
  <c r="BS166" i="86"/>
  <c r="CI166" i="86"/>
  <c r="CY149" i="86"/>
  <c r="CI149" i="86"/>
  <c r="BS149" i="86"/>
  <c r="BS132" i="86"/>
  <c r="CY132" i="86"/>
  <c r="CI132" i="86"/>
  <c r="CI117" i="86"/>
  <c r="CY117" i="86"/>
  <c r="BS117" i="86"/>
  <c r="CI85" i="86"/>
  <c r="CY85" i="86"/>
  <c r="BS85" i="86"/>
  <c r="CY69" i="86"/>
  <c r="BS69" i="86"/>
  <c r="CI69" i="86"/>
  <c r="CA211" i="86"/>
  <c r="CQ211" i="86"/>
  <c r="DG211" i="86"/>
  <c r="DG197" i="86"/>
  <c r="CA197" i="86"/>
  <c r="CQ197" i="86"/>
  <c r="CA182" i="86"/>
  <c r="CQ182" i="86"/>
  <c r="DG182" i="86"/>
  <c r="DG154" i="86"/>
  <c r="CA154" i="86"/>
  <c r="CQ154" i="86"/>
  <c r="DG145" i="86"/>
  <c r="CQ145" i="86"/>
  <c r="CA145" i="86"/>
  <c r="CA133" i="86"/>
  <c r="CQ133" i="86"/>
  <c r="DG133" i="86"/>
  <c r="CQ113" i="86"/>
  <c r="CA113" i="86"/>
  <c r="DG113" i="86"/>
  <c r="DG102" i="86"/>
  <c r="CA102" i="86"/>
  <c r="CQ102" i="86"/>
  <c r="CQ86" i="86"/>
  <c r="DG86" i="86"/>
  <c r="CA86" i="86"/>
  <c r="DG70" i="86"/>
  <c r="CA70" i="86"/>
  <c r="CQ70" i="86"/>
  <c r="CJ45" i="86"/>
  <c r="CZ45" i="86"/>
  <c r="BT45" i="86"/>
  <c r="CJ53" i="86"/>
  <c r="CZ53" i="86"/>
  <c r="BT53" i="86"/>
  <c r="CJ61" i="86"/>
  <c r="CZ61" i="86"/>
  <c r="BT61" i="86"/>
  <c r="CP82" i="86"/>
  <c r="DF82" i="86"/>
  <c r="BZ82" i="86"/>
  <c r="BO216" i="86"/>
  <c r="CE216" i="86"/>
  <c r="CU216" i="86"/>
  <c r="CU198" i="86"/>
  <c r="BO198" i="86"/>
  <c r="CE198" i="86"/>
  <c r="CU71" i="86"/>
  <c r="BO71" i="86"/>
  <c r="CE71" i="86"/>
  <c r="DC80" i="86"/>
  <c r="BW80" i="86"/>
  <c r="CM80" i="86"/>
  <c r="CP64" i="86"/>
  <c r="DF64" i="86"/>
  <c r="BZ64" i="86"/>
  <c r="BQ226" i="86"/>
  <c r="CG226" i="86"/>
  <c r="CW226" i="86"/>
  <c r="CW210" i="86"/>
  <c r="BQ210" i="86"/>
  <c r="CG210" i="86"/>
  <c r="BQ194" i="86"/>
  <c r="CG194" i="86"/>
  <c r="CW194" i="86"/>
  <c r="CW176" i="86"/>
  <c r="BQ176" i="86"/>
  <c r="CG176" i="86"/>
  <c r="BQ162" i="86"/>
  <c r="CG162" i="86"/>
  <c r="CW162" i="86"/>
  <c r="BQ146" i="86"/>
  <c r="CG146" i="86"/>
  <c r="CW146" i="86"/>
  <c r="BQ130" i="86"/>
  <c r="CG130" i="86"/>
  <c r="CW130" i="86"/>
  <c r="BQ110" i="86"/>
  <c r="CG110" i="86"/>
  <c r="CW110" i="86"/>
  <c r="BQ94" i="86"/>
  <c r="CG94" i="86"/>
  <c r="CW94" i="86"/>
  <c r="BQ81" i="86"/>
  <c r="CG81" i="86"/>
  <c r="CW81" i="86"/>
  <c r="BQ65" i="86"/>
  <c r="CG65" i="86"/>
  <c r="CW65" i="86"/>
  <c r="CW49" i="86"/>
  <c r="BQ49" i="86"/>
  <c r="CG49" i="86"/>
  <c r="CW33" i="86"/>
  <c r="BQ33" i="86"/>
  <c r="CG33" i="86"/>
  <c r="DA178" i="86"/>
  <c r="BU178" i="86"/>
  <c r="CK178" i="86"/>
  <c r="DA132" i="86"/>
  <c r="CK132" i="86"/>
  <c r="BU132" i="86"/>
  <c r="DA60" i="86"/>
  <c r="BU60" i="86"/>
  <c r="CK60" i="86"/>
  <c r="DA28" i="86"/>
  <c r="BU28" i="86"/>
  <c r="CK28" i="86"/>
  <c r="BY156" i="86"/>
  <c r="CO156" i="86"/>
  <c r="DE156" i="86"/>
  <c r="BY149" i="86"/>
  <c r="CO149" i="86"/>
  <c r="DE149" i="86"/>
  <c r="DE54" i="86"/>
  <c r="BY54" i="86"/>
  <c r="CO54" i="86"/>
  <c r="DE30" i="86"/>
  <c r="BY30" i="86"/>
  <c r="CO30" i="86"/>
  <c r="BS211" i="86"/>
  <c r="CI211" i="86"/>
  <c r="CY211" i="86"/>
  <c r="CY195" i="86"/>
  <c r="BS195" i="86"/>
  <c r="CI195" i="86"/>
  <c r="BS180" i="86"/>
  <c r="CI180" i="86"/>
  <c r="CY180" i="86"/>
  <c r="CY162" i="86"/>
  <c r="BS162" i="86"/>
  <c r="CI162" i="86"/>
  <c r="CY145" i="86"/>
  <c r="BS145" i="86"/>
  <c r="CI145" i="86"/>
  <c r="CY139" i="86"/>
  <c r="BS139" i="86"/>
  <c r="CI139" i="86"/>
  <c r="CI116" i="86"/>
  <c r="CY116" i="86"/>
  <c r="BS116" i="86"/>
  <c r="CY100" i="86"/>
  <c r="BS100" i="86"/>
  <c r="CI100" i="86"/>
  <c r="CI84" i="86"/>
  <c r="CY84" i="86"/>
  <c r="BS84" i="86"/>
  <c r="CA217" i="86"/>
  <c r="DG217" i="86"/>
  <c r="CQ217" i="86"/>
  <c r="DG200" i="86"/>
  <c r="CA200" i="86"/>
  <c r="CQ200" i="86"/>
  <c r="CA184" i="86"/>
  <c r="CQ184" i="86"/>
  <c r="DG184" i="86"/>
  <c r="DG166" i="86"/>
  <c r="CA166" i="86"/>
  <c r="CQ166" i="86"/>
  <c r="DG170" i="86"/>
  <c r="CA170" i="86"/>
  <c r="CQ170" i="86"/>
  <c r="CA136" i="86"/>
  <c r="CQ136" i="86"/>
  <c r="DG136" i="86"/>
  <c r="CQ121" i="86"/>
  <c r="DG121" i="86"/>
  <c r="CA121" i="86"/>
  <c r="DG105" i="86"/>
  <c r="CA105" i="86"/>
  <c r="CQ105" i="86"/>
  <c r="CQ89" i="86"/>
  <c r="DG89" i="86"/>
  <c r="CA89" i="86"/>
  <c r="DG73" i="86"/>
  <c r="CA73" i="86"/>
  <c r="CQ73" i="86"/>
  <c r="CN41" i="86"/>
  <c r="DD41" i="86"/>
  <c r="BX41" i="86"/>
  <c r="CN45" i="86"/>
  <c r="DD45" i="86"/>
  <c r="BX45" i="86"/>
  <c r="CN49" i="86"/>
  <c r="DD49" i="86"/>
  <c r="BX49" i="86"/>
  <c r="CN53" i="86"/>
  <c r="DD53" i="86"/>
  <c r="BX53" i="86"/>
  <c r="CN57" i="86"/>
  <c r="DD57" i="86"/>
  <c r="BX57" i="86"/>
  <c r="CN61" i="86"/>
  <c r="DD61" i="86"/>
  <c r="BX61" i="86"/>
  <c r="CP74" i="86"/>
  <c r="DF74" i="86"/>
  <c r="BZ74" i="86"/>
  <c r="BO222" i="86"/>
  <c r="CE222" i="86"/>
  <c r="CU222" i="86"/>
  <c r="CU212" i="86"/>
  <c r="BO212" i="86"/>
  <c r="CE212" i="86"/>
  <c r="CU197" i="86"/>
  <c r="BO197" i="86"/>
  <c r="CE197" i="86"/>
  <c r="BO174" i="86"/>
  <c r="CU174" i="86"/>
  <c r="CE174" i="86"/>
  <c r="CU158" i="86"/>
  <c r="BO158" i="86"/>
  <c r="CE158" i="86"/>
  <c r="CE126" i="86"/>
  <c r="CU126" i="86"/>
  <c r="BO126" i="86"/>
  <c r="CU108" i="86"/>
  <c r="BO108" i="86"/>
  <c r="CE108" i="86"/>
  <c r="CU92" i="86"/>
  <c r="BO92" i="86"/>
  <c r="CE92" i="86"/>
  <c r="CU78" i="86"/>
  <c r="BO78" i="86"/>
  <c r="CE78" i="86"/>
  <c r="BP218" i="86"/>
  <c r="CF218" i="86"/>
  <c r="CV218" i="86"/>
  <c r="BP192" i="86"/>
  <c r="CF192" i="86"/>
  <c r="CV192" i="86"/>
  <c r="CF178" i="86"/>
  <c r="CV178" i="86"/>
  <c r="BP178" i="86"/>
  <c r="BP170" i="86"/>
  <c r="CF170" i="86"/>
  <c r="CV170" i="86"/>
  <c r="BP154" i="86"/>
  <c r="CF154" i="86"/>
  <c r="CV154" i="86"/>
  <c r="CV139" i="86"/>
  <c r="BP139" i="86"/>
  <c r="CF139" i="86"/>
  <c r="BP106" i="86"/>
  <c r="CF106" i="86"/>
  <c r="CV106" i="86"/>
  <c r="CF91" i="86"/>
  <c r="BP91" i="86"/>
  <c r="CV91" i="86"/>
  <c r="BP73" i="86"/>
  <c r="CF73" i="86"/>
  <c r="CV73" i="86"/>
  <c r="CJ211" i="86"/>
  <c r="CZ211" i="86"/>
  <c r="BT211" i="86"/>
  <c r="BT196" i="86"/>
  <c r="CJ196" i="86"/>
  <c r="CZ196" i="86"/>
  <c r="CJ182" i="86"/>
  <c r="CZ182" i="86"/>
  <c r="BT182" i="86"/>
  <c r="BT165" i="86"/>
  <c r="CZ165" i="86"/>
  <c r="CJ165" i="86"/>
  <c r="CJ141" i="86"/>
  <c r="CZ141" i="86"/>
  <c r="BT141" i="86"/>
  <c r="CZ117" i="86"/>
  <c r="BT117" i="86"/>
  <c r="CJ117" i="86"/>
  <c r="BT101" i="86"/>
  <c r="CJ101" i="86"/>
  <c r="CZ101" i="86"/>
  <c r="BX219" i="86"/>
  <c r="CN219" i="86"/>
  <c r="DD219" i="86"/>
  <c r="BX201" i="86"/>
  <c r="CN201" i="86"/>
  <c r="DD201" i="86"/>
  <c r="CN180" i="86"/>
  <c r="DD180" i="86"/>
  <c r="BX180" i="86"/>
  <c r="BX148" i="86"/>
  <c r="CN148" i="86"/>
  <c r="DD148" i="86"/>
  <c r="DD116" i="86"/>
  <c r="BX116" i="86"/>
  <c r="CN116" i="86"/>
  <c r="BX100" i="86"/>
  <c r="CN100" i="86"/>
  <c r="DD100" i="86"/>
  <c r="DD83" i="86"/>
  <c r="BX83" i="86"/>
  <c r="CN83" i="86"/>
  <c r="BX67" i="86"/>
  <c r="CN67" i="86"/>
  <c r="DD67" i="86"/>
  <c r="CL32" i="86"/>
  <c r="DB32" i="86"/>
  <c r="BV32" i="86"/>
  <c r="CP73" i="86"/>
  <c r="DF73" i="86"/>
  <c r="BZ73" i="86"/>
  <c r="BV56" i="86"/>
  <c r="CL56" i="86"/>
  <c r="DB56" i="86"/>
  <c r="DG64" i="86"/>
  <c r="CA64" i="86"/>
  <c r="CQ64" i="86"/>
  <c r="CH225" i="86"/>
  <c r="CX225" i="86"/>
  <c r="BR225" i="86"/>
  <c r="CX217" i="86"/>
  <c r="CH217" i="86"/>
  <c r="BR217" i="86"/>
  <c r="BR176" i="86"/>
  <c r="CH176" i="86"/>
  <c r="CX176" i="86"/>
  <c r="CH162" i="86"/>
  <c r="CX162" i="86"/>
  <c r="BR162" i="86"/>
  <c r="CH149" i="86"/>
  <c r="CX149" i="86"/>
  <c r="BR149" i="86"/>
  <c r="BR128" i="86"/>
  <c r="CH128" i="86"/>
  <c r="CX128" i="86"/>
  <c r="CH104" i="86"/>
  <c r="CX104" i="86"/>
  <c r="BR104" i="86"/>
  <c r="CH94" i="86"/>
  <c r="CX94" i="86"/>
  <c r="BR94" i="86"/>
  <c r="CL208" i="86"/>
  <c r="BV208" i="86"/>
  <c r="DB208" i="86"/>
  <c r="CL197" i="86"/>
  <c r="DB197" i="86"/>
  <c r="BV197" i="86"/>
  <c r="DB185" i="86"/>
  <c r="CL185" i="86"/>
  <c r="BV185" i="86"/>
  <c r="CL170" i="86"/>
  <c r="DB170" i="86"/>
  <c r="BV170" i="86"/>
  <c r="CL155" i="86"/>
  <c r="DB155" i="86"/>
  <c r="BV155" i="86"/>
  <c r="CL140" i="86"/>
  <c r="DB140" i="86"/>
  <c r="BV140" i="86"/>
  <c r="BV122" i="86"/>
  <c r="CL122" i="86"/>
  <c r="DB122" i="86"/>
  <c r="BV87" i="86"/>
  <c r="CL87" i="86"/>
  <c r="DB87" i="86"/>
  <c r="BV91" i="86"/>
  <c r="CL91" i="86"/>
  <c r="DB91" i="86"/>
  <c r="CP203" i="86"/>
  <c r="DF203" i="86"/>
  <c r="BZ203" i="86"/>
  <c r="DF188" i="86"/>
  <c r="BZ188" i="86"/>
  <c r="CP188" i="86"/>
  <c r="BZ173" i="86"/>
  <c r="CP173" i="86"/>
  <c r="DF173" i="86"/>
  <c r="CP158" i="86"/>
  <c r="DF158" i="86"/>
  <c r="BZ158" i="86"/>
  <c r="CP144" i="86"/>
  <c r="DF144" i="86"/>
  <c r="BZ144" i="86"/>
  <c r="BZ126" i="86"/>
  <c r="CP126" i="86"/>
  <c r="DF126" i="86"/>
  <c r="DF111" i="86"/>
  <c r="BZ111" i="86"/>
  <c r="CP111" i="86"/>
  <c r="BZ83" i="86"/>
  <c r="CP83" i="86"/>
  <c r="DF83" i="86"/>
  <c r="CL68" i="86"/>
  <c r="DB68" i="86"/>
  <c r="BV68" i="86"/>
  <c r="CH73" i="86"/>
  <c r="CX73" i="86"/>
  <c r="BR73" i="86"/>
  <c r="BR53" i="86"/>
  <c r="CH53" i="86"/>
  <c r="CX53" i="86"/>
  <c r="BZ58" i="86"/>
  <c r="CP58" i="86"/>
  <c r="DF58" i="86"/>
  <c r="CH74" i="86"/>
  <c r="CX74" i="86"/>
  <c r="BR74" i="86"/>
  <c r="BQ219" i="86"/>
  <c r="CG219" i="86"/>
  <c r="CW219" i="86"/>
  <c r="BQ205" i="86"/>
  <c r="CG205" i="86"/>
  <c r="CW205" i="86"/>
  <c r="CG185" i="86"/>
  <c r="CW185" i="86"/>
  <c r="BQ185" i="86"/>
  <c r="BQ173" i="86"/>
  <c r="CG173" i="86"/>
  <c r="CW173" i="86"/>
  <c r="BQ157" i="86"/>
  <c r="CG157" i="86"/>
  <c r="CW157" i="86"/>
  <c r="BQ141" i="86"/>
  <c r="CW141" i="86"/>
  <c r="CG141" i="86"/>
  <c r="BQ125" i="86"/>
  <c r="CG125" i="86"/>
  <c r="CW125" i="86"/>
  <c r="BQ105" i="86"/>
  <c r="CG105" i="86"/>
  <c r="CW105" i="86"/>
  <c r="CG113" i="86"/>
  <c r="CW113" i="86"/>
  <c r="BQ113" i="86"/>
  <c r="BQ76" i="86"/>
  <c r="CG76" i="86"/>
  <c r="CW76" i="86"/>
  <c r="CW60" i="86"/>
  <c r="BQ60" i="86"/>
  <c r="CG60" i="86"/>
  <c r="CW44" i="86"/>
  <c r="BQ44" i="86"/>
  <c r="CG44" i="86"/>
  <c r="CW28" i="86"/>
  <c r="BQ28" i="86"/>
  <c r="CG28" i="86"/>
  <c r="BS215" i="86"/>
  <c r="CI215" i="86"/>
  <c r="CY215" i="86"/>
  <c r="CY198" i="86"/>
  <c r="BS198" i="86"/>
  <c r="CI198" i="86"/>
  <c r="BS183" i="86"/>
  <c r="CI183" i="86"/>
  <c r="CY183" i="86"/>
  <c r="CY140" i="86"/>
  <c r="BS140" i="86"/>
  <c r="CI140" i="86"/>
  <c r="BS134" i="86"/>
  <c r="CI134" i="86"/>
  <c r="CY134" i="86"/>
  <c r="CI119" i="86"/>
  <c r="CY119" i="86"/>
  <c r="BS119" i="86"/>
  <c r="CY79" i="86"/>
  <c r="BS79" i="86"/>
  <c r="CI79" i="86"/>
  <c r="DG224" i="86"/>
  <c r="CA224" i="86"/>
  <c r="CQ224" i="86"/>
  <c r="CQ208" i="86"/>
  <c r="DG208" i="86"/>
  <c r="CA208" i="86"/>
  <c r="CA191" i="86"/>
  <c r="CQ191" i="86"/>
  <c r="DG191" i="86"/>
  <c r="CA176" i="86"/>
  <c r="CQ176" i="86"/>
  <c r="DG176" i="86"/>
  <c r="DG151" i="86"/>
  <c r="CA151" i="86"/>
  <c r="CQ151" i="86"/>
  <c r="DG148" i="86"/>
  <c r="CQ148" i="86"/>
  <c r="CA148" i="86"/>
  <c r="CQ128" i="86"/>
  <c r="DG128" i="86"/>
  <c r="CA128" i="86"/>
  <c r="CQ115" i="86"/>
  <c r="DG115" i="86"/>
  <c r="CA115" i="86"/>
  <c r="DG96" i="86"/>
  <c r="CA96" i="86"/>
  <c r="CQ96" i="86"/>
  <c r="DG80" i="86"/>
  <c r="CA80" i="86"/>
  <c r="CQ80" i="86"/>
  <c r="CJ42" i="86"/>
  <c r="CZ42" i="86"/>
  <c r="BT42" i="86"/>
  <c r="CJ50" i="86"/>
  <c r="CZ50" i="86"/>
  <c r="BT50" i="86"/>
  <c r="CJ58" i="86"/>
  <c r="CZ58" i="86"/>
  <c r="BT58" i="86"/>
  <c r="CH67" i="86"/>
  <c r="CX67" i="86"/>
  <c r="BR67" i="86"/>
  <c r="CJ63" i="86"/>
  <c r="CZ63" i="86"/>
  <c r="BT63" i="86"/>
  <c r="CL66" i="86"/>
  <c r="DB66" i="86"/>
  <c r="BV66" i="86"/>
  <c r="BZ50" i="86"/>
  <c r="CP50" i="86"/>
  <c r="DF50" i="86"/>
  <c r="CG218" i="86"/>
  <c r="CW218" i="86"/>
  <c r="BQ218" i="86"/>
  <c r="BQ204" i="86"/>
  <c r="CG204" i="86"/>
  <c r="CW204" i="86"/>
  <c r="CG190" i="86"/>
  <c r="CW190" i="86"/>
  <c r="BQ190" i="86"/>
  <c r="BQ172" i="86"/>
  <c r="CG172" i="86"/>
  <c r="CW172" i="86"/>
  <c r="BQ156" i="86"/>
  <c r="CG156" i="86"/>
  <c r="CW156" i="86"/>
  <c r="BQ140" i="86"/>
  <c r="CW140" i="86"/>
  <c r="CG140" i="86"/>
  <c r="BQ124" i="86"/>
  <c r="CG124" i="86"/>
  <c r="CW124" i="86"/>
  <c r="BQ104" i="86"/>
  <c r="CG104" i="86"/>
  <c r="CW104" i="86"/>
  <c r="CG111" i="86"/>
  <c r="BQ111" i="86"/>
  <c r="CW111" i="86"/>
  <c r="BQ75" i="86"/>
  <c r="CG75" i="86"/>
  <c r="CW75" i="86"/>
  <c r="CW59" i="86"/>
  <c r="BQ59" i="86"/>
  <c r="CG59" i="86"/>
  <c r="CW43" i="86"/>
  <c r="BQ43" i="86"/>
  <c r="CG43" i="86"/>
  <c r="CW63" i="86"/>
  <c r="BQ63" i="86"/>
  <c r="CG63" i="86"/>
  <c r="BU164" i="86"/>
  <c r="CK164" i="86"/>
  <c r="DA164" i="86"/>
  <c r="BU106" i="86"/>
  <c r="CK106" i="86"/>
  <c r="DA106" i="86"/>
  <c r="DA46" i="86"/>
  <c r="BU46" i="86"/>
  <c r="CK46" i="86"/>
  <c r="BY208" i="86"/>
  <c r="DE208" i="86"/>
  <c r="CO208" i="86"/>
  <c r="BY166" i="86"/>
  <c r="CO166" i="86"/>
  <c r="DE166" i="86"/>
  <c r="DE136" i="86"/>
  <c r="BY136" i="86"/>
  <c r="CO136" i="86"/>
  <c r="BY87" i="86"/>
  <c r="CO87" i="86"/>
  <c r="DE87" i="86"/>
  <c r="DE48" i="86"/>
  <c r="BY48" i="86"/>
  <c r="CO48" i="86"/>
  <c r="CY225" i="86"/>
  <c r="BS225" i="86"/>
  <c r="CI225" i="86"/>
  <c r="BS209" i="86"/>
  <c r="CI209" i="86"/>
  <c r="CY209" i="86"/>
  <c r="BS193" i="86"/>
  <c r="CI193" i="86"/>
  <c r="CY193" i="86"/>
  <c r="BS178" i="86"/>
  <c r="CI178" i="86"/>
  <c r="CY178" i="86"/>
  <c r="CY154" i="86"/>
  <c r="BS154" i="86"/>
  <c r="CI154" i="86"/>
  <c r="CY156" i="86"/>
  <c r="BS156" i="86"/>
  <c r="CI156" i="86"/>
  <c r="CI130" i="86"/>
  <c r="CY130" i="86"/>
  <c r="BS130" i="86"/>
  <c r="CI114" i="86"/>
  <c r="BS114" i="86"/>
  <c r="CY114" i="86"/>
  <c r="CY98" i="86"/>
  <c r="BS98" i="86"/>
  <c r="CI98" i="86"/>
  <c r="CY82" i="86"/>
  <c r="BS82" i="86"/>
  <c r="CI82" i="86"/>
  <c r="CQ228" i="86"/>
  <c r="DG228" i="86"/>
  <c r="CA228" i="86"/>
  <c r="CQ214" i="86"/>
  <c r="DG214" i="86"/>
  <c r="CA214" i="86"/>
  <c r="DG194" i="86"/>
  <c r="CA194" i="86"/>
  <c r="CQ194" i="86"/>
  <c r="CA179" i="86"/>
  <c r="CQ179" i="86"/>
  <c r="DG179" i="86"/>
  <c r="DG165" i="86"/>
  <c r="CQ165" i="86"/>
  <c r="CA165" i="86"/>
  <c r="DG147" i="86"/>
  <c r="CA147" i="86"/>
  <c r="CQ147" i="86"/>
  <c r="CQ131" i="86"/>
  <c r="DG131" i="86"/>
  <c r="CA131" i="86"/>
  <c r="CQ118" i="86"/>
  <c r="DG118" i="86"/>
  <c r="CA118" i="86"/>
  <c r="DG99" i="86"/>
  <c r="CA99" i="86"/>
  <c r="CQ99" i="86"/>
  <c r="CQ83" i="86"/>
  <c r="DG83" i="86"/>
  <c r="CA83" i="86"/>
  <c r="CF39" i="86"/>
  <c r="CV39" i="86"/>
  <c r="BP39" i="86"/>
  <c r="CF43" i="86"/>
  <c r="CV43" i="86"/>
  <c r="BP43" i="86"/>
  <c r="CF47" i="86"/>
  <c r="CV47" i="86"/>
  <c r="BP47" i="86"/>
  <c r="CF51" i="86"/>
  <c r="CV51" i="86"/>
  <c r="BP51" i="86"/>
  <c r="CF55" i="86"/>
  <c r="CV55" i="86"/>
  <c r="BP55" i="86"/>
  <c r="CF59" i="86"/>
  <c r="CV59" i="86"/>
  <c r="BP59" i="86"/>
  <c r="CL65" i="86"/>
  <c r="DB65" i="86"/>
  <c r="BV65" i="86"/>
  <c r="CU220" i="86"/>
  <c r="BO220" i="86"/>
  <c r="CE220" i="86"/>
  <c r="BO180" i="86"/>
  <c r="CE180" i="86"/>
  <c r="CU180" i="86"/>
  <c r="CU160" i="86"/>
  <c r="BO160" i="86"/>
  <c r="CE160" i="86"/>
  <c r="CU147" i="86"/>
  <c r="BO147" i="86"/>
  <c r="CE147" i="86"/>
  <c r="CU142" i="86"/>
  <c r="CE142" i="86"/>
  <c r="BO142" i="86"/>
  <c r="CE124" i="86"/>
  <c r="CU124" i="86"/>
  <c r="BO124" i="86"/>
  <c r="CU98" i="86"/>
  <c r="BO98" i="86"/>
  <c r="CE98" i="86"/>
  <c r="CE84" i="86"/>
  <c r="CU84" i="86"/>
  <c r="BO84" i="86"/>
  <c r="DC73" i="86"/>
  <c r="BW73" i="86"/>
  <c r="CM73" i="86"/>
  <c r="CF216" i="86"/>
  <c r="CV216" i="86"/>
  <c r="BP216" i="86"/>
  <c r="BP197" i="86"/>
  <c r="CF197" i="86"/>
  <c r="CV197" i="86"/>
  <c r="CF193" i="86"/>
  <c r="CV193" i="86"/>
  <c r="BP193" i="86"/>
  <c r="BP168" i="86"/>
  <c r="CF168" i="86"/>
  <c r="CV168" i="86"/>
  <c r="BP151" i="86"/>
  <c r="CV151" i="86"/>
  <c r="CF151" i="86"/>
  <c r="CV120" i="86"/>
  <c r="BP120" i="86"/>
  <c r="CF120" i="86"/>
  <c r="BP104" i="86"/>
  <c r="CF104" i="86"/>
  <c r="CV104" i="86"/>
  <c r="CV87" i="86"/>
  <c r="BP87" i="86"/>
  <c r="CF87" i="86"/>
  <c r="BP71" i="86"/>
  <c r="CF71" i="86"/>
  <c r="CV71" i="86"/>
  <c r="BT223" i="86"/>
  <c r="CJ223" i="86"/>
  <c r="CZ223" i="86"/>
  <c r="BT198" i="86"/>
  <c r="CJ198" i="86"/>
  <c r="CZ198" i="86"/>
  <c r="CJ176" i="86"/>
  <c r="CZ176" i="86"/>
  <c r="BT176" i="86"/>
  <c r="BT159" i="86"/>
  <c r="CJ159" i="86"/>
  <c r="CZ159" i="86"/>
  <c r="CZ127" i="86"/>
  <c r="BT127" i="86"/>
  <c r="CJ127" i="86"/>
  <c r="BT111" i="86"/>
  <c r="CJ111" i="86"/>
  <c r="CZ111" i="86"/>
  <c r="BT95" i="86"/>
  <c r="CJ95" i="86"/>
  <c r="CZ95" i="86"/>
  <c r="BT70" i="86"/>
  <c r="CJ70" i="86"/>
  <c r="CZ70" i="86"/>
  <c r="CN212" i="86"/>
  <c r="DD212" i="86"/>
  <c r="BX212" i="86"/>
  <c r="BX195" i="86"/>
  <c r="CN195" i="86"/>
  <c r="DD195" i="86"/>
  <c r="CN174" i="86"/>
  <c r="DD174" i="86"/>
  <c r="BX174" i="86"/>
  <c r="BX158" i="86"/>
  <c r="CN158" i="86"/>
  <c r="DD158" i="86"/>
  <c r="BX110" i="86"/>
  <c r="CN110" i="86"/>
  <c r="DD110" i="86"/>
  <c r="BX94" i="86"/>
  <c r="CN94" i="86"/>
  <c r="DD94" i="86"/>
  <c r="BX77" i="86"/>
  <c r="CN77" i="86"/>
  <c r="DD77" i="86"/>
  <c r="CP29" i="86"/>
  <c r="DF29" i="86"/>
  <c r="BZ29" i="86"/>
  <c r="BW63" i="86"/>
  <c r="CM63" i="86"/>
  <c r="DC63" i="86"/>
  <c r="CP81" i="86"/>
  <c r="DF81" i="86"/>
  <c r="BZ81" i="86"/>
  <c r="BV57" i="86"/>
  <c r="CL57" i="86"/>
  <c r="DB57" i="86"/>
  <c r="CU66" i="86"/>
  <c r="BO66" i="86"/>
  <c r="CE66" i="86"/>
  <c r="BR206" i="86"/>
  <c r="CH206" i="86"/>
  <c r="CX206" i="86"/>
  <c r="CX188" i="86"/>
  <c r="BR188" i="86"/>
  <c r="CH188" i="86"/>
  <c r="BR173" i="86"/>
  <c r="CH173" i="86"/>
  <c r="CX173" i="86"/>
  <c r="CH161" i="86"/>
  <c r="CX161" i="86"/>
  <c r="BR161" i="86"/>
  <c r="CH145" i="86"/>
  <c r="CX145" i="86"/>
  <c r="BR145" i="86"/>
  <c r="BR126" i="86"/>
  <c r="CH126" i="86"/>
  <c r="CX126" i="86"/>
  <c r="CH96" i="86"/>
  <c r="CX96" i="86"/>
  <c r="BR96" i="86"/>
  <c r="CH99" i="86"/>
  <c r="CX99" i="86"/>
  <c r="BR99" i="86"/>
  <c r="BV221" i="86"/>
  <c r="CL221" i="86"/>
  <c r="DB221" i="86"/>
  <c r="BV204" i="86"/>
  <c r="CL204" i="86"/>
  <c r="DB204" i="86"/>
  <c r="BV179" i="86"/>
  <c r="CL179" i="86"/>
  <c r="DB179" i="86"/>
  <c r="CL165" i="86"/>
  <c r="DB165" i="86"/>
  <c r="BV165" i="86"/>
  <c r="CL148" i="86"/>
  <c r="DB148" i="86"/>
  <c r="BV148" i="86"/>
  <c r="CL139" i="86"/>
  <c r="BV139" i="86"/>
  <c r="DB139" i="86"/>
  <c r="BV116" i="86"/>
  <c r="CL116" i="86"/>
  <c r="DB116" i="86"/>
  <c r="DB90" i="86"/>
  <c r="BV90" i="86"/>
  <c r="CL90" i="86"/>
  <c r="CL100" i="86"/>
  <c r="DB100" i="86"/>
  <c r="BV100" i="86"/>
  <c r="CP224" i="86"/>
  <c r="DF224" i="86"/>
  <c r="BZ224" i="86"/>
  <c r="BZ205" i="86"/>
  <c r="CP205" i="86"/>
  <c r="DF205" i="86"/>
  <c r="DF190" i="86"/>
  <c r="BZ190" i="86"/>
  <c r="CP190" i="86"/>
  <c r="BZ176" i="86"/>
  <c r="CP176" i="86"/>
  <c r="DF176" i="86"/>
  <c r="CP166" i="86"/>
  <c r="DF166" i="86"/>
  <c r="BZ166" i="86"/>
  <c r="BZ135" i="86"/>
  <c r="CP135" i="86"/>
  <c r="DF135" i="86"/>
  <c r="BZ128" i="86"/>
  <c r="CP128" i="86"/>
  <c r="DF128" i="86"/>
  <c r="DF112" i="86"/>
  <c r="CP112" i="86"/>
  <c r="BZ112" i="86"/>
  <c r="BZ85" i="86"/>
  <c r="CP85" i="86"/>
  <c r="DF85" i="86"/>
  <c r="CH69" i="86"/>
  <c r="CX69" i="86"/>
  <c r="BR69" i="86"/>
  <c r="CH68" i="86"/>
  <c r="CX68" i="86"/>
  <c r="BR68" i="86"/>
  <c r="CH71" i="86"/>
  <c r="CX71" i="86"/>
  <c r="BR71" i="86"/>
  <c r="BZ51" i="86"/>
  <c r="CP51" i="86"/>
  <c r="DF51" i="86"/>
  <c r="BZ55" i="86"/>
  <c r="CP55" i="86"/>
  <c r="DF55" i="86"/>
  <c r="BZ59" i="86"/>
  <c r="CP59" i="86"/>
  <c r="DF59" i="86"/>
  <c r="CY64" i="86"/>
  <c r="BS64" i="86"/>
  <c r="CI64" i="86"/>
  <c r="CL71" i="86"/>
  <c r="DB71" i="86"/>
  <c r="BV71" i="86"/>
  <c r="CG222" i="86"/>
  <c r="CW222" i="86"/>
  <c r="BQ222" i="86"/>
  <c r="BQ203" i="86"/>
  <c r="CG203" i="86"/>
  <c r="CW203" i="86"/>
  <c r="CG186" i="86"/>
  <c r="CW186" i="86"/>
  <c r="BQ186" i="86"/>
  <c r="BQ171" i="86"/>
  <c r="CG171" i="86"/>
  <c r="CW171" i="86"/>
  <c r="BQ155" i="86"/>
  <c r="CG155" i="86"/>
  <c r="CW155" i="86"/>
  <c r="BQ139" i="86"/>
  <c r="CG139" i="86"/>
  <c r="CW139" i="86"/>
  <c r="BQ123" i="86"/>
  <c r="CG123" i="86"/>
  <c r="CW123" i="86"/>
  <c r="BQ103" i="86"/>
  <c r="CG103" i="86"/>
  <c r="CW103" i="86"/>
  <c r="CG112" i="86"/>
  <c r="BQ112" i="86"/>
  <c r="CW112" i="86"/>
  <c r="BQ74" i="86"/>
  <c r="CG74" i="86"/>
  <c r="CW74" i="86"/>
  <c r="CW58" i="86"/>
  <c r="BQ58" i="86"/>
  <c r="CG58" i="86"/>
  <c r="CW42" i="86"/>
  <c r="BQ42" i="86"/>
  <c r="CG42" i="86"/>
  <c r="DH229" i="86"/>
  <c r="CY224" i="86"/>
  <c r="BS224" i="86"/>
  <c r="CI224" i="86"/>
  <c r="CY200" i="86"/>
  <c r="BS200" i="86"/>
  <c r="CI200" i="86"/>
  <c r="CY184" i="86"/>
  <c r="BS184" i="86"/>
  <c r="CI184" i="86"/>
  <c r="CY152" i="86"/>
  <c r="BS152" i="86"/>
  <c r="CI152" i="86"/>
  <c r="CY143" i="86"/>
  <c r="BS143" i="86"/>
  <c r="CI143" i="86"/>
  <c r="CI129" i="86"/>
  <c r="CY129" i="86"/>
  <c r="BS129" i="86"/>
  <c r="CY111" i="86"/>
  <c r="BS111" i="86"/>
  <c r="CI111" i="86"/>
  <c r="CY81" i="86"/>
  <c r="BS81" i="86"/>
  <c r="CI81" i="86"/>
  <c r="CQ226" i="86"/>
  <c r="DG226" i="86"/>
  <c r="CA226" i="86"/>
  <c r="DG213" i="86"/>
  <c r="CA213" i="86"/>
  <c r="CQ213" i="86"/>
  <c r="CA193" i="86"/>
  <c r="DG193" i="86"/>
  <c r="CQ193" i="86"/>
  <c r="CA178" i="86"/>
  <c r="CQ178" i="86"/>
  <c r="DG178" i="86"/>
  <c r="DG161" i="86"/>
  <c r="CQ161" i="86"/>
  <c r="CA161" i="86"/>
  <c r="DG144" i="86"/>
  <c r="CQ144" i="86"/>
  <c r="CA144" i="86"/>
  <c r="CQ130" i="86"/>
  <c r="DG130" i="86"/>
  <c r="CA130" i="86"/>
  <c r="CQ117" i="86"/>
  <c r="DG117" i="86"/>
  <c r="CA117" i="86"/>
  <c r="DG98" i="86"/>
  <c r="CA98" i="86"/>
  <c r="CQ98" i="86"/>
  <c r="DG82" i="86"/>
  <c r="CA82" i="86"/>
  <c r="CQ82" i="86"/>
  <c r="CJ39" i="86"/>
  <c r="BT39" i="86"/>
  <c r="CZ39" i="86"/>
  <c r="CJ47" i="86"/>
  <c r="CZ47" i="86"/>
  <c r="BT47" i="86"/>
  <c r="CJ55" i="86"/>
  <c r="CZ55" i="86"/>
  <c r="BT55" i="86"/>
  <c r="CY66" i="86"/>
  <c r="BS66" i="86"/>
  <c r="CI66" i="86"/>
  <c r="CE226" i="86"/>
  <c r="CU226" i="86"/>
  <c r="BO226" i="86"/>
  <c r="CU194" i="86"/>
  <c r="BO194" i="86"/>
  <c r="CE194" i="86"/>
  <c r="DC76" i="86"/>
  <c r="BW76" i="86"/>
  <c r="CM76" i="86"/>
  <c r="BQ220" i="86"/>
  <c r="CG220" i="86"/>
  <c r="CW220" i="86"/>
  <c r="BQ206" i="86"/>
  <c r="CG206" i="86"/>
  <c r="CW206" i="86"/>
  <c r="CG189" i="86"/>
  <c r="CW189" i="86"/>
  <c r="BQ189" i="86"/>
  <c r="CG187" i="86"/>
  <c r="CW187" i="86"/>
  <c r="BQ187" i="86"/>
  <c r="BQ158" i="86"/>
  <c r="CG158" i="86"/>
  <c r="CW158" i="86"/>
  <c r="BQ142" i="86"/>
  <c r="CG142" i="86"/>
  <c r="CW142" i="86"/>
  <c r="BQ126" i="86"/>
  <c r="CG126" i="86"/>
  <c r="CW126" i="86"/>
  <c r="BQ106" i="86"/>
  <c r="CG106" i="86"/>
  <c r="CW106" i="86"/>
  <c r="CG114" i="86"/>
  <c r="BQ114" i="86"/>
  <c r="CW114" i="86"/>
  <c r="BQ77" i="86"/>
  <c r="CG77" i="86"/>
  <c r="CW77" i="86"/>
  <c r="CW61" i="86"/>
  <c r="BQ61" i="86"/>
  <c r="CG61" i="86"/>
  <c r="CW45" i="86"/>
  <c r="BQ45" i="86"/>
  <c r="CG45" i="86"/>
  <c r="CW29" i="86"/>
  <c r="BQ29" i="86"/>
  <c r="CG29" i="86"/>
  <c r="BU199" i="86"/>
  <c r="CK199" i="86"/>
  <c r="DA199" i="86"/>
  <c r="DA174" i="86"/>
  <c r="BU174" i="86"/>
  <c r="CK174" i="86"/>
  <c r="BU158" i="86"/>
  <c r="CK158" i="86"/>
  <c r="DA158" i="86"/>
  <c r="BU92" i="86"/>
  <c r="DA92" i="86"/>
  <c r="CK92" i="86"/>
  <c r="BU71" i="86"/>
  <c r="CK71" i="86"/>
  <c r="DA71" i="86"/>
  <c r="DA56" i="86"/>
  <c r="BU56" i="86"/>
  <c r="CK56" i="86"/>
  <c r="BY225" i="86"/>
  <c r="CO225" i="86"/>
  <c r="DE225" i="86"/>
  <c r="DE50" i="86"/>
  <c r="BY50" i="86"/>
  <c r="CO50" i="86"/>
  <c r="CI226" i="86"/>
  <c r="CY226" i="86"/>
  <c r="BS226" i="86"/>
  <c r="CY208" i="86"/>
  <c r="BS208" i="86"/>
  <c r="CI208" i="86"/>
  <c r="BS191" i="86"/>
  <c r="CI191" i="86"/>
  <c r="CY191" i="86"/>
  <c r="BS176" i="86"/>
  <c r="CI176" i="86"/>
  <c r="CY176" i="86"/>
  <c r="CY169" i="86"/>
  <c r="CI169" i="86"/>
  <c r="BS169" i="86"/>
  <c r="CY138" i="86"/>
  <c r="CI138" i="86"/>
  <c r="BS138" i="86"/>
  <c r="CI128" i="86"/>
  <c r="CY128" i="86"/>
  <c r="BS128" i="86"/>
  <c r="CI113" i="86"/>
  <c r="BS113" i="86"/>
  <c r="CY113" i="86"/>
  <c r="CY96" i="86"/>
  <c r="BS96" i="86"/>
  <c r="CI96" i="86"/>
  <c r="CY80" i="86"/>
  <c r="BS80" i="86"/>
  <c r="CI80" i="86"/>
  <c r="CA210" i="86"/>
  <c r="CQ210" i="86"/>
  <c r="DG210" i="86"/>
  <c r="DG196" i="86"/>
  <c r="CA196" i="86"/>
  <c r="CQ196" i="86"/>
  <c r="CA181" i="86"/>
  <c r="CQ181" i="86"/>
  <c r="DG181" i="86"/>
  <c r="CQ173" i="86"/>
  <c r="DG173" i="86"/>
  <c r="CA173" i="86"/>
  <c r="CQ171" i="86"/>
  <c r="DG171" i="86"/>
  <c r="CA171" i="86"/>
  <c r="CA132" i="86"/>
  <c r="DG132" i="86"/>
  <c r="CQ132" i="86"/>
  <c r="CQ120" i="86"/>
  <c r="DG120" i="86"/>
  <c r="CA120" i="86"/>
  <c r="DG101" i="86"/>
  <c r="CA101" i="86"/>
  <c r="CQ101" i="86"/>
  <c r="CQ85" i="86"/>
  <c r="DG85" i="86"/>
  <c r="CA85" i="86"/>
  <c r="DG69" i="86"/>
  <c r="CA69" i="86"/>
  <c r="CQ69" i="86"/>
  <c r="CF42" i="86"/>
  <c r="CV42" i="86"/>
  <c r="BP42" i="86"/>
  <c r="CF46" i="86"/>
  <c r="CV46" i="86"/>
  <c r="BP46" i="86"/>
  <c r="CF50" i="86"/>
  <c r="CV50" i="86"/>
  <c r="BP50" i="86"/>
  <c r="CF54" i="86"/>
  <c r="CV54" i="86"/>
  <c r="BP54" i="86"/>
  <c r="CF58" i="86"/>
  <c r="CV58" i="86"/>
  <c r="BP58" i="86"/>
  <c r="CU64" i="86"/>
  <c r="BO64" i="86"/>
  <c r="CE64" i="86"/>
  <c r="CP78" i="86"/>
  <c r="DF78" i="86"/>
  <c r="BZ78" i="86"/>
  <c r="BO218" i="86"/>
  <c r="CE218" i="86"/>
  <c r="CU218" i="86"/>
  <c r="BO193" i="86"/>
  <c r="CE193" i="86"/>
  <c r="CU193" i="86"/>
  <c r="BO185" i="86"/>
  <c r="CU185" i="86"/>
  <c r="CE185" i="86"/>
  <c r="CU157" i="86"/>
  <c r="BO157" i="86"/>
  <c r="CE157" i="86"/>
  <c r="CU140" i="86"/>
  <c r="BO140" i="86"/>
  <c r="CE140" i="86"/>
  <c r="CE122" i="86"/>
  <c r="CU122" i="86"/>
  <c r="BO122" i="86"/>
  <c r="CU104" i="86"/>
  <c r="BO104" i="86"/>
  <c r="CE104" i="86"/>
  <c r="CE113" i="86"/>
  <c r="BO113" i="86"/>
  <c r="CU113" i="86"/>
  <c r="CU74" i="86"/>
  <c r="BO74" i="86"/>
  <c r="CE74" i="86"/>
  <c r="CV214" i="86"/>
  <c r="BP214" i="86"/>
  <c r="CF214" i="86"/>
  <c r="BP203" i="86"/>
  <c r="CF203" i="86"/>
  <c r="CV203" i="86"/>
  <c r="BP188" i="86"/>
  <c r="CF188" i="86"/>
  <c r="CV188" i="86"/>
  <c r="BP166" i="86"/>
  <c r="CF166" i="86"/>
  <c r="CV166" i="86"/>
  <c r="BP149" i="86"/>
  <c r="CF149" i="86"/>
  <c r="CV149" i="86"/>
  <c r="CV118" i="86"/>
  <c r="BP118" i="86"/>
  <c r="CF118" i="86"/>
  <c r="BP102" i="86"/>
  <c r="CF102" i="86"/>
  <c r="CV102" i="86"/>
  <c r="CV85" i="86"/>
  <c r="BP85" i="86"/>
  <c r="CF85" i="86"/>
  <c r="BP69" i="86"/>
  <c r="CV69" i="86"/>
  <c r="CF69" i="86"/>
  <c r="BT225" i="86"/>
  <c r="CJ225" i="86"/>
  <c r="CZ225" i="86"/>
  <c r="CJ209" i="86"/>
  <c r="CZ209" i="86"/>
  <c r="BT209" i="86"/>
  <c r="CJ178" i="86"/>
  <c r="CZ178" i="86"/>
  <c r="BT178" i="86"/>
  <c r="BT161" i="86"/>
  <c r="CZ161" i="86"/>
  <c r="CJ161" i="86"/>
  <c r="CJ137" i="86"/>
  <c r="CZ137" i="86"/>
  <c r="BT137" i="86"/>
  <c r="CZ129" i="86"/>
  <c r="BT129" i="86"/>
  <c r="CJ129" i="86"/>
  <c r="CZ113" i="86"/>
  <c r="BT113" i="86"/>
  <c r="CJ113" i="86"/>
  <c r="BT97" i="86"/>
  <c r="CJ97" i="86"/>
  <c r="CZ97" i="86"/>
  <c r="CN215" i="86"/>
  <c r="DD215" i="86"/>
  <c r="BX215" i="86"/>
  <c r="BX197" i="86"/>
  <c r="CN197" i="86"/>
  <c r="DD197" i="86"/>
  <c r="CN176" i="86"/>
  <c r="DD176" i="86"/>
  <c r="BX176" i="86"/>
  <c r="BX144" i="86"/>
  <c r="CN144" i="86"/>
  <c r="DD144" i="86"/>
  <c r="BX112" i="86"/>
  <c r="CN112" i="86"/>
  <c r="DD112" i="86"/>
  <c r="BX96" i="86"/>
  <c r="CN96" i="86"/>
  <c r="DD96" i="86"/>
  <c r="BX79" i="86"/>
  <c r="CN79" i="86"/>
  <c r="DD79" i="86"/>
  <c r="CN63" i="86"/>
  <c r="DD63" i="86"/>
  <c r="BX63" i="86"/>
  <c r="CU65" i="86"/>
  <c r="CE65" i="86"/>
  <c r="BO65" i="86"/>
  <c r="CL76" i="86"/>
  <c r="DB76" i="86"/>
  <c r="BV76" i="86"/>
  <c r="BV50" i="86"/>
  <c r="CL50" i="86"/>
  <c r="DB50" i="86"/>
  <c r="BV58" i="86"/>
  <c r="CL58" i="86"/>
  <c r="DB58" i="86"/>
  <c r="CL67" i="86"/>
  <c r="DB67" i="86"/>
  <c r="BV67" i="86"/>
  <c r="CH220" i="86"/>
  <c r="CX220" i="86"/>
  <c r="BR220" i="86"/>
  <c r="BR204" i="86"/>
  <c r="CH204" i="86"/>
  <c r="CX204" i="86"/>
  <c r="BR171" i="86"/>
  <c r="CH171" i="86"/>
  <c r="CX171" i="86"/>
  <c r="CH148" i="86"/>
  <c r="CX148" i="86"/>
  <c r="BR148" i="86"/>
  <c r="CH139" i="86"/>
  <c r="CX139" i="86"/>
  <c r="BR139" i="86"/>
  <c r="BR124" i="86"/>
  <c r="CH124" i="86"/>
  <c r="CX124" i="86"/>
  <c r="BR88" i="86"/>
  <c r="CH88" i="86"/>
  <c r="CX88" i="86"/>
  <c r="CH93" i="86"/>
  <c r="BR93" i="86"/>
  <c r="CX93" i="86"/>
  <c r="BV206" i="86"/>
  <c r="CL206" i="86"/>
  <c r="DB206" i="86"/>
  <c r="BV181" i="86"/>
  <c r="CL181" i="86"/>
  <c r="DB181" i="86"/>
  <c r="CL154" i="86"/>
  <c r="DB154" i="86"/>
  <c r="BV154" i="86"/>
  <c r="CL141" i="86"/>
  <c r="BV141" i="86"/>
  <c r="DB141" i="86"/>
  <c r="BV133" i="86"/>
  <c r="CL133" i="86"/>
  <c r="DB133" i="86"/>
  <c r="BV118" i="86"/>
  <c r="CL118" i="86"/>
  <c r="DB118" i="86"/>
  <c r="CL110" i="86"/>
  <c r="DB110" i="86"/>
  <c r="BV110" i="86"/>
  <c r="BV83" i="86"/>
  <c r="CL83" i="86"/>
  <c r="DB83" i="86"/>
  <c r="BZ226" i="86"/>
  <c r="CP226" i="86"/>
  <c r="DF226" i="86"/>
  <c r="CP202" i="86"/>
  <c r="DF202" i="86"/>
  <c r="BZ202" i="86"/>
  <c r="CP199" i="86"/>
  <c r="DF199" i="86"/>
  <c r="BZ199" i="86"/>
  <c r="CP174" i="86"/>
  <c r="BZ174" i="86"/>
  <c r="DF174" i="86"/>
  <c r="CP169" i="86"/>
  <c r="DF169" i="86"/>
  <c r="BZ169" i="86"/>
  <c r="CP141" i="86"/>
  <c r="DF141" i="86"/>
  <c r="BZ141" i="86"/>
  <c r="BZ122" i="86"/>
  <c r="CP122" i="86"/>
  <c r="DF122" i="86"/>
  <c r="CP106" i="86"/>
  <c r="DF106" i="86"/>
  <c r="BZ106" i="86"/>
  <c r="BZ91" i="86"/>
  <c r="CP91" i="86"/>
  <c r="DF91" i="86"/>
  <c r="CP79" i="86"/>
  <c r="DF79" i="86"/>
  <c r="BZ79" i="86"/>
  <c r="BR63" i="86"/>
  <c r="CH63" i="86"/>
  <c r="CX63" i="86"/>
  <c r="BR55" i="86"/>
  <c r="CH55" i="86"/>
  <c r="CX55" i="86"/>
  <c r="BR59" i="86"/>
  <c r="CH59" i="86"/>
  <c r="CX59" i="86"/>
  <c r="CH78" i="86"/>
  <c r="CX78" i="86"/>
  <c r="BR78" i="86"/>
  <c r="CW221" i="86"/>
  <c r="BQ221" i="86"/>
  <c r="CG221" i="86"/>
  <c r="BQ201" i="86"/>
  <c r="CG201" i="86"/>
  <c r="CW201" i="86"/>
  <c r="CW183" i="86"/>
  <c r="BQ183" i="86"/>
  <c r="CG183" i="86"/>
  <c r="BQ169" i="86"/>
  <c r="CG169" i="86"/>
  <c r="CW169" i="86"/>
  <c r="BQ153" i="86"/>
  <c r="CG153" i="86"/>
  <c r="CW153" i="86"/>
  <c r="CW137" i="86"/>
  <c r="BQ137" i="86"/>
  <c r="CG137" i="86"/>
  <c r="BQ121" i="86"/>
  <c r="CG121" i="86"/>
  <c r="CW121" i="86"/>
  <c r="BQ101" i="86"/>
  <c r="CG101" i="86"/>
  <c r="CW101" i="86"/>
  <c r="BQ88" i="86"/>
  <c r="CG88" i="86"/>
  <c r="CW88" i="86"/>
  <c r="BQ72" i="86"/>
  <c r="CG72" i="86"/>
  <c r="CW72" i="86"/>
  <c r="CW56" i="86"/>
  <c r="BQ56" i="86"/>
  <c r="CG56" i="86"/>
  <c r="CW40" i="86"/>
  <c r="BQ40" i="86"/>
  <c r="CG40" i="86"/>
  <c r="DE33" i="86"/>
  <c r="BY33" i="86"/>
  <c r="CO33" i="86"/>
  <c r="CC229" i="86"/>
  <c r="CI228" i="86"/>
  <c r="CY228" i="86"/>
  <c r="BS228" i="86"/>
  <c r="BS210" i="86"/>
  <c r="CI210" i="86"/>
  <c r="CY210" i="86"/>
  <c r="CY194" i="86"/>
  <c r="BS194" i="86"/>
  <c r="CI194" i="86"/>
  <c r="BS179" i="86"/>
  <c r="CI179" i="86"/>
  <c r="CY179" i="86"/>
  <c r="CY158" i="86"/>
  <c r="BS158" i="86"/>
  <c r="CI158" i="86"/>
  <c r="CY164" i="86"/>
  <c r="BS164" i="86"/>
  <c r="CI164" i="86"/>
  <c r="CI131" i="86"/>
  <c r="CY131" i="86"/>
  <c r="BS131" i="86"/>
  <c r="CI115" i="86"/>
  <c r="CY115" i="86"/>
  <c r="BS115" i="86"/>
  <c r="CY99" i="86"/>
  <c r="BS99" i="86"/>
  <c r="CI99" i="86"/>
  <c r="BS91" i="86"/>
  <c r="CY91" i="86"/>
  <c r="CI91" i="86"/>
  <c r="CY75" i="86"/>
  <c r="BS75" i="86"/>
  <c r="CI75" i="86"/>
  <c r="CQ223" i="86"/>
  <c r="DG223" i="86"/>
  <c r="CA223" i="86"/>
  <c r="CQ204" i="86"/>
  <c r="DG204" i="86"/>
  <c r="CA204" i="86"/>
  <c r="CA187" i="86"/>
  <c r="CQ187" i="86"/>
  <c r="DG187" i="86"/>
  <c r="DG163" i="86"/>
  <c r="CA163" i="86"/>
  <c r="CQ163" i="86"/>
  <c r="DG150" i="86"/>
  <c r="CA150" i="86"/>
  <c r="CQ150" i="86"/>
  <c r="DG138" i="86"/>
  <c r="CQ138" i="86"/>
  <c r="CA138" i="86"/>
  <c r="CQ124" i="86"/>
  <c r="DG124" i="86"/>
  <c r="CA124" i="86"/>
  <c r="DG108" i="86"/>
  <c r="CA108" i="86"/>
  <c r="CQ108" i="86"/>
  <c r="DG92" i="86"/>
  <c r="CA92" i="86"/>
  <c r="CQ92" i="86"/>
  <c r="DG76" i="86"/>
  <c r="CA76" i="86"/>
  <c r="CQ76" i="86"/>
  <c r="CJ44" i="86"/>
  <c r="CZ44" i="86"/>
  <c r="BT44" i="86"/>
  <c r="CJ52" i="86"/>
  <c r="CZ52" i="86"/>
  <c r="BT52" i="86"/>
  <c r="CJ60" i="86"/>
  <c r="CZ60" i="86"/>
  <c r="BT60" i="86"/>
  <c r="CL69" i="86"/>
  <c r="DB69" i="86"/>
  <c r="BV69" i="86"/>
  <c r="DC82" i="86"/>
  <c r="BW82" i="86"/>
  <c r="CM82" i="86"/>
  <c r="DC74" i="86"/>
  <c r="BW74" i="86"/>
  <c r="CM74" i="86"/>
  <c r="CP69" i="86"/>
  <c r="DF69" i="86"/>
  <c r="BZ69" i="86"/>
  <c r="BZ54" i="86"/>
  <c r="CP54" i="86"/>
  <c r="DF54" i="86"/>
  <c r="CW216" i="86"/>
  <c r="BQ216" i="86"/>
  <c r="CG216" i="86"/>
  <c r="BQ200" i="86"/>
  <c r="CG200" i="86"/>
  <c r="CW200" i="86"/>
  <c r="CW182" i="86"/>
  <c r="BQ182" i="86"/>
  <c r="CG182" i="86"/>
  <c r="BQ168" i="86"/>
  <c r="CG168" i="86"/>
  <c r="CW168" i="86"/>
  <c r="BQ152" i="86"/>
  <c r="CG152" i="86"/>
  <c r="CW152" i="86"/>
  <c r="CW136" i="86"/>
  <c r="BQ136" i="86"/>
  <c r="CG136" i="86"/>
  <c r="BQ120" i="86"/>
  <c r="CG120" i="86"/>
  <c r="CW120" i="86"/>
  <c r="BQ100" i="86"/>
  <c r="CG100" i="86"/>
  <c r="CW100" i="86"/>
  <c r="BQ87" i="86"/>
  <c r="CG87" i="86"/>
  <c r="CW87" i="86"/>
  <c r="BQ71" i="86"/>
  <c r="CG71" i="86"/>
  <c r="CW71" i="86"/>
  <c r="CW55" i="86"/>
  <c r="BQ55" i="86"/>
  <c r="CG55" i="86"/>
  <c r="CW39" i="86"/>
  <c r="BQ39" i="86"/>
  <c r="CG39" i="86"/>
  <c r="BU226" i="86"/>
  <c r="CK226" i="86"/>
  <c r="DA226" i="86"/>
  <c r="DA209" i="86"/>
  <c r="BU209" i="86"/>
  <c r="CK209" i="86"/>
  <c r="DA42" i="86"/>
  <c r="BU42" i="86"/>
  <c r="CK42" i="86"/>
  <c r="BY228" i="86"/>
  <c r="CO228" i="86"/>
  <c r="DE228" i="86"/>
  <c r="DE132" i="86"/>
  <c r="BY132" i="86"/>
  <c r="CO132" i="86"/>
  <c r="BY83" i="86"/>
  <c r="CO83" i="86"/>
  <c r="DE83" i="86"/>
  <c r="DE44" i="86"/>
  <c r="BY44" i="86"/>
  <c r="CO44" i="86"/>
  <c r="BS221" i="86"/>
  <c r="CI221" i="86"/>
  <c r="CY221" i="86"/>
  <c r="CI205" i="86"/>
  <c r="CY205" i="86"/>
  <c r="BS205" i="86"/>
  <c r="BS189" i="86"/>
  <c r="CI189" i="86"/>
  <c r="CY189" i="86"/>
  <c r="BS174" i="86"/>
  <c r="CY174" i="86"/>
  <c r="CI174" i="86"/>
  <c r="CY161" i="86"/>
  <c r="CI161" i="86"/>
  <c r="BS161" i="86"/>
  <c r="CY141" i="86"/>
  <c r="BS141" i="86"/>
  <c r="CI141" i="86"/>
  <c r="CI126" i="86"/>
  <c r="CY126" i="86"/>
  <c r="BS126" i="86"/>
  <c r="CY110" i="86"/>
  <c r="BS110" i="86"/>
  <c r="CI110" i="86"/>
  <c r="CY94" i="86"/>
  <c r="BS94" i="86"/>
  <c r="CI94" i="86"/>
  <c r="CY78" i="86"/>
  <c r="BS78" i="86"/>
  <c r="CI78" i="86"/>
  <c r="CA222" i="86"/>
  <c r="CQ222" i="86"/>
  <c r="DG222" i="86"/>
  <c r="CQ207" i="86"/>
  <c r="DG207" i="86"/>
  <c r="CA207" i="86"/>
  <c r="CA190" i="86"/>
  <c r="CQ190" i="86"/>
  <c r="DG190" i="86"/>
  <c r="CA175" i="86"/>
  <c r="CQ175" i="86"/>
  <c r="DG175" i="86"/>
  <c r="DG160" i="86"/>
  <c r="CA160" i="86"/>
  <c r="CQ160" i="86"/>
  <c r="DG157" i="86"/>
  <c r="CQ157" i="86"/>
  <c r="CA157" i="86"/>
  <c r="CQ127" i="86"/>
  <c r="DG127" i="86"/>
  <c r="CA127" i="86"/>
  <c r="DG112" i="86"/>
  <c r="CA112" i="86"/>
  <c r="CQ112" i="86"/>
  <c r="DG95" i="86"/>
  <c r="CA95" i="86"/>
  <c r="CQ95" i="86"/>
  <c r="DG79" i="86"/>
  <c r="CA79" i="86"/>
  <c r="CQ79" i="86"/>
  <c r="CN40" i="86"/>
  <c r="DD40" i="86"/>
  <c r="BX40" i="86"/>
  <c r="CN44" i="86"/>
  <c r="DD44" i="86"/>
  <c r="BX44" i="86"/>
  <c r="CN48" i="86"/>
  <c r="DD48" i="86"/>
  <c r="BX48" i="86"/>
  <c r="CN52" i="86"/>
  <c r="DD52" i="86"/>
  <c r="BX52" i="86"/>
  <c r="CN56" i="86"/>
  <c r="DD56" i="86"/>
  <c r="BX56" i="86"/>
  <c r="CN60" i="86"/>
  <c r="DD60" i="86"/>
  <c r="BX60" i="86"/>
  <c r="CP67" i="86"/>
  <c r="DF67" i="86"/>
  <c r="BZ67" i="86"/>
  <c r="BO215" i="86"/>
  <c r="CE215" i="86"/>
  <c r="CU215" i="86"/>
  <c r="BO176" i="86"/>
  <c r="CE176" i="86"/>
  <c r="CU176" i="86"/>
  <c r="CU170" i="86"/>
  <c r="BO170" i="86"/>
  <c r="CE170" i="86"/>
  <c r="BO135" i="86"/>
  <c r="CE135" i="86"/>
  <c r="CU135" i="86"/>
  <c r="CE112" i="86"/>
  <c r="CU112" i="86"/>
  <c r="BO112" i="86"/>
  <c r="CU94" i="86"/>
  <c r="BO94" i="86"/>
  <c r="CE94" i="86"/>
  <c r="CU80" i="86"/>
  <c r="BO80" i="86"/>
  <c r="CE80" i="86"/>
  <c r="DC69" i="86"/>
  <c r="CM69" i="86"/>
  <c r="BW69" i="86"/>
  <c r="BP212" i="86"/>
  <c r="CF212" i="86"/>
  <c r="CV212" i="86"/>
  <c r="CF209" i="86"/>
  <c r="CV209" i="86"/>
  <c r="BP209" i="86"/>
  <c r="CF180" i="86"/>
  <c r="CV180" i="86"/>
  <c r="BP180" i="86"/>
  <c r="BP164" i="86"/>
  <c r="CF164" i="86"/>
  <c r="CV164" i="86"/>
  <c r="BP147" i="86"/>
  <c r="CF147" i="86"/>
  <c r="CV147" i="86"/>
  <c r="CV116" i="86"/>
  <c r="BP116" i="86"/>
  <c r="CF116" i="86"/>
  <c r="BP100" i="86"/>
  <c r="CF100" i="86"/>
  <c r="CV100" i="86"/>
  <c r="CV83" i="86"/>
  <c r="BP83" i="86"/>
  <c r="CF83" i="86"/>
  <c r="BP67" i="86"/>
  <c r="CF67" i="86"/>
  <c r="CV67" i="86"/>
  <c r="BT217" i="86"/>
  <c r="CJ217" i="86"/>
  <c r="CZ217" i="86"/>
  <c r="BT194" i="86"/>
  <c r="CJ194" i="86"/>
  <c r="CZ194" i="86"/>
  <c r="CZ171" i="86"/>
  <c r="BT171" i="86"/>
  <c r="CJ171" i="86"/>
  <c r="BT155" i="86"/>
  <c r="CJ155" i="86"/>
  <c r="CZ155" i="86"/>
  <c r="CZ123" i="86"/>
  <c r="BT123" i="86"/>
  <c r="CJ123" i="86"/>
  <c r="BT107" i="86"/>
  <c r="CJ107" i="86"/>
  <c r="CZ107" i="86"/>
  <c r="CJ93" i="86"/>
  <c r="CZ93" i="86"/>
  <c r="BT93" i="86"/>
  <c r="BT82" i="86"/>
  <c r="CJ82" i="86"/>
  <c r="CZ82" i="86"/>
  <c r="BT66" i="86"/>
  <c r="CJ66" i="86"/>
  <c r="CZ66" i="86"/>
  <c r="DD226" i="86"/>
  <c r="BX226" i="86"/>
  <c r="CN226" i="86"/>
  <c r="CN209" i="86"/>
  <c r="DD209" i="86"/>
  <c r="BX209" i="86"/>
  <c r="BX192" i="86"/>
  <c r="CN192" i="86"/>
  <c r="DD192" i="86"/>
  <c r="BX184" i="86"/>
  <c r="DD184" i="86"/>
  <c r="CN184" i="86"/>
  <c r="BX170" i="86"/>
  <c r="CN170" i="86"/>
  <c r="DD170" i="86"/>
  <c r="BX154" i="86"/>
  <c r="CN154" i="86"/>
  <c r="DD154" i="86"/>
  <c r="BX146" i="86"/>
  <c r="DD146" i="86"/>
  <c r="CN146" i="86"/>
  <c r="BX139" i="86"/>
  <c r="DD139" i="86"/>
  <c r="CN139" i="86"/>
  <c r="BX106" i="86"/>
  <c r="CN106" i="86"/>
  <c r="DD106" i="86"/>
  <c r="CN91" i="86"/>
  <c r="DD91" i="86"/>
  <c r="BX91" i="86"/>
  <c r="BX73" i="86"/>
  <c r="CN73" i="86"/>
  <c r="DD73" i="86"/>
  <c r="CH31" i="86"/>
  <c r="CX31" i="86"/>
  <c r="BR31" i="86"/>
  <c r="CH64" i="86"/>
  <c r="CX64" i="86"/>
  <c r="BR64" i="86"/>
  <c r="BV51" i="86"/>
  <c r="CL51" i="86"/>
  <c r="DB51" i="86"/>
  <c r="BV59" i="86"/>
  <c r="CL59" i="86"/>
  <c r="DB59" i="86"/>
  <c r="CP72" i="86"/>
  <c r="DF72" i="86"/>
  <c r="BZ72" i="86"/>
  <c r="CH198" i="86"/>
  <c r="CX198" i="86"/>
  <c r="BR198" i="86"/>
  <c r="CH197" i="86"/>
  <c r="CX197" i="86"/>
  <c r="BR197" i="86"/>
  <c r="CH174" i="86"/>
  <c r="BR174" i="86"/>
  <c r="CX174" i="86"/>
  <c r="CH151" i="86"/>
  <c r="CX151" i="86"/>
  <c r="BR151" i="86"/>
  <c r="CH138" i="86"/>
  <c r="BR138" i="86"/>
  <c r="CX138" i="86"/>
  <c r="BR122" i="86"/>
  <c r="CH122" i="86"/>
  <c r="CX122" i="86"/>
  <c r="BR114" i="86"/>
  <c r="CX114" i="86"/>
  <c r="CH114" i="86"/>
  <c r="BR86" i="86"/>
  <c r="CH86" i="86"/>
  <c r="CX86" i="86"/>
  <c r="BV215" i="86"/>
  <c r="CL215" i="86"/>
  <c r="DB215" i="86"/>
  <c r="CL195" i="86"/>
  <c r="DB195" i="86"/>
  <c r="BV195" i="86"/>
  <c r="BV175" i="86"/>
  <c r="CL175" i="86"/>
  <c r="DB175" i="86"/>
  <c r="CL168" i="86"/>
  <c r="DB168" i="86"/>
  <c r="BV168" i="86"/>
  <c r="CL146" i="86"/>
  <c r="DB146" i="86"/>
  <c r="BV146" i="86"/>
  <c r="BV128" i="86"/>
  <c r="CL128" i="86"/>
  <c r="DB128" i="86"/>
  <c r="DB112" i="86"/>
  <c r="BV112" i="86"/>
  <c r="CL112" i="86"/>
  <c r="BV85" i="86"/>
  <c r="CL85" i="86"/>
  <c r="DB85" i="86"/>
  <c r="CP225" i="86"/>
  <c r="DF225" i="86"/>
  <c r="BZ225" i="86"/>
  <c r="CP212" i="86"/>
  <c r="BZ212" i="86"/>
  <c r="DF212" i="86"/>
  <c r="DF186" i="86"/>
  <c r="BZ186" i="86"/>
  <c r="CP186" i="86"/>
  <c r="BZ171" i="86"/>
  <c r="CP171" i="86"/>
  <c r="DF171" i="86"/>
  <c r="CP157" i="86"/>
  <c r="DF157" i="86"/>
  <c r="BZ157" i="86"/>
  <c r="BZ124" i="86"/>
  <c r="CP124" i="86"/>
  <c r="DF124" i="86"/>
  <c r="CP108" i="86"/>
  <c r="DF108" i="86"/>
  <c r="BZ108" i="86"/>
  <c r="CP99" i="86"/>
  <c r="DF99" i="86"/>
  <c r="BZ99" i="86"/>
  <c r="CP71" i="86"/>
  <c r="DF71" i="86"/>
  <c r="BZ71" i="86"/>
  <c r="CP77" i="86"/>
  <c r="DF77" i="86"/>
  <c r="BZ77" i="86"/>
  <c r="BR52" i="86"/>
  <c r="CH52" i="86"/>
  <c r="CX52" i="86"/>
  <c r="BR56" i="86"/>
  <c r="CH56" i="86"/>
  <c r="CX56" i="86"/>
  <c r="BR60" i="86"/>
  <c r="CH60" i="86"/>
  <c r="CX60" i="86"/>
  <c r="CP65" i="86"/>
  <c r="DF65" i="86"/>
  <c r="BZ65" i="86"/>
  <c r="CL75" i="86"/>
  <c r="DB75" i="86"/>
  <c r="BV75" i="86"/>
  <c r="CW215" i="86"/>
  <c r="BQ215" i="86"/>
  <c r="CG215" i="86"/>
  <c r="BQ199" i="86"/>
  <c r="CG199" i="86"/>
  <c r="CW199" i="86"/>
  <c r="CW181" i="86"/>
  <c r="BQ181" i="86"/>
  <c r="CG181" i="86"/>
  <c r="BQ167" i="86"/>
  <c r="CG167" i="86"/>
  <c r="CW167" i="86"/>
  <c r="BQ151" i="86"/>
  <c r="CG151" i="86"/>
  <c r="CW151" i="86"/>
  <c r="CW135" i="86"/>
  <c r="BQ135" i="86"/>
  <c r="CG135" i="86"/>
  <c r="BQ119" i="86"/>
  <c r="CG119" i="86"/>
  <c r="CW119" i="86"/>
  <c r="BQ99" i="86"/>
  <c r="CG99" i="86"/>
  <c r="CW99" i="86"/>
  <c r="BQ86" i="86"/>
  <c r="CG86" i="86"/>
  <c r="CW86" i="86"/>
  <c r="BQ70" i="86"/>
  <c r="CG70" i="86"/>
  <c r="CW70" i="86"/>
  <c r="CW54" i="86"/>
  <c r="BQ54" i="86"/>
  <c r="CG54" i="86"/>
  <c r="CW38" i="86"/>
  <c r="BQ38" i="86"/>
  <c r="CG38" i="86"/>
  <c r="CY220" i="86"/>
  <c r="BS220" i="86"/>
  <c r="CI220" i="86"/>
  <c r="CY196" i="86"/>
  <c r="BS196" i="86"/>
  <c r="CI196" i="86"/>
  <c r="BS181" i="86"/>
  <c r="CI181" i="86"/>
  <c r="CY181" i="86"/>
  <c r="CY168" i="86"/>
  <c r="BS168" i="86"/>
  <c r="CI168" i="86"/>
  <c r="CY148" i="86"/>
  <c r="CI148" i="86"/>
  <c r="BS148" i="86"/>
  <c r="CI125" i="86"/>
  <c r="CY125" i="86"/>
  <c r="BS125" i="86"/>
  <c r="CY77" i="86"/>
  <c r="BS77" i="86"/>
  <c r="CI77" i="86"/>
  <c r="CA221" i="86"/>
  <c r="CQ221" i="86"/>
  <c r="DG221" i="86"/>
  <c r="CQ205" i="86"/>
  <c r="DG205" i="86"/>
  <c r="CA205" i="86"/>
  <c r="CA189" i="86"/>
  <c r="CQ189" i="86"/>
  <c r="DG189" i="86"/>
  <c r="CA174" i="86"/>
  <c r="DG174" i="86"/>
  <c r="CQ174" i="86"/>
  <c r="DG156" i="86"/>
  <c r="CA156" i="86"/>
  <c r="CQ156" i="86"/>
  <c r="DG143" i="86"/>
  <c r="CA143" i="86"/>
  <c r="CQ143" i="86"/>
  <c r="CQ126" i="86"/>
  <c r="DG126" i="86"/>
  <c r="CA126" i="86"/>
  <c r="CA111" i="86"/>
  <c r="CQ111" i="86"/>
  <c r="DG111" i="86"/>
  <c r="DG94" i="86"/>
  <c r="CA94" i="86"/>
  <c r="CQ94" i="86"/>
  <c r="DG78" i="86"/>
  <c r="CA78" i="86"/>
  <c r="CQ78" i="86"/>
  <c r="CJ41" i="86"/>
  <c r="CZ41" i="86"/>
  <c r="BT41" i="86"/>
  <c r="CJ49" i="86"/>
  <c r="CZ49" i="86"/>
  <c r="BT49" i="86"/>
  <c r="CJ57" i="86"/>
  <c r="CZ57" i="86"/>
  <c r="BT57" i="86"/>
  <c r="CH72" i="86"/>
  <c r="CX72" i="86"/>
  <c r="BR72" i="86"/>
  <c r="CU144" i="86"/>
  <c r="BO144" i="86"/>
  <c r="CE144" i="86"/>
  <c r="CU79" i="86"/>
  <c r="BO79" i="86"/>
  <c r="CE79" i="86"/>
  <c r="DC72" i="86"/>
  <c r="BW72" i="86"/>
  <c r="CM72" i="86"/>
  <c r="BT81" i="86"/>
  <c r="CJ81" i="86"/>
  <c r="CZ81" i="86"/>
  <c r="BT73" i="86"/>
  <c r="CJ73" i="86"/>
  <c r="CZ73" i="86"/>
  <c r="BT65" i="86"/>
  <c r="CJ65" i="86"/>
  <c r="CZ65" i="86"/>
  <c r="BX80" i="86"/>
  <c r="CN80" i="86"/>
  <c r="DD80" i="86"/>
  <c r="BX72" i="86"/>
  <c r="CN72" i="86"/>
  <c r="DD72" i="86"/>
  <c r="CG217" i="86"/>
  <c r="CW217" i="86"/>
  <c r="BQ217" i="86"/>
  <c r="BQ202" i="86"/>
  <c r="CG202" i="86"/>
  <c r="CW202" i="86"/>
  <c r="CG184" i="86"/>
  <c r="BQ184" i="86"/>
  <c r="CW184" i="86"/>
  <c r="BQ170" i="86"/>
  <c r="CG170" i="86"/>
  <c r="CW170" i="86"/>
  <c r="BQ154" i="86"/>
  <c r="CG154" i="86"/>
  <c r="CW154" i="86"/>
  <c r="BQ138" i="86"/>
  <c r="CW138" i="86"/>
  <c r="CG138" i="86"/>
  <c r="BQ122" i="86"/>
  <c r="CG122" i="86"/>
  <c r="CW122" i="86"/>
  <c r="BQ102" i="86"/>
  <c r="CG102" i="86"/>
  <c r="CW102" i="86"/>
  <c r="CW90" i="86"/>
  <c r="BQ90" i="86"/>
  <c r="CG90" i="86"/>
  <c r="BQ73" i="86"/>
  <c r="CG73" i="86"/>
  <c r="CW73" i="86"/>
  <c r="CW57" i="86"/>
  <c r="BQ57" i="86"/>
  <c r="CG57" i="86"/>
  <c r="CW41" i="86"/>
  <c r="BQ41" i="86"/>
  <c r="CG41" i="86"/>
  <c r="BU170" i="86"/>
  <c r="CK170" i="86"/>
  <c r="DA170" i="86"/>
  <c r="BU67" i="86"/>
  <c r="CK67" i="86"/>
  <c r="DA67" i="86"/>
  <c r="DA52" i="86"/>
  <c r="BU52" i="86"/>
  <c r="CK52" i="86"/>
  <c r="CO191" i="86"/>
  <c r="DE191" i="86"/>
  <c r="BY191" i="86"/>
  <c r="DE180" i="86"/>
  <c r="BY180" i="86"/>
  <c r="CO180" i="86"/>
  <c r="DE62" i="86"/>
  <c r="BY62" i="86"/>
  <c r="CO62" i="86"/>
  <c r="BS223" i="86"/>
  <c r="CI223" i="86"/>
  <c r="CY223" i="86"/>
  <c r="CI204" i="86"/>
  <c r="CY204" i="86"/>
  <c r="BS204" i="86"/>
  <c r="BS187" i="86"/>
  <c r="CI187" i="86"/>
  <c r="CY187" i="86"/>
  <c r="CY167" i="86"/>
  <c r="BS167" i="86"/>
  <c r="CI167" i="86"/>
  <c r="CY151" i="86"/>
  <c r="BS151" i="86"/>
  <c r="CI151" i="86"/>
  <c r="CY147" i="86"/>
  <c r="BS147" i="86"/>
  <c r="CI147" i="86"/>
  <c r="CI124" i="86"/>
  <c r="CY124" i="86"/>
  <c r="BS124" i="86"/>
  <c r="CY108" i="86"/>
  <c r="BS108" i="86"/>
  <c r="CI108" i="86"/>
  <c r="CY92" i="86"/>
  <c r="BS92" i="86"/>
  <c r="CI92" i="86"/>
  <c r="CY76" i="86"/>
  <c r="BS76" i="86"/>
  <c r="CI76" i="86"/>
  <c r="DG225" i="86"/>
  <c r="CA225" i="86"/>
  <c r="CQ225" i="86"/>
  <c r="DG212" i="86"/>
  <c r="CA212" i="86"/>
  <c r="CQ212" i="86"/>
  <c r="CA192" i="86"/>
  <c r="CQ192" i="86"/>
  <c r="DG192" i="86"/>
  <c r="CA177" i="86"/>
  <c r="CQ177" i="86"/>
  <c r="DG177" i="86"/>
  <c r="CQ172" i="86"/>
  <c r="DG172" i="86"/>
  <c r="CA172" i="86"/>
  <c r="DG140" i="86"/>
  <c r="CQ140" i="86"/>
  <c r="CA140" i="86"/>
  <c r="CQ129" i="86"/>
  <c r="DG129" i="86"/>
  <c r="CA129" i="86"/>
  <c r="CQ116" i="86"/>
  <c r="DG116" i="86"/>
  <c r="CA116" i="86"/>
  <c r="DG97" i="86"/>
  <c r="CA97" i="86"/>
  <c r="CQ97" i="86"/>
  <c r="DG81" i="86"/>
  <c r="CA81" i="86"/>
  <c r="CQ81" i="86"/>
  <c r="CN39" i="86"/>
  <c r="DD39" i="86"/>
  <c r="BX39" i="86"/>
  <c r="CN43" i="86"/>
  <c r="DD43" i="86"/>
  <c r="BX43" i="86"/>
  <c r="CN47" i="86"/>
  <c r="DD47" i="86"/>
  <c r="BX47" i="86"/>
  <c r="CN51" i="86"/>
  <c r="DD51" i="86"/>
  <c r="BX51" i="86"/>
  <c r="CN55" i="86"/>
  <c r="DD55" i="86"/>
  <c r="BX55" i="86"/>
  <c r="CN59" i="86"/>
  <c r="DD59" i="86"/>
  <c r="BX59" i="86"/>
  <c r="DG66" i="86"/>
  <c r="CA66" i="86"/>
  <c r="CQ66" i="86"/>
  <c r="BO211" i="86"/>
  <c r="CE211" i="86"/>
  <c r="CU211" i="86"/>
  <c r="BO182" i="86"/>
  <c r="CE182" i="86"/>
  <c r="CU182" i="86"/>
  <c r="CU168" i="86"/>
  <c r="BO168" i="86"/>
  <c r="CE168" i="86"/>
  <c r="BO133" i="86"/>
  <c r="CE133" i="86"/>
  <c r="CU133" i="86"/>
  <c r="CE119" i="86"/>
  <c r="CU119" i="86"/>
  <c r="BO119" i="86"/>
  <c r="CU100" i="86"/>
  <c r="BO100" i="86"/>
  <c r="CE100" i="86"/>
  <c r="CE86" i="86"/>
  <c r="CU86" i="86"/>
  <c r="BO86" i="86"/>
  <c r="CU70" i="86"/>
  <c r="BO70" i="86"/>
  <c r="CE70" i="86"/>
  <c r="BP199" i="86"/>
  <c r="CF199" i="86"/>
  <c r="CV199" i="86"/>
  <c r="BP184" i="86"/>
  <c r="CF184" i="86"/>
  <c r="CV184" i="86"/>
  <c r="BP162" i="86"/>
  <c r="CF162" i="86"/>
  <c r="CV162" i="86"/>
  <c r="BP145" i="86"/>
  <c r="CF145" i="86"/>
  <c r="CV145" i="86"/>
  <c r="CV114" i="86"/>
  <c r="BP114" i="86"/>
  <c r="CF114" i="86"/>
  <c r="BP98" i="86"/>
  <c r="CF98" i="86"/>
  <c r="CV98" i="86"/>
  <c r="BP81" i="86"/>
  <c r="CF81" i="86"/>
  <c r="CV81" i="86"/>
  <c r="BP65" i="86"/>
  <c r="CV65" i="86"/>
  <c r="CF65" i="86"/>
  <c r="BT219" i="86"/>
  <c r="CJ219" i="86"/>
  <c r="CZ219" i="86"/>
  <c r="CZ205" i="86"/>
  <c r="BT205" i="86"/>
  <c r="CJ205" i="86"/>
  <c r="CZ173" i="86"/>
  <c r="BT173" i="86"/>
  <c r="CJ173" i="86"/>
  <c r="BT157" i="86"/>
  <c r="CZ157" i="86"/>
  <c r="CJ157" i="86"/>
  <c r="CZ125" i="86"/>
  <c r="BT125" i="86"/>
  <c r="CJ125" i="86"/>
  <c r="BT109" i="86"/>
  <c r="CJ109" i="86"/>
  <c r="CZ109" i="86"/>
  <c r="CJ91" i="86"/>
  <c r="BT91" i="86"/>
  <c r="CZ91" i="86"/>
  <c r="DD214" i="86"/>
  <c r="BX214" i="86"/>
  <c r="CN214" i="86"/>
  <c r="DD205" i="86"/>
  <c r="BX205" i="86"/>
  <c r="CN205" i="86"/>
  <c r="BX186" i="86"/>
  <c r="CN186" i="86"/>
  <c r="DD186" i="86"/>
  <c r="DD172" i="86"/>
  <c r="BX172" i="86"/>
  <c r="CN172" i="86"/>
  <c r="BX164" i="86"/>
  <c r="CN164" i="86"/>
  <c r="DD164" i="86"/>
  <c r="BX140" i="86"/>
  <c r="CN140" i="86"/>
  <c r="DD140" i="86"/>
  <c r="BX108" i="86"/>
  <c r="CN108" i="86"/>
  <c r="DD108" i="86"/>
  <c r="CN92" i="86"/>
  <c r="BX92" i="86"/>
  <c r="DD92" i="86"/>
  <c r="BX75" i="86"/>
  <c r="CN75" i="86"/>
  <c r="DD75" i="86"/>
  <c r="CL28" i="86"/>
  <c r="DB28" i="86"/>
  <c r="BV28" i="86"/>
  <c r="DG67" i="86"/>
  <c r="CQ67" i="86"/>
  <c r="CA67" i="86"/>
  <c r="BV52" i="86"/>
  <c r="CL52" i="86"/>
  <c r="DB52" i="86"/>
  <c r="BV60" i="86"/>
  <c r="CL60" i="86"/>
  <c r="DB60" i="86"/>
  <c r="DG68" i="86"/>
  <c r="CA68" i="86"/>
  <c r="CQ68" i="86"/>
  <c r="BR215" i="86"/>
  <c r="CH215" i="86"/>
  <c r="CX215" i="86"/>
  <c r="CH199" i="86"/>
  <c r="CX199" i="86"/>
  <c r="BR199" i="86"/>
  <c r="CH164" i="86"/>
  <c r="CX164" i="86"/>
  <c r="BR164" i="86"/>
  <c r="CH143" i="86"/>
  <c r="CX143" i="86"/>
  <c r="BR143" i="86"/>
  <c r="BR136" i="86"/>
  <c r="CH136" i="86"/>
  <c r="CX136" i="86"/>
  <c r="BR84" i="86"/>
  <c r="CH84" i="86"/>
  <c r="CX84" i="86"/>
  <c r="DB227" i="86"/>
  <c r="BV227" i="86"/>
  <c r="CL227" i="86"/>
  <c r="DB218" i="86"/>
  <c r="BV218" i="86"/>
  <c r="CL218" i="86"/>
  <c r="BV207" i="86"/>
  <c r="CL207" i="86"/>
  <c r="DB207" i="86"/>
  <c r="BV177" i="86"/>
  <c r="CL177" i="86"/>
  <c r="DB177" i="86"/>
  <c r="CL157" i="86"/>
  <c r="DB157" i="86"/>
  <c r="BV157" i="86"/>
  <c r="CL174" i="86"/>
  <c r="BV174" i="86"/>
  <c r="DB174" i="86"/>
  <c r="BV130" i="86"/>
  <c r="CL130" i="86"/>
  <c r="DB130" i="86"/>
  <c r="CL107" i="86"/>
  <c r="DB107" i="86"/>
  <c r="BV107" i="86"/>
  <c r="CL93" i="86"/>
  <c r="BV93" i="86"/>
  <c r="DB93" i="86"/>
  <c r="BZ221" i="86"/>
  <c r="CP221" i="86"/>
  <c r="DF221" i="86"/>
  <c r="BZ209" i="86"/>
  <c r="CP209" i="86"/>
  <c r="DF209" i="86"/>
  <c r="CP197" i="86"/>
  <c r="DF197" i="86"/>
  <c r="BZ197" i="86"/>
  <c r="BZ182" i="86"/>
  <c r="CP182" i="86"/>
  <c r="DF182" i="86"/>
  <c r="CP156" i="86"/>
  <c r="DF156" i="86"/>
  <c r="BZ156" i="86"/>
  <c r="CP143" i="86"/>
  <c r="DF143" i="86"/>
  <c r="BZ143" i="86"/>
  <c r="BZ133" i="86"/>
  <c r="CP133" i="86"/>
  <c r="DF133" i="86"/>
  <c r="BZ118" i="86"/>
  <c r="CP118" i="86"/>
  <c r="DF118" i="86"/>
  <c r="CP98" i="86"/>
  <c r="DF98" i="86"/>
  <c r="BZ98" i="86"/>
  <c r="CP101" i="86"/>
  <c r="DF101" i="86"/>
  <c r="BZ101" i="86"/>
  <c r="BW29" i="86"/>
  <c r="DC29" i="86"/>
  <c r="CM29" i="86"/>
  <c r="BW31" i="86"/>
  <c r="DC31" i="86"/>
  <c r="CM31" i="86"/>
  <c r="BW33" i="86"/>
  <c r="DC33" i="86"/>
  <c r="CM33" i="86"/>
  <c r="BW35" i="86"/>
  <c r="DC35" i="86"/>
  <c r="CM35" i="86"/>
  <c r="BW37" i="86"/>
  <c r="DC37" i="86"/>
  <c r="CM37" i="86"/>
  <c r="BW39" i="86"/>
  <c r="DC39" i="86"/>
  <c r="CM39" i="86"/>
  <c r="BW41" i="86"/>
  <c r="DC41" i="86"/>
  <c r="CM41" i="86"/>
  <c r="BW43" i="86"/>
  <c r="CM43" i="86"/>
  <c r="DC43" i="86"/>
  <c r="BW45" i="86"/>
  <c r="CM45" i="86"/>
  <c r="DC45" i="86"/>
  <c r="BW47" i="86"/>
  <c r="CM47" i="86"/>
  <c r="DC47" i="86"/>
  <c r="BW49" i="86"/>
  <c r="CM49" i="86"/>
  <c r="DC49" i="86"/>
  <c r="BW51" i="86"/>
  <c r="CM51" i="86"/>
  <c r="DC51" i="86"/>
  <c r="BW53" i="86"/>
  <c r="CM53" i="86"/>
  <c r="DC53" i="86"/>
  <c r="BW55" i="86"/>
  <c r="CM55" i="86"/>
  <c r="DC55" i="86"/>
  <c r="BW57" i="86"/>
  <c r="CM57" i="86"/>
  <c r="DC57" i="86"/>
  <c r="BW59" i="86"/>
  <c r="CM59" i="86"/>
  <c r="DC59" i="86"/>
  <c r="BW61" i="86"/>
  <c r="CM61" i="86"/>
  <c r="DC61" i="86"/>
  <c r="CL82" i="86"/>
  <c r="DB82" i="86"/>
  <c r="BV82" i="86"/>
  <c r="DC65" i="86"/>
  <c r="CM65" i="86"/>
  <c r="BW65" i="86"/>
  <c r="BR51" i="86"/>
  <c r="CH51" i="86"/>
  <c r="CX51" i="86"/>
  <c r="BZ56" i="86"/>
  <c r="CP56" i="86"/>
  <c r="DF56" i="86"/>
  <c r="BZ60" i="86"/>
  <c r="CP60" i="86"/>
  <c r="DF60" i="86"/>
  <c r="BQ213" i="86"/>
  <c r="CG213" i="86"/>
  <c r="CW213" i="86"/>
  <c r="BQ197" i="86"/>
  <c r="CG197" i="86"/>
  <c r="CW197" i="86"/>
  <c r="CW179" i="86"/>
  <c r="BQ179" i="86"/>
  <c r="CG179" i="86"/>
  <c r="BQ165" i="86"/>
  <c r="CG165" i="86"/>
  <c r="CW165" i="86"/>
  <c r="BQ149" i="86"/>
  <c r="CG149" i="86"/>
  <c r="CW149" i="86"/>
  <c r="CW133" i="86"/>
  <c r="BQ133" i="86"/>
  <c r="CG133" i="86"/>
  <c r="BQ117" i="86"/>
  <c r="CG117" i="86"/>
  <c r="CW117" i="86"/>
  <c r="BQ97" i="86"/>
  <c r="CG97" i="86"/>
  <c r="CW97" i="86"/>
  <c r="BQ84" i="86"/>
  <c r="CG84" i="86"/>
  <c r="CW84" i="86"/>
  <c r="BQ68" i="86"/>
  <c r="CG68" i="86"/>
  <c r="CW68" i="86"/>
  <c r="CW52" i="86"/>
  <c r="BQ52" i="86"/>
  <c r="CG52" i="86"/>
  <c r="CW36" i="86"/>
  <c r="BQ36" i="86"/>
  <c r="CG36" i="86"/>
  <c r="DE29" i="86"/>
  <c r="BY29" i="86"/>
  <c r="CO29" i="86"/>
  <c r="BS222" i="86"/>
  <c r="CI222" i="86"/>
  <c r="CY222" i="86"/>
  <c r="CI206" i="86"/>
  <c r="CY206" i="86"/>
  <c r="BS206" i="86"/>
  <c r="BS190" i="86"/>
  <c r="CI190" i="86"/>
  <c r="CY190" i="86"/>
  <c r="BS175" i="86"/>
  <c r="CI175" i="86"/>
  <c r="CY175" i="86"/>
  <c r="CY165" i="86"/>
  <c r="CI165" i="86"/>
  <c r="BS165" i="86"/>
  <c r="BS137" i="86"/>
  <c r="CI137" i="86"/>
  <c r="CY137" i="86"/>
  <c r="CI127" i="86"/>
  <c r="CY127" i="86"/>
  <c r="BS127" i="86"/>
  <c r="BS112" i="86"/>
  <c r="CI112" i="86"/>
  <c r="CY112" i="86"/>
  <c r="CI87" i="86"/>
  <c r="CY87" i="86"/>
  <c r="BS87" i="86"/>
  <c r="CY71" i="86"/>
  <c r="BS71" i="86"/>
  <c r="CI71" i="86"/>
  <c r="CA215" i="86"/>
  <c r="CQ215" i="86"/>
  <c r="DG215" i="86"/>
  <c r="DG199" i="86"/>
  <c r="CA199" i="86"/>
  <c r="CQ199" i="86"/>
  <c r="DG203" i="86"/>
  <c r="CA203" i="86"/>
  <c r="CQ203" i="86"/>
  <c r="DG162" i="86"/>
  <c r="CA162" i="86"/>
  <c r="CQ162" i="86"/>
  <c r="DG164" i="86"/>
  <c r="CA164" i="86"/>
  <c r="CQ164" i="86"/>
  <c r="CA135" i="86"/>
  <c r="CQ135" i="86"/>
  <c r="DG135" i="86"/>
  <c r="CQ114" i="86"/>
  <c r="CA114" i="86"/>
  <c r="DG114" i="86"/>
  <c r="DG104" i="86"/>
  <c r="CA104" i="86"/>
  <c r="CQ104" i="86"/>
  <c r="CQ88" i="86"/>
  <c r="DG88" i="86"/>
  <c r="CA88" i="86"/>
  <c r="DG72" i="86"/>
  <c r="CA72" i="86"/>
  <c r="CQ72" i="86"/>
  <c r="CJ46" i="86"/>
  <c r="CZ46" i="86"/>
  <c r="BT46" i="86"/>
  <c r="CJ54" i="86"/>
  <c r="CZ54" i="86"/>
  <c r="BT54" i="86"/>
  <c r="BV63" i="86"/>
  <c r="CL63" i="86"/>
  <c r="DB63" i="86"/>
  <c r="CL73" i="86"/>
  <c r="DB73" i="86"/>
  <c r="BV73" i="86"/>
  <c r="BP76" i="86"/>
  <c r="CF76" i="86"/>
  <c r="CV76" i="86"/>
  <c r="BP68" i="86"/>
  <c r="CF68" i="86"/>
  <c r="CV68" i="86"/>
  <c r="BX78" i="86"/>
  <c r="CN78" i="86"/>
  <c r="DD78" i="86"/>
  <c r="CL72" i="86"/>
  <c r="DB72" i="86"/>
  <c r="BV72" i="86"/>
  <c r="BZ62" i="86"/>
  <c r="CP62" i="86"/>
  <c r="DF62" i="86"/>
  <c r="BQ228" i="86"/>
  <c r="CG228" i="86"/>
  <c r="CW228" i="86"/>
  <c r="BQ212" i="86"/>
  <c r="CG212" i="86"/>
  <c r="CW212" i="86"/>
  <c r="BQ196" i="86"/>
  <c r="CG196" i="86"/>
  <c r="CW196" i="86"/>
  <c r="CW178" i="86"/>
  <c r="BQ178" i="86"/>
  <c r="CG178" i="86"/>
  <c r="BQ164" i="86"/>
  <c r="CG164" i="86"/>
  <c r="CW164" i="86"/>
  <c r="BQ148" i="86"/>
  <c r="CG148" i="86"/>
  <c r="CW148" i="86"/>
  <c r="CW132" i="86"/>
  <c r="BQ132" i="86"/>
  <c r="CG132" i="86"/>
  <c r="BQ116" i="86"/>
  <c r="CG116" i="86"/>
  <c r="CW116" i="86"/>
  <c r="BQ96" i="86"/>
  <c r="CG96" i="86"/>
  <c r="CW96" i="86"/>
  <c r="BQ83" i="86"/>
  <c r="CG83" i="86"/>
  <c r="CW83" i="86"/>
  <c r="BQ67" i="86"/>
  <c r="CG67" i="86"/>
  <c r="CW67" i="86"/>
  <c r="CW51" i="86"/>
  <c r="BQ51" i="86"/>
  <c r="CG51" i="86"/>
  <c r="CW35" i="86"/>
  <c r="BQ35" i="86"/>
  <c r="CG35" i="86"/>
  <c r="CK222" i="86"/>
  <c r="DA222" i="86"/>
  <c r="BU222" i="86"/>
  <c r="BU77" i="86"/>
  <c r="CK77" i="86"/>
  <c r="DA77" i="86"/>
  <c r="DA38" i="86"/>
  <c r="BU38" i="86"/>
  <c r="CK38" i="86"/>
  <c r="BY151" i="86"/>
  <c r="CO151" i="86"/>
  <c r="DE151" i="86"/>
  <c r="BY79" i="86"/>
  <c r="CO79" i="86"/>
  <c r="DE79" i="86"/>
  <c r="BS218" i="86"/>
  <c r="CI218" i="86"/>
  <c r="CY218" i="86"/>
  <c r="CY201" i="86"/>
  <c r="BS201" i="86"/>
  <c r="CI201" i="86"/>
  <c r="BS185" i="86"/>
  <c r="CI185" i="86"/>
  <c r="CY185" i="86"/>
  <c r="CY159" i="86"/>
  <c r="BS159" i="86"/>
  <c r="CI159" i="86"/>
  <c r="CY150" i="86"/>
  <c r="BS150" i="86"/>
  <c r="CI150" i="86"/>
  <c r="CY153" i="86"/>
  <c r="CI153" i="86"/>
  <c r="BS153" i="86"/>
  <c r="CI122" i="86"/>
  <c r="CY122" i="86"/>
  <c r="BS122" i="86"/>
  <c r="CY106" i="86"/>
  <c r="BS106" i="86"/>
  <c r="CI106" i="86"/>
  <c r="BS90" i="86"/>
  <c r="CI90" i="86"/>
  <c r="CY90" i="86"/>
  <c r="CY74" i="86"/>
  <c r="BS74" i="86"/>
  <c r="CI74" i="86"/>
  <c r="DG219" i="86"/>
  <c r="CA219" i="86"/>
  <c r="CQ219" i="86"/>
  <c r="DG202" i="86"/>
  <c r="CA202" i="86"/>
  <c r="CQ202" i="86"/>
  <c r="CA186" i="86"/>
  <c r="CQ186" i="86"/>
  <c r="DG186" i="86"/>
  <c r="DG159" i="86"/>
  <c r="CA159" i="86"/>
  <c r="CQ159" i="86"/>
  <c r="DG146" i="86"/>
  <c r="CA146" i="86"/>
  <c r="CQ146" i="86"/>
  <c r="DG152" i="86"/>
  <c r="CQ152" i="86"/>
  <c r="CA152" i="86"/>
  <c r="CQ123" i="86"/>
  <c r="DG123" i="86"/>
  <c r="CA123" i="86"/>
  <c r="DG107" i="86"/>
  <c r="CA107" i="86"/>
  <c r="CQ107" i="86"/>
  <c r="CA91" i="86"/>
  <c r="CQ91" i="86"/>
  <c r="DG91" i="86"/>
  <c r="DG75" i="86"/>
  <c r="CA75" i="86"/>
  <c r="CQ75" i="86"/>
  <c r="CF41" i="86"/>
  <c r="CV41" i="86"/>
  <c r="BP41" i="86"/>
  <c r="CF45" i="86"/>
  <c r="CV45" i="86"/>
  <c r="BP45" i="86"/>
  <c r="CF49" i="86"/>
  <c r="CV49" i="86"/>
  <c r="BP49" i="86"/>
  <c r="CF53" i="86"/>
  <c r="CV53" i="86"/>
  <c r="BP53" i="86"/>
  <c r="CF57" i="86"/>
  <c r="CV57" i="86"/>
  <c r="BP57" i="86"/>
  <c r="CF61" i="86"/>
  <c r="CV61" i="86"/>
  <c r="BP61" i="86"/>
  <c r="CH80" i="86"/>
  <c r="CX80" i="86"/>
  <c r="BR80" i="86"/>
  <c r="BO209" i="86"/>
  <c r="CE209" i="86"/>
  <c r="CU209" i="86"/>
  <c r="CU203" i="86"/>
  <c r="BO203" i="86"/>
  <c r="CE203" i="86"/>
  <c r="CU165" i="86"/>
  <c r="BO165" i="86"/>
  <c r="CE165" i="86"/>
  <c r="CU162" i="86"/>
  <c r="BO162" i="86"/>
  <c r="CE162" i="86"/>
  <c r="CU138" i="86"/>
  <c r="BO138" i="86"/>
  <c r="CE138" i="86"/>
  <c r="CE117" i="86"/>
  <c r="CU117" i="86"/>
  <c r="BO117" i="86"/>
  <c r="CU106" i="86"/>
  <c r="BO106" i="86"/>
  <c r="CE106" i="86"/>
  <c r="BO90" i="86"/>
  <c r="CE90" i="86"/>
  <c r="CU90" i="86"/>
  <c r="CU76" i="86"/>
  <c r="BO76" i="86"/>
  <c r="CE76" i="86"/>
  <c r="DC81" i="86"/>
  <c r="BW81" i="86"/>
  <c r="CM81" i="86"/>
  <c r="BP224" i="86"/>
  <c r="CF224" i="86"/>
  <c r="CV224" i="86"/>
  <c r="CF210" i="86"/>
  <c r="CV210" i="86"/>
  <c r="BP210" i="86"/>
  <c r="BP190" i="86"/>
  <c r="CF190" i="86"/>
  <c r="CV190" i="86"/>
  <c r="CF176" i="86"/>
  <c r="CV176" i="86"/>
  <c r="BP176" i="86"/>
  <c r="BP160" i="86"/>
  <c r="CF160" i="86"/>
  <c r="CV160" i="86"/>
  <c r="BP143" i="86"/>
  <c r="CF143" i="86"/>
  <c r="CV143" i="86"/>
  <c r="BP112" i="86"/>
  <c r="CV112" i="86"/>
  <c r="CF112" i="86"/>
  <c r="BP96" i="86"/>
  <c r="CF96" i="86"/>
  <c r="CV96" i="86"/>
  <c r="BP79" i="86"/>
  <c r="CF79" i="86"/>
  <c r="CV79" i="86"/>
  <c r="CF63" i="86"/>
  <c r="CV63" i="86"/>
  <c r="BP63" i="86"/>
  <c r="CZ214" i="86"/>
  <c r="BT214" i="86"/>
  <c r="CJ214" i="86"/>
  <c r="CZ206" i="86"/>
  <c r="BT206" i="86"/>
  <c r="CJ206" i="86"/>
  <c r="BT190" i="86"/>
  <c r="CJ190" i="86"/>
  <c r="CZ190" i="86"/>
  <c r="CJ174" i="86"/>
  <c r="BT174" i="86"/>
  <c r="CZ174" i="86"/>
  <c r="BT167" i="86"/>
  <c r="CJ167" i="86"/>
  <c r="CZ167" i="86"/>
  <c r="BT151" i="86"/>
  <c r="CJ151" i="86"/>
  <c r="CZ151" i="86"/>
  <c r="CZ119" i="86"/>
  <c r="BT119" i="86"/>
  <c r="CJ119" i="86"/>
  <c r="BT103" i="86"/>
  <c r="CJ103" i="86"/>
  <c r="CZ103" i="86"/>
  <c r="BT78" i="86"/>
  <c r="CJ78" i="86"/>
  <c r="CZ78" i="86"/>
  <c r="BX222" i="86"/>
  <c r="CN222" i="86"/>
  <c r="DD222" i="86"/>
  <c r="DD207" i="86"/>
  <c r="BX207" i="86"/>
  <c r="CN207" i="86"/>
  <c r="CN182" i="86"/>
  <c r="DD182" i="86"/>
  <c r="BX182" i="86"/>
  <c r="BX166" i="86"/>
  <c r="CN166" i="86"/>
  <c r="DD166" i="86"/>
  <c r="DD118" i="86"/>
  <c r="BX118" i="86"/>
  <c r="CN118" i="86"/>
  <c r="BX102" i="86"/>
  <c r="CN102" i="86"/>
  <c r="DD102" i="86"/>
  <c r="DD85" i="86"/>
  <c r="BX85" i="86"/>
  <c r="CN85" i="86"/>
  <c r="BX69" i="86"/>
  <c r="DD69" i="86"/>
  <c r="CN69" i="86"/>
  <c r="CP33" i="86"/>
  <c r="DF33" i="86"/>
  <c r="BZ33" i="86"/>
  <c r="BV53" i="86"/>
  <c r="CL53" i="86"/>
  <c r="DB53" i="86"/>
  <c r="BV61" i="86"/>
  <c r="CL61" i="86"/>
  <c r="DB61" i="86"/>
  <c r="CP76" i="86"/>
  <c r="DF76" i="86"/>
  <c r="BZ76" i="86"/>
  <c r="BR221" i="86"/>
  <c r="CH221" i="86"/>
  <c r="CX221" i="86"/>
  <c r="CH202" i="86"/>
  <c r="CX202" i="86"/>
  <c r="BR202" i="86"/>
  <c r="BR182" i="86"/>
  <c r="CH182" i="86"/>
  <c r="CX182" i="86"/>
  <c r="CH156" i="86"/>
  <c r="CX156" i="86"/>
  <c r="BR156" i="86"/>
  <c r="CH157" i="86"/>
  <c r="CX157" i="86"/>
  <c r="BR157" i="86"/>
  <c r="BR134" i="86"/>
  <c r="CH134" i="86"/>
  <c r="CX134" i="86"/>
  <c r="CH110" i="86"/>
  <c r="CX110" i="86"/>
  <c r="BR110" i="86"/>
  <c r="CH101" i="86"/>
  <c r="CX101" i="86"/>
  <c r="BR101" i="86"/>
  <c r="BV210" i="86"/>
  <c r="CL210" i="86"/>
  <c r="DB210" i="86"/>
  <c r="CL200" i="86"/>
  <c r="DB200" i="86"/>
  <c r="BV200" i="86"/>
  <c r="BV172" i="86"/>
  <c r="CL172" i="86"/>
  <c r="DB172" i="86"/>
  <c r="CL150" i="86"/>
  <c r="DB150" i="86"/>
  <c r="BV150" i="86"/>
  <c r="CL138" i="86"/>
  <c r="DB138" i="86"/>
  <c r="BV138" i="86"/>
  <c r="BV124" i="86"/>
  <c r="CL124" i="86"/>
  <c r="DB124" i="86"/>
  <c r="CL109" i="86"/>
  <c r="DB109" i="86"/>
  <c r="BV109" i="86"/>
  <c r="CL98" i="86"/>
  <c r="DB98" i="86"/>
  <c r="BV98" i="86"/>
  <c r="BZ211" i="86"/>
  <c r="CP211" i="86"/>
  <c r="DF211" i="86"/>
  <c r="CP200" i="86"/>
  <c r="DF200" i="86"/>
  <c r="BZ200" i="86"/>
  <c r="DF184" i="86"/>
  <c r="BZ184" i="86"/>
  <c r="CP184" i="86"/>
  <c r="CP164" i="86"/>
  <c r="DF164" i="86"/>
  <c r="BZ164" i="86"/>
  <c r="CP151" i="86"/>
  <c r="DF151" i="86"/>
  <c r="BZ151" i="86"/>
  <c r="CP145" i="86"/>
  <c r="DF145" i="86"/>
  <c r="BZ145" i="86"/>
  <c r="BZ120" i="86"/>
  <c r="CP120" i="86"/>
  <c r="DF120" i="86"/>
  <c r="CP104" i="86"/>
  <c r="DF104" i="86"/>
  <c r="BZ104" i="86"/>
  <c r="CP100" i="86"/>
  <c r="DF100" i="86"/>
  <c r="BZ100" i="86"/>
  <c r="CL74" i="86"/>
  <c r="DB74" i="86"/>
  <c r="BV74" i="86"/>
  <c r="CH81" i="86"/>
  <c r="CX81" i="86"/>
  <c r="BR81" i="86"/>
  <c r="CL80" i="86"/>
  <c r="DB80" i="86"/>
  <c r="BV80" i="86"/>
  <c r="BZ53" i="86"/>
  <c r="CP53" i="86"/>
  <c r="DF53" i="86"/>
  <c r="BZ57" i="86"/>
  <c r="CP57" i="86"/>
  <c r="DF57" i="86"/>
  <c r="BZ61" i="86"/>
  <c r="CP61" i="86"/>
  <c r="DF61" i="86"/>
  <c r="CG227" i="86"/>
  <c r="BQ227" i="86"/>
  <c r="CW227" i="86"/>
  <c r="CW211" i="86"/>
  <c r="BQ211" i="86"/>
  <c r="CG211" i="86"/>
  <c r="BQ195" i="86"/>
  <c r="CG195" i="86"/>
  <c r="CW195" i="86"/>
  <c r="CW177" i="86"/>
  <c r="BQ177" i="86"/>
  <c r="CG177" i="86"/>
  <c r="BQ163" i="86"/>
  <c r="CG163" i="86"/>
  <c r="CW163" i="86"/>
  <c r="BQ147" i="86"/>
  <c r="CG147" i="86"/>
  <c r="CW147" i="86"/>
  <c r="BQ131" i="86"/>
  <c r="CG131" i="86"/>
  <c r="CW131" i="86"/>
  <c r="BQ115" i="86"/>
  <c r="CG115" i="86"/>
  <c r="CW115" i="86"/>
  <c r="BQ95" i="86"/>
  <c r="CG95" i="86"/>
  <c r="CW95" i="86"/>
  <c r="BQ82" i="86"/>
  <c r="CG82" i="86"/>
  <c r="CW82" i="86"/>
  <c r="BQ66" i="86"/>
  <c r="CG66" i="86"/>
  <c r="CW66" i="86"/>
  <c r="CW50" i="86"/>
  <c r="BQ50" i="86"/>
  <c r="CG50" i="86"/>
  <c r="CW34" i="86"/>
  <c r="BQ34" i="86"/>
  <c r="CG34" i="86"/>
  <c r="DA33" i="86"/>
  <c r="BU33" i="86"/>
  <c r="CK33" i="86"/>
  <c r="CY217" i="86"/>
  <c r="BS217" i="86"/>
  <c r="CI217" i="86"/>
  <c r="CI214" i="86"/>
  <c r="CY214" i="86"/>
  <c r="BS214" i="86"/>
  <c r="BS192" i="86"/>
  <c r="CI192" i="86"/>
  <c r="CY192" i="86"/>
  <c r="BS177" i="86"/>
  <c r="CI177" i="86"/>
  <c r="CY177" i="86"/>
  <c r="CY146" i="86"/>
  <c r="BS146" i="86"/>
  <c r="CI146" i="86"/>
  <c r="BS136" i="86"/>
  <c r="CI136" i="86"/>
  <c r="CY136" i="86"/>
  <c r="CI121" i="86"/>
  <c r="CY121" i="86"/>
  <c r="BS121" i="86"/>
  <c r="CY97" i="86"/>
  <c r="BS97" i="86"/>
  <c r="CI97" i="86"/>
  <c r="CI89" i="86"/>
  <c r="CY89" i="86"/>
  <c r="BS89" i="86"/>
  <c r="CY73" i="86"/>
  <c r="BS73" i="86"/>
  <c r="CI73" i="86"/>
  <c r="CA218" i="86"/>
  <c r="CQ218" i="86"/>
  <c r="DG218" i="86"/>
  <c r="DG201" i="86"/>
  <c r="CA201" i="86"/>
  <c r="CQ201" i="86"/>
  <c r="CA185" i="86"/>
  <c r="CQ185" i="86"/>
  <c r="DG185" i="86"/>
  <c r="DG155" i="86"/>
  <c r="CA155" i="86"/>
  <c r="CQ155" i="86"/>
  <c r="DG142" i="86"/>
  <c r="CQ142" i="86"/>
  <c r="CA142" i="86"/>
  <c r="DG139" i="86"/>
  <c r="CA139" i="86"/>
  <c r="CQ139" i="86"/>
  <c r="CQ122" i="86"/>
  <c r="DG122" i="86"/>
  <c r="CA122" i="86"/>
  <c r="DG106" i="86"/>
  <c r="CA106" i="86"/>
  <c r="CQ106" i="86"/>
  <c r="CA90" i="86"/>
  <c r="DG90" i="86"/>
  <c r="CQ90" i="86"/>
  <c r="DG74" i="86"/>
  <c r="CA74" i="86"/>
  <c r="CQ74" i="86"/>
  <c r="CJ43" i="86"/>
  <c r="CZ43" i="86"/>
  <c r="BT43" i="86"/>
  <c r="CJ51" i="86"/>
  <c r="CZ51" i="86"/>
  <c r="BT51" i="86"/>
  <c r="CJ59" i="86"/>
  <c r="CZ59" i="86"/>
  <c r="BT59" i="86"/>
  <c r="CH76" i="86"/>
  <c r="CX76" i="86"/>
  <c r="BR76" i="86"/>
  <c r="CU202" i="86"/>
  <c r="BO202" i="86"/>
  <c r="CE202" i="86"/>
  <c r="CU156" i="86"/>
  <c r="CE156" i="86"/>
  <c r="BO156" i="86"/>
  <c r="CU75" i="86"/>
  <c r="BO75" i="86"/>
  <c r="CE75" i="86"/>
  <c r="BP78" i="86"/>
  <c r="CF78" i="86"/>
  <c r="CV78" i="86"/>
  <c r="BP70" i="86"/>
  <c r="CF70" i="86"/>
  <c r="CV70" i="86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AT206" i="44"/>
  <c r="AT210" i="44"/>
  <c r="AT214" i="44"/>
  <c r="AT218" i="44"/>
  <c r="AT222" i="44"/>
  <c r="AT226" i="44"/>
  <c r="AT203" i="44"/>
  <c r="AT207" i="44"/>
  <c r="AT211" i="44"/>
  <c r="AT215" i="44"/>
  <c r="AT219" i="44"/>
  <c r="AT223" i="44"/>
  <c r="AT227" i="44"/>
  <c r="AT204" i="44"/>
  <c r="AT208" i="44"/>
  <c r="AT212" i="44"/>
  <c r="AT216" i="44"/>
  <c r="AT220" i="44"/>
  <c r="AT224" i="44"/>
  <c r="AT228" i="44"/>
  <c r="AT209" i="44"/>
  <c r="AT225" i="44"/>
  <c r="BJ205" i="44"/>
  <c r="AD205" i="44" s="1"/>
  <c r="BJ209" i="44"/>
  <c r="AD209" i="44" s="1"/>
  <c r="BJ213" i="44"/>
  <c r="AD213" i="44" s="1"/>
  <c r="BJ217" i="44"/>
  <c r="AD217" i="44" s="1"/>
  <c r="BJ221" i="44"/>
  <c r="AD221" i="44" s="1"/>
  <c r="BJ224" i="44"/>
  <c r="AD224" i="44" s="1"/>
  <c r="BJ228" i="44"/>
  <c r="AD228" i="44" s="1"/>
  <c r="AT205" i="44"/>
  <c r="AT221" i="44"/>
  <c r="BJ206" i="44"/>
  <c r="AD206" i="44" s="1"/>
  <c r="BJ210" i="44"/>
  <c r="AD210" i="44" s="1"/>
  <c r="BJ214" i="44"/>
  <c r="AD214" i="44" s="1"/>
  <c r="BJ218" i="44"/>
  <c r="AD218" i="44" s="1"/>
  <c r="BJ222" i="44"/>
  <c r="AD222" i="44" s="1"/>
  <c r="BJ225" i="44"/>
  <c r="AD225" i="44" s="1"/>
  <c r="AT217" i="44"/>
  <c r="BJ203" i="44"/>
  <c r="AD203" i="44" s="1"/>
  <c r="BJ207" i="44"/>
  <c r="AD207" i="44" s="1"/>
  <c r="BJ211" i="44"/>
  <c r="AD211" i="44" s="1"/>
  <c r="BJ215" i="44"/>
  <c r="AD215" i="44" s="1"/>
  <c r="BJ219" i="44"/>
  <c r="AD219" i="44" s="1"/>
  <c r="BJ226" i="44"/>
  <c r="AD226" i="44" s="1"/>
  <c r="BJ204" i="44"/>
  <c r="AD204" i="44" s="1"/>
  <c r="BJ220" i="44"/>
  <c r="AD220" i="44" s="1"/>
  <c r="BJ223" i="44"/>
  <c r="AD223" i="44" s="1"/>
  <c r="AT213" i="44"/>
  <c r="BJ216" i="44"/>
  <c r="AD216" i="44" s="1"/>
  <c r="BJ212" i="44"/>
  <c r="AD212" i="44" s="1"/>
  <c r="BJ208" i="44"/>
  <c r="AD208" i="44" s="1"/>
  <c r="BJ227" i="44"/>
  <c r="AD227" i="44" s="1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GX213" i="44"/>
  <c r="GX215" i="44"/>
  <c r="GX217" i="44"/>
  <c r="GX219" i="44"/>
  <c r="GX221" i="44"/>
  <c r="GX223" i="44"/>
  <c r="GX225" i="44"/>
  <c r="GX227" i="44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AS207" i="44"/>
  <c r="AS211" i="44"/>
  <c r="AS215" i="44"/>
  <c r="AS219" i="44"/>
  <c r="AS223" i="44"/>
  <c r="AS227" i="44"/>
  <c r="AS204" i="44"/>
  <c r="AS208" i="44"/>
  <c r="AS212" i="44"/>
  <c r="AS216" i="44"/>
  <c r="AS220" i="44"/>
  <c r="AS224" i="44"/>
  <c r="AS228" i="44"/>
  <c r="AS205" i="44"/>
  <c r="AS209" i="44"/>
  <c r="AS213" i="44"/>
  <c r="AS217" i="44"/>
  <c r="AS221" i="44"/>
  <c r="AS225" i="44"/>
  <c r="AS214" i="44"/>
  <c r="BI206" i="44"/>
  <c r="AC206" i="44" s="1"/>
  <c r="BI210" i="44"/>
  <c r="AC210" i="44" s="1"/>
  <c r="BI214" i="44"/>
  <c r="AC214" i="44" s="1"/>
  <c r="BI218" i="44"/>
  <c r="AC218" i="44" s="1"/>
  <c r="BI222" i="44"/>
  <c r="AC222" i="44" s="1"/>
  <c r="BI225" i="44"/>
  <c r="AC225" i="44" s="1"/>
  <c r="AS210" i="44"/>
  <c r="AS226" i="44"/>
  <c r="BI207" i="44"/>
  <c r="AC207" i="44" s="1"/>
  <c r="BI211" i="44"/>
  <c r="AC211" i="44" s="1"/>
  <c r="BI215" i="44"/>
  <c r="AC215" i="44" s="1"/>
  <c r="BI219" i="44"/>
  <c r="AC219" i="44" s="1"/>
  <c r="BI226" i="44"/>
  <c r="AC226" i="44" s="1"/>
  <c r="AS206" i="44"/>
  <c r="AS222" i="44"/>
  <c r="BI204" i="44"/>
  <c r="AC204" i="44" s="1"/>
  <c r="BI208" i="44"/>
  <c r="AC208" i="44" s="1"/>
  <c r="BI212" i="44"/>
  <c r="AC212" i="44" s="1"/>
  <c r="BI216" i="44"/>
  <c r="AC216" i="44" s="1"/>
  <c r="BI220" i="44"/>
  <c r="AC220" i="44" s="1"/>
  <c r="BI223" i="44"/>
  <c r="AC223" i="44" s="1"/>
  <c r="BI227" i="44"/>
  <c r="AC227" i="44" s="1"/>
  <c r="BI209" i="44"/>
  <c r="AC209" i="44" s="1"/>
  <c r="BI228" i="44"/>
  <c r="AC228" i="44" s="1"/>
  <c r="BI205" i="44"/>
  <c r="AC205" i="44" s="1"/>
  <c r="BI221" i="44"/>
  <c r="AC221" i="44" s="1"/>
  <c r="BI224" i="44"/>
  <c r="AC224" i="44" s="1"/>
  <c r="AS218" i="44"/>
  <c r="BI217" i="44"/>
  <c r="AC217" i="44" s="1"/>
  <c r="BI213" i="44"/>
  <c r="AC213" i="44" s="1"/>
  <c r="AN208" i="44"/>
  <c r="AN212" i="44"/>
  <c r="AN216" i="44"/>
  <c r="AN220" i="44"/>
  <c r="AN224" i="44"/>
  <c r="AN228" i="44"/>
  <c r="AN209" i="44"/>
  <c r="AN213" i="44"/>
  <c r="AN217" i="44"/>
  <c r="AN221" i="44"/>
  <c r="AN225" i="44"/>
  <c r="AN210" i="44"/>
  <c r="AN214" i="44"/>
  <c r="AN218" i="44"/>
  <c r="AN222" i="44"/>
  <c r="AN226" i="44"/>
  <c r="AN215" i="44"/>
  <c r="BD211" i="44"/>
  <c r="X211" i="44" s="1"/>
  <c r="BD215" i="44"/>
  <c r="X215" i="44" s="1"/>
  <c r="BD219" i="44"/>
  <c r="X219" i="44" s="1"/>
  <c r="BD226" i="44"/>
  <c r="X226" i="44" s="1"/>
  <c r="AN211" i="44"/>
  <c r="AN227" i="44"/>
  <c r="BD208" i="44"/>
  <c r="X208" i="44" s="1"/>
  <c r="BD212" i="44"/>
  <c r="X212" i="44" s="1"/>
  <c r="BD216" i="44"/>
  <c r="X216" i="44" s="1"/>
  <c r="BD220" i="44"/>
  <c r="X220" i="44" s="1"/>
  <c r="BD223" i="44"/>
  <c r="X223" i="44" s="1"/>
  <c r="BD227" i="44"/>
  <c r="X227" i="44" s="1"/>
  <c r="AN223" i="44"/>
  <c r="BD209" i="44"/>
  <c r="X209" i="44" s="1"/>
  <c r="BD213" i="44"/>
  <c r="X213" i="44" s="1"/>
  <c r="BD217" i="44"/>
  <c r="X217" i="44" s="1"/>
  <c r="BD221" i="44"/>
  <c r="X221" i="44" s="1"/>
  <c r="BD224" i="44"/>
  <c r="X224" i="44" s="1"/>
  <c r="BD228" i="44"/>
  <c r="X228" i="44" s="1"/>
  <c r="BD210" i="44"/>
  <c r="X210" i="44" s="1"/>
  <c r="AN219" i="44"/>
  <c r="BD222" i="44"/>
  <c r="X222" i="44" s="1"/>
  <c r="BD225" i="44"/>
  <c r="X225" i="44" s="1"/>
  <c r="BD218" i="44"/>
  <c r="X218" i="44" s="1"/>
  <c r="BD214" i="44"/>
  <c r="X214" i="44" s="1"/>
  <c r="AP210" i="44"/>
  <c r="AP214" i="44"/>
  <c r="AP218" i="44"/>
  <c r="AP222" i="44"/>
  <c r="AP226" i="44"/>
  <c r="AP211" i="44"/>
  <c r="AP215" i="44"/>
  <c r="AP219" i="44"/>
  <c r="AP223" i="44"/>
  <c r="AP227" i="44"/>
  <c r="AP208" i="44"/>
  <c r="AP212" i="44"/>
  <c r="AP216" i="44"/>
  <c r="AP220" i="44"/>
  <c r="AP224" i="44"/>
  <c r="AP228" i="44"/>
  <c r="AP221" i="44"/>
  <c r="BF209" i="44"/>
  <c r="Z209" i="44" s="1"/>
  <c r="BF213" i="44"/>
  <c r="Z213" i="44" s="1"/>
  <c r="BF217" i="44"/>
  <c r="Z217" i="44" s="1"/>
  <c r="BF221" i="44"/>
  <c r="Z221" i="44" s="1"/>
  <c r="BF224" i="44"/>
  <c r="Z224" i="44" s="1"/>
  <c r="BF228" i="44"/>
  <c r="Z228" i="44" s="1"/>
  <c r="AP217" i="44"/>
  <c r="BF210" i="44"/>
  <c r="Z210" i="44" s="1"/>
  <c r="BF214" i="44"/>
  <c r="Z214" i="44" s="1"/>
  <c r="BF218" i="44"/>
  <c r="Z218" i="44" s="1"/>
  <c r="BF222" i="44"/>
  <c r="Z222" i="44" s="1"/>
  <c r="BF225" i="44"/>
  <c r="Z225" i="44" s="1"/>
  <c r="AP213" i="44"/>
  <c r="BF211" i="44"/>
  <c r="Z211" i="44" s="1"/>
  <c r="BF215" i="44"/>
  <c r="Z215" i="44" s="1"/>
  <c r="BF219" i="44"/>
  <c r="Z219" i="44" s="1"/>
  <c r="BF226" i="44"/>
  <c r="Z226" i="44" s="1"/>
  <c r="BF216" i="44"/>
  <c r="Z216" i="44" s="1"/>
  <c r="BF212" i="44"/>
  <c r="Z212" i="44" s="1"/>
  <c r="AP225" i="44"/>
  <c r="BF208" i="44"/>
  <c r="Z208" i="44" s="1"/>
  <c r="BF227" i="44"/>
  <c r="Z227" i="44" s="1"/>
  <c r="AP209" i="44"/>
  <c r="BF220" i="44"/>
  <c r="Z220" i="44" s="1"/>
  <c r="BF223" i="44"/>
  <c r="Z223" i="44" s="1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AR204" i="44"/>
  <c r="AR208" i="44"/>
  <c r="AR212" i="44"/>
  <c r="AR216" i="44"/>
  <c r="AR220" i="44"/>
  <c r="AR224" i="44"/>
  <c r="AR228" i="44"/>
  <c r="AR205" i="44"/>
  <c r="AR209" i="44"/>
  <c r="AR213" i="44"/>
  <c r="AR217" i="44"/>
  <c r="AR221" i="44"/>
  <c r="AR225" i="44"/>
  <c r="AR206" i="44"/>
  <c r="AR210" i="44"/>
  <c r="AR214" i="44"/>
  <c r="AR218" i="44"/>
  <c r="AR222" i="44"/>
  <c r="AR226" i="44"/>
  <c r="AR203" i="44"/>
  <c r="AR219" i="44"/>
  <c r="BH203" i="44"/>
  <c r="AB203" i="44" s="1"/>
  <c r="BH207" i="44"/>
  <c r="AB207" i="44" s="1"/>
  <c r="BH211" i="44"/>
  <c r="AB211" i="44" s="1"/>
  <c r="BH215" i="44"/>
  <c r="AB215" i="44" s="1"/>
  <c r="BH219" i="44"/>
  <c r="AB219" i="44" s="1"/>
  <c r="BH226" i="44"/>
  <c r="AB226" i="44" s="1"/>
  <c r="AR215" i="44"/>
  <c r="BH204" i="44"/>
  <c r="AB204" i="44" s="1"/>
  <c r="BH208" i="44"/>
  <c r="AB208" i="44" s="1"/>
  <c r="BH212" i="44"/>
  <c r="AB212" i="44" s="1"/>
  <c r="BH216" i="44"/>
  <c r="AB216" i="44" s="1"/>
  <c r="BH220" i="44"/>
  <c r="AB220" i="44" s="1"/>
  <c r="BH223" i="44"/>
  <c r="AB223" i="44" s="1"/>
  <c r="BH227" i="44"/>
  <c r="AB227" i="44" s="1"/>
  <c r="AR211" i="44"/>
  <c r="AR227" i="44"/>
  <c r="BH205" i="44"/>
  <c r="AB205" i="44" s="1"/>
  <c r="BH209" i="44"/>
  <c r="AB209" i="44" s="1"/>
  <c r="BH213" i="44"/>
  <c r="AB213" i="44" s="1"/>
  <c r="BH217" i="44"/>
  <c r="AB217" i="44" s="1"/>
  <c r="BH221" i="44"/>
  <c r="AB221" i="44" s="1"/>
  <c r="BH224" i="44"/>
  <c r="AB224" i="44" s="1"/>
  <c r="BH228" i="44"/>
  <c r="AB228" i="44" s="1"/>
  <c r="AR223" i="44"/>
  <c r="BH214" i="44"/>
  <c r="AB214" i="44" s="1"/>
  <c r="AR207" i="44"/>
  <c r="BH210" i="44"/>
  <c r="AB210" i="44" s="1"/>
  <c r="BH206" i="44"/>
  <c r="AB206" i="44" s="1"/>
  <c r="BH222" i="44"/>
  <c r="AB222" i="44" s="1"/>
  <c r="BH225" i="44"/>
  <c r="AB225" i="44" s="1"/>
  <c r="BH218" i="44"/>
  <c r="AB218" i="44" s="1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AO211" i="44"/>
  <c r="AO215" i="44"/>
  <c r="AO219" i="44"/>
  <c r="AO223" i="44"/>
  <c r="AO227" i="44"/>
  <c r="AO208" i="44"/>
  <c r="AO212" i="44"/>
  <c r="AO216" i="44"/>
  <c r="AO220" i="44"/>
  <c r="AO224" i="44"/>
  <c r="AO228" i="44"/>
  <c r="AO209" i="44"/>
  <c r="AO213" i="44"/>
  <c r="AO217" i="44"/>
  <c r="AO221" i="44"/>
  <c r="AO225" i="44"/>
  <c r="AO210" i="44"/>
  <c r="AO226" i="44"/>
  <c r="BE210" i="44"/>
  <c r="Y210" i="44" s="1"/>
  <c r="BE214" i="44"/>
  <c r="Y214" i="44" s="1"/>
  <c r="BE218" i="44"/>
  <c r="Y218" i="44" s="1"/>
  <c r="BE222" i="44"/>
  <c r="Y222" i="44" s="1"/>
  <c r="BE225" i="44"/>
  <c r="Y225" i="44" s="1"/>
  <c r="AO222" i="44"/>
  <c r="BE211" i="44"/>
  <c r="Y211" i="44" s="1"/>
  <c r="BE215" i="44"/>
  <c r="Y215" i="44" s="1"/>
  <c r="BE219" i="44"/>
  <c r="Y219" i="44" s="1"/>
  <c r="BE226" i="44"/>
  <c r="Y226" i="44" s="1"/>
  <c r="AO218" i="44"/>
  <c r="BE208" i="44"/>
  <c r="Y208" i="44" s="1"/>
  <c r="BE212" i="44"/>
  <c r="Y212" i="44" s="1"/>
  <c r="BE216" i="44"/>
  <c r="Y216" i="44" s="1"/>
  <c r="BE220" i="44"/>
  <c r="Y220" i="44" s="1"/>
  <c r="BE223" i="44"/>
  <c r="Y223" i="44" s="1"/>
  <c r="BE227" i="44"/>
  <c r="Y227" i="44" s="1"/>
  <c r="AO214" i="44"/>
  <c r="BE221" i="44"/>
  <c r="Y221" i="44" s="1"/>
  <c r="BE224" i="44"/>
  <c r="Y224" i="44" s="1"/>
  <c r="BE217" i="44"/>
  <c r="Y217" i="44" s="1"/>
  <c r="BE213" i="44"/>
  <c r="Y213" i="44" s="1"/>
  <c r="BE209" i="44"/>
  <c r="Y209" i="44" s="1"/>
  <c r="BE228" i="44"/>
  <c r="Y228" i="44" s="1"/>
  <c r="AL210" i="44"/>
  <c r="AL214" i="44"/>
  <c r="AL218" i="44"/>
  <c r="AL222" i="44"/>
  <c r="AL226" i="44"/>
  <c r="AL211" i="44"/>
  <c r="AL215" i="44"/>
  <c r="AL219" i="44"/>
  <c r="AL223" i="44"/>
  <c r="AL227" i="44"/>
  <c r="AL212" i="44"/>
  <c r="AL216" i="44"/>
  <c r="AL220" i="44"/>
  <c r="AL224" i="44"/>
  <c r="AL228" i="44"/>
  <c r="AL217" i="44"/>
  <c r="BB213" i="44"/>
  <c r="V213" i="44" s="1"/>
  <c r="BB217" i="44"/>
  <c r="V217" i="44" s="1"/>
  <c r="BB221" i="44"/>
  <c r="V221" i="44" s="1"/>
  <c r="BB224" i="44"/>
  <c r="V224" i="44" s="1"/>
  <c r="BB228" i="44"/>
  <c r="V228" i="44" s="1"/>
  <c r="AL213" i="44"/>
  <c r="BB210" i="44"/>
  <c r="V210" i="44" s="1"/>
  <c r="BB214" i="44"/>
  <c r="V214" i="44" s="1"/>
  <c r="BB218" i="44"/>
  <c r="V218" i="44" s="1"/>
  <c r="BB222" i="44"/>
  <c r="V222" i="44" s="1"/>
  <c r="BB225" i="44"/>
  <c r="V225" i="44" s="1"/>
  <c r="AL225" i="44"/>
  <c r="BB211" i="44"/>
  <c r="V211" i="44" s="1"/>
  <c r="BB215" i="44"/>
  <c r="V215" i="44" s="1"/>
  <c r="BB219" i="44"/>
  <c r="V219" i="44" s="1"/>
  <c r="BB226" i="44"/>
  <c r="V226" i="44" s="1"/>
  <c r="BB212" i="44"/>
  <c r="V212" i="44" s="1"/>
  <c r="BB227" i="44"/>
  <c r="V227" i="44" s="1"/>
  <c r="BB220" i="44"/>
  <c r="V220" i="44" s="1"/>
  <c r="BB223" i="44"/>
  <c r="V223" i="44" s="1"/>
  <c r="AL221" i="44"/>
  <c r="BB216" i="44"/>
  <c r="V216" i="44" s="1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GN214" i="44"/>
  <c r="GN216" i="44"/>
  <c r="GN218" i="44"/>
  <c r="GN220" i="44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AQ205" i="44"/>
  <c r="AQ209" i="44"/>
  <c r="AQ213" i="44"/>
  <c r="AQ217" i="44"/>
  <c r="AQ221" i="44"/>
  <c r="AQ225" i="44"/>
  <c r="AQ206" i="44"/>
  <c r="AQ210" i="44"/>
  <c r="AQ214" i="44"/>
  <c r="AQ218" i="44"/>
  <c r="AQ222" i="44"/>
  <c r="AQ226" i="44"/>
  <c r="AQ203" i="44"/>
  <c r="AQ207" i="44"/>
  <c r="AQ211" i="44"/>
  <c r="AQ215" i="44"/>
  <c r="AQ219" i="44"/>
  <c r="AQ223" i="44"/>
  <c r="AQ227" i="44"/>
  <c r="AQ204" i="44"/>
  <c r="AQ220" i="44"/>
  <c r="BG204" i="44"/>
  <c r="AA204" i="44" s="1"/>
  <c r="BG208" i="44"/>
  <c r="AA208" i="44" s="1"/>
  <c r="BG212" i="44"/>
  <c r="AA212" i="44" s="1"/>
  <c r="BG216" i="44"/>
  <c r="AA216" i="44" s="1"/>
  <c r="BG220" i="44"/>
  <c r="AA220" i="44" s="1"/>
  <c r="BG223" i="44"/>
  <c r="AA223" i="44" s="1"/>
  <c r="BG227" i="44"/>
  <c r="AA227" i="44" s="1"/>
  <c r="AQ216" i="44"/>
  <c r="BG205" i="44"/>
  <c r="AA205" i="44" s="1"/>
  <c r="BG209" i="44"/>
  <c r="AA209" i="44" s="1"/>
  <c r="BG213" i="44"/>
  <c r="AA213" i="44" s="1"/>
  <c r="BG217" i="44"/>
  <c r="AA217" i="44" s="1"/>
  <c r="BG221" i="44"/>
  <c r="AA221" i="44" s="1"/>
  <c r="BG224" i="44"/>
  <c r="AA224" i="44" s="1"/>
  <c r="BG228" i="44"/>
  <c r="AA228" i="44" s="1"/>
  <c r="AQ212" i="44"/>
  <c r="AQ228" i="44"/>
  <c r="BG206" i="44"/>
  <c r="AA206" i="44" s="1"/>
  <c r="BG210" i="44"/>
  <c r="AA210" i="44" s="1"/>
  <c r="BG214" i="44"/>
  <c r="AA214" i="44" s="1"/>
  <c r="BG218" i="44"/>
  <c r="AA218" i="44" s="1"/>
  <c r="BG222" i="44"/>
  <c r="AA222" i="44" s="1"/>
  <c r="BG225" i="44"/>
  <c r="AA225" i="44" s="1"/>
  <c r="AQ208" i="44"/>
  <c r="BG215" i="44"/>
  <c r="AA215" i="44" s="1"/>
  <c r="BG211" i="44"/>
  <c r="AA211" i="44" s="1"/>
  <c r="BG207" i="44"/>
  <c r="AA207" i="44" s="1"/>
  <c r="BG226" i="44"/>
  <c r="AA226" i="44" s="1"/>
  <c r="BG203" i="44"/>
  <c r="AA203" i="44" s="1"/>
  <c r="AQ224" i="44"/>
  <c r="BG219" i="44"/>
  <c r="AA219" i="44" s="1"/>
  <c r="AM213" i="44"/>
  <c r="AM217" i="44"/>
  <c r="AM221" i="44"/>
  <c r="AM225" i="44"/>
  <c r="AM214" i="44"/>
  <c r="AM218" i="44"/>
  <c r="AM222" i="44"/>
  <c r="AM226" i="44"/>
  <c r="AM215" i="44"/>
  <c r="AM219" i="44"/>
  <c r="AM223" i="44"/>
  <c r="AM227" i="44"/>
  <c r="AM216" i="44"/>
  <c r="BC212" i="44"/>
  <c r="W212" i="44" s="1"/>
  <c r="BC216" i="44"/>
  <c r="W216" i="44" s="1"/>
  <c r="BC220" i="44"/>
  <c r="W220" i="44" s="1"/>
  <c r="BC223" i="44"/>
  <c r="W223" i="44" s="1"/>
  <c r="BC227" i="44"/>
  <c r="W227" i="44" s="1"/>
  <c r="AM212" i="44"/>
  <c r="AM228" i="44"/>
  <c r="BC213" i="44"/>
  <c r="W213" i="44" s="1"/>
  <c r="BC217" i="44"/>
  <c r="W217" i="44" s="1"/>
  <c r="BC221" i="44"/>
  <c r="W221" i="44" s="1"/>
  <c r="BC224" i="44"/>
  <c r="W224" i="44" s="1"/>
  <c r="BC228" i="44"/>
  <c r="W228" i="44" s="1"/>
  <c r="AM224" i="44"/>
  <c r="BC214" i="44"/>
  <c r="W214" i="44" s="1"/>
  <c r="BC218" i="44"/>
  <c r="W218" i="44" s="1"/>
  <c r="BC222" i="44"/>
  <c r="W222" i="44" s="1"/>
  <c r="BC225" i="44"/>
  <c r="W225" i="44" s="1"/>
  <c r="AM220" i="44"/>
  <c r="BC226" i="44"/>
  <c r="W226" i="44" s="1"/>
  <c r="BC219" i="44"/>
  <c r="W219" i="44" s="1"/>
  <c r="BC215" i="44"/>
  <c r="W215" i="44" s="1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JD225" i="44" l="1"/>
  <c r="CZ225" i="44" s="1"/>
  <c r="FE228" i="87"/>
  <c r="JJ216" i="44"/>
  <c r="DF216" i="44" s="1"/>
  <c r="FE219" i="86"/>
  <c r="FE45" i="86"/>
  <c r="FE107" i="86"/>
  <c r="FE170" i="86"/>
  <c r="FE61" i="86"/>
  <c r="FE123" i="86"/>
  <c r="FE185" i="86"/>
  <c r="FE73" i="86"/>
  <c r="FE140" i="86"/>
  <c r="FE201" i="86"/>
  <c r="FE92" i="86"/>
  <c r="FE154" i="86"/>
  <c r="JJ227" i="44"/>
  <c r="DF227" i="44" s="1"/>
  <c r="JJ219" i="44"/>
  <c r="DF219" i="44" s="1"/>
  <c r="JJ211" i="44"/>
  <c r="BZ211" i="44" s="1"/>
  <c r="CR229" i="44"/>
  <c r="JD215" i="44"/>
  <c r="BT215" i="44" s="1"/>
  <c r="IZ220" i="44"/>
  <c r="CF220" i="44" s="1"/>
  <c r="IZ212" i="44"/>
  <c r="CV212" i="44" s="1"/>
  <c r="JA222" i="44"/>
  <c r="CG222" i="44" s="1"/>
  <c r="JA214" i="44"/>
  <c r="CG214" i="44" s="1"/>
  <c r="DY222" i="87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FE223" i="86"/>
  <c r="FE37" i="86"/>
  <c r="FE53" i="86"/>
  <c r="FE65" i="86"/>
  <c r="FE81" i="86"/>
  <c r="FE99" i="86"/>
  <c r="FE115" i="86"/>
  <c r="FE131" i="86"/>
  <c r="FE147" i="86"/>
  <c r="FE162" i="86"/>
  <c r="FE179" i="86"/>
  <c r="FE203" i="86"/>
  <c r="FE212" i="86"/>
  <c r="FE228" i="86"/>
  <c r="FE41" i="86"/>
  <c r="FE57" i="86"/>
  <c r="FE69" i="86"/>
  <c r="FE85" i="86"/>
  <c r="FE103" i="86"/>
  <c r="FE119" i="86"/>
  <c r="FE135" i="86"/>
  <c r="FE151" i="86"/>
  <c r="FE166" i="86"/>
  <c r="FE183" i="86"/>
  <c r="FE197" i="86"/>
  <c r="FE215" i="86"/>
  <c r="FE31" i="86"/>
  <c r="FE49" i="86"/>
  <c r="FE35" i="86"/>
  <c r="FE77" i="86"/>
  <c r="FE95" i="86"/>
  <c r="FE111" i="86"/>
  <c r="FE127" i="86"/>
  <c r="FE143" i="86"/>
  <c r="FE158" i="86"/>
  <c r="FE175" i="86"/>
  <c r="FE189" i="86"/>
  <c r="FE205" i="86"/>
  <c r="FE226" i="86"/>
  <c r="FE28" i="86"/>
  <c r="FE33" i="86"/>
  <c r="FE38" i="86"/>
  <c r="FE42" i="86"/>
  <c r="FE46" i="86"/>
  <c r="FE50" i="86"/>
  <c r="FE54" i="86"/>
  <c r="FE58" i="86"/>
  <c r="FE62" i="86"/>
  <c r="FE89" i="86"/>
  <c r="FE66" i="86"/>
  <c r="FE70" i="86"/>
  <c r="FE74" i="86"/>
  <c r="FE78" i="86"/>
  <c r="FE82" i="86"/>
  <c r="FE86" i="86"/>
  <c r="FE90" i="86"/>
  <c r="FE96" i="86"/>
  <c r="FE100" i="86"/>
  <c r="FE104" i="86"/>
  <c r="FE108" i="86"/>
  <c r="FE112" i="86"/>
  <c r="FE116" i="86"/>
  <c r="FE120" i="86"/>
  <c r="FE124" i="86"/>
  <c r="FE128" i="86"/>
  <c r="FE132" i="86"/>
  <c r="FE136" i="86"/>
  <c r="FE139" i="86"/>
  <c r="FE144" i="86"/>
  <c r="FE148" i="86"/>
  <c r="FE152" i="86"/>
  <c r="FE155" i="86"/>
  <c r="FE159" i="86"/>
  <c r="FE163" i="86"/>
  <c r="FE167" i="86"/>
  <c r="FE171" i="86"/>
  <c r="FE176" i="86"/>
  <c r="FE180" i="86"/>
  <c r="FE211" i="86"/>
  <c r="FE186" i="86"/>
  <c r="FE190" i="86"/>
  <c r="FE194" i="86"/>
  <c r="FE198" i="86"/>
  <c r="FE202" i="86"/>
  <c r="FE206" i="86"/>
  <c r="FE213" i="86"/>
  <c r="FE216" i="86"/>
  <c r="FE220" i="86"/>
  <c r="FE224" i="86"/>
  <c r="FE227" i="86"/>
  <c r="FE29" i="86"/>
  <c r="FE34" i="86"/>
  <c r="FE39" i="86"/>
  <c r="FE43" i="86"/>
  <c r="FE47" i="86"/>
  <c r="FE51" i="86"/>
  <c r="FE55" i="86"/>
  <c r="FE59" i="86"/>
  <c r="FE63" i="86"/>
  <c r="FE91" i="86"/>
  <c r="FE67" i="86"/>
  <c r="FE71" i="86"/>
  <c r="FE75" i="86"/>
  <c r="FE79" i="86"/>
  <c r="FE83" i="86"/>
  <c r="FE87" i="86"/>
  <c r="FE93" i="86"/>
  <c r="FE97" i="86"/>
  <c r="FE101" i="86"/>
  <c r="FE105" i="86"/>
  <c r="FE109" i="86"/>
  <c r="FE113" i="86"/>
  <c r="FE117" i="86"/>
  <c r="FE121" i="86"/>
  <c r="FE125" i="86"/>
  <c r="FE129" i="86"/>
  <c r="FE133" i="86"/>
  <c r="FE137" i="86"/>
  <c r="FE141" i="86"/>
  <c r="FE145" i="86"/>
  <c r="FE149" i="86"/>
  <c r="FE174" i="86"/>
  <c r="FE156" i="86"/>
  <c r="FE160" i="86"/>
  <c r="FE164" i="86"/>
  <c r="FE168" i="86"/>
  <c r="FE172" i="86"/>
  <c r="FE177" i="86"/>
  <c r="FE181" i="86"/>
  <c r="FE193" i="86"/>
  <c r="FE187" i="86"/>
  <c r="FE191" i="86"/>
  <c r="FE195" i="86"/>
  <c r="FE199" i="86"/>
  <c r="FE204" i="86"/>
  <c r="FE207" i="86"/>
  <c r="FE210" i="86"/>
  <c r="FE217" i="86"/>
  <c r="FE221" i="86"/>
  <c r="FE225" i="86"/>
  <c r="FE30" i="86"/>
  <c r="FE36" i="86"/>
  <c r="FE40" i="86"/>
  <c r="FE44" i="86"/>
  <c r="FE48" i="86"/>
  <c r="FE52" i="86"/>
  <c r="FE56" i="86"/>
  <c r="FE60" i="86"/>
  <c r="FE32" i="86"/>
  <c r="FE64" i="86"/>
  <c r="FE68" i="86"/>
  <c r="FE72" i="86"/>
  <c r="FE76" i="86"/>
  <c r="FE80" i="86"/>
  <c r="FE84" i="86"/>
  <c r="FE88" i="86"/>
  <c r="FE94" i="86"/>
  <c r="FE98" i="86"/>
  <c r="FE102" i="86"/>
  <c r="FE106" i="86"/>
  <c r="FE110" i="86"/>
  <c r="FE114" i="86"/>
  <c r="FE118" i="86"/>
  <c r="FE122" i="86"/>
  <c r="FE126" i="86"/>
  <c r="FE130" i="86"/>
  <c r="FE134" i="86"/>
  <c r="FE138" i="86"/>
  <c r="FE142" i="86"/>
  <c r="FE146" i="86"/>
  <c r="FE150" i="86"/>
  <c r="FE153" i="86"/>
  <c r="FE157" i="86"/>
  <c r="FE161" i="86"/>
  <c r="FE165" i="86"/>
  <c r="FE169" i="86"/>
  <c r="FE173" i="86"/>
  <c r="FE178" i="86"/>
  <c r="FE182" i="86"/>
  <c r="FE184" i="86"/>
  <c r="FE188" i="86"/>
  <c r="FE192" i="86"/>
  <c r="FE196" i="86"/>
  <c r="FE200" i="86"/>
  <c r="FE208" i="86"/>
  <c r="FE209" i="86"/>
  <c r="FE214" i="86"/>
  <c r="FE218" i="86"/>
  <c r="FE222" i="86"/>
  <c r="CP230" i="86"/>
  <c r="BZ230" i="86"/>
  <c r="BR229" i="86"/>
  <c r="DF229" i="86"/>
  <c r="CH230" i="86"/>
  <c r="CX229" i="86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M230" i="86"/>
  <c r="DD230" i="86"/>
  <c r="BR230" i="86"/>
  <c r="BS229" i="86"/>
  <c r="DC229" i="86"/>
  <c r="CN229" i="86"/>
  <c r="CU229" i="86"/>
  <c r="CH229" i="86"/>
  <c r="DE229" i="86"/>
  <c r="CY229" i="86"/>
  <c r="BZ229" i="86"/>
  <c r="BP230" i="86"/>
  <c r="CY230" i="86"/>
  <c r="CO229" i="86"/>
  <c r="DC230" i="86"/>
  <c r="BW230" i="86"/>
  <c r="CA229" i="86"/>
  <c r="CN230" i="86"/>
  <c r="CZ230" i="86"/>
  <c r="BT230" i="86"/>
  <c r="CI230" i="86"/>
  <c r="DF230" i="86"/>
  <c r="DG230" i="86"/>
  <c r="BP229" i="86"/>
  <c r="CP229" i="86"/>
  <c r="BW229" i="86"/>
  <c r="DE230" i="86"/>
  <c r="CQ230" i="86"/>
  <c r="CU230" i="86"/>
  <c r="CA230" i="86"/>
  <c r="BS230" i="86"/>
  <c r="CV230" i="86"/>
  <c r="BY230" i="86"/>
  <c r="BX229" i="86"/>
  <c r="CJ230" i="86"/>
  <c r="CV229" i="86"/>
  <c r="CF230" i="86"/>
  <c r="CX230" i="86"/>
  <c r="BO230" i="86"/>
  <c r="CE230" i="86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BL211" i="87" s="1"/>
  <c r="AF211" i="87" s="1"/>
  <c r="AV211" i="87" s="1"/>
  <c r="DX204" i="87"/>
  <c r="DX210" i="87"/>
  <c r="BL210" i="87" s="1"/>
  <c r="AF210" i="87" s="1"/>
  <c r="AV210" i="87" s="1"/>
  <c r="DX214" i="87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BM192" i="87" s="1"/>
  <c r="AG192" i="87" s="1"/>
  <c r="AW192" i="87" s="1"/>
  <c r="EO196" i="87"/>
  <c r="BM196" i="87" s="1"/>
  <c r="AG196" i="87" s="1"/>
  <c r="AW196" i="87" s="1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BL208" i="87" s="1"/>
  <c r="AF208" i="87" s="1"/>
  <c r="AV208" i="87" s="1"/>
  <c r="DX205" i="87"/>
  <c r="DX209" i="87"/>
  <c r="BL209" i="87" s="1"/>
  <c r="AF209" i="87" s="1"/>
  <c r="AV209" i="87" s="1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DX206" i="87"/>
  <c r="DX212" i="87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BL28" i="87" s="1"/>
  <c r="AF28" i="87" s="1"/>
  <c r="AV28" i="87" s="1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DX207" i="87"/>
  <c r="BL207" i="87" s="1"/>
  <c r="AF207" i="87" s="1"/>
  <c r="AV207" i="87" s="1"/>
  <c r="DX213" i="87"/>
  <c r="DX217" i="87"/>
  <c r="DX220" i="87"/>
  <c r="CL230" i="86"/>
  <c r="CL229" i="86"/>
  <c r="CW230" i="86"/>
  <c r="CW229" i="86"/>
  <c r="DA230" i="86"/>
  <c r="DA229" i="86"/>
  <c r="DX228" i="86"/>
  <c r="DX226" i="86"/>
  <c r="DX227" i="86"/>
  <c r="DX225" i="86"/>
  <c r="DX224" i="86"/>
  <c r="DX223" i="86"/>
  <c r="DX221" i="86"/>
  <c r="DX220" i="86"/>
  <c r="DX219" i="86"/>
  <c r="DX222" i="86"/>
  <c r="DX217" i="86"/>
  <c r="DX216" i="86"/>
  <c r="DX215" i="86"/>
  <c r="DX214" i="86"/>
  <c r="DX213" i="86"/>
  <c r="DX212" i="86"/>
  <c r="DX218" i="86"/>
  <c r="DX211" i="86"/>
  <c r="DX210" i="86"/>
  <c r="DX209" i="86"/>
  <c r="DX208" i="86"/>
  <c r="DX207" i="86"/>
  <c r="DX206" i="86"/>
  <c r="DX205" i="86"/>
  <c r="DX204" i="86"/>
  <c r="DX203" i="86"/>
  <c r="DX202" i="86"/>
  <c r="DX201" i="86"/>
  <c r="DX200" i="86"/>
  <c r="DX199" i="86"/>
  <c r="DX198" i="86"/>
  <c r="DX197" i="86"/>
  <c r="DX196" i="86"/>
  <c r="DX195" i="86"/>
  <c r="DX194" i="86"/>
  <c r="DX193" i="86"/>
  <c r="DX191" i="86"/>
  <c r="DX187" i="86"/>
  <c r="DX192" i="86"/>
  <c r="DX188" i="86"/>
  <c r="DX189" i="86"/>
  <c r="DX185" i="86"/>
  <c r="DX184" i="86"/>
  <c r="DX183" i="86"/>
  <c r="DX182" i="86"/>
  <c r="DX181" i="86"/>
  <c r="DX180" i="86"/>
  <c r="DX179" i="86"/>
  <c r="DX178" i="86"/>
  <c r="DX177" i="86"/>
  <c r="DX176" i="86"/>
  <c r="DX175" i="86"/>
  <c r="DX174" i="86"/>
  <c r="DX186" i="86"/>
  <c r="DX173" i="86"/>
  <c r="DX172" i="86"/>
  <c r="DX171" i="86"/>
  <c r="DX170" i="86"/>
  <c r="DX169" i="86"/>
  <c r="DX168" i="86"/>
  <c r="DX167" i="86"/>
  <c r="DX166" i="86"/>
  <c r="DX165" i="86"/>
  <c r="DX164" i="86"/>
  <c r="DX163" i="86"/>
  <c r="DX162" i="86"/>
  <c r="DX161" i="86"/>
  <c r="DX160" i="86"/>
  <c r="DX159" i="86"/>
  <c r="DX158" i="86"/>
  <c r="DX157" i="86"/>
  <c r="DX156" i="86"/>
  <c r="DX155" i="86"/>
  <c r="DX154" i="86"/>
  <c r="DX153" i="86"/>
  <c r="DX152" i="86"/>
  <c r="DX151" i="86"/>
  <c r="DX150" i="86"/>
  <c r="DX149" i="86"/>
  <c r="DX148" i="86"/>
  <c r="DX147" i="86"/>
  <c r="DX146" i="86"/>
  <c r="DX145" i="86"/>
  <c r="DX144" i="86"/>
  <c r="DX143" i="86"/>
  <c r="DX142" i="86"/>
  <c r="DX141" i="86"/>
  <c r="DX140" i="86"/>
  <c r="DX139" i="86"/>
  <c r="DX138" i="86"/>
  <c r="DX190" i="86"/>
  <c r="DX137" i="86"/>
  <c r="DX136" i="86"/>
  <c r="DX135" i="86"/>
  <c r="DX134" i="86"/>
  <c r="DX133" i="86"/>
  <c r="DX132" i="86"/>
  <c r="DX131" i="86"/>
  <c r="DX130" i="86"/>
  <c r="DX129" i="86"/>
  <c r="DX128" i="86"/>
  <c r="DX127" i="86"/>
  <c r="DX126" i="86"/>
  <c r="DX125" i="86"/>
  <c r="DX124" i="86"/>
  <c r="DX123" i="86"/>
  <c r="DX122" i="86"/>
  <c r="DX121" i="86"/>
  <c r="DX120" i="86"/>
  <c r="DX119" i="86"/>
  <c r="DX118" i="86"/>
  <c r="DX117" i="86"/>
  <c r="DX116" i="86"/>
  <c r="DX115" i="86"/>
  <c r="DX112" i="86"/>
  <c r="DX110" i="86"/>
  <c r="DX109" i="86"/>
  <c r="DX108" i="86"/>
  <c r="DX107" i="86"/>
  <c r="DX106" i="86"/>
  <c r="DX105" i="86"/>
  <c r="DX104" i="86"/>
  <c r="DX103" i="86"/>
  <c r="DX102" i="86"/>
  <c r="DX101" i="86"/>
  <c r="DX100" i="86"/>
  <c r="DX99" i="86"/>
  <c r="DX98" i="86"/>
  <c r="DX97" i="86"/>
  <c r="DX96" i="86"/>
  <c r="DX95" i="86"/>
  <c r="DX94" i="86"/>
  <c r="DX93" i="86"/>
  <c r="DX92" i="86"/>
  <c r="DX114" i="86"/>
  <c r="DX111" i="86"/>
  <c r="DX113" i="86"/>
  <c r="DX90" i="86"/>
  <c r="DX89" i="86"/>
  <c r="DX88" i="86"/>
  <c r="DX87" i="86"/>
  <c r="DX86" i="86"/>
  <c r="DX85" i="86"/>
  <c r="DX84" i="86"/>
  <c r="DX83" i="86"/>
  <c r="DX82" i="86"/>
  <c r="DX81" i="86"/>
  <c r="DX80" i="86"/>
  <c r="DX79" i="86"/>
  <c r="DX78" i="86"/>
  <c r="DX77" i="86"/>
  <c r="DX76" i="86"/>
  <c r="DX75" i="86"/>
  <c r="DX74" i="86"/>
  <c r="DX73" i="86"/>
  <c r="DX72" i="86"/>
  <c r="DX71" i="86"/>
  <c r="DX70" i="86"/>
  <c r="DX69" i="86"/>
  <c r="DX68" i="86"/>
  <c r="DX67" i="86"/>
  <c r="DX66" i="86"/>
  <c r="DX65" i="86"/>
  <c r="DX64" i="86"/>
  <c r="DX91" i="86"/>
  <c r="DX63" i="86"/>
  <c r="DX62" i="86"/>
  <c r="DX61" i="86"/>
  <c r="DX60" i="86"/>
  <c r="DX59" i="86"/>
  <c r="DX58" i="86"/>
  <c r="DX57" i="86"/>
  <c r="DX56" i="86"/>
  <c r="DX55" i="86"/>
  <c r="DX54" i="86"/>
  <c r="DX53" i="86"/>
  <c r="DX52" i="86"/>
  <c r="DX51" i="86"/>
  <c r="DX50" i="86"/>
  <c r="DX49" i="86"/>
  <c r="DX48" i="86"/>
  <c r="DX47" i="86"/>
  <c r="DX46" i="86"/>
  <c r="DX45" i="86"/>
  <c r="DX44" i="86"/>
  <c r="DX43" i="86"/>
  <c r="DX42" i="86"/>
  <c r="DX41" i="86"/>
  <c r="DX40" i="86"/>
  <c r="DX39" i="86"/>
  <c r="DX38" i="86"/>
  <c r="DX37" i="86"/>
  <c r="DX36" i="86"/>
  <c r="DX35" i="86"/>
  <c r="DX34" i="86"/>
  <c r="DX33" i="86"/>
  <c r="DX32" i="86"/>
  <c r="DX31" i="86"/>
  <c r="DX30" i="86"/>
  <c r="DX29" i="86"/>
  <c r="DX28" i="86"/>
  <c r="CE229" i="86"/>
  <c r="CZ229" i="86"/>
  <c r="DD229" i="86"/>
  <c r="DY228" i="86"/>
  <c r="DY226" i="86"/>
  <c r="DY227" i="86"/>
  <c r="DY224" i="86"/>
  <c r="DY223" i="86"/>
  <c r="DY225" i="86"/>
  <c r="DY222" i="86"/>
  <c r="DY221" i="86"/>
  <c r="DY220" i="86"/>
  <c r="DY219" i="86"/>
  <c r="DY216" i="86"/>
  <c r="DY215" i="86"/>
  <c r="DY214" i="86"/>
  <c r="DY218" i="86"/>
  <c r="DY211" i="86"/>
  <c r="DY210" i="86"/>
  <c r="DY209" i="86"/>
  <c r="DY208" i="86"/>
  <c r="DY217" i="86"/>
  <c r="DY213" i="86"/>
  <c r="DY212" i="86"/>
  <c r="DY207" i="86"/>
  <c r="DY206" i="86"/>
  <c r="DY205" i="86"/>
  <c r="DY204" i="86"/>
  <c r="DY203" i="86"/>
  <c r="DY197" i="86"/>
  <c r="DY198" i="86"/>
  <c r="DY194" i="86"/>
  <c r="DY199" i="86"/>
  <c r="DY195" i="86"/>
  <c r="DY192" i="86"/>
  <c r="DY191" i="86"/>
  <c r="DY190" i="86"/>
  <c r="DY189" i="86"/>
  <c r="DY188" i="86"/>
  <c r="DY187" i="86"/>
  <c r="DY186" i="86"/>
  <c r="DY201" i="86"/>
  <c r="DY185" i="86"/>
  <c r="DY184" i="86"/>
  <c r="DY183" i="86"/>
  <c r="DY182" i="86"/>
  <c r="DY181" i="86"/>
  <c r="DY180" i="86"/>
  <c r="DY179" i="86"/>
  <c r="DY178" i="86"/>
  <c r="DY177" i="86"/>
  <c r="DY176" i="86"/>
  <c r="DY175" i="86"/>
  <c r="DY202" i="86"/>
  <c r="DY200" i="86"/>
  <c r="DY196" i="86"/>
  <c r="DY193" i="86"/>
  <c r="DY173" i="86"/>
  <c r="DY172" i="86"/>
  <c r="DY171" i="86"/>
  <c r="DY174" i="86"/>
  <c r="DY169" i="86"/>
  <c r="DY165" i="86"/>
  <c r="DY161" i="86"/>
  <c r="DY157" i="86"/>
  <c r="DY153" i="86"/>
  <c r="DY168" i="86"/>
  <c r="DY164" i="86"/>
  <c r="DY160" i="86"/>
  <c r="DY156" i="86"/>
  <c r="DY167" i="86"/>
  <c r="DY163" i="86"/>
  <c r="DY159" i="86"/>
  <c r="DY162" i="86"/>
  <c r="DY155" i="86"/>
  <c r="DY149" i="86"/>
  <c r="DY170" i="86"/>
  <c r="DY166" i="86"/>
  <c r="DY154" i="86"/>
  <c r="DY152" i="86"/>
  <c r="DY148" i="86"/>
  <c r="DY144" i="86"/>
  <c r="DY151" i="86"/>
  <c r="DY147" i="86"/>
  <c r="DY143" i="86"/>
  <c r="DY158" i="86"/>
  <c r="DY150" i="86"/>
  <c r="DY145" i="86"/>
  <c r="DY142" i="86"/>
  <c r="DY140" i="86"/>
  <c r="DY138" i="86"/>
  <c r="DY146" i="86"/>
  <c r="DY141" i="86"/>
  <c r="DY137" i="86"/>
  <c r="DY136" i="86"/>
  <c r="DY135" i="86"/>
  <c r="DY134" i="86"/>
  <c r="DY133" i="86"/>
  <c r="DY139" i="86"/>
  <c r="DY131" i="86"/>
  <c r="DY130" i="86"/>
  <c r="DY129" i="86"/>
  <c r="DY128" i="86"/>
  <c r="DY127" i="86"/>
  <c r="DY126" i="86"/>
  <c r="DY125" i="86"/>
  <c r="DY124" i="86"/>
  <c r="DY123" i="86"/>
  <c r="DY122" i="86"/>
  <c r="DY121" i="86"/>
  <c r="DY120" i="86"/>
  <c r="DY119" i="86"/>
  <c r="DY118" i="86"/>
  <c r="DY117" i="86"/>
  <c r="DY116" i="86"/>
  <c r="DY115" i="86"/>
  <c r="DY114" i="86"/>
  <c r="DY113" i="86"/>
  <c r="DY132" i="86"/>
  <c r="DY111" i="86"/>
  <c r="DY112" i="86"/>
  <c r="DY110" i="86"/>
  <c r="DY109" i="86"/>
  <c r="DY108" i="86"/>
  <c r="DY107" i="86"/>
  <c r="DY106" i="86"/>
  <c r="DY105" i="86"/>
  <c r="DY103" i="86"/>
  <c r="DY99" i="86"/>
  <c r="DY95" i="86"/>
  <c r="DY93" i="86"/>
  <c r="DY89" i="86"/>
  <c r="DY88" i="86"/>
  <c r="DY87" i="86"/>
  <c r="DY86" i="86"/>
  <c r="DY85" i="86"/>
  <c r="DY84" i="86"/>
  <c r="DY83" i="86"/>
  <c r="DY104" i="86"/>
  <c r="DY100" i="86"/>
  <c r="DY96" i="86"/>
  <c r="DY92" i="86"/>
  <c r="DY91" i="86"/>
  <c r="DY101" i="86"/>
  <c r="DY97" i="86"/>
  <c r="DY102" i="86"/>
  <c r="DY98" i="86"/>
  <c r="DY94" i="86"/>
  <c r="DY90" i="86"/>
  <c r="DY80" i="86"/>
  <c r="DY76" i="86"/>
  <c r="DY72" i="86"/>
  <c r="DY67" i="86"/>
  <c r="DY49" i="86"/>
  <c r="DY48" i="86"/>
  <c r="DY47" i="86"/>
  <c r="DY46" i="86"/>
  <c r="DY45" i="86"/>
  <c r="DY44" i="86"/>
  <c r="DY43" i="86"/>
  <c r="DY42" i="86"/>
  <c r="DY41" i="86"/>
  <c r="DY39" i="86"/>
  <c r="DY38" i="86"/>
  <c r="DY37" i="86"/>
  <c r="DY81" i="86"/>
  <c r="DY77" i="86"/>
  <c r="DY73" i="86"/>
  <c r="DY66" i="86"/>
  <c r="DY63" i="86"/>
  <c r="DY62" i="86"/>
  <c r="DY61" i="86"/>
  <c r="DY60" i="86"/>
  <c r="DY59" i="86"/>
  <c r="DY58" i="86"/>
  <c r="DY57" i="86"/>
  <c r="DY56" i="86"/>
  <c r="DY55" i="86"/>
  <c r="DY54" i="86"/>
  <c r="DY53" i="86"/>
  <c r="DY52" i="86"/>
  <c r="DY51" i="86"/>
  <c r="DY50" i="86"/>
  <c r="DY82" i="86"/>
  <c r="DY78" i="86"/>
  <c r="DY74" i="86"/>
  <c r="DY70" i="86"/>
  <c r="DY69" i="86"/>
  <c r="DY65" i="86"/>
  <c r="DY40" i="86"/>
  <c r="DY79" i="86"/>
  <c r="DY75" i="86"/>
  <c r="DY71" i="86"/>
  <c r="DY68" i="86"/>
  <c r="DY64" i="86"/>
  <c r="DY36" i="86"/>
  <c r="DY32" i="86"/>
  <c r="DY28" i="86"/>
  <c r="DY33" i="86"/>
  <c r="DY29" i="86"/>
  <c r="DY34" i="86"/>
  <c r="DY35" i="86"/>
  <c r="DY31" i="86"/>
  <c r="DY30" i="86"/>
  <c r="CJ229" i="86"/>
  <c r="CM229" i="86"/>
  <c r="BY229" i="86"/>
  <c r="CI229" i="86"/>
  <c r="BT229" i="86"/>
  <c r="CF229" i="86"/>
  <c r="BX230" i="86"/>
  <c r="DG229" i="86"/>
  <c r="CO230" i="86"/>
  <c r="CQ229" i="86"/>
  <c r="BO229" i="86"/>
  <c r="FD228" i="86"/>
  <c r="FD226" i="86"/>
  <c r="FD225" i="86"/>
  <c r="FD224" i="86"/>
  <c r="FD227" i="86"/>
  <c r="FD222" i="86"/>
  <c r="FD221" i="86"/>
  <c r="FD223" i="86"/>
  <c r="FD220" i="86"/>
  <c r="FD219" i="86"/>
  <c r="FD218" i="86"/>
  <c r="FD217" i="86"/>
  <c r="FD215" i="86"/>
  <c r="FD213" i="86"/>
  <c r="FD212" i="86"/>
  <c r="FD211" i="86"/>
  <c r="FD210" i="86"/>
  <c r="FD209" i="86"/>
  <c r="FD214" i="86"/>
  <c r="FD216" i="86"/>
  <c r="FD208" i="86"/>
  <c r="FD205" i="86"/>
  <c r="FD204" i="86"/>
  <c r="FD202" i="86"/>
  <c r="FD201" i="86"/>
  <c r="FD200" i="86"/>
  <c r="FD199" i="86"/>
  <c r="FD198" i="86"/>
  <c r="FD197" i="86"/>
  <c r="FD196" i="86"/>
  <c r="FD195" i="86"/>
  <c r="FD194" i="86"/>
  <c r="FD193" i="86"/>
  <c r="FD206" i="86"/>
  <c r="FD192" i="86"/>
  <c r="FD191" i="86"/>
  <c r="FD190" i="86"/>
  <c r="FD189" i="86"/>
  <c r="FD188" i="86"/>
  <c r="FD187" i="86"/>
  <c r="FD186" i="86"/>
  <c r="FD185" i="86"/>
  <c r="FD207" i="86"/>
  <c r="FD203" i="86"/>
  <c r="FD183" i="86"/>
  <c r="FD182" i="86"/>
  <c r="FD181" i="86"/>
  <c r="FD180" i="86"/>
  <c r="FD179" i="86"/>
  <c r="FD178" i="86"/>
  <c r="FD177" i="86"/>
  <c r="FD176" i="86"/>
  <c r="FD175" i="86"/>
  <c r="FD174" i="86"/>
  <c r="FD184" i="86"/>
  <c r="FD172" i="86"/>
  <c r="FD171" i="86"/>
  <c r="FD170" i="86"/>
  <c r="FD166" i="86"/>
  <c r="FD162" i="86"/>
  <c r="FD158" i="86"/>
  <c r="FD154" i="86"/>
  <c r="FD169" i="86"/>
  <c r="FD165" i="86"/>
  <c r="FD161" i="86"/>
  <c r="FD157" i="86"/>
  <c r="FD153" i="86"/>
  <c r="FD152" i="86"/>
  <c r="FD168" i="86"/>
  <c r="FD164" i="86"/>
  <c r="FD160" i="86"/>
  <c r="FD159" i="86"/>
  <c r="FD150" i="86"/>
  <c r="FD173" i="86"/>
  <c r="FD163" i="86"/>
  <c r="FD156" i="86"/>
  <c r="FD155" i="86"/>
  <c r="FD149" i="86"/>
  <c r="FD145" i="86"/>
  <c r="FD167" i="86"/>
  <c r="FD148" i="86"/>
  <c r="FD144" i="86"/>
  <c r="FD147" i="86"/>
  <c r="FD146" i="86"/>
  <c r="FD138" i="86"/>
  <c r="FD151" i="86"/>
  <c r="FD143" i="86"/>
  <c r="FD142" i="86"/>
  <c r="FD141" i="86"/>
  <c r="FD140" i="86"/>
  <c r="FD137" i="86"/>
  <c r="FD136" i="86"/>
  <c r="FD135" i="86"/>
  <c r="FD134" i="86"/>
  <c r="FD133" i="86"/>
  <c r="FD132" i="86"/>
  <c r="FD139" i="86"/>
  <c r="FD131" i="86"/>
  <c r="FD130" i="86"/>
  <c r="FD129" i="86"/>
  <c r="FD128" i="86"/>
  <c r="FD127" i="86"/>
  <c r="FD126" i="86"/>
  <c r="FD125" i="86"/>
  <c r="FD124" i="86"/>
  <c r="FD123" i="86"/>
  <c r="FD122" i="86"/>
  <c r="FD121" i="86"/>
  <c r="FD113" i="86"/>
  <c r="FD112" i="86"/>
  <c r="FD110" i="86"/>
  <c r="FD109" i="86"/>
  <c r="FD108" i="86"/>
  <c r="FD107" i="86"/>
  <c r="FD106" i="86"/>
  <c r="FD105" i="86"/>
  <c r="FD104" i="86"/>
  <c r="FD103" i="86"/>
  <c r="FD102" i="86"/>
  <c r="FD101" i="86"/>
  <c r="FD100" i="86"/>
  <c r="FD99" i="86"/>
  <c r="FD98" i="86"/>
  <c r="FD97" i="86"/>
  <c r="FD96" i="86"/>
  <c r="FD95" i="86"/>
  <c r="FD94" i="86"/>
  <c r="FD93" i="86"/>
  <c r="FD92" i="86"/>
  <c r="FD91" i="86"/>
  <c r="FD90" i="86"/>
  <c r="FD89" i="86"/>
  <c r="FD120" i="86"/>
  <c r="FD119" i="86"/>
  <c r="FD118" i="86"/>
  <c r="FD117" i="86"/>
  <c r="FD116" i="86"/>
  <c r="FD115" i="86"/>
  <c r="FD114" i="86"/>
  <c r="FD111" i="86"/>
  <c r="FD88" i="86"/>
  <c r="FD87" i="86"/>
  <c r="FD86" i="86"/>
  <c r="FD85" i="86"/>
  <c r="FD84" i="86"/>
  <c r="FD83" i="86"/>
  <c r="FD82" i="86"/>
  <c r="FD81" i="86"/>
  <c r="FD80" i="86"/>
  <c r="FD79" i="86"/>
  <c r="FD78" i="86"/>
  <c r="FD77" i="86"/>
  <c r="FD76" i="86"/>
  <c r="FD75" i="86"/>
  <c r="FD74" i="86"/>
  <c r="FD73" i="86"/>
  <c r="FD72" i="86"/>
  <c r="FD71" i="86"/>
  <c r="FD70" i="86"/>
  <c r="FD68" i="86"/>
  <c r="FD64" i="86"/>
  <c r="FD63" i="86"/>
  <c r="FD62" i="86"/>
  <c r="FD61" i="86"/>
  <c r="FD60" i="86"/>
  <c r="FD59" i="86"/>
  <c r="FD58" i="86"/>
  <c r="FD57" i="86"/>
  <c r="FD56" i="86"/>
  <c r="FD55" i="86"/>
  <c r="FD54" i="86"/>
  <c r="FD53" i="86"/>
  <c r="FD52" i="86"/>
  <c r="FD51" i="86"/>
  <c r="FD50" i="86"/>
  <c r="FD49" i="86"/>
  <c r="FD48" i="86"/>
  <c r="FD47" i="86"/>
  <c r="FD46" i="86"/>
  <c r="FD45" i="86"/>
  <c r="FD44" i="86"/>
  <c r="FD43" i="86"/>
  <c r="FD42" i="86"/>
  <c r="FD41" i="86"/>
  <c r="FD40" i="86"/>
  <c r="FD39" i="86"/>
  <c r="FD38" i="86"/>
  <c r="FD37" i="86"/>
  <c r="FD36" i="86"/>
  <c r="FD35" i="86"/>
  <c r="FD34" i="86"/>
  <c r="FD33" i="86"/>
  <c r="FD32" i="86"/>
  <c r="FD31" i="86"/>
  <c r="FD30" i="86"/>
  <c r="FD29" i="86"/>
  <c r="FD28" i="86"/>
  <c r="FD67" i="86"/>
  <c r="FD66" i="86"/>
  <c r="FD69" i="86"/>
  <c r="FD65" i="86"/>
  <c r="CG229" i="86"/>
  <c r="CG230" i="86"/>
  <c r="CK229" i="86"/>
  <c r="CK230" i="86"/>
  <c r="BV230" i="86"/>
  <c r="BV229" i="86"/>
  <c r="DB229" i="86"/>
  <c r="DB230" i="86"/>
  <c r="BQ230" i="86"/>
  <c r="BQ229" i="86"/>
  <c r="BU230" i="86"/>
  <c r="BU229" i="86"/>
  <c r="EO228" i="86"/>
  <c r="EO226" i="86"/>
  <c r="EO227" i="86"/>
  <c r="EO225" i="86"/>
  <c r="EO224" i="86"/>
  <c r="EO223" i="86"/>
  <c r="EO221" i="86"/>
  <c r="EO220" i="86"/>
  <c r="EO219" i="86"/>
  <c r="EO222" i="86"/>
  <c r="EO217" i="86"/>
  <c r="EO216" i="86"/>
  <c r="EO215" i="86"/>
  <c r="EO214" i="86"/>
  <c r="EO213" i="86"/>
  <c r="EO212" i="86"/>
  <c r="EO211" i="86"/>
  <c r="EO210" i="86"/>
  <c r="EO209" i="86"/>
  <c r="EO208" i="86"/>
  <c r="EO218" i="86"/>
  <c r="EO207" i="86"/>
  <c r="EO206" i="86"/>
  <c r="EO205" i="86"/>
  <c r="EO204" i="86"/>
  <c r="EO203" i="86"/>
  <c r="EO202" i="86"/>
  <c r="EO201" i="86"/>
  <c r="EO200" i="86"/>
  <c r="EO199" i="86"/>
  <c r="EO198" i="86"/>
  <c r="EO197" i="86"/>
  <c r="EO196" i="86"/>
  <c r="EO195" i="86"/>
  <c r="EO194" i="86"/>
  <c r="EO193" i="86"/>
  <c r="EO191" i="86"/>
  <c r="EO187" i="86"/>
  <c r="EO192" i="86"/>
  <c r="EO188" i="86"/>
  <c r="EO189" i="86"/>
  <c r="EO185" i="86"/>
  <c r="EO184" i="86"/>
  <c r="EO183" i="86"/>
  <c r="EO182" i="86"/>
  <c r="EO181" i="86"/>
  <c r="EO180" i="86"/>
  <c r="EO179" i="86"/>
  <c r="EO178" i="86"/>
  <c r="EO177" i="86"/>
  <c r="EO176" i="86"/>
  <c r="EO175" i="86"/>
  <c r="EO174" i="86"/>
  <c r="EO173" i="86"/>
  <c r="EO172" i="86"/>
  <c r="EO171" i="86"/>
  <c r="EO170" i="86"/>
  <c r="EO169" i="86"/>
  <c r="EO168" i="86"/>
  <c r="EO167" i="86"/>
  <c r="EO166" i="86"/>
  <c r="EO165" i="86"/>
  <c r="EO164" i="86"/>
  <c r="EO163" i="86"/>
  <c r="EO162" i="86"/>
  <c r="EO161" i="86"/>
  <c r="EO160" i="86"/>
  <c r="EO159" i="86"/>
  <c r="EO158" i="86"/>
  <c r="EO157" i="86"/>
  <c r="EO156" i="86"/>
  <c r="EO155" i="86"/>
  <c r="EO154" i="86"/>
  <c r="EO153" i="86"/>
  <c r="EO152" i="86"/>
  <c r="EO190" i="86"/>
  <c r="EO151" i="86"/>
  <c r="EO150" i="86"/>
  <c r="EO149" i="86"/>
  <c r="EO148" i="86"/>
  <c r="EO147" i="86"/>
  <c r="EO146" i="86"/>
  <c r="EO145" i="86"/>
  <c r="EO144" i="86"/>
  <c r="EO143" i="86"/>
  <c r="EO142" i="86"/>
  <c r="EO141" i="86"/>
  <c r="EO140" i="86"/>
  <c r="EO139" i="86"/>
  <c r="EO138" i="86"/>
  <c r="EO186" i="86"/>
  <c r="EO137" i="86"/>
  <c r="EO136" i="86"/>
  <c r="EO135" i="86"/>
  <c r="EO134" i="86"/>
  <c r="EO133" i="86"/>
  <c r="EO132" i="86"/>
  <c r="EO131" i="86"/>
  <c r="EO130" i="86"/>
  <c r="EO129" i="86"/>
  <c r="EO128" i="86"/>
  <c r="EO127" i="86"/>
  <c r="EO126" i="86"/>
  <c r="EO125" i="86"/>
  <c r="EO124" i="86"/>
  <c r="EO123" i="86"/>
  <c r="EO122" i="86"/>
  <c r="EO121" i="86"/>
  <c r="EO120" i="86"/>
  <c r="EO119" i="86"/>
  <c r="EO118" i="86"/>
  <c r="EO117" i="86"/>
  <c r="EO116" i="86"/>
  <c r="EO115" i="86"/>
  <c r="EO112" i="86"/>
  <c r="EO110" i="86"/>
  <c r="EO109" i="86"/>
  <c r="EO108" i="86"/>
  <c r="EO107" i="86"/>
  <c r="EO106" i="86"/>
  <c r="EO105" i="86"/>
  <c r="EO104" i="86"/>
  <c r="EO103" i="86"/>
  <c r="EO102" i="86"/>
  <c r="EO101" i="86"/>
  <c r="EO100" i="86"/>
  <c r="EO99" i="86"/>
  <c r="EO98" i="86"/>
  <c r="EO97" i="86"/>
  <c r="EO96" i="86"/>
  <c r="EO95" i="86"/>
  <c r="EO94" i="86"/>
  <c r="EO93" i="86"/>
  <c r="EO92" i="86"/>
  <c r="EO114" i="86"/>
  <c r="EO111" i="86"/>
  <c r="EO113" i="86"/>
  <c r="EO90" i="86"/>
  <c r="EO89" i="86"/>
  <c r="EO88" i="86"/>
  <c r="EO87" i="86"/>
  <c r="EO86" i="86"/>
  <c r="EO85" i="86"/>
  <c r="EO84" i="86"/>
  <c r="EO83" i="86"/>
  <c r="EO82" i="86"/>
  <c r="EO81" i="86"/>
  <c r="EO80" i="86"/>
  <c r="EO79" i="86"/>
  <c r="EO78" i="86"/>
  <c r="EO77" i="86"/>
  <c r="EO76" i="86"/>
  <c r="EO75" i="86"/>
  <c r="EO74" i="86"/>
  <c r="EO73" i="86"/>
  <c r="EO72" i="86"/>
  <c r="EO71" i="86"/>
  <c r="EO70" i="86"/>
  <c r="EO69" i="86"/>
  <c r="EO68" i="86"/>
  <c r="EO67" i="86"/>
  <c r="EO66" i="86"/>
  <c r="EO65" i="86"/>
  <c r="EO64" i="86"/>
  <c r="EO91" i="86"/>
  <c r="EO63" i="86"/>
  <c r="EO62" i="86"/>
  <c r="EO61" i="86"/>
  <c r="EO60" i="86"/>
  <c r="EO59" i="86"/>
  <c r="EO58" i="86"/>
  <c r="EO57" i="86"/>
  <c r="EO56" i="86"/>
  <c r="EO55" i="86"/>
  <c r="EO54" i="86"/>
  <c r="EO53" i="86"/>
  <c r="EO52" i="86"/>
  <c r="EO51" i="86"/>
  <c r="EO50" i="86"/>
  <c r="EO49" i="86"/>
  <c r="EO48" i="86"/>
  <c r="EO47" i="86"/>
  <c r="EO46" i="86"/>
  <c r="EO45" i="86"/>
  <c r="EO44" i="86"/>
  <c r="EO43" i="86"/>
  <c r="EO42" i="86"/>
  <c r="EO41" i="86"/>
  <c r="EO40" i="86"/>
  <c r="EO39" i="86"/>
  <c r="EO38" i="86"/>
  <c r="EO37" i="86"/>
  <c r="EO36" i="86"/>
  <c r="EO35" i="86"/>
  <c r="EO34" i="86"/>
  <c r="EO33" i="86"/>
  <c r="EO32" i="86"/>
  <c r="EO31" i="86"/>
  <c r="EO30" i="86"/>
  <c r="EO29" i="86"/>
  <c r="EO28" i="86"/>
  <c r="EN227" i="86"/>
  <c r="EN228" i="86"/>
  <c r="EN226" i="86"/>
  <c r="EN225" i="86"/>
  <c r="EN224" i="86"/>
  <c r="EN223" i="86"/>
  <c r="EN222" i="86"/>
  <c r="EN221" i="86"/>
  <c r="EN220" i="86"/>
  <c r="EN219" i="86"/>
  <c r="EN218" i="86"/>
  <c r="EN217" i="86"/>
  <c r="EN215" i="86"/>
  <c r="EN214" i="86"/>
  <c r="EN216" i="86"/>
  <c r="EN213" i="86"/>
  <c r="EN212" i="86"/>
  <c r="EN210" i="86"/>
  <c r="EN209" i="86"/>
  <c r="EN207" i="86"/>
  <c r="EN206" i="86"/>
  <c r="EN211" i="86"/>
  <c r="EN205" i="86"/>
  <c r="EN204" i="86"/>
  <c r="EN203" i="86"/>
  <c r="EN202" i="86"/>
  <c r="EN201" i="86"/>
  <c r="EN200" i="86"/>
  <c r="EN199" i="86"/>
  <c r="EN198" i="86"/>
  <c r="EN197" i="86"/>
  <c r="EN196" i="86"/>
  <c r="EN195" i="86"/>
  <c r="EN194" i="86"/>
  <c r="EN192" i="86"/>
  <c r="EN191" i="86"/>
  <c r="EN190" i="86"/>
  <c r="EN189" i="86"/>
  <c r="EN188" i="86"/>
  <c r="EN187" i="86"/>
  <c r="EN186" i="86"/>
  <c r="EN185" i="86"/>
  <c r="EN184" i="86"/>
  <c r="EN193" i="86"/>
  <c r="EN208" i="86"/>
  <c r="EN183" i="86"/>
  <c r="EN182" i="86"/>
  <c r="EN181" i="86"/>
  <c r="EN180" i="86"/>
  <c r="EN179" i="86"/>
  <c r="EN178" i="86"/>
  <c r="EN177" i="86"/>
  <c r="EN176" i="86"/>
  <c r="EN175" i="86"/>
  <c r="EN173" i="86"/>
  <c r="EN172" i="86"/>
  <c r="EN171" i="86"/>
  <c r="EN170" i="86"/>
  <c r="EN169" i="86"/>
  <c r="EN168" i="86"/>
  <c r="EN167" i="86"/>
  <c r="EN166" i="86"/>
  <c r="EN165" i="86"/>
  <c r="EN164" i="86"/>
  <c r="EN163" i="86"/>
  <c r="EN162" i="86"/>
  <c r="EN161" i="86"/>
  <c r="EN160" i="86"/>
  <c r="EN159" i="86"/>
  <c r="EN158" i="86"/>
  <c r="EN157" i="86"/>
  <c r="EN156" i="86"/>
  <c r="EN155" i="86"/>
  <c r="EN154" i="86"/>
  <c r="EN153" i="86"/>
  <c r="EN152" i="86"/>
  <c r="EN151" i="86"/>
  <c r="EN150" i="86"/>
  <c r="EN149" i="86"/>
  <c r="EN148" i="86"/>
  <c r="EN147" i="86"/>
  <c r="EN146" i="86"/>
  <c r="EN145" i="86"/>
  <c r="EN144" i="86"/>
  <c r="EN143" i="86"/>
  <c r="EN142" i="86"/>
  <c r="EN174" i="86"/>
  <c r="EN141" i="86"/>
  <c r="EN139" i="86"/>
  <c r="EN140" i="86"/>
  <c r="EN138" i="86"/>
  <c r="EN137" i="86"/>
  <c r="EN136" i="86"/>
  <c r="EN135" i="86"/>
  <c r="EN134" i="86"/>
  <c r="EN133" i="86"/>
  <c r="EN132" i="86"/>
  <c r="EN131" i="86"/>
  <c r="EN130" i="86"/>
  <c r="EN129" i="86"/>
  <c r="EN128" i="86"/>
  <c r="EN127" i="86"/>
  <c r="EN126" i="86"/>
  <c r="EN125" i="86"/>
  <c r="EN124" i="86"/>
  <c r="EN123" i="86"/>
  <c r="EN122" i="86"/>
  <c r="EN121" i="86"/>
  <c r="EN120" i="86"/>
  <c r="EN119" i="86"/>
  <c r="EN118" i="86"/>
  <c r="EN117" i="86"/>
  <c r="EN116" i="86"/>
  <c r="EN115" i="86"/>
  <c r="EN114" i="86"/>
  <c r="EN113" i="86"/>
  <c r="EN112" i="86"/>
  <c r="EN111" i="86"/>
  <c r="EN110" i="86"/>
  <c r="EN109" i="86"/>
  <c r="EN108" i="86"/>
  <c r="EN107" i="86"/>
  <c r="EN106" i="86"/>
  <c r="EN105" i="86"/>
  <c r="EN104" i="86"/>
  <c r="EN103" i="86"/>
  <c r="EN102" i="86"/>
  <c r="EN101" i="86"/>
  <c r="EN100" i="86"/>
  <c r="EN99" i="86"/>
  <c r="EN98" i="86"/>
  <c r="EN97" i="86"/>
  <c r="EN96" i="86"/>
  <c r="EN95" i="86"/>
  <c r="EN94" i="86"/>
  <c r="EN93" i="86"/>
  <c r="EN90" i="86"/>
  <c r="EN92" i="86"/>
  <c r="EN89" i="86"/>
  <c r="EN88" i="86"/>
  <c r="EN87" i="86"/>
  <c r="EN86" i="86"/>
  <c r="EN85" i="86"/>
  <c r="EN84" i="86"/>
  <c r="EN83" i="86"/>
  <c r="EN82" i="86"/>
  <c r="EN81" i="86"/>
  <c r="EN80" i="86"/>
  <c r="EN79" i="86"/>
  <c r="EN78" i="86"/>
  <c r="EN77" i="86"/>
  <c r="EN76" i="86"/>
  <c r="EN75" i="86"/>
  <c r="EN74" i="86"/>
  <c r="EN73" i="86"/>
  <c r="EN72" i="86"/>
  <c r="EN71" i="86"/>
  <c r="EN70" i="86"/>
  <c r="EN69" i="86"/>
  <c r="EN68" i="86"/>
  <c r="EN67" i="86"/>
  <c r="EN66" i="86"/>
  <c r="EN65" i="86"/>
  <c r="EN64" i="86"/>
  <c r="EN91" i="86"/>
  <c r="EN37" i="86"/>
  <c r="EN36" i="86"/>
  <c r="EN35" i="86"/>
  <c r="EN33" i="86"/>
  <c r="EN31" i="86"/>
  <c r="EN30" i="86"/>
  <c r="EN63" i="86"/>
  <c r="EN62" i="86"/>
  <c r="EN61" i="86"/>
  <c r="EN60" i="86"/>
  <c r="EN59" i="86"/>
  <c r="EN58" i="86"/>
  <c r="EN57" i="86"/>
  <c r="EN56" i="86"/>
  <c r="EN55" i="86"/>
  <c r="EN54" i="86"/>
  <c r="EN53" i="86"/>
  <c r="EN52" i="86"/>
  <c r="EN51" i="86"/>
  <c r="EN50" i="86"/>
  <c r="EN49" i="86"/>
  <c r="EN48" i="86"/>
  <c r="EN47" i="86"/>
  <c r="EN46" i="86"/>
  <c r="EN45" i="86"/>
  <c r="EN44" i="86"/>
  <c r="EN43" i="86"/>
  <c r="EN42" i="86"/>
  <c r="EN41" i="86"/>
  <c r="EN40" i="86"/>
  <c r="EN39" i="86"/>
  <c r="EN38" i="86"/>
  <c r="EN34" i="86"/>
  <c r="EN32" i="86"/>
  <c r="EN29" i="86"/>
  <c r="EN28" i="86"/>
  <c r="IZ216" i="44"/>
  <c r="CV216" i="44" s="1"/>
  <c r="IZ209" i="44"/>
  <c r="CV209" i="44" s="1"/>
  <c r="IZ217" i="44"/>
  <c r="CF217" i="44" s="1"/>
  <c r="JI221" i="44"/>
  <c r="BY221" i="44" s="1"/>
  <c r="JI213" i="44"/>
  <c r="BY213" i="44" s="1"/>
  <c r="JF226" i="44"/>
  <c r="CL226" i="44" s="1"/>
  <c r="JF219" i="44"/>
  <c r="CL219" i="44" s="1"/>
  <c r="JF211" i="44"/>
  <c r="DB211" i="44" s="1"/>
  <c r="JF216" i="44"/>
  <c r="CL216" i="44" s="1"/>
  <c r="JD216" i="44"/>
  <c r="CZ216" i="44" s="1"/>
  <c r="JB212" i="44"/>
  <c r="CH212" i="44" s="1"/>
  <c r="JB220" i="44"/>
  <c r="CX220" i="44" s="1"/>
  <c r="JB223" i="44"/>
  <c r="CX223" i="44" s="1"/>
  <c r="JB215" i="44"/>
  <c r="BR215" i="44" s="1"/>
  <c r="JJ228" i="44"/>
  <c r="CP228" i="44" s="1"/>
  <c r="JB227" i="44"/>
  <c r="BR227" i="44" s="1"/>
  <c r="JB219" i="44"/>
  <c r="CH219" i="44" s="1"/>
  <c r="JB211" i="44"/>
  <c r="CH211" i="44" s="1"/>
  <c r="JF227" i="44"/>
  <c r="DB227" i="44" s="1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BT214" i="44" s="1"/>
  <c r="JD220" i="44"/>
  <c r="CZ220" i="44" s="1"/>
  <c r="JD212" i="44"/>
  <c r="CZ212" i="44" s="1"/>
  <c r="JJ212" i="44"/>
  <c r="DF212" i="44" s="1"/>
  <c r="JI222" i="44"/>
  <c r="CO222" i="44" s="1"/>
  <c r="JI214" i="44"/>
  <c r="CO214" i="44" s="1"/>
  <c r="JD226" i="44"/>
  <c r="BT226" i="44" s="1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EN28" i="44" s="1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BT224" i="44" s="1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CZ209" i="44" s="1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DB219" i="44"/>
  <c r="CW222" i="44"/>
  <c r="JH225" i="44"/>
  <c r="JH220" i="44"/>
  <c r="JC226" i="44"/>
  <c r="JC210" i="44"/>
  <c r="JC217" i="44"/>
  <c r="JB22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JD22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JH215" i="44"/>
  <c r="JH221" i="44"/>
  <c r="JH224" i="44"/>
  <c r="JH216" i="44"/>
  <c r="JH209" i="44"/>
  <c r="JE224" i="44"/>
  <c r="JE216" i="44"/>
  <c r="JE225" i="44"/>
  <c r="JE217" i="44"/>
  <c r="JE209" i="44"/>
  <c r="JD211" i="44"/>
  <c r="JJ223" i="44"/>
  <c r="JJ215" i="44"/>
  <c r="JG222" i="44"/>
  <c r="JG215" i="44"/>
  <c r="JC219" i="44"/>
  <c r="JC218" i="44"/>
  <c r="JC225" i="44"/>
  <c r="JC209" i="44"/>
  <c r="JC224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JD223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CC229" i="44"/>
  <c r="DI230" i="44"/>
  <c r="CC230" i="44"/>
  <c r="DI229" i="44"/>
  <c r="CS229" i="44"/>
  <c r="CS230" i="44"/>
  <c r="BM28" i="44"/>
  <c r="AG28" i="44" s="1"/>
  <c r="AW28" i="44" s="1"/>
  <c r="CJ225" i="44" l="1"/>
  <c r="BT225" i="44"/>
  <c r="BM224" i="87"/>
  <c r="AG224" i="87" s="1"/>
  <c r="AW224" i="87" s="1"/>
  <c r="BM219" i="87"/>
  <c r="AG219" i="87" s="1"/>
  <c r="AW219" i="87" s="1"/>
  <c r="BM221" i="87"/>
  <c r="AG221" i="87" s="1"/>
  <c r="AW221" i="87" s="1"/>
  <c r="BM222" i="87"/>
  <c r="AG222" i="87" s="1"/>
  <c r="AW222" i="87" s="1"/>
  <c r="BM220" i="87"/>
  <c r="AG220" i="87" s="1"/>
  <c r="AW220" i="87" s="1"/>
  <c r="BM225" i="87"/>
  <c r="AG225" i="87" s="1"/>
  <c r="AW225" i="87" s="1"/>
  <c r="BM223" i="87"/>
  <c r="AG223" i="87" s="1"/>
  <c r="AW223" i="87" s="1"/>
  <c r="BM218" i="87"/>
  <c r="AG218" i="87" s="1"/>
  <c r="AW218" i="87" s="1"/>
  <c r="BM217" i="87"/>
  <c r="AG217" i="87" s="1"/>
  <c r="AW217" i="87" s="1"/>
  <c r="BL208" i="86"/>
  <c r="AF208" i="86" s="1"/>
  <c r="AV208" i="86" s="1"/>
  <c r="BM210" i="87"/>
  <c r="AG210" i="87" s="1"/>
  <c r="AW210" i="87" s="1"/>
  <c r="BM205" i="87"/>
  <c r="AG205" i="87" s="1"/>
  <c r="AW205" i="87" s="1"/>
  <c r="BM211" i="87"/>
  <c r="AG211" i="87" s="1"/>
  <c r="AW211" i="87" s="1"/>
  <c r="BM206" i="87"/>
  <c r="AG206" i="87" s="1"/>
  <c r="AW206" i="87" s="1"/>
  <c r="BM215" i="87"/>
  <c r="AG215" i="87" s="1"/>
  <c r="AW215" i="87" s="1"/>
  <c r="BM216" i="87"/>
  <c r="AG216" i="87" s="1"/>
  <c r="AW216" i="87" s="1"/>
  <c r="BM213" i="87"/>
  <c r="AG213" i="87" s="1"/>
  <c r="AW213" i="87" s="1"/>
  <c r="BM214" i="87"/>
  <c r="AG214" i="87" s="1"/>
  <c r="AW214" i="87" s="1"/>
  <c r="BM212" i="87"/>
  <c r="AG212" i="87" s="1"/>
  <c r="AW212" i="87" s="1"/>
  <c r="BM209" i="87"/>
  <c r="AG209" i="87" s="1"/>
  <c r="AW209" i="87" s="1"/>
  <c r="BM208" i="87"/>
  <c r="AG208" i="87" s="1"/>
  <c r="AW208" i="87" s="1"/>
  <c r="BM207" i="87"/>
  <c r="AG207" i="87" s="1"/>
  <c r="AW207" i="87" s="1"/>
  <c r="BM207" i="86"/>
  <c r="AG207" i="86" s="1"/>
  <c r="AW207" i="86" s="1"/>
  <c r="BM208" i="86"/>
  <c r="AG208" i="86" s="1"/>
  <c r="AW208" i="86" s="1"/>
  <c r="BM212" i="86"/>
  <c r="AG212" i="86" s="1"/>
  <c r="AW212" i="86" s="1"/>
  <c r="BM209" i="86"/>
  <c r="AG209" i="86" s="1"/>
  <c r="AW209" i="86" s="1"/>
  <c r="BM214" i="86"/>
  <c r="AG214" i="86" s="1"/>
  <c r="AW214" i="86" s="1"/>
  <c r="BM205" i="86"/>
  <c r="AG205" i="86" s="1"/>
  <c r="AW205" i="86" s="1"/>
  <c r="BM213" i="86"/>
  <c r="AG213" i="86" s="1"/>
  <c r="AW213" i="86" s="1"/>
  <c r="BM210" i="86"/>
  <c r="AG210" i="86" s="1"/>
  <c r="AW210" i="86" s="1"/>
  <c r="BM215" i="86"/>
  <c r="AG215" i="86" s="1"/>
  <c r="AW215" i="86" s="1"/>
  <c r="BM206" i="86"/>
  <c r="AG206" i="86" s="1"/>
  <c r="AW206" i="86" s="1"/>
  <c r="BM211" i="86"/>
  <c r="AG211" i="86" s="1"/>
  <c r="AW211" i="86" s="1"/>
  <c r="BM216" i="86"/>
  <c r="AG216" i="86" s="1"/>
  <c r="AW216" i="86" s="1"/>
  <c r="BZ216" i="44"/>
  <c r="BZ219" i="44"/>
  <c r="CP219" i="44"/>
  <c r="DL176" i="86"/>
  <c r="CP216" i="44"/>
  <c r="CP227" i="44"/>
  <c r="CJ215" i="44"/>
  <c r="BZ227" i="44"/>
  <c r="BL206" i="87"/>
  <c r="AF206" i="87" s="1"/>
  <c r="AV206" i="87" s="1"/>
  <c r="BL203" i="87"/>
  <c r="AF203" i="87" s="1"/>
  <c r="AV203" i="87" s="1"/>
  <c r="BL205" i="87"/>
  <c r="AF205" i="87" s="1"/>
  <c r="AV205" i="87" s="1"/>
  <c r="BL204" i="87"/>
  <c r="AF204" i="87" s="1"/>
  <c r="AV204" i="87" s="1"/>
  <c r="BL202" i="87"/>
  <c r="AF202" i="87" s="1"/>
  <c r="AV202" i="87" s="1"/>
  <c r="CF212" i="44"/>
  <c r="BP217" i="44"/>
  <c r="DF211" i="44"/>
  <c r="CZ226" i="44"/>
  <c r="CH227" i="44"/>
  <c r="BP212" i="44"/>
  <c r="BZ228" i="44"/>
  <c r="CP211" i="44"/>
  <c r="CL227" i="44"/>
  <c r="CV217" i="44"/>
  <c r="CX212" i="44"/>
  <c r="BM203" i="86"/>
  <c r="AG203" i="86" s="1"/>
  <c r="AW203" i="86" s="1"/>
  <c r="BM204" i="86"/>
  <c r="AG204" i="86" s="1"/>
  <c r="AW204" i="86" s="1"/>
  <c r="BM32" i="86"/>
  <c r="AG32" i="86" s="1"/>
  <c r="AW32" i="86" s="1"/>
  <c r="BQ210" i="44"/>
  <c r="CZ215" i="44"/>
  <c r="DF228" i="44"/>
  <c r="CW211" i="44"/>
  <c r="BV227" i="44"/>
  <c r="BT212" i="44"/>
  <c r="CJ212" i="44"/>
  <c r="DE210" i="44"/>
  <c r="BQ222" i="44"/>
  <c r="CJ226" i="44"/>
  <c r="DB212" i="44"/>
  <c r="CZ224" i="44"/>
  <c r="CV220" i="44"/>
  <c r="DX39" i="44"/>
  <c r="BP220" i="44"/>
  <c r="BQ214" i="44"/>
  <c r="BP216" i="44"/>
  <c r="CO213" i="44"/>
  <c r="CJ224" i="44"/>
  <c r="DE213" i="44"/>
  <c r="CF216" i="44"/>
  <c r="BV216" i="44"/>
  <c r="CW214" i="44"/>
  <c r="CW225" i="44"/>
  <c r="DB216" i="44"/>
  <c r="CZ222" i="44"/>
  <c r="CJ216" i="44"/>
  <c r="CF209" i="44"/>
  <c r="CV228" i="44"/>
  <c r="BT210" i="44"/>
  <c r="CV226" i="44"/>
  <c r="EN95" i="44"/>
  <c r="EN213" i="44"/>
  <c r="EN36" i="44"/>
  <c r="EN189" i="44"/>
  <c r="EN98" i="44"/>
  <c r="EN169" i="44"/>
  <c r="EN218" i="44"/>
  <c r="EN86" i="44"/>
  <c r="EN31" i="44"/>
  <c r="EN32" i="44"/>
  <c r="EN57" i="44"/>
  <c r="EN206" i="44"/>
  <c r="EN183" i="44"/>
  <c r="EN184" i="44"/>
  <c r="EN65" i="44"/>
  <c r="EN142" i="44"/>
  <c r="EN175" i="44"/>
  <c r="EN148" i="44"/>
  <c r="CJ214" i="44"/>
  <c r="BT216" i="44"/>
  <c r="BP228" i="44"/>
  <c r="BP209" i="44"/>
  <c r="CZ214" i="44"/>
  <c r="CH215" i="44"/>
  <c r="BV226" i="44"/>
  <c r="CZ210" i="44"/>
  <c r="EN101" i="44"/>
  <c r="EN121" i="44"/>
  <c r="EN174" i="44"/>
  <c r="EN223" i="44"/>
  <c r="EN91" i="44"/>
  <c r="EN120" i="44"/>
  <c r="EN165" i="44"/>
  <c r="EN209" i="44"/>
  <c r="EN93" i="44"/>
  <c r="EN158" i="44"/>
  <c r="EN54" i="44"/>
  <c r="EN127" i="44"/>
  <c r="EN228" i="44"/>
  <c r="EN100" i="44"/>
  <c r="EN85" i="44"/>
  <c r="EN113" i="44"/>
  <c r="EN157" i="44"/>
  <c r="EN202" i="44"/>
  <c r="EN122" i="44"/>
  <c r="EN38" i="44"/>
  <c r="EN151" i="44"/>
  <c r="EN55" i="44"/>
  <c r="EN180" i="44"/>
  <c r="EN84" i="44"/>
  <c r="EN197" i="44"/>
  <c r="EN37" i="44"/>
  <c r="EN129" i="44"/>
  <c r="EN73" i="44"/>
  <c r="EN61" i="44"/>
  <c r="EN182" i="44"/>
  <c r="EN134" i="44"/>
  <c r="EN82" i="44"/>
  <c r="EN203" i="44"/>
  <c r="EN139" i="44"/>
  <c r="EN71" i="44"/>
  <c r="EN200" i="44"/>
  <c r="EN144" i="44"/>
  <c r="EN72" i="44"/>
  <c r="EN133" i="44"/>
  <c r="EN201" i="44"/>
  <c r="EN193" i="44"/>
  <c r="EN217" i="44"/>
  <c r="EN173" i="44"/>
  <c r="EN29" i="44"/>
  <c r="EN186" i="44"/>
  <c r="EN154" i="44"/>
  <c r="EN118" i="44"/>
  <c r="EN62" i="44"/>
  <c r="EN215" i="44"/>
  <c r="EN171" i="44"/>
  <c r="EN111" i="44"/>
  <c r="EN63" i="44"/>
  <c r="EN212" i="44"/>
  <c r="EN160" i="44"/>
  <c r="EN116" i="44"/>
  <c r="EN64" i="44"/>
  <c r="EN149" i="44"/>
  <c r="EN69" i="44"/>
  <c r="EN137" i="44"/>
  <c r="EN145" i="44"/>
  <c r="EN49" i="44"/>
  <c r="EN41" i="44"/>
  <c r="EN109" i="44"/>
  <c r="EN222" i="44"/>
  <c r="EN198" i="44"/>
  <c r="EN166" i="44"/>
  <c r="EN138" i="44"/>
  <c r="EN110" i="44"/>
  <c r="EN66" i="44"/>
  <c r="EN34" i="44"/>
  <c r="EN199" i="44"/>
  <c r="EN155" i="44"/>
  <c r="EN119" i="44"/>
  <c r="EN87" i="44"/>
  <c r="EN43" i="44"/>
  <c r="EN208" i="44"/>
  <c r="EN168" i="44"/>
  <c r="EN128" i="44"/>
  <c r="EN96" i="44"/>
  <c r="EN56" i="44"/>
  <c r="EN105" i="44"/>
  <c r="EN177" i="44"/>
  <c r="EN81" i="44"/>
  <c r="EN185" i="44"/>
  <c r="EN221" i="44"/>
  <c r="EN125" i="44"/>
  <c r="EN45" i="44"/>
  <c r="EN214" i="44"/>
  <c r="EN190" i="44"/>
  <c r="EN170" i="44"/>
  <c r="EN150" i="44"/>
  <c r="EN126" i="44"/>
  <c r="EN102" i="44"/>
  <c r="EN78" i="44"/>
  <c r="EN46" i="44"/>
  <c r="EN219" i="44"/>
  <c r="EN191" i="44"/>
  <c r="EN159" i="44"/>
  <c r="EN135" i="44"/>
  <c r="EN107" i="44"/>
  <c r="EN75" i="44"/>
  <c r="EN47" i="44"/>
  <c r="EN224" i="44"/>
  <c r="EN192" i="44"/>
  <c r="EN164" i="44"/>
  <c r="EN136" i="44"/>
  <c r="EN104" i="44"/>
  <c r="EN80" i="44"/>
  <c r="EN52" i="44"/>
  <c r="EN40" i="44"/>
  <c r="EN181" i="44"/>
  <c r="EN117" i="44"/>
  <c r="EN53" i="44"/>
  <c r="EN153" i="44"/>
  <c r="EN225" i="44"/>
  <c r="EN161" i="44"/>
  <c r="EN97" i="44"/>
  <c r="EN33" i="44"/>
  <c r="EN89" i="44"/>
  <c r="EN205" i="44"/>
  <c r="EN141" i="44"/>
  <c r="EN77" i="44"/>
  <c r="EN226" i="44"/>
  <c r="EN210" i="44"/>
  <c r="EN194" i="44"/>
  <c r="EN178" i="44"/>
  <c r="EN162" i="44"/>
  <c r="EN146" i="44"/>
  <c r="EN130" i="44"/>
  <c r="EN114" i="44"/>
  <c r="EN94" i="44"/>
  <c r="EN70" i="44"/>
  <c r="EN50" i="44"/>
  <c r="EN30" i="44"/>
  <c r="EN207" i="44"/>
  <c r="EN187" i="44"/>
  <c r="EN167" i="44"/>
  <c r="EN143" i="44"/>
  <c r="EN123" i="44"/>
  <c r="EN103" i="44"/>
  <c r="EN79" i="44"/>
  <c r="EN59" i="44"/>
  <c r="EN39" i="44"/>
  <c r="EN216" i="44"/>
  <c r="EN196" i="44"/>
  <c r="EN176" i="44"/>
  <c r="EN152" i="44"/>
  <c r="EN132" i="44"/>
  <c r="EN112" i="44"/>
  <c r="EN88" i="44"/>
  <c r="EN68" i="44"/>
  <c r="EN48" i="44"/>
  <c r="CP210" i="44"/>
  <c r="BX228" i="44"/>
  <c r="CW216" i="44"/>
  <c r="CL213" i="44"/>
  <c r="FD43" i="44"/>
  <c r="CL222" i="44"/>
  <c r="EN106" i="44"/>
  <c r="EN90" i="44"/>
  <c r="EN74" i="44"/>
  <c r="EN58" i="44"/>
  <c r="EN42" i="44"/>
  <c r="EN227" i="44"/>
  <c r="EN211" i="44"/>
  <c r="EN195" i="44"/>
  <c r="EN179" i="44"/>
  <c r="EN163" i="44"/>
  <c r="EN147" i="44"/>
  <c r="EN131" i="44"/>
  <c r="EN115" i="44"/>
  <c r="EN99" i="44"/>
  <c r="EN83" i="44"/>
  <c r="EN67" i="44"/>
  <c r="EN51" i="44"/>
  <c r="EN35" i="44"/>
  <c r="EN220" i="44"/>
  <c r="EN204" i="44"/>
  <c r="EN188" i="44"/>
  <c r="EN172" i="44"/>
  <c r="EN156" i="44"/>
  <c r="EN140" i="44"/>
  <c r="EN124" i="44"/>
  <c r="EN108" i="44"/>
  <c r="EN92" i="44"/>
  <c r="EN76" i="44"/>
  <c r="EN60" i="44"/>
  <c r="EN44" i="44"/>
  <c r="DX58" i="44"/>
  <c r="DX44" i="44"/>
  <c r="DX82" i="44"/>
  <c r="DA228" i="44"/>
  <c r="DX161" i="44"/>
  <c r="DX100" i="44"/>
  <c r="DX91" i="44"/>
  <c r="DX69" i="44"/>
  <c r="DX138" i="44"/>
  <c r="DX55" i="44"/>
  <c r="DX172" i="44"/>
  <c r="DX142" i="44"/>
  <c r="DX80" i="44"/>
  <c r="DX197" i="44"/>
  <c r="DX175" i="44"/>
  <c r="DX89" i="44"/>
  <c r="DX162" i="44"/>
  <c r="DX119" i="44"/>
  <c r="DX97" i="44"/>
  <c r="DX194" i="44"/>
  <c r="DX144" i="44"/>
  <c r="DX30" i="44"/>
  <c r="DX36" i="44"/>
  <c r="DX153" i="44"/>
  <c r="DX45" i="44"/>
  <c r="DX108" i="44"/>
  <c r="DX225" i="44"/>
  <c r="DX219" i="44"/>
  <c r="DX133" i="44"/>
  <c r="DX47" i="44"/>
  <c r="DX228" i="44"/>
  <c r="DX110" i="44"/>
  <c r="DX211" i="44"/>
  <c r="DX183" i="44"/>
  <c r="DX33" i="44"/>
  <c r="DX90" i="44"/>
  <c r="DX155" i="44"/>
  <c r="DX208" i="44"/>
  <c r="DX166" i="44"/>
  <c r="DX111" i="44"/>
  <c r="DX164" i="44"/>
  <c r="DX217" i="44"/>
  <c r="DX195" i="44"/>
  <c r="DX74" i="44"/>
  <c r="CJ209" i="44"/>
  <c r="DX71" i="44"/>
  <c r="DX60" i="44"/>
  <c r="DX188" i="44"/>
  <c r="DX177" i="44"/>
  <c r="DX154" i="44"/>
  <c r="DX43" i="44"/>
  <c r="DX32" i="44"/>
  <c r="DX160" i="44"/>
  <c r="DX85" i="44"/>
  <c r="DX213" i="44"/>
  <c r="DX94" i="44"/>
  <c r="DX63" i="44"/>
  <c r="DX191" i="44"/>
  <c r="DX116" i="44"/>
  <c r="DX180" i="44"/>
  <c r="DX41" i="44"/>
  <c r="DX105" i="44"/>
  <c r="DX122" i="44"/>
  <c r="DX226" i="44"/>
  <c r="DX109" i="44"/>
  <c r="DX72" i="44"/>
  <c r="DX50" i="44"/>
  <c r="DX77" i="44"/>
  <c r="DX29" i="44"/>
  <c r="DX87" i="44"/>
  <c r="DX151" i="44"/>
  <c r="DX215" i="44"/>
  <c r="DX76" i="44"/>
  <c r="DX140" i="44"/>
  <c r="DX204" i="44"/>
  <c r="DX65" i="44"/>
  <c r="DX129" i="44"/>
  <c r="DX193" i="44"/>
  <c r="DX150" i="44"/>
  <c r="DX218" i="44"/>
  <c r="DX66" i="44"/>
  <c r="DX59" i="44"/>
  <c r="DX123" i="44"/>
  <c r="DX187" i="44"/>
  <c r="DX48" i="44"/>
  <c r="DX112" i="44"/>
  <c r="DX176" i="44"/>
  <c r="DX37" i="44"/>
  <c r="DX101" i="44"/>
  <c r="DX165" i="44"/>
  <c r="DX38" i="44"/>
  <c r="DX106" i="44"/>
  <c r="DX158" i="44"/>
  <c r="DX210" i="44"/>
  <c r="DX79" i="44"/>
  <c r="DX143" i="44"/>
  <c r="DX207" i="44"/>
  <c r="DX68" i="44"/>
  <c r="DX132" i="44"/>
  <c r="DX196" i="44"/>
  <c r="DX57" i="44"/>
  <c r="DX121" i="44"/>
  <c r="DX185" i="44"/>
  <c r="DX118" i="44"/>
  <c r="DX186" i="44"/>
  <c r="DX34" i="44"/>
  <c r="DX67" i="44"/>
  <c r="DX120" i="44"/>
  <c r="DX173" i="44"/>
  <c r="DX83" i="44"/>
  <c r="DX136" i="44"/>
  <c r="DX189" i="44"/>
  <c r="DX35" i="44"/>
  <c r="DX88" i="44"/>
  <c r="DX141" i="44"/>
  <c r="DX114" i="44"/>
  <c r="DX40" i="44"/>
  <c r="DX93" i="44"/>
  <c r="BT209" i="44"/>
  <c r="CK213" i="44"/>
  <c r="CV225" i="44"/>
  <c r="DX61" i="44"/>
  <c r="DX202" i="44"/>
  <c r="DX163" i="44"/>
  <c r="DX216" i="44"/>
  <c r="DX198" i="44"/>
  <c r="DX115" i="44"/>
  <c r="DX168" i="44"/>
  <c r="DX221" i="44"/>
  <c r="DX135" i="44"/>
  <c r="DX199" i="44"/>
  <c r="DX124" i="44"/>
  <c r="DX49" i="44"/>
  <c r="DX113" i="44"/>
  <c r="DX86" i="44"/>
  <c r="DX206" i="44"/>
  <c r="DX107" i="44"/>
  <c r="DX171" i="44"/>
  <c r="DX96" i="44"/>
  <c r="DX224" i="44"/>
  <c r="DX149" i="44"/>
  <c r="DX42" i="44"/>
  <c r="DX146" i="44"/>
  <c r="DX127" i="44"/>
  <c r="DX52" i="44"/>
  <c r="DX169" i="44"/>
  <c r="DX54" i="44"/>
  <c r="DX174" i="44"/>
  <c r="DX56" i="44"/>
  <c r="DX190" i="44"/>
  <c r="DX125" i="44"/>
  <c r="DX227" i="44"/>
  <c r="DX62" i="44"/>
  <c r="DX179" i="44"/>
  <c r="DX103" i="44"/>
  <c r="DX167" i="44"/>
  <c r="DX28" i="44"/>
  <c r="DX92" i="44"/>
  <c r="DX156" i="44"/>
  <c r="DX220" i="44"/>
  <c r="DX81" i="44"/>
  <c r="DX145" i="44"/>
  <c r="DX209" i="44"/>
  <c r="DX214" i="44"/>
  <c r="DX78" i="44"/>
  <c r="DX130" i="44"/>
  <c r="DX75" i="44"/>
  <c r="DX139" i="44"/>
  <c r="DX203" i="44"/>
  <c r="DX64" i="44"/>
  <c r="DX128" i="44"/>
  <c r="DX192" i="44"/>
  <c r="DX53" i="44"/>
  <c r="DX117" i="44"/>
  <c r="DX181" i="44"/>
  <c r="DX102" i="44"/>
  <c r="DX170" i="44"/>
  <c r="DX222" i="44"/>
  <c r="DX31" i="44"/>
  <c r="DX95" i="44"/>
  <c r="DX159" i="44"/>
  <c r="DX223" i="44"/>
  <c r="DX84" i="44"/>
  <c r="DX148" i="44"/>
  <c r="DX212" i="44"/>
  <c r="DX73" i="44"/>
  <c r="DX137" i="44"/>
  <c r="DX201" i="44"/>
  <c r="DX182" i="44"/>
  <c r="DX46" i="44"/>
  <c r="DX98" i="44"/>
  <c r="DX131" i="44"/>
  <c r="DX184" i="44"/>
  <c r="DX70" i="44"/>
  <c r="DX147" i="44"/>
  <c r="DX200" i="44"/>
  <c r="DX134" i="44"/>
  <c r="DX99" i="44"/>
  <c r="DX152" i="44"/>
  <c r="DX205" i="44"/>
  <c r="DX51" i="44"/>
  <c r="DX104" i="44"/>
  <c r="DX157" i="44"/>
  <c r="BZ217" i="44"/>
  <c r="CK228" i="44"/>
  <c r="ED215" i="86"/>
  <c r="ER120" i="86"/>
  <c r="ET75" i="86"/>
  <c r="ED68" i="86"/>
  <c r="EL59" i="86"/>
  <c r="ED226" i="86"/>
  <c r="EL216" i="86"/>
  <c r="DS50" i="86"/>
  <c r="EU89" i="86"/>
  <c r="EJ142" i="86"/>
  <c r="ET161" i="86"/>
  <c r="EU149" i="86"/>
  <c r="ET225" i="86"/>
  <c r="EU166" i="86"/>
  <c r="EL104" i="86"/>
  <c r="ET95" i="86"/>
  <c r="ET180" i="86"/>
  <c r="ET34" i="86"/>
  <c r="ET119" i="86"/>
  <c r="ET204" i="86"/>
  <c r="EL153" i="86"/>
  <c r="ET55" i="86"/>
  <c r="ET139" i="86"/>
  <c r="EU39" i="86"/>
  <c r="EL28" i="86"/>
  <c r="DL211" i="86"/>
  <c r="DW196" i="86"/>
  <c r="ET218" i="86"/>
  <c r="ET39" i="86"/>
  <c r="ET60" i="86"/>
  <c r="ET81" i="86"/>
  <c r="ET100" i="86"/>
  <c r="ET124" i="86"/>
  <c r="ET145" i="86"/>
  <c r="ET166" i="86"/>
  <c r="ET190" i="86"/>
  <c r="ET210" i="86"/>
  <c r="EU53" i="86"/>
  <c r="EU115" i="86"/>
  <c r="EU178" i="86"/>
  <c r="EL36" i="86"/>
  <c r="EL76" i="86"/>
  <c r="EL87" i="86"/>
  <c r="EL199" i="86"/>
  <c r="ET44" i="86"/>
  <c r="ET65" i="86"/>
  <c r="ET86" i="86"/>
  <c r="ET105" i="86"/>
  <c r="ET130" i="86"/>
  <c r="ET150" i="86"/>
  <c r="ET171" i="86"/>
  <c r="ET203" i="86"/>
  <c r="ET214" i="86"/>
  <c r="EU82" i="86"/>
  <c r="EU131" i="86"/>
  <c r="EL82" i="86"/>
  <c r="EL46" i="86"/>
  <c r="EL106" i="86"/>
  <c r="FA165" i="86"/>
  <c r="DV34" i="86"/>
  <c r="ET28" i="86"/>
  <c r="ET50" i="86"/>
  <c r="ET70" i="86"/>
  <c r="ET111" i="86"/>
  <c r="ET114" i="86"/>
  <c r="ET135" i="86"/>
  <c r="ET155" i="86"/>
  <c r="ET175" i="86"/>
  <c r="ET198" i="86"/>
  <c r="EU95" i="86"/>
  <c r="EL30" i="86"/>
  <c r="EL51" i="86"/>
  <c r="EL79" i="86"/>
  <c r="EL121" i="86"/>
  <c r="ET224" i="86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BM34" i="86"/>
  <c r="AG34" i="86" s="1"/>
  <c r="AW34" i="86" s="1"/>
  <c r="BM33" i="86"/>
  <c r="AG33" i="86" s="1"/>
  <c r="AW33" i="86" s="1"/>
  <c r="BM35" i="86"/>
  <c r="AG35" i="86" s="1"/>
  <c r="AW35" i="86" s="1"/>
  <c r="FA138" i="86"/>
  <c r="DW68" i="86"/>
  <c r="EU209" i="86"/>
  <c r="EJ207" i="86"/>
  <c r="ET32" i="86"/>
  <c r="ET38" i="86"/>
  <c r="ET43" i="86"/>
  <c r="ET48" i="86"/>
  <c r="ET54" i="86"/>
  <c r="ET59" i="86"/>
  <c r="ET91" i="86"/>
  <c r="ET69" i="86"/>
  <c r="ET74" i="86"/>
  <c r="ET79" i="86"/>
  <c r="ET85" i="86"/>
  <c r="ET90" i="86"/>
  <c r="ET93" i="86"/>
  <c r="ET99" i="86"/>
  <c r="ET104" i="86"/>
  <c r="ET109" i="86"/>
  <c r="ET118" i="86"/>
  <c r="ET123" i="86"/>
  <c r="ET128" i="86"/>
  <c r="ET134" i="86"/>
  <c r="ET138" i="86"/>
  <c r="ET143" i="86"/>
  <c r="ET149" i="86"/>
  <c r="ET154" i="86"/>
  <c r="ET159" i="86"/>
  <c r="ET165" i="86"/>
  <c r="ET170" i="86"/>
  <c r="ET191" i="86"/>
  <c r="ET179" i="86"/>
  <c r="ET186" i="86"/>
  <c r="ET192" i="86"/>
  <c r="ET197" i="86"/>
  <c r="ET202" i="86"/>
  <c r="ET208" i="86"/>
  <c r="ET213" i="86"/>
  <c r="ET222" i="86"/>
  <c r="ET227" i="86"/>
  <c r="EU30" i="86"/>
  <c r="EU79" i="86"/>
  <c r="EU68" i="86"/>
  <c r="EU73" i="86"/>
  <c r="EU85" i="86"/>
  <c r="EU112" i="86"/>
  <c r="EU127" i="86"/>
  <c r="EU143" i="86"/>
  <c r="EU169" i="86"/>
  <c r="EU184" i="86"/>
  <c r="EU226" i="86"/>
  <c r="EJ78" i="86"/>
  <c r="DN202" i="86"/>
  <c r="ET30" i="86"/>
  <c r="ET35" i="86"/>
  <c r="ET40" i="86"/>
  <c r="ET46" i="86"/>
  <c r="ET51" i="86"/>
  <c r="ET56" i="86"/>
  <c r="ET62" i="86"/>
  <c r="ET66" i="86"/>
  <c r="ET71" i="86"/>
  <c r="ET77" i="86"/>
  <c r="ET82" i="86"/>
  <c r="ET87" i="86"/>
  <c r="ET113" i="86"/>
  <c r="ET96" i="86"/>
  <c r="ET101" i="86"/>
  <c r="ET107" i="86"/>
  <c r="ET115" i="86"/>
  <c r="ET120" i="86"/>
  <c r="ET126" i="86"/>
  <c r="ET131" i="86"/>
  <c r="ET136" i="86"/>
  <c r="ET141" i="86"/>
  <c r="ET146" i="86"/>
  <c r="ET151" i="86"/>
  <c r="ET157" i="86"/>
  <c r="ET162" i="86"/>
  <c r="ET167" i="86"/>
  <c r="ET173" i="86"/>
  <c r="ET176" i="86"/>
  <c r="ET181" i="86"/>
  <c r="ET185" i="86"/>
  <c r="ET194" i="86"/>
  <c r="ET199" i="86"/>
  <c r="ET206" i="86"/>
  <c r="ET211" i="86"/>
  <c r="ET215" i="86"/>
  <c r="ET220" i="86"/>
  <c r="ET226" i="86"/>
  <c r="EU76" i="86"/>
  <c r="EU57" i="86"/>
  <c r="EU44" i="86"/>
  <c r="EU93" i="86"/>
  <c r="EU104" i="86"/>
  <c r="EU119" i="86"/>
  <c r="EU135" i="86"/>
  <c r="EU150" i="86"/>
  <c r="EU159" i="86"/>
  <c r="EU200" i="86"/>
  <c r="ET31" i="86"/>
  <c r="ET36" i="86"/>
  <c r="ET42" i="86"/>
  <c r="ET47" i="86"/>
  <c r="ET52" i="86"/>
  <c r="ET58" i="86"/>
  <c r="ET63" i="86"/>
  <c r="ET67" i="86"/>
  <c r="ET73" i="86"/>
  <c r="ET78" i="86"/>
  <c r="ET83" i="86"/>
  <c r="ET89" i="86"/>
  <c r="ET92" i="86"/>
  <c r="ET97" i="86"/>
  <c r="ET103" i="86"/>
  <c r="ET108" i="86"/>
  <c r="ET116" i="86"/>
  <c r="ET122" i="86"/>
  <c r="ET127" i="86"/>
  <c r="ET132" i="86"/>
  <c r="ET184" i="86"/>
  <c r="ET142" i="86"/>
  <c r="ET147" i="86"/>
  <c r="ET153" i="86"/>
  <c r="ET158" i="86"/>
  <c r="ET163" i="86"/>
  <c r="ET169" i="86"/>
  <c r="ET187" i="86"/>
  <c r="ET177" i="86"/>
  <c r="ET183" i="86"/>
  <c r="ET188" i="86"/>
  <c r="ET195" i="86"/>
  <c r="ET201" i="86"/>
  <c r="ET207" i="86"/>
  <c r="ET216" i="86"/>
  <c r="ET221" i="86"/>
  <c r="ET223" i="86"/>
  <c r="ET228" i="86"/>
  <c r="EK226" i="86"/>
  <c r="EU31" i="86"/>
  <c r="EU41" i="86"/>
  <c r="EU61" i="86"/>
  <c r="EU48" i="86"/>
  <c r="EU97" i="86"/>
  <c r="EU108" i="86"/>
  <c r="EU123" i="86"/>
  <c r="EU144" i="86"/>
  <c r="EU156" i="86"/>
  <c r="EU172" i="86"/>
  <c r="DS170" i="86"/>
  <c r="EL209" i="86"/>
  <c r="DS106" i="86"/>
  <c r="EL34" i="86"/>
  <c r="EL32" i="86"/>
  <c r="EL38" i="86"/>
  <c r="EL39" i="86"/>
  <c r="EL52" i="86"/>
  <c r="EL60" i="86"/>
  <c r="EL80" i="86"/>
  <c r="EL47" i="86"/>
  <c r="EL92" i="86"/>
  <c r="EL95" i="86"/>
  <c r="EL88" i="86"/>
  <c r="EL107" i="86"/>
  <c r="EL129" i="86"/>
  <c r="EL154" i="86"/>
  <c r="EL192" i="86"/>
  <c r="ER150" i="86"/>
  <c r="ED88" i="86"/>
  <c r="EL29" i="86"/>
  <c r="EL31" i="86"/>
  <c r="EL66" i="86"/>
  <c r="EL73" i="86"/>
  <c r="EL55" i="86"/>
  <c r="EL63" i="86"/>
  <c r="EL42" i="86"/>
  <c r="EL65" i="86"/>
  <c r="EL90" i="86"/>
  <c r="EL83" i="86"/>
  <c r="EL94" i="86"/>
  <c r="EL110" i="86"/>
  <c r="EL138" i="86"/>
  <c r="EL167" i="86"/>
  <c r="EL202" i="86"/>
  <c r="DL53" i="86"/>
  <c r="ED140" i="86"/>
  <c r="EL33" i="86"/>
  <c r="EL35" i="86"/>
  <c r="EL70" i="86"/>
  <c r="EL77" i="86"/>
  <c r="EL56" i="86"/>
  <c r="EL64" i="86"/>
  <c r="EL43" i="86"/>
  <c r="EL69" i="86"/>
  <c r="EL93" i="86"/>
  <c r="EL84" i="86"/>
  <c r="EL98" i="86"/>
  <c r="EL113" i="86"/>
  <c r="EL144" i="86"/>
  <c r="EL176" i="86"/>
  <c r="DL117" i="86"/>
  <c r="ED30" i="86"/>
  <c r="ED182" i="86"/>
  <c r="BL28" i="86"/>
  <c r="AF28" i="86" s="1"/>
  <c r="AV28" i="86" s="1"/>
  <c r="DV94" i="86"/>
  <c r="DN74" i="86"/>
  <c r="DS227" i="86"/>
  <c r="EL223" i="86"/>
  <c r="DS31" i="86"/>
  <c r="DS122" i="86"/>
  <c r="DS185" i="86"/>
  <c r="EL117" i="86"/>
  <c r="EL134" i="86"/>
  <c r="EL168" i="86"/>
  <c r="EL170" i="86"/>
  <c r="EL180" i="86"/>
  <c r="EL197" i="86"/>
  <c r="EL213" i="86"/>
  <c r="ER49" i="86"/>
  <c r="ER182" i="86"/>
  <c r="DL68" i="86"/>
  <c r="DL133" i="86"/>
  <c r="ED36" i="86"/>
  <c r="ED44" i="86"/>
  <c r="ED110" i="86"/>
  <c r="ED146" i="86"/>
  <c r="ED200" i="86"/>
  <c r="DS73" i="86"/>
  <c r="DS139" i="86"/>
  <c r="DS200" i="86"/>
  <c r="ER86" i="86"/>
  <c r="ER211" i="86"/>
  <c r="DL84" i="86"/>
  <c r="DL148" i="86"/>
  <c r="ED79" i="86"/>
  <c r="ED73" i="86"/>
  <c r="ED119" i="86"/>
  <c r="ED162" i="86"/>
  <c r="ED204" i="86"/>
  <c r="DS89" i="86"/>
  <c r="DS154" i="86"/>
  <c r="EL125" i="86"/>
  <c r="EL139" i="86"/>
  <c r="EL160" i="86"/>
  <c r="EL173" i="86"/>
  <c r="EL188" i="86"/>
  <c r="EL206" i="86"/>
  <c r="DL37" i="86"/>
  <c r="DL98" i="86"/>
  <c r="ED57" i="86"/>
  <c r="ED93" i="86"/>
  <c r="ED130" i="86"/>
  <c r="ED173" i="86"/>
  <c r="ER225" i="86"/>
  <c r="ER207" i="86"/>
  <c r="ER174" i="86"/>
  <c r="ER139" i="86"/>
  <c r="ER110" i="86"/>
  <c r="ER78" i="86"/>
  <c r="ER41" i="86"/>
  <c r="ER196" i="86"/>
  <c r="ER155" i="86"/>
  <c r="ER133" i="86"/>
  <c r="ER102" i="86"/>
  <c r="ER70" i="86"/>
  <c r="ER33" i="86"/>
  <c r="ER221" i="86"/>
  <c r="ER190" i="86"/>
  <c r="ER161" i="86"/>
  <c r="ER126" i="86"/>
  <c r="ER94" i="86"/>
  <c r="ER57" i="86"/>
  <c r="ER68" i="86"/>
  <c r="DL223" i="86"/>
  <c r="DL199" i="86"/>
  <c r="DL165" i="86"/>
  <c r="DL142" i="86"/>
  <c r="DL127" i="86"/>
  <c r="DL108" i="86"/>
  <c r="DL92" i="86"/>
  <c r="DL78" i="86"/>
  <c r="DL63" i="86"/>
  <c r="DL47" i="86"/>
  <c r="DL31" i="86"/>
  <c r="DL226" i="86"/>
  <c r="DL195" i="86"/>
  <c r="DL161" i="86"/>
  <c r="DL140" i="86"/>
  <c r="DL125" i="86"/>
  <c r="DL106" i="86"/>
  <c r="DL112" i="86"/>
  <c r="DL76" i="86"/>
  <c r="DL61" i="86"/>
  <c r="DL45" i="86"/>
  <c r="DL29" i="86"/>
  <c r="DL215" i="86"/>
  <c r="DL180" i="86"/>
  <c r="DL150" i="86"/>
  <c r="DL135" i="86"/>
  <c r="DL119" i="86"/>
  <c r="DL100" i="86"/>
  <c r="DL86" i="86"/>
  <c r="DL70" i="86"/>
  <c r="DL55" i="86"/>
  <c r="DL39" i="86"/>
  <c r="ED223" i="86"/>
  <c r="ED211" i="86"/>
  <c r="ED212" i="86"/>
  <c r="ED191" i="86"/>
  <c r="ED180" i="86"/>
  <c r="ED185" i="86"/>
  <c r="ED169" i="86"/>
  <c r="ED141" i="86"/>
  <c r="ED147" i="86"/>
  <c r="ED127" i="86"/>
  <c r="ED117" i="86"/>
  <c r="ED107" i="86"/>
  <c r="ED85" i="86"/>
  <c r="ED103" i="86"/>
  <c r="ED65" i="86"/>
  <c r="ED42" i="86"/>
  <c r="ED63" i="86"/>
  <c r="ED55" i="86"/>
  <c r="ED71" i="86"/>
  <c r="ED76" i="86"/>
  <c r="ED31" i="86"/>
  <c r="ED221" i="86"/>
  <c r="ED208" i="86"/>
  <c r="ED193" i="86"/>
  <c r="ED189" i="86"/>
  <c r="ED177" i="86"/>
  <c r="ED159" i="86"/>
  <c r="ED161" i="86"/>
  <c r="ED145" i="86"/>
  <c r="ED136" i="86"/>
  <c r="ED125" i="86"/>
  <c r="ED114" i="86"/>
  <c r="ED104" i="86"/>
  <c r="ED83" i="86"/>
  <c r="ED95" i="86"/>
  <c r="ED48" i="86"/>
  <c r="ED82" i="86"/>
  <c r="ED61" i="86"/>
  <c r="ED53" i="86"/>
  <c r="ED41" i="86"/>
  <c r="ED66" i="86"/>
  <c r="ED28" i="86"/>
  <c r="ED224" i="86"/>
  <c r="ED206" i="86"/>
  <c r="ED195" i="86"/>
  <c r="ED186" i="86"/>
  <c r="ED184" i="86"/>
  <c r="ED152" i="86"/>
  <c r="ED160" i="86"/>
  <c r="ED139" i="86"/>
  <c r="ED134" i="86"/>
  <c r="ED122" i="86"/>
  <c r="ED112" i="86"/>
  <c r="ED96" i="86"/>
  <c r="ED102" i="86"/>
  <c r="ED81" i="86"/>
  <c r="ED46" i="86"/>
  <c r="ED74" i="86"/>
  <c r="ED59" i="86"/>
  <c r="ED51" i="86"/>
  <c r="ED38" i="86"/>
  <c r="ED29" i="86"/>
  <c r="EL224" i="86"/>
  <c r="EL218" i="86"/>
  <c r="EL215" i="86"/>
  <c r="EL212" i="86"/>
  <c r="EL208" i="86"/>
  <c r="EL205" i="86"/>
  <c r="EL201" i="86"/>
  <c r="EL198" i="86"/>
  <c r="EL191" i="86"/>
  <c r="EL187" i="86"/>
  <c r="EL183" i="86"/>
  <c r="EL179" i="86"/>
  <c r="EL175" i="86"/>
  <c r="EL172" i="86"/>
  <c r="EL163" i="86"/>
  <c r="EL166" i="86"/>
  <c r="EL169" i="86"/>
  <c r="EL152" i="86"/>
  <c r="EL150" i="86"/>
  <c r="EL156" i="86"/>
  <c r="EL141" i="86"/>
  <c r="EL157" i="86"/>
  <c r="EL137" i="86"/>
  <c r="EL133" i="86"/>
  <c r="EL128" i="86"/>
  <c r="EL124" i="86"/>
  <c r="EL120" i="86"/>
  <c r="EL116" i="86"/>
  <c r="EL132" i="86"/>
  <c r="EL109" i="86"/>
  <c r="EL105" i="86"/>
  <c r="EL91" i="86"/>
  <c r="EL86" i="86"/>
  <c r="EL103" i="86"/>
  <c r="EL100" i="86"/>
  <c r="EL101" i="86"/>
  <c r="EL75" i="86"/>
  <c r="EL49" i="86"/>
  <c r="EL45" i="86"/>
  <c r="EL40" i="86"/>
  <c r="EL72" i="86"/>
  <c r="EL62" i="86"/>
  <c r="EL58" i="86"/>
  <c r="EL54" i="86"/>
  <c r="EL50" i="86"/>
  <c r="EL67" i="86"/>
  <c r="EL78" i="86"/>
  <c r="EL222" i="86"/>
  <c r="EL220" i="86"/>
  <c r="EL214" i="86"/>
  <c r="EL211" i="86"/>
  <c r="EL225" i="86"/>
  <c r="EL204" i="86"/>
  <c r="EL200" i="86"/>
  <c r="EL194" i="86"/>
  <c r="EL190" i="86"/>
  <c r="EL186" i="86"/>
  <c r="EL182" i="86"/>
  <c r="EL178" i="86"/>
  <c r="EL195" i="86"/>
  <c r="EL171" i="86"/>
  <c r="EL159" i="86"/>
  <c r="EL162" i="86"/>
  <c r="EL165" i="86"/>
  <c r="EL151" i="86"/>
  <c r="EL146" i="86"/>
  <c r="EL149" i="86"/>
  <c r="EL147" i="86"/>
  <c r="EL143" i="86"/>
  <c r="EL136" i="86"/>
  <c r="EL131" i="86"/>
  <c r="EL127" i="86"/>
  <c r="EL123" i="86"/>
  <c r="EL119" i="86"/>
  <c r="EL115" i="86"/>
  <c r="EL111" i="86"/>
  <c r="EL108" i="86"/>
  <c r="EL102" i="86"/>
  <c r="EL89" i="86"/>
  <c r="EL85" i="86"/>
  <c r="EL99" i="86"/>
  <c r="EL96" i="86"/>
  <c r="EL97" i="86"/>
  <c r="EL71" i="86"/>
  <c r="EL48" i="86"/>
  <c r="EL44" i="86"/>
  <c r="EL37" i="86"/>
  <c r="EL68" i="86"/>
  <c r="EL61" i="86"/>
  <c r="EL57" i="86"/>
  <c r="EL53" i="86"/>
  <c r="EL81" i="86"/>
  <c r="EL41" i="86"/>
  <c r="EL74" i="86"/>
  <c r="EL221" i="86"/>
  <c r="EL217" i="86"/>
  <c r="EL219" i="86"/>
  <c r="EL210" i="86"/>
  <c r="EL207" i="86"/>
  <c r="EL203" i="86"/>
  <c r="EL196" i="86"/>
  <c r="EL193" i="86"/>
  <c r="EL189" i="86"/>
  <c r="EL184" i="86"/>
  <c r="EL181" i="86"/>
  <c r="EL177" i="86"/>
  <c r="EL174" i="86"/>
  <c r="EL185" i="86"/>
  <c r="EL155" i="86"/>
  <c r="EL158" i="86"/>
  <c r="EL161" i="86"/>
  <c r="EL164" i="86"/>
  <c r="EL142" i="86"/>
  <c r="EL145" i="86"/>
  <c r="EL148" i="86"/>
  <c r="EL140" i="86"/>
  <c r="EL135" i="86"/>
  <c r="EL130" i="86"/>
  <c r="EL126" i="86"/>
  <c r="EL122" i="86"/>
  <c r="EL118" i="86"/>
  <c r="EL114" i="86"/>
  <c r="EL112" i="86"/>
  <c r="DO30" i="86"/>
  <c r="EL228" i="86"/>
  <c r="BL201" i="86"/>
  <c r="AF201" i="86" s="1"/>
  <c r="AV201" i="86" s="1"/>
  <c r="BL205" i="86"/>
  <c r="AF205" i="86" s="1"/>
  <c r="AV205" i="86" s="1"/>
  <c r="BL202" i="86"/>
  <c r="AF202" i="86" s="1"/>
  <c r="AV202" i="86" s="1"/>
  <c r="BL206" i="86"/>
  <c r="AF206" i="86" s="1"/>
  <c r="AV206" i="86" s="1"/>
  <c r="BL203" i="86"/>
  <c r="AF203" i="86" s="1"/>
  <c r="AV203" i="86" s="1"/>
  <c r="BL207" i="86"/>
  <c r="AF207" i="86" s="1"/>
  <c r="AV207" i="86" s="1"/>
  <c r="BL204" i="86"/>
  <c r="AF204" i="86" s="1"/>
  <c r="AV204" i="86" s="1"/>
  <c r="DS219" i="86"/>
  <c r="FB189" i="86"/>
  <c r="FA181" i="86"/>
  <c r="DN112" i="86"/>
  <c r="FB120" i="86"/>
  <c r="FA74" i="86"/>
  <c r="DN149" i="86"/>
  <c r="FA91" i="86"/>
  <c r="DW164" i="86"/>
  <c r="EU222" i="86"/>
  <c r="EJ190" i="86"/>
  <c r="EU35" i="86"/>
  <c r="EU33" i="86"/>
  <c r="EU72" i="86"/>
  <c r="EU37" i="86"/>
  <c r="EU75" i="86"/>
  <c r="EU52" i="86"/>
  <c r="EU56" i="86"/>
  <c r="EU60" i="86"/>
  <c r="EU64" i="86"/>
  <c r="EU78" i="86"/>
  <c r="EU43" i="86"/>
  <c r="EU47" i="86"/>
  <c r="EU69" i="86"/>
  <c r="EU92" i="86"/>
  <c r="EU91" i="86"/>
  <c r="EU102" i="86"/>
  <c r="EU84" i="86"/>
  <c r="EU88" i="86"/>
  <c r="EU100" i="86"/>
  <c r="EU107" i="86"/>
  <c r="EU111" i="86"/>
  <c r="EU114" i="86"/>
  <c r="EU118" i="86"/>
  <c r="EU122" i="86"/>
  <c r="EU126" i="86"/>
  <c r="EU130" i="86"/>
  <c r="EU134" i="86"/>
  <c r="EU147" i="86"/>
  <c r="EU140" i="86"/>
  <c r="EU145" i="86"/>
  <c r="EU146" i="86"/>
  <c r="EU151" i="86"/>
  <c r="EU165" i="86"/>
  <c r="EU162" i="86"/>
  <c r="EU155" i="86"/>
  <c r="EU171" i="86"/>
  <c r="EU185" i="86"/>
  <c r="EU177" i="86"/>
  <c r="EU190" i="86"/>
  <c r="EU205" i="86"/>
  <c r="DS46" i="86"/>
  <c r="DS62" i="86"/>
  <c r="DS69" i="86"/>
  <c r="DS85" i="86"/>
  <c r="DS102" i="86"/>
  <c r="DS118" i="86"/>
  <c r="DS134" i="86"/>
  <c r="DS149" i="86"/>
  <c r="DS166" i="86"/>
  <c r="DS182" i="86"/>
  <c r="DS196" i="86"/>
  <c r="DW43" i="86"/>
  <c r="EJ38" i="86"/>
  <c r="EJ127" i="86"/>
  <c r="DW217" i="86"/>
  <c r="DW200" i="86"/>
  <c r="DW184" i="86"/>
  <c r="DW168" i="86"/>
  <c r="DW174" i="86"/>
  <c r="DW137" i="86"/>
  <c r="DW121" i="86"/>
  <c r="DW105" i="86"/>
  <c r="DW88" i="86"/>
  <c r="DW72" i="86"/>
  <c r="DW63" i="86"/>
  <c r="DW47" i="86"/>
  <c r="DW221" i="86"/>
  <c r="DW204" i="86"/>
  <c r="DW188" i="86"/>
  <c r="DW172" i="86"/>
  <c r="DW156" i="86"/>
  <c r="DW141" i="86"/>
  <c r="DW125" i="86"/>
  <c r="DW109" i="86"/>
  <c r="DW93" i="86"/>
  <c r="DW76" i="86"/>
  <c r="DW35" i="86"/>
  <c r="DW51" i="86"/>
  <c r="DW29" i="86"/>
  <c r="DW210" i="86"/>
  <c r="DW181" i="86"/>
  <c r="DW149" i="86"/>
  <c r="DW117" i="86"/>
  <c r="DW84" i="86"/>
  <c r="DW59" i="86"/>
  <c r="DW205" i="86"/>
  <c r="DW177" i="86"/>
  <c r="DW145" i="86"/>
  <c r="DW113" i="86"/>
  <c r="DW80" i="86"/>
  <c r="DW55" i="86"/>
  <c r="DW225" i="86"/>
  <c r="DW192" i="86"/>
  <c r="DW160" i="86"/>
  <c r="DW129" i="86"/>
  <c r="DW97" i="86"/>
  <c r="DW64" i="86"/>
  <c r="DW39" i="86"/>
  <c r="DS226" i="86"/>
  <c r="DS222" i="86"/>
  <c r="DS217" i="86"/>
  <c r="DS214" i="86"/>
  <c r="DS210" i="86"/>
  <c r="DS228" i="86"/>
  <c r="DS223" i="86"/>
  <c r="DS218" i="86"/>
  <c r="DS216" i="86"/>
  <c r="DS211" i="86"/>
  <c r="DS224" i="86"/>
  <c r="DS215" i="86"/>
  <c r="DS209" i="86"/>
  <c r="DS202" i="86"/>
  <c r="DS198" i="86"/>
  <c r="DS194" i="86"/>
  <c r="DS191" i="86"/>
  <c r="DS187" i="86"/>
  <c r="DS204" i="86"/>
  <c r="BG204" i="86" s="1"/>
  <c r="AA204" i="86" s="1"/>
  <c r="AQ204" i="86" s="1"/>
  <c r="DS180" i="86"/>
  <c r="DS176" i="86"/>
  <c r="DS172" i="86"/>
  <c r="DS168" i="86"/>
  <c r="DS164" i="86"/>
  <c r="DS160" i="86"/>
  <c r="DS156" i="86"/>
  <c r="DS151" i="86"/>
  <c r="DS147" i="86"/>
  <c r="DS143" i="86"/>
  <c r="DS138" i="86"/>
  <c r="DS136" i="86"/>
  <c r="DS132" i="86"/>
  <c r="DS128" i="86"/>
  <c r="DS124" i="86"/>
  <c r="DS120" i="86"/>
  <c r="DS116" i="86"/>
  <c r="DS112" i="86"/>
  <c r="DS108" i="86"/>
  <c r="DS104" i="86"/>
  <c r="DS100" i="86"/>
  <c r="DS96" i="86"/>
  <c r="DS90" i="86"/>
  <c r="DS87" i="86"/>
  <c r="DS83" i="86"/>
  <c r="DS79" i="86"/>
  <c r="DS75" i="86"/>
  <c r="DS71" i="86"/>
  <c r="DS67" i="86"/>
  <c r="DS93" i="86"/>
  <c r="DS33" i="86"/>
  <c r="DS28" i="86"/>
  <c r="DS60" i="86"/>
  <c r="DS56" i="86"/>
  <c r="DS52" i="86"/>
  <c r="DS48" i="86"/>
  <c r="DS44" i="86"/>
  <c r="DS40" i="86"/>
  <c r="DS30" i="86"/>
  <c r="DS220" i="86"/>
  <c r="DS213" i="86"/>
  <c r="DS207" i="86"/>
  <c r="DS201" i="86"/>
  <c r="DS197" i="86"/>
  <c r="DS205" i="86"/>
  <c r="DS190" i="86"/>
  <c r="DS186" i="86"/>
  <c r="DS183" i="86"/>
  <c r="DS179" i="86"/>
  <c r="DS175" i="86"/>
  <c r="DS171" i="86"/>
  <c r="DS167" i="86"/>
  <c r="DS163" i="86"/>
  <c r="DS159" i="86"/>
  <c r="DS155" i="86"/>
  <c r="DS150" i="86"/>
  <c r="DS146" i="86"/>
  <c r="DS142" i="86"/>
  <c r="DS152" i="86"/>
  <c r="DS135" i="86"/>
  <c r="DS131" i="86"/>
  <c r="DS127" i="86"/>
  <c r="DS123" i="86"/>
  <c r="DS119" i="86"/>
  <c r="DS115" i="86"/>
  <c r="DS111" i="86"/>
  <c r="DS107" i="86"/>
  <c r="DS103" i="86"/>
  <c r="DS99" i="86"/>
  <c r="DS95" i="86"/>
  <c r="DS91" i="86"/>
  <c r="DS86" i="86"/>
  <c r="DS82" i="86"/>
  <c r="DS78" i="86"/>
  <c r="DS74" i="86"/>
  <c r="DS70" i="86"/>
  <c r="DS66" i="86"/>
  <c r="DS38" i="86"/>
  <c r="DS32" i="86"/>
  <c r="DS63" i="86"/>
  <c r="DS59" i="86"/>
  <c r="DS55" i="86"/>
  <c r="DS51" i="86"/>
  <c r="DS47" i="86"/>
  <c r="DS43" i="86"/>
  <c r="DS39" i="86"/>
  <c r="DS225" i="86"/>
  <c r="DS221" i="86"/>
  <c r="DS208" i="86"/>
  <c r="DS203" i="86"/>
  <c r="DS199" i="86"/>
  <c r="DS195" i="86"/>
  <c r="DS192" i="86"/>
  <c r="DS188" i="86"/>
  <c r="DS184" i="86"/>
  <c r="DS181" i="86"/>
  <c r="DS177" i="86"/>
  <c r="DS173" i="86"/>
  <c r="DS169" i="86"/>
  <c r="DS165" i="86"/>
  <c r="DS161" i="86"/>
  <c r="DS157" i="86"/>
  <c r="DS153" i="86"/>
  <c r="DS148" i="86"/>
  <c r="DS144" i="86"/>
  <c r="DS141" i="86"/>
  <c r="DS137" i="86"/>
  <c r="DS133" i="86"/>
  <c r="DS129" i="86"/>
  <c r="DS125" i="86"/>
  <c r="DS121" i="86"/>
  <c r="DS117" i="86"/>
  <c r="DS113" i="86"/>
  <c r="DS109" i="86"/>
  <c r="DS105" i="86"/>
  <c r="DS101" i="86"/>
  <c r="DS97" i="86"/>
  <c r="DS92" i="86"/>
  <c r="DS88" i="86"/>
  <c r="DS84" i="86"/>
  <c r="DS80" i="86"/>
  <c r="DS76" i="86"/>
  <c r="DS72" i="86"/>
  <c r="DS68" i="86"/>
  <c r="DS64" i="86"/>
  <c r="DS34" i="86"/>
  <c r="DS29" i="86"/>
  <c r="DS61" i="86"/>
  <c r="DS57" i="86"/>
  <c r="DS53" i="86"/>
  <c r="DS49" i="86"/>
  <c r="DS45" i="86"/>
  <c r="DS41" i="86"/>
  <c r="DS36" i="86"/>
  <c r="FB224" i="86"/>
  <c r="FB208" i="86"/>
  <c r="FB186" i="86"/>
  <c r="FB175" i="86"/>
  <c r="FB159" i="86"/>
  <c r="FB144" i="86"/>
  <c r="FB128" i="86"/>
  <c r="FB109" i="86"/>
  <c r="FB93" i="86"/>
  <c r="FB79" i="86"/>
  <c r="FB90" i="86"/>
  <c r="FB48" i="86"/>
  <c r="FB32" i="86"/>
  <c r="FB228" i="86"/>
  <c r="FB212" i="86"/>
  <c r="FB196" i="86"/>
  <c r="FB179" i="86"/>
  <c r="FB163" i="86"/>
  <c r="FB148" i="86"/>
  <c r="FB132" i="86"/>
  <c r="FB116" i="86"/>
  <c r="FB97" i="86"/>
  <c r="FB83" i="86"/>
  <c r="FB67" i="86"/>
  <c r="FB52" i="86"/>
  <c r="FB36" i="86"/>
  <c r="FB200" i="86"/>
  <c r="FB167" i="86"/>
  <c r="FB136" i="86"/>
  <c r="FB101" i="86"/>
  <c r="FB71" i="86"/>
  <c r="FB40" i="86"/>
  <c r="FB218" i="86"/>
  <c r="FB184" i="86"/>
  <c r="FB155" i="86"/>
  <c r="FB124" i="86"/>
  <c r="FB112" i="86"/>
  <c r="FB60" i="86"/>
  <c r="FB28" i="86"/>
  <c r="FB204" i="86"/>
  <c r="FB171" i="86"/>
  <c r="FB140" i="86"/>
  <c r="FB105" i="86"/>
  <c r="FB75" i="86"/>
  <c r="FB44" i="86"/>
  <c r="EU225" i="86"/>
  <c r="EU224" i="86"/>
  <c r="EU215" i="86"/>
  <c r="EU211" i="86"/>
  <c r="EU207" i="86"/>
  <c r="EU203" i="86"/>
  <c r="EU194" i="86"/>
  <c r="EU202" i="86"/>
  <c r="EU192" i="86"/>
  <c r="EU188" i="86"/>
  <c r="EU183" i="86"/>
  <c r="EU179" i="86"/>
  <c r="EU228" i="86"/>
  <c r="EU223" i="86"/>
  <c r="EU219" i="86"/>
  <c r="EU214" i="86"/>
  <c r="EU210" i="86"/>
  <c r="EU206" i="86"/>
  <c r="EU213" i="86"/>
  <c r="EU193" i="86"/>
  <c r="EU201" i="86"/>
  <c r="EU191" i="86"/>
  <c r="EU187" i="86"/>
  <c r="EU182" i="86"/>
  <c r="EU227" i="86"/>
  <c r="EU221" i="86"/>
  <c r="EU217" i="86"/>
  <c r="EU220" i="86"/>
  <c r="EU208" i="86"/>
  <c r="EU204" i="86"/>
  <c r="EU198" i="86"/>
  <c r="EU195" i="86"/>
  <c r="EU196" i="86"/>
  <c r="EU189" i="86"/>
  <c r="EU197" i="86"/>
  <c r="EU180" i="86"/>
  <c r="EJ225" i="86"/>
  <c r="EJ220" i="86"/>
  <c r="EJ215" i="86"/>
  <c r="EJ213" i="86"/>
  <c r="EJ208" i="86"/>
  <c r="EJ203" i="86"/>
  <c r="EJ199" i="86"/>
  <c r="EJ195" i="86"/>
  <c r="EJ192" i="86"/>
  <c r="EJ188" i="86"/>
  <c r="EJ184" i="86"/>
  <c r="EJ181" i="86"/>
  <c r="EJ177" i="86"/>
  <c r="EJ173" i="86"/>
  <c r="EJ169" i="86"/>
  <c r="EJ165" i="86"/>
  <c r="EJ161" i="86"/>
  <c r="EJ157" i="86"/>
  <c r="EJ153" i="86"/>
  <c r="EJ148" i="86"/>
  <c r="EJ144" i="86"/>
  <c r="EJ140" i="86"/>
  <c r="EJ137" i="86"/>
  <c r="EJ133" i="86"/>
  <c r="EJ129" i="86"/>
  <c r="EJ125" i="86"/>
  <c r="EJ121" i="86"/>
  <c r="EJ117" i="86"/>
  <c r="EJ113" i="86"/>
  <c r="EJ109" i="86"/>
  <c r="EJ105" i="86"/>
  <c r="EJ101" i="86"/>
  <c r="EJ97" i="86"/>
  <c r="EJ92" i="86"/>
  <c r="EJ88" i="86"/>
  <c r="EJ84" i="86"/>
  <c r="EJ80" i="86"/>
  <c r="EJ76" i="86"/>
  <c r="EJ72" i="86"/>
  <c r="EJ68" i="86"/>
  <c r="EJ64" i="86"/>
  <c r="EJ32" i="86"/>
  <c r="EJ61" i="86"/>
  <c r="EJ57" i="86"/>
  <c r="EJ53" i="86"/>
  <c r="EJ49" i="86"/>
  <c r="EJ45" i="86"/>
  <c r="EJ41" i="86"/>
  <c r="EJ36" i="86"/>
  <c r="EJ30" i="86"/>
  <c r="EJ227" i="86"/>
  <c r="EJ224" i="86"/>
  <c r="EJ219" i="86"/>
  <c r="EJ221" i="86"/>
  <c r="EJ212" i="86"/>
  <c r="EJ209" i="86"/>
  <c r="EJ202" i="86"/>
  <c r="EJ198" i="86"/>
  <c r="EJ194" i="86"/>
  <c r="EJ191" i="86"/>
  <c r="EJ187" i="86"/>
  <c r="EJ204" i="86"/>
  <c r="EJ180" i="86"/>
  <c r="EJ176" i="86"/>
  <c r="EJ172" i="86"/>
  <c r="EJ168" i="86"/>
  <c r="EJ164" i="86"/>
  <c r="EJ160" i="86"/>
  <c r="EJ156" i="86"/>
  <c r="EJ151" i="86"/>
  <c r="EJ147" i="86"/>
  <c r="EJ143" i="86"/>
  <c r="EJ141" i="86"/>
  <c r="EJ136" i="86"/>
  <c r="EJ132" i="86"/>
  <c r="EJ128" i="86"/>
  <c r="EJ124" i="86"/>
  <c r="EJ120" i="86"/>
  <c r="EJ116" i="86"/>
  <c r="EJ112" i="86"/>
  <c r="EJ108" i="86"/>
  <c r="EJ104" i="86"/>
  <c r="EJ100" i="86"/>
  <c r="EJ96" i="86"/>
  <c r="EJ90" i="86"/>
  <c r="EJ87" i="86"/>
  <c r="EJ83" i="86"/>
  <c r="EJ79" i="86"/>
  <c r="EJ75" i="86"/>
  <c r="EJ71" i="86"/>
  <c r="EJ67" i="86"/>
  <c r="EJ93" i="86"/>
  <c r="EJ29" i="86"/>
  <c r="EJ60" i="86"/>
  <c r="EJ56" i="86"/>
  <c r="EJ52" i="86"/>
  <c r="EJ48" i="86"/>
  <c r="EJ44" i="86"/>
  <c r="EJ40" i="86"/>
  <c r="EJ35" i="86"/>
  <c r="EJ28" i="86"/>
  <c r="EJ226" i="86"/>
  <c r="EJ222" i="86"/>
  <c r="EJ217" i="86"/>
  <c r="EJ214" i="86"/>
  <c r="EJ210" i="86"/>
  <c r="EJ206" i="86"/>
  <c r="EJ200" i="86"/>
  <c r="EJ196" i="86"/>
  <c r="EJ193" i="86"/>
  <c r="EJ189" i="86"/>
  <c r="EJ185" i="86"/>
  <c r="EJ182" i="86"/>
  <c r="EJ178" i="86"/>
  <c r="EJ174" i="86"/>
  <c r="EJ170" i="86"/>
  <c r="EJ166" i="86"/>
  <c r="EJ162" i="86"/>
  <c r="EJ158" i="86"/>
  <c r="EJ154" i="86"/>
  <c r="EJ149" i="86"/>
  <c r="EJ145" i="86"/>
  <c r="EJ152" i="86"/>
  <c r="EJ139" i="86"/>
  <c r="EJ134" i="86"/>
  <c r="EJ130" i="86"/>
  <c r="EJ126" i="86"/>
  <c r="EJ122" i="86"/>
  <c r="EJ118" i="86"/>
  <c r="EJ114" i="86"/>
  <c r="EJ110" i="86"/>
  <c r="EJ106" i="86"/>
  <c r="EJ102" i="86"/>
  <c r="EJ98" i="86"/>
  <c r="EJ94" i="86"/>
  <c r="EJ89" i="86"/>
  <c r="EJ85" i="86"/>
  <c r="EJ81" i="86"/>
  <c r="EJ77" i="86"/>
  <c r="EJ73" i="86"/>
  <c r="EJ69" i="86"/>
  <c r="EJ65" i="86"/>
  <c r="EJ34" i="86"/>
  <c r="EJ62" i="86"/>
  <c r="EJ58" i="86"/>
  <c r="EJ54" i="86"/>
  <c r="EJ50" i="86"/>
  <c r="EJ46" i="86"/>
  <c r="EJ42" i="86"/>
  <c r="EJ37" i="86"/>
  <c r="EJ31" i="86"/>
  <c r="EJ216" i="86"/>
  <c r="EJ197" i="86"/>
  <c r="EJ183" i="86"/>
  <c r="EJ167" i="86"/>
  <c r="EJ150" i="86"/>
  <c r="EJ135" i="86"/>
  <c r="EJ119" i="86"/>
  <c r="EJ103" i="86"/>
  <c r="EJ86" i="86"/>
  <c r="EJ70" i="86"/>
  <c r="EJ59" i="86"/>
  <c r="EJ43" i="86"/>
  <c r="EJ228" i="86"/>
  <c r="EJ211" i="86"/>
  <c r="EJ205" i="86"/>
  <c r="EJ179" i="86"/>
  <c r="EJ163" i="86"/>
  <c r="EJ146" i="86"/>
  <c r="EJ131" i="86"/>
  <c r="EJ115" i="86"/>
  <c r="EJ99" i="86"/>
  <c r="EJ82" i="86"/>
  <c r="EJ66" i="86"/>
  <c r="EJ55" i="86"/>
  <c r="EJ39" i="86"/>
  <c r="EJ218" i="86"/>
  <c r="EJ201" i="86"/>
  <c r="EJ186" i="86"/>
  <c r="EJ171" i="86"/>
  <c r="EJ155" i="86"/>
  <c r="EJ138" i="86"/>
  <c r="EJ123" i="86"/>
  <c r="EJ107" i="86"/>
  <c r="EJ91" i="86"/>
  <c r="EJ74" i="86"/>
  <c r="EJ63" i="86"/>
  <c r="EJ47" i="86"/>
  <c r="ET29" i="86"/>
  <c r="ET33" i="86"/>
  <c r="ET37" i="86"/>
  <c r="ET41" i="86"/>
  <c r="ET45" i="86"/>
  <c r="ET49" i="86"/>
  <c r="ET53" i="86"/>
  <c r="ET57" i="86"/>
  <c r="ET61" i="86"/>
  <c r="ET64" i="86"/>
  <c r="ET68" i="86"/>
  <c r="ET72" i="86"/>
  <c r="ET76" i="86"/>
  <c r="ET80" i="86"/>
  <c r="ET84" i="86"/>
  <c r="ET88" i="86"/>
  <c r="ET112" i="86"/>
  <c r="ET94" i="86"/>
  <c r="ET98" i="86"/>
  <c r="ET102" i="86"/>
  <c r="ET106" i="86"/>
  <c r="ET110" i="86"/>
  <c r="ET117" i="86"/>
  <c r="ET121" i="86"/>
  <c r="ET125" i="86"/>
  <c r="ET129" i="86"/>
  <c r="ET133" i="86"/>
  <c r="ET137" i="86"/>
  <c r="ET140" i="86"/>
  <c r="ET144" i="86"/>
  <c r="ET148" i="86"/>
  <c r="ET152" i="86"/>
  <c r="ET156" i="86"/>
  <c r="ET160" i="86"/>
  <c r="ET164" i="86"/>
  <c r="ET168" i="86"/>
  <c r="ET172" i="86"/>
  <c r="ET174" i="86"/>
  <c r="ET178" i="86"/>
  <c r="ET182" i="86"/>
  <c r="ET189" i="86"/>
  <c r="ET193" i="86"/>
  <c r="ET196" i="86"/>
  <c r="ET200" i="86"/>
  <c r="ET205" i="86"/>
  <c r="ET209" i="86"/>
  <c r="ET212" i="86"/>
  <c r="ET217" i="86"/>
  <c r="ET219" i="86"/>
  <c r="EU28" i="86"/>
  <c r="EU34" i="86"/>
  <c r="EU40" i="86"/>
  <c r="EU80" i="86"/>
  <c r="EU67" i="86"/>
  <c r="EU50" i="86"/>
  <c r="EU54" i="86"/>
  <c r="EU58" i="86"/>
  <c r="EU62" i="86"/>
  <c r="EU70" i="86"/>
  <c r="EU38" i="86"/>
  <c r="EU45" i="86"/>
  <c r="EU49" i="86"/>
  <c r="EU77" i="86"/>
  <c r="EU99" i="86"/>
  <c r="EU94" i="86"/>
  <c r="EU101" i="86"/>
  <c r="EU86" i="86"/>
  <c r="EU90" i="86"/>
  <c r="EU105" i="86"/>
  <c r="EU109" i="86"/>
  <c r="EU132" i="86"/>
  <c r="EU116" i="86"/>
  <c r="EU120" i="86"/>
  <c r="EU124" i="86"/>
  <c r="EU128" i="86"/>
  <c r="EU138" i="86"/>
  <c r="EU136" i="86"/>
  <c r="EU153" i="86"/>
  <c r="EU139" i="86"/>
  <c r="EU141" i="86"/>
  <c r="EU157" i="86"/>
  <c r="EU164" i="86"/>
  <c r="EU154" i="86"/>
  <c r="EU170" i="86"/>
  <c r="EU163" i="86"/>
  <c r="EU173" i="86"/>
  <c r="EU175" i="86"/>
  <c r="EU181" i="86"/>
  <c r="EU199" i="86"/>
  <c r="EU216" i="86"/>
  <c r="DS37" i="86"/>
  <c r="DS54" i="86"/>
  <c r="DS35" i="86"/>
  <c r="DS77" i="86"/>
  <c r="DS94" i="86"/>
  <c r="DS110" i="86"/>
  <c r="DS126" i="86"/>
  <c r="DS140" i="86"/>
  <c r="DS158" i="86"/>
  <c r="DS174" i="86"/>
  <c r="DS189" i="86"/>
  <c r="DS206" i="86"/>
  <c r="FB56" i="86"/>
  <c r="FB183" i="86"/>
  <c r="DW101" i="86"/>
  <c r="EJ33" i="86"/>
  <c r="EJ95" i="86"/>
  <c r="EJ159" i="86"/>
  <c r="EJ223" i="86"/>
  <c r="DT225" i="86"/>
  <c r="EU32" i="86"/>
  <c r="EU29" i="86"/>
  <c r="EU66" i="86"/>
  <c r="EU36" i="86"/>
  <c r="EU71" i="86"/>
  <c r="EU51" i="86"/>
  <c r="EU55" i="86"/>
  <c r="EU59" i="86"/>
  <c r="EU63" i="86"/>
  <c r="EU74" i="86"/>
  <c r="EU42" i="86"/>
  <c r="EU46" i="86"/>
  <c r="EU65" i="86"/>
  <c r="EU81" i="86"/>
  <c r="EU103" i="86"/>
  <c r="EU98" i="86"/>
  <c r="EU83" i="86"/>
  <c r="EU87" i="86"/>
  <c r="EU96" i="86"/>
  <c r="EU106" i="86"/>
  <c r="EU110" i="86"/>
  <c r="EU113" i="86"/>
  <c r="EU117" i="86"/>
  <c r="EU121" i="86"/>
  <c r="EU125" i="86"/>
  <c r="EU129" i="86"/>
  <c r="EU133" i="86"/>
  <c r="EU137" i="86"/>
  <c r="EU160" i="86"/>
  <c r="EU148" i="86"/>
  <c r="EU142" i="86"/>
  <c r="EU168" i="86"/>
  <c r="EU161" i="86"/>
  <c r="EU158" i="86"/>
  <c r="EU152" i="86"/>
  <c r="EU167" i="86"/>
  <c r="EU174" i="86"/>
  <c r="EU176" i="86"/>
  <c r="EU186" i="86"/>
  <c r="EU212" i="86"/>
  <c r="EU218" i="86"/>
  <c r="DS42" i="86"/>
  <c r="DS58" i="86"/>
  <c r="DS65" i="86"/>
  <c r="DS81" i="86"/>
  <c r="DS98" i="86"/>
  <c r="DS114" i="86"/>
  <c r="DS130" i="86"/>
  <c r="DS145" i="86"/>
  <c r="DS162" i="86"/>
  <c r="DS178" i="86"/>
  <c r="DS193" i="86"/>
  <c r="DS212" i="86"/>
  <c r="FB87" i="86"/>
  <c r="FB217" i="86"/>
  <c r="DW133" i="86"/>
  <c r="EJ51" i="86"/>
  <c r="EJ111" i="86"/>
  <c r="EJ175" i="86"/>
  <c r="DN158" i="86"/>
  <c r="DN104" i="86"/>
  <c r="DN38" i="86"/>
  <c r="DN186" i="86"/>
  <c r="DN122" i="86"/>
  <c r="DN54" i="86"/>
  <c r="DN137" i="86"/>
  <c r="DN198" i="86"/>
  <c r="ER69" i="86"/>
  <c r="ER35" i="86"/>
  <c r="ER43" i="86"/>
  <c r="ER51" i="86"/>
  <c r="ER59" i="86"/>
  <c r="ER72" i="86"/>
  <c r="ER80" i="86"/>
  <c r="ER88" i="86"/>
  <c r="ER96" i="86"/>
  <c r="ER104" i="86"/>
  <c r="ER113" i="86"/>
  <c r="ER111" i="86"/>
  <c r="ER128" i="86"/>
  <c r="ER135" i="86"/>
  <c r="ER142" i="86"/>
  <c r="ER157" i="86"/>
  <c r="ER154" i="86"/>
  <c r="ER163" i="86"/>
  <c r="ER176" i="86"/>
  <c r="ER184" i="86"/>
  <c r="ER192" i="86"/>
  <c r="ER198" i="86"/>
  <c r="ER204" i="86"/>
  <c r="ER216" i="86"/>
  <c r="ER224" i="86"/>
  <c r="ER29" i="86"/>
  <c r="ER37" i="86"/>
  <c r="ER45" i="86"/>
  <c r="ER53" i="86"/>
  <c r="ER61" i="86"/>
  <c r="ER74" i="86"/>
  <c r="ER82" i="86"/>
  <c r="ER90" i="86"/>
  <c r="ER98" i="86"/>
  <c r="ER106" i="86"/>
  <c r="ER116" i="86"/>
  <c r="ER122" i="86"/>
  <c r="ER130" i="86"/>
  <c r="ER137" i="86"/>
  <c r="ER149" i="86"/>
  <c r="ER165" i="86"/>
  <c r="ER162" i="86"/>
  <c r="ER156" i="86"/>
  <c r="ER178" i="86"/>
  <c r="ER186" i="86"/>
  <c r="ER205" i="86"/>
  <c r="ER200" i="86"/>
  <c r="ER212" i="86"/>
  <c r="ER218" i="86"/>
  <c r="ER226" i="86"/>
  <c r="DL33" i="86"/>
  <c r="DL41" i="86"/>
  <c r="DL49" i="86"/>
  <c r="DL57" i="86"/>
  <c r="DL64" i="86"/>
  <c r="DL72" i="86"/>
  <c r="DL80" i="86"/>
  <c r="DL88" i="86"/>
  <c r="DL94" i="86"/>
  <c r="DL102" i="86"/>
  <c r="DL110" i="86"/>
  <c r="DL121" i="86"/>
  <c r="DL129" i="86"/>
  <c r="DL137" i="86"/>
  <c r="DL144" i="86"/>
  <c r="DL153" i="86"/>
  <c r="DL169" i="86"/>
  <c r="DL186" i="86"/>
  <c r="DL203" i="86"/>
  <c r="DL221" i="86"/>
  <c r="ER67" i="86"/>
  <c r="ER31" i="86"/>
  <c r="ER39" i="86"/>
  <c r="ER47" i="86"/>
  <c r="ER55" i="86"/>
  <c r="ER63" i="86"/>
  <c r="ER76" i="86"/>
  <c r="ER84" i="86"/>
  <c r="ER92" i="86"/>
  <c r="ER100" i="86"/>
  <c r="ER108" i="86"/>
  <c r="ER118" i="86"/>
  <c r="ER124" i="86"/>
  <c r="ER138" i="86"/>
  <c r="ER144" i="86"/>
  <c r="ER171" i="86"/>
  <c r="ER147" i="86"/>
  <c r="ER170" i="86"/>
  <c r="ER164" i="86"/>
  <c r="ER180" i="86"/>
  <c r="ER188" i="86"/>
  <c r="ER194" i="86"/>
  <c r="ER202" i="86"/>
  <c r="ER209" i="86"/>
  <c r="ER220" i="86"/>
  <c r="ER228" i="86"/>
  <c r="DL35" i="86"/>
  <c r="DL43" i="86"/>
  <c r="DL51" i="86"/>
  <c r="DL59" i="86"/>
  <c r="DL66" i="86"/>
  <c r="DL74" i="86"/>
  <c r="DL82" i="86"/>
  <c r="DL90" i="86"/>
  <c r="DL96" i="86"/>
  <c r="DL104" i="86"/>
  <c r="DL115" i="86"/>
  <c r="DL123" i="86"/>
  <c r="DL131" i="86"/>
  <c r="DL138" i="86"/>
  <c r="DL146" i="86"/>
  <c r="DL157" i="86"/>
  <c r="DL173" i="86"/>
  <c r="DL188" i="86"/>
  <c r="DL207" i="86"/>
  <c r="FA44" i="86"/>
  <c r="FA107" i="86"/>
  <c r="FA60" i="86"/>
  <c r="FA123" i="86"/>
  <c r="EQ157" i="86"/>
  <c r="FB227" i="86"/>
  <c r="FB29" i="86"/>
  <c r="FB33" i="86"/>
  <c r="FB37" i="86"/>
  <c r="FB41" i="86"/>
  <c r="FB45" i="86"/>
  <c r="FB49" i="86"/>
  <c r="FB53" i="86"/>
  <c r="FB57" i="86"/>
  <c r="FB61" i="86"/>
  <c r="FB64" i="86"/>
  <c r="FB68" i="86"/>
  <c r="FB72" i="86"/>
  <c r="FB76" i="86"/>
  <c r="FB80" i="86"/>
  <c r="FB84" i="86"/>
  <c r="FB88" i="86"/>
  <c r="FB111" i="86"/>
  <c r="FB94" i="86"/>
  <c r="FB98" i="86"/>
  <c r="FB102" i="86"/>
  <c r="FB106" i="86"/>
  <c r="FB110" i="86"/>
  <c r="FB117" i="86"/>
  <c r="FB121" i="86"/>
  <c r="FB125" i="86"/>
  <c r="FB129" i="86"/>
  <c r="FB133" i="86"/>
  <c r="FB137" i="86"/>
  <c r="FB141" i="86"/>
  <c r="FB145" i="86"/>
  <c r="FB149" i="86"/>
  <c r="FB152" i="86"/>
  <c r="FB156" i="86"/>
  <c r="FB160" i="86"/>
  <c r="FB164" i="86"/>
  <c r="FB168" i="86"/>
  <c r="FB172" i="86"/>
  <c r="FB176" i="86"/>
  <c r="FB180" i="86"/>
  <c r="FB188" i="86"/>
  <c r="FB187" i="86"/>
  <c r="FB190" i="86"/>
  <c r="FB197" i="86"/>
  <c r="FB201" i="86"/>
  <c r="FB205" i="86"/>
  <c r="FB209" i="86"/>
  <c r="FB213" i="86"/>
  <c r="FB222" i="86"/>
  <c r="FB219" i="86"/>
  <c r="FB225" i="86"/>
  <c r="FA31" i="86"/>
  <c r="FA48" i="86"/>
  <c r="FA33" i="86"/>
  <c r="FA78" i="86"/>
  <c r="FA95" i="86"/>
  <c r="FA111" i="86"/>
  <c r="FA127" i="86"/>
  <c r="FA143" i="86"/>
  <c r="FA195" i="86"/>
  <c r="DN66" i="86"/>
  <c r="DN42" i="86"/>
  <c r="DN58" i="86"/>
  <c r="DN78" i="86"/>
  <c r="DN92" i="86"/>
  <c r="DN108" i="86"/>
  <c r="DN126" i="86"/>
  <c r="DN151" i="86"/>
  <c r="DN160" i="86"/>
  <c r="DN184" i="86"/>
  <c r="DN190" i="86"/>
  <c r="DN207" i="86"/>
  <c r="DV165" i="86"/>
  <c r="FB30" i="86"/>
  <c r="FB34" i="86"/>
  <c r="FB38" i="86"/>
  <c r="FB42" i="86"/>
  <c r="FB46" i="86"/>
  <c r="FB50" i="86"/>
  <c r="FB54" i="86"/>
  <c r="FB58" i="86"/>
  <c r="FB62" i="86"/>
  <c r="FB65" i="86"/>
  <c r="FB69" i="86"/>
  <c r="FB73" i="86"/>
  <c r="FB77" i="86"/>
  <c r="FB81" i="86"/>
  <c r="FB85" i="86"/>
  <c r="FB89" i="86"/>
  <c r="FB113" i="86"/>
  <c r="FB95" i="86"/>
  <c r="FB99" i="86"/>
  <c r="FB103" i="86"/>
  <c r="FB107" i="86"/>
  <c r="FB114" i="86"/>
  <c r="FB118" i="86"/>
  <c r="FB122" i="86"/>
  <c r="FB126" i="86"/>
  <c r="FB130" i="86"/>
  <c r="FB134" i="86"/>
  <c r="FB138" i="86"/>
  <c r="FB142" i="86"/>
  <c r="FB146" i="86"/>
  <c r="FB150" i="86"/>
  <c r="FB153" i="86"/>
  <c r="FB157" i="86"/>
  <c r="FB161" i="86"/>
  <c r="FB165" i="86"/>
  <c r="FB169" i="86"/>
  <c r="FB173" i="86"/>
  <c r="FB177" i="86"/>
  <c r="FB181" i="86"/>
  <c r="FB192" i="86"/>
  <c r="FB191" i="86"/>
  <c r="FB194" i="86"/>
  <c r="FB198" i="86"/>
  <c r="FB202" i="86"/>
  <c r="FB206" i="86"/>
  <c r="FB210" i="86"/>
  <c r="FB214" i="86"/>
  <c r="FB216" i="86"/>
  <c r="FB220" i="86"/>
  <c r="FB226" i="86"/>
  <c r="FA36" i="86"/>
  <c r="FA52" i="86"/>
  <c r="FA66" i="86"/>
  <c r="FA82" i="86"/>
  <c r="FA99" i="86"/>
  <c r="FA115" i="86"/>
  <c r="FA131" i="86"/>
  <c r="FA151" i="86"/>
  <c r="FA213" i="86"/>
  <c r="DN30" i="86"/>
  <c r="DN46" i="86"/>
  <c r="DN62" i="86"/>
  <c r="DN82" i="86"/>
  <c r="DN96" i="86"/>
  <c r="DN115" i="86"/>
  <c r="DN130" i="86"/>
  <c r="DN140" i="86"/>
  <c r="DN172" i="86"/>
  <c r="DN177" i="86"/>
  <c r="DN194" i="86"/>
  <c r="DN223" i="86"/>
  <c r="FB31" i="86"/>
  <c r="FB35" i="86"/>
  <c r="FB39" i="86"/>
  <c r="FB43" i="86"/>
  <c r="FB47" i="86"/>
  <c r="FB51" i="86"/>
  <c r="FB55" i="86"/>
  <c r="FB59" i="86"/>
  <c r="FB63" i="86"/>
  <c r="FB66" i="86"/>
  <c r="FB70" i="86"/>
  <c r="FB74" i="86"/>
  <c r="FB78" i="86"/>
  <c r="FB82" i="86"/>
  <c r="FB86" i="86"/>
  <c r="FB91" i="86"/>
  <c r="FB92" i="86"/>
  <c r="FB96" i="86"/>
  <c r="FB100" i="86"/>
  <c r="FB104" i="86"/>
  <c r="FB108" i="86"/>
  <c r="FB115" i="86"/>
  <c r="FB119" i="86"/>
  <c r="FB123" i="86"/>
  <c r="FB127" i="86"/>
  <c r="FB131" i="86"/>
  <c r="FB135" i="86"/>
  <c r="FB139" i="86"/>
  <c r="FB143" i="86"/>
  <c r="FB147" i="86"/>
  <c r="FB151" i="86"/>
  <c r="FB154" i="86"/>
  <c r="FB158" i="86"/>
  <c r="FB162" i="86"/>
  <c r="FB166" i="86"/>
  <c r="FB170" i="86"/>
  <c r="FB174" i="86"/>
  <c r="FB178" i="86"/>
  <c r="FB182" i="86"/>
  <c r="FB193" i="86"/>
  <c r="FB185" i="86"/>
  <c r="FB195" i="86"/>
  <c r="FB199" i="86"/>
  <c r="FB203" i="86"/>
  <c r="FB207" i="86"/>
  <c r="FB211" i="86"/>
  <c r="FB215" i="86"/>
  <c r="FB221" i="86"/>
  <c r="FB223" i="86"/>
  <c r="FA40" i="86"/>
  <c r="FA56" i="86"/>
  <c r="FA70" i="86"/>
  <c r="FA86" i="86"/>
  <c r="FA103" i="86"/>
  <c r="FA119" i="86"/>
  <c r="FA135" i="86"/>
  <c r="DN34" i="86"/>
  <c r="DN50" i="86"/>
  <c r="DN70" i="86"/>
  <c r="DN86" i="86"/>
  <c r="DN100" i="86"/>
  <c r="DN119" i="86"/>
  <c r="DN133" i="86"/>
  <c r="DN144" i="86"/>
  <c r="DN165" i="86"/>
  <c r="DN181" i="86"/>
  <c r="DO213" i="86"/>
  <c r="DO198" i="86"/>
  <c r="DO183" i="86"/>
  <c r="DO166" i="86"/>
  <c r="DO150" i="86"/>
  <c r="DO136" i="86"/>
  <c r="DO119" i="86"/>
  <c r="DO103" i="86"/>
  <c r="DO86" i="86"/>
  <c r="DO70" i="86"/>
  <c r="DO61" i="86"/>
  <c r="DO45" i="86"/>
  <c r="DO228" i="86"/>
  <c r="DO211" i="86"/>
  <c r="DO194" i="86"/>
  <c r="DO179" i="86"/>
  <c r="DO162" i="86"/>
  <c r="DO146" i="86"/>
  <c r="DO131" i="86"/>
  <c r="DO115" i="86"/>
  <c r="DO99" i="86"/>
  <c r="DO82" i="86"/>
  <c r="DO66" i="86"/>
  <c r="DO57" i="86"/>
  <c r="DO41" i="86"/>
  <c r="DO223" i="86"/>
  <c r="DO209" i="86"/>
  <c r="DO190" i="86"/>
  <c r="DO175" i="86"/>
  <c r="DO158" i="86"/>
  <c r="DO142" i="86"/>
  <c r="DO127" i="86"/>
  <c r="DO111" i="86"/>
  <c r="DO95" i="86"/>
  <c r="DO78" i="86"/>
  <c r="DO38" i="86"/>
  <c r="DO53" i="86"/>
  <c r="DO33" i="86"/>
  <c r="DO170" i="86"/>
  <c r="DO107" i="86"/>
  <c r="DO49" i="86"/>
  <c r="DO219" i="86"/>
  <c r="DO154" i="86"/>
  <c r="DO92" i="86"/>
  <c r="DO202" i="86"/>
  <c r="DO140" i="86"/>
  <c r="DO74" i="86"/>
  <c r="FA227" i="86"/>
  <c r="FA224" i="86"/>
  <c r="FA219" i="86"/>
  <c r="FA221" i="86"/>
  <c r="FA212" i="86"/>
  <c r="FA209" i="86"/>
  <c r="FA202" i="86"/>
  <c r="FA198" i="86"/>
  <c r="FA194" i="86"/>
  <c r="FA191" i="86"/>
  <c r="FA187" i="86"/>
  <c r="FA204" i="86"/>
  <c r="FA180" i="86"/>
  <c r="FA176" i="86"/>
  <c r="FA172" i="86"/>
  <c r="FA168" i="86"/>
  <c r="FA164" i="86"/>
  <c r="FA160" i="86"/>
  <c r="FA156" i="86"/>
  <c r="FA228" i="86"/>
  <c r="FA223" i="86"/>
  <c r="FA218" i="86"/>
  <c r="FA215" i="86"/>
  <c r="FA211" i="86"/>
  <c r="FA207" i="86"/>
  <c r="FA201" i="86"/>
  <c r="FA197" i="86"/>
  <c r="FA205" i="86"/>
  <c r="FA190" i="86"/>
  <c r="FA186" i="86"/>
  <c r="FA183" i="86"/>
  <c r="FA179" i="86"/>
  <c r="FA175" i="86"/>
  <c r="FA171" i="86"/>
  <c r="FA167" i="86"/>
  <c r="FA163" i="86"/>
  <c r="FA159" i="86"/>
  <c r="FA155" i="86"/>
  <c r="FA150" i="86"/>
  <c r="FA146" i="86"/>
  <c r="FA142" i="86"/>
  <c r="FA226" i="86"/>
  <c r="FA222" i="86"/>
  <c r="FA217" i="86"/>
  <c r="FA214" i="86"/>
  <c r="FA210" i="86"/>
  <c r="FA206" i="86"/>
  <c r="FA200" i="86"/>
  <c r="FA196" i="86"/>
  <c r="FA193" i="86"/>
  <c r="FA189" i="86"/>
  <c r="FA185" i="86"/>
  <c r="FA182" i="86"/>
  <c r="FA178" i="86"/>
  <c r="FA174" i="86"/>
  <c r="FA170" i="86"/>
  <c r="FA166" i="86"/>
  <c r="FA162" i="86"/>
  <c r="FA158" i="86"/>
  <c r="FA154" i="86"/>
  <c r="FA149" i="86"/>
  <c r="FA145" i="86"/>
  <c r="EY222" i="86"/>
  <c r="EY205" i="86"/>
  <c r="EY188" i="86"/>
  <c r="EY172" i="86"/>
  <c r="EY159" i="86"/>
  <c r="EY145" i="86"/>
  <c r="EY125" i="86"/>
  <c r="EY110" i="86"/>
  <c r="EY102" i="86"/>
  <c r="EY67" i="86"/>
  <c r="EY62" i="86"/>
  <c r="EY69" i="86"/>
  <c r="EY32" i="86"/>
  <c r="EY214" i="86"/>
  <c r="EY199" i="86"/>
  <c r="EY194" i="86"/>
  <c r="EY169" i="86"/>
  <c r="EY148" i="86"/>
  <c r="EY139" i="86"/>
  <c r="EY121" i="86"/>
  <c r="EY106" i="86"/>
  <c r="EY90" i="86"/>
  <c r="EY46" i="86"/>
  <c r="EY58" i="86"/>
  <c r="EY77" i="86"/>
  <c r="EY219" i="86"/>
  <c r="EY200" i="86"/>
  <c r="EY181" i="86"/>
  <c r="EY153" i="86"/>
  <c r="EY155" i="86"/>
  <c r="EY134" i="86"/>
  <c r="EY117" i="86"/>
  <c r="EY93" i="86"/>
  <c r="EY104" i="86"/>
  <c r="EY42" i="86"/>
  <c r="EY54" i="86"/>
  <c r="EY40" i="86"/>
  <c r="EY177" i="86"/>
  <c r="EY113" i="86"/>
  <c r="EY50" i="86"/>
  <c r="EY227" i="86"/>
  <c r="EY156" i="86"/>
  <c r="EY86" i="86"/>
  <c r="EY30" i="86"/>
  <c r="EY208" i="86"/>
  <c r="EY138" i="86"/>
  <c r="EY82" i="86"/>
  <c r="DV225" i="86"/>
  <c r="DV223" i="86"/>
  <c r="DV217" i="86"/>
  <c r="DV212" i="86"/>
  <c r="DV214" i="86"/>
  <c r="DV203" i="86"/>
  <c r="BJ203" i="86" s="1"/>
  <c r="AD203" i="86" s="1"/>
  <c r="AT203" i="86" s="1"/>
  <c r="DV199" i="86"/>
  <c r="DV195" i="86"/>
  <c r="DV192" i="86"/>
  <c r="DV188" i="86"/>
  <c r="DV183" i="86"/>
  <c r="DV179" i="86"/>
  <c r="DV175" i="86"/>
  <c r="DV171" i="86"/>
  <c r="DV158" i="86"/>
  <c r="DV161" i="86"/>
  <c r="DV168" i="86"/>
  <c r="DV159" i="86"/>
  <c r="DV155" i="86"/>
  <c r="BJ155" i="86" s="1"/>
  <c r="AD155" i="86" s="1"/>
  <c r="AT155" i="86" s="1"/>
  <c r="DV148" i="86"/>
  <c r="DV146" i="86"/>
  <c r="DV142" i="86"/>
  <c r="DV136" i="86"/>
  <c r="DV132" i="86"/>
  <c r="DV129" i="86"/>
  <c r="DV125" i="86"/>
  <c r="DV121" i="86"/>
  <c r="DV109" i="86"/>
  <c r="BJ109" i="86" s="1"/>
  <c r="AD109" i="86" s="1"/>
  <c r="AT109" i="86" s="1"/>
  <c r="DV105" i="86"/>
  <c r="DV101" i="86"/>
  <c r="BJ101" i="86" s="1"/>
  <c r="AD101" i="86" s="1"/>
  <c r="AT101" i="86" s="1"/>
  <c r="DV97" i="86"/>
  <c r="DV93" i="86"/>
  <c r="DV120" i="86"/>
  <c r="DV116" i="86"/>
  <c r="DV89" i="86"/>
  <c r="DV85" i="86"/>
  <c r="DV81" i="86"/>
  <c r="DV77" i="86"/>
  <c r="DV73" i="86"/>
  <c r="DV68" i="86"/>
  <c r="DV61" i="86"/>
  <c r="DV57" i="86"/>
  <c r="DV53" i="86"/>
  <c r="DV49" i="86"/>
  <c r="DV45" i="86"/>
  <c r="DV41" i="86"/>
  <c r="DV37" i="86"/>
  <c r="DV33" i="86"/>
  <c r="DV29" i="86"/>
  <c r="DV69" i="86"/>
  <c r="DV228" i="86"/>
  <c r="DV224" i="86"/>
  <c r="DV220" i="86"/>
  <c r="DV216" i="86"/>
  <c r="DV211" i="86"/>
  <c r="DV208" i="86"/>
  <c r="DV202" i="86"/>
  <c r="BJ202" i="86" s="1"/>
  <c r="AD202" i="86" s="1"/>
  <c r="AT202" i="86" s="1"/>
  <c r="DV198" i="86"/>
  <c r="BJ198" i="86" s="1"/>
  <c r="AD198" i="86" s="1"/>
  <c r="AT198" i="86" s="1"/>
  <c r="DV194" i="86"/>
  <c r="DV191" i="86"/>
  <c r="DV187" i="86"/>
  <c r="DV182" i="86"/>
  <c r="DV178" i="86"/>
  <c r="DV174" i="86"/>
  <c r="DV170" i="86"/>
  <c r="DV154" i="86"/>
  <c r="DV157" i="86"/>
  <c r="DV164" i="86"/>
  <c r="DV150" i="86"/>
  <c r="DV149" i="86"/>
  <c r="DV144" i="86"/>
  <c r="DV141" i="86"/>
  <c r="DV143" i="86"/>
  <c r="DV135" i="86"/>
  <c r="DV139" i="86"/>
  <c r="DV128" i="86"/>
  <c r="DV124" i="86"/>
  <c r="DV113" i="86"/>
  <c r="DV108" i="86"/>
  <c r="BJ108" i="86" s="1"/>
  <c r="AD108" i="86" s="1"/>
  <c r="AT108" i="86" s="1"/>
  <c r="DV104" i="86"/>
  <c r="DV100" i="86"/>
  <c r="BJ100" i="86" s="1"/>
  <c r="AD100" i="86" s="1"/>
  <c r="AT100" i="86" s="1"/>
  <c r="DV96" i="86"/>
  <c r="DV92" i="86"/>
  <c r="DV119" i="86"/>
  <c r="DV115" i="86"/>
  <c r="DV88" i="86"/>
  <c r="DV84" i="86"/>
  <c r="DV80" i="86"/>
  <c r="DV76" i="86"/>
  <c r="DV72" i="86"/>
  <c r="DV64" i="86"/>
  <c r="DV60" i="86"/>
  <c r="DV56" i="86"/>
  <c r="DV52" i="86"/>
  <c r="DV48" i="86"/>
  <c r="DV44" i="86"/>
  <c r="DV40" i="86"/>
  <c r="DV36" i="86"/>
  <c r="DV32" i="86"/>
  <c r="DV28" i="86"/>
  <c r="DV65" i="86"/>
  <c r="DV227" i="86"/>
  <c r="DV222" i="86"/>
  <c r="DV219" i="86"/>
  <c r="DV215" i="86"/>
  <c r="DV210" i="86"/>
  <c r="DV205" i="86"/>
  <c r="DV201" i="86"/>
  <c r="DV197" i="86"/>
  <c r="DV193" i="86"/>
  <c r="DV190" i="86"/>
  <c r="DV186" i="86"/>
  <c r="DV181" i="86"/>
  <c r="DV177" i="86"/>
  <c r="DV206" i="86"/>
  <c r="DV166" i="86"/>
  <c r="DV169" i="86"/>
  <c r="DV153" i="86"/>
  <c r="DV160" i="86"/>
  <c r="DV163" i="86"/>
  <c r="DV145" i="86"/>
  <c r="DV173" i="86"/>
  <c r="DV138" i="86"/>
  <c r="DV140" i="86"/>
  <c r="DV134" i="86"/>
  <c r="DV131" i="86"/>
  <c r="DV127" i="86"/>
  <c r="DV123" i="86"/>
  <c r="DV112" i="86"/>
  <c r="BJ112" i="86" s="1"/>
  <c r="AD112" i="86" s="1"/>
  <c r="AT112" i="86" s="1"/>
  <c r="DV107" i="86"/>
  <c r="DV103" i="86"/>
  <c r="DV99" i="86"/>
  <c r="DV95" i="86"/>
  <c r="BJ95" i="86" s="1"/>
  <c r="AD95" i="86" s="1"/>
  <c r="AT95" i="86" s="1"/>
  <c r="DV91" i="86"/>
  <c r="BJ91" i="86" s="1"/>
  <c r="AD91" i="86" s="1"/>
  <c r="AT91" i="86" s="1"/>
  <c r="DV118" i="86"/>
  <c r="DV114" i="86"/>
  <c r="DV87" i="86"/>
  <c r="DV83" i="86"/>
  <c r="DV79" i="86"/>
  <c r="DV75" i="86"/>
  <c r="DV71" i="86"/>
  <c r="DV63" i="86"/>
  <c r="DV59" i="86"/>
  <c r="DV55" i="86"/>
  <c r="DV51" i="86"/>
  <c r="DV47" i="86"/>
  <c r="DV43" i="86"/>
  <c r="DV39" i="86"/>
  <c r="DV35" i="86"/>
  <c r="DV31" i="86"/>
  <c r="DV67" i="86"/>
  <c r="DV226" i="86"/>
  <c r="DV209" i="86"/>
  <c r="DV207" i="86"/>
  <c r="DV176" i="86"/>
  <c r="DV152" i="86"/>
  <c r="DV147" i="86"/>
  <c r="DV130" i="86"/>
  <c r="DV106" i="86"/>
  <c r="DV90" i="86"/>
  <c r="DV82" i="86"/>
  <c r="DV62" i="86"/>
  <c r="DV46" i="86"/>
  <c r="DV30" i="86"/>
  <c r="DV221" i="86"/>
  <c r="DV204" i="86"/>
  <c r="BJ204" i="86" s="1"/>
  <c r="AD204" i="86" s="1"/>
  <c r="AT204" i="86" s="1"/>
  <c r="DV189" i="86"/>
  <c r="DV172" i="86"/>
  <c r="BJ172" i="86" s="1"/>
  <c r="AD172" i="86" s="1"/>
  <c r="AT172" i="86" s="1"/>
  <c r="DV184" i="86"/>
  <c r="DV151" i="86"/>
  <c r="DV126" i="86"/>
  <c r="DV102" i="86"/>
  <c r="DV117" i="86"/>
  <c r="DV78" i="86"/>
  <c r="DV58" i="86"/>
  <c r="DV42" i="86"/>
  <c r="DV66" i="86"/>
  <c r="DV218" i="86"/>
  <c r="DV200" i="86"/>
  <c r="BJ200" i="86" s="1"/>
  <c r="AD200" i="86" s="1"/>
  <c r="AT200" i="86" s="1"/>
  <c r="DV185" i="86"/>
  <c r="DV162" i="86"/>
  <c r="DV156" i="86"/>
  <c r="DV137" i="86"/>
  <c r="DV122" i="86"/>
  <c r="DV98" i="86"/>
  <c r="DV111" i="86"/>
  <c r="DV74" i="86"/>
  <c r="DV54" i="86"/>
  <c r="DV38" i="86"/>
  <c r="FA28" i="86"/>
  <c r="FA32" i="86"/>
  <c r="FA37" i="86"/>
  <c r="FA41" i="86"/>
  <c r="FA45" i="86"/>
  <c r="FA49" i="86"/>
  <c r="FA53" i="86"/>
  <c r="FA57" i="86"/>
  <c r="FA61" i="86"/>
  <c r="FA93" i="86"/>
  <c r="FA67" i="86"/>
  <c r="FA71" i="86"/>
  <c r="FA75" i="86"/>
  <c r="FA79" i="86"/>
  <c r="FA83" i="86"/>
  <c r="FA87" i="86"/>
  <c r="FA90" i="86"/>
  <c r="FA96" i="86"/>
  <c r="FA100" i="86"/>
  <c r="FA104" i="86"/>
  <c r="FA108" i="86"/>
  <c r="FA112" i="86"/>
  <c r="FA116" i="86"/>
  <c r="FA120" i="86"/>
  <c r="FA124" i="86"/>
  <c r="FA128" i="86"/>
  <c r="FA132" i="86"/>
  <c r="FA136" i="86"/>
  <c r="FA140" i="86"/>
  <c r="FA144" i="86"/>
  <c r="FA153" i="86"/>
  <c r="FA169" i="86"/>
  <c r="FA184" i="86"/>
  <c r="FA199" i="86"/>
  <c r="FA216" i="86"/>
  <c r="DV50" i="86"/>
  <c r="DV110" i="86"/>
  <c r="DV180" i="86"/>
  <c r="EY75" i="86"/>
  <c r="DO123" i="86"/>
  <c r="FA29" i="86"/>
  <c r="FA34" i="86"/>
  <c r="FA38" i="86"/>
  <c r="FA42" i="86"/>
  <c r="FA46" i="86"/>
  <c r="FA50" i="86"/>
  <c r="FA54" i="86"/>
  <c r="FA58" i="86"/>
  <c r="FA62" i="86"/>
  <c r="FA64" i="86"/>
  <c r="FA68" i="86"/>
  <c r="FA72" i="86"/>
  <c r="FA76" i="86"/>
  <c r="FA80" i="86"/>
  <c r="FA84" i="86"/>
  <c r="FA88" i="86"/>
  <c r="FA92" i="86"/>
  <c r="FA97" i="86"/>
  <c r="FA101" i="86"/>
  <c r="FA105" i="86"/>
  <c r="FA109" i="86"/>
  <c r="FA113" i="86"/>
  <c r="FA117" i="86"/>
  <c r="FA121" i="86"/>
  <c r="FA125" i="86"/>
  <c r="FA129" i="86"/>
  <c r="FA133" i="86"/>
  <c r="FA137" i="86"/>
  <c r="FA141" i="86"/>
  <c r="FA147" i="86"/>
  <c r="FA157" i="86"/>
  <c r="FA173" i="86"/>
  <c r="FA188" i="86"/>
  <c r="FA203" i="86"/>
  <c r="FA220" i="86"/>
  <c r="DV70" i="86"/>
  <c r="DV133" i="86"/>
  <c r="BJ133" i="86" s="1"/>
  <c r="AD133" i="86" s="1"/>
  <c r="AT133" i="86" s="1"/>
  <c r="DV196" i="86"/>
  <c r="EY129" i="86"/>
  <c r="DO186" i="86"/>
  <c r="FA30" i="86"/>
  <c r="FA35" i="86"/>
  <c r="FA39" i="86"/>
  <c r="FA43" i="86"/>
  <c r="FA47" i="86"/>
  <c r="FA51" i="86"/>
  <c r="FA55" i="86"/>
  <c r="FA59" i="86"/>
  <c r="FA63" i="86"/>
  <c r="FA65" i="86"/>
  <c r="FA69" i="86"/>
  <c r="FA73" i="86"/>
  <c r="FA77" i="86"/>
  <c r="FA81" i="86"/>
  <c r="FA85" i="86"/>
  <c r="FA89" i="86"/>
  <c r="FA94" i="86"/>
  <c r="FA98" i="86"/>
  <c r="FA102" i="86"/>
  <c r="FA106" i="86"/>
  <c r="FA110" i="86"/>
  <c r="FA114" i="86"/>
  <c r="FA118" i="86"/>
  <c r="FA122" i="86"/>
  <c r="FA126" i="86"/>
  <c r="FA130" i="86"/>
  <c r="FA134" i="86"/>
  <c r="FA139" i="86"/>
  <c r="FA152" i="86"/>
  <c r="FA148" i="86"/>
  <c r="FA161" i="86"/>
  <c r="FA177" i="86"/>
  <c r="FA192" i="86"/>
  <c r="FA208" i="86"/>
  <c r="FA225" i="86"/>
  <c r="DV86" i="86"/>
  <c r="DV167" i="86"/>
  <c r="DV213" i="86"/>
  <c r="EY192" i="86"/>
  <c r="EQ135" i="86"/>
  <c r="EQ78" i="86"/>
  <c r="EQ99" i="86"/>
  <c r="EQ29" i="86"/>
  <c r="EQ199" i="86"/>
  <c r="EQ72" i="86"/>
  <c r="DN226" i="86"/>
  <c r="DN222" i="86"/>
  <c r="DN218" i="86"/>
  <c r="DN211" i="86"/>
  <c r="DN213" i="86"/>
  <c r="DN206" i="86"/>
  <c r="DN225" i="86"/>
  <c r="DN221" i="86"/>
  <c r="DN217" i="86"/>
  <c r="DN210" i="86"/>
  <c r="DN212" i="86"/>
  <c r="DN228" i="86"/>
  <c r="DN224" i="86"/>
  <c r="DN220" i="86"/>
  <c r="DN216" i="86"/>
  <c r="DN209" i="86"/>
  <c r="DN208" i="86"/>
  <c r="BB208" i="86" s="1"/>
  <c r="V208" i="86" s="1"/>
  <c r="AL208" i="86" s="1"/>
  <c r="DN67" i="86"/>
  <c r="DN31" i="86"/>
  <c r="DN35" i="86"/>
  <c r="DN39" i="86"/>
  <c r="DN43" i="86"/>
  <c r="DN47" i="86"/>
  <c r="DN51" i="86"/>
  <c r="DN55" i="86"/>
  <c r="DN59" i="86"/>
  <c r="DN63" i="86"/>
  <c r="DN71" i="86"/>
  <c r="DN75" i="86"/>
  <c r="DN79" i="86"/>
  <c r="DN83" i="86"/>
  <c r="DN87" i="86"/>
  <c r="DN114" i="86"/>
  <c r="DN93" i="86"/>
  <c r="DN97" i="86"/>
  <c r="DN101" i="86"/>
  <c r="DN105" i="86"/>
  <c r="DN109" i="86"/>
  <c r="DN116" i="86"/>
  <c r="DN120" i="86"/>
  <c r="DN123" i="86"/>
  <c r="DN127" i="86"/>
  <c r="DN131" i="86"/>
  <c r="DN134" i="86"/>
  <c r="DN138" i="86"/>
  <c r="DN156" i="86"/>
  <c r="DN142" i="86"/>
  <c r="DN148" i="86"/>
  <c r="DN152" i="86"/>
  <c r="DN164" i="86"/>
  <c r="DN153" i="86"/>
  <c r="DN169" i="86"/>
  <c r="DN162" i="86"/>
  <c r="DN174" i="86"/>
  <c r="DN178" i="86"/>
  <c r="DN182" i="86"/>
  <c r="DN187" i="86"/>
  <c r="DN191" i="86"/>
  <c r="DN195" i="86"/>
  <c r="DN199" i="86"/>
  <c r="DN203" i="86"/>
  <c r="DN214" i="86"/>
  <c r="DN227" i="86"/>
  <c r="DN65" i="86"/>
  <c r="DN28" i="86"/>
  <c r="DN32" i="86"/>
  <c r="DN36" i="86"/>
  <c r="DN40" i="86"/>
  <c r="DN44" i="86"/>
  <c r="DN48" i="86"/>
  <c r="DN52" i="86"/>
  <c r="DN56" i="86"/>
  <c r="DN60" i="86"/>
  <c r="DN64" i="86"/>
  <c r="DN72" i="86"/>
  <c r="DN76" i="86"/>
  <c r="DN80" i="86"/>
  <c r="DN84" i="86"/>
  <c r="DN88" i="86"/>
  <c r="DN90" i="86"/>
  <c r="DN94" i="86"/>
  <c r="DN98" i="86"/>
  <c r="DN102" i="86"/>
  <c r="DN106" i="86"/>
  <c r="DN110" i="86"/>
  <c r="DN117" i="86"/>
  <c r="DN113" i="86"/>
  <c r="DN124" i="86"/>
  <c r="DN128" i="86"/>
  <c r="DN139" i="86"/>
  <c r="DN135" i="86"/>
  <c r="DN146" i="86"/>
  <c r="DN141" i="86"/>
  <c r="DN143" i="86"/>
  <c r="DN163" i="86"/>
  <c r="DN159" i="86"/>
  <c r="DN168" i="86"/>
  <c r="DN157" i="86"/>
  <c r="DN173" i="86"/>
  <c r="DN166" i="86"/>
  <c r="DN175" i="86"/>
  <c r="DN179" i="86"/>
  <c r="DN183" i="86"/>
  <c r="DN188" i="86"/>
  <c r="DN192" i="86"/>
  <c r="DN196" i="86"/>
  <c r="DN200" i="86"/>
  <c r="DN204" i="86"/>
  <c r="DN215" i="86"/>
  <c r="DN69" i="86"/>
  <c r="DN29" i="86"/>
  <c r="DN33" i="86"/>
  <c r="DN37" i="86"/>
  <c r="DN41" i="86"/>
  <c r="DN45" i="86"/>
  <c r="DN49" i="86"/>
  <c r="DN53" i="86"/>
  <c r="DN57" i="86"/>
  <c r="DN61" i="86"/>
  <c r="DN68" i="86"/>
  <c r="DN73" i="86"/>
  <c r="DN77" i="86"/>
  <c r="DN81" i="86"/>
  <c r="DN85" i="86"/>
  <c r="DN89" i="86"/>
  <c r="DN91" i="86"/>
  <c r="DN95" i="86"/>
  <c r="DN99" i="86"/>
  <c r="DN103" i="86"/>
  <c r="DN107" i="86"/>
  <c r="DN111" i="86"/>
  <c r="DN118" i="86"/>
  <c r="DN121" i="86"/>
  <c r="DN125" i="86"/>
  <c r="DN129" i="86"/>
  <c r="DN132" i="86"/>
  <c r="DN136" i="86"/>
  <c r="DN147" i="86"/>
  <c r="DN155" i="86"/>
  <c r="DN167" i="86"/>
  <c r="DN145" i="86"/>
  <c r="DN150" i="86"/>
  <c r="DN171" i="86"/>
  <c r="DN161" i="86"/>
  <c r="DN154" i="86"/>
  <c r="DN170" i="86"/>
  <c r="DN176" i="86"/>
  <c r="DN180" i="86"/>
  <c r="DN185" i="86"/>
  <c r="DN189" i="86"/>
  <c r="DN193" i="86"/>
  <c r="DN197" i="86"/>
  <c r="DN201" i="86"/>
  <c r="DN205" i="86"/>
  <c r="DN219" i="86"/>
  <c r="EQ66" i="86"/>
  <c r="DW227" i="86"/>
  <c r="EY225" i="86"/>
  <c r="EQ227" i="86"/>
  <c r="EQ222" i="86"/>
  <c r="EQ216" i="86"/>
  <c r="EQ217" i="86"/>
  <c r="EQ208" i="86"/>
  <c r="EQ206" i="86"/>
  <c r="EQ197" i="86"/>
  <c r="EQ195" i="86"/>
  <c r="EQ189" i="86"/>
  <c r="EQ193" i="86"/>
  <c r="EQ184" i="86"/>
  <c r="EQ180" i="86"/>
  <c r="EQ176" i="86"/>
  <c r="EQ172" i="86"/>
  <c r="EQ169" i="86"/>
  <c r="EQ153" i="86"/>
  <c r="EQ156" i="86"/>
  <c r="EQ155" i="86"/>
  <c r="EQ144" i="86"/>
  <c r="EQ143" i="86"/>
  <c r="EQ140" i="86"/>
  <c r="EQ141" i="86"/>
  <c r="EQ139" i="86"/>
  <c r="EQ134" i="86"/>
  <c r="EQ129" i="86"/>
  <c r="EQ125" i="86"/>
  <c r="EQ121" i="86"/>
  <c r="EQ117" i="86"/>
  <c r="EQ113" i="86"/>
  <c r="EQ110" i="86"/>
  <c r="EQ106" i="86"/>
  <c r="EQ95" i="86"/>
  <c r="EQ87" i="86"/>
  <c r="EQ83" i="86"/>
  <c r="EQ224" i="86"/>
  <c r="EQ221" i="86"/>
  <c r="EQ215" i="86"/>
  <c r="EQ211" i="86"/>
  <c r="EQ213" i="86"/>
  <c r="EQ205" i="86"/>
  <c r="EQ198" i="86"/>
  <c r="EQ192" i="86"/>
  <c r="EQ188" i="86"/>
  <c r="EQ202" i="86"/>
  <c r="EQ183" i="86"/>
  <c r="EQ179" i="86"/>
  <c r="EQ175" i="86"/>
  <c r="EQ171" i="86"/>
  <c r="EQ165" i="86"/>
  <c r="EQ168" i="86"/>
  <c r="EQ167" i="86"/>
  <c r="EQ149" i="86"/>
  <c r="EQ162" i="86"/>
  <c r="EQ170" i="86"/>
  <c r="EQ152" i="86"/>
  <c r="EQ138" i="86"/>
  <c r="EQ137" i="86"/>
  <c r="EQ133" i="86"/>
  <c r="EQ128" i="86"/>
  <c r="EQ124" i="86"/>
  <c r="EQ120" i="86"/>
  <c r="EQ116" i="86"/>
  <c r="EQ132" i="86"/>
  <c r="EQ109" i="86"/>
  <c r="EQ105" i="86"/>
  <c r="EQ93" i="86"/>
  <c r="EQ86" i="86"/>
  <c r="EQ104" i="86"/>
  <c r="EQ91" i="86"/>
  <c r="EQ228" i="86"/>
  <c r="EQ220" i="86"/>
  <c r="EQ210" i="86"/>
  <c r="EQ204" i="86"/>
  <c r="EQ191" i="86"/>
  <c r="EQ200" i="86"/>
  <c r="EQ178" i="86"/>
  <c r="EQ201" i="86"/>
  <c r="EQ164" i="86"/>
  <c r="EQ154" i="86"/>
  <c r="EQ166" i="86"/>
  <c r="EQ158" i="86"/>
  <c r="EQ131" i="86"/>
  <c r="EQ123" i="86"/>
  <c r="EQ115" i="86"/>
  <c r="EQ108" i="86"/>
  <c r="EQ89" i="86"/>
  <c r="EQ100" i="86"/>
  <c r="EQ97" i="86"/>
  <c r="EQ90" i="86"/>
  <c r="EQ67" i="86"/>
  <c r="EQ46" i="86"/>
  <c r="EQ42" i="86"/>
  <c r="EQ81" i="86"/>
  <c r="EQ63" i="86"/>
  <c r="EQ59" i="86"/>
  <c r="EQ55" i="86"/>
  <c r="EQ51" i="86"/>
  <c r="EQ74" i="86"/>
  <c r="EQ40" i="86"/>
  <c r="EQ75" i="86"/>
  <c r="EQ32" i="86"/>
  <c r="EQ34" i="86"/>
  <c r="EQ226" i="86"/>
  <c r="EQ219" i="86"/>
  <c r="EQ209" i="86"/>
  <c r="EQ203" i="86"/>
  <c r="EQ190" i="86"/>
  <c r="EQ185" i="86"/>
  <c r="EQ177" i="86"/>
  <c r="EQ174" i="86"/>
  <c r="EQ160" i="86"/>
  <c r="EQ148" i="86"/>
  <c r="EQ145" i="86"/>
  <c r="EQ146" i="86"/>
  <c r="EQ130" i="86"/>
  <c r="EQ122" i="86"/>
  <c r="EQ114" i="86"/>
  <c r="EQ107" i="86"/>
  <c r="EQ88" i="86"/>
  <c r="EQ96" i="86"/>
  <c r="EQ102" i="86"/>
  <c r="EQ80" i="86"/>
  <c r="EQ49" i="86"/>
  <c r="EQ45" i="86"/>
  <c r="EQ41" i="86"/>
  <c r="EQ77" i="86"/>
  <c r="EQ62" i="86"/>
  <c r="EQ58" i="86"/>
  <c r="EQ54" i="86"/>
  <c r="EQ50" i="86"/>
  <c r="EQ70" i="86"/>
  <c r="EQ38" i="86"/>
  <c r="EQ71" i="86"/>
  <c r="EQ28" i="86"/>
  <c r="EQ35" i="86"/>
  <c r="EQ223" i="86"/>
  <c r="EQ214" i="86"/>
  <c r="EQ212" i="86"/>
  <c r="EQ194" i="86"/>
  <c r="EQ187" i="86"/>
  <c r="EQ182" i="86"/>
  <c r="EQ196" i="86"/>
  <c r="EQ161" i="86"/>
  <c r="EQ163" i="86"/>
  <c r="EQ151" i="86"/>
  <c r="EQ150" i="86"/>
  <c r="EQ136" i="86"/>
  <c r="EQ127" i="86"/>
  <c r="EQ119" i="86"/>
  <c r="EQ111" i="86"/>
  <c r="EQ103" i="86"/>
  <c r="EQ85" i="86"/>
  <c r="EQ92" i="86"/>
  <c r="EQ98" i="86"/>
  <c r="EQ76" i="86"/>
  <c r="EQ48" i="86"/>
  <c r="EQ44" i="86"/>
  <c r="EQ39" i="86"/>
  <c r="EQ73" i="86"/>
  <c r="EQ61" i="86"/>
  <c r="EQ57" i="86"/>
  <c r="EQ53" i="86"/>
  <c r="EQ82" i="86"/>
  <c r="EQ69" i="86"/>
  <c r="EQ36" i="86"/>
  <c r="EQ68" i="86"/>
  <c r="EQ33" i="86"/>
  <c r="EQ31" i="86"/>
  <c r="EQ64" i="86"/>
  <c r="EQ52" i="86"/>
  <c r="EQ37" i="86"/>
  <c r="EQ94" i="86"/>
  <c r="EQ112" i="86"/>
  <c r="EQ142" i="86"/>
  <c r="EQ173" i="86"/>
  <c r="EQ207" i="86"/>
  <c r="EQ79" i="86"/>
  <c r="EQ56" i="86"/>
  <c r="EQ43" i="86"/>
  <c r="EQ101" i="86"/>
  <c r="EQ118" i="86"/>
  <c r="EQ147" i="86"/>
  <c r="EQ181" i="86"/>
  <c r="EQ218" i="86"/>
  <c r="EQ30" i="86"/>
  <c r="EQ65" i="86"/>
  <c r="EQ60" i="86"/>
  <c r="EQ47" i="86"/>
  <c r="EQ84" i="86"/>
  <c r="EQ126" i="86"/>
  <c r="EQ159" i="86"/>
  <c r="EQ186" i="86"/>
  <c r="EQ225" i="86"/>
  <c r="EL226" i="86"/>
  <c r="DW31" i="86"/>
  <c r="DW40" i="86"/>
  <c r="DW44" i="86"/>
  <c r="DW48" i="86"/>
  <c r="DW52" i="86"/>
  <c r="DW56" i="86"/>
  <c r="DW60" i="86"/>
  <c r="DW30" i="86"/>
  <c r="DW36" i="86"/>
  <c r="DW65" i="86"/>
  <c r="DW69" i="86"/>
  <c r="DW73" i="86"/>
  <c r="DW77" i="86"/>
  <c r="DW81" i="86"/>
  <c r="DW85" i="86"/>
  <c r="DW89" i="86"/>
  <c r="DW94" i="86"/>
  <c r="DW98" i="86"/>
  <c r="DW102" i="86"/>
  <c r="DW106" i="86"/>
  <c r="DW110" i="86"/>
  <c r="DW114" i="86"/>
  <c r="DW118" i="86"/>
  <c r="DW122" i="86"/>
  <c r="DW126" i="86"/>
  <c r="DW130" i="86"/>
  <c r="DW134" i="86"/>
  <c r="DW138" i="86"/>
  <c r="DW142" i="86"/>
  <c r="DW146" i="86"/>
  <c r="DW150" i="86"/>
  <c r="DW153" i="86"/>
  <c r="DW157" i="86"/>
  <c r="DW161" i="86"/>
  <c r="DW165" i="86"/>
  <c r="DW169" i="86"/>
  <c r="DW173" i="86"/>
  <c r="DW178" i="86"/>
  <c r="DW182" i="86"/>
  <c r="DW185" i="86"/>
  <c r="DW189" i="86"/>
  <c r="DW212" i="86"/>
  <c r="DW197" i="86"/>
  <c r="DW201" i="86"/>
  <c r="DW208" i="86"/>
  <c r="DW206" i="86"/>
  <c r="DW216" i="86"/>
  <c r="DW218" i="86"/>
  <c r="DW222" i="86"/>
  <c r="DW226" i="86"/>
  <c r="EL227" i="86"/>
  <c r="DW34" i="86"/>
  <c r="DW41" i="86"/>
  <c r="DW45" i="86"/>
  <c r="DW49" i="86"/>
  <c r="DW53" i="86"/>
  <c r="DW57" i="86"/>
  <c r="DW61" i="86"/>
  <c r="DW32" i="86"/>
  <c r="DW37" i="86"/>
  <c r="DW66" i="86"/>
  <c r="DW70" i="86"/>
  <c r="DW74" i="86"/>
  <c r="DW78" i="86"/>
  <c r="DW82" i="86"/>
  <c r="DW86" i="86"/>
  <c r="DW92" i="86"/>
  <c r="DW95" i="86"/>
  <c r="DW99" i="86"/>
  <c r="DW103" i="86"/>
  <c r="DW107" i="86"/>
  <c r="DW111" i="86"/>
  <c r="DW115" i="86"/>
  <c r="DW119" i="86"/>
  <c r="DW123" i="86"/>
  <c r="DW127" i="86"/>
  <c r="DW131" i="86"/>
  <c r="DW135" i="86"/>
  <c r="DW140" i="86"/>
  <c r="DW143" i="86"/>
  <c r="DW147" i="86"/>
  <c r="DW151" i="86"/>
  <c r="DW154" i="86"/>
  <c r="DW158" i="86"/>
  <c r="DW162" i="86"/>
  <c r="DW166" i="86"/>
  <c r="DW170" i="86"/>
  <c r="DW175" i="86"/>
  <c r="DW179" i="86"/>
  <c r="DW183" i="86"/>
  <c r="DW186" i="86"/>
  <c r="DW190" i="86"/>
  <c r="DW194" i="86"/>
  <c r="DW198" i="86"/>
  <c r="DW202" i="86"/>
  <c r="DW211" i="86"/>
  <c r="DW207" i="86"/>
  <c r="DW214" i="86"/>
  <c r="DW219" i="86"/>
  <c r="DW223" i="86"/>
  <c r="DW228" i="86"/>
  <c r="DW28" i="86"/>
  <c r="DW38" i="86"/>
  <c r="DW42" i="86"/>
  <c r="DW46" i="86"/>
  <c r="DW50" i="86"/>
  <c r="DW54" i="86"/>
  <c r="DW58" i="86"/>
  <c r="DW62" i="86"/>
  <c r="DW33" i="86"/>
  <c r="DW91" i="86"/>
  <c r="DW67" i="86"/>
  <c r="DW71" i="86"/>
  <c r="DW75" i="86"/>
  <c r="DW79" i="86"/>
  <c r="DW83" i="86"/>
  <c r="DW87" i="86"/>
  <c r="DW90" i="86"/>
  <c r="DW96" i="86"/>
  <c r="DW100" i="86"/>
  <c r="DW104" i="86"/>
  <c r="DW108" i="86"/>
  <c r="DW112" i="86"/>
  <c r="DW116" i="86"/>
  <c r="DW120" i="86"/>
  <c r="DW124" i="86"/>
  <c r="DW128" i="86"/>
  <c r="DW132" i="86"/>
  <c r="DW136" i="86"/>
  <c r="DW139" i="86"/>
  <c r="DW144" i="86"/>
  <c r="DW148" i="86"/>
  <c r="DW152" i="86"/>
  <c r="DW155" i="86"/>
  <c r="DW159" i="86"/>
  <c r="DW163" i="86"/>
  <c r="DW167" i="86"/>
  <c r="DW171" i="86"/>
  <c r="DW176" i="86"/>
  <c r="DW180" i="86"/>
  <c r="DW193" i="86"/>
  <c r="DW187" i="86"/>
  <c r="DW191" i="86"/>
  <c r="DW195" i="86"/>
  <c r="DW199" i="86"/>
  <c r="DW203" i="86"/>
  <c r="DW213" i="86"/>
  <c r="DW209" i="86"/>
  <c r="DW215" i="86"/>
  <c r="DW220" i="86"/>
  <c r="DW224" i="86"/>
  <c r="EY28" i="86"/>
  <c r="EY34" i="86"/>
  <c r="EY64" i="86"/>
  <c r="EY81" i="86"/>
  <c r="EY72" i="86"/>
  <c r="EY51" i="86"/>
  <c r="EY55" i="86"/>
  <c r="EY59" i="86"/>
  <c r="EY63" i="86"/>
  <c r="EY79" i="86"/>
  <c r="EY43" i="86"/>
  <c r="EY47" i="86"/>
  <c r="EY70" i="86"/>
  <c r="EY91" i="86"/>
  <c r="EY95" i="86"/>
  <c r="EY92" i="86"/>
  <c r="EY83" i="86"/>
  <c r="EY87" i="86"/>
  <c r="EY97" i="86"/>
  <c r="EY107" i="86"/>
  <c r="EY111" i="86"/>
  <c r="EY114" i="86"/>
  <c r="EY118" i="86"/>
  <c r="EY122" i="86"/>
  <c r="EY126" i="86"/>
  <c r="EY130" i="86"/>
  <c r="EY135" i="86"/>
  <c r="EY142" i="86"/>
  <c r="EY141" i="86"/>
  <c r="EY143" i="86"/>
  <c r="EY166" i="86"/>
  <c r="EY158" i="86"/>
  <c r="EY163" i="86"/>
  <c r="EY160" i="86"/>
  <c r="EY157" i="86"/>
  <c r="EY174" i="86"/>
  <c r="EY173" i="86"/>
  <c r="EY178" i="86"/>
  <c r="EY182" i="86"/>
  <c r="EY198" i="86"/>
  <c r="EY189" i="86"/>
  <c r="EY197" i="86"/>
  <c r="EY201" i="86"/>
  <c r="EY216" i="86"/>
  <c r="EY206" i="86"/>
  <c r="EY209" i="86"/>
  <c r="EY212" i="86"/>
  <c r="EY215" i="86"/>
  <c r="EY223" i="86"/>
  <c r="EY226" i="86"/>
  <c r="EY29" i="86"/>
  <c r="EY31" i="86"/>
  <c r="EY36" i="86"/>
  <c r="EY68" i="86"/>
  <c r="EY38" i="86"/>
  <c r="EY76" i="86"/>
  <c r="EY52" i="86"/>
  <c r="EY56" i="86"/>
  <c r="EY60" i="86"/>
  <c r="EY66" i="86"/>
  <c r="EY37" i="86"/>
  <c r="EY44" i="86"/>
  <c r="EY48" i="86"/>
  <c r="EY74" i="86"/>
  <c r="EY96" i="86"/>
  <c r="EY99" i="86"/>
  <c r="EY94" i="86"/>
  <c r="EY84" i="86"/>
  <c r="EY88" i="86"/>
  <c r="EY101" i="86"/>
  <c r="EY108" i="86"/>
  <c r="EY112" i="86"/>
  <c r="EY115" i="86"/>
  <c r="EY119" i="86"/>
  <c r="EY123" i="86"/>
  <c r="EY127" i="86"/>
  <c r="EY131" i="86"/>
  <c r="EY136" i="86"/>
  <c r="EY154" i="86"/>
  <c r="EY146" i="86"/>
  <c r="EY147" i="86"/>
  <c r="EY170" i="86"/>
  <c r="EY162" i="86"/>
  <c r="EY167" i="86"/>
  <c r="EY164" i="86"/>
  <c r="EY161" i="86"/>
  <c r="EY184" i="86"/>
  <c r="EY175" i="86"/>
  <c r="EY179" i="86"/>
  <c r="EY183" i="86"/>
  <c r="EY186" i="86"/>
  <c r="EY190" i="86"/>
  <c r="EY193" i="86"/>
  <c r="EY202" i="86"/>
  <c r="EY203" i="86"/>
  <c r="EY207" i="86"/>
  <c r="EY210" i="86"/>
  <c r="EY213" i="86"/>
  <c r="EY218" i="86"/>
  <c r="EY224" i="86"/>
  <c r="EY228" i="86"/>
  <c r="EY33" i="86"/>
  <c r="EY35" i="86"/>
  <c r="EY39" i="86"/>
  <c r="EY73" i="86"/>
  <c r="EY65" i="86"/>
  <c r="EY80" i="86"/>
  <c r="EY53" i="86"/>
  <c r="EY57" i="86"/>
  <c r="EY61" i="86"/>
  <c r="EY71" i="86"/>
  <c r="EY41" i="86"/>
  <c r="EY45" i="86"/>
  <c r="EY49" i="86"/>
  <c r="EY78" i="86"/>
  <c r="EY100" i="86"/>
  <c r="EY103" i="86"/>
  <c r="EY98" i="86"/>
  <c r="EY85" i="86"/>
  <c r="EY89" i="86"/>
  <c r="EY105" i="86"/>
  <c r="EY109" i="86"/>
  <c r="EY132" i="86"/>
  <c r="EY116" i="86"/>
  <c r="EY120" i="86"/>
  <c r="EY124" i="86"/>
  <c r="EY128" i="86"/>
  <c r="EY133" i="86"/>
  <c r="EY137" i="86"/>
  <c r="EY140" i="86"/>
  <c r="EY150" i="86"/>
  <c r="EY151" i="86"/>
  <c r="EY144" i="86"/>
  <c r="EY149" i="86"/>
  <c r="EY152" i="86"/>
  <c r="EY168" i="86"/>
  <c r="EY165" i="86"/>
  <c r="EY171" i="86"/>
  <c r="EY176" i="86"/>
  <c r="EY180" i="86"/>
  <c r="EY185" i="86"/>
  <c r="EY187" i="86"/>
  <c r="EY191" i="86"/>
  <c r="EY196" i="86"/>
  <c r="EY195" i="86"/>
  <c r="EY204" i="86"/>
  <c r="EY217" i="86"/>
  <c r="EY211" i="86"/>
  <c r="EY220" i="86"/>
  <c r="EY221" i="86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L228" i="86"/>
  <c r="DL227" i="86"/>
  <c r="DL222" i="86"/>
  <c r="DL216" i="86"/>
  <c r="DL212" i="86"/>
  <c r="DL208" i="86"/>
  <c r="DL204" i="86"/>
  <c r="DL200" i="86"/>
  <c r="DL196" i="86"/>
  <c r="DL192" i="86"/>
  <c r="DL190" i="86"/>
  <c r="DL181" i="86"/>
  <c r="DL177" i="86"/>
  <c r="DL184" i="86"/>
  <c r="DL170" i="86"/>
  <c r="DL166" i="86"/>
  <c r="DL162" i="86"/>
  <c r="DL158" i="86"/>
  <c r="DL154" i="86"/>
  <c r="DL151" i="86"/>
  <c r="DL225" i="86"/>
  <c r="DL220" i="86"/>
  <c r="DL218" i="86"/>
  <c r="DL214" i="86"/>
  <c r="DL210" i="86"/>
  <c r="DL206" i="86"/>
  <c r="DL202" i="86"/>
  <c r="DL198" i="86"/>
  <c r="DL194" i="86"/>
  <c r="DL185" i="86"/>
  <c r="DL183" i="86"/>
  <c r="DL179" i="86"/>
  <c r="DL175" i="86"/>
  <c r="DL172" i="86"/>
  <c r="DL168" i="86"/>
  <c r="DL164" i="86"/>
  <c r="DL160" i="86"/>
  <c r="DL156" i="86"/>
  <c r="DL152" i="86"/>
  <c r="ER65" i="86"/>
  <c r="ER30" i="86"/>
  <c r="ER34" i="86"/>
  <c r="ER38" i="86"/>
  <c r="ER42" i="86"/>
  <c r="ER46" i="86"/>
  <c r="ER50" i="86"/>
  <c r="ER54" i="86"/>
  <c r="ER58" i="86"/>
  <c r="ER62" i="86"/>
  <c r="ER71" i="86"/>
  <c r="ER75" i="86"/>
  <c r="ER79" i="86"/>
  <c r="ER83" i="86"/>
  <c r="ER87" i="86"/>
  <c r="ER91" i="86"/>
  <c r="ER95" i="86"/>
  <c r="ER99" i="86"/>
  <c r="ER103" i="86"/>
  <c r="ER107" i="86"/>
  <c r="ER112" i="86"/>
  <c r="ER117" i="86"/>
  <c r="ER114" i="86"/>
  <c r="ER123" i="86"/>
  <c r="ER127" i="86"/>
  <c r="ER131" i="86"/>
  <c r="ER134" i="86"/>
  <c r="ER140" i="86"/>
  <c r="ER141" i="86"/>
  <c r="ER169" i="86"/>
  <c r="ER152" i="86"/>
  <c r="ER143" i="86"/>
  <c r="ER153" i="86"/>
  <c r="ER166" i="86"/>
  <c r="ER159" i="86"/>
  <c r="ER160" i="86"/>
  <c r="ER175" i="86"/>
  <c r="ER179" i="86"/>
  <c r="ER183" i="86"/>
  <c r="ER187" i="86"/>
  <c r="ER191" i="86"/>
  <c r="ER193" i="86"/>
  <c r="ER197" i="86"/>
  <c r="ER201" i="86"/>
  <c r="ER214" i="86"/>
  <c r="ER213" i="86"/>
  <c r="ER215" i="86"/>
  <c r="ER219" i="86"/>
  <c r="ER222" i="86"/>
  <c r="ER227" i="86"/>
  <c r="DL30" i="86"/>
  <c r="DL34" i="86"/>
  <c r="DL38" i="86"/>
  <c r="DL42" i="86"/>
  <c r="DL46" i="86"/>
  <c r="DL50" i="86"/>
  <c r="DL54" i="86"/>
  <c r="DL58" i="86"/>
  <c r="DL62" i="86"/>
  <c r="DL65" i="86"/>
  <c r="DL69" i="86"/>
  <c r="DL73" i="86"/>
  <c r="DL77" i="86"/>
  <c r="DL81" i="86"/>
  <c r="DL85" i="86"/>
  <c r="DL89" i="86"/>
  <c r="DL113" i="86"/>
  <c r="DL95" i="86"/>
  <c r="DL99" i="86"/>
  <c r="DL103" i="86"/>
  <c r="DL107" i="86"/>
  <c r="DL114" i="86"/>
  <c r="DL118" i="86"/>
  <c r="DL122" i="86"/>
  <c r="DL126" i="86"/>
  <c r="DL130" i="86"/>
  <c r="DL134" i="86"/>
  <c r="DL187" i="86"/>
  <c r="DL141" i="86"/>
  <c r="DL145" i="86"/>
  <c r="DL149" i="86"/>
  <c r="DL155" i="86"/>
  <c r="DL163" i="86"/>
  <c r="DL171" i="86"/>
  <c r="DL178" i="86"/>
  <c r="DL189" i="86"/>
  <c r="DL197" i="86"/>
  <c r="DL205" i="86"/>
  <c r="DL213" i="86"/>
  <c r="DL219" i="86"/>
  <c r="ER64" i="86"/>
  <c r="ER28" i="86"/>
  <c r="ER32" i="86"/>
  <c r="ER36" i="86"/>
  <c r="ER40" i="86"/>
  <c r="ER44" i="86"/>
  <c r="ER48" i="86"/>
  <c r="ER52" i="86"/>
  <c r="ER56" i="86"/>
  <c r="ER60" i="86"/>
  <c r="ER66" i="86"/>
  <c r="ER73" i="86"/>
  <c r="ER77" i="86"/>
  <c r="ER81" i="86"/>
  <c r="ER85" i="86"/>
  <c r="ER89" i="86"/>
  <c r="ER93" i="86"/>
  <c r="ER97" i="86"/>
  <c r="ER101" i="86"/>
  <c r="ER105" i="86"/>
  <c r="ER109" i="86"/>
  <c r="ER115" i="86"/>
  <c r="ER119" i="86"/>
  <c r="ER121" i="86"/>
  <c r="ER125" i="86"/>
  <c r="ER129" i="86"/>
  <c r="ER132" i="86"/>
  <c r="ER136" i="86"/>
  <c r="ER145" i="86"/>
  <c r="ER148" i="86"/>
  <c r="ER146" i="86"/>
  <c r="ER158" i="86"/>
  <c r="ER151" i="86"/>
  <c r="ER172" i="86"/>
  <c r="ER173" i="86"/>
  <c r="ER167" i="86"/>
  <c r="ER168" i="86"/>
  <c r="ER177" i="86"/>
  <c r="ER181" i="86"/>
  <c r="ER185" i="86"/>
  <c r="ER189" i="86"/>
  <c r="ER203" i="86"/>
  <c r="ER195" i="86"/>
  <c r="ER199" i="86"/>
  <c r="ER206" i="86"/>
  <c r="ER208" i="86"/>
  <c r="ER210" i="86"/>
  <c r="ER217" i="86"/>
  <c r="ER223" i="86"/>
  <c r="DL28" i="86"/>
  <c r="DL32" i="86"/>
  <c r="DL36" i="86"/>
  <c r="DL40" i="86"/>
  <c r="DL44" i="86"/>
  <c r="DL48" i="86"/>
  <c r="DL52" i="86"/>
  <c r="DL56" i="86"/>
  <c r="DL60" i="86"/>
  <c r="DL91" i="86"/>
  <c r="DL67" i="86"/>
  <c r="DL71" i="86"/>
  <c r="DL75" i="86"/>
  <c r="DL79" i="86"/>
  <c r="DL83" i="86"/>
  <c r="DL87" i="86"/>
  <c r="DL111" i="86"/>
  <c r="DL93" i="86"/>
  <c r="DL97" i="86"/>
  <c r="DL101" i="86"/>
  <c r="DL105" i="86"/>
  <c r="DL109" i="86"/>
  <c r="DL116" i="86"/>
  <c r="DL120" i="86"/>
  <c r="DL124" i="86"/>
  <c r="DL128" i="86"/>
  <c r="DL132" i="86"/>
  <c r="DL136" i="86"/>
  <c r="DL139" i="86"/>
  <c r="DL143" i="86"/>
  <c r="DL147" i="86"/>
  <c r="DL191" i="86"/>
  <c r="DL159" i="86"/>
  <c r="DL167" i="86"/>
  <c r="DL174" i="86"/>
  <c r="DL182" i="86"/>
  <c r="DL193" i="86"/>
  <c r="DL201" i="86"/>
  <c r="DL209" i="86"/>
  <c r="DL217" i="86"/>
  <c r="DL224" i="86"/>
  <c r="ED225" i="86"/>
  <c r="ED219" i="86"/>
  <c r="ED216" i="86"/>
  <c r="ED210" i="86"/>
  <c r="ED207" i="86"/>
  <c r="ED203" i="86"/>
  <c r="ED194" i="86"/>
  <c r="ED202" i="86"/>
  <c r="ED192" i="86"/>
  <c r="ED188" i="86"/>
  <c r="ED183" i="86"/>
  <c r="ED179" i="86"/>
  <c r="ED175" i="86"/>
  <c r="ED172" i="86"/>
  <c r="ED163" i="86"/>
  <c r="ED170" i="86"/>
  <c r="ED154" i="86"/>
  <c r="ED156" i="86"/>
  <c r="ED150" i="86"/>
  <c r="ED164" i="86"/>
  <c r="ED148" i="86"/>
  <c r="ED144" i="86"/>
  <c r="ED137" i="86"/>
  <c r="ED133" i="86"/>
  <c r="ED128" i="86"/>
  <c r="ED124" i="86"/>
  <c r="ED120" i="86"/>
  <c r="ED116" i="86"/>
  <c r="ED132" i="86"/>
  <c r="ED109" i="86"/>
  <c r="ED105" i="86"/>
  <c r="ED90" i="86"/>
  <c r="ED86" i="86"/>
  <c r="ED101" i="86"/>
  <c r="ED94" i="86"/>
  <c r="DO225" i="86"/>
  <c r="DO221" i="86"/>
  <c r="DO217" i="86"/>
  <c r="DO215" i="86"/>
  <c r="DO207" i="86"/>
  <c r="DO204" i="86"/>
  <c r="DO200" i="86"/>
  <c r="DO196" i="86"/>
  <c r="DO192" i="86"/>
  <c r="DO188" i="86"/>
  <c r="DO184" i="86"/>
  <c r="DO181" i="86"/>
  <c r="DO177" i="86"/>
  <c r="DO172" i="86"/>
  <c r="DO168" i="86"/>
  <c r="DO164" i="86"/>
  <c r="DO160" i="86"/>
  <c r="DO156" i="86"/>
  <c r="DO174" i="86"/>
  <c r="DO148" i="86"/>
  <c r="DO144" i="86"/>
  <c r="DO141" i="86"/>
  <c r="DO132" i="86"/>
  <c r="DO134" i="86"/>
  <c r="DO129" i="86"/>
  <c r="DO125" i="86"/>
  <c r="DO121" i="86"/>
  <c r="DO117" i="86"/>
  <c r="DO113" i="86"/>
  <c r="DO109" i="86"/>
  <c r="DO105" i="86"/>
  <c r="DO101" i="86"/>
  <c r="DO97" i="86"/>
  <c r="DO93" i="86"/>
  <c r="DO88" i="86"/>
  <c r="DO84" i="86"/>
  <c r="DO80" i="86"/>
  <c r="DO76" i="86"/>
  <c r="DO72" i="86"/>
  <c r="DO68" i="86"/>
  <c r="DO64" i="86"/>
  <c r="DO36" i="86"/>
  <c r="DO63" i="86"/>
  <c r="DO59" i="86"/>
  <c r="DO55" i="86"/>
  <c r="DO51" i="86"/>
  <c r="DO47" i="86"/>
  <c r="DO43" i="86"/>
  <c r="DO39" i="86"/>
  <c r="DO31" i="86"/>
  <c r="DO227" i="86"/>
  <c r="DO224" i="86"/>
  <c r="DO220" i="86"/>
  <c r="DO214" i="86"/>
  <c r="DO216" i="86"/>
  <c r="DO206" i="86"/>
  <c r="DO203" i="86"/>
  <c r="DO199" i="86"/>
  <c r="DO195" i="86"/>
  <c r="DO191" i="86"/>
  <c r="DO187" i="86"/>
  <c r="DO193" i="86"/>
  <c r="DO180" i="86"/>
  <c r="DO176" i="86"/>
  <c r="DO171" i="86"/>
  <c r="DO167" i="86"/>
  <c r="DO163" i="86"/>
  <c r="DO159" i="86"/>
  <c r="DO155" i="86"/>
  <c r="DO151" i="86"/>
  <c r="DO147" i="86"/>
  <c r="DO143" i="86"/>
  <c r="DO139" i="86"/>
  <c r="DO137" i="86"/>
  <c r="DO133" i="86"/>
  <c r="DO128" i="86"/>
  <c r="DO124" i="86"/>
  <c r="DO120" i="86"/>
  <c r="DO116" i="86"/>
  <c r="DO112" i="86"/>
  <c r="DO108" i="86"/>
  <c r="DO104" i="86"/>
  <c r="DO100" i="86"/>
  <c r="DO96" i="86"/>
  <c r="DO91" i="86"/>
  <c r="DO87" i="86"/>
  <c r="DO83" i="86"/>
  <c r="DO79" i="86"/>
  <c r="DO75" i="86"/>
  <c r="DO71" i="86"/>
  <c r="DO67" i="86"/>
  <c r="DO90" i="86"/>
  <c r="DO34" i="86"/>
  <c r="DO62" i="86"/>
  <c r="DO58" i="86"/>
  <c r="DO54" i="86"/>
  <c r="DO50" i="86"/>
  <c r="DO46" i="86"/>
  <c r="DO42" i="86"/>
  <c r="DO35" i="86"/>
  <c r="DO29" i="86"/>
  <c r="ED35" i="86"/>
  <c r="ED33" i="86"/>
  <c r="ED80" i="86"/>
  <c r="ED39" i="86"/>
  <c r="ED75" i="86"/>
  <c r="ED52" i="86"/>
  <c r="ED56" i="86"/>
  <c r="ED60" i="86"/>
  <c r="ED64" i="86"/>
  <c r="ED78" i="86"/>
  <c r="ED43" i="86"/>
  <c r="ED47" i="86"/>
  <c r="ED69" i="86"/>
  <c r="ED92" i="86"/>
  <c r="ED91" i="86"/>
  <c r="ED97" i="86"/>
  <c r="ED87" i="86"/>
  <c r="ED100" i="86"/>
  <c r="ED108" i="86"/>
  <c r="ED113" i="86"/>
  <c r="ED118" i="86"/>
  <c r="ED123" i="86"/>
  <c r="ED129" i="86"/>
  <c r="ED135" i="86"/>
  <c r="ED153" i="86"/>
  <c r="ED168" i="86"/>
  <c r="ED142" i="86"/>
  <c r="ED151" i="86"/>
  <c r="ED158" i="86"/>
  <c r="ED155" i="86"/>
  <c r="ED171" i="86"/>
  <c r="ED176" i="86"/>
  <c r="ED181" i="86"/>
  <c r="ED187" i="86"/>
  <c r="ED196" i="86"/>
  <c r="ED199" i="86"/>
  <c r="ED213" i="86"/>
  <c r="ED220" i="86"/>
  <c r="ED214" i="86"/>
  <c r="ED218" i="86"/>
  <c r="ED227" i="86"/>
  <c r="DO40" i="86"/>
  <c r="DO48" i="86"/>
  <c r="DO56" i="86"/>
  <c r="DO28" i="86"/>
  <c r="DO65" i="86"/>
  <c r="DO73" i="86"/>
  <c r="DO81" i="86"/>
  <c r="DO89" i="86"/>
  <c r="DO98" i="86"/>
  <c r="DO106" i="86"/>
  <c r="DO114" i="86"/>
  <c r="DO122" i="86"/>
  <c r="DO130" i="86"/>
  <c r="DO138" i="86"/>
  <c r="DO145" i="86"/>
  <c r="DO153" i="86"/>
  <c r="DO161" i="86"/>
  <c r="DO169" i="86"/>
  <c r="DO178" i="86"/>
  <c r="DO185" i="86"/>
  <c r="DO208" i="86"/>
  <c r="DO201" i="86"/>
  <c r="DO210" i="86"/>
  <c r="DO218" i="86"/>
  <c r="DO226" i="86"/>
  <c r="ED32" i="86"/>
  <c r="ED34" i="86"/>
  <c r="ED72" i="86"/>
  <c r="ED37" i="86"/>
  <c r="ED67" i="86"/>
  <c r="ED50" i="86"/>
  <c r="ED54" i="86"/>
  <c r="ED58" i="86"/>
  <c r="ED62" i="86"/>
  <c r="ED70" i="86"/>
  <c r="ED40" i="86"/>
  <c r="BB40" i="86" s="1"/>
  <c r="V40" i="86" s="1"/>
  <c r="AL40" i="86" s="1"/>
  <c r="ED45" i="86"/>
  <c r="ED49" i="86"/>
  <c r="ED77" i="86"/>
  <c r="ED99" i="86"/>
  <c r="ED98" i="86"/>
  <c r="ED84" i="86"/>
  <c r="ED89" i="86"/>
  <c r="ED106" i="86"/>
  <c r="BB106" i="86" s="1"/>
  <c r="V106" i="86" s="1"/>
  <c r="AL106" i="86" s="1"/>
  <c r="ED111" i="86"/>
  <c r="ED115" i="86"/>
  <c r="BB115" i="86" s="1"/>
  <c r="V115" i="86" s="1"/>
  <c r="AL115" i="86" s="1"/>
  <c r="ED121" i="86"/>
  <c r="ED126" i="86"/>
  <c r="ED131" i="86"/>
  <c r="ED138" i="86"/>
  <c r="ED143" i="86"/>
  <c r="ED149" i="86"/>
  <c r="ED157" i="86"/>
  <c r="ED165" i="86"/>
  <c r="ED166" i="86"/>
  <c r="ED167" i="86"/>
  <c r="ED174" i="86"/>
  <c r="ED178" i="86"/>
  <c r="ED197" i="86"/>
  <c r="ED190" i="86"/>
  <c r="ED201" i="86"/>
  <c r="ED198" i="86"/>
  <c r="ED205" i="86"/>
  <c r="ED209" i="86"/>
  <c r="ED217" i="86"/>
  <c r="ED222" i="86"/>
  <c r="ED228" i="86"/>
  <c r="DO32" i="86"/>
  <c r="DO44" i="86"/>
  <c r="DO52" i="86"/>
  <c r="DO60" i="86"/>
  <c r="DO37" i="86"/>
  <c r="DO69" i="86"/>
  <c r="DO77" i="86"/>
  <c r="DO85" i="86"/>
  <c r="DO94" i="86"/>
  <c r="DO102" i="86"/>
  <c r="DO110" i="86"/>
  <c r="DO118" i="86"/>
  <c r="DO126" i="86"/>
  <c r="DO135" i="86"/>
  <c r="DO152" i="86"/>
  <c r="DO149" i="86"/>
  <c r="DO157" i="86"/>
  <c r="DO165" i="86"/>
  <c r="DO173" i="86"/>
  <c r="DO182" i="86"/>
  <c r="DO189" i="86"/>
  <c r="DO197" i="86"/>
  <c r="DO205" i="86"/>
  <c r="DO212" i="86"/>
  <c r="DO222" i="86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AZ66" i="87" s="1"/>
  <c r="T66" i="87" s="1"/>
  <c r="AJ66" i="87" s="1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DL207" i="87"/>
  <c r="DL209" i="87"/>
  <c r="DL215" i="87"/>
  <c r="AZ215" i="87" s="1"/>
  <c r="T215" i="87" s="1"/>
  <c r="AJ215" i="87" s="1"/>
  <c r="DL219" i="87"/>
  <c r="AZ219" i="87" s="1"/>
  <c r="T219" i="87" s="1"/>
  <c r="AJ219" i="87" s="1"/>
  <c r="DL223" i="87"/>
  <c r="DL226" i="87"/>
  <c r="AZ226" i="87" s="1"/>
  <c r="T226" i="87" s="1"/>
  <c r="AJ226" i="87" s="1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AY228" i="87" s="1"/>
  <c r="S228" i="87" s="1"/>
  <c r="AI228" i="87" s="1"/>
  <c r="DK227" i="87"/>
  <c r="AY227" i="87" s="1"/>
  <c r="S227" i="87" s="1"/>
  <c r="AI227" i="87" s="1"/>
  <c r="DK226" i="87"/>
  <c r="DK224" i="87"/>
  <c r="AY224" i="87" s="1"/>
  <c r="S224" i="87" s="1"/>
  <c r="AI224" i="87" s="1"/>
  <c r="DK223" i="87"/>
  <c r="AY223" i="87" s="1"/>
  <c r="S223" i="87" s="1"/>
  <c r="AI223" i="87" s="1"/>
  <c r="DK222" i="87"/>
  <c r="AY222" i="87" s="1"/>
  <c r="S222" i="87" s="1"/>
  <c r="AI222" i="87" s="1"/>
  <c r="DK220" i="87"/>
  <c r="DK219" i="87"/>
  <c r="DK218" i="87"/>
  <c r="DK225" i="87"/>
  <c r="AY225" i="87" s="1"/>
  <c r="S225" i="87" s="1"/>
  <c r="AI225" i="87" s="1"/>
  <c r="DK217" i="87"/>
  <c r="DK216" i="87"/>
  <c r="DK215" i="87"/>
  <c r="DK214" i="87"/>
  <c r="AY214" i="87" s="1"/>
  <c r="S214" i="87" s="1"/>
  <c r="AI214" i="87" s="1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DV226" i="87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BJ207" i="87" s="1"/>
  <c r="AD207" i="87" s="1"/>
  <c r="AT207" i="87" s="1"/>
  <c r="DV206" i="87"/>
  <c r="BJ206" i="87" s="1"/>
  <c r="AD206" i="87" s="1"/>
  <c r="AT206" i="87" s="1"/>
  <c r="DV205" i="87"/>
  <c r="DV204" i="87"/>
  <c r="DV203" i="87"/>
  <c r="DV201" i="87"/>
  <c r="DV200" i="87"/>
  <c r="BJ200" i="87" s="1"/>
  <c r="AD200" i="87" s="1"/>
  <c r="AT200" i="87" s="1"/>
  <c r="DV199" i="87"/>
  <c r="DV198" i="87"/>
  <c r="DV197" i="87"/>
  <c r="DV196" i="87"/>
  <c r="DV195" i="87"/>
  <c r="DV194" i="87"/>
  <c r="DV193" i="87"/>
  <c r="DV192" i="87"/>
  <c r="DV202" i="87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DP228" i="87"/>
  <c r="DP227" i="87"/>
  <c r="DP226" i="87"/>
  <c r="DP225" i="87"/>
  <c r="DP224" i="87"/>
  <c r="DP222" i="87"/>
  <c r="DP221" i="87"/>
  <c r="DP220" i="87"/>
  <c r="DP223" i="87"/>
  <c r="DP219" i="87"/>
  <c r="DP218" i="87"/>
  <c r="DP217" i="87"/>
  <c r="BD217" i="87" s="1"/>
  <c r="X217" i="87" s="1"/>
  <c r="AN217" i="87" s="1"/>
  <c r="DP216" i="87"/>
  <c r="BD216" i="87" s="1"/>
  <c r="X216" i="87" s="1"/>
  <c r="AN216" i="87" s="1"/>
  <c r="DP215" i="87"/>
  <c r="BD215" i="87" s="1"/>
  <c r="X215" i="87" s="1"/>
  <c r="AN215" i="87" s="1"/>
  <c r="DP214" i="87"/>
  <c r="BD214" i="87" s="1"/>
  <c r="X214" i="87" s="1"/>
  <c r="AN214" i="87" s="1"/>
  <c r="DP213" i="87"/>
  <c r="BD213" i="87" s="1"/>
  <c r="X213" i="87" s="1"/>
  <c r="AN213" i="87" s="1"/>
  <c r="DP210" i="87"/>
  <c r="BD210" i="87" s="1"/>
  <c r="X210" i="87" s="1"/>
  <c r="AN210" i="87" s="1"/>
  <c r="DP211" i="87"/>
  <c r="BD211" i="87" s="1"/>
  <c r="X211" i="87" s="1"/>
  <c r="AN211" i="87" s="1"/>
  <c r="DP207" i="87"/>
  <c r="BD207" i="87" s="1"/>
  <c r="X207" i="87" s="1"/>
  <c r="AN207" i="87" s="1"/>
  <c r="DP206" i="87"/>
  <c r="BD206" i="87" s="1"/>
  <c r="X206" i="87" s="1"/>
  <c r="AN206" i="87" s="1"/>
  <c r="DP205" i="87"/>
  <c r="BD205" i="87" s="1"/>
  <c r="X205" i="87" s="1"/>
  <c r="AN205" i="87" s="1"/>
  <c r="DP204" i="87"/>
  <c r="BD204" i="87" s="1"/>
  <c r="X204" i="87" s="1"/>
  <c r="AN204" i="87" s="1"/>
  <c r="DP203" i="87"/>
  <c r="DP202" i="87"/>
  <c r="DP209" i="87"/>
  <c r="BD209" i="87" s="1"/>
  <c r="X209" i="87" s="1"/>
  <c r="AN209" i="87" s="1"/>
  <c r="DP212" i="87"/>
  <c r="BD212" i="87" s="1"/>
  <c r="X212" i="87" s="1"/>
  <c r="AN212" i="87" s="1"/>
  <c r="DP208" i="87"/>
  <c r="BD208" i="87" s="1"/>
  <c r="X208" i="87" s="1"/>
  <c r="AN208" i="87" s="1"/>
  <c r="DP201" i="87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BD189" i="87" s="1"/>
  <c r="X189" i="87" s="1"/>
  <c r="AN189" i="87" s="1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DL211" i="87"/>
  <c r="AZ211" i="87" s="1"/>
  <c r="T211" i="87" s="1"/>
  <c r="AJ211" i="87" s="1"/>
  <c r="DL212" i="87"/>
  <c r="AZ212" i="87" s="1"/>
  <c r="T212" i="87" s="1"/>
  <c r="AJ212" i="87" s="1"/>
  <c r="DL216" i="87"/>
  <c r="DL220" i="87"/>
  <c r="DL227" i="87"/>
  <c r="AZ227" i="87" s="1"/>
  <c r="T227" i="87" s="1"/>
  <c r="AJ227" i="87" s="1"/>
  <c r="DL228" i="87"/>
  <c r="AZ228" i="87" s="1"/>
  <c r="T228" i="87" s="1"/>
  <c r="AJ228" i="87" s="1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DS227" i="87"/>
  <c r="DS224" i="87"/>
  <c r="DS223" i="87"/>
  <c r="DS226" i="87"/>
  <c r="DS225" i="87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DS210" i="87"/>
  <c r="DS209" i="87"/>
  <c r="DS208" i="87"/>
  <c r="DS207" i="87"/>
  <c r="DS203" i="87"/>
  <c r="BG203" i="87" s="1"/>
  <c r="AA203" i="87" s="1"/>
  <c r="AQ203" i="87" s="1"/>
  <c r="DS206" i="87"/>
  <c r="DS205" i="87"/>
  <c r="BG205" i="87" s="1"/>
  <c r="AA205" i="87" s="1"/>
  <c r="AQ205" i="87" s="1"/>
  <c r="DS201" i="87"/>
  <c r="DS202" i="87"/>
  <c r="DS200" i="87"/>
  <c r="BG200" i="87" s="1"/>
  <c r="AA200" i="87" s="1"/>
  <c r="AQ200" i="87" s="1"/>
  <c r="DS199" i="87"/>
  <c r="DS198" i="87"/>
  <c r="DS197" i="87"/>
  <c r="DS196" i="87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BG204" i="87" s="1"/>
  <c r="AA204" i="87" s="1"/>
  <c r="AQ204" i="87" s="1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DS43" i="87"/>
  <c r="DS39" i="87"/>
  <c r="DS35" i="87"/>
  <c r="DS31" i="87"/>
  <c r="DS29" i="87"/>
  <c r="DS28" i="87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DR226" i="87"/>
  <c r="DR227" i="87"/>
  <c r="DR225" i="87"/>
  <c r="DR224" i="87"/>
  <c r="DR223" i="87"/>
  <c r="DR222" i="87"/>
  <c r="DR221" i="87"/>
  <c r="DR220" i="87"/>
  <c r="DR219" i="87"/>
  <c r="DR218" i="87"/>
  <c r="DR214" i="87"/>
  <c r="DR213" i="87"/>
  <c r="BF213" i="87" s="1"/>
  <c r="Z213" i="87" s="1"/>
  <c r="AP213" i="87" s="1"/>
  <c r="DR215" i="87"/>
  <c r="DR212" i="87"/>
  <c r="BF212" i="87" s="1"/>
  <c r="Z212" i="87" s="1"/>
  <c r="AP212" i="87" s="1"/>
  <c r="DR211" i="87"/>
  <c r="BF211" i="87" s="1"/>
  <c r="Z211" i="87" s="1"/>
  <c r="AP211" i="87" s="1"/>
  <c r="DR210" i="87"/>
  <c r="BF210" i="87" s="1"/>
  <c r="Z210" i="87" s="1"/>
  <c r="AP210" i="87" s="1"/>
  <c r="DR209" i="87"/>
  <c r="BF209" i="87" s="1"/>
  <c r="Z209" i="87" s="1"/>
  <c r="AP209" i="87" s="1"/>
  <c r="DR208" i="87"/>
  <c r="BF208" i="87" s="1"/>
  <c r="Z208" i="87" s="1"/>
  <c r="AP208" i="87" s="1"/>
  <c r="DR216" i="87"/>
  <c r="DR207" i="87"/>
  <c r="BF207" i="87" s="1"/>
  <c r="Z207" i="87" s="1"/>
  <c r="AP207" i="87" s="1"/>
  <c r="DR206" i="87"/>
  <c r="BF206" i="87" s="1"/>
  <c r="Z206" i="87" s="1"/>
  <c r="AP206" i="87" s="1"/>
  <c r="DR205" i="87"/>
  <c r="BF205" i="87" s="1"/>
  <c r="Z205" i="87" s="1"/>
  <c r="AP205" i="87" s="1"/>
  <c r="DR204" i="87"/>
  <c r="BF204" i="87" s="1"/>
  <c r="Z204" i="87" s="1"/>
  <c r="AP204" i="87" s="1"/>
  <c r="DR203" i="87"/>
  <c r="BF203" i="87" s="1"/>
  <c r="Z203" i="87" s="1"/>
  <c r="AP203" i="87" s="1"/>
  <c r="DR202" i="87"/>
  <c r="BF202" i="87" s="1"/>
  <c r="Z202" i="87" s="1"/>
  <c r="AP202" i="87" s="1"/>
  <c r="DR201" i="87"/>
  <c r="DR200" i="87"/>
  <c r="DR199" i="87"/>
  <c r="DR198" i="87"/>
  <c r="DR197" i="87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DW226" i="87"/>
  <c r="DW225" i="87"/>
  <c r="DW224" i="87"/>
  <c r="DW223" i="87"/>
  <c r="DW227" i="87"/>
  <c r="DW222" i="87"/>
  <c r="DW220" i="87"/>
  <c r="DW221" i="87"/>
  <c r="DW219" i="87"/>
  <c r="DW218" i="87"/>
  <c r="DW217" i="87"/>
  <c r="DW216" i="87"/>
  <c r="DW215" i="87"/>
  <c r="DW214" i="87"/>
  <c r="BK214" i="87" s="1"/>
  <c r="AE214" i="87" s="1"/>
  <c r="AU214" i="87" s="1"/>
  <c r="DW213" i="87"/>
  <c r="BK213" i="87" s="1"/>
  <c r="AE213" i="87" s="1"/>
  <c r="AU213" i="87" s="1"/>
  <c r="DW212" i="87"/>
  <c r="DW211" i="87"/>
  <c r="BK211" i="87" s="1"/>
  <c r="AE211" i="87" s="1"/>
  <c r="AU211" i="87" s="1"/>
  <c r="DW210" i="87"/>
  <c r="DW209" i="87"/>
  <c r="BK209" i="87" s="1"/>
  <c r="AE209" i="87" s="1"/>
  <c r="AU209" i="87" s="1"/>
  <c r="DW208" i="87"/>
  <c r="BK208" i="87" s="1"/>
  <c r="AE208" i="87" s="1"/>
  <c r="AU208" i="87" s="1"/>
  <c r="DW206" i="87"/>
  <c r="BK206" i="87" s="1"/>
  <c r="AE206" i="87" s="1"/>
  <c r="AU206" i="87" s="1"/>
  <c r="DW202" i="87"/>
  <c r="DW205" i="87"/>
  <c r="DW204" i="87"/>
  <c r="BK204" i="87" s="1"/>
  <c r="AE204" i="87" s="1"/>
  <c r="AU204" i="87" s="1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DQ219" i="87"/>
  <c r="DQ213" i="87"/>
  <c r="BE213" i="87" s="1"/>
  <c r="Y213" i="87" s="1"/>
  <c r="AO213" i="87" s="1"/>
  <c r="DQ212" i="87"/>
  <c r="BE212" i="87" s="1"/>
  <c r="Y212" i="87" s="1"/>
  <c r="AO212" i="87" s="1"/>
  <c r="DQ211" i="87"/>
  <c r="BE211" i="87" s="1"/>
  <c r="Y211" i="87" s="1"/>
  <c r="AO211" i="87" s="1"/>
  <c r="DQ210" i="87"/>
  <c r="BE210" i="87" s="1"/>
  <c r="Y210" i="87" s="1"/>
  <c r="AO210" i="87" s="1"/>
  <c r="DQ209" i="87"/>
  <c r="BE209" i="87" s="1"/>
  <c r="Y209" i="87" s="1"/>
  <c r="AO209" i="87" s="1"/>
  <c r="DQ208" i="87"/>
  <c r="BE208" i="87" s="1"/>
  <c r="Y208" i="87" s="1"/>
  <c r="AO208" i="87" s="1"/>
  <c r="DQ207" i="87"/>
  <c r="BE207" i="87" s="1"/>
  <c r="Y207" i="87" s="1"/>
  <c r="AO207" i="87" s="1"/>
  <c r="DQ206" i="87"/>
  <c r="BE206" i="87" s="1"/>
  <c r="Y206" i="87" s="1"/>
  <c r="AO206" i="87" s="1"/>
  <c r="DQ205" i="87"/>
  <c r="BE205" i="87" s="1"/>
  <c r="Y205" i="87" s="1"/>
  <c r="AO205" i="87" s="1"/>
  <c r="DQ204" i="87"/>
  <c r="BE204" i="87" s="1"/>
  <c r="Y204" i="87" s="1"/>
  <c r="AO204" i="87" s="1"/>
  <c r="DQ203" i="87"/>
  <c r="DQ202" i="87"/>
  <c r="DQ201" i="87"/>
  <c r="DQ200" i="87"/>
  <c r="DQ199" i="87"/>
  <c r="DQ198" i="87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BE165" i="87" s="1"/>
  <c r="Y165" i="87" s="1"/>
  <c r="AO165" i="87" s="1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BE73" i="87" s="1"/>
  <c r="Y73" i="87" s="1"/>
  <c r="AO73" i="87" s="1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BE67" i="87" s="1"/>
  <c r="Y67" i="87" s="1"/>
  <c r="AO67" i="87" s="1"/>
  <c r="DQ66" i="87"/>
  <c r="BE66" i="87" s="1"/>
  <c r="Y66" i="87" s="1"/>
  <c r="AO66" i="87" s="1"/>
  <c r="DQ65" i="87"/>
  <c r="BE65" i="87" s="1"/>
  <c r="Y65" i="87" s="1"/>
  <c r="AO65" i="87" s="1"/>
  <c r="DQ64" i="87"/>
  <c r="BE64" i="87" s="1"/>
  <c r="Y64" i="87" s="1"/>
  <c r="AO64" i="87" s="1"/>
  <c r="DQ63" i="87"/>
  <c r="BE63" i="87" s="1"/>
  <c r="Y63" i="87" s="1"/>
  <c r="AO63" i="87" s="1"/>
  <c r="DQ62" i="87"/>
  <c r="BE62" i="87" s="1"/>
  <c r="Y62" i="87" s="1"/>
  <c r="AO62" i="87" s="1"/>
  <c r="DQ61" i="87"/>
  <c r="BE61" i="87" s="1"/>
  <c r="Y61" i="87" s="1"/>
  <c r="AO61" i="87" s="1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BE55" i="87" s="1"/>
  <c r="Y55" i="87" s="1"/>
  <c r="AO55" i="87" s="1"/>
  <c r="DQ54" i="87"/>
  <c r="BE54" i="87" s="1"/>
  <c r="Y54" i="87" s="1"/>
  <c r="AO54" i="87" s="1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DL208" i="87"/>
  <c r="DL213" i="87"/>
  <c r="AZ213" i="87" s="1"/>
  <c r="T213" i="87" s="1"/>
  <c r="AJ213" i="87" s="1"/>
  <c r="DL217" i="87"/>
  <c r="DL221" i="87"/>
  <c r="AZ221" i="87" s="1"/>
  <c r="T221" i="87" s="1"/>
  <c r="AJ221" i="87" s="1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DT202" i="87"/>
  <c r="BH202" i="87" s="1"/>
  <c r="AB202" i="87" s="1"/>
  <c r="AR202" i="87" s="1"/>
  <c r="DT206" i="87"/>
  <c r="DT208" i="87"/>
  <c r="DT215" i="87"/>
  <c r="DT219" i="87"/>
  <c r="DT223" i="87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EX228" i="86"/>
  <c r="EX227" i="86"/>
  <c r="EX226" i="86"/>
  <c r="EX225" i="86"/>
  <c r="EX224" i="86"/>
  <c r="EX222" i="86"/>
  <c r="EX221" i="86"/>
  <c r="EX220" i="86"/>
  <c r="EX219" i="86"/>
  <c r="EX218" i="86"/>
  <c r="EX223" i="86"/>
  <c r="EX217" i="86"/>
  <c r="EX216" i="86"/>
  <c r="EX215" i="86"/>
  <c r="EX214" i="86"/>
  <c r="EX213" i="86"/>
  <c r="EX212" i="86"/>
  <c r="EX211" i="86"/>
  <c r="EX210" i="86"/>
  <c r="EX209" i="86"/>
  <c r="EX208" i="86"/>
  <c r="EX207" i="86"/>
  <c r="EX206" i="86"/>
  <c r="EX205" i="86"/>
  <c r="EX204" i="86"/>
  <c r="EX202" i="86"/>
  <c r="EX201" i="86"/>
  <c r="EX200" i="86"/>
  <c r="EX199" i="86"/>
  <c r="EX198" i="86"/>
  <c r="EX197" i="86"/>
  <c r="EX196" i="86"/>
  <c r="EX195" i="86"/>
  <c r="EX194" i="86"/>
  <c r="EX203" i="86"/>
  <c r="EX193" i="86"/>
  <c r="EX189" i="86"/>
  <c r="EX184" i="86"/>
  <c r="EX190" i="86"/>
  <c r="EX186" i="86"/>
  <c r="EX191" i="86"/>
  <c r="EX187" i="86"/>
  <c r="EX185" i="86"/>
  <c r="EX183" i="86"/>
  <c r="EX182" i="86"/>
  <c r="EX181" i="86"/>
  <c r="EX180" i="86"/>
  <c r="EX179" i="86"/>
  <c r="EX178" i="86"/>
  <c r="EX177" i="86"/>
  <c r="EX176" i="86"/>
  <c r="EX175" i="86"/>
  <c r="EX174" i="86"/>
  <c r="EX192" i="86"/>
  <c r="EX173" i="86"/>
  <c r="EX172" i="86"/>
  <c r="EX171" i="86"/>
  <c r="EX170" i="86"/>
  <c r="EX169" i="86"/>
  <c r="EX168" i="86"/>
  <c r="EX167" i="86"/>
  <c r="EX166" i="86"/>
  <c r="EX165" i="86"/>
  <c r="EX164" i="86"/>
  <c r="EX163" i="86"/>
  <c r="EX162" i="86"/>
  <c r="EX161" i="86"/>
  <c r="EX160" i="86"/>
  <c r="EX159" i="86"/>
  <c r="EX158" i="86"/>
  <c r="EX157" i="86"/>
  <c r="EX156" i="86"/>
  <c r="EX155" i="86"/>
  <c r="EX154" i="86"/>
  <c r="EX153" i="86"/>
  <c r="EX152" i="86"/>
  <c r="EX188" i="86"/>
  <c r="EX151" i="86"/>
  <c r="EX150" i="86"/>
  <c r="EX149" i="86"/>
  <c r="EX148" i="86"/>
  <c r="EX147" i="86"/>
  <c r="EX146" i="86"/>
  <c r="EX145" i="86"/>
  <c r="EX144" i="86"/>
  <c r="EX143" i="86"/>
  <c r="EX142" i="86"/>
  <c r="EX141" i="86"/>
  <c r="EX140" i="86"/>
  <c r="EX139" i="86"/>
  <c r="EX138" i="86"/>
  <c r="EX137" i="86"/>
  <c r="EX136" i="86"/>
  <c r="EX135" i="86"/>
  <c r="EX134" i="86"/>
  <c r="EX133" i="86"/>
  <c r="EX132" i="86"/>
  <c r="EX131" i="86"/>
  <c r="EX130" i="86"/>
  <c r="EX129" i="86"/>
  <c r="EX128" i="86"/>
  <c r="EX127" i="86"/>
  <c r="EX126" i="86"/>
  <c r="EX125" i="86"/>
  <c r="EX124" i="86"/>
  <c r="EX123" i="86"/>
  <c r="EX122" i="86"/>
  <c r="EX121" i="86"/>
  <c r="EX120" i="86"/>
  <c r="EX119" i="86"/>
  <c r="EX118" i="86"/>
  <c r="EX117" i="86"/>
  <c r="EX116" i="86"/>
  <c r="EX115" i="86"/>
  <c r="EX111" i="86"/>
  <c r="EX110" i="86"/>
  <c r="EX109" i="86"/>
  <c r="EX108" i="86"/>
  <c r="EX107" i="86"/>
  <c r="EX106" i="86"/>
  <c r="EX105" i="86"/>
  <c r="EX104" i="86"/>
  <c r="EX103" i="86"/>
  <c r="EX102" i="86"/>
  <c r="EX101" i="86"/>
  <c r="EX100" i="86"/>
  <c r="EX99" i="86"/>
  <c r="EX98" i="86"/>
  <c r="EX97" i="86"/>
  <c r="EX96" i="86"/>
  <c r="EX95" i="86"/>
  <c r="EX94" i="86"/>
  <c r="EX93" i="86"/>
  <c r="EX92" i="86"/>
  <c r="EX114" i="86"/>
  <c r="EX112" i="86"/>
  <c r="EX113" i="86"/>
  <c r="EX91" i="86"/>
  <c r="EX89" i="86"/>
  <c r="EX88" i="86"/>
  <c r="EX87" i="86"/>
  <c r="EX86" i="86"/>
  <c r="EX85" i="86"/>
  <c r="EX84" i="86"/>
  <c r="EX83" i="86"/>
  <c r="EX82" i="86"/>
  <c r="EX81" i="86"/>
  <c r="EX80" i="86"/>
  <c r="EX79" i="86"/>
  <c r="EX78" i="86"/>
  <c r="EX77" i="86"/>
  <c r="EX76" i="86"/>
  <c r="EX75" i="86"/>
  <c r="EX74" i="86"/>
  <c r="EX73" i="86"/>
  <c r="EX72" i="86"/>
  <c r="EX71" i="86"/>
  <c r="EX70" i="86"/>
  <c r="EX69" i="86"/>
  <c r="EX68" i="86"/>
  <c r="EX67" i="86"/>
  <c r="EX66" i="86"/>
  <c r="EX65" i="86"/>
  <c r="EX64" i="86"/>
  <c r="EX90" i="86"/>
  <c r="EX63" i="86"/>
  <c r="EX62" i="86"/>
  <c r="EX61" i="86"/>
  <c r="EX60" i="86"/>
  <c r="EX59" i="86"/>
  <c r="EX58" i="86"/>
  <c r="EX57" i="86"/>
  <c r="EX56" i="86"/>
  <c r="EX55" i="86"/>
  <c r="EX54" i="86"/>
  <c r="EX53" i="86"/>
  <c r="EX52" i="86"/>
  <c r="EX51" i="86"/>
  <c r="EX50" i="86"/>
  <c r="EX49" i="86"/>
  <c r="EX48" i="86"/>
  <c r="EX47" i="86"/>
  <c r="EX46" i="86"/>
  <c r="EX45" i="86"/>
  <c r="EX44" i="86"/>
  <c r="EX43" i="86"/>
  <c r="EX42" i="86"/>
  <c r="EX41" i="86"/>
  <c r="EX40" i="86"/>
  <c r="EX39" i="86"/>
  <c r="EX38" i="86"/>
  <c r="EX37" i="86"/>
  <c r="EX36" i="86"/>
  <c r="EX35" i="86"/>
  <c r="EX34" i="86"/>
  <c r="EX33" i="86"/>
  <c r="EX32" i="86"/>
  <c r="EX31" i="86"/>
  <c r="EX30" i="86"/>
  <c r="EX29" i="86"/>
  <c r="EX28" i="86"/>
  <c r="FC228" i="86"/>
  <c r="FC227" i="86"/>
  <c r="FC226" i="86"/>
  <c r="FC224" i="86"/>
  <c r="FC222" i="86"/>
  <c r="FC221" i="86"/>
  <c r="FC225" i="86"/>
  <c r="FC223" i="86"/>
  <c r="FC216" i="86"/>
  <c r="FC220" i="86"/>
  <c r="FC217" i="86"/>
  <c r="FC215" i="86"/>
  <c r="FC214" i="86"/>
  <c r="FC219" i="86"/>
  <c r="FC213" i="86"/>
  <c r="FC212" i="86"/>
  <c r="FC211" i="86"/>
  <c r="FC210" i="86"/>
  <c r="FC209" i="86"/>
  <c r="FC208" i="86"/>
  <c r="FC218" i="86"/>
  <c r="FC207" i="86"/>
  <c r="FC206" i="86"/>
  <c r="FC205" i="86"/>
  <c r="FC204" i="86"/>
  <c r="FC203" i="86"/>
  <c r="FC202" i="86"/>
  <c r="FC201" i="86"/>
  <c r="FC200" i="86"/>
  <c r="FC196" i="86"/>
  <c r="FC197" i="86"/>
  <c r="FC198" i="86"/>
  <c r="FC194" i="86"/>
  <c r="FC193" i="86"/>
  <c r="FC192" i="86"/>
  <c r="FC191" i="86"/>
  <c r="FC190" i="86"/>
  <c r="FC189" i="86"/>
  <c r="FC188" i="86"/>
  <c r="FC187" i="86"/>
  <c r="FC186" i="86"/>
  <c r="FC199" i="86"/>
  <c r="FC184" i="86"/>
  <c r="FC195" i="86"/>
  <c r="FC183" i="86"/>
  <c r="FC182" i="86"/>
  <c r="FC181" i="86"/>
  <c r="FC180" i="86"/>
  <c r="FC179" i="86"/>
  <c r="FC178" i="86"/>
  <c r="FC177" i="86"/>
  <c r="FC176" i="86"/>
  <c r="FC175" i="86"/>
  <c r="FC174" i="86"/>
  <c r="FC173" i="86"/>
  <c r="FC172" i="86"/>
  <c r="FC171" i="86"/>
  <c r="FC167" i="86"/>
  <c r="FC163" i="86"/>
  <c r="FC159" i="86"/>
  <c r="FC155" i="86"/>
  <c r="FC170" i="86"/>
  <c r="FC166" i="86"/>
  <c r="FC162" i="86"/>
  <c r="FC158" i="86"/>
  <c r="FC154" i="86"/>
  <c r="FC185" i="86"/>
  <c r="FC169" i="86"/>
  <c r="FC165" i="86"/>
  <c r="FC161" i="86"/>
  <c r="FC168" i="86"/>
  <c r="FC151" i="86"/>
  <c r="FC153" i="86"/>
  <c r="FC150" i="86"/>
  <c r="FC146" i="86"/>
  <c r="FC142" i="86"/>
  <c r="FC160" i="86"/>
  <c r="FC156" i="86"/>
  <c r="FC152" i="86"/>
  <c r="FC149" i="86"/>
  <c r="FC145" i="86"/>
  <c r="FC164" i="86"/>
  <c r="FC144" i="86"/>
  <c r="FC147" i="86"/>
  <c r="FC157" i="86"/>
  <c r="FC148" i="86"/>
  <c r="FC139" i="86"/>
  <c r="FC143" i="86"/>
  <c r="FC141" i="86"/>
  <c r="FC140" i="86"/>
  <c r="FC137" i="86"/>
  <c r="FC136" i="86"/>
  <c r="FC135" i="86"/>
  <c r="FC134" i="86"/>
  <c r="FC133" i="86"/>
  <c r="FC131" i="86"/>
  <c r="FC130" i="86"/>
  <c r="FC129" i="86"/>
  <c r="FC128" i="86"/>
  <c r="FC127" i="86"/>
  <c r="FC126" i="86"/>
  <c r="FC125" i="86"/>
  <c r="FC124" i="86"/>
  <c r="FC123" i="86"/>
  <c r="FC122" i="86"/>
  <c r="FC121" i="86"/>
  <c r="FC120" i="86"/>
  <c r="FC119" i="86"/>
  <c r="FC118" i="86"/>
  <c r="FC117" i="86"/>
  <c r="FC116" i="86"/>
  <c r="FC115" i="86"/>
  <c r="FC114" i="86"/>
  <c r="FC113" i="86"/>
  <c r="FC132" i="86"/>
  <c r="FC138" i="86"/>
  <c r="FC111" i="86"/>
  <c r="FC112" i="86"/>
  <c r="FC110" i="86"/>
  <c r="FC109" i="86"/>
  <c r="FC108" i="86"/>
  <c r="FC107" i="86"/>
  <c r="FC106" i="86"/>
  <c r="FC105" i="86"/>
  <c r="FC102" i="86"/>
  <c r="FC98" i="86"/>
  <c r="FC94" i="86"/>
  <c r="FC91" i="86"/>
  <c r="FC89" i="86"/>
  <c r="FC88" i="86"/>
  <c r="FC87" i="86"/>
  <c r="FC86" i="86"/>
  <c r="FC85" i="86"/>
  <c r="FC84" i="86"/>
  <c r="FC83" i="86"/>
  <c r="FC103" i="86"/>
  <c r="FC99" i="86"/>
  <c r="FC95" i="86"/>
  <c r="FC104" i="86"/>
  <c r="FC100" i="86"/>
  <c r="FC96" i="86"/>
  <c r="FC93" i="86"/>
  <c r="FC90" i="86"/>
  <c r="FC101" i="86"/>
  <c r="FC97" i="86"/>
  <c r="FC92" i="86"/>
  <c r="FC79" i="86"/>
  <c r="FC75" i="86"/>
  <c r="FC71" i="86"/>
  <c r="FC69" i="86"/>
  <c r="FC65" i="86"/>
  <c r="FC49" i="86"/>
  <c r="FC48" i="86"/>
  <c r="FC47" i="86"/>
  <c r="FC46" i="86"/>
  <c r="FC45" i="86"/>
  <c r="FC44" i="86"/>
  <c r="FC43" i="86"/>
  <c r="FC42" i="86"/>
  <c r="FC41" i="86"/>
  <c r="FC80" i="86"/>
  <c r="FC76" i="86"/>
  <c r="FC72" i="86"/>
  <c r="FC68" i="86"/>
  <c r="FC64" i="86"/>
  <c r="FC63" i="86"/>
  <c r="FC62" i="86"/>
  <c r="FC61" i="86"/>
  <c r="FC60" i="86"/>
  <c r="FC59" i="86"/>
  <c r="FC58" i="86"/>
  <c r="FC57" i="86"/>
  <c r="FC56" i="86"/>
  <c r="FC55" i="86"/>
  <c r="FC54" i="86"/>
  <c r="FC53" i="86"/>
  <c r="FC52" i="86"/>
  <c r="FC51" i="86"/>
  <c r="FC50" i="86"/>
  <c r="FC81" i="86"/>
  <c r="FC77" i="86"/>
  <c r="FC73" i="86"/>
  <c r="FC67" i="86"/>
  <c r="FC38" i="86"/>
  <c r="FC37" i="86"/>
  <c r="FC36" i="86"/>
  <c r="FC82" i="86"/>
  <c r="FC78" i="86"/>
  <c r="FC74" i="86"/>
  <c r="FC70" i="86"/>
  <c r="FC66" i="86"/>
  <c r="FC40" i="86"/>
  <c r="FC39" i="86"/>
  <c r="FC35" i="86"/>
  <c r="FC31" i="86"/>
  <c r="FC32" i="86"/>
  <c r="FC28" i="86"/>
  <c r="FC29" i="86"/>
  <c r="FC34" i="86"/>
  <c r="FC30" i="86"/>
  <c r="FC33" i="86"/>
  <c r="EE228" i="86"/>
  <c r="EE227" i="86"/>
  <c r="EE226" i="86"/>
  <c r="EE225" i="86"/>
  <c r="EE224" i="86"/>
  <c r="EE223" i="86"/>
  <c r="EE222" i="86"/>
  <c r="EE221" i="86"/>
  <c r="EE220" i="86"/>
  <c r="EE219" i="86"/>
  <c r="EE218" i="86"/>
  <c r="EE217" i="86"/>
  <c r="EE216" i="86"/>
  <c r="EE215" i="86"/>
  <c r="EE211" i="86"/>
  <c r="EE210" i="86"/>
  <c r="EE209" i="86"/>
  <c r="EE214" i="86"/>
  <c r="EE213" i="86"/>
  <c r="EE212" i="86"/>
  <c r="EE208" i="86"/>
  <c r="EE203" i="86"/>
  <c r="EE207" i="86"/>
  <c r="EE206" i="86"/>
  <c r="EE205" i="86"/>
  <c r="EE204" i="86"/>
  <c r="EE202" i="86"/>
  <c r="EE201" i="86"/>
  <c r="EE200" i="86"/>
  <c r="EE199" i="86"/>
  <c r="EE198" i="86"/>
  <c r="EE197" i="86"/>
  <c r="EE196" i="86"/>
  <c r="EE195" i="86"/>
  <c r="EE194" i="86"/>
  <c r="EE193" i="86"/>
  <c r="EE192" i="86"/>
  <c r="EE191" i="86"/>
  <c r="EE190" i="86"/>
  <c r="EE189" i="86"/>
  <c r="EE188" i="86"/>
  <c r="EE187" i="86"/>
  <c r="EE186" i="86"/>
  <c r="EE185" i="86"/>
  <c r="EE183" i="86"/>
  <c r="EE182" i="86"/>
  <c r="EE181" i="86"/>
  <c r="EE180" i="86"/>
  <c r="EE179" i="86"/>
  <c r="EE178" i="86"/>
  <c r="EE177" i="86"/>
  <c r="EE176" i="86"/>
  <c r="EE175" i="86"/>
  <c r="EE174" i="86"/>
  <c r="EE184" i="86"/>
  <c r="EE170" i="86"/>
  <c r="EE166" i="86"/>
  <c r="EE162" i="86"/>
  <c r="EE158" i="86"/>
  <c r="EE154" i="86"/>
  <c r="EE173" i="86"/>
  <c r="EE169" i="86"/>
  <c r="EE165" i="86"/>
  <c r="EE161" i="86"/>
  <c r="EE157" i="86"/>
  <c r="EE153" i="86"/>
  <c r="EE172" i="86"/>
  <c r="EE171" i="86"/>
  <c r="BC171" i="86" s="1"/>
  <c r="W171" i="86" s="1"/>
  <c r="AM171" i="86" s="1"/>
  <c r="EE168" i="86"/>
  <c r="EE164" i="86"/>
  <c r="EE160" i="86"/>
  <c r="EE163" i="86"/>
  <c r="EE150" i="86"/>
  <c r="EE167" i="86"/>
  <c r="EE149" i="86"/>
  <c r="EE145" i="86"/>
  <c r="EE148" i="86"/>
  <c r="EE144" i="86"/>
  <c r="EE155" i="86"/>
  <c r="EE151" i="86"/>
  <c r="EE143" i="86"/>
  <c r="EE141" i="86"/>
  <c r="EE140" i="86"/>
  <c r="EE156" i="86"/>
  <c r="EE159" i="86"/>
  <c r="EE152" i="86"/>
  <c r="EE147" i="86"/>
  <c r="EE146" i="86"/>
  <c r="EE142" i="86"/>
  <c r="EE138" i="86"/>
  <c r="EE139" i="86"/>
  <c r="EE137" i="86"/>
  <c r="EE136" i="86"/>
  <c r="EE135" i="86"/>
  <c r="EE134" i="86"/>
  <c r="EE133" i="86"/>
  <c r="EE132" i="86"/>
  <c r="EE131" i="86"/>
  <c r="EE130" i="86"/>
  <c r="EE129" i="86"/>
  <c r="EE128" i="86"/>
  <c r="EE127" i="86"/>
  <c r="EE126" i="86"/>
  <c r="EE125" i="86"/>
  <c r="EE124" i="86"/>
  <c r="EE123" i="86"/>
  <c r="EE122" i="86"/>
  <c r="EE121" i="86"/>
  <c r="EE113" i="86"/>
  <c r="EE120" i="86"/>
  <c r="EE119" i="86"/>
  <c r="EE118" i="86"/>
  <c r="EE117" i="86"/>
  <c r="EE116" i="86"/>
  <c r="EE115" i="86"/>
  <c r="EE111" i="86"/>
  <c r="EE110" i="86"/>
  <c r="EE109" i="86"/>
  <c r="EE108" i="86"/>
  <c r="EE107" i="86"/>
  <c r="EE106" i="86"/>
  <c r="EE105" i="86"/>
  <c r="EE104" i="86"/>
  <c r="EE103" i="86"/>
  <c r="EE102" i="86"/>
  <c r="EE101" i="86"/>
  <c r="EE100" i="86"/>
  <c r="EE99" i="86"/>
  <c r="EE98" i="86"/>
  <c r="EE97" i="86"/>
  <c r="EE96" i="86"/>
  <c r="EE95" i="86"/>
  <c r="EE94" i="86"/>
  <c r="EE93" i="86"/>
  <c r="EE92" i="86"/>
  <c r="EE91" i="86"/>
  <c r="EE90" i="86"/>
  <c r="EE114" i="86"/>
  <c r="EE112" i="86"/>
  <c r="EE89" i="86"/>
  <c r="EE88" i="86"/>
  <c r="EE87" i="86"/>
  <c r="EE86" i="86"/>
  <c r="EE85" i="86"/>
  <c r="EE84" i="86"/>
  <c r="EE83" i="86"/>
  <c r="EE82" i="86"/>
  <c r="EE81" i="86"/>
  <c r="EE80" i="86"/>
  <c r="EE79" i="86"/>
  <c r="EE78" i="86"/>
  <c r="EE77" i="86"/>
  <c r="EE76" i="86"/>
  <c r="EE75" i="86"/>
  <c r="EE74" i="86"/>
  <c r="EE73" i="86"/>
  <c r="EE72" i="86"/>
  <c r="EE71" i="86"/>
  <c r="EE70" i="86"/>
  <c r="EE68" i="86"/>
  <c r="EE64" i="86"/>
  <c r="EE63" i="86"/>
  <c r="EE62" i="86"/>
  <c r="EE61" i="86"/>
  <c r="EE60" i="86"/>
  <c r="EE59" i="86"/>
  <c r="EE58" i="86"/>
  <c r="EE57" i="86"/>
  <c r="EE56" i="86"/>
  <c r="EE55" i="86"/>
  <c r="EE54" i="86"/>
  <c r="EE53" i="86"/>
  <c r="EE52" i="86"/>
  <c r="EE51" i="86"/>
  <c r="EE50" i="86"/>
  <c r="EE49" i="86"/>
  <c r="EE48" i="86"/>
  <c r="EE47" i="86"/>
  <c r="EE46" i="86"/>
  <c r="EE45" i="86"/>
  <c r="EE44" i="86"/>
  <c r="EE43" i="86"/>
  <c r="EE42" i="86"/>
  <c r="EE41" i="86"/>
  <c r="EE40" i="86"/>
  <c r="EE39" i="86"/>
  <c r="EE38" i="86"/>
  <c r="EE37" i="86"/>
  <c r="EE36" i="86"/>
  <c r="EE35" i="86"/>
  <c r="EE34" i="86"/>
  <c r="EE33" i="86"/>
  <c r="EE32" i="86"/>
  <c r="EE31" i="86"/>
  <c r="EE30" i="86"/>
  <c r="EE29" i="86"/>
  <c r="EE28" i="86"/>
  <c r="EE67" i="86"/>
  <c r="EE66" i="86"/>
  <c r="EE69" i="86"/>
  <c r="EE65" i="86"/>
  <c r="BM36" i="86"/>
  <c r="AG36" i="86" s="1"/>
  <c r="AW36" i="86" s="1"/>
  <c r="BM75" i="86"/>
  <c r="AG75" i="86" s="1"/>
  <c r="AW75" i="86" s="1"/>
  <c r="BM69" i="86"/>
  <c r="AG69" i="86" s="1"/>
  <c r="AW69" i="86" s="1"/>
  <c r="BM82" i="86"/>
  <c r="AG82" i="86" s="1"/>
  <c r="AW82" i="86" s="1"/>
  <c r="BM53" i="86"/>
  <c r="AG53" i="86" s="1"/>
  <c r="AW53" i="86" s="1"/>
  <c r="BM57" i="86"/>
  <c r="AG57" i="86" s="1"/>
  <c r="AW57" i="86" s="1"/>
  <c r="BM61" i="86"/>
  <c r="AG61" i="86" s="1"/>
  <c r="AW61" i="86" s="1"/>
  <c r="BM73" i="86"/>
  <c r="AG73" i="86" s="1"/>
  <c r="AW73" i="86" s="1"/>
  <c r="BM38" i="86"/>
  <c r="AG38" i="86" s="1"/>
  <c r="AW38" i="86" s="1"/>
  <c r="BM43" i="86"/>
  <c r="AG43" i="86" s="1"/>
  <c r="AW43" i="86" s="1"/>
  <c r="BM47" i="86"/>
  <c r="AG47" i="86" s="1"/>
  <c r="AW47" i="86" s="1"/>
  <c r="BM72" i="86"/>
  <c r="AG72" i="86" s="1"/>
  <c r="AW72" i="86" s="1"/>
  <c r="BM94" i="86"/>
  <c r="AG94" i="86" s="1"/>
  <c r="AW94" i="86" s="1"/>
  <c r="BM101" i="86"/>
  <c r="AG101" i="86" s="1"/>
  <c r="AW101" i="86" s="1"/>
  <c r="BM100" i="86"/>
  <c r="AG100" i="86" s="1"/>
  <c r="AW100" i="86" s="1"/>
  <c r="BM85" i="86"/>
  <c r="AG85" i="86" s="1"/>
  <c r="AW85" i="86" s="1"/>
  <c r="BM89" i="86"/>
  <c r="AG89" i="86" s="1"/>
  <c r="AW89" i="86" s="1"/>
  <c r="BM103" i="86"/>
  <c r="AG103" i="86" s="1"/>
  <c r="AW103" i="86" s="1"/>
  <c r="BM108" i="86"/>
  <c r="AG108" i="86" s="1"/>
  <c r="AW108" i="86" s="1"/>
  <c r="BM111" i="86"/>
  <c r="AG111" i="86" s="1"/>
  <c r="AW111" i="86" s="1"/>
  <c r="BM115" i="86"/>
  <c r="AG115" i="86" s="1"/>
  <c r="AW115" i="86" s="1"/>
  <c r="BM119" i="86"/>
  <c r="AG119" i="86" s="1"/>
  <c r="AW119" i="86" s="1"/>
  <c r="BM123" i="86"/>
  <c r="AG123" i="86" s="1"/>
  <c r="AW123" i="86" s="1"/>
  <c r="BM127" i="86"/>
  <c r="AG127" i="86" s="1"/>
  <c r="AW127" i="86" s="1"/>
  <c r="BM131" i="86"/>
  <c r="AG131" i="86" s="1"/>
  <c r="AW131" i="86" s="1"/>
  <c r="BM135" i="86"/>
  <c r="AG135" i="86" s="1"/>
  <c r="AW135" i="86" s="1"/>
  <c r="BM146" i="86"/>
  <c r="AG146" i="86" s="1"/>
  <c r="AW146" i="86" s="1"/>
  <c r="BM145" i="86"/>
  <c r="AG145" i="86" s="1"/>
  <c r="AW145" i="86" s="1"/>
  <c r="BM147" i="86"/>
  <c r="AG147" i="86" s="1"/>
  <c r="AW147" i="86" s="1"/>
  <c r="BM152" i="86"/>
  <c r="AG152" i="86" s="1"/>
  <c r="AW152" i="86" s="1"/>
  <c r="BM149" i="86"/>
  <c r="AG149" i="86" s="1"/>
  <c r="AW149" i="86" s="1"/>
  <c r="BM163" i="86"/>
  <c r="AG163" i="86" s="1"/>
  <c r="AW163" i="86" s="1"/>
  <c r="BM164" i="86"/>
  <c r="AG164" i="86" s="1"/>
  <c r="AW164" i="86" s="1"/>
  <c r="BM161" i="86"/>
  <c r="AG161" i="86" s="1"/>
  <c r="AW161" i="86" s="1"/>
  <c r="BM171" i="86"/>
  <c r="AG171" i="86" s="1"/>
  <c r="AW171" i="86" s="1"/>
  <c r="BM196" i="86"/>
  <c r="AG196" i="86" s="1"/>
  <c r="AW196" i="86" s="1"/>
  <c r="BM176" i="86"/>
  <c r="AG176" i="86" s="1"/>
  <c r="AW176" i="86" s="1"/>
  <c r="BM180" i="86"/>
  <c r="AG180" i="86" s="1"/>
  <c r="AW180" i="86" s="1"/>
  <c r="BM184" i="86"/>
  <c r="AG184" i="86" s="1"/>
  <c r="AW184" i="86" s="1"/>
  <c r="BM187" i="86"/>
  <c r="AG187" i="86" s="1"/>
  <c r="AW187" i="86" s="1"/>
  <c r="BM191" i="86"/>
  <c r="AG191" i="86" s="1"/>
  <c r="AW191" i="86" s="1"/>
  <c r="BM194" i="86"/>
  <c r="AG194" i="86" s="1"/>
  <c r="AW194" i="86" s="1"/>
  <c r="BL32" i="86"/>
  <c r="AF32" i="86" s="1"/>
  <c r="AV32" i="86" s="1"/>
  <c r="BL36" i="86"/>
  <c r="AF36" i="86" s="1"/>
  <c r="AV36" i="86" s="1"/>
  <c r="BL40" i="86"/>
  <c r="AF40" i="86" s="1"/>
  <c r="AV40" i="86" s="1"/>
  <c r="BL44" i="86"/>
  <c r="AF44" i="86" s="1"/>
  <c r="AV44" i="86" s="1"/>
  <c r="BL48" i="86"/>
  <c r="AF48" i="86" s="1"/>
  <c r="AV48" i="86" s="1"/>
  <c r="BL52" i="86"/>
  <c r="AF52" i="86" s="1"/>
  <c r="AV52" i="86" s="1"/>
  <c r="BL56" i="86"/>
  <c r="AF56" i="86" s="1"/>
  <c r="AV56" i="86" s="1"/>
  <c r="BL60" i="86"/>
  <c r="AF60" i="86" s="1"/>
  <c r="AV60" i="86" s="1"/>
  <c r="BL91" i="86"/>
  <c r="AF91" i="86" s="1"/>
  <c r="AV91" i="86" s="1"/>
  <c r="BL67" i="86"/>
  <c r="AF67" i="86" s="1"/>
  <c r="AV67" i="86" s="1"/>
  <c r="BL71" i="86"/>
  <c r="AF71" i="86" s="1"/>
  <c r="AV71" i="86" s="1"/>
  <c r="BL75" i="86"/>
  <c r="AF75" i="86" s="1"/>
  <c r="AV75" i="86" s="1"/>
  <c r="BL79" i="86"/>
  <c r="AF79" i="86" s="1"/>
  <c r="AV79" i="86" s="1"/>
  <c r="BL83" i="86"/>
  <c r="AF83" i="86" s="1"/>
  <c r="AV83" i="86" s="1"/>
  <c r="BL87" i="86"/>
  <c r="AF87" i="86" s="1"/>
  <c r="AV87" i="86" s="1"/>
  <c r="BL113" i="86"/>
  <c r="AF113" i="86" s="1"/>
  <c r="AV113" i="86" s="1"/>
  <c r="BL93" i="86"/>
  <c r="AF93" i="86" s="1"/>
  <c r="AV93" i="86" s="1"/>
  <c r="BL97" i="86"/>
  <c r="AF97" i="86" s="1"/>
  <c r="AV97" i="86" s="1"/>
  <c r="BL101" i="86"/>
  <c r="AF101" i="86" s="1"/>
  <c r="AV101" i="86" s="1"/>
  <c r="BL105" i="86"/>
  <c r="AF105" i="86" s="1"/>
  <c r="AV105" i="86" s="1"/>
  <c r="BL109" i="86"/>
  <c r="AF109" i="86" s="1"/>
  <c r="AV109" i="86" s="1"/>
  <c r="BL116" i="86"/>
  <c r="AF116" i="86" s="1"/>
  <c r="AV116" i="86" s="1"/>
  <c r="BL120" i="86"/>
  <c r="AF120" i="86" s="1"/>
  <c r="AV120" i="86" s="1"/>
  <c r="BL124" i="86"/>
  <c r="AF124" i="86" s="1"/>
  <c r="AV124" i="86" s="1"/>
  <c r="BL128" i="86"/>
  <c r="AF128" i="86" s="1"/>
  <c r="AV128" i="86" s="1"/>
  <c r="BL132" i="86"/>
  <c r="AF132" i="86" s="1"/>
  <c r="AV132" i="86" s="1"/>
  <c r="BL136" i="86"/>
  <c r="AF136" i="86" s="1"/>
  <c r="AV136" i="86" s="1"/>
  <c r="BL139" i="86"/>
  <c r="AF139" i="86" s="1"/>
  <c r="AV139" i="86" s="1"/>
  <c r="BL143" i="86"/>
  <c r="AF143" i="86" s="1"/>
  <c r="AV143" i="86" s="1"/>
  <c r="BL147" i="86"/>
  <c r="AF147" i="86" s="1"/>
  <c r="AV147" i="86" s="1"/>
  <c r="BL151" i="86"/>
  <c r="AF151" i="86" s="1"/>
  <c r="AV151" i="86" s="1"/>
  <c r="BL155" i="86"/>
  <c r="AF155" i="86" s="1"/>
  <c r="AV155" i="86" s="1"/>
  <c r="BL159" i="86"/>
  <c r="AF159" i="86" s="1"/>
  <c r="AV159" i="86" s="1"/>
  <c r="BL163" i="86"/>
  <c r="AF163" i="86" s="1"/>
  <c r="AV163" i="86" s="1"/>
  <c r="BL167" i="86"/>
  <c r="AF167" i="86" s="1"/>
  <c r="AV167" i="86" s="1"/>
  <c r="BL171" i="86"/>
  <c r="AF171" i="86" s="1"/>
  <c r="AV171" i="86" s="1"/>
  <c r="BL174" i="86"/>
  <c r="AF174" i="86" s="1"/>
  <c r="AV174" i="86" s="1"/>
  <c r="BL178" i="86"/>
  <c r="AF178" i="86" s="1"/>
  <c r="AV178" i="86" s="1"/>
  <c r="BL182" i="86"/>
  <c r="AF182" i="86" s="1"/>
  <c r="AV182" i="86" s="1"/>
  <c r="BL189" i="86"/>
  <c r="AF189" i="86" s="1"/>
  <c r="AV189" i="86" s="1"/>
  <c r="BL191" i="86"/>
  <c r="AF191" i="86" s="1"/>
  <c r="AV191" i="86" s="1"/>
  <c r="BL196" i="86"/>
  <c r="AF196" i="86" s="1"/>
  <c r="AV196" i="86" s="1"/>
  <c r="BL200" i="86"/>
  <c r="AF200" i="86" s="1"/>
  <c r="AV200" i="86" s="1"/>
  <c r="DT30" i="86"/>
  <c r="DT34" i="86"/>
  <c r="DT38" i="86"/>
  <c r="DT42" i="86"/>
  <c r="DT46" i="86"/>
  <c r="DT50" i="86"/>
  <c r="DT54" i="86"/>
  <c r="DT58" i="86"/>
  <c r="DT62" i="86"/>
  <c r="DT65" i="86"/>
  <c r="DT69" i="86"/>
  <c r="DT73" i="86"/>
  <c r="DT77" i="86"/>
  <c r="DT81" i="86"/>
  <c r="DT85" i="86"/>
  <c r="DT89" i="86"/>
  <c r="DT113" i="86"/>
  <c r="DT95" i="86"/>
  <c r="DT99" i="86"/>
  <c r="DT103" i="86"/>
  <c r="DT107" i="86"/>
  <c r="DT114" i="86"/>
  <c r="DT118" i="86"/>
  <c r="DT122" i="86"/>
  <c r="DT126" i="86"/>
  <c r="DT130" i="86"/>
  <c r="DT134" i="86"/>
  <c r="DT138" i="86"/>
  <c r="DT142" i="86"/>
  <c r="DT146" i="86"/>
  <c r="DT150" i="86"/>
  <c r="DT154" i="86"/>
  <c r="DT158" i="86"/>
  <c r="DT162" i="86"/>
  <c r="DT166" i="86"/>
  <c r="DT170" i="86"/>
  <c r="DT189" i="86"/>
  <c r="DT177" i="86"/>
  <c r="DT181" i="86"/>
  <c r="DT192" i="86"/>
  <c r="DT185" i="86"/>
  <c r="DT194" i="86"/>
  <c r="DT198" i="86"/>
  <c r="DT202" i="86"/>
  <c r="DT206" i="86"/>
  <c r="DT210" i="86"/>
  <c r="DT214" i="86"/>
  <c r="DT218" i="86"/>
  <c r="DT220" i="86"/>
  <c r="DT226" i="86"/>
  <c r="EK31" i="86"/>
  <c r="EK35" i="86"/>
  <c r="EK39" i="86"/>
  <c r="EK43" i="86"/>
  <c r="EK47" i="86"/>
  <c r="EK51" i="86"/>
  <c r="EK55" i="86"/>
  <c r="EK59" i="86"/>
  <c r="EK63" i="86"/>
  <c r="EK66" i="86"/>
  <c r="EK70" i="86"/>
  <c r="EK74" i="86"/>
  <c r="EK78" i="86"/>
  <c r="EK82" i="86"/>
  <c r="EK86" i="86"/>
  <c r="EK91" i="86"/>
  <c r="EK92" i="86"/>
  <c r="EK96" i="86"/>
  <c r="EK100" i="86"/>
  <c r="EK104" i="86"/>
  <c r="EK108" i="86"/>
  <c r="EK115" i="86"/>
  <c r="EK119" i="86"/>
  <c r="EK123" i="86"/>
  <c r="EK127" i="86"/>
  <c r="EK131" i="86"/>
  <c r="EK135" i="86"/>
  <c r="EK139" i="86"/>
  <c r="EK143" i="86"/>
  <c r="EK147" i="86"/>
  <c r="EK151" i="86"/>
  <c r="EK154" i="86"/>
  <c r="EK158" i="86"/>
  <c r="EK162" i="86"/>
  <c r="EK166" i="86"/>
  <c r="EK170" i="86"/>
  <c r="EK174" i="86"/>
  <c r="EK178" i="86"/>
  <c r="EK182" i="86"/>
  <c r="EK184" i="86"/>
  <c r="EK185" i="86"/>
  <c r="EK194" i="86"/>
  <c r="EK198" i="86"/>
  <c r="EK202" i="86"/>
  <c r="EK207" i="86"/>
  <c r="EK210" i="86"/>
  <c r="EK214" i="86"/>
  <c r="EK218" i="86"/>
  <c r="EK223" i="86"/>
  <c r="EK227" i="86"/>
  <c r="DM228" i="86"/>
  <c r="DM226" i="86"/>
  <c r="DM227" i="86"/>
  <c r="DM225" i="86"/>
  <c r="DM223" i="86"/>
  <c r="DM222" i="86"/>
  <c r="DM221" i="86"/>
  <c r="DM224" i="86"/>
  <c r="DM219" i="86"/>
  <c r="DM218" i="86"/>
  <c r="DM217" i="86"/>
  <c r="DM216" i="86"/>
  <c r="DM215" i="86"/>
  <c r="DM214" i="86"/>
  <c r="DM211" i="86"/>
  <c r="DM210" i="86"/>
  <c r="DM209" i="86"/>
  <c r="DM208" i="86"/>
  <c r="DM207" i="86"/>
  <c r="DM206" i="86"/>
  <c r="DM205" i="86"/>
  <c r="DM204" i="86"/>
  <c r="DM220" i="86"/>
  <c r="DM213" i="86"/>
  <c r="DM212" i="86"/>
  <c r="DM198" i="86"/>
  <c r="DM194" i="86"/>
  <c r="DM193" i="86"/>
  <c r="DM199" i="86"/>
  <c r="DM195" i="86"/>
  <c r="DM202" i="86"/>
  <c r="DM201" i="86"/>
  <c r="DM200" i="86"/>
  <c r="DM196" i="86"/>
  <c r="DM192" i="86"/>
  <c r="DM191" i="86"/>
  <c r="DM190" i="86"/>
  <c r="DM189" i="86"/>
  <c r="DM188" i="86"/>
  <c r="DM187" i="86"/>
  <c r="DM186" i="86"/>
  <c r="DM183" i="86"/>
  <c r="DM182" i="86"/>
  <c r="DM181" i="86"/>
  <c r="DM180" i="86"/>
  <c r="DM179" i="86"/>
  <c r="DM178" i="86"/>
  <c r="DM177" i="86"/>
  <c r="DM176" i="86"/>
  <c r="DM175" i="86"/>
  <c r="DM203" i="86"/>
  <c r="DM197" i="86"/>
  <c r="DM184" i="86"/>
  <c r="DM185" i="86"/>
  <c r="DM174" i="86"/>
  <c r="DM173" i="86"/>
  <c r="DM172" i="86"/>
  <c r="DM171" i="86"/>
  <c r="DM167" i="86"/>
  <c r="DM163" i="86"/>
  <c r="DM159" i="86"/>
  <c r="DM155" i="86"/>
  <c r="DM152" i="86"/>
  <c r="DM170" i="86"/>
  <c r="DM166" i="86"/>
  <c r="DM162" i="86"/>
  <c r="DM158" i="86"/>
  <c r="DM154" i="86"/>
  <c r="DM169" i="86"/>
  <c r="DM165" i="86"/>
  <c r="DM161" i="86"/>
  <c r="DM164" i="86"/>
  <c r="DM156" i="86"/>
  <c r="DM151" i="86"/>
  <c r="DM168" i="86"/>
  <c r="DM157" i="86"/>
  <c r="DM150" i="86"/>
  <c r="DM146" i="86"/>
  <c r="DM142" i="86"/>
  <c r="DM141" i="86"/>
  <c r="DM149" i="86"/>
  <c r="DM145" i="86"/>
  <c r="DM153" i="86"/>
  <c r="DM148" i="86"/>
  <c r="DM139" i="86"/>
  <c r="DM143" i="86"/>
  <c r="DM140" i="86"/>
  <c r="DM144" i="86"/>
  <c r="DM160" i="86"/>
  <c r="DM147" i="86"/>
  <c r="DM137" i="86"/>
  <c r="DM136" i="86"/>
  <c r="DM135" i="86"/>
  <c r="DM134" i="86"/>
  <c r="DM133" i="86"/>
  <c r="DM138" i="86"/>
  <c r="DM131" i="86"/>
  <c r="DM130" i="86"/>
  <c r="DM129" i="86"/>
  <c r="DM128" i="86"/>
  <c r="DM127" i="86"/>
  <c r="DM126" i="86"/>
  <c r="DM125" i="86"/>
  <c r="DM124" i="86"/>
  <c r="DM123" i="86"/>
  <c r="DM122" i="86"/>
  <c r="DM121" i="86"/>
  <c r="DM120" i="86"/>
  <c r="DM119" i="86"/>
  <c r="DM118" i="86"/>
  <c r="DM117" i="86"/>
  <c r="DM116" i="86"/>
  <c r="DM115" i="86"/>
  <c r="DM114" i="86"/>
  <c r="DM113" i="86"/>
  <c r="DM132" i="86"/>
  <c r="DM112" i="86"/>
  <c r="DM111" i="86"/>
  <c r="DM110" i="86"/>
  <c r="DM109" i="86"/>
  <c r="DM108" i="86"/>
  <c r="DM107" i="86"/>
  <c r="DM106" i="86"/>
  <c r="DM105" i="86"/>
  <c r="DM104" i="86"/>
  <c r="DM100" i="86"/>
  <c r="DM96" i="86"/>
  <c r="DM90" i="86"/>
  <c r="DM89" i="86"/>
  <c r="DM88" i="86"/>
  <c r="DM87" i="86"/>
  <c r="DM86" i="86"/>
  <c r="DM85" i="86"/>
  <c r="DM84" i="86"/>
  <c r="DM83" i="86"/>
  <c r="DM101" i="86"/>
  <c r="DM97" i="86"/>
  <c r="DM102" i="86"/>
  <c r="DM98" i="86"/>
  <c r="DM94" i="86"/>
  <c r="DM93" i="86"/>
  <c r="DM91" i="86"/>
  <c r="DM103" i="86"/>
  <c r="DM99" i="86"/>
  <c r="DM95" i="86"/>
  <c r="DM92" i="86"/>
  <c r="DM81" i="86"/>
  <c r="DM77" i="86"/>
  <c r="DM73" i="86"/>
  <c r="DM69" i="86"/>
  <c r="DM65" i="86"/>
  <c r="DM49" i="86"/>
  <c r="DM48" i="86"/>
  <c r="DM47" i="86"/>
  <c r="DM46" i="86"/>
  <c r="DM45" i="86"/>
  <c r="DM44" i="86"/>
  <c r="DM43" i="86"/>
  <c r="DM42" i="86"/>
  <c r="DM39" i="86"/>
  <c r="DM82" i="86"/>
  <c r="DM78" i="86"/>
  <c r="DM74" i="86"/>
  <c r="DM70" i="86"/>
  <c r="DM68" i="86"/>
  <c r="DM64" i="86"/>
  <c r="DM63" i="86"/>
  <c r="DM62" i="86"/>
  <c r="DM61" i="86"/>
  <c r="DM60" i="86"/>
  <c r="DM59" i="86"/>
  <c r="DM58" i="86"/>
  <c r="DM57" i="86"/>
  <c r="DM56" i="86"/>
  <c r="DM55" i="86"/>
  <c r="DM54" i="86"/>
  <c r="DM53" i="86"/>
  <c r="DM52" i="86"/>
  <c r="DM51" i="86"/>
  <c r="DM50" i="86"/>
  <c r="DM79" i="86"/>
  <c r="DM75" i="86"/>
  <c r="DM71" i="86"/>
  <c r="DM67" i="86"/>
  <c r="DM41" i="86"/>
  <c r="DM38" i="86"/>
  <c r="DM37" i="86"/>
  <c r="DM80" i="86"/>
  <c r="DM76" i="86"/>
  <c r="DM72" i="86"/>
  <c r="DM66" i="86"/>
  <c r="DM40" i="86"/>
  <c r="DM36" i="86"/>
  <c r="DM33" i="86"/>
  <c r="DM29" i="86"/>
  <c r="DM34" i="86"/>
  <c r="DM30" i="86"/>
  <c r="DM31" i="86"/>
  <c r="DM35" i="86"/>
  <c r="DM32" i="86"/>
  <c r="DM28" i="86"/>
  <c r="DR228" i="86"/>
  <c r="DR227" i="86"/>
  <c r="DR225" i="86"/>
  <c r="DR224" i="86"/>
  <c r="DR226" i="86"/>
  <c r="DR223" i="86"/>
  <c r="DR222" i="86"/>
  <c r="DR221" i="86"/>
  <c r="DR220" i="86"/>
  <c r="DR219" i="86"/>
  <c r="DR218" i="86"/>
  <c r="DR217" i="86"/>
  <c r="DR216" i="86"/>
  <c r="DR215" i="86"/>
  <c r="DR211" i="86"/>
  <c r="DR210" i="86"/>
  <c r="DR209" i="86"/>
  <c r="DR213" i="86"/>
  <c r="DR212" i="86"/>
  <c r="DR214" i="86"/>
  <c r="DR208" i="86"/>
  <c r="DR207" i="86"/>
  <c r="DR206" i="86"/>
  <c r="DR204" i="86"/>
  <c r="DR203" i="86"/>
  <c r="DR202" i="86"/>
  <c r="DR201" i="86"/>
  <c r="DR200" i="86"/>
  <c r="DR199" i="86"/>
  <c r="DR198" i="86"/>
  <c r="DR197" i="86"/>
  <c r="DR196" i="86"/>
  <c r="DR195" i="86"/>
  <c r="DR194" i="86"/>
  <c r="DR193" i="86"/>
  <c r="DR192" i="86"/>
  <c r="DR191" i="86"/>
  <c r="DR190" i="86"/>
  <c r="DR189" i="86"/>
  <c r="DR188" i="86"/>
  <c r="DR187" i="86"/>
  <c r="DR186" i="86"/>
  <c r="DR185" i="86"/>
  <c r="DR205" i="86"/>
  <c r="DR183" i="86"/>
  <c r="DR182" i="86"/>
  <c r="DR181" i="86"/>
  <c r="DR180" i="86"/>
  <c r="DR179" i="86"/>
  <c r="DR178" i="86"/>
  <c r="DR177" i="86"/>
  <c r="DR176" i="86"/>
  <c r="DR175" i="86"/>
  <c r="DR174" i="86"/>
  <c r="DR184" i="86"/>
  <c r="DR173" i="86"/>
  <c r="DR168" i="86"/>
  <c r="DR164" i="86"/>
  <c r="DR160" i="86"/>
  <c r="DR156" i="86"/>
  <c r="DR152" i="86"/>
  <c r="DR172" i="86"/>
  <c r="DR171" i="86"/>
  <c r="DR167" i="86"/>
  <c r="DR163" i="86"/>
  <c r="DR159" i="86"/>
  <c r="DR155" i="86"/>
  <c r="DR170" i="86"/>
  <c r="DR166" i="86"/>
  <c r="DR162" i="86"/>
  <c r="DR161" i="86"/>
  <c r="DR158" i="86"/>
  <c r="DR157" i="86"/>
  <c r="DR165" i="86"/>
  <c r="DR151" i="86"/>
  <c r="DR147" i="86"/>
  <c r="DR143" i="86"/>
  <c r="DR141" i="86"/>
  <c r="DR169" i="86"/>
  <c r="DR154" i="86"/>
  <c r="DR153" i="86"/>
  <c r="DR150" i="86"/>
  <c r="DR146" i="86"/>
  <c r="DR149" i="86"/>
  <c r="DR139" i="86"/>
  <c r="DR145" i="86"/>
  <c r="DR144" i="86"/>
  <c r="DR140" i="86"/>
  <c r="DR142" i="86"/>
  <c r="DR148" i="86"/>
  <c r="DR138" i="86"/>
  <c r="DR137" i="86"/>
  <c r="DR136" i="86"/>
  <c r="DR135" i="86"/>
  <c r="DR134" i="86"/>
  <c r="DR133" i="86"/>
  <c r="DR132" i="86"/>
  <c r="DR131" i="86"/>
  <c r="DR130" i="86"/>
  <c r="DR129" i="86"/>
  <c r="DR128" i="86"/>
  <c r="DR127" i="86"/>
  <c r="DR126" i="86"/>
  <c r="DR125" i="86"/>
  <c r="DR124" i="86"/>
  <c r="DR123" i="86"/>
  <c r="DR122" i="86"/>
  <c r="DR121" i="86"/>
  <c r="DR120" i="86"/>
  <c r="DR119" i="86"/>
  <c r="DR118" i="86"/>
  <c r="DR117" i="86"/>
  <c r="DR116" i="86"/>
  <c r="DR115" i="86"/>
  <c r="DR112" i="86"/>
  <c r="DR114" i="86"/>
  <c r="DR113" i="86"/>
  <c r="DR111" i="86"/>
  <c r="DR110" i="86"/>
  <c r="DR109" i="86"/>
  <c r="DR108" i="86"/>
  <c r="DR107" i="86"/>
  <c r="DR106" i="86"/>
  <c r="DR105" i="86"/>
  <c r="DR104" i="86"/>
  <c r="DR103" i="86"/>
  <c r="DR102" i="86"/>
  <c r="DR101" i="86"/>
  <c r="DR100" i="86"/>
  <c r="DR99" i="86"/>
  <c r="DR98" i="86"/>
  <c r="DR97" i="86"/>
  <c r="DR96" i="86"/>
  <c r="DR95" i="86"/>
  <c r="DR94" i="86"/>
  <c r="DR93" i="86"/>
  <c r="DR92" i="86"/>
  <c r="DR91" i="86"/>
  <c r="DR90" i="86"/>
  <c r="DR89" i="86"/>
  <c r="DR88" i="86"/>
  <c r="DR87" i="86"/>
  <c r="DR86" i="86"/>
  <c r="DR85" i="86"/>
  <c r="DR84" i="86"/>
  <c r="DR83" i="86"/>
  <c r="DR82" i="86"/>
  <c r="DR81" i="86"/>
  <c r="DR80" i="86"/>
  <c r="DR79" i="86"/>
  <c r="DR78" i="86"/>
  <c r="DR77" i="86"/>
  <c r="DR76" i="86"/>
  <c r="DR75" i="86"/>
  <c r="DR74" i="86"/>
  <c r="DR73" i="86"/>
  <c r="DR72" i="86"/>
  <c r="DR71" i="86"/>
  <c r="DR70" i="86"/>
  <c r="DR66" i="86"/>
  <c r="DR63" i="86"/>
  <c r="DR62" i="86"/>
  <c r="DR61" i="86"/>
  <c r="DR60" i="86"/>
  <c r="DR59" i="86"/>
  <c r="DR58" i="86"/>
  <c r="DR57" i="86"/>
  <c r="DR56" i="86"/>
  <c r="DR55" i="86"/>
  <c r="DR54" i="86"/>
  <c r="DR53" i="86"/>
  <c r="DR52" i="86"/>
  <c r="DR51" i="86"/>
  <c r="DR50" i="86"/>
  <c r="DR49" i="86"/>
  <c r="DR48" i="86"/>
  <c r="DR47" i="86"/>
  <c r="DR46" i="86"/>
  <c r="DR45" i="86"/>
  <c r="DR44" i="86"/>
  <c r="DR43" i="86"/>
  <c r="DR42" i="86"/>
  <c r="DR41" i="86"/>
  <c r="DR40" i="86"/>
  <c r="DR39" i="86"/>
  <c r="DR38" i="86"/>
  <c r="DR37" i="86"/>
  <c r="DR36" i="86"/>
  <c r="DR35" i="86"/>
  <c r="DR34" i="86"/>
  <c r="DR33" i="86"/>
  <c r="DR32" i="86"/>
  <c r="DR31" i="86"/>
  <c r="DR30" i="86"/>
  <c r="DR29" i="86"/>
  <c r="DR28" i="86"/>
  <c r="DR69" i="86"/>
  <c r="DR65" i="86"/>
  <c r="DR68" i="86"/>
  <c r="DR64" i="86"/>
  <c r="DR67" i="86"/>
  <c r="EG228" i="86"/>
  <c r="EG227" i="86"/>
  <c r="EG226" i="86"/>
  <c r="EG225" i="86"/>
  <c r="EG224" i="86"/>
  <c r="EG222" i="86"/>
  <c r="EG221" i="86"/>
  <c r="EG220" i="86"/>
  <c r="EG219" i="86"/>
  <c r="EG223" i="86"/>
  <c r="EG217" i="86"/>
  <c r="EG216" i="86"/>
  <c r="EG215" i="86"/>
  <c r="EG214" i="86"/>
  <c r="EG213" i="86"/>
  <c r="EG212" i="86"/>
  <c r="EG218" i="86"/>
  <c r="EG211" i="86"/>
  <c r="EG210" i="86"/>
  <c r="EG209" i="86"/>
  <c r="EG208" i="86"/>
  <c r="EG207" i="86"/>
  <c r="EG206" i="86"/>
  <c r="EG205" i="86"/>
  <c r="EG204" i="86"/>
  <c r="EG202" i="86"/>
  <c r="EG201" i="86"/>
  <c r="EG200" i="86"/>
  <c r="EG199" i="86"/>
  <c r="EG198" i="86"/>
  <c r="EG197" i="86"/>
  <c r="EG196" i="86"/>
  <c r="EG195" i="86"/>
  <c r="EG194" i="86"/>
  <c r="EG203" i="86"/>
  <c r="EG193" i="86"/>
  <c r="EG189" i="86"/>
  <c r="EG184" i="86"/>
  <c r="EG190" i="86"/>
  <c r="EG186" i="86"/>
  <c r="EG191" i="86"/>
  <c r="EG187" i="86"/>
  <c r="EG185" i="86"/>
  <c r="EG183" i="86"/>
  <c r="EG182" i="86"/>
  <c r="EG181" i="86"/>
  <c r="EG180" i="86"/>
  <c r="EG179" i="86"/>
  <c r="EG178" i="86"/>
  <c r="EG177" i="86"/>
  <c r="EG176" i="86"/>
  <c r="EG175" i="86"/>
  <c r="EG174" i="86"/>
  <c r="EG173" i="86"/>
  <c r="EG172" i="86"/>
  <c r="EG171" i="86"/>
  <c r="EG170" i="86"/>
  <c r="EG169" i="86"/>
  <c r="EG168" i="86"/>
  <c r="EG167" i="86"/>
  <c r="EG166" i="86"/>
  <c r="EG165" i="86"/>
  <c r="EG164" i="86"/>
  <c r="EG163" i="86"/>
  <c r="EG162" i="86"/>
  <c r="EG161" i="86"/>
  <c r="EG160" i="86"/>
  <c r="EG159" i="86"/>
  <c r="EG158" i="86"/>
  <c r="EG157" i="86"/>
  <c r="EG156" i="86"/>
  <c r="EG155" i="86"/>
  <c r="EG154" i="86"/>
  <c r="EG153" i="86"/>
  <c r="EG152" i="86"/>
  <c r="EG192" i="86"/>
  <c r="EG151" i="86"/>
  <c r="EG150" i="86"/>
  <c r="EG149" i="86"/>
  <c r="EG148" i="86"/>
  <c r="EG147" i="86"/>
  <c r="EG146" i="86"/>
  <c r="EG145" i="86"/>
  <c r="EG144" i="86"/>
  <c r="EG143" i="86"/>
  <c r="EG142" i="86"/>
  <c r="EG141" i="86"/>
  <c r="EG140" i="86"/>
  <c r="EG139" i="86"/>
  <c r="EG138" i="86"/>
  <c r="EG188" i="86"/>
  <c r="EG137" i="86"/>
  <c r="EG136" i="86"/>
  <c r="EG135" i="86"/>
  <c r="EG134" i="86"/>
  <c r="EG133" i="86"/>
  <c r="EG132" i="86"/>
  <c r="EG131" i="86"/>
  <c r="EG130" i="86"/>
  <c r="EG129" i="86"/>
  <c r="EG128" i="86"/>
  <c r="EG127" i="86"/>
  <c r="EG126" i="86"/>
  <c r="EG125" i="86"/>
  <c r="EG124" i="86"/>
  <c r="EG123" i="86"/>
  <c r="EG122" i="86"/>
  <c r="EG121" i="86"/>
  <c r="EG120" i="86"/>
  <c r="EG119" i="86"/>
  <c r="EG118" i="86"/>
  <c r="EG117" i="86"/>
  <c r="EG116" i="86"/>
  <c r="EG115" i="86"/>
  <c r="EG111" i="86"/>
  <c r="EG110" i="86"/>
  <c r="EG109" i="86"/>
  <c r="EG108" i="86"/>
  <c r="EG107" i="86"/>
  <c r="EG106" i="86"/>
  <c r="EG105" i="86"/>
  <c r="EG104" i="86"/>
  <c r="EG103" i="86"/>
  <c r="EG102" i="86"/>
  <c r="EG101" i="86"/>
  <c r="EG100" i="86"/>
  <c r="EG99" i="86"/>
  <c r="EG98" i="86"/>
  <c r="EG97" i="86"/>
  <c r="EG96" i="86"/>
  <c r="EG95" i="86"/>
  <c r="EG94" i="86"/>
  <c r="EG93" i="86"/>
  <c r="EG92" i="86"/>
  <c r="EG114" i="86"/>
  <c r="EG112" i="86"/>
  <c r="EG113" i="86"/>
  <c r="EG91" i="86"/>
  <c r="EG89" i="86"/>
  <c r="EG88" i="86"/>
  <c r="EG87" i="86"/>
  <c r="EG86" i="86"/>
  <c r="EG85" i="86"/>
  <c r="EG84" i="86"/>
  <c r="EG83" i="86"/>
  <c r="EG82" i="86"/>
  <c r="EG81" i="86"/>
  <c r="EG80" i="86"/>
  <c r="EG79" i="86"/>
  <c r="EG78" i="86"/>
  <c r="EG77" i="86"/>
  <c r="EG76" i="86"/>
  <c r="EG75" i="86"/>
  <c r="EG74" i="86"/>
  <c r="EG73" i="86"/>
  <c r="EG72" i="86"/>
  <c r="EG71" i="86"/>
  <c r="EG70" i="86"/>
  <c r="EG69" i="86"/>
  <c r="EG68" i="86"/>
  <c r="EG67" i="86"/>
  <c r="EG66" i="86"/>
  <c r="EG65" i="86"/>
  <c r="EG64" i="86"/>
  <c r="EG90" i="86"/>
  <c r="EG63" i="86"/>
  <c r="EG62" i="86"/>
  <c r="EG61" i="86"/>
  <c r="EG60" i="86"/>
  <c r="EG59" i="86"/>
  <c r="EG58" i="86"/>
  <c r="EG57" i="86"/>
  <c r="EG56" i="86"/>
  <c r="EG55" i="86"/>
  <c r="EG54" i="86"/>
  <c r="EG53" i="86"/>
  <c r="EG52" i="86"/>
  <c r="EG51" i="86"/>
  <c r="EG50" i="86"/>
  <c r="EG49" i="86"/>
  <c r="EG48" i="86"/>
  <c r="EG47" i="86"/>
  <c r="EG46" i="86"/>
  <c r="EG45" i="86"/>
  <c r="EG44" i="86"/>
  <c r="EG43" i="86"/>
  <c r="EG42" i="86"/>
  <c r="EG41" i="86"/>
  <c r="EG40" i="86"/>
  <c r="EG39" i="86"/>
  <c r="EG38" i="86"/>
  <c r="EG37" i="86"/>
  <c r="EG36" i="86"/>
  <c r="EG35" i="86"/>
  <c r="EG34" i="86"/>
  <c r="EG33" i="86"/>
  <c r="EG32" i="86"/>
  <c r="EG31" i="86"/>
  <c r="EG30" i="86"/>
  <c r="EG29" i="86"/>
  <c r="EG28" i="86"/>
  <c r="DK227" i="86"/>
  <c r="DK226" i="86"/>
  <c r="DK225" i="86"/>
  <c r="DK224" i="86"/>
  <c r="DK223" i="86"/>
  <c r="DK222" i="86"/>
  <c r="DK228" i="86"/>
  <c r="DK220" i="86"/>
  <c r="DK219" i="86"/>
  <c r="DK218" i="86"/>
  <c r="DK217" i="86"/>
  <c r="DK221" i="86"/>
  <c r="DK216" i="86"/>
  <c r="DK213" i="86"/>
  <c r="DK212" i="86"/>
  <c r="DK214" i="86"/>
  <c r="DK209" i="86"/>
  <c r="DK208" i="86"/>
  <c r="DK215" i="86"/>
  <c r="DK211" i="86"/>
  <c r="DK207" i="86"/>
  <c r="DK206" i="86"/>
  <c r="DK210" i="86"/>
  <c r="DK203" i="86"/>
  <c r="DK202" i="86"/>
  <c r="DK201" i="86"/>
  <c r="DK200" i="86"/>
  <c r="DK199" i="86"/>
  <c r="DK198" i="86"/>
  <c r="DK197" i="86"/>
  <c r="DK196" i="86"/>
  <c r="DK195" i="86"/>
  <c r="DK194" i="86"/>
  <c r="DK205" i="86"/>
  <c r="DK192" i="86"/>
  <c r="DK191" i="86"/>
  <c r="DK190" i="86"/>
  <c r="DK189" i="86"/>
  <c r="DK188" i="86"/>
  <c r="DK187" i="86"/>
  <c r="DK186" i="86"/>
  <c r="DK185" i="86"/>
  <c r="DK184" i="86"/>
  <c r="DK204" i="86"/>
  <c r="DK193" i="86"/>
  <c r="DK174" i="86"/>
  <c r="DK173" i="86"/>
  <c r="DK172" i="86"/>
  <c r="DK171" i="86"/>
  <c r="DK170" i="86"/>
  <c r="DK169" i="86"/>
  <c r="DK168" i="86"/>
  <c r="DK167" i="86"/>
  <c r="DK166" i="86"/>
  <c r="DK165" i="86"/>
  <c r="DK164" i="86"/>
  <c r="DK163" i="86"/>
  <c r="DK162" i="86"/>
  <c r="DK161" i="86"/>
  <c r="DK160" i="86"/>
  <c r="DK159" i="86"/>
  <c r="DK158" i="86"/>
  <c r="DK157" i="86"/>
  <c r="DK156" i="86"/>
  <c r="DK155" i="86"/>
  <c r="DK154" i="86"/>
  <c r="DK153" i="86"/>
  <c r="DK182" i="86"/>
  <c r="DK178" i="86"/>
  <c r="DK183" i="86"/>
  <c r="DK179" i="86"/>
  <c r="DK175" i="86"/>
  <c r="DK152" i="86"/>
  <c r="DK151" i="86"/>
  <c r="DK150" i="86"/>
  <c r="DK149" i="86"/>
  <c r="DK148" i="86"/>
  <c r="DK147" i="86"/>
  <c r="DK146" i="86"/>
  <c r="DK145" i="86"/>
  <c r="DK144" i="86"/>
  <c r="DK143" i="86"/>
  <c r="DK142" i="86"/>
  <c r="DK180" i="86"/>
  <c r="DK176" i="86"/>
  <c r="DK181" i="86"/>
  <c r="DK177" i="86"/>
  <c r="DK138" i="86"/>
  <c r="DK141" i="86"/>
  <c r="DK140" i="86"/>
  <c r="DK139" i="86"/>
  <c r="DK132" i="86"/>
  <c r="DK131" i="86"/>
  <c r="DK130" i="86"/>
  <c r="DK129" i="86"/>
  <c r="DK128" i="86"/>
  <c r="DK127" i="86"/>
  <c r="DK126" i="86"/>
  <c r="DK125" i="86"/>
  <c r="DK124" i="86"/>
  <c r="DK123" i="86"/>
  <c r="DK122" i="86"/>
  <c r="DK121" i="86"/>
  <c r="DK120" i="86"/>
  <c r="DK119" i="86"/>
  <c r="DK118" i="86"/>
  <c r="DK117" i="86"/>
  <c r="DK116" i="86"/>
  <c r="DK115" i="86"/>
  <c r="DK114" i="86"/>
  <c r="DK113" i="86"/>
  <c r="DK112" i="86"/>
  <c r="DK111" i="86"/>
  <c r="DK137" i="86"/>
  <c r="DK136" i="86"/>
  <c r="DK135" i="86"/>
  <c r="DK134" i="86"/>
  <c r="DK133" i="86"/>
  <c r="DK110" i="86"/>
  <c r="DK109" i="86"/>
  <c r="DK108" i="86"/>
  <c r="DK107" i="86"/>
  <c r="DK106" i="86"/>
  <c r="DK105" i="86"/>
  <c r="DK104" i="86"/>
  <c r="DK103" i="86"/>
  <c r="DK102" i="86"/>
  <c r="DK101" i="86"/>
  <c r="DK100" i="86"/>
  <c r="DK99" i="86"/>
  <c r="DK98" i="86"/>
  <c r="DK97" i="86"/>
  <c r="DK96" i="86"/>
  <c r="DK95" i="86"/>
  <c r="DK94" i="86"/>
  <c r="DK92" i="86"/>
  <c r="DK91" i="86"/>
  <c r="DK90" i="86"/>
  <c r="DK89" i="86"/>
  <c r="DK88" i="86"/>
  <c r="DK87" i="86"/>
  <c r="DK86" i="86"/>
  <c r="DK85" i="86"/>
  <c r="DK84" i="86"/>
  <c r="DK83" i="86"/>
  <c r="DK82" i="86"/>
  <c r="DK81" i="86"/>
  <c r="DK80" i="86"/>
  <c r="DK79" i="86"/>
  <c r="DK78" i="86"/>
  <c r="DK77" i="86"/>
  <c r="DK76" i="86"/>
  <c r="DK75" i="86"/>
  <c r="DK74" i="86"/>
  <c r="DK73" i="86"/>
  <c r="DK72" i="86"/>
  <c r="DK71" i="86"/>
  <c r="DK70" i="86"/>
  <c r="DK69" i="86"/>
  <c r="DK68" i="86"/>
  <c r="DK67" i="86"/>
  <c r="DK66" i="86"/>
  <c r="DK65" i="86"/>
  <c r="DK64" i="86"/>
  <c r="DK93" i="86"/>
  <c r="DK37" i="86"/>
  <c r="DK36" i="86"/>
  <c r="DK35" i="86"/>
  <c r="DK33" i="86"/>
  <c r="DK32" i="86"/>
  <c r="DK31" i="86"/>
  <c r="DK29" i="86"/>
  <c r="DK63" i="86"/>
  <c r="DK62" i="86"/>
  <c r="DK61" i="86"/>
  <c r="DK60" i="86"/>
  <c r="DK59" i="86"/>
  <c r="DK58" i="86"/>
  <c r="DK57" i="86"/>
  <c r="DK56" i="86"/>
  <c r="DK55" i="86"/>
  <c r="DK54" i="86"/>
  <c r="DK53" i="86"/>
  <c r="DK52" i="86"/>
  <c r="DK51" i="86"/>
  <c r="DK50" i="86"/>
  <c r="DK49" i="86"/>
  <c r="DK48" i="86"/>
  <c r="DK47" i="86"/>
  <c r="DK46" i="86"/>
  <c r="DK45" i="86"/>
  <c r="DK44" i="86"/>
  <c r="DK43" i="86"/>
  <c r="DK42" i="86"/>
  <c r="DK41" i="86"/>
  <c r="DK40" i="86"/>
  <c r="DK39" i="86"/>
  <c r="DK38" i="86"/>
  <c r="DK34" i="86"/>
  <c r="DK30" i="86"/>
  <c r="DK28" i="86"/>
  <c r="DU228" i="86"/>
  <c r="DU227" i="86"/>
  <c r="DU226" i="86"/>
  <c r="DU224" i="86"/>
  <c r="DU222" i="86"/>
  <c r="DU221" i="86"/>
  <c r="DU225" i="86"/>
  <c r="DU223" i="86"/>
  <c r="DU218" i="86"/>
  <c r="DU220" i="86"/>
  <c r="DU217" i="86"/>
  <c r="DU216" i="86"/>
  <c r="DU215" i="86"/>
  <c r="DU214" i="86"/>
  <c r="DU219" i="86"/>
  <c r="DU213" i="86"/>
  <c r="DU212" i="86"/>
  <c r="DU211" i="86"/>
  <c r="DU210" i="86"/>
  <c r="DU209" i="86"/>
  <c r="DU208" i="86"/>
  <c r="DU207" i="86"/>
  <c r="DU206" i="86"/>
  <c r="DU205" i="86"/>
  <c r="DU204" i="86"/>
  <c r="DU202" i="86"/>
  <c r="BI202" i="86" s="1"/>
  <c r="AC202" i="86" s="1"/>
  <c r="AS202" i="86" s="1"/>
  <c r="DU201" i="86"/>
  <c r="DU200" i="86"/>
  <c r="DU196" i="86"/>
  <c r="DU203" i="86"/>
  <c r="DU197" i="86"/>
  <c r="DU198" i="86"/>
  <c r="DU194" i="86"/>
  <c r="DU193" i="86"/>
  <c r="DU192" i="86"/>
  <c r="DU191" i="86"/>
  <c r="DU190" i="86"/>
  <c r="DU189" i="86"/>
  <c r="DU188" i="86"/>
  <c r="DU187" i="86"/>
  <c r="DU186" i="86"/>
  <c r="DU184" i="86"/>
  <c r="DU183" i="86"/>
  <c r="DU182" i="86"/>
  <c r="DU181" i="86"/>
  <c r="DU180" i="86"/>
  <c r="DU179" i="86"/>
  <c r="DU178" i="86"/>
  <c r="DU177" i="86"/>
  <c r="DU176" i="86"/>
  <c r="DU175" i="86"/>
  <c r="DU199" i="86"/>
  <c r="DU195" i="86"/>
  <c r="DU174" i="86"/>
  <c r="DU173" i="86"/>
  <c r="DU172" i="86"/>
  <c r="DU171" i="86"/>
  <c r="DU167" i="86"/>
  <c r="DU163" i="86"/>
  <c r="DU159" i="86"/>
  <c r="DU155" i="86"/>
  <c r="DU170" i="86"/>
  <c r="DU166" i="86"/>
  <c r="DU162" i="86"/>
  <c r="DU158" i="86"/>
  <c r="DU154" i="86"/>
  <c r="DU169" i="86"/>
  <c r="DU165" i="86"/>
  <c r="DU161" i="86"/>
  <c r="DU168" i="86"/>
  <c r="DU151" i="86"/>
  <c r="DU153" i="86"/>
  <c r="DU150" i="86"/>
  <c r="DU146" i="86"/>
  <c r="DU142" i="86"/>
  <c r="DU160" i="86"/>
  <c r="DU156" i="86"/>
  <c r="DU152" i="86"/>
  <c r="DU149" i="86"/>
  <c r="DU145" i="86"/>
  <c r="DU185" i="86"/>
  <c r="DU164" i="86"/>
  <c r="DU157" i="86"/>
  <c r="DU144" i="86"/>
  <c r="DU147" i="86"/>
  <c r="DU141" i="86"/>
  <c r="DU148" i="86"/>
  <c r="DU139" i="86"/>
  <c r="DU143" i="86"/>
  <c r="DU140" i="86"/>
  <c r="DU137" i="86"/>
  <c r="DU136" i="86"/>
  <c r="DU135" i="86"/>
  <c r="DU134" i="86"/>
  <c r="DU133" i="86"/>
  <c r="DU131" i="86"/>
  <c r="DU130" i="86"/>
  <c r="DU129" i="86"/>
  <c r="DU128" i="86"/>
  <c r="DU127" i="86"/>
  <c r="DU126" i="86"/>
  <c r="DU125" i="86"/>
  <c r="DU124" i="86"/>
  <c r="DU123" i="86"/>
  <c r="DU122" i="86"/>
  <c r="DU121" i="86"/>
  <c r="DU120" i="86"/>
  <c r="DU119" i="86"/>
  <c r="DU118" i="86"/>
  <c r="DU117" i="86"/>
  <c r="DU116" i="86"/>
  <c r="DU115" i="86"/>
  <c r="DU114" i="86"/>
  <c r="DU113" i="86"/>
  <c r="DU138" i="86"/>
  <c r="DU132" i="86"/>
  <c r="DU111" i="86"/>
  <c r="DU112" i="86"/>
  <c r="DU110" i="86"/>
  <c r="DU109" i="86"/>
  <c r="DU108" i="86"/>
  <c r="DU107" i="86"/>
  <c r="DU106" i="86"/>
  <c r="DU105" i="86"/>
  <c r="DU102" i="86"/>
  <c r="DU98" i="86"/>
  <c r="DU94" i="86"/>
  <c r="DU91" i="86"/>
  <c r="DU89" i="86"/>
  <c r="DU88" i="86"/>
  <c r="DU87" i="86"/>
  <c r="DU86" i="86"/>
  <c r="DU85" i="86"/>
  <c r="DU84" i="86"/>
  <c r="DU83" i="86"/>
  <c r="DU103" i="86"/>
  <c r="DU99" i="86"/>
  <c r="DU95" i="86"/>
  <c r="DU104" i="86"/>
  <c r="DU100" i="86"/>
  <c r="DU96" i="86"/>
  <c r="DU93" i="86"/>
  <c r="DU90" i="86"/>
  <c r="DU101" i="86"/>
  <c r="DU97" i="86"/>
  <c r="DU92" i="86"/>
  <c r="DU79" i="86"/>
  <c r="DU75" i="86"/>
  <c r="DU71" i="86"/>
  <c r="DU69" i="86"/>
  <c r="DU65" i="86"/>
  <c r="DU49" i="86"/>
  <c r="DU48" i="86"/>
  <c r="DU47" i="86"/>
  <c r="DU46" i="86"/>
  <c r="DU45" i="86"/>
  <c r="DU44" i="86"/>
  <c r="DU43" i="86"/>
  <c r="DU40" i="86"/>
  <c r="DU80" i="86"/>
  <c r="DU76" i="86"/>
  <c r="DU72" i="86"/>
  <c r="DU68" i="86"/>
  <c r="DU64" i="86"/>
  <c r="DU63" i="86"/>
  <c r="DU62" i="86"/>
  <c r="DU61" i="86"/>
  <c r="DU60" i="86"/>
  <c r="DU59" i="86"/>
  <c r="DU58" i="86"/>
  <c r="DU57" i="86"/>
  <c r="DU56" i="86"/>
  <c r="DU55" i="86"/>
  <c r="DU54" i="86"/>
  <c r="DU53" i="86"/>
  <c r="DU52" i="86"/>
  <c r="DU51" i="86"/>
  <c r="DU50" i="86"/>
  <c r="DU81" i="86"/>
  <c r="DU77" i="86"/>
  <c r="DU73" i="86"/>
  <c r="DU67" i="86"/>
  <c r="DU42" i="86"/>
  <c r="DU41" i="86"/>
  <c r="DU38" i="86"/>
  <c r="DU37" i="86"/>
  <c r="DU36" i="86"/>
  <c r="DU82" i="86"/>
  <c r="DU78" i="86"/>
  <c r="DU74" i="86"/>
  <c r="DU70" i="86"/>
  <c r="DU66" i="86"/>
  <c r="DU39" i="86"/>
  <c r="DU35" i="86"/>
  <c r="DU31" i="86"/>
  <c r="BI31" i="86" s="1"/>
  <c r="AC31" i="86" s="1"/>
  <c r="AS31" i="86" s="1"/>
  <c r="DU29" i="86"/>
  <c r="DU32" i="86"/>
  <c r="DU28" i="86"/>
  <c r="DU33" i="86"/>
  <c r="DU34" i="86"/>
  <c r="DU30" i="86"/>
  <c r="BM64" i="86"/>
  <c r="AG64" i="86" s="1"/>
  <c r="AW64" i="86" s="1"/>
  <c r="BM79" i="86"/>
  <c r="AG79" i="86" s="1"/>
  <c r="AW79" i="86" s="1"/>
  <c r="BM70" i="86"/>
  <c r="AG70" i="86" s="1"/>
  <c r="AW70" i="86" s="1"/>
  <c r="BM50" i="86"/>
  <c r="AG50" i="86" s="1"/>
  <c r="AW50" i="86" s="1"/>
  <c r="BM54" i="86"/>
  <c r="AG54" i="86" s="1"/>
  <c r="AW54" i="86" s="1"/>
  <c r="BM58" i="86"/>
  <c r="AG58" i="86" s="1"/>
  <c r="AW58" i="86" s="1"/>
  <c r="BM62" i="86"/>
  <c r="AG62" i="86" s="1"/>
  <c r="AW62" i="86" s="1"/>
  <c r="BM77" i="86"/>
  <c r="AG77" i="86" s="1"/>
  <c r="AW77" i="86" s="1"/>
  <c r="BM39" i="86"/>
  <c r="AG39" i="86" s="1"/>
  <c r="AW39" i="86" s="1"/>
  <c r="BM44" i="86"/>
  <c r="AG44" i="86" s="1"/>
  <c r="AW44" i="86" s="1"/>
  <c r="BM48" i="86"/>
  <c r="AG48" i="86" s="1"/>
  <c r="AW48" i="86" s="1"/>
  <c r="BM76" i="86"/>
  <c r="AG76" i="86" s="1"/>
  <c r="AW76" i="86" s="1"/>
  <c r="BM98" i="86"/>
  <c r="AG98" i="86" s="1"/>
  <c r="AW98" i="86" s="1"/>
  <c r="BM91" i="86"/>
  <c r="AG91" i="86" s="1"/>
  <c r="AW91" i="86" s="1"/>
  <c r="BM104" i="86"/>
  <c r="AG104" i="86" s="1"/>
  <c r="AW104" i="86" s="1"/>
  <c r="BM86" i="86"/>
  <c r="AG86" i="86" s="1"/>
  <c r="AW86" i="86" s="1"/>
  <c r="BM93" i="86"/>
  <c r="AG93" i="86" s="1"/>
  <c r="AW93" i="86" s="1"/>
  <c r="BM105" i="86"/>
  <c r="AG105" i="86" s="1"/>
  <c r="AW105" i="86" s="1"/>
  <c r="BM109" i="86"/>
  <c r="AG109" i="86" s="1"/>
  <c r="AW109" i="86" s="1"/>
  <c r="BM132" i="86"/>
  <c r="AG132" i="86" s="1"/>
  <c r="AW132" i="86" s="1"/>
  <c r="BM116" i="86"/>
  <c r="AG116" i="86" s="1"/>
  <c r="AW116" i="86" s="1"/>
  <c r="BM120" i="86"/>
  <c r="AG120" i="86" s="1"/>
  <c r="AW120" i="86" s="1"/>
  <c r="BM124" i="86"/>
  <c r="AG124" i="86" s="1"/>
  <c r="AW124" i="86" s="1"/>
  <c r="BM128" i="86"/>
  <c r="AG128" i="86" s="1"/>
  <c r="AW128" i="86" s="1"/>
  <c r="BM139" i="86"/>
  <c r="AG139" i="86" s="1"/>
  <c r="AW139" i="86" s="1"/>
  <c r="BM136" i="86"/>
  <c r="AG136" i="86" s="1"/>
  <c r="AW136" i="86" s="1"/>
  <c r="BM138" i="86"/>
  <c r="AG138" i="86" s="1"/>
  <c r="AW138" i="86" s="1"/>
  <c r="BM150" i="86"/>
  <c r="AG150" i="86" s="1"/>
  <c r="AW150" i="86" s="1"/>
  <c r="BM151" i="86"/>
  <c r="AG151" i="86" s="1"/>
  <c r="AW151" i="86" s="1"/>
  <c r="BM154" i="86"/>
  <c r="AG154" i="86" s="1"/>
  <c r="AW154" i="86" s="1"/>
  <c r="BM155" i="86"/>
  <c r="AG155" i="86" s="1"/>
  <c r="AW155" i="86" s="1"/>
  <c r="BM167" i="86"/>
  <c r="AG167" i="86" s="1"/>
  <c r="AW167" i="86" s="1"/>
  <c r="BM168" i="86"/>
  <c r="AG168" i="86" s="1"/>
  <c r="AW168" i="86" s="1"/>
  <c r="BM165" i="86"/>
  <c r="AG165" i="86" s="1"/>
  <c r="AW165" i="86" s="1"/>
  <c r="BM172" i="86"/>
  <c r="AG172" i="86" s="1"/>
  <c r="AW172" i="86" s="1"/>
  <c r="BM200" i="86"/>
  <c r="AG200" i="86" s="1"/>
  <c r="AW200" i="86" s="1"/>
  <c r="BM177" i="86"/>
  <c r="AG177" i="86" s="1"/>
  <c r="AW177" i="86" s="1"/>
  <c r="BM181" i="86"/>
  <c r="AG181" i="86" s="1"/>
  <c r="AW181" i="86" s="1"/>
  <c r="BM185" i="86"/>
  <c r="AG185" i="86" s="1"/>
  <c r="AW185" i="86" s="1"/>
  <c r="BM188" i="86"/>
  <c r="AG188" i="86" s="1"/>
  <c r="AW188" i="86" s="1"/>
  <c r="BM192" i="86"/>
  <c r="AG192" i="86" s="1"/>
  <c r="AW192" i="86" s="1"/>
  <c r="BM198" i="86"/>
  <c r="AG198" i="86" s="1"/>
  <c r="AW198" i="86" s="1"/>
  <c r="EZ228" i="86"/>
  <c r="EZ227" i="86"/>
  <c r="EZ225" i="86"/>
  <c r="EZ224" i="86"/>
  <c r="EZ223" i="86"/>
  <c r="EZ222" i="86"/>
  <c r="EZ221" i="86"/>
  <c r="EZ226" i="86"/>
  <c r="EZ220" i="86"/>
  <c r="EZ219" i="86"/>
  <c r="EZ218" i="86"/>
  <c r="EZ217" i="86"/>
  <c r="EZ215" i="86"/>
  <c r="EZ216" i="86"/>
  <c r="EZ211" i="86"/>
  <c r="EZ210" i="86"/>
  <c r="EZ209" i="86"/>
  <c r="EZ214" i="86"/>
  <c r="EZ213" i="86"/>
  <c r="EZ212" i="86"/>
  <c r="EZ208" i="86"/>
  <c r="EZ207" i="86"/>
  <c r="EZ206" i="86"/>
  <c r="EZ204" i="86"/>
  <c r="EZ203" i="86"/>
  <c r="EZ202" i="86"/>
  <c r="EZ201" i="86"/>
  <c r="EZ200" i="86"/>
  <c r="EZ199" i="86"/>
  <c r="EZ198" i="86"/>
  <c r="EZ197" i="86"/>
  <c r="EZ196" i="86"/>
  <c r="EZ195" i="86"/>
  <c r="EZ194" i="86"/>
  <c r="EZ193" i="86"/>
  <c r="EZ192" i="86"/>
  <c r="EZ191" i="86"/>
  <c r="EZ190" i="86"/>
  <c r="EZ189" i="86"/>
  <c r="EZ188" i="86"/>
  <c r="EZ187" i="86"/>
  <c r="EZ186" i="86"/>
  <c r="EZ185" i="86"/>
  <c r="EZ183" i="86"/>
  <c r="EZ182" i="86"/>
  <c r="EZ181" i="86"/>
  <c r="EZ180" i="86"/>
  <c r="EZ179" i="86"/>
  <c r="EZ178" i="86"/>
  <c r="EZ177" i="86"/>
  <c r="EZ176" i="86"/>
  <c r="EZ175" i="86"/>
  <c r="EZ174" i="86"/>
  <c r="EZ184" i="86"/>
  <c r="EZ205" i="86"/>
  <c r="EZ173" i="86"/>
  <c r="EZ168" i="86"/>
  <c r="EZ164" i="86"/>
  <c r="EZ160" i="86"/>
  <c r="EZ156" i="86"/>
  <c r="EZ152" i="86"/>
  <c r="EZ172" i="86"/>
  <c r="EZ171" i="86"/>
  <c r="EZ167" i="86"/>
  <c r="EZ163" i="86"/>
  <c r="EZ159" i="86"/>
  <c r="EZ155" i="86"/>
  <c r="EZ170" i="86"/>
  <c r="EZ166" i="86"/>
  <c r="EZ162" i="86"/>
  <c r="EZ161" i="86"/>
  <c r="EZ158" i="86"/>
  <c r="EZ157" i="86"/>
  <c r="EZ165" i="86"/>
  <c r="EZ151" i="86"/>
  <c r="EZ147" i="86"/>
  <c r="EZ143" i="86"/>
  <c r="EZ141" i="86"/>
  <c r="EZ169" i="86"/>
  <c r="EZ154" i="86"/>
  <c r="EZ153" i="86"/>
  <c r="EZ150" i="86"/>
  <c r="EZ146" i="86"/>
  <c r="EZ142" i="86"/>
  <c r="EZ149" i="86"/>
  <c r="EZ139" i="86"/>
  <c r="EZ145" i="86"/>
  <c r="EZ144" i="86"/>
  <c r="EZ140" i="86"/>
  <c r="EZ148" i="86"/>
  <c r="EZ138" i="86"/>
  <c r="EZ137" i="86"/>
  <c r="EZ136" i="86"/>
  <c r="EZ135" i="86"/>
  <c r="EZ134" i="86"/>
  <c r="EZ133" i="86"/>
  <c r="EZ132" i="86"/>
  <c r="EZ131" i="86"/>
  <c r="EZ130" i="86"/>
  <c r="EZ129" i="86"/>
  <c r="EZ128" i="86"/>
  <c r="EZ127" i="86"/>
  <c r="EZ126" i="86"/>
  <c r="EZ125" i="86"/>
  <c r="EZ124" i="86"/>
  <c r="EZ123" i="86"/>
  <c r="EZ122" i="86"/>
  <c r="EZ121" i="86"/>
  <c r="EZ120" i="86"/>
  <c r="EZ119" i="86"/>
  <c r="EZ118" i="86"/>
  <c r="EZ117" i="86"/>
  <c r="EZ116" i="86"/>
  <c r="EZ115" i="86"/>
  <c r="EZ112" i="86"/>
  <c r="EZ114" i="86"/>
  <c r="EZ113" i="86"/>
  <c r="EZ111" i="86"/>
  <c r="EZ110" i="86"/>
  <c r="EZ109" i="86"/>
  <c r="EZ108" i="86"/>
  <c r="EZ107" i="86"/>
  <c r="EZ106" i="86"/>
  <c r="EZ105" i="86"/>
  <c r="EZ104" i="86"/>
  <c r="EZ103" i="86"/>
  <c r="EZ102" i="86"/>
  <c r="EZ101" i="86"/>
  <c r="EZ100" i="86"/>
  <c r="EZ99" i="86"/>
  <c r="EZ98" i="86"/>
  <c r="EZ97" i="86"/>
  <c r="EZ96" i="86"/>
  <c r="EZ95" i="86"/>
  <c r="EZ94" i="86"/>
  <c r="EZ93" i="86"/>
  <c r="EZ92" i="86"/>
  <c r="EZ91" i="86"/>
  <c r="EZ90" i="86"/>
  <c r="EZ89" i="86"/>
  <c r="EZ88" i="86"/>
  <c r="EZ87" i="86"/>
  <c r="EZ86" i="86"/>
  <c r="EZ85" i="86"/>
  <c r="EZ84" i="86"/>
  <c r="EZ83" i="86"/>
  <c r="EZ82" i="86"/>
  <c r="EZ81" i="86"/>
  <c r="EZ80" i="86"/>
  <c r="EZ79" i="86"/>
  <c r="EZ78" i="86"/>
  <c r="EZ77" i="86"/>
  <c r="EZ76" i="86"/>
  <c r="EZ75" i="86"/>
  <c r="EZ74" i="86"/>
  <c r="EZ73" i="86"/>
  <c r="EZ72" i="86"/>
  <c r="EZ71" i="86"/>
  <c r="EZ70" i="86"/>
  <c r="EZ66" i="86"/>
  <c r="EZ63" i="86"/>
  <c r="EZ62" i="86"/>
  <c r="EZ61" i="86"/>
  <c r="EZ60" i="86"/>
  <c r="EZ59" i="86"/>
  <c r="EZ58" i="86"/>
  <c r="EZ57" i="86"/>
  <c r="EZ56" i="86"/>
  <c r="EZ55" i="86"/>
  <c r="EZ54" i="86"/>
  <c r="EZ53" i="86"/>
  <c r="EZ52" i="86"/>
  <c r="EZ51" i="86"/>
  <c r="EZ50" i="86"/>
  <c r="EZ49" i="86"/>
  <c r="EZ48" i="86"/>
  <c r="EZ47" i="86"/>
  <c r="EZ46" i="86"/>
  <c r="EZ45" i="86"/>
  <c r="EZ44" i="86"/>
  <c r="EZ43" i="86"/>
  <c r="EZ42" i="86"/>
  <c r="EZ41" i="86"/>
  <c r="EZ40" i="86"/>
  <c r="EZ39" i="86"/>
  <c r="EZ38" i="86"/>
  <c r="EZ37" i="86"/>
  <c r="EZ36" i="86"/>
  <c r="EZ35" i="86"/>
  <c r="EZ34" i="86"/>
  <c r="EZ33" i="86"/>
  <c r="EZ32" i="86"/>
  <c r="EZ31" i="86"/>
  <c r="EZ30" i="86"/>
  <c r="EZ29" i="86"/>
  <c r="EZ28" i="86"/>
  <c r="EZ69" i="86"/>
  <c r="EZ65" i="86"/>
  <c r="EZ68" i="86"/>
  <c r="EZ64" i="86"/>
  <c r="EZ67" i="86"/>
  <c r="BL29" i="86"/>
  <c r="AF29" i="86" s="1"/>
  <c r="AV29" i="86" s="1"/>
  <c r="BL33" i="86"/>
  <c r="AF33" i="86" s="1"/>
  <c r="AV33" i="86" s="1"/>
  <c r="BL37" i="86"/>
  <c r="AF37" i="86" s="1"/>
  <c r="AV37" i="86" s="1"/>
  <c r="BL41" i="86"/>
  <c r="AF41" i="86" s="1"/>
  <c r="AV41" i="86" s="1"/>
  <c r="BL45" i="86"/>
  <c r="AF45" i="86" s="1"/>
  <c r="AV45" i="86" s="1"/>
  <c r="BL49" i="86"/>
  <c r="AF49" i="86" s="1"/>
  <c r="AV49" i="86" s="1"/>
  <c r="BL53" i="86"/>
  <c r="AF53" i="86" s="1"/>
  <c r="AV53" i="86" s="1"/>
  <c r="BL57" i="86"/>
  <c r="AF57" i="86" s="1"/>
  <c r="AV57" i="86" s="1"/>
  <c r="BL61" i="86"/>
  <c r="AF61" i="86" s="1"/>
  <c r="AV61" i="86" s="1"/>
  <c r="BL64" i="86"/>
  <c r="AF64" i="86" s="1"/>
  <c r="AV64" i="86" s="1"/>
  <c r="BL68" i="86"/>
  <c r="AF68" i="86" s="1"/>
  <c r="AV68" i="86" s="1"/>
  <c r="BL72" i="86"/>
  <c r="AF72" i="86" s="1"/>
  <c r="AV72" i="86" s="1"/>
  <c r="BL76" i="86"/>
  <c r="AF76" i="86" s="1"/>
  <c r="AV76" i="86" s="1"/>
  <c r="BL80" i="86"/>
  <c r="AF80" i="86" s="1"/>
  <c r="AV80" i="86" s="1"/>
  <c r="BL84" i="86"/>
  <c r="AF84" i="86" s="1"/>
  <c r="AV84" i="86" s="1"/>
  <c r="BL88" i="86"/>
  <c r="AF88" i="86" s="1"/>
  <c r="AV88" i="86" s="1"/>
  <c r="BL111" i="86"/>
  <c r="AF111" i="86" s="1"/>
  <c r="AV111" i="86" s="1"/>
  <c r="BL94" i="86"/>
  <c r="AF94" i="86" s="1"/>
  <c r="AV94" i="86" s="1"/>
  <c r="BL98" i="86"/>
  <c r="AF98" i="86" s="1"/>
  <c r="AV98" i="86" s="1"/>
  <c r="BL102" i="86"/>
  <c r="AF102" i="86" s="1"/>
  <c r="AV102" i="86" s="1"/>
  <c r="BL106" i="86"/>
  <c r="AF106" i="86" s="1"/>
  <c r="AV106" i="86" s="1"/>
  <c r="BL110" i="86"/>
  <c r="AF110" i="86" s="1"/>
  <c r="AV110" i="86" s="1"/>
  <c r="BL117" i="86"/>
  <c r="AF117" i="86" s="1"/>
  <c r="AV117" i="86" s="1"/>
  <c r="BL121" i="86"/>
  <c r="AF121" i="86" s="1"/>
  <c r="AV121" i="86" s="1"/>
  <c r="BL125" i="86"/>
  <c r="AF125" i="86" s="1"/>
  <c r="AV125" i="86" s="1"/>
  <c r="BL129" i="86"/>
  <c r="AF129" i="86" s="1"/>
  <c r="AV129" i="86" s="1"/>
  <c r="BL133" i="86"/>
  <c r="AF133" i="86" s="1"/>
  <c r="AV133" i="86" s="1"/>
  <c r="BL137" i="86"/>
  <c r="AF137" i="86" s="1"/>
  <c r="AV137" i="86" s="1"/>
  <c r="BL140" i="86"/>
  <c r="AF140" i="86" s="1"/>
  <c r="AV140" i="86" s="1"/>
  <c r="BL144" i="86"/>
  <c r="AF144" i="86" s="1"/>
  <c r="AV144" i="86" s="1"/>
  <c r="BL148" i="86"/>
  <c r="AF148" i="86" s="1"/>
  <c r="AV148" i="86" s="1"/>
  <c r="BL152" i="86"/>
  <c r="AF152" i="86" s="1"/>
  <c r="AV152" i="86" s="1"/>
  <c r="BL156" i="86"/>
  <c r="AF156" i="86" s="1"/>
  <c r="AV156" i="86" s="1"/>
  <c r="BL160" i="86"/>
  <c r="AF160" i="86" s="1"/>
  <c r="AV160" i="86" s="1"/>
  <c r="BL164" i="86"/>
  <c r="AF164" i="86" s="1"/>
  <c r="AV164" i="86" s="1"/>
  <c r="BL168" i="86"/>
  <c r="AF168" i="86" s="1"/>
  <c r="AV168" i="86" s="1"/>
  <c r="BL172" i="86"/>
  <c r="AF172" i="86" s="1"/>
  <c r="AV172" i="86" s="1"/>
  <c r="BL175" i="86"/>
  <c r="AF175" i="86" s="1"/>
  <c r="AV175" i="86" s="1"/>
  <c r="BL179" i="86"/>
  <c r="AF179" i="86" s="1"/>
  <c r="AV179" i="86" s="1"/>
  <c r="BL183" i="86"/>
  <c r="AF183" i="86" s="1"/>
  <c r="AV183" i="86" s="1"/>
  <c r="BL188" i="86"/>
  <c r="AF188" i="86" s="1"/>
  <c r="AV188" i="86" s="1"/>
  <c r="BL193" i="86"/>
  <c r="AF193" i="86" s="1"/>
  <c r="AV193" i="86" s="1"/>
  <c r="BL197" i="86"/>
  <c r="AF197" i="86" s="1"/>
  <c r="AV197" i="86" s="1"/>
  <c r="EW227" i="86"/>
  <c r="EW228" i="86"/>
  <c r="EW226" i="86"/>
  <c r="EW225" i="86"/>
  <c r="EW224" i="86"/>
  <c r="EW223" i="86"/>
  <c r="EW222" i="86"/>
  <c r="EW221" i="86"/>
  <c r="EW220" i="86"/>
  <c r="EW219" i="86"/>
  <c r="EW218" i="86"/>
  <c r="EW217" i="86"/>
  <c r="EW216" i="86"/>
  <c r="EW214" i="86"/>
  <c r="EW213" i="86"/>
  <c r="EW212" i="86"/>
  <c r="EW215" i="86"/>
  <c r="EW211" i="86"/>
  <c r="EW210" i="86"/>
  <c r="EW207" i="86"/>
  <c r="EW206" i="86"/>
  <c r="EW205" i="86"/>
  <c r="EW204" i="86"/>
  <c r="EW202" i="86"/>
  <c r="EW201" i="86"/>
  <c r="EW200" i="86"/>
  <c r="EW199" i="86"/>
  <c r="EW198" i="86"/>
  <c r="EW197" i="86"/>
  <c r="EW196" i="86"/>
  <c r="EW195" i="86"/>
  <c r="EW194" i="86"/>
  <c r="EW209" i="86"/>
  <c r="EW208" i="86"/>
  <c r="EW203" i="86"/>
  <c r="EW192" i="86"/>
  <c r="EW191" i="86"/>
  <c r="EW190" i="86"/>
  <c r="EW189" i="86"/>
  <c r="EW188" i="86"/>
  <c r="EW187" i="86"/>
  <c r="EW186" i="86"/>
  <c r="EW185" i="86"/>
  <c r="EW184" i="86"/>
  <c r="EW183" i="86"/>
  <c r="EW182" i="86"/>
  <c r="EW181" i="86"/>
  <c r="EW180" i="86"/>
  <c r="EW179" i="86"/>
  <c r="EW178" i="86"/>
  <c r="EW177" i="86"/>
  <c r="EW176" i="86"/>
  <c r="EW175" i="86"/>
  <c r="EW173" i="86"/>
  <c r="EW172" i="86"/>
  <c r="EW171" i="86"/>
  <c r="EW170" i="86"/>
  <c r="EW169" i="86"/>
  <c r="EW168" i="86"/>
  <c r="EW167" i="86"/>
  <c r="EW166" i="86"/>
  <c r="EW165" i="86"/>
  <c r="EW164" i="86"/>
  <c r="EW163" i="86"/>
  <c r="EW162" i="86"/>
  <c r="EW161" i="86"/>
  <c r="EW160" i="86"/>
  <c r="EW159" i="86"/>
  <c r="EW158" i="86"/>
  <c r="EW157" i="86"/>
  <c r="EW156" i="86"/>
  <c r="EW155" i="86"/>
  <c r="EW154" i="86"/>
  <c r="EW153" i="86"/>
  <c r="EW193" i="86"/>
  <c r="EW174" i="86"/>
  <c r="EW151" i="86"/>
  <c r="EW150" i="86"/>
  <c r="EW149" i="86"/>
  <c r="EW148" i="86"/>
  <c r="EW147" i="86"/>
  <c r="EW146" i="86"/>
  <c r="EW145" i="86"/>
  <c r="EW144" i="86"/>
  <c r="EW143" i="86"/>
  <c r="EW142" i="86"/>
  <c r="EW152" i="86"/>
  <c r="EW141" i="86"/>
  <c r="EW139" i="86"/>
  <c r="EW138" i="86"/>
  <c r="EW140" i="86"/>
  <c r="EW132" i="86"/>
  <c r="EW137" i="86"/>
  <c r="EW136" i="86"/>
  <c r="EW135" i="86"/>
  <c r="EW134" i="86"/>
  <c r="EW133" i="86"/>
  <c r="EW131" i="86"/>
  <c r="EW130" i="86"/>
  <c r="EW129" i="86"/>
  <c r="EW128" i="86"/>
  <c r="EW127" i="86"/>
  <c r="EW126" i="86"/>
  <c r="EW125" i="86"/>
  <c r="EW124" i="86"/>
  <c r="EW123" i="86"/>
  <c r="EW122" i="86"/>
  <c r="EW121" i="86"/>
  <c r="EW120" i="86"/>
  <c r="EW119" i="86"/>
  <c r="EW118" i="86"/>
  <c r="EW117" i="86"/>
  <c r="EW116" i="86"/>
  <c r="EW115" i="86"/>
  <c r="EW114" i="86"/>
  <c r="EW113" i="86"/>
  <c r="EW112" i="86"/>
  <c r="EW111" i="86"/>
  <c r="EW110" i="86"/>
  <c r="EW109" i="86"/>
  <c r="EW108" i="86"/>
  <c r="EW107" i="86"/>
  <c r="EW106" i="86"/>
  <c r="EW105" i="86"/>
  <c r="EW104" i="86"/>
  <c r="EW103" i="86"/>
  <c r="EW102" i="86"/>
  <c r="EW101" i="86"/>
  <c r="EW100" i="86"/>
  <c r="EW99" i="86"/>
  <c r="EW98" i="86"/>
  <c r="EW97" i="86"/>
  <c r="EW96" i="86"/>
  <c r="EW95" i="86"/>
  <c r="EW94" i="86"/>
  <c r="EW93" i="86"/>
  <c r="EW91" i="86"/>
  <c r="EW92" i="86"/>
  <c r="EW89" i="86"/>
  <c r="EW88" i="86"/>
  <c r="EW87" i="86"/>
  <c r="EW86" i="86"/>
  <c r="EW85" i="86"/>
  <c r="EW84" i="86"/>
  <c r="EW83" i="86"/>
  <c r="EW82" i="86"/>
  <c r="EW81" i="86"/>
  <c r="EW80" i="86"/>
  <c r="EW79" i="86"/>
  <c r="EW78" i="86"/>
  <c r="EW77" i="86"/>
  <c r="EW76" i="86"/>
  <c r="EW75" i="86"/>
  <c r="EW74" i="86"/>
  <c r="EW73" i="86"/>
  <c r="EW72" i="86"/>
  <c r="EW71" i="86"/>
  <c r="EW70" i="86"/>
  <c r="EW69" i="86"/>
  <c r="EW68" i="86"/>
  <c r="EW67" i="86"/>
  <c r="EW66" i="86"/>
  <c r="EW65" i="86"/>
  <c r="EW64" i="86"/>
  <c r="EW90" i="86"/>
  <c r="EW37" i="86"/>
  <c r="EW36" i="86"/>
  <c r="EW32" i="86"/>
  <c r="EW31" i="86"/>
  <c r="EW30" i="86"/>
  <c r="EW63" i="86"/>
  <c r="EW62" i="86"/>
  <c r="EW61" i="86"/>
  <c r="EW60" i="86"/>
  <c r="EW59" i="86"/>
  <c r="EW58" i="86"/>
  <c r="EW57" i="86"/>
  <c r="EW56" i="86"/>
  <c r="EW55" i="86"/>
  <c r="EW54" i="86"/>
  <c r="EW53" i="86"/>
  <c r="EW52" i="86"/>
  <c r="EW51" i="86"/>
  <c r="EW50" i="86"/>
  <c r="EW49" i="86"/>
  <c r="EW48" i="86"/>
  <c r="EW47" i="86"/>
  <c r="EW46" i="86"/>
  <c r="EW45" i="86"/>
  <c r="EW44" i="86"/>
  <c r="EW43" i="86"/>
  <c r="EW42" i="86"/>
  <c r="EW41" i="86"/>
  <c r="EW40" i="86"/>
  <c r="EW39" i="86"/>
  <c r="EW38" i="86"/>
  <c r="EW35" i="86"/>
  <c r="EW34" i="86"/>
  <c r="EW33" i="86"/>
  <c r="EW29" i="86"/>
  <c r="EW28" i="86"/>
  <c r="EH228" i="86"/>
  <c r="EH226" i="86"/>
  <c r="EH225" i="86"/>
  <c r="EH227" i="86"/>
  <c r="EH224" i="86"/>
  <c r="EH223" i="86"/>
  <c r="EH222" i="86"/>
  <c r="EH221" i="86"/>
  <c r="EH216" i="86"/>
  <c r="EH215" i="86"/>
  <c r="EH214" i="86"/>
  <c r="EH220" i="86"/>
  <c r="EH218" i="86"/>
  <c r="EH213" i="86"/>
  <c r="EH212" i="86"/>
  <c r="EH217" i="86"/>
  <c r="EH211" i="86"/>
  <c r="EH210" i="86"/>
  <c r="EH209" i="86"/>
  <c r="EH208" i="86"/>
  <c r="EH219" i="86"/>
  <c r="EH207" i="86"/>
  <c r="EH206" i="86"/>
  <c r="EH205" i="86"/>
  <c r="EH204" i="86"/>
  <c r="EH203" i="86"/>
  <c r="EH199" i="86"/>
  <c r="EH195" i="86"/>
  <c r="EH202" i="86"/>
  <c r="EH201" i="86"/>
  <c r="EH200" i="86"/>
  <c r="EH196" i="86"/>
  <c r="EH193" i="86"/>
  <c r="EH197" i="86"/>
  <c r="EH192" i="86"/>
  <c r="EH191" i="86"/>
  <c r="EH190" i="86"/>
  <c r="EH189" i="86"/>
  <c r="EH188" i="86"/>
  <c r="EH187" i="86"/>
  <c r="EH186" i="86"/>
  <c r="EH198" i="86"/>
  <c r="EH185" i="86"/>
  <c r="EH183" i="86"/>
  <c r="EH182" i="86"/>
  <c r="EH181" i="86"/>
  <c r="EH180" i="86"/>
  <c r="EH179" i="86"/>
  <c r="EH178" i="86"/>
  <c r="EH177" i="86"/>
  <c r="EH176" i="86"/>
  <c r="EH175" i="86"/>
  <c r="EH194" i="86"/>
  <c r="EH173" i="86"/>
  <c r="EH172" i="86"/>
  <c r="EH171" i="86"/>
  <c r="EH184" i="86"/>
  <c r="EH174" i="86"/>
  <c r="EH169" i="86"/>
  <c r="EH165" i="86"/>
  <c r="EH161" i="86"/>
  <c r="EH157" i="86"/>
  <c r="EH153" i="86"/>
  <c r="EH168" i="86"/>
  <c r="EH164" i="86"/>
  <c r="EH160" i="86"/>
  <c r="EH156" i="86"/>
  <c r="EH152" i="86"/>
  <c r="EH167" i="86"/>
  <c r="EH163" i="86"/>
  <c r="EH159" i="86"/>
  <c r="EH170" i="86"/>
  <c r="EH166" i="86"/>
  <c r="EH149" i="86"/>
  <c r="EH158" i="86"/>
  <c r="EH148" i="86"/>
  <c r="EH144" i="86"/>
  <c r="EH155" i="86"/>
  <c r="EH151" i="86"/>
  <c r="EH147" i="86"/>
  <c r="EH143" i="86"/>
  <c r="EH162" i="86"/>
  <c r="EH154" i="86"/>
  <c r="EH138" i="86"/>
  <c r="EH146" i="86"/>
  <c r="EH142" i="86"/>
  <c r="EH145" i="86"/>
  <c r="EH141" i="86"/>
  <c r="EH140" i="86"/>
  <c r="EH150" i="86"/>
  <c r="EH137" i="86"/>
  <c r="EH136" i="86"/>
  <c r="EH135" i="86"/>
  <c r="EH134" i="86"/>
  <c r="EH133" i="86"/>
  <c r="EH131" i="86"/>
  <c r="EH130" i="86"/>
  <c r="EH129" i="86"/>
  <c r="EH128" i="86"/>
  <c r="EH127" i="86"/>
  <c r="EH126" i="86"/>
  <c r="EH125" i="86"/>
  <c r="EH124" i="86"/>
  <c r="EH123" i="86"/>
  <c r="EH122" i="86"/>
  <c r="EH121" i="86"/>
  <c r="EH120" i="86"/>
  <c r="EH119" i="86"/>
  <c r="EH118" i="86"/>
  <c r="EH117" i="86"/>
  <c r="EH116" i="86"/>
  <c r="EH115" i="86"/>
  <c r="EH114" i="86"/>
  <c r="EH113" i="86"/>
  <c r="EH139" i="86"/>
  <c r="EH132" i="86"/>
  <c r="EH112" i="86"/>
  <c r="EH111" i="86"/>
  <c r="EH110" i="86"/>
  <c r="EH109" i="86"/>
  <c r="EH108" i="86"/>
  <c r="EH107" i="86"/>
  <c r="EH106" i="86"/>
  <c r="EH105" i="86"/>
  <c r="EH101" i="86"/>
  <c r="EH97" i="86"/>
  <c r="EH93" i="86"/>
  <c r="EH89" i="86"/>
  <c r="EH88" i="86"/>
  <c r="EH87" i="86"/>
  <c r="EH86" i="86"/>
  <c r="EH85" i="86"/>
  <c r="EH84" i="86"/>
  <c r="EH83" i="86"/>
  <c r="EH102" i="86"/>
  <c r="EH98" i="86"/>
  <c r="EH94" i="86"/>
  <c r="EH92" i="86"/>
  <c r="EH90" i="86"/>
  <c r="EH103" i="86"/>
  <c r="EH99" i="86"/>
  <c r="EH95" i="86"/>
  <c r="EH104" i="86"/>
  <c r="EH100" i="86"/>
  <c r="EH96" i="86"/>
  <c r="EH91" i="86"/>
  <c r="EH82" i="86"/>
  <c r="EH78" i="86"/>
  <c r="EH74" i="86"/>
  <c r="EH70" i="86"/>
  <c r="EH67" i="86"/>
  <c r="EH49" i="86"/>
  <c r="EH48" i="86"/>
  <c r="EH47" i="86"/>
  <c r="EH46" i="86"/>
  <c r="EH45" i="86"/>
  <c r="EH44" i="86"/>
  <c r="EH43" i="86"/>
  <c r="EH42" i="86"/>
  <c r="EH41" i="86"/>
  <c r="EH38" i="86"/>
  <c r="EH36" i="86"/>
  <c r="EH79" i="86"/>
  <c r="EH75" i="86"/>
  <c r="EH71" i="86"/>
  <c r="EH66" i="86"/>
  <c r="EH63" i="86"/>
  <c r="EH62" i="86"/>
  <c r="EH61" i="86"/>
  <c r="EH60" i="86"/>
  <c r="EH59" i="86"/>
  <c r="EH58" i="86"/>
  <c r="EH57" i="86"/>
  <c r="EH56" i="86"/>
  <c r="EH55" i="86"/>
  <c r="EH54" i="86"/>
  <c r="EH53" i="86"/>
  <c r="EH52" i="86"/>
  <c r="EH51" i="86"/>
  <c r="EH50" i="86"/>
  <c r="EH80" i="86"/>
  <c r="EH76" i="86"/>
  <c r="EH72" i="86"/>
  <c r="EH69" i="86"/>
  <c r="EH65" i="86"/>
  <c r="EH37" i="86"/>
  <c r="EH81" i="86"/>
  <c r="EH77" i="86"/>
  <c r="EH73" i="86"/>
  <c r="EH68" i="86"/>
  <c r="EH64" i="86"/>
  <c r="EH40" i="86"/>
  <c r="EH39" i="86"/>
  <c r="EH34" i="86"/>
  <c r="EH30" i="86"/>
  <c r="EH35" i="86"/>
  <c r="EH31" i="86"/>
  <c r="EH28" i="86"/>
  <c r="EH32" i="86"/>
  <c r="EH33" i="86"/>
  <c r="EH29" i="86"/>
  <c r="DT31" i="86"/>
  <c r="DT35" i="86"/>
  <c r="DT39" i="86"/>
  <c r="DT43" i="86"/>
  <c r="DT47" i="86"/>
  <c r="DT51" i="86"/>
  <c r="DT55" i="86"/>
  <c r="DT59" i="86"/>
  <c r="DT63" i="86"/>
  <c r="DT66" i="86"/>
  <c r="DT70" i="86"/>
  <c r="DT74" i="86"/>
  <c r="DT78" i="86"/>
  <c r="DT82" i="86"/>
  <c r="DT86" i="86"/>
  <c r="DT91" i="86"/>
  <c r="DT92" i="86"/>
  <c r="DT96" i="86"/>
  <c r="DT100" i="86"/>
  <c r="DT104" i="86"/>
  <c r="DT108" i="86"/>
  <c r="DT115" i="86"/>
  <c r="DT119" i="86"/>
  <c r="DT123" i="86"/>
  <c r="DT127" i="86"/>
  <c r="DT131" i="86"/>
  <c r="DT135" i="86"/>
  <c r="DT139" i="86"/>
  <c r="DT143" i="86"/>
  <c r="DT147" i="86"/>
  <c r="DT151" i="86"/>
  <c r="DT155" i="86"/>
  <c r="DT159" i="86"/>
  <c r="DT163" i="86"/>
  <c r="DT167" i="86"/>
  <c r="DT171" i="86"/>
  <c r="DT174" i="86"/>
  <c r="DT178" i="86"/>
  <c r="DT182" i="86"/>
  <c r="DT184" i="86"/>
  <c r="DT186" i="86"/>
  <c r="DT195" i="86"/>
  <c r="DT199" i="86"/>
  <c r="BH199" i="86" s="1"/>
  <c r="AB199" i="86" s="1"/>
  <c r="AR199" i="86" s="1"/>
  <c r="DT203" i="86"/>
  <c r="BH203" i="86" s="1"/>
  <c r="AB203" i="86" s="1"/>
  <c r="AR203" i="86" s="1"/>
  <c r="DT207" i="86"/>
  <c r="DT211" i="86"/>
  <c r="DT215" i="86"/>
  <c r="DT222" i="86"/>
  <c r="DT223" i="86"/>
  <c r="DT227" i="86"/>
  <c r="EK28" i="86"/>
  <c r="EK32" i="86"/>
  <c r="EK36" i="86"/>
  <c r="EK40" i="86"/>
  <c r="EK44" i="86"/>
  <c r="EK48" i="86"/>
  <c r="EK52" i="86"/>
  <c r="EK56" i="86"/>
  <c r="EK60" i="86"/>
  <c r="EK90" i="86"/>
  <c r="EK67" i="86"/>
  <c r="EK71" i="86"/>
  <c r="EK75" i="86"/>
  <c r="EK79" i="86"/>
  <c r="EK83" i="86"/>
  <c r="EK87" i="86"/>
  <c r="EK112" i="86"/>
  <c r="EK93" i="86"/>
  <c r="EK97" i="86"/>
  <c r="EK101" i="86"/>
  <c r="EK105" i="86"/>
  <c r="EK109" i="86"/>
  <c r="EK116" i="86"/>
  <c r="EK120" i="86"/>
  <c r="EK124" i="86"/>
  <c r="EK128" i="86"/>
  <c r="EK132" i="86"/>
  <c r="EK136" i="86"/>
  <c r="EK140" i="86"/>
  <c r="EK144" i="86"/>
  <c r="EK148" i="86"/>
  <c r="EK189" i="86"/>
  <c r="EK155" i="86"/>
  <c r="EK159" i="86"/>
  <c r="EK163" i="86"/>
  <c r="EK167" i="86"/>
  <c r="EK171" i="86"/>
  <c r="EK175" i="86"/>
  <c r="EK179" i="86"/>
  <c r="EK183" i="86"/>
  <c r="EK187" i="86"/>
  <c r="EK186" i="86"/>
  <c r="EK195" i="86"/>
  <c r="EK199" i="86"/>
  <c r="EK204" i="86"/>
  <c r="EK222" i="86"/>
  <c r="EK211" i="86"/>
  <c r="EK215" i="86"/>
  <c r="EK221" i="86"/>
  <c r="EK224" i="86"/>
  <c r="EK228" i="86"/>
  <c r="EM228" i="86"/>
  <c r="EM227" i="86"/>
  <c r="EM226" i="86"/>
  <c r="EM225" i="86"/>
  <c r="EM224" i="86"/>
  <c r="EM222" i="86"/>
  <c r="EM221" i="86"/>
  <c r="EM223" i="86"/>
  <c r="EM220" i="86"/>
  <c r="EM219" i="86"/>
  <c r="EM218" i="86"/>
  <c r="EM217" i="86"/>
  <c r="EM216" i="86"/>
  <c r="EM215" i="86"/>
  <c r="EM213" i="86"/>
  <c r="EM212" i="86"/>
  <c r="EM211" i="86"/>
  <c r="EM210" i="86"/>
  <c r="EM209" i="86"/>
  <c r="EM214" i="86"/>
  <c r="EM208" i="86"/>
  <c r="EM205" i="86"/>
  <c r="EM204" i="86"/>
  <c r="EM203" i="86"/>
  <c r="EM202" i="86"/>
  <c r="EM201" i="86"/>
  <c r="EM200" i="86"/>
  <c r="EM199" i="86"/>
  <c r="EM198" i="86"/>
  <c r="EM197" i="86"/>
  <c r="EM196" i="86"/>
  <c r="EM195" i="86"/>
  <c r="EM194" i="86"/>
  <c r="EM193" i="86"/>
  <c r="EM207" i="86"/>
  <c r="EM192" i="86"/>
  <c r="EM191" i="86"/>
  <c r="EM190" i="86"/>
  <c r="EM189" i="86"/>
  <c r="EM188" i="86"/>
  <c r="EM187" i="86"/>
  <c r="EM186" i="86"/>
  <c r="EM185" i="86"/>
  <c r="EM206" i="86"/>
  <c r="EM183" i="86"/>
  <c r="EM182" i="86"/>
  <c r="EM181" i="86"/>
  <c r="EM180" i="86"/>
  <c r="EM179" i="86"/>
  <c r="EM178" i="86"/>
  <c r="EM177" i="86"/>
  <c r="EM176" i="86"/>
  <c r="EM175" i="86"/>
  <c r="EM174" i="86"/>
  <c r="EM184" i="86"/>
  <c r="EM172" i="86"/>
  <c r="EM171" i="86"/>
  <c r="EM170" i="86"/>
  <c r="EM166" i="86"/>
  <c r="EM162" i="86"/>
  <c r="EM158" i="86"/>
  <c r="EM154" i="86"/>
  <c r="EM169" i="86"/>
  <c r="EM165" i="86"/>
  <c r="EM161" i="86"/>
  <c r="EM157" i="86"/>
  <c r="EM153" i="86"/>
  <c r="EM152" i="86"/>
  <c r="EM168" i="86"/>
  <c r="EM164" i="86"/>
  <c r="EM160" i="86"/>
  <c r="EM167" i="86"/>
  <c r="EM150" i="86"/>
  <c r="EM156" i="86"/>
  <c r="EM155" i="86"/>
  <c r="EM149" i="86"/>
  <c r="EM145" i="86"/>
  <c r="EM173" i="86"/>
  <c r="EM159" i="86"/>
  <c r="EM148" i="86"/>
  <c r="EM144" i="86"/>
  <c r="EM163" i="86"/>
  <c r="EM147" i="86"/>
  <c r="EM146" i="86"/>
  <c r="EM138" i="86"/>
  <c r="EM143" i="86"/>
  <c r="EM140" i="86"/>
  <c r="EM151" i="86"/>
  <c r="EM142" i="86"/>
  <c r="EM141" i="86"/>
  <c r="EM137" i="86"/>
  <c r="EM136" i="86"/>
  <c r="EM135" i="86"/>
  <c r="EM134" i="86"/>
  <c r="EM133" i="86"/>
  <c r="EM132" i="86"/>
  <c r="EM139" i="86"/>
  <c r="EM131" i="86"/>
  <c r="EM130" i="86"/>
  <c r="EM129" i="86"/>
  <c r="EM128" i="86"/>
  <c r="EM127" i="86"/>
  <c r="EM126" i="86"/>
  <c r="EM125" i="86"/>
  <c r="EM124" i="86"/>
  <c r="EM123" i="86"/>
  <c r="EM122" i="86"/>
  <c r="EM121" i="86"/>
  <c r="EM113" i="86"/>
  <c r="EM112" i="86"/>
  <c r="EM110" i="86"/>
  <c r="EM109" i="86"/>
  <c r="EM108" i="86"/>
  <c r="EM107" i="86"/>
  <c r="EM106" i="86"/>
  <c r="EM105" i="86"/>
  <c r="EM104" i="86"/>
  <c r="EM103" i="86"/>
  <c r="EM102" i="86"/>
  <c r="EM101" i="86"/>
  <c r="EM100" i="86"/>
  <c r="EM99" i="86"/>
  <c r="EM98" i="86"/>
  <c r="EM97" i="86"/>
  <c r="EM96" i="86"/>
  <c r="EM95" i="86"/>
  <c r="EM94" i="86"/>
  <c r="EM93" i="86"/>
  <c r="EM92" i="86"/>
  <c r="EM91" i="86"/>
  <c r="EM90" i="86"/>
  <c r="EM120" i="86"/>
  <c r="EM119" i="86"/>
  <c r="EM118" i="86"/>
  <c r="EM117" i="86"/>
  <c r="EM116" i="86"/>
  <c r="EM115" i="86"/>
  <c r="EM114" i="86"/>
  <c r="EM111" i="86"/>
  <c r="EM89" i="86"/>
  <c r="EM88" i="86"/>
  <c r="EM87" i="86"/>
  <c r="EM86" i="86"/>
  <c r="EM85" i="86"/>
  <c r="EM84" i="86"/>
  <c r="EM83" i="86"/>
  <c r="EM82" i="86"/>
  <c r="EM81" i="86"/>
  <c r="EM80" i="86"/>
  <c r="EM79" i="86"/>
  <c r="EM78" i="86"/>
  <c r="EM77" i="86"/>
  <c r="EM76" i="86"/>
  <c r="EM75" i="86"/>
  <c r="EM74" i="86"/>
  <c r="EM73" i="86"/>
  <c r="EM72" i="86"/>
  <c r="EM71" i="86"/>
  <c r="EM70" i="86"/>
  <c r="EM68" i="86"/>
  <c r="EM64" i="86"/>
  <c r="EM63" i="86"/>
  <c r="EM62" i="86"/>
  <c r="EM61" i="86"/>
  <c r="EM60" i="86"/>
  <c r="EM59" i="86"/>
  <c r="EM58" i="86"/>
  <c r="EM57" i="86"/>
  <c r="EM56" i="86"/>
  <c r="EM55" i="86"/>
  <c r="EM54" i="86"/>
  <c r="EM53" i="86"/>
  <c r="EM52" i="86"/>
  <c r="EM51" i="86"/>
  <c r="EM50" i="86"/>
  <c r="EM49" i="86"/>
  <c r="EM48" i="86"/>
  <c r="EM47" i="86"/>
  <c r="EM46" i="86"/>
  <c r="EM45" i="86"/>
  <c r="EM44" i="86"/>
  <c r="EM43" i="86"/>
  <c r="EM42" i="86"/>
  <c r="EM41" i="86"/>
  <c r="EM40" i="86"/>
  <c r="EM39" i="86"/>
  <c r="EM38" i="86"/>
  <c r="EM37" i="86"/>
  <c r="EM36" i="86"/>
  <c r="EM35" i="86"/>
  <c r="EM34" i="86"/>
  <c r="EM33" i="86"/>
  <c r="EM32" i="86"/>
  <c r="EM31" i="86"/>
  <c r="EM30" i="86"/>
  <c r="EM29" i="86"/>
  <c r="EM28" i="86"/>
  <c r="EM67" i="86"/>
  <c r="EM66" i="86"/>
  <c r="EM69" i="86"/>
  <c r="EM65" i="86"/>
  <c r="EB227" i="86"/>
  <c r="EB228" i="86"/>
  <c r="EB226" i="86"/>
  <c r="EB225" i="86"/>
  <c r="EB224" i="86"/>
  <c r="EB223" i="86"/>
  <c r="EB222" i="86"/>
  <c r="EB220" i="86"/>
  <c r="EB219" i="86"/>
  <c r="EB218" i="86"/>
  <c r="EB217" i="86"/>
  <c r="EB221" i="86"/>
  <c r="EB216" i="86"/>
  <c r="EB213" i="86"/>
  <c r="EB212" i="86"/>
  <c r="EB214" i="86"/>
  <c r="EB209" i="86"/>
  <c r="EB215" i="86"/>
  <c r="EB208" i="86"/>
  <c r="EB211" i="86"/>
  <c r="EB207" i="86"/>
  <c r="EB206" i="86"/>
  <c r="EB202" i="86"/>
  <c r="EB201" i="86"/>
  <c r="EB200" i="86"/>
  <c r="EB199" i="86"/>
  <c r="EB198" i="86"/>
  <c r="EB197" i="86"/>
  <c r="EB196" i="86"/>
  <c r="EB195" i="86"/>
  <c r="EB194" i="86"/>
  <c r="EB205" i="86"/>
  <c r="EB203" i="86"/>
  <c r="EB204" i="86"/>
  <c r="EB192" i="86"/>
  <c r="EB191" i="86"/>
  <c r="EB190" i="86"/>
  <c r="EB189" i="86"/>
  <c r="EB188" i="86"/>
  <c r="EB187" i="86"/>
  <c r="EB186" i="86"/>
  <c r="EB185" i="86"/>
  <c r="EB184" i="86"/>
  <c r="EB193" i="86"/>
  <c r="EB210" i="86"/>
  <c r="EB174" i="86"/>
  <c r="EB173" i="86"/>
  <c r="EB172" i="86"/>
  <c r="EB171" i="86"/>
  <c r="EB170" i="86"/>
  <c r="EB169" i="86"/>
  <c r="EB168" i="86"/>
  <c r="EB167" i="86"/>
  <c r="EB166" i="86"/>
  <c r="EB165" i="86"/>
  <c r="EB164" i="86"/>
  <c r="EB163" i="86"/>
  <c r="EB162" i="86"/>
  <c r="EB161" i="86"/>
  <c r="EB160" i="86"/>
  <c r="EB159" i="86"/>
  <c r="EB158" i="86"/>
  <c r="EB157" i="86"/>
  <c r="EB156" i="86"/>
  <c r="EB155" i="86"/>
  <c r="EB154" i="86"/>
  <c r="EB153" i="86"/>
  <c r="EB183" i="86"/>
  <c r="EB179" i="86"/>
  <c r="EB175" i="86"/>
  <c r="EB180" i="86"/>
  <c r="EB176" i="86"/>
  <c r="EB152" i="86"/>
  <c r="EB151" i="86"/>
  <c r="EB150" i="86"/>
  <c r="EB149" i="86"/>
  <c r="EB148" i="86"/>
  <c r="EB147" i="86"/>
  <c r="EB146" i="86"/>
  <c r="EB145" i="86"/>
  <c r="EB144" i="86"/>
  <c r="EB143" i="86"/>
  <c r="EB142" i="86"/>
  <c r="EB181" i="86"/>
  <c r="EB177" i="86"/>
  <c r="EB182" i="86"/>
  <c r="EB178" i="86"/>
  <c r="EB138" i="86"/>
  <c r="EB141" i="86"/>
  <c r="EB140" i="86"/>
  <c r="EB139" i="86"/>
  <c r="EB132" i="86"/>
  <c r="EB131" i="86"/>
  <c r="EB130" i="86"/>
  <c r="EB129" i="86"/>
  <c r="EB128" i="86"/>
  <c r="EB127" i="86"/>
  <c r="EB126" i="86"/>
  <c r="EB125" i="86"/>
  <c r="EB124" i="86"/>
  <c r="EB123" i="86"/>
  <c r="EB122" i="86"/>
  <c r="EB121" i="86"/>
  <c r="EB120" i="86"/>
  <c r="EB119" i="86"/>
  <c r="EB118" i="86"/>
  <c r="EB117" i="86"/>
  <c r="EB116" i="86"/>
  <c r="EB115" i="86"/>
  <c r="EB114" i="86"/>
  <c r="EB113" i="86"/>
  <c r="EB112" i="86"/>
  <c r="EB111" i="86"/>
  <c r="EB137" i="86"/>
  <c r="EB136" i="86"/>
  <c r="EB135" i="86"/>
  <c r="EB134" i="86"/>
  <c r="EB133" i="86"/>
  <c r="EB110" i="86"/>
  <c r="EB109" i="86"/>
  <c r="EB108" i="86"/>
  <c r="EB107" i="86"/>
  <c r="EB106" i="86"/>
  <c r="EB105" i="86"/>
  <c r="EB104" i="86"/>
  <c r="EB103" i="86"/>
  <c r="EB102" i="86"/>
  <c r="EB101" i="86"/>
  <c r="EB100" i="86"/>
  <c r="EB99" i="86"/>
  <c r="EB98" i="86"/>
  <c r="EB97" i="86"/>
  <c r="EB96" i="86"/>
  <c r="EB95" i="86"/>
  <c r="EB94" i="86"/>
  <c r="EB92" i="86"/>
  <c r="EB91" i="86"/>
  <c r="EB90" i="86"/>
  <c r="EB89" i="86"/>
  <c r="EB88" i="86"/>
  <c r="EB87" i="86"/>
  <c r="EB86" i="86"/>
  <c r="EB85" i="86"/>
  <c r="EB84" i="86"/>
  <c r="EB83" i="86"/>
  <c r="EB82" i="86"/>
  <c r="EB81" i="86"/>
  <c r="EB80" i="86"/>
  <c r="EB79" i="86"/>
  <c r="EB78" i="86"/>
  <c r="EB77" i="86"/>
  <c r="EB76" i="86"/>
  <c r="EB75" i="86"/>
  <c r="EB74" i="86"/>
  <c r="EB73" i="86"/>
  <c r="EB72" i="86"/>
  <c r="EB71" i="86"/>
  <c r="EB70" i="86"/>
  <c r="EB69" i="86"/>
  <c r="EB68" i="86"/>
  <c r="EB67" i="86"/>
  <c r="EB66" i="86"/>
  <c r="EB65" i="86"/>
  <c r="EB64" i="86"/>
  <c r="EB93" i="86"/>
  <c r="EB38" i="86"/>
  <c r="EB34" i="86"/>
  <c r="EB31" i="86"/>
  <c r="EB29" i="86"/>
  <c r="EB63" i="86"/>
  <c r="EB62" i="86"/>
  <c r="EB61" i="86"/>
  <c r="EB60" i="86"/>
  <c r="EB59" i="86"/>
  <c r="EB58" i="86"/>
  <c r="EB57" i="86"/>
  <c r="EB56" i="86"/>
  <c r="EB55" i="86"/>
  <c r="EB54" i="86"/>
  <c r="EB53" i="86"/>
  <c r="EB52" i="86"/>
  <c r="EB51" i="86"/>
  <c r="EB50" i="86"/>
  <c r="EB49" i="86"/>
  <c r="EB48" i="86"/>
  <c r="EB47" i="86"/>
  <c r="EB46" i="86"/>
  <c r="EB45" i="86"/>
  <c r="EB44" i="86"/>
  <c r="EB43" i="86"/>
  <c r="EB42" i="86"/>
  <c r="EB41" i="86"/>
  <c r="EB40" i="86"/>
  <c r="EB39" i="86"/>
  <c r="EB37" i="86"/>
  <c r="EB36" i="86"/>
  <c r="EB35" i="86"/>
  <c r="EB33" i="86"/>
  <c r="EB32" i="86"/>
  <c r="EB30" i="86"/>
  <c r="EB28" i="86"/>
  <c r="EI228" i="86"/>
  <c r="EI227" i="86"/>
  <c r="EI225" i="86"/>
  <c r="EI224" i="86"/>
  <c r="EI226" i="86"/>
  <c r="EI223" i="86"/>
  <c r="EI222" i="86"/>
  <c r="EI221" i="86"/>
  <c r="EI220" i="86"/>
  <c r="EI219" i="86"/>
  <c r="EI218" i="86"/>
  <c r="EI217" i="86"/>
  <c r="EI216" i="86"/>
  <c r="EI215" i="86"/>
  <c r="EI211" i="86"/>
  <c r="EI210" i="86"/>
  <c r="EI209" i="86"/>
  <c r="EI214" i="86"/>
  <c r="EI213" i="86"/>
  <c r="EI212" i="86"/>
  <c r="EI208" i="86"/>
  <c r="EI207" i="86"/>
  <c r="EI206" i="86"/>
  <c r="EI204" i="86"/>
  <c r="EI203" i="86"/>
  <c r="EI202" i="86"/>
  <c r="EI201" i="86"/>
  <c r="EI200" i="86"/>
  <c r="EI199" i="86"/>
  <c r="EI198" i="86"/>
  <c r="EI197" i="86"/>
  <c r="EI196" i="86"/>
  <c r="EI195" i="86"/>
  <c r="EI194" i="86"/>
  <c r="EI193" i="86"/>
  <c r="EI205" i="86"/>
  <c r="EI192" i="86"/>
  <c r="EI191" i="86"/>
  <c r="EI190" i="86"/>
  <c r="EI189" i="86"/>
  <c r="EI188" i="86"/>
  <c r="EI187" i="86"/>
  <c r="EI186" i="86"/>
  <c r="EI185" i="86"/>
  <c r="EI183" i="86"/>
  <c r="EI182" i="86"/>
  <c r="EI181" i="86"/>
  <c r="EI180" i="86"/>
  <c r="EI179" i="86"/>
  <c r="EI178" i="86"/>
  <c r="EI177" i="86"/>
  <c r="EI176" i="86"/>
  <c r="EI175" i="86"/>
  <c r="EI174" i="86"/>
  <c r="EI184" i="86"/>
  <c r="EI173" i="86"/>
  <c r="EI168" i="86"/>
  <c r="EI164" i="86"/>
  <c r="EI160" i="86"/>
  <c r="EI156" i="86"/>
  <c r="EI152" i="86"/>
  <c r="EI172" i="86"/>
  <c r="EI171" i="86"/>
  <c r="EI167" i="86"/>
  <c r="EI163" i="86"/>
  <c r="EI159" i="86"/>
  <c r="EI155" i="86"/>
  <c r="EI170" i="86"/>
  <c r="EI166" i="86"/>
  <c r="EI162" i="86"/>
  <c r="EI169" i="86"/>
  <c r="EI158" i="86"/>
  <c r="EI157" i="86"/>
  <c r="EI151" i="86"/>
  <c r="EI147" i="86"/>
  <c r="EI143" i="86"/>
  <c r="EI141" i="86"/>
  <c r="EI161" i="86"/>
  <c r="EI154" i="86"/>
  <c r="EI153" i="86"/>
  <c r="EI150" i="86"/>
  <c r="EI146" i="86"/>
  <c r="EI165" i="86"/>
  <c r="EI142" i="86"/>
  <c r="EI139" i="86"/>
  <c r="EI145" i="86"/>
  <c r="EI144" i="86"/>
  <c r="EI140" i="86"/>
  <c r="EI149" i="86"/>
  <c r="EI148" i="86"/>
  <c r="EI137" i="86"/>
  <c r="EI136" i="86"/>
  <c r="EI135" i="86"/>
  <c r="EI134" i="86"/>
  <c r="EI133" i="86"/>
  <c r="EI132" i="86"/>
  <c r="EI138" i="86"/>
  <c r="EI131" i="86"/>
  <c r="EI130" i="86"/>
  <c r="EI129" i="86"/>
  <c r="EI128" i="86"/>
  <c r="EI127" i="86"/>
  <c r="EI126" i="86"/>
  <c r="EI125" i="86"/>
  <c r="EI124" i="86"/>
  <c r="EI123" i="86"/>
  <c r="EI122" i="86"/>
  <c r="EI121" i="86"/>
  <c r="EI120" i="86"/>
  <c r="EI119" i="86"/>
  <c r="EI118" i="86"/>
  <c r="EI117" i="86"/>
  <c r="EI116" i="86"/>
  <c r="EI115" i="86"/>
  <c r="EI112" i="86"/>
  <c r="EI114" i="86"/>
  <c r="EI113" i="86"/>
  <c r="EI111" i="86"/>
  <c r="EI110" i="86"/>
  <c r="EI109" i="86"/>
  <c r="EI108" i="86"/>
  <c r="EI107" i="86"/>
  <c r="EI106" i="86"/>
  <c r="EI105" i="86"/>
  <c r="EI104" i="86"/>
  <c r="EI103" i="86"/>
  <c r="EI102" i="86"/>
  <c r="EI101" i="86"/>
  <c r="EI100" i="86"/>
  <c r="EI99" i="86"/>
  <c r="EI98" i="86"/>
  <c r="EI97" i="86"/>
  <c r="EI96" i="86"/>
  <c r="EI95" i="86"/>
  <c r="EI94" i="86"/>
  <c r="EI93" i="86"/>
  <c r="EI92" i="86"/>
  <c r="EI91" i="86"/>
  <c r="EI90" i="86"/>
  <c r="EI89" i="86"/>
  <c r="EI88" i="86"/>
  <c r="EI87" i="86"/>
  <c r="EI86" i="86"/>
  <c r="EI85" i="86"/>
  <c r="EI84" i="86"/>
  <c r="EI83" i="86"/>
  <c r="EI82" i="86"/>
  <c r="EI81" i="86"/>
  <c r="EI80" i="86"/>
  <c r="EI79" i="86"/>
  <c r="EI78" i="86"/>
  <c r="EI77" i="86"/>
  <c r="EI76" i="86"/>
  <c r="EI75" i="86"/>
  <c r="EI74" i="86"/>
  <c r="EI73" i="86"/>
  <c r="EI72" i="86"/>
  <c r="EI71" i="86"/>
  <c r="EI70" i="86"/>
  <c r="EI66" i="86"/>
  <c r="EI63" i="86"/>
  <c r="EI62" i="86"/>
  <c r="EI61" i="86"/>
  <c r="EI60" i="86"/>
  <c r="EI59" i="86"/>
  <c r="EI58" i="86"/>
  <c r="EI57" i="86"/>
  <c r="EI56" i="86"/>
  <c r="EI55" i="86"/>
  <c r="EI54" i="86"/>
  <c r="EI53" i="86"/>
  <c r="EI52" i="86"/>
  <c r="EI51" i="86"/>
  <c r="EI50" i="86"/>
  <c r="EI49" i="86"/>
  <c r="EI48" i="86"/>
  <c r="EI47" i="86"/>
  <c r="EI46" i="86"/>
  <c r="EI45" i="86"/>
  <c r="EI44" i="86"/>
  <c r="EI43" i="86"/>
  <c r="EI42" i="86"/>
  <c r="EI41" i="86"/>
  <c r="EI40" i="86"/>
  <c r="EI39" i="86"/>
  <c r="EI38" i="86"/>
  <c r="EI37" i="86"/>
  <c r="EI36" i="86"/>
  <c r="EI35" i="86"/>
  <c r="EI34" i="86"/>
  <c r="EI33" i="86"/>
  <c r="EI32" i="86"/>
  <c r="EI31" i="86"/>
  <c r="EI30" i="86"/>
  <c r="EI29" i="86"/>
  <c r="EI28" i="86"/>
  <c r="EI69" i="86"/>
  <c r="EI65" i="86"/>
  <c r="EI68" i="86"/>
  <c r="EI64" i="86"/>
  <c r="EI67" i="86"/>
  <c r="BM68" i="86"/>
  <c r="AG68" i="86" s="1"/>
  <c r="AW68" i="86" s="1"/>
  <c r="BM40" i="86"/>
  <c r="AG40" i="86" s="1"/>
  <c r="AW40" i="86" s="1"/>
  <c r="BM74" i="86"/>
  <c r="AG74" i="86" s="1"/>
  <c r="AW74" i="86" s="1"/>
  <c r="BM51" i="86"/>
  <c r="AG51" i="86" s="1"/>
  <c r="AW51" i="86" s="1"/>
  <c r="BM55" i="86"/>
  <c r="AG55" i="86" s="1"/>
  <c r="AW55" i="86" s="1"/>
  <c r="BM59" i="86"/>
  <c r="AG59" i="86" s="1"/>
  <c r="AW59" i="86" s="1"/>
  <c r="BM63" i="86"/>
  <c r="AG63" i="86" s="1"/>
  <c r="AW63" i="86" s="1"/>
  <c r="BM81" i="86"/>
  <c r="AG81" i="86" s="1"/>
  <c r="AW81" i="86" s="1"/>
  <c r="BM41" i="86"/>
  <c r="AG41" i="86" s="1"/>
  <c r="AW41" i="86" s="1"/>
  <c r="BM45" i="86"/>
  <c r="AG45" i="86" s="1"/>
  <c r="AW45" i="86" s="1"/>
  <c r="BM49" i="86"/>
  <c r="AG49" i="86" s="1"/>
  <c r="AW49" i="86" s="1"/>
  <c r="BM80" i="86"/>
  <c r="AG80" i="86" s="1"/>
  <c r="AW80" i="86" s="1"/>
  <c r="BM102" i="86"/>
  <c r="AG102" i="86" s="1"/>
  <c r="AW102" i="86" s="1"/>
  <c r="BM92" i="86"/>
  <c r="AG92" i="86" s="1"/>
  <c r="AW92" i="86" s="1"/>
  <c r="BM83" i="86"/>
  <c r="AG83" i="86" s="1"/>
  <c r="AW83" i="86" s="1"/>
  <c r="BM87" i="86"/>
  <c r="AG87" i="86" s="1"/>
  <c r="AW87" i="86" s="1"/>
  <c r="BM95" i="86"/>
  <c r="AG95" i="86" s="1"/>
  <c r="AW95" i="86" s="1"/>
  <c r="BM106" i="86"/>
  <c r="AG106" i="86" s="1"/>
  <c r="AW106" i="86" s="1"/>
  <c r="BM110" i="86"/>
  <c r="AG110" i="86" s="1"/>
  <c r="AW110" i="86" s="1"/>
  <c r="BM113" i="86"/>
  <c r="AG113" i="86" s="1"/>
  <c r="AW113" i="86" s="1"/>
  <c r="BM117" i="86"/>
  <c r="AG117" i="86" s="1"/>
  <c r="AW117" i="86" s="1"/>
  <c r="BM121" i="86"/>
  <c r="AG121" i="86" s="1"/>
  <c r="AW121" i="86" s="1"/>
  <c r="BM125" i="86"/>
  <c r="AG125" i="86" s="1"/>
  <c r="AW125" i="86" s="1"/>
  <c r="BM129" i="86"/>
  <c r="AG129" i="86" s="1"/>
  <c r="AW129" i="86" s="1"/>
  <c r="BM133" i="86"/>
  <c r="AG133" i="86" s="1"/>
  <c r="AW133" i="86" s="1"/>
  <c r="BM137" i="86"/>
  <c r="AG137" i="86" s="1"/>
  <c r="AW137" i="86" s="1"/>
  <c r="BM140" i="86"/>
  <c r="AG140" i="86" s="1"/>
  <c r="AW140" i="86" s="1"/>
  <c r="BM158" i="86"/>
  <c r="AG158" i="86" s="1"/>
  <c r="AW158" i="86" s="1"/>
  <c r="BM144" i="86"/>
  <c r="AG144" i="86" s="1"/>
  <c r="AW144" i="86" s="1"/>
  <c r="BM166" i="86"/>
  <c r="AG166" i="86" s="1"/>
  <c r="AW166" i="86" s="1"/>
  <c r="BM162" i="86"/>
  <c r="AG162" i="86" s="1"/>
  <c r="AW162" i="86" s="1"/>
  <c r="BM156" i="86"/>
  <c r="AG156" i="86" s="1"/>
  <c r="AW156" i="86" s="1"/>
  <c r="BM153" i="86"/>
  <c r="AG153" i="86" s="1"/>
  <c r="AW153" i="86" s="1"/>
  <c r="BM169" i="86"/>
  <c r="AG169" i="86" s="1"/>
  <c r="AW169" i="86" s="1"/>
  <c r="BM173" i="86"/>
  <c r="AG173" i="86" s="1"/>
  <c r="AW173" i="86" s="1"/>
  <c r="BM202" i="86"/>
  <c r="AG202" i="86" s="1"/>
  <c r="AW202" i="86" s="1"/>
  <c r="BM178" i="86"/>
  <c r="AG178" i="86" s="1"/>
  <c r="AW178" i="86" s="1"/>
  <c r="BM182" i="86"/>
  <c r="AG182" i="86" s="1"/>
  <c r="AW182" i="86" s="1"/>
  <c r="BM201" i="86"/>
  <c r="AG201" i="86" s="1"/>
  <c r="AW201" i="86" s="1"/>
  <c r="BM189" i="86"/>
  <c r="AG189" i="86" s="1"/>
  <c r="AW189" i="86" s="1"/>
  <c r="BM195" i="86"/>
  <c r="AG195" i="86" s="1"/>
  <c r="AW195" i="86" s="1"/>
  <c r="BM197" i="86"/>
  <c r="AG197" i="86" s="1"/>
  <c r="AW197" i="86" s="1"/>
  <c r="EV228" i="86"/>
  <c r="EV227" i="86"/>
  <c r="EV226" i="86"/>
  <c r="EV225" i="86"/>
  <c r="EV224" i="86"/>
  <c r="EV223" i="86"/>
  <c r="EV222" i="86"/>
  <c r="EV221" i="86"/>
  <c r="EV220" i="86"/>
  <c r="EV219" i="86"/>
  <c r="EV218" i="86"/>
  <c r="EV217" i="86"/>
  <c r="EV215" i="86"/>
  <c r="EV216" i="86"/>
  <c r="EV211" i="86"/>
  <c r="EV210" i="86"/>
  <c r="EV209" i="86"/>
  <c r="EV214" i="86"/>
  <c r="EV213" i="86"/>
  <c r="EV212" i="86"/>
  <c r="EV208" i="86"/>
  <c r="EV203" i="86"/>
  <c r="EV207" i="86"/>
  <c r="EV206" i="86"/>
  <c r="EV205" i="86"/>
  <c r="EV204" i="86"/>
  <c r="EV202" i="86"/>
  <c r="EV201" i="86"/>
  <c r="EV200" i="86"/>
  <c r="EV199" i="86"/>
  <c r="EV198" i="86"/>
  <c r="EV197" i="86"/>
  <c r="EV196" i="86"/>
  <c r="EV195" i="86"/>
  <c r="EV194" i="86"/>
  <c r="EV193" i="86"/>
  <c r="EV192" i="86"/>
  <c r="EV191" i="86"/>
  <c r="EV190" i="86"/>
  <c r="EV189" i="86"/>
  <c r="EV188" i="86"/>
  <c r="EV187" i="86"/>
  <c r="EV186" i="86"/>
  <c r="EV185" i="86"/>
  <c r="EV183" i="86"/>
  <c r="EV182" i="86"/>
  <c r="EV181" i="86"/>
  <c r="EV180" i="86"/>
  <c r="EV179" i="86"/>
  <c r="EV178" i="86"/>
  <c r="EV177" i="86"/>
  <c r="EV176" i="86"/>
  <c r="EV175" i="86"/>
  <c r="EV174" i="86"/>
  <c r="EV184" i="86"/>
  <c r="EV170" i="86"/>
  <c r="EV166" i="86"/>
  <c r="EV162" i="86"/>
  <c r="EV158" i="86"/>
  <c r="EV154" i="86"/>
  <c r="EV173" i="86"/>
  <c r="EV169" i="86"/>
  <c r="EV165" i="86"/>
  <c r="EV161" i="86"/>
  <c r="EV157" i="86"/>
  <c r="EV153" i="86"/>
  <c r="EV172" i="86"/>
  <c r="EV171" i="86"/>
  <c r="EV168" i="86"/>
  <c r="EV164" i="86"/>
  <c r="EV160" i="86"/>
  <c r="EV150" i="86"/>
  <c r="EV159" i="86"/>
  <c r="EV152" i="86"/>
  <c r="EV149" i="86"/>
  <c r="EV145" i="86"/>
  <c r="EV163" i="86"/>
  <c r="EV148" i="86"/>
  <c r="EV144" i="86"/>
  <c r="EV167" i="86"/>
  <c r="EV156" i="86"/>
  <c r="EV143" i="86"/>
  <c r="EV142" i="86"/>
  <c r="EV140" i="86"/>
  <c r="EV151" i="86"/>
  <c r="EV147" i="86"/>
  <c r="EV146" i="86"/>
  <c r="EV138" i="86"/>
  <c r="EV155" i="86"/>
  <c r="EV141" i="86"/>
  <c r="EV137" i="86"/>
  <c r="EV136" i="86"/>
  <c r="EV135" i="86"/>
  <c r="EV134" i="86"/>
  <c r="EV133" i="86"/>
  <c r="EV132" i="86"/>
  <c r="EV139" i="86"/>
  <c r="EV131" i="86"/>
  <c r="EV130" i="86"/>
  <c r="EV129" i="86"/>
  <c r="EV128" i="86"/>
  <c r="EV127" i="86"/>
  <c r="EV126" i="86"/>
  <c r="EV125" i="86"/>
  <c r="EV124" i="86"/>
  <c r="EV123" i="86"/>
  <c r="EV122" i="86"/>
  <c r="EV121" i="86"/>
  <c r="EV113" i="86"/>
  <c r="EV120" i="86"/>
  <c r="EV119" i="86"/>
  <c r="EV118" i="86"/>
  <c r="EV117" i="86"/>
  <c r="EV116" i="86"/>
  <c r="EV115" i="86"/>
  <c r="EV111" i="86"/>
  <c r="EV110" i="86"/>
  <c r="EV109" i="86"/>
  <c r="EV108" i="86"/>
  <c r="EV107" i="86"/>
  <c r="EV106" i="86"/>
  <c r="EV105" i="86"/>
  <c r="EV104" i="86"/>
  <c r="EV103" i="86"/>
  <c r="EV102" i="86"/>
  <c r="EV101" i="86"/>
  <c r="EV100" i="86"/>
  <c r="EV99" i="86"/>
  <c r="EV98" i="86"/>
  <c r="EV97" i="86"/>
  <c r="EV96" i="86"/>
  <c r="EV95" i="86"/>
  <c r="EV94" i="86"/>
  <c r="EV93" i="86"/>
  <c r="EV92" i="86"/>
  <c r="EV91" i="86"/>
  <c r="EV90" i="86"/>
  <c r="EV114" i="86"/>
  <c r="EV112" i="86"/>
  <c r="EV89" i="86"/>
  <c r="EV88" i="86"/>
  <c r="EV87" i="86"/>
  <c r="EV86" i="86"/>
  <c r="EV85" i="86"/>
  <c r="EV84" i="86"/>
  <c r="EV83" i="86"/>
  <c r="EV82" i="86"/>
  <c r="EV81" i="86"/>
  <c r="EV80" i="86"/>
  <c r="EV79" i="86"/>
  <c r="EV78" i="86"/>
  <c r="EV77" i="86"/>
  <c r="EV76" i="86"/>
  <c r="EV75" i="86"/>
  <c r="EV74" i="86"/>
  <c r="EV73" i="86"/>
  <c r="EV72" i="86"/>
  <c r="EV71" i="86"/>
  <c r="EV70" i="86"/>
  <c r="EV68" i="86"/>
  <c r="EV64" i="86"/>
  <c r="EV63" i="86"/>
  <c r="EV62" i="86"/>
  <c r="EV61" i="86"/>
  <c r="EV60" i="86"/>
  <c r="EV59" i="86"/>
  <c r="EV58" i="86"/>
  <c r="EV57" i="86"/>
  <c r="EV56" i="86"/>
  <c r="EV55" i="86"/>
  <c r="EV54" i="86"/>
  <c r="EV53" i="86"/>
  <c r="EV52" i="86"/>
  <c r="EV51" i="86"/>
  <c r="EV50" i="86"/>
  <c r="EV49" i="86"/>
  <c r="EV48" i="86"/>
  <c r="EV47" i="86"/>
  <c r="EV46" i="86"/>
  <c r="EV45" i="86"/>
  <c r="EV44" i="86"/>
  <c r="EV43" i="86"/>
  <c r="EV42" i="86"/>
  <c r="EV41" i="86"/>
  <c r="EV40" i="86"/>
  <c r="EV39" i="86"/>
  <c r="EV38" i="86"/>
  <c r="EV37" i="86"/>
  <c r="EV36" i="86"/>
  <c r="EV35" i="86"/>
  <c r="EV34" i="86"/>
  <c r="EV33" i="86"/>
  <c r="EV32" i="86"/>
  <c r="EV31" i="86"/>
  <c r="EV30" i="86"/>
  <c r="EV29" i="86"/>
  <c r="EV28" i="86"/>
  <c r="EV67" i="86"/>
  <c r="EV66" i="86"/>
  <c r="EV69" i="86"/>
  <c r="EV65" i="86"/>
  <c r="BL30" i="86"/>
  <c r="AF30" i="86" s="1"/>
  <c r="AV30" i="86" s="1"/>
  <c r="BL34" i="86"/>
  <c r="AF34" i="86" s="1"/>
  <c r="AV34" i="86" s="1"/>
  <c r="BL38" i="86"/>
  <c r="AF38" i="86" s="1"/>
  <c r="AV38" i="86" s="1"/>
  <c r="BL42" i="86"/>
  <c r="AF42" i="86" s="1"/>
  <c r="AV42" i="86" s="1"/>
  <c r="BL46" i="86"/>
  <c r="AF46" i="86" s="1"/>
  <c r="AV46" i="86" s="1"/>
  <c r="BL50" i="86"/>
  <c r="AF50" i="86" s="1"/>
  <c r="AV50" i="86" s="1"/>
  <c r="BL54" i="86"/>
  <c r="AF54" i="86" s="1"/>
  <c r="AV54" i="86" s="1"/>
  <c r="BL58" i="86"/>
  <c r="AF58" i="86" s="1"/>
  <c r="AV58" i="86" s="1"/>
  <c r="BL62" i="86"/>
  <c r="AF62" i="86" s="1"/>
  <c r="AV62" i="86" s="1"/>
  <c r="BL65" i="86"/>
  <c r="AF65" i="86" s="1"/>
  <c r="AV65" i="86" s="1"/>
  <c r="BL69" i="86"/>
  <c r="AF69" i="86" s="1"/>
  <c r="AV69" i="86" s="1"/>
  <c r="BL73" i="86"/>
  <c r="AF73" i="86" s="1"/>
  <c r="AV73" i="86" s="1"/>
  <c r="BL77" i="86"/>
  <c r="AF77" i="86" s="1"/>
  <c r="AV77" i="86" s="1"/>
  <c r="BL81" i="86"/>
  <c r="AF81" i="86" s="1"/>
  <c r="AV81" i="86" s="1"/>
  <c r="BL85" i="86"/>
  <c r="AF85" i="86" s="1"/>
  <c r="AV85" i="86" s="1"/>
  <c r="BL89" i="86"/>
  <c r="AF89" i="86" s="1"/>
  <c r="AV89" i="86" s="1"/>
  <c r="BL114" i="86"/>
  <c r="AF114" i="86" s="1"/>
  <c r="AV114" i="86" s="1"/>
  <c r="BL95" i="86"/>
  <c r="AF95" i="86" s="1"/>
  <c r="AV95" i="86" s="1"/>
  <c r="BL99" i="86"/>
  <c r="AF99" i="86" s="1"/>
  <c r="AV99" i="86" s="1"/>
  <c r="BL103" i="86"/>
  <c r="AF103" i="86" s="1"/>
  <c r="AV103" i="86" s="1"/>
  <c r="BL107" i="86"/>
  <c r="AF107" i="86" s="1"/>
  <c r="AV107" i="86" s="1"/>
  <c r="BL112" i="86"/>
  <c r="AF112" i="86" s="1"/>
  <c r="AV112" i="86" s="1"/>
  <c r="BL118" i="86"/>
  <c r="AF118" i="86" s="1"/>
  <c r="AV118" i="86" s="1"/>
  <c r="BL122" i="86"/>
  <c r="AF122" i="86" s="1"/>
  <c r="AV122" i="86" s="1"/>
  <c r="BL126" i="86"/>
  <c r="AF126" i="86" s="1"/>
  <c r="AV126" i="86" s="1"/>
  <c r="BL130" i="86"/>
  <c r="AF130" i="86" s="1"/>
  <c r="AV130" i="86" s="1"/>
  <c r="BL134" i="86"/>
  <c r="AF134" i="86" s="1"/>
  <c r="AV134" i="86" s="1"/>
  <c r="BL190" i="86"/>
  <c r="AF190" i="86" s="1"/>
  <c r="AV190" i="86" s="1"/>
  <c r="BL141" i="86"/>
  <c r="AF141" i="86" s="1"/>
  <c r="AV141" i="86" s="1"/>
  <c r="BL145" i="86"/>
  <c r="AF145" i="86" s="1"/>
  <c r="AV145" i="86" s="1"/>
  <c r="BL149" i="86"/>
  <c r="AF149" i="86" s="1"/>
  <c r="AV149" i="86" s="1"/>
  <c r="BL153" i="86"/>
  <c r="AF153" i="86" s="1"/>
  <c r="AV153" i="86" s="1"/>
  <c r="BL157" i="86"/>
  <c r="AF157" i="86" s="1"/>
  <c r="AV157" i="86" s="1"/>
  <c r="BL161" i="86"/>
  <c r="AF161" i="86" s="1"/>
  <c r="AV161" i="86" s="1"/>
  <c r="BL165" i="86"/>
  <c r="AF165" i="86" s="1"/>
  <c r="AV165" i="86" s="1"/>
  <c r="BL169" i="86"/>
  <c r="AF169" i="86" s="1"/>
  <c r="AV169" i="86" s="1"/>
  <c r="BL173" i="86"/>
  <c r="AF173" i="86" s="1"/>
  <c r="AV173" i="86" s="1"/>
  <c r="BL176" i="86"/>
  <c r="AF176" i="86" s="1"/>
  <c r="AV176" i="86" s="1"/>
  <c r="BL180" i="86"/>
  <c r="AF180" i="86" s="1"/>
  <c r="AV180" i="86" s="1"/>
  <c r="BL184" i="86"/>
  <c r="AF184" i="86" s="1"/>
  <c r="AV184" i="86" s="1"/>
  <c r="BL192" i="86"/>
  <c r="AF192" i="86" s="1"/>
  <c r="AV192" i="86" s="1"/>
  <c r="BL194" i="86"/>
  <c r="AF194" i="86" s="1"/>
  <c r="AV194" i="86" s="1"/>
  <c r="BL198" i="86"/>
  <c r="AF198" i="86" s="1"/>
  <c r="AV198" i="86" s="1"/>
  <c r="DT28" i="86"/>
  <c r="DT32" i="86"/>
  <c r="DT36" i="86"/>
  <c r="DT40" i="86"/>
  <c r="DT44" i="86"/>
  <c r="DT48" i="86"/>
  <c r="DT52" i="86"/>
  <c r="DT56" i="86"/>
  <c r="DT60" i="86"/>
  <c r="DT90" i="86"/>
  <c r="DT67" i="86"/>
  <c r="DT71" i="86"/>
  <c r="DT75" i="86"/>
  <c r="DT79" i="86"/>
  <c r="DT83" i="86"/>
  <c r="DT87" i="86"/>
  <c r="DT112" i="86"/>
  <c r="DT93" i="86"/>
  <c r="DT97" i="86"/>
  <c r="DT101" i="86"/>
  <c r="DT105" i="86"/>
  <c r="DT109" i="86"/>
  <c r="DT116" i="86"/>
  <c r="DT120" i="86"/>
  <c r="DT124" i="86"/>
  <c r="DT128" i="86"/>
  <c r="DT132" i="86"/>
  <c r="DT136" i="86"/>
  <c r="DT140" i="86"/>
  <c r="DT144" i="86"/>
  <c r="DT148" i="86"/>
  <c r="DT152" i="86"/>
  <c r="DT156" i="86"/>
  <c r="DT160" i="86"/>
  <c r="DT164" i="86"/>
  <c r="DT168" i="86"/>
  <c r="DT172" i="86"/>
  <c r="DT175" i="86"/>
  <c r="DT179" i="86"/>
  <c r="DT183" i="86"/>
  <c r="DT187" i="86"/>
  <c r="DT190" i="86"/>
  <c r="DT196" i="86"/>
  <c r="DT200" i="86"/>
  <c r="BH200" i="86" s="1"/>
  <c r="AB200" i="86" s="1"/>
  <c r="AR200" i="86" s="1"/>
  <c r="DT204" i="86"/>
  <c r="DT208" i="86"/>
  <c r="DT212" i="86"/>
  <c r="DT216" i="86"/>
  <c r="DT221" i="86"/>
  <c r="DT224" i="86"/>
  <c r="DT228" i="86"/>
  <c r="EK29" i="86"/>
  <c r="EK33" i="86"/>
  <c r="EK37" i="86"/>
  <c r="EK41" i="86"/>
  <c r="EK45" i="86"/>
  <c r="EK49" i="86"/>
  <c r="EK53" i="86"/>
  <c r="EK57" i="86"/>
  <c r="EK61" i="86"/>
  <c r="EK64" i="86"/>
  <c r="EK68" i="86"/>
  <c r="EK72" i="86"/>
  <c r="EK76" i="86"/>
  <c r="EK80" i="86"/>
  <c r="EK84" i="86"/>
  <c r="EK88" i="86"/>
  <c r="EK111" i="86"/>
  <c r="EK94" i="86"/>
  <c r="EK98" i="86"/>
  <c r="EK102" i="86"/>
  <c r="EK106" i="86"/>
  <c r="EK110" i="86"/>
  <c r="EK117" i="86"/>
  <c r="EK121" i="86"/>
  <c r="EK125" i="86"/>
  <c r="EK129" i="86"/>
  <c r="EK133" i="86"/>
  <c r="EK137" i="86"/>
  <c r="EK141" i="86"/>
  <c r="EK145" i="86"/>
  <c r="EK149" i="86"/>
  <c r="EK152" i="86"/>
  <c r="EK156" i="86"/>
  <c r="EK160" i="86"/>
  <c r="EK164" i="86"/>
  <c r="EK168" i="86"/>
  <c r="EK172" i="86"/>
  <c r="EK176" i="86"/>
  <c r="EK180" i="86"/>
  <c r="EK188" i="86"/>
  <c r="EK191" i="86"/>
  <c r="EK190" i="86"/>
  <c r="EK196" i="86"/>
  <c r="EK200" i="86"/>
  <c r="EK205" i="86"/>
  <c r="EK208" i="86"/>
  <c r="EK212" i="86"/>
  <c r="EK216" i="86"/>
  <c r="EK219" i="86"/>
  <c r="EK225" i="86"/>
  <c r="DQ228" i="86"/>
  <c r="DQ226" i="86"/>
  <c r="DQ227" i="86"/>
  <c r="DQ225" i="86"/>
  <c r="DQ224" i="86"/>
  <c r="DQ223" i="86"/>
  <c r="DQ222" i="86"/>
  <c r="DQ221" i="86"/>
  <c r="DQ216" i="86"/>
  <c r="DQ215" i="86"/>
  <c r="DQ214" i="86"/>
  <c r="DQ220" i="86"/>
  <c r="DQ218" i="86"/>
  <c r="DQ213" i="86"/>
  <c r="DQ212" i="86"/>
  <c r="DQ211" i="86"/>
  <c r="DQ210" i="86"/>
  <c r="DQ209" i="86"/>
  <c r="DQ208" i="86"/>
  <c r="BE208" i="86" s="1"/>
  <c r="Y208" i="86" s="1"/>
  <c r="AO208" i="86" s="1"/>
  <c r="DQ207" i="86"/>
  <c r="DQ206" i="86"/>
  <c r="DQ205" i="86"/>
  <c r="BE205" i="86" s="1"/>
  <c r="Y205" i="86" s="1"/>
  <c r="AO205" i="86" s="1"/>
  <c r="DQ204" i="86"/>
  <c r="BE204" i="86" s="1"/>
  <c r="Y204" i="86" s="1"/>
  <c r="AO204" i="86" s="1"/>
  <c r="DQ217" i="86"/>
  <c r="DQ219" i="86"/>
  <c r="DQ199" i="86"/>
  <c r="DQ195" i="86"/>
  <c r="DQ202" i="86"/>
  <c r="DQ201" i="86"/>
  <c r="DQ200" i="86"/>
  <c r="DQ196" i="86"/>
  <c r="DQ193" i="86"/>
  <c r="DQ203" i="86"/>
  <c r="DQ197" i="86"/>
  <c r="DQ192" i="86"/>
  <c r="DQ191" i="86"/>
  <c r="DQ190" i="86"/>
  <c r="DQ189" i="86"/>
  <c r="DQ188" i="86"/>
  <c r="DQ187" i="86"/>
  <c r="DQ186" i="86"/>
  <c r="DQ185" i="86"/>
  <c r="DQ183" i="86"/>
  <c r="DQ182" i="86"/>
  <c r="DQ181" i="86"/>
  <c r="DQ180" i="86"/>
  <c r="DQ179" i="86"/>
  <c r="DQ178" i="86"/>
  <c r="DQ177" i="86"/>
  <c r="DQ176" i="86"/>
  <c r="DQ175" i="86"/>
  <c r="DQ198" i="86"/>
  <c r="DQ184" i="86"/>
  <c r="DQ173" i="86"/>
  <c r="DQ172" i="86"/>
  <c r="DQ171" i="86"/>
  <c r="DQ194" i="86"/>
  <c r="DQ174" i="86"/>
  <c r="DQ169" i="86"/>
  <c r="DQ165" i="86"/>
  <c r="DQ161" i="86"/>
  <c r="DQ157" i="86"/>
  <c r="DQ153" i="86"/>
  <c r="DQ168" i="86"/>
  <c r="DQ164" i="86"/>
  <c r="DQ160" i="86"/>
  <c r="DQ156" i="86"/>
  <c r="DQ152" i="86"/>
  <c r="DQ167" i="86"/>
  <c r="DQ163" i="86"/>
  <c r="DQ159" i="86"/>
  <c r="DQ149" i="86"/>
  <c r="DQ162" i="86"/>
  <c r="DQ158" i="86"/>
  <c r="DQ148" i="86"/>
  <c r="DQ144" i="86"/>
  <c r="DQ170" i="86"/>
  <c r="DQ166" i="86"/>
  <c r="DQ155" i="86"/>
  <c r="DQ151" i="86"/>
  <c r="DQ147" i="86"/>
  <c r="DQ143" i="86"/>
  <c r="DQ138" i="86"/>
  <c r="DQ154" i="86"/>
  <c r="DQ150" i="86"/>
  <c r="DQ146" i="86"/>
  <c r="DQ145" i="86"/>
  <c r="DQ140" i="86"/>
  <c r="DQ142" i="86"/>
  <c r="DQ141" i="86"/>
  <c r="DQ139" i="86"/>
  <c r="DQ137" i="86"/>
  <c r="DQ136" i="86"/>
  <c r="DQ135" i="86"/>
  <c r="DQ134" i="86"/>
  <c r="DQ133" i="86"/>
  <c r="DQ131" i="86"/>
  <c r="DQ130" i="86"/>
  <c r="DQ129" i="86"/>
  <c r="DQ128" i="86"/>
  <c r="DQ127" i="86"/>
  <c r="DQ126" i="86"/>
  <c r="DQ125" i="86"/>
  <c r="DQ124" i="86"/>
  <c r="DQ123" i="86"/>
  <c r="DQ122" i="86"/>
  <c r="DQ121" i="86"/>
  <c r="DQ120" i="86"/>
  <c r="DQ119" i="86"/>
  <c r="DQ118" i="86"/>
  <c r="DQ117" i="86"/>
  <c r="DQ116" i="86"/>
  <c r="DQ115" i="86"/>
  <c r="DQ114" i="86"/>
  <c r="DQ113" i="86"/>
  <c r="DQ132" i="86"/>
  <c r="DQ112" i="86"/>
  <c r="DQ111" i="86"/>
  <c r="DQ110" i="86"/>
  <c r="DQ109" i="86"/>
  <c r="DQ108" i="86"/>
  <c r="DQ107" i="86"/>
  <c r="DQ106" i="86"/>
  <c r="DQ105" i="86"/>
  <c r="DQ101" i="86"/>
  <c r="DQ97" i="86"/>
  <c r="DQ93" i="86"/>
  <c r="DQ89" i="86"/>
  <c r="DQ88" i="86"/>
  <c r="DQ87" i="86"/>
  <c r="DQ86" i="86"/>
  <c r="DQ85" i="86"/>
  <c r="DQ84" i="86"/>
  <c r="DQ83" i="86"/>
  <c r="DQ102" i="86"/>
  <c r="DQ98" i="86"/>
  <c r="DQ94" i="86"/>
  <c r="DQ92" i="86"/>
  <c r="DQ90" i="86"/>
  <c r="DQ103" i="86"/>
  <c r="DQ99" i="86"/>
  <c r="DQ95" i="86"/>
  <c r="DQ104" i="86"/>
  <c r="DQ100" i="86"/>
  <c r="DQ96" i="86"/>
  <c r="DQ91" i="86"/>
  <c r="DQ82" i="86"/>
  <c r="DQ78" i="86"/>
  <c r="DQ74" i="86"/>
  <c r="DQ70" i="86"/>
  <c r="DQ67" i="86"/>
  <c r="DQ49" i="86"/>
  <c r="DQ48" i="86"/>
  <c r="DQ47" i="86"/>
  <c r="DQ46" i="86"/>
  <c r="DQ45" i="86"/>
  <c r="DQ44" i="86"/>
  <c r="DQ43" i="86"/>
  <c r="DQ42" i="86"/>
  <c r="DQ41" i="86"/>
  <c r="DQ37" i="86"/>
  <c r="DQ79" i="86"/>
  <c r="DQ75" i="86"/>
  <c r="DQ71" i="86"/>
  <c r="DQ66" i="86"/>
  <c r="DQ63" i="86"/>
  <c r="DQ62" i="86"/>
  <c r="DQ61" i="86"/>
  <c r="DQ60" i="86"/>
  <c r="DQ59" i="86"/>
  <c r="DQ58" i="86"/>
  <c r="DQ57" i="86"/>
  <c r="DQ56" i="86"/>
  <c r="DQ55" i="86"/>
  <c r="DQ54" i="86"/>
  <c r="DQ53" i="86"/>
  <c r="DQ52" i="86"/>
  <c r="DQ51" i="86"/>
  <c r="DQ50" i="86"/>
  <c r="DQ80" i="86"/>
  <c r="DQ76" i="86"/>
  <c r="DQ72" i="86"/>
  <c r="DQ69" i="86"/>
  <c r="DQ65" i="86"/>
  <c r="DQ40" i="86"/>
  <c r="DQ39" i="86"/>
  <c r="DQ81" i="86"/>
  <c r="DQ77" i="86"/>
  <c r="DQ73" i="86"/>
  <c r="DQ68" i="86"/>
  <c r="DQ64" i="86"/>
  <c r="DQ38" i="86"/>
  <c r="DQ34" i="86"/>
  <c r="DQ30" i="86"/>
  <c r="DQ35" i="86"/>
  <c r="DQ31" i="86"/>
  <c r="DQ28" i="86"/>
  <c r="DQ32" i="86"/>
  <c r="DQ36" i="86"/>
  <c r="DQ33" i="86"/>
  <c r="DQ29" i="86"/>
  <c r="EC228" i="86"/>
  <c r="EC226" i="86"/>
  <c r="EC227" i="86"/>
  <c r="EC225" i="86"/>
  <c r="EC224" i="86"/>
  <c r="EC223" i="86"/>
  <c r="EC220" i="86"/>
  <c r="EC219" i="86"/>
  <c r="EC222" i="86"/>
  <c r="EC221" i="86"/>
  <c r="EC218" i="86"/>
  <c r="EC217" i="86"/>
  <c r="EC216" i="86"/>
  <c r="EC215" i="86"/>
  <c r="EC214" i="86"/>
  <c r="EC213" i="86"/>
  <c r="EC212" i="86"/>
  <c r="EC211" i="86"/>
  <c r="EC210" i="86"/>
  <c r="EC209" i="86"/>
  <c r="EC208" i="86"/>
  <c r="EC207" i="86"/>
  <c r="EC206" i="86"/>
  <c r="EC205" i="86"/>
  <c r="EC204" i="86"/>
  <c r="EC202" i="86"/>
  <c r="EC201" i="86"/>
  <c r="EC200" i="86"/>
  <c r="EC199" i="86"/>
  <c r="EC198" i="86"/>
  <c r="EC197" i="86"/>
  <c r="EC196" i="86"/>
  <c r="EC195" i="86"/>
  <c r="EC194" i="86"/>
  <c r="EC203" i="86"/>
  <c r="EC193" i="86"/>
  <c r="EC192" i="86"/>
  <c r="EC188" i="86"/>
  <c r="EC185" i="86"/>
  <c r="EC189" i="86"/>
  <c r="EC190" i="86"/>
  <c r="EC186" i="86"/>
  <c r="EC183" i="86"/>
  <c r="EC182" i="86"/>
  <c r="EC181" i="86"/>
  <c r="EC180" i="86"/>
  <c r="EC179" i="86"/>
  <c r="EC178" i="86"/>
  <c r="EC177" i="86"/>
  <c r="EC176" i="86"/>
  <c r="EC175" i="86"/>
  <c r="EC174" i="86"/>
  <c r="EC191" i="86"/>
  <c r="EC173" i="86"/>
  <c r="EC172" i="86"/>
  <c r="EC171" i="86"/>
  <c r="EC170" i="86"/>
  <c r="EC169" i="86"/>
  <c r="EC168" i="86"/>
  <c r="EC167" i="86"/>
  <c r="EC166" i="86"/>
  <c r="EC165" i="86"/>
  <c r="EC164" i="86"/>
  <c r="EC163" i="86"/>
  <c r="EC162" i="86"/>
  <c r="EC161" i="86"/>
  <c r="EC160" i="86"/>
  <c r="EC159" i="86"/>
  <c r="EC158" i="86"/>
  <c r="EC157" i="86"/>
  <c r="EC156" i="86"/>
  <c r="EC155" i="86"/>
  <c r="EC154" i="86"/>
  <c r="EC153" i="86"/>
  <c r="EC152" i="86"/>
  <c r="EC187" i="86"/>
  <c r="EC184" i="86"/>
  <c r="EC151" i="86"/>
  <c r="EC150" i="86"/>
  <c r="EC149" i="86"/>
  <c r="EC148" i="86"/>
  <c r="EC147" i="86"/>
  <c r="EC146" i="86"/>
  <c r="EC145" i="86"/>
  <c r="EC144" i="86"/>
  <c r="EC143" i="86"/>
  <c r="EC142" i="86"/>
  <c r="EC141" i="86"/>
  <c r="EC140" i="86"/>
  <c r="EC139" i="86"/>
  <c r="EC138" i="86"/>
  <c r="EC137" i="86"/>
  <c r="EC136" i="86"/>
  <c r="EC135" i="86"/>
  <c r="EC134" i="86"/>
  <c r="EC133" i="86"/>
  <c r="EC132" i="86"/>
  <c r="EC131" i="86"/>
  <c r="EC130" i="86"/>
  <c r="EC129" i="86"/>
  <c r="EC128" i="86"/>
  <c r="EC127" i="86"/>
  <c r="EC126" i="86"/>
  <c r="EC125" i="86"/>
  <c r="EC124" i="86"/>
  <c r="EC123" i="86"/>
  <c r="EC122" i="86"/>
  <c r="EC121" i="86"/>
  <c r="EC120" i="86"/>
  <c r="EC119" i="86"/>
  <c r="EC118" i="86"/>
  <c r="EC117" i="86"/>
  <c r="EC116" i="86"/>
  <c r="EC115" i="86"/>
  <c r="EC114" i="86"/>
  <c r="EC110" i="86"/>
  <c r="EC109" i="86"/>
  <c r="EC108" i="86"/>
  <c r="EC107" i="86"/>
  <c r="EC106" i="86"/>
  <c r="EC105" i="86"/>
  <c r="EC104" i="86"/>
  <c r="EC103" i="86"/>
  <c r="EC102" i="86"/>
  <c r="EC101" i="86"/>
  <c r="EC100" i="86"/>
  <c r="EC99" i="86"/>
  <c r="EC98" i="86"/>
  <c r="EC97" i="86"/>
  <c r="EC96" i="86"/>
  <c r="EC95" i="86"/>
  <c r="EC94" i="86"/>
  <c r="EC93" i="86"/>
  <c r="EC92" i="86"/>
  <c r="EC113" i="86"/>
  <c r="EC112" i="86"/>
  <c r="EC111" i="86"/>
  <c r="EC90" i="86"/>
  <c r="EC89" i="86"/>
  <c r="EC88" i="86"/>
  <c r="EC87" i="86"/>
  <c r="EC86" i="86"/>
  <c r="EC85" i="86"/>
  <c r="EC84" i="86"/>
  <c r="EC83" i="86"/>
  <c r="EC82" i="86"/>
  <c r="EC81" i="86"/>
  <c r="EC80" i="86"/>
  <c r="EC79" i="86"/>
  <c r="EC78" i="86"/>
  <c r="EC77" i="86"/>
  <c r="EC76" i="86"/>
  <c r="EC75" i="86"/>
  <c r="EC74" i="86"/>
  <c r="EC73" i="86"/>
  <c r="EC72" i="86"/>
  <c r="EC71" i="86"/>
  <c r="EC70" i="86"/>
  <c r="EC69" i="86"/>
  <c r="EC68" i="86"/>
  <c r="EC67" i="86"/>
  <c r="EC66" i="86"/>
  <c r="EC65" i="86"/>
  <c r="EC64" i="86"/>
  <c r="EC91" i="86"/>
  <c r="EC63" i="86"/>
  <c r="EC62" i="86"/>
  <c r="EC61" i="86"/>
  <c r="EC60" i="86"/>
  <c r="EC59" i="86"/>
  <c r="EC58" i="86"/>
  <c r="EC57" i="86"/>
  <c r="EC56" i="86"/>
  <c r="EC55" i="86"/>
  <c r="EC54" i="86"/>
  <c r="EC53" i="86"/>
  <c r="EC52" i="86"/>
  <c r="EC51" i="86"/>
  <c r="EC50" i="86"/>
  <c r="EC49" i="86"/>
  <c r="EC48" i="86"/>
  <c r="EC47" i="86"/>
  <c r="EC46" i="86"/>
  <c r="EC45" i="86"/>
  <c r="EC44" i="86"/>
  <c r="EC43" i="86"/>
  <c r="EC42" i="86"/>
  <c r="EC41" i="86"/>
  <c r="EC40" i="86"/>
  <c r="EC39" i="86"/>
  <c r="EC38" i="86"/>
  <c r="EC37" i="86"/>
  <c r="EC36" i="86"/>
  <c r="EC35" i="86"/>
  <c r="EC34" i="86"/>
  <c r="EC33" i="86"/>
  <c r="EC32" i="86"/>
  <c r="EC31" i="86"/>
  <c r="EC30" i="86"/>
  <c r="EC29" i="86"/>
  <c r="EC28" i="86"/>
  <c r="DP228" i="86"/>
  <c r="DP227" i="86"/>
  <c r="DP226" i="86"/>
  <c r="DP225" i="86"/>
  <c r="DP224" i="86"/>
  <c r="DP222" i="86"/>
  <c r="DP221" i="86"/>
  <c r="DP220" i="86"/>
  <c r="DP219" i="86"/>
  <c r="DP223" i="86"/>
  <c r="DP217" i="86"/>
  <c r="DP216" i="86"/>
  <c r="DP215" i="86"/>
  <c r="DP214" i="86"/>
  <c r="DP213" i="86"/>
  <c r="DP212" i="86"/>
  <c r="DP218" i="86"/>
  <c r="DP211" i="86"/>
  <c r="DP210" i="86"/>
  <c r="DP209" i="86"/>
  <c r="DP208" i="86"/>
  <c r="DP207" i="86"/>
  <c r="DP206" i="86"/>
  <c r="DP205" i="86"/>
  <c r="DP204" i="86"/>
  <c r="DP203" i="86"/>
  <c r="DP202" i="86"/>
  <c r="DP201" i="86"/>
  <c r="DP200" i="86"/>
  <c r="DP199" i="86"/>
  <c r="DP198" i="86"/>
  <c r="DP197" i="86"/>
  <c r="DP196" i="86"/>
  <c r="DP195" i="86"/>
  <c r="DP194" i="86"/>
  <c r="DP193" i="86"/>
  <c r="DP189" i="86"/>
  <c r="DP184" i="86"/>
  <c r="DP190" i="86"/>
  <c r="DP186" i="86"/>
  <c r="DP191" i="86"/>
  <c r="DP187" i="86"/>
  <c r="DP185" i="86"/>
  <c r="DP183" i="86"/>
  <c r="DP182" i="86"/>
  <c r="DP181" i="86"/>
  <c r="DP180" i="86"/>
  <c r="DP179" i="86"/>
  <c r="DP178" i="86"/>
  <c r="DP177" i="86"/>
  <c r="DP176" i="86"/>
  <c r="DP175" i="86"/>
  <c r="DP174" i="86"/>
  <c r="DP188" i="86"/>
  <c r="DP173" i="86"/>
  <c r="DP172" i="86"/>
  <c r="DP171" i="86"/>
  <c r="DP170" i="86"/>
  <c r="DP169" i="86"/>
  <c r="DP168" i="86"/>
  <c r="DP167" i="86"/>
  <c r="DP166" i="86"/>
  <c r="DP165" i="86"/>
  <c r="DP164" i="86"/>
  <c r="DP163" i="86"/>
  <c r="DP162" i="86"/>
  <c r="DP161" i="86"/>
  <c r="DP160" i="86"/>
  <c r="DP159" i="86"/>
  <c r="DP158" i="86"/>
  <c r="DP157" i="86"/>
  <c r="DP156" i="86"/>
  <c r="DP155" i="86"/>
  <c r="DP154" i="86"/>
  <c r="DP153" i="86"/>
  <c r="DP152" i="86"/>
  <c r="DP151" i="86"/>
  <c r="DP150" i="86"/>
  <c r="DP149" i="86"/>
  <c r="DP148" i="86"/>
  <c r="DP147" i="86"/>
  <c r="DP146" i="86"/>
  <c r="DP145" i="86"/>
  <c r="DP144" i="86"/>
  <c r="DP143" i="86"/>
  <c r="DP142" i="86"/>
  <c r="DP141" i="86"/>
  <c r="DP140" i="86"/>
  <c r="DP139" i="86"/>
  <c r="DP138" i="86"/>
  <c r="DP192" i="86"/>
  <c r="DP137" i="86"/>
  <c r="DP136" i="86"/>
  <c r="DP135" i="86"/>
  <c r="DP134" i="86"/>
  <c r="DP133" i="86"/>
  <c r="DP132" i="86"/>
  <c r="DP131" i="86"/>
  <c r="DP130" i="86"/>
  <c r="DP129" i="86"/>
  <c r="DP128" i="86"/>
  <c r="DP127" i="86"/>
  <c r="DP126" i="86"/>
  <c r="DP125" i="86"/>
  <c r="DP124" i="86"/>
  <c r="DP123" i="86"/>
  <c r="DP122" i="86"/>
  <c r="DP121" i="86"/>
  <c r="DP120" i="86"/>
  <c r="DP119" i="86"/>
  <c r="DP118" i="86"/>
  <c r="DP117" i="86"/>
  <c r="DP116" i="86"/>
  <c r="DP115" i="86"/>
  <c r="DP111" i="86"/>
  <c r="DP110" i="86"/>
  <c r="DP109" i="86"/>
  <c r="DP108" i="86"/>
  <c r="DP107" i="86"/>
  <c r="DP106" i="86"/>
  <c r="DP105" i="86"/>
  <c r="DP104" i="86"/>
  <c r="DP103" i="86"/>
  <c r="DP102" i="86"/>
  <c r="DP101" i="86"/>
  <c r="DP100" i="86"/>
  <c r="DP99" i="86"/>
  <c r="DP98" i="86"/>
  <c r="DP97" i="86"/>
  <c r="DP96" i="86"/>
  <c r="DP95" i="86"/>
  <c r="DP94" i="86"/>
  <c r="DP93" i="86"/>
  <c r="DP92" i="86"/>
  <c r="DP114" i="86"/>
  <c r="DP112" i="86"/>
  <c r="DP113" i="86"/>
  <c r="DP91" i="86"/>
  <c r="DP89" i="86"/>
  <c r="DP88" i="86"/>
  <c r="DP87" i="86"/>
  <c r="DP86" i="86"/>
  <c r="DP85" i="86"/>
  <c r="DP84" i="86"/>
  <c r="DP83" i="86"/>
  <c r="DP82" i="86"/>
  <c r="DP81" i="86"/>
  <c r="DP80" i="86"/>
  <c r="DP79" i="86"/>
  <c r="DP78" i="86"/>
  <c r="DP77" i="86"/>
  <c r="DP76" i="86"/>
  <c r="DP75" i="86"/>
  <c r="DP74" i="86"/>
  <c r="DP73" i="86"/>
  <c r="DP72" i="86"/>
  <c r="DP71" i="86"/>
  <c r="DP70" i="86"/>
  <c r="DP69" i="86"/>
  <c r="DP68" i="86"/>
  <c r="DP67" i="86"/>
  <c r="DP66" i="86"/>
  <c r="DP65" i="86"/>
  <c r="DP64" i="86"/>
  <c r="DP90" i="86"/>
  <c r="DP63" i="86"/>
  <c r="DP62" i="86"/>
  <c r="DP61" i="86"/>
  <c r="DP60" i="86"/>
  <c r="DP59" i="86"/>
  <c r="DP58" i="86"/>
  <c r="DP57" i="86"/>
  <c r="DP56" i="86"/>
  <c r="DP55" i="86"/>
  <c r="DP54" i="86"/>
  <c r="DP53" i="86"/>
  <c r="DP52" i="86"/>
  <c r="DP51" i="86"/>
  <c r="DP50" i="86"/>
  <c r="DP49" i="86"/>
  <c r="DP48" i="86"/>
  <c r="DP47" i="86"/>
  <c r="DP46" i="86"/>
  <c r="DP45" i="86"/>
  <c r="DP44" i="86"/>
  <c r="DP43" i="86"/>
  <c r="DP42" i="86"/>
  <c r="DP41" i="86"/>
  <c r="DP40" i="86"/>
  <c r="DP39" i="86"/>
  <c r="DP38" i="86"/>
  <c r="DP37" i="86"/>
  <c r="DP36" i="86"/>
  <c r="DP35" i="86"/>
  <c r="DP34" i="86"/>
  <c r="DP33" i="86"/>
  <c r="DP32" i="86"/>
  <c r="DP31" i="86"/>
  <c r="DP30" i="86"/>
  <c r="DP29" i="86"/>
  <c r="DP28" i="86"/>
  <c r="EF227" i="86"/>
  <c r="EF228" i="86"/>
  <c r="EF226" i="86"/>
  <c r="EF225" i="86"/>
  <c r="EF224" i="86"/>
  <c r="EF223" i="86"/>
  <c r="EF222" i="86"/>
  <c r="EF221" i="86"/>
  <c r="EF220" i="86"/>
  <c r="EF219" i="86"/>
  <c r="EF218" i="86"/>
  <c r="EF217" i="86"/>
  <c r="EF214" i="86"/>
  <c r="EF213" i="86"/>
  <c r="EF212" i="86"/>
  <c r="EF215" i="86"/>
  <c r="EF211" i="86"/>
  <c r="EF210" i="86"/>
  <c r="EF207" i="86"/>
  <c r="EF206" i="86"/>
  <c r="EF216" i="86"/>
  <c r="EF208" i="86"/>
  <c r="EF205" i="86"/>
  <c r="EF204" i="86"/>
  <c r="EF202" i="86"/>
  <c r="EF201" i="86"/>
  <c r="EF200" i="86"/>
  <c r="EF199" i="86"/>
  <c r="EF198" i="86"/>
  <c r="EF197" i="86"/>
  <c r="EF196" i="86"/>
  <c r="EF195" i="86"/>
  <c r="EF194" i="86"/>
  <c r="EF192" i="86"/>
  <c r="EF191" i="86"/>
  <c r="EF190" i="86"/>
  <c r="EF189" i="86"/>
  <c r="EF188" i="86"/>
  <c r="EF187" i="86"/>
  <c r="EF186" i="86"/>
  <c r="EF185" i="86"/>
  <c r="EF184" i="86"/>
  <c r="EF203" i="86"/>
  <c r="EF193" i="86"/>
  <c r="EF209" i="86"/>
  <c r="EF183" i="86"/>
  <c r="EF182" i="86"/>
  <c r="EF181" i="86"/>
  <c r="EF180" i="86"/>
  <c r="EF179" i="86"/>
  <c r="EF178" i="86"/>
  <c r="EF177" i="86"/>
  <c r="EF176" i="86"/>
  <c r="EF175" i="86"/>
  <c r="EF173" i="86"/>
  <c r="EF172" i="86"/>
  <c r="EF171" i="86"/>
  <c r="EF170" i="86"/>
  <c r="EF169" i="86"/>
  <c r="EF168" i="86"/>
  <c r="EF167" i="86"/>
  <c r="EF166" i="86"/>
  <c r="EF165" i="86"/>
  <c r="EF164" i="86"/>
  <c r="EF163" i="86"/>
  <c r="EF162" i="86"/>
  <c r="EF161" i="86"/>
  <c r="EF160" i="86"/>
  <c r="EF159" i="86"/>
  <c r="EF158" i="86"/>
  <c r="EF157" i="86"/>
  <c r="EF156" i="86"/>
  <c r="EF155" i="86"/>
  <c r="EF154" i="86"/>
  <c r="EF153" i="86"/>
  <c r="EF151" i="86"/>
  <c r="EF150" i="86"/>
  <c r="EF149" i="86"/>
  <c r="EF148" i="86"/>
  <c r="EF147" i="86"/>
  <c r="EF146" i="86"/>
  <c r="EF145" i="86"/>
  <c r="EF144" i="86"/>
  <c r="EF143" i="86"/>
  <c r="EF142" i="86"/>
  <c r="EF152" i="86"/>
  <c r="EF174" i="86"/>
  <c r="EF139" i="86"/>
  <c r="EF141" i="86"/>
  <c r="EF140" i="86"/>
  <c r="EF138" i="86"/>
  <c r="EF132" i="86"/>
  <c r="EF137" i="86"/>
  <c r="EF136" i="86"/>
  <c r="EF135" i="86"/>
  <c r="EF134" i="86"/>
  <c r="EF133" i="86"/>
  <c r="EF131" i="86"/>
  <c r="EF130" i="86"/>
  <c r="EF129" i="86"/>
  <c r="EF128" i="86"/>
  <c r="EF127" i="86"/>
  <c r="EF126" i="86"/>
  <c r="EF125" i="86"/>
  <c r="EF124" i="86"/>
  <c r="EF123" i="86"/>
  <c r="EF122" i="86"/>
  <c r="EF121" i="86"/>
  <c r="EF120" i="86"/>
  <c r="EF119" i="86"/>
  <c r="EF118" i="86"/>
  <c r="EF117" i="86"/>
  <c r="EF116" i="86"/>
  <c r="EF115" i="86"/>
  <c r="EF114" i="86"/>
  <c r="EF113" i="86"/>
  <c r="EF112" i="86"/>
  <c r="EF111" i="86"/>
  <c r="EF110" i="86"/>
  <c r="EF109" i="86"/>
  <c r="EF108" i="86"/>
  <c r="EF107" i="86"/>
  <c r="EF106" i="86"/>
  <c r="EF105" i="86"/>
  <c r="EF104" i="86"/>
  <c r="EF103" i="86"/>
  <c r="EF102" i="86"/>
  <c r="EF101" i="86"/>
  <c r="EF100" i="86"/>
  <c r="EF99" i="86"/>
  <c r="EF98" i="86"/>
  <c r="EF97" i="86"/>
  <c r="EF96" i="86"/>
  <c r="EF95" i="86"/>
  <c r="EF94" i="86"/>
  <c r="EF93" i="86"/>
  <c r="EF91" i="86"/>
  <c r="EF92" i="86"/>
  <c r="EF89" i="86"/>
  <c r="EF88" i="86"/>
  <c r="EF87" i="86"/>
  <c r="EF86" i="86"/>
  <c r="EF85" i="86"/>
  <c r="EF84" i="86"/>
  <c r="EF83" i="86"/>
  <c r="EF82" i="86"/>
  <c r="EF81" i="86"/>
  <c r="EF80" i="86"/>
  <c r="EF79" i="86"/>
  <c r="EF78" i="86"/>
  <c r="EF77" i="86"/>
  <c r="EF76" i="86"/>
  <c r="EF75" i="86"/>
  <c r="EF74" i="86"/>
  <c r="EF73" i="86"/>
  <c r="EF72" i="86"/>
  <c r="EF71" i="86"/>
  <c r="EF70" i="86"/>
  <c r="EF69" i="86"/>
  <c r="EF68" i="86"/>
  <c r="EF67" i="86"/>
  <c r="EF66" i="86"/>
  <c r="EF65" i="86"/>
  <c r="EF64" i="86"/>
  <c r="EF90" i="86"/>
  <c r="EF37" i="86"/>
  <c r="EF36" i="86"/>
  <c r="EF35" i="86"/>
  <c r="EF33" i="86"/>
  <c r="EF32" i="86"/>
  <c r="EF31" i="86"/>
  <c r="EF30" i="86"/>
  <c r="EF28" i="86"/>
  <c r="EF63" i="86"/>
  <c r="EF62" i="86"/>
  <c r="EF61" i="86"/>
  <c r="EF60" i="86"/>
  <c r="EF59" i="86"/>
  <c r="EF58" i="86"/>
  <c r="EF57" i="86"/>
  <c r="EF56" i="86"/>
  <c r="EF55" i="86"/>
  <c r="EF54" i="86"/>
  <c r="EF53" i="86"/>
  <c r="EF52" i="86"/>
  <c r="EF51" i="86"/>
  <c r="EF50" i="86"/>
  <c r="EF49" i="86"/>
  <c r="EF48" i="86"/>
  <c r="EF47" i="86"/>
  <c r="EF46" i="86"/>
  <c r="EF45" i="86"/>
  <c r="EF44" i="86"/>
  <c r="EF43" i="86"/>
  <c r="EF42" i="86"/>
  <c r="EF41" i="86"/>
  <c r="EF40" i="86"/>
  <c r="EF39" i="86"/>
  <c r="EF38" i="86"/>
  <c r="EF34" i="86"/>
  <c r="EF29" i="86"/>
  <c r="BM71" i="86"/>
  <c r="AG71" i="86" s="1"/>
  <c r="AW71" i="86" s="1"/>
  <c r="BM65" i="86"/>
  <c r="AG65" i="86" s="1"/>
  <c r="AW65" i="86" s="1"/>
  <c r="BM78" i="86"/>
  <c r="AG78" i="86" s="1"/>
  <c r="AW78" i="86" s="1"/>
  <c r="BM52" i="86"/>
  <c r="AG52" i="86" s="1"/>
  <c r="AW52" i="86" s="1"/>
  <c r="BM56" i="86"/>
  <c r="AG56" i="86" s="1"/>
  <c r="AW56" i="86" s="1"/>
  <c r="BM60" i="86"/>
  <c r="AG60" i="86" s="1"/>
  <c r="AW60" i="86" s="1"/>
  <c r="BM66" i="86"/>
  <c r="AG66" i="86" s="1"/>
  <c r="AW66" i="86" s="1"/>
  <c r="BM37" i="86"/>
  <c r="AG37" i="86" s="1"/>
  <c r="AW37" i="86" s="1"/>
  <c r="BM42" i="86"/>
  <c r="AG42" i="86" s="1"/>
  <c r="AW42" i="86" s="1"/>
  <c r="BM46" i="86"/>
  <c r="AG46" i="86" s="1"/>
  <c r="AW46" i="86" s="1"/>
  <c r="BM67" i="86"/>
  <c r="AG67" i="86" s="1"/>
  <c r="AW67" i="86" s="1"/>
  <c r="BM90" i="86"/>
  <c r="AG90" i="86" s="1"/>
  <c r="AW90" i="86" s="1"/>
  <c r="BM97" i="86"/>
  <c r="AG97" i="86" s="1"/>
  <c r="AW97" i="86" s="1"/>
  <c r="BM96" i="86"/>
  <c r="AG96" i="86" s="1"/>
  <c r="AW96" i="86" s="1"/>
  <c r="BM84" i="86"/>
  <c r="AG84" i="86" s="1"/>
  <c r="AW84" i="86" s="1"/>
  <c r="BM88" i="86"/>
  <c r="AG88" i="86" s="1"/>
  <c r="AW88" i="86" s="1"/>
  <c r="BM99" i="86"/>
  <c r="AG99" i="86" s="1"/>
  <c r="AW99" i="86" s="1"/>
  <c r="BM107" i="86"/>
  <c r="AG107" i="86" s="1"/>
  <c r="AW107" i="86" s="1"/>
  <c r="BM112" i="86"/>
  <c r="AG112" i="86" s="1"/>
  <c r="AW112" i="86" s="1"/>
  <c r="BM114" i="86"/>
  <c r="AG114" i="86" s="1"/>
  <c r="AW114" i="86" s="1"/>
  <c r="BM118" i="86"/>
  <c r="AG118" i="86" s="1"/>
  <c r="AW118" i="86" s="1"/>
  <c r="BM122" i="86"/>
  <c r="AG122" i="86" s="1"/>
  <c r="AW122" i="86" s="1"/>
  <c r="BM126" i="86"/>
  <c r="AG126" i="86" s="1"/>
  <c r="AW126" i="86" s="1"/>
  <c r="BM130" i="86"/>
  <c r="AG130" i="86" s="1"/>
  <c r="AW130" i="86" s="1"/>
  <c r="BM134" i="86"/>
  <c r="AG134" i="86" s="1"/>
  <c r="AW134" i="86" s="1"/>
  <c r="BM141" i="86"/>
  <c r="AG141" i="86" s="1"/>
  <c r="AW141" i="86" s="1"/>
  <c r="BM142" i="86"/>
  <c r="AG142" i="86" s="1"/>
  <c r="AW142" i="86" s="1"/>
  <c r="BM143" i="86"/>
  <c r="AG143" i="86" s="1"/>
  <c r="AW143" i="86" s="1"/>
  <c r="BM148" i="86"/>
  <c r="AG148" i="86" s="1"/>
  <c r="AW148" i="86" s="1"/>
  <c r="BM170" i="86"/>
  <c r="AG170" i="86" s="1"/>
  <c r="AW170" i="86" s="1"/>
  <c r="BM159" i="86"/>
  <c r="AG159" i="86" s="1"/>
  <c r="AW159" i="86" s="1"/>
  <c r="BM160" i="86"/>
  <c r="AG160" i="86" s="1"/>
  <c r="AW160" i="86" s="1"/>
  <c r="BM157" i="86"/>
  <c r="AG157" i="86" s="1"/>
  <c r="AW157" i="86" s="1"/>
  <c r="BM174" i="86"/>
  <c r="AG174" i="86" s="1"/>
  <c r="AW174" i="86" s="1"/>
  <c r="BM193" i="86"/>
  <c r="AG193" i="86" s="1"/>
  <c r="AW193" i="86" s="1"/>
  <c r="BM175" i="86"/>
  <c r="AG175" i="86" s="1"/>
  <c r="AW175" i="86" s="1"/>
  <c r="BM179" i="86"/>
  <c r="AG179" i="86" s="1"/>
  <c r="AW179" i="86" s="1"/>
  <c r="BM183" i="86"/>
  <c r="AG183" i="86" s="1"/>
  <c r="AW183" i="86" s="1"/>
  <c r="BM186" i="86"/>
  <c r="AG186" i="86" s="1"/>
  <c r="AW186" i="86" s="1"/>
  <c r="BM190" i="86"/>
  <c r="AG190" i="86" s="1"/>
  <c r="AW190" i="86" s="1"/>
  <c r="BM199" i="86"/>
  <c r="AG199" i="86" s="1"/>
  <c r="AW199" i="86" s="1"/>
  <c r="EA228" i="86"/>
  <c r="EA227" i="86"/>
  <c r="EA226" i="86"/>
  <c r="EA225" i="86"/>
  <c r="EA224" i="86"/>
  <c r="EA222" i="86"/>
  <c r="EA221" i="86"/>
  <c r="EA220" i="86"/>
  <c r="EA219" i="86"/>
  <c r="EA218" i="86"/>
  <c r="EA217" i="86"/>
  <c r="EA216" i="86"/>
  <c r="EA215" i="86"/>
  <c r="EA223" i="86"/>
  <c r="EA211" i="86"/>
  <c r="EA210" i="86"/>
  <c r="EA209" i="86"/>
  <c r="EA213" i="86"/>
  <c r="EA212" i="86"/>
  <c r="EA214" i="86"/>
  <c r="EA208" i="86"/>
  <c r="EA204" i="86"/>
  <c r="EA207" i="86"/>
  <c r="EA206" i="86"/>
  <c r="EA202" i="86"/>
  <c r="EA201" i="86"/>
  <c r="EA200" i="86"/>
  <c r="EA199" i="86"/>
  <c r="EA198" i="86"/>
  <c r="EA197" i="86"/>
  <c r="EA196" i="86"/>
  <c r="EA195" i="86"/>
  <c r="EA194" i="86"/>
  <c r="EA193" i="86"/>
  <c r="EA203" i="86"/>
  <c r="EA192" i="86"/>
  <c r="EA191" i="86"/>
  <c r="EA190" i="86"/>
  <c r="EA189" i="86"/>
  <c r="EA188" i="86"/>
  <c r="EA187" i="86"/>
  <c r="EA186" i="86"/>
  <c r="EA185" i="86"/>
  <c r="EA205" i="86"/>
  <c r="EA184" i="86"/>
  <c r="EA183" i="86"/>
  <c r="EA182" i="86"/>
  <c r="EA181" i="86"/>
  <c r="EA180" i="86"/>
  <c r="EA179" i="86"/>
  <c r="EA178" i="86"/>
  <c r="EA177" i="86"/>
  <c r="EA176" i="86"/>
  <c r="EA175" i="86"/>
  <c r="EA174" i="86"/>
  <c r="EA168" i="86"/>
  <c r="EA164" i="86"/>
  <c r="EA160" i="86"/>
  <c r="EA156" i="86"/>
  <c r="EA167" i="86"/>
  <c r="EA163" i="86"/>
  <c r="EA159" i="86"/>
  <c r="EA155" i="86"/>
  <c r="EA173" i="86"/>
  <c r="EA170" i="86"/>
  <c r="EA166" i="86"/>
  <c r="EA162" i="86"/>
  <c r="EA171" i="86"/>
  <c r="EA165" i="86"/>
  <c r="EA154" i="86"/>
  <c r="EA153" i="86"/>
  <c r="EA152" i="86"/>
  <c r="EA172" i="86"/>
  <c r="EA169" i="86"/>
  <c r="EA151" i="86"/>
  <c r="EA147" i="86"/>
  <c r="EA143" i="86"/>
  <c r="EA158" i="86"/>
  <c r="EA157" i="86"/>
  <c r="EA150" i="86"/>
  <c r="EA146" i="86"/>
  <c r="EA161" i="86"/>
  <c r="EA148" i="86"/>
  <c r="EA141" i="86"/>
  <c r="EA139" i="86"/>
  <c r="EA149" i="86"/>
  <c r="EA145" i="86"/>
  <c r="EA144" i="86"/>
  <c r="EA142" i="86"/>
  <c r="EA137" i="86"/>
  <c r="EA136" i="86"/>
  <c r="EA135" i="86"/>
  <c r="EA134" i="86"/>
  <c r="EA133" i="86"/>
  <c r="EA132" i="86"/>
  <c r="EA138" i="86"/>
  <c r="EA140" i="86"/>
  <c r="EA131" i="86"/>
  <c r="EA130" i="86"/>
  <c r="EA129" i="86"/>
  <c r="EA128" i="86"/>
  <c r="EA127" i="86"/>
  <c r="EA126" i="86"/>
  <c r="EA125" i="86"/>
  <c r="EA124" i="86"/>
  <c r="EA123" i="86"/>
  <c r="EA122" i="86"/>
  <c r="EA121" i="86"/>
  <c r="EA111" i="86"/>
  <c r="EA114" i="86"/>
  <c r="EA120" i="86"/>
  <c r="EA119" i="86"/>
  <c r="EA118" i="86"/>
  <c r="EA117" i="86"/>
  <c r="EA116" i="86"/>
  <c r="EA115" i="86"/>
  <c r="EA113" i="86"/>
  <c r="EA112" i="86"/>
  <c r="EA110" i="86"/>
  <c r="EA109" i="86"/>
  <c r="EA108" i="86"/>
  <c r="EA107" i="86"/>
  <c r="EA106" i="86"/>
  <c r="EA105" i="86"/>
  <c r="EA104" i="86"/>
  <c r="EA103" i="86"/>
  <c r="EA102" i="86"/>
  <c r="EA101" i="86"/>
  <c r="EA100" i="86"/>
  <c r="EA99" i="86"/>
  <c r="EA98" i="86"/>
  <c r="EA97" i="86"/>
  <c r="EA96" i="86"/>
  <c r="EA95" i="86"/>
  <c r="EA94" i="86"/>
  <c r="EA93" i="86"/>
  <c r="EA92" i="86"/>
  <c r="EA91" i="86"/>
  <c r="EA90" i="86"/>
  <c r="EA89" i="86"/>
  <c r="EA88" i="86"/>
  <c r="EA87" i="86"/>
  <c r="EA86" i="86"/>
  <c r="EA85" i="86"/>
  <c r="EA84" i="86"/>
  <c r="EA83" i="86"/>
  <c r="EA82" i="86"/>
  <c r="EA81" i="86"/>
  <c r="EA80" i="86"/>
  <c r="EA79" i="86"/>
  <c r="EA78" i="86"/>
  <c r="EA77" i="86"/>
  <c r="EA76" i="86"/>
  <c r="EA75" i="86"/>
  <c r="EA74" i="86"/>
  <c r="EA73" i="86"/>
  <c r="EA72" i="86"/>
  <c r="EA71" i="86"/>
  <c r="EA70" i="86"/>
  <c r="EA66" i="86"/>
  <c r="EA63" i="86"/>
  <c r="EA62" i="86"/>
  <c r="EA61" i="86"/>
  <c r="EA60" i="86"/>
  <c r="EA59" i="86"/>
  <c r="EA58" i="86"/>
  <c r="EA57" i="86"/>
  <c r="EA56" i="86"/>
  <c r="EA55" i="86"/>
  <c r="EA54" i="86"/>
  <c r="EA53" i="86"/>
  <c r="EA52" i="86"/>
  <c r="EA51" i="86"/>
  <c r="EA50" i="86"/>
  <c r="EA49" i="86"/>
  <c r="EA48" i="86"/>
  <c r="EA47" i="86"/>
  <c r="EA46" i="86"/>
  <c r="EA45" i="86"/>
  <c r="EA44" i="86"/>
  <c r="EA43" i="86"/>
  <c r="EA42" i="86"/>
  <c r="EA41" i="86"/>
  <c r="EA40" i="86"/>
  <c r="EA39" i="86"/>
  <c r="EA38" i="86"/>
  <c r="EA37" i="86"/>
  <c r="EA36" i="86"/>
  <c r="EA35" i="86"/>
  <c r="EA34" i="86"/>
  <c r="EA33" i="86"/>
  <c r="EA32" i="86"/>
  <c r="EA31" i="86"/>
  <c r="EA30" i="86"/>
  <c r="EA29" i="86"/>
  <c r="EA28" i="86"/>
  <c r="EA69" i="86"/>
  <c r="EA65" i="86"/>
  <c r="EA68" i="86"/>
  <c r="EA64" i="86"/>
  <c r="EA67" i="86"/>
  <c r="BL31" i="86"/>
  <c r="AF31" i="86" s="1"/>
  <c r="AV31" i="86" s="1"/>
  <c r="BL35" i="86"/>
  <c r="AF35" i="86" s="1"/>
  <c r="AV35" i="86" s="1"/>
  <c r="BL39" i="86"/>
  <c r="AF39" i="86" s="1"/>
  <c r="AV39" i="86" s="1"/>
  <c r="BL43" i="86"/>
  <c r="AF43" i="86" s="1"/>
  <c r="AV43" i="86" s="1"/>
  <c r="BL47" i="86"/>
  <c r="AF47" i="86" s="1"/>
  <c r="AV47" i="86" s="1"/>
  <c r="BL51" i="86"/>
  <c r="AF51" i="86" s="1"/>
  <c r="AV51" i="86" s="1"/>
  <c r="BL55" i="86"/>
  <c r="AF55" i="86" s="1"/>
  <c r="AV55" i="86" s="1"/>
  <c r="BL59" i="86"/>
  <c r="AF59" i="86" s="1"/>
  <c r="AV59" i="86" s="1"/>
  <c r="BL63" i="86"/>
  <c r="AF63" i="86" s="1"/>
  <c r="AV63" i="86" s="1"/>
  <c r="BL66" i="86"/>
  <c r="AF66" i="86" s="1"/>
  <c r="AV66" i="86" s="1"/>
  <c r="BL70" i="86"/>
  <c r="AF70" i="86" s="1"/>
  <c r="AV70" i="86" s="1"/>
  <c r="BL74" i="86"/>
  <c r="AF74" i="86" s="1"/>
  <c r="AV74" i="86" s="1"/>
  <c r="BL78" i="86"/>
  <c r="AF78" i="86" s="1"/>
  <c r="AV78" i="86" s="1"/>
  <c r="BL82" i="86"/>
  <c r="AF82" i="86" s="1"/>
  <c r="AV82" i="86" s="1"/>
  <c r="BL86" i="86"/>
  <c r="AF86" i="86" s="1"/>
  <c r="AV86" i="86" s="1"/>
  <c r="BL90" i="86"/>
  <c r="AF90" i="86" s="1"/>
  <c r="AV90" i="86" s="1"/>
  <c r="BL92" i="86"/>
  <c r="AF92" i="86" s="1"/>
  <c r="AV92" i="86" s="1"/>
  <c r="BL96" i="86"/>
  <c r="AF96" i="86" s="1"/>
  <c r="AV96" i="86" s="1"/>
  <c r="BL100" i="86"/>
  <c r="AF100" i="86" s="1"/>
  <c r="AV100" i="86" s="1"/>
  <c r="BL104" i="86"/>
  <c r="AF104" i="86" s="1"/>
  <c r="AV104" i="86" s="1"/>
  <c r="BL108" i="86"/>
  <c r="AF108" i="86" s="1"/>
  <c r="AV108" i="86" s="1"/>
  <c r="BL115" i="86"/>
  <c r="AF115" i="86" s="1"/>
  <c r="AV115" i="86" s="1"/>
  <c r="BL119" i="86"/>
  <c r="AF119" i="86" s="1"/>
  <c r="AV119" i="86" s="1"/>
  <c r="BL123" i="86"/>
  <c r="AF123" i="86" s="1"/>
  <c r="AV123" i="86" s="1"/>
  <c r="BL127" i="86"/>
  <c r="AF127" i="86" s="1"/>
  <c r="AV127" i="86" s="1"/>
  <c r="BL131" i="86"/>
  <c r="AF131" i="86" s="1"/>
  <c r="AV131" i="86" s="1"/>
  <c r="BL135" i="86"/>
  <c r="AF135" i="86" s="1"/>
  <c r="AV135" i="86" s="1"/>
  <c r="BL138" i="86"/>
  <c r="AF138" i="86" s="1"/>
  <c r="AV138" i="86" s="1"/>
  <c r="BL142" i="86"/>
  <c r="AF142" i="86" s="1"/>
  <c r="AV142" i="86" s="1"/>
  <c r="BL146" i="86"/>
  <c r="AF146" i="86" s="1"/>
  <c r="AV146" i="86" s="1"/>
  <c r="BL150" i="86"/>
  <c r="AF150" i="86" s="1"/>
  <c r="AV150" i="86" s="1"/>
  <c r="BL154" i="86"/>
  <c r="AF154" i="86" s="1"/>
  <c r="AV154" i="86" s="1"/>
  <c r="BL158" i="86"/>
  <c r="AF158" i="86" s="1"/>
  <c r="AV158" i="86" s="1"/>
  <c r="BL162" i="86"/>
  <c r="AF162" i="86" s="1"/>
  <c r="AV162" i="86" s="1"/>
  <c r="BL166" i="86"/>
  <c r="AF166" i="86" s="1"/>
  <c r="AV166" i="86" s="1"/>
  <c r="BL170" i="86"/>
  <c r="AF170" i="86" s="1"/>
  <c r="AV170" i="86" s="1"/>
  <c r="BL186" i="86"/>
  <c r="AF186" i="86" s="1"/>
  <c r="AV186" i="86" s="1"/>
  <c r="BL177" i="86"/>
  <c r="AF177" i="86" s="1"/>
  <c r="AV177" i="86" s="1"/>
  <c r="BL181" i="86"/>
  <c r="AF181" i="86" s="1"/>
  <c r="AV181" i="86" s="1"/>
  <c r="BL185" i="86"/>
  <c r="AF185" i="86" s="1"/>
  <c r="AV185" i="86" s="1"/>
  <c r="BL187" i="86"/>
  <c r="AF187" i="86" s="1"/>
  <c r="AV187" i="86" s="1"/>
  <c r="BL195" i="86"/>
  <c r="AF195" i="86" s="1"/>
  <c r="AV195" i="86" s="1"/>
  <c r="BL199" i="86"/>
  <c r="AF199" i="86" s="1"/>
  <c r="AV199" i="86" s="1"/>
  <c r="ES227" i="86"/>
  <c r="ES226" i="86"/>
  <c r="ES225" i="86"/>
  <c r="ES224" i="86"/>
  <c r="ES223" i="86"/>
  <c r="ES228" i="86"/>
  <c r="ES222" i="86"/>
  <c r="ES220" i="86"/>
  <c r="ES219" i="86"/>
  <c r="ES218" i="86"/>
  <c r="ES217" i="86"/>
  <c r="ES216" i="86"/>
  <c r="ES221" i="86"/>
  <c r="ES213" i="86"/>
  <c r="ES212" i="86"/>
  <c r="ES214" i="86"/>
  <c r="ES215" i="86"/>
  <c r="ES209" i="86"/>
  <c r="ES208" i="86"/>
  <c r="ES211" i="86"/>
  <c r="ES207" i="86"/>
  <c r="ES206" i="86"/>
  <c r="ES202" i="86"/>
  <c r="ES201" i="86"/>
  <c r="ES200" i="86"/>
  <c r="ES199" i="86"/>
  <c r="ES198" i="86"/>
  <c r="ES197" i="86"/>
  <c r="ES196" i="86"/>
  <c r="ES195" i="86"/>
  <c r="ES194" i="86"/>
  <c r="ES210" i="86"/>
  <c r="ES205" i="86"/>
  <c r="ES203" i="86"/>
  <c r="ES192" i="86"/>
  <c r="ES191" i="86"/>
  <c r="ES190" i="86"/>
  <c r="ES189" i="86"/>
  <c r="ES188" i="86"/>
  <c r="ES187" i="86"/>
  <c r="ES186" i="86"/>
  <c r="ES185" i="86"/>
  <c r="ES184" i="86"/>
  <c r="ES204" i="86"/>
  <c r="ES193" i="86"/>
  <c r="ES174" i="86"/>
  <c r="ES173" i="86"/>
  <c r="ES172" i="86"/>
  <c r="ES171" i="86"/>
  <c r="ES170" i="86"/>
  <c r="ES169" i="86"/>
  <c r="ES168" i="86"/>
  <c r="ES167" i="86"/>
  <c r="ES166" i="86"/>
  <c r="ES165" i="86"/>
  <c r="ES164" i="86"/>
  <c r="ES163" i="86"/>
  <c r="ES162" i="86"/>
  <c r="ES161" i="86"/>
  <c r="ES160" i="86"/>
  <c r="ES159" i="86"/>
  <c r="ES158" i="86"/>
  <c r="ES157" i="86"/>
  <c r="ES156" i="86"/>
  <c r="ES155" i="86"/>
  <c r="ES154" i="86"/>
  <c r="ES153" i="86"/>
  <c r="ES180" i="86"/>
  <c r="ES176" i="86"/>
  <c r="ES181" i="86"/>
  <c r="ES177" i="86"/>
  <c r="ES152" i="86"/>
  <c r="ES151" i="86"/>
  <c r="ES150" i="86"/>
  <c r="ES149" i="86"/>
  <c r="ES148" i="86"/>
  <c r="ES147" i="86"/>
  <c r="ES146" i="86"/>
  <c r="ES145" i="86"/>
  <c r="ES144" i="86"/>
  <c r="ES143" i="86"/>
  <c r="ES142" i="86"/>
  <c r="ES182" i="86"/>
  <c r="ES178" i="86"/>
  <c r="ES179" i="86"/>
  <c r="ES175" i="86"/>
  <c r="ES183" i="86"/>
  <c r="ES141" i="86"/>
  <c r="ES138" i="86"/>
  <c r="ES140" i="86"/>
  <c r="ES139" i="86"/>
  <c r="ES132" i="86"/>
  <c r="ES131" i="86"/>
  <c r="ES130" i="86"/>
  <c r="ES129" i="86"/>
  <c r="ES128" i="86"/>
  <c r="ES127" i="86"/>
  <c r="ES126" i="86"/>
  <c r="ES125" i="86"/>
  <c r="ES124" i="86"/>
  <c r="ES123" i="86"/>
  <c r="ES122" i="86"/>
  <c r="ES121" i="86"/>
  <c r="ES120" i="86"/>
  <c r="ES119" i="86"/>
  <c r="ES118" i="86"/>
  <c r="ES117" i="86"/>
  <c r="ES116" i="86"/>
  <c r="ES115" i="86"/>
  <c r="ES114" i="86"/>
  <c r="ES113" i="86"/>
  <c r="ES112" i="86"/>
  <c r="ES111" i="86"/>
  <c r="ES137" i="86"/>
  <c r="ES136" i="86"/>
  <c r="ES135" i="86"/>
  <c r="ES134" i="86"/>
  <c r="ES133" i="86"/>
  <c r="ES110" i="86"/>
  <c r="ES109" i="86"/>
  <c r="ES108" i="86"/>
  <c r="ES107" i="86"/>
  <c r="ES106" i="86"/>
  <c r="ES105" i="86"/>
  <c r="ES104" i="86"/>
  <c r="ES103" i="86"/>
  <c r="ES102" i="86"/>
  <c r="ES101" i="86"/>
  <c r="ES100" i="86"/>
  <c r="ES99" i="86"/>
  <c r="ES98" i="86"/>
  <c r="ES97" i="86"/>
  <c r="ES96" i="86"/>
  <c r="ES95" i="86"/>
  <c r="ES94" i="86"/>
  <c r="ES92" i="86"/>
  <c r="ES91" i="86"/>
  <c r="ES90" i="86"/>
  <c r="ES89" i="86"/>
  <c r="ES88" i="86"/>
  <c r="ES87" i="86"/>
  <c r="ES86" i="86"/>
  <c r="ES85" i="86"/>
  <c r="ES84" i="86"/>
  <c r="ES83" i="86"/>
  <c r="ES82" i="86"/>
  <c r="ES81" i="86"/>
  <c r="ES80" i="86"/>
  <c r="ES79" i="86"/>
  <c r="ES78" i="86"/>
  <c r="ES77" i="86"/>
  <c r="ES76" i="86"/>
  <c r="ES75" i="86"/>
  <c r="ES74" i="86"/>
  <c r="ES73" i="86"/>
  <c r="ES72" i="86"/>
  <c r="ES71" i="86"/>
  <c r="ES70" i="86"/>
  <c r="ES69" i="86"/>
  <c r="ES68" i="86"/>
  <c r="ES67" i="86"/>
  <c r="ES66" i="86"/>
  <c r="ES65" i="86"/>
  <c r="ES64" i="86"/>
  <c r="ES93" i="86"/>
  <c r="ES35" i="86"/>
  <c r="ES34" i="86"/>
  <c r="ES33" i="86"/>
  <c r="ES32" i="86"/>
  <c r="ES29" i="86"/>
  <c r="ES63" i="86"/>
  <c r="ES62" i="86"/>
  <c r="ES61" i="86"/>
  <c r="ES60" i="86"/>
  <c r="ES59" i="86"/>
  <c r="ES58" i="86"/>
  <c r="ES57" i="86"/>
  <c r="ES56" i="86"/>
  <c r="ES55" i="86"/>
  <c r="ES54" i="86"/>
  <c r="ES53" i="86"/>
  <c r="ES52" i="86"/>
  <c r="ES51" i="86"/>
  <c r="ES50" i="86"/>
  <c r="ES49" i="86"/>
  <c r="ES48" i="86"/>
  <c r="ES47" i="86"/>
  <c r="ES46" i="86"/>
  <c r="ES45" i="86"/>
  <c r="ES44" i="86"/>
  <c r="ES43" i="86"/>
  <c r="ES42" i="86"/>
  <c r="ES41" i="86"/>
  <c r="ES40" i="86"/>
  <c r="ES39" i="86"/>
  <c r="ES38" i="86"/>
  <c r="ES37" i="86"/>
  <c r="ES36" i="86"/>
  <c r="ES31" i="86"/>
  <c r="ES30" i="86"/>
  <c r="ES28" i="86"/>
  <c r="DT29" i="86"/>
  <c r="DT33" i="86"/>
  <c r="DT37" i="86"/>
  <c r="DT41" i="86"/>
  <c r="DT45" i="86"/>
  <c r="DT49" i="86"/>
  <c r="DT53" i="86"/>
  <c r="DT57" i="86"/>
  <c r="DT61" i="86"/>
  <c r="DT64" i="86"/>
  <c r="DT68" i="86"/>
  <c r="DT72" i="86"/>
  <c r="DT76" i="86"/>
  <c r="DT80" i="86"/>
  <c r="DT84" i="86"/>
  <c r="DT88" i="86"/>
  <c r="DT111" i="86"/>
  <c r="DT94" i="86"/>
  <c r="DT98" i="86"/>
  <c r="DT102" i="86"/>
  <c r="DT106" i="86"/>
  <c r="DT110" i="86"/>
  <c r="DT117" i="86"/>
  <c r="DT121" i="86"/>
  <c r="DT125" i="86"/>
  <c r="DT129" i="86"/>
  <c r="DT133" i="86"/>
  <c r="DT137" i="86"/>
  <c r="DT141" i="86"/>
  <c r="DT145" i="86"/>
  <c r="DT149" i="86"/>
  <c r="DT153" i="86"/>
  <c r="DT157" i="86"/>
  <c r="DT161" i="86"/>
  <c r="DT165" i="86"/>
  <c r="DT169" i="86"/>
  <c r="DT173" i="86"/>
  <c r="DT176" i="86"/>
  <c r="DT180" i="86"/>
  <c r="DT188" i="86"/>
  <c r="DT191" i="86"/>
  <c r="DT193" i="86"/>
  <c r="DT197" i="86"/>
  <c r="DT201" i="86"/>
  <c r="BH201" i="86" s="1"/>
  <c r="AB201" i="86" s="1"/>
  <c r="AR201" i="86" s="1"/>
  <c r="DT205" i="86"/>
  <c r="DT209" i="86"/>
  <c r="DT213" i="86"/>
  <c r="DT217" i="86"/>
  <c r="DT219" i="86"/>
  <c r="EK30" i="86"/>
  <c r="EK34" i="86"/>
  <c r="EK38" i="86"/>
  <c r="EK42" i="86"/>
  <c r="EK46" i="86"/>
  <c r="EK50" i="86"/>
  <c r="EK54" i="86"/>
  <c r="EK58" i="86"/>
  <c r="EK62" i="86"/>
  <c r="EK65" i="86"/>
  <c r="EK69" i="86"/>
  <c r="EK73" i="86"/>
  <c r="EK77" i="86"/>
  <c r="EK81" i="86"/>
  <c r="EK85" i="86"/>
  <c r="EK89" i="86"/>
  <c r="EK113" i="86"/>
  <c r="EK95" i="86"/>
  <c r="EK99" i="86"/>
  <c r="EK103" i="86"/>
  <c r="EK107" i="86"/>
  <c r="EK114" i="86"/>
  <c r="EK118" i="86"/>
  <c r="EK122" i="86"/>
  <c r="EK126" i="86"/>
  <c r="EK130" i="86"/>
  <c r="EK134" i="86"/>
  <c r="EK138" i="86"/>
  <c r="EK142" i="86"/>
  <c r="EK146" i="86"/>
  <c r="EK150" i="86"/>
  <c r="EK153" i="86"/>
  <c r="EK157" i="86"/>
  <c r="EK161" i="86"/>
  <c r="EK165" i="86"/>
  <c r="EK169" i="86"/>
  <c r="EK173" i="86"/>
  <c r="EK177" i="86"/>
  <c r="EK181" i="86"/>
  <c r="EK192" i="86"/>
  <c r="EK193" i="86"/>
  <c r="EK203" i="86"/>
  <c r="EK197" i="86"/>
  <c r="EK201" i="86"/>
  <c r="EK206" i="86"/>
  <c r="EK209" i="86"/>
  <c r="EK213" i="86"/>
  <c r="EK217" i="86"/>
  <c r="EK220" i="86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FD104" i="44"/>
  <c r="FD164" i="44"/>
  <c r="FD197" i="44"/>
  <c r="FD133" i="44"/>
  <c r="FD69" i="44"/>
  <c r="FD206" i="44"/>
  <c r="FD142" i="44"/>
  <c r="FD78" i="44"/>
  <c r="FD215" i="44"/>
  <c r="FD151" i="44"/>
  <c r="FD87" i="44"/>
  <c r="BL87" i="44" s="1"/>
  <c r="AF87" i="44" s="1"/>
  <c r="AV87" i="44" s="1"/>
  <c r="FD172" i="44"/>
  <c r="FD216" i="44"/>
  <c r="FD96" i="44"/>
  <c r="FD225" i="44"/>
  <c r="FD161" i="44"/>
  <c r="FD97" i="44"/>
  <c r="FD33" i="44"/>
  <c r="FD170" i="44"/>
  <c r="FD106" i="44"/>
  <c r="FD42" i="44"/>
  <c r="FD179" i="44"/>
  <c r="FD115" i="44"/>
  <c r="FD51" i="44"/>
  <c r="FD92" i="44"/>
  <c r="FD136" i="44"/>
  <c r="FD196" i="44"/>
  <c r="FD205" i="44"/>
  <c r="FD141" i="44"/>
  <c r="FD77" i="44"/>
  <c r="FD214" i="44"/>
  <c r="FD150" i="44"/>
  <c r="FD86" i="44"/>
  <c r="FD223" i="44"/>
  <c r="FD159" i="44"/>
  <c r="FD95" i="44"/>
  <c r="FD31" i="44"/>
  <c r="FD176" i="44"/>
  <c r="FD56" i="44"/>
  <c r="FD116" i="44"/>
  <c r="FD185" i="44"/>
  <c r="FD121" i="44"/>
  <c r="FD57" i="44"/>
  <c r="FD194" i="44"/>
  <c r="FD130" i="44"/>
  <c r="FD66" i="44"/>
  <c r="FD203" i="44"/>
  <c r="FD139" i="44"/>
  <c r="FD75" i="44"/>
  <c r="FD168" i="44"/>
  <c r="FD213" i="44"/>
  <c r="FD85" i="44"/>
  <c r="FD158" i="44"/>
  <c r="FD167" i="44"/>
  <c r="FD144" i="44"/>
  <c r="FD84" i="44"/>
  <c r="FD49" i="44"/>
  <c r="FD58" i="44"/>
  <c r="FD156" i="44"/>
  <c r="FD221" i="44"/>
  <c r="FD29" i="44"/>
  <c r="FD175" i="44"/>
  <c r="FD120" i="44"/>
  <c r="FD73" i="44"/>
  <c r="FD219" i="44"/>
  <c r="FD160" i="44"/>
  <c r="FD40" i="44"/>
  <c r="FD100" i="44"/>
  <c r="FD181" i="44"/>
  <c r="FD117" i="44"/>
  <c r="FD53" i="44"/>
  <c r="FD190" i="44"/>
  <c r="FD126" i="44"/>
  <c r="FD62" i="44"/>
  <c r="FD199" i="44"/>
  <c r="FD135" i="44"/>
  <c r="FD71" i="44"/>
  <c r="FD108" i="44"/>
  <c r="FD152" i="44"/>
  <c r="FD212" i="44"/>
  <c r="FD209" i="44"/>
  <c r="FD145" i="44"/>
  <c r="FD81" i="44"/>
  <c r="FD218" i="44"/>
  <c r="FD154" i="44"/>
  <c r="FD90" i="44"/>
  <c r="FD227" i="44"/>
  <c r="FD163" i="44"/>
  <c r="FD99" i="44"/>
  <c r="FD35" i="44"/>
  <c r="FD28" i="44"/>
  <c r="FD72" i="44"/>
  <c r="FD132" i="44"/>
  <c r="FD189" i="44"/>
  <c r="FD125" i="44"/>
  <c r="FD61" i="44"/>
  <c r="FD198" i="44"/>
  <c r="FD134" i="44"/>
  <c r="FD70" i="44"/>
  <c r="FD207" i="44"/>
  <c r="FD143" i="44"/>
  <c r="FD79" i="44"/>
  <c r="FD204" i="44"/>
  <c r="FD80" i="44"/>
  <c r="FD192" i="44"/>
  <c r="FD52" i="44"/>
  <c r="FD169" i="44"/>
  <c r="FD105" i="44"/>
  <c r="FD41" i="44"/>
  <c r="FD178" i="44"/>
  <c r="FD114" i="44"/>
  <c r="FD50" i="44"/>
  <c r="FD187" i="44"/>
  <c r="FD123" i="44"/>
  <c r="FD59" i="44"/>
  <c r="BL59" i="44" s="1"/>
  <c r="AF59" i="44" s="1"/>
  <c r="AV59" i="44" s="1"/>
  <c r="FD94" i="44"/>
  <c r="FD177" i="44"/>
  <c r="FD122" i="44"/>
  <c r="FD67" i="44"/>
  <c r="FD93" i="44"/>
  <c r="FD38" i="44"/>
  <c r="FD76" i="44"/>
  <c r="FD137" i="44"/>
  <c r="FD146" i="44"/>
  <c r="FD91" i="44"/>
  <c r="FD188" i="44"/>
  <c r="FD32" i="44"/>
  <c r="FD112" i="44"/>
  <c r="FD36" i="44"/>
  <c r="FD165" i="44"/>
  <c r="FD101" i="44"/>
  <c r="FD37" i="44"/>
  <c r="FD174" i="44"/>
  <c r="FD110" i="44"/>
  <c r="FD46" i="44"/>
  <c r="FD183" i="44"/>
  <c r="FD119" i="44"/>
  <c r="FD55" i="44"/>
  <c r="FD44" i="44"/>
  <c r="FD88" i="44"/>
  <c r="FD148" i="44"/>
  <c r="FD193" i="44"/>
  <c r="FD129" i="44"/>
  <c r="FD65" i="44"/>
  <c r="FD202" i="44"/>
  <c r="FD138" i="44"/>
  <c r="FD74" i="44"/>
  <c r="FD211" i="44"/>
  <c r="FD147" i="44"/>
  <c r="FD83" i="44"/>
  <c r="FD220" i="44"/>
  <c r="FD128" i="44"/>
  <c r="FD208" i="44"/>
  <c r="FD68" i="44"/>
  <c r="FD173" i="44"/>
  <c r="FD109" i="44"/>
  <c r="FD45" i="44"/>
  <c r="FD182" i="44"/>
  <c r="FD118" i="44"/>
  <c r="FD54" i="44"/>
  <c r="FD191" i="44"/>
  <c r="FD127" i="44"/>
  <c r="FD63" i="44"/>
  <c r="FD140" i="44"/>
  <c r="FD184" i="44"/>
  <c r="FD48" i="44"/>
  <c r="FD217" i="44"/>
  <c r="FD153" i="44"/>
  <c r="FD89" i="44"/>
  <c r="FD226" i="44"/>
  <c r="FD162" i="44"/>
  <c r="FD98" i="44"/>
  <c r="FD34" i="44"/>
  <c r="FD171" i="44"/>
  <c r="FD107" i="44"/>
  <c r="FD124" i="44"/>
  <c r="FD228" i="44"/>
  <c r="FD149" i="44"/>
  <c r="FD222" i="44"/>
  <c r="FD30" i="44"/>
  <c r="FD103" i="44"/>
  <c r="FD224" i="44"/>
  <c r="FD113" i="44"/>
  <c r="FD195" i="44"/>
  <c r="FD200" i="44"/>
  <c r="BL200" i="44" s="1"/>
  <c r="AF200" i="44" s="1"/>
  <c r="AV200" i="44" s="1"/>
  <c r="FD157" i="44"/>
  <c r="FD102" i="44"/>
  <c r="FD111" i="44"/>
  <c r="FD180" i="44"/>
  <c r="FD210" i="44"/>
  <c r="FD155" i="44"/>
  <c r="FD39" i="44"/>
  <c r="FD186" i="44"/>
  <c r="FD131" i="44"/>
  <c r="FD64" i="44"/>
  <c r="FD166" i="44"/>
  <c r="FD47" i="44"/>
  <c r="FD201" i="44"/>
  <c r="FD82" i="44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BM104" i="44" s="1"/>
  <c r="AG104" i="44" s="1"/>
  <c r="AW104" i="44" s="1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BM101" i="44" s="1"/>
  <c r="AG101" i="44" s="1"/>
  <c r="AW101" i="44" s="1"/>
  <c r="EO170" i="44"/>
  <c r="EO197" i="44"/>
  <c r="EO162" i="44"/>
  <c r="EO63" i="44"/>
  <c r="EO116" i="44"/>
  <c r="EO188" i="44"/>
  <c r="EO66" i="44"/>
  <c r="EO204" i="44"/>
  <c r="EO36" i="44"/>
  <c r="EO69" i="44"/>
  <c r="EO52" i="44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EO172" i="44"/>
  <c r="EO151" i="44"/>
  <c r="EO182" i="44"/>
  <c r="EO214" i="44"/>
  <c r="EO199" i="44"/>
  <c r="EO35" i="44"/>
  <c r="EO42" i="44"/>
  <c r="EO75" i="44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EO181" i="44"/>
  <c r="EO89" i="44"/>
  <c r="EO189" i="44"/>
  <c r="EO109" i="44"/>
  <c r="EO178" i="44"/>
  <c r="BM178" i="44" s="1"/>
  <c r="AG178" i="44" s="1"/>
  <c r="AW178" i="44" s="1"/>
  <c r="EO205" i="44"/>
  <c r="EO132" i="44"/>
  <c r="BM30" i="44"/>
  <c r="AG30" i="44" s="1"/>
  <c r="AW30" i="44" s="1"/>
  <c r="BM32" i="44"/>
  <c r="AG32" i="44" s="1"/>
  <c r="AW32" i="44" s="1"/>
  <c r="BM33" i="44"/>
  <c r="AG33" i="44" s="1"/>
  <c r="AW33" i="44" s="1"/>
  <c r="BM29" i="44"/>
  <c r="AG29" i="44" s="1"/>
  <c r="AW29" i="44" s="1"/>
  <c r="BE203" i="87" l="1"/>
  <c r="Y203" i="87" s="1"/>
  <c r="AO203" i="87" s="1"/>
  <c r="BE202" i="87"/>
  <c r="Y202" i="87" s="1"/>
  <c r="AO202" i="87" s="1"/>
  <c r="BB209" i="87"/>
  <c r="V209" i="87" s="1"/>
  <c r="AL209" i="87" s="1"/>
  <c r="BB208" i="87"/>
  <c r="V208" i="87" s="1"/>
  <c r="AL208" i="87" s="1"/>
  <c r="AZ208" i="87"/>
  <c r="T208" i="87" s="1"/>
  <c r="AJ208" i="87" s="1"/>
  <c r="AZ207" i="87"/>
  <c r="T207" i="87" s="1"/>
  <c r="AJ207" i="87" s="1"/>
  <c r="BF201" i="87"/>
  <c r="Z201" i="87" s="1"/>
  <c r="AP201" i="87" s="1"/>
  <c r="BB207" i="87"/>
  <c r="V207" i="87" s="1"/>
  <c r="AL207" i="87" s="1"/>
  <c r="BF200" i="87"/>
  <c r="Z200" i="87" s="1"/>
  <c r="AP200" i="87" s="1"/>
  <c r="BF199" i="87"/>
  <c r="Z199" i="87" s="1"/>
  <c r="AP199" i="87" s="1"/>
  <c r="BE200" i="87"/>
  <c r="Y200" i="87" s="1"/>
  <c r="AO200" i="87" s="1"/>
  <c r="AZ209" i="87"/>
  <c r="T209" i="87" s="1"/>
  <c r="AJ209" i="87" s="1"/>
  <c r="AZ220" i="87"/>
  <c r="T220" i="87" s="1"/>
  <c r="AJ220" i="87" s="1"/>
  <c r="AZ223" i="87"/>
  <c r="T223" i="87" s="1"/>
  <c r="AJ223" i="87" s="1"/>
  <c r="AZ217" i="87"/>
  <c r="T217" i="87" s="1"/>
  <c r="AJ217" i="87" s="1"/>
  <c r="AZ216" i="87"/>
  <c r="T216" i="87" s="1"/>
  <c r="AJ216" i="87" s="1"/>
  <c r="AZ205" i="87"/>
  <c r="T205" i="87" s="1"/>
  <c r="AJ205" i="87" s="1"/>
  <c r="AZ203" i="87"/>
  <c r="T203" i="87" s="1"/>
  <c r="AJ203" i="87" s="1"/>
  <c r="AY217" i="87"/>
  <c r="S217" i="87" s="1"/>
  <c r="AI217" i="87" s="1"/>
  <c r="AY215" i="87"/>
  <c r="S215" i="87" s="1"/>
  <c r="AI215" i="87" s="1"/>
  <c r="BF198" i="87"/>
  <c r="Z198" i="87" s="1"/>
  <c r="AP198" i="87" s="1"/>
  <c r="BI204" i="86"/>
  <c r="AC204" i="86" s="1"/>
  <c r="AS204" i="86" s="1"/>
  <c r="BI205" i="86"/>
  <c r="AC205" i="86" s="1"/>
  <c r="AS205" i="86" s="1"/>
  <c r="BI201" i="86"/>
  <c r="AC201" i="86" s="1"/>
  <c r="AS201" i="86" s="1"/>
  <c r="BI203" i="86"/>
  <c r="AC203" i="86" s="1"/>
  <c r="AS203" i="86" s="1"/>
  <c r="BI198" i="86"/>
  <c r="AC198" i="86" s="1"/>
  <c r="AS198" i="86" s="1"/>
  <c r="BH202" i="86"/>
  <c r="AB202" i="86" s="1"/>
  <c r="AR202" i="86" s="1"/>
  <c r="BF205" i="86"/>
  <c r="Z205" i="86" s="1"/>
  <c r="AP205" i="86" s="1"/>
  <c r="BF204" i="86"/>
  <c r="Z204" i="86" s="1"/>
  <c r="AP204" i="86" s="1"/>
  <c r="BF206" i="86"/>
  <c r="Z206" i="86" s="1"/>
  <c r="AP206" i="86" s="1"/>
  <c r="BE206" i="86"/>
  <c r="Y206" i="86" s="1"/>
  <c r="AO206" i="86" s="1"/>
  <c r="BE207" i="86"/>
  <c r="Y207" i="86" s="1"/>
  <c r="AO207" i="86" s="1"/>
  <c r="BE203" i="86"/>
  <c r="Y203" i="86" s="1"/>
  <c r="AO203" i="86" s="1"/>
  <c r="BC209" i="86"/>
  <c r="W209" i="86" s="1"/>
  <c r="AM209" i="86" s="1"/>
  <c r="BB118" i="86"/>
  <c r="V118" i="86" s="1"/>
  <c r="AL118" i="86" s="1"/>
  <c r="BB167" i="86"/>
  <c r="V167" i="86" s="1"/>
  <c r="AL167" i="86" s="1"/>
  <c r="BB204" i="86"/>
  <c r="V204" i="86" s="1"/>
  <c r="AL204" i="86" s="1"/>
  <c r="BB206" i="86"/>
  <c r="V206" i="86" s="1"/>
  <c r="AL206" i="86" s="1"/>
  <c r="BB209" i="86"/>
  <c r="V209" i="86" s="1"/>
  <c r="AL209" i="86" s="1"/>
  <c r="BH197" i="86"/>
  <c r="AB197" i="86" s="1"/>
  <c r="AR197" i="86" s="1"/>
  <c r="BG201" i="86"/>
  <c r="AA201" i="86" s="1"/>
  <c r="AQ201" i="86" s="1"/>
  <c r="BG202" i="86"/>
  <c r="AA202" i="86" s="1"/>
  <c r="AQ202" i="86" s="1"/>
  <c r="BG200" i="86"/>
  <c r="AA200" i="86" s="1"/>
  <c r="AQ200" i="86" s="1"/>
  <c r="BG203" i="86"/>
  <c r="AA203" i="86" s="1"/>
  <c r="AQ203" i="86" s="1"/>
  <c r="BG199" i="86"/>
  <c r="AA199" i="86" s="1"/>
  <c r="AQ199" i="86" s="1"/>
  <c r="BF202" i="86"/>
  <c r="Z202" i="86" s="1"/>
  <c r="AP202" i="86" s="1"/>
  <c r="BF203" i="86"/>
  <c r="Z203" i="86" s="1"/>
  <c r="AP203" i="86" s="1"/>
  <c r="BE202" i="86"/>
  <c r="Y202" i="86" s="1"/>
  <c r="AO202" i="86" s="1"/>
  <c r="BD208" i="86"/>
  <c r="X208" i="86" s="1"/>
  <c r="AN208" i="86" s="1"/>
  <c r="BD205" i="86"/>
  <c r="X205" i="86" s="1"/>
  <c r="AN205" i="86" s="1"/>
  <c r="BD206" i="86"/>
  <c r="X206" i="86" s="1"/>
  <c r="AN206" i="86" s="1"/>
  <c r="BD207" i="86"/>
  <c r="X207" i="86" s="1"/>
  <c r="AN207" i="86" s="1"/>
  <c r="BD204" i="86"/>
  <c r="X204" i="86" s="1"/>
  <c r="AN204" i="86" s="1"/>
  <c r="BD203" i="86"/>
  <c r="X203" i="86" s="1"/>
  <c r="AN203" i="86" s="1"/>
  <c r="BC207" i="86"/>
  <c r="W207" i="86" s="1"/>
  <c r="AM207" i="86" s="1"/>
  <c r="BC205" i="86"/>
  <c r="W205" i="86" s="1"/>
  <c r="AM205" i="86" s="1"/>
  <c r="BC206" i="86"/>
  <c r="W206" i="86" s="1"/>
  <c r="AM206" i="86" s="1"/>
  <c r="BC208" i="86"/>
  <c r="W208" i="86" s="1"/>
  <c r="AM208" i="86" s="1"/>
  <c r="BC204" i="86"/>
  <c r="W204" i="86" s="1"/>
  <c r="AM204" i="86" s="1"/>
  <c r="BC203" i="86"/>
  <c r="W203" i="86" s="1"/>
  <c r="AM203" i="86" s="1"/>
  <c r="BB200" i="86"/>
  <c r="V200" i="86" s="1"/>
  <c r="AL200" i="86" s="1"/>
  <c r="BB207" i="86"/>
  <c r="V207" i="86" s="1"/>
  <c r="AL207" i="86" s="1"/>
  <c r="BB205" i="86"/>
  <c r="V205" i="86" s="1"/>
  <c r="AL205" i="86" s="1"/>
  <c r="BB203" i="86"/>
  <c r="V203" i="86" s="1"/>
  <c r="AL203" i="86" s="1"/>
  <c r="BB202" i="86"/>
  <c r="V202" i="86" s="1"/>
  <c r="AL202" i="86" s="1"/>
  <c r="BK206" i="86"/>
  <c r="AE206" i="86" s="1"/>
  <c r="AU206" i="86" s="1"/>
  <c r="BK207" i="86"/>
  <c r="AE207" i="86" s="1"/>
  <c r="AU207" i="86" s="1"/>
  <c r="BK205" i="86"/>
  <c r="AE205" i="86" s="1"/>
  <c r="AU205" i="86" s="1"/>
  <c r="BJ28" i="86"/>
  <c r="AD28" i="86" s="1"/>
  <c r="AT28" i="86" s="1"/>
  <c r="BH29" i="86"/>
  <c r="AB29" i="86" s="1"/>
  <c r="AR29" i="86" s="1"/>
  <c r="BE28" i="86"/>
  <c r="Y28" i="86" s="1"/>
  <c r="AO28" i="86" s="1"/>
  <c r="BH28" i="86"/>
  <c r="AB28" i="86" s="1"/>
  <c r="AR28" i="86" s="1"/>
  <c r="BH31" i="86"/>
  <c r="AB31" i="86" s="1"/>
  <c r="AR31" i="86" s="1"/>
  <c r="BJ29" i="86"/>
  <c r="AD29" i="86" s="1"/>
  <c r="AT29" i="86" s="1"/>
  <c r="BG28" i="86"/>
  <c r="AA28" i="86" s="1"/>
  <c r="AQ28" i="86" s="1"/>
  <c r="BI28" i="86"/>
  <c r="AC28" i="86" s="1"/>
  <c r="AS28" i="86" s="1"/>
  <c r="BI30" i="86"/>
  <c r="AC30" i="86" s="1"/>
  <c r="AS30" i="86" s="1"/>
  <c r="BI29" i="86"/>
  <c r="AC29" i="86" s="1"/>
  <c r="AS29" i="86" s="1"/>
  <c r="BM212" i="44"/>
  <c r="AG212" i="44" s="1"/>
  <c r="AW212" i="44" s="1"/>
  <c r="BM211" i="44"/>
  <c r="AG211" i="44" s="1"/>
  <c r="AW211" i="44" s="1"/>
  <c r="BM218" i="44"/>
  <c r="AG218" i="44" s="1"/>
  <c r="AW218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3" i="44"/>
  <c r="AG213" i="44" s="1"/>
  <c r="AW213" i="44" s="1"/>
  <c r="BM214" i="44"/>
  <c r="AG214" i="44" s="1"/>
  <c r="AW214" i="44" s="1"/>
  <c r="BL64" i="44"/>
  <c r="AF64" i="44" s="1"/>
  <c r="AV64" i="44" s="1"/>
  <c r="BL113" i="44"/>
  <c r="AF113" i="44" s="1"/>
  <c r="AV113" i="44" s="1"/>
  <c r="BL44" i="44"/>
  <c r="AF44" i="44" s="1"/>
  <c r="AV44" i="44" s="1"/>
  <c r="BL32" i="44"/>
  <c r="AF32" i="44" s="1"/>
  <c r="AV32" i="44" s="1"/>
  <c r="BL114" i="44"/>
  <c r="AF114" i="44" s="1"/>
  <c r="AV114" i="44" s="1"/>
  <c r="BL169" i="44"/>
  <c r="AF169" i="44" s="1"/>
  <c r="AV169" i="44" s="1"/>
  <c r="BL70" i="44"/>
  <c r="AF70" i="44" s="1"/>
  <c r="AV70" i="44" s="1"/>
  <c r="BL120" i="44"/>
  <c r="AF120" i="44" s="1"/>
  <c r="AV120" i="44" s="1"/>
  <c r="BL142" i="44"/>
  <c r="AF142" i="44" s="1"/>
  <c r="AV142" i="44" s="1"/>
  <c r="BL171" i="44"/>
  <c r="AF171" i="44" s="1"/>
  <c r="AV171" i="44" s="1"/>
  <c r="BL55" i="44"/>
  <c r="AF55" i="44" s="1"/>
  <c r="AV55" i="44" s="1"/>
  <c r="BL121" i="44"/>
  <c r="AF121" i="44" s="1"/>
  <c r="AV121" i="44" s="1"/>
  <c r="BL47" i="44"/>
  <c r="AF47" i="44" s="1"/>
  <c r="AV47" i="44" s="1"/>
  <c r="BL34" i="44"/>
  <c r="AF34" i="44" s="1"/>
  <c r="AV34" i="44" s="1"/>
  <c r="BL154" i="44"/>
  <c r="AF154" i="44" s="1"/>
  <c r="AV154" i="44" s="1"/>
  <c r="BL30" i="44"/>
  <c r="AF30" i="44" s="1"/>
  <c r="AV30" i="44" s="1"/>
  <c r="BL140" i="44"/>
  <c r="AF140" i="44" s="1"/>
  <c r="AV140" i="44" s="1"/>
  <c r="BL88" i="44"/>
  <c r="AF88" i="44" s="1"/>
  <c r="AV88" i="44" s="1"/>
  <c r="BL72" i="44"/>
  <c r="AF72" i="44" s="1"/>
  <c r="AV72" i="44" s="1"/>
  <c r="BL100" i="44"/>
  <c r="AF100" i="44" s="1"/>
  <c r="AV100" i="44" s="1"/>
  <c r="BL198" i="44"/>
  <c r="AF198" i="44" s="1"/>
  <c r="AV198" i="44" s="1"/>
  <c r="BL207" i="44"/>
  <c r="AF207" i="44" s="1"/>
  <c r="AV207" i="44" s="1"/>
  <c r="BL206" i="44"/>
  <c r="AF206" i="44" s="1"/>
  <c r="AV206" i="44" s="1"/>
  <c r="BL209" i="44"/>
  <c r="AF209" i="44" s="1"/>
  <c r="AV209" i="44" s="1"/>
  <c r="BL210" i="44"/>
  <c r="AF210" i="44" s="1"/>
  <c r="AV210" i="44" s="1"/>
  <c r="BL208" i="44"/>
  <c r="AF208" i="44" s="1"/>
  <c r="AV208" i="44" s="1"/>
  <c r="BL205" i="44"/>
  <c r="AF205" i="44" s="1"/>
  <c r="AV205" i="44" s="1"/>
  <c r="BL199" i="44"/>
  <c r="AF199" i="44" s="1"/>
  <c r="AV199" i="44" s="1"/>
  <c r="BL203" i="44"/>
  <c r="AF203" i="44" s="1"/>
  <c r="AV203" i="44" s="1"/>
  <c r="BL201" i="44"/>
  <c r="AF201" i="44" s="1"/>
  <c r="AV201" i="44" s="1"/>
  <c r="BL202" i="44"/>
  <c r="AF202" i="44" s="1"/>
  <c r="AV202" i="44" s="1"/>
  <c r="BL204" i="44"/>
  <c r="AF204" i="44" s="1"/>
  <c r="AV204" i="44" s="1"/>
  <c r="BL68" i="44"/>
  <c r="AF68" i="44" s="1"/>
  <c r="AV68" i="44" s="1"/>
  <c r="BL165" i="44"/>
  <c r="AF165" i="44" s="1"/>
  <c r="AV165" i="44" s="1"/>
  <c r="BL123" i="44"/>
  <c r="AF123" i="44" s="1"/>
  <c r="AV123" i="44" s="1"/>
  <c r="BL175" i="44"/>
  <c r="AF175" i="44" s="1"/>
  <c r="AV175" i="44" s="1"/>
  <c r="BL176" i="44"/>
  <c r="AF176" i="44" s="1"/>
  <c r="AV176" i="44" s="1"/>
  <c r="BL136" i="44"/>
  <c r="AF136" i="44" s="1"/>
  <c r="AV136" i="44" s="1"/>
  <c r="BL179" i="44"/>
  <c r="AF179" i="44" s="1"/>
  <c r="AV179" i="44" s="1"/>
  <c r="BL33" i="44"/>
  <c r="AF33" i="44" s="1"/>
  <c r="AV33" i="44" s="1"/>
  <c r="BL96" i="44"/>
  <c r="AF96" i="44" s="1"/>
  <c r="AV96" i="44" s="1"/>
  <c r="BL186" i="44"/>
  <c r="AF186" i="44" s="1"/>
  <c r="AV186" i="44" s="1"/>
  <c r="BL191" i="44"/>
  <c r="AF191" i="44" s="1"/>
  <c r="AV191" i="44" s="1"/>
  <c r="BL119" i="44"/>
  <c r="AF119" i="44" s="1"/>
  <c r="AV119" i="44" s="1"/>
  <c r="BL177" i="44"/>
  <c r="AF177" i="44" s="1"/>
  <c r="AV177" i="44" s="1"/>
  <c r="BL41" i="44"/>
  <c r="AF41" i="44" s="1"/>
  <c r="AV41" i="44" s="1"/>
  <c r="BL49" i="44"/>
  <c r="AF49" i="44" s="1"/>
  <c r="AV49" i="44" s="1"/>
  <c r="BL158" i="44"/>
  <c r="AF158" i="44" s="1"/>
  <c r="AV158" i="44" s="1"/>
  <c r="BL130" i="44"/>
  <c r="AF130" i="44" s="1"/>
  <c r="AV130" i="44" s="1"/>
  <c r="BL92" i="44"/>
  <c r="AF92" i="44" s="1"/>
  <c r="AV92" i="44" s="1"/>
  <c r="BL178" i="44"/>
  <c r="AF178" i="44" s="1"/>
  <c r="AV178" i="44" s="1"/>
  <c r="BF197" i="87"/>
  <c r="Z197" i="87" s="1"/>
  <c r="AP197" i="87" s="1"/>
  <c r="BG199" i="87"/>
  <c r="AA199" i="87" s="1"/>
  <c r="AQ199" i="87" s="1"/>
  <c r="BJ202" i="87"/>
  <c r="AD202" i="87" s="1"/>
  <c r="AT202" i="87" s="1"/>
  <c r="BJ205" i="87"/>
  <c r="AD205" i="87" s="1"/>
  <c r="AT205" i="87" s="1"/>
  <c r="BJ203" i="87"/>
  <c r="AD203" i="87" s="1"/>
  <c r="AT203" i="87" s="1"/>
  <c r="BI203" i="87"/>
  <c r="AC203" i="87" s="1"/>
  <c r="AS203" i="87" s="1"/>
  <c r="BI207" i="87"/>
  <c r="AC207" i="87" s="1"/>
  <c r="AS207" i="87" s="1"/>
  <c r="BI210" i="87"/>
  <c r="AC210" i="87" s="1"/>
  <c r="AS210" i="87" s="1"/>
  <c r="BI202" i="87"/>
  <c r="AC202" i="87" s="1"/>
  <c r="AS202" i="87" s="1"/>
  <c r="BI204" i="87"/>
  <c r="AC204" i="87" s="1"/>
  <c r="AS204" i="87" s="1"/>
  <c r="BI211" i="87"/>
  <c r="AC211" i="87" s="1"/>
  <c r="AS211" i="87" s="1"/>
  <c r="BI205" i="87"/>
  <c r="AC205" i="87" s="1"/>
  <c r="AS205" i="87" s="1"/>
  <c r="BI208" i="87"/>
  <c r="AC208" i="87" s="1"/>
  <c r="AS208" i="87" s="1"/>
  <c r="BI212" i="87"/>
  <c r="AC212" i="87" s="1"/>
  <c r="AS212" i="87" s="1"/>
  <c r="BI206" i="87"/>
  <c r="AC206" i="87" s="1"/>
  <c r="AS206" i="87" s="1"/>
  <c r="BI209" i="87"/>
  <c r="AC209" i="87" s="1"/>
  <c r="AS209" i="87" s="1"/>
  <c r="BH198" i="87"/>
  <c r="AB198" i="87" s="1"/>
  <c r="AR198" i="87" s="1"/>
  <c r="BH205" i="87"/>
  <c r="AB205" i="87" s="1"/>
  <c r="AR205" i="87" s="1"/>
  <c r="BH201" i="87"/>
  <c r="AB201" i="87" s="1"/>
  <c r="AR201" i="87" s="1"/>
  <c r="BH204" i="87"/>
  <c r="AB204" i="87" s="1"/>
  <c r="AR204" i="87" s="1"/>
  <c r="BH203" i="87"/>
  <c r="AB203" i="87" s="1"/>
  <c r="AR203" i="87" s="1"/>
  <c r="BG197" i="87"/>
  <c r="AA197" i="87" s="1"/>
  <c r="AQ197" i="87" s="1"/>
  <c r="BG201" i="87"/>
  <c r="AA201" i="87" s="1"/>
  <c r="AQ201" i="87" s="1"/>
  <c r="BG196" i="87"/>
  <c r="AA196" i="87" s="1"/>
  <c r="AQ196" i="87" s="1"/>
  <c r="BG202" i="87"/>
  <c r="AA202" i="87" s="1"/>
  <c r="AQ202" i="87" s="1"/>
  <c r="BG206" i="87"/>
  <c r="AA206" i="87" s="1"/>
  <c r="AQ206" i="87" s="1"/>
  <c r="BE198" i="87"/>
  <c r="Y198" i="87" s="1"/>
  <c r="AO198" i="87" s="1"/>
  <c r="BE199" i="87"/>
  <c r="Y199" i="87" s="1"/>
  <c r="AO199" i="87" s="1"/>
  <c r="BD203" i="87"/>
  <c r="X203" i="87" s="1"/>
  <c r="AN203" i="87" s="1"/>
  <c r="BD201" i="87"/>
  <c r="X201" i="87" s="1"/>
  <c r="AN201" i="87" s="1"/>
  <c r="BC207" i="87"/>
  <c r="W207" i="87" s="1"/>
  <c r="AM207" i="87" s="1"/>
  <c r="BC210" i="87"/>
  <c r="W210" i="87" s="1"/>
  <c r="AM210" i="87" s="1"/>
  <c r="BC211" i="87"/>
  <c r="W211" i="87" s="1"/>
  <c r="AM211" i="87" s="1"/>
  <c r="BC206" i="87"/>
  <c r="W206" i="87" s="1"/>
  <c r="AM206" i="87" s="1"/>
  <c r="BC208" i="87"/>
  <c r="W208" i="87" s="1"/>
  <c r="AM208" i="87" s="1"/>
  <c r="BC212" i="87"/>
  <c r="W212" i="87" s="1"/>
  <c r="AM212" i="87" s="1"/>
  <c r="BC205" i="87"/>
  <c r="W205" i="87" s="1"/>
  <c r="AM205" i="87" s="1"/>
  <c r="BC209" i="87"/>
  <c r="W209" i="87" s="1"/>
  <c r="AM209" i="87" s="1"/>
  <c r="BB206" i="87"/>
  <c r="V206" i="87" s="1"/>
  <c r="AL206" i="87" s="1"/>
  <c r="BB205" i="87"/>
  <c r="V205" i="87" s="1"/>
  <c r="AL205" i="87" s="1"/>
  <c r="AZ204" i="87"/>
  <c r="T204" i="87" s="1"/>
  <c r="AJ204" i="87" s="1"/>
  <c r="BK201" i="87"/>
  <c r="AE201" i="87" s="1"/>
  <c r="AU201" i="87" s="1"/>
  <c r="BK202" i="87"/>
  <c r="AE202" i="87" s="1"/>
  <c r="AU202" i="87" s="1"/>
  <c r="BK205" i="87"/>
  <c r="AE205" i="87" s="1"/>
  <c r="AU205" i="87" s="1"/>
  <c r="BK210" i="87"/>
  <c r="AE210" i="87" s="1"/>
  <c r="AU210" i="87" s="1"/>
  <c r="BK212" i="87"/>
  <c r="AE212" i="87" s="1"/>
  <c r="AU212" i="87" s="1"/>
  <c r="BE29" i="86"/>
  <c r="Y29" i="86" s="1"/>
  <c r="AO29" i="86" s="1"/>
  <c r="BH32" i="86"/>
  <c r="AB32" i="86" s="1"/>
  <c r="AR32" i="86" s="1"/>
  <c r="BB63" i="86"/>
  <c r="V63" i="86" s="1"/>
  <c r="AL63" i="86" s="1"/>
  <c r="BH198" i="86"/>
  <c r="AB198" i="86" s="1"/>
  <c r="AR198" i="86" s="1"/>
  <c r="BH196" i="86"/>
  <c r="AB196" i="86" s="1"/>
  <c r="AR196" i="86" s="1"/>
  <c r="BC202" i="86"/>
  <c r="W202" i="86" s="1"/>
  <c r="AM202" i="86" s="1"/>
  <c r="BE201" i="86"/>
  <c r="Y201" i="86" s="1"/>
  <c r="AO201" i="86" s="1"/>
  <c r="BF28" i="87"/>
  <c r="Z28" i="87" s="1"/>
  <c r="AP28" i="87" s="1"/>
  <c r="BJ28" i="87"/>
  <c r="AD28" i="87" s="1"/>
  <c r="AT28" i="87" s="1"/>
  <c r="BG30" i="87"/>
  <c r="AA30" i="87" s="1"/>
  <c r="AQ30" i="87" s="1"/>
  <c r="BH28" i="87"/>
  <c r="AB28" i="87" s="1"/>
  <c r="AR28" i="87" s="1"/>
  <c r="BG28" i="87"/>
  <c r="AA28" i="87" s="1"/>
  <c r="AQ28" i="87" s="1"/>
  <c r="BG29" i="87"/>
  <c r="AA29" i="87" s="1"/>
  <c r="AQ29" i="87" s="1"/>
  <c r="BI28" i="87"/>
  <c r="AC28" i="87" s="1"/>
  <c r="AS28" i="87" s="1"/>
  <c r="BI29" i="87"/>
  <c r="AC29" i="87" s="1"/>
  <c r="AS29" i="87" s="1"/>
  <c r="BH29" i="87"/>
  <c r="AB29" i="87" s="1"/>
  <c r="AR29" i="87" s="1"/>
  <c r="BM208" i="44"/>
  <c r="AG208" i="44" s="1"/>
  <c r="AW208" i="44" s="1"/>
  <c r="BM210" i="44"/>
  <c r="AG210" i="44" s="1"/>
  <c r="AW210" i="44" s="1"/>
  <c r="BM207" i="44"/>
  <c r="AG207" i="44" s="1"/>
  <c r="AW207" i="44" s="1"/>
  <c r="BM209" i="44"/>
  <c r="AG209" i="44" s="1"/>
  <c r="AW209" i="44" s="1"/>
  <c r="BM204" i="44"/>
  <c r="AG204" i="44" s="1"/>
  <c r="AW204" i="44" s="1"/>
  <c r="BM205" i="44"/>
  <c r="AG205" i="44" s="1"/>
  <c r="AW205" i="44" s="1"/>
  <c r="BM206" i="44"/>
  <c r="AG206" i="44" s="1"/>
  <c r="AW206" i="44" s="1"/>
  <c r="BL43" i="44"/>
  <c r="AF43" i="44" s="1"/>
  <c r="AV43" i="44" s="1"/>
  <c r="BL112" i="44"/>
  <c r="AF112" i="44" s="1"/>
  <c r="AV112" i="44" s="1"/>
  <c r="BL93" i="44"/>
  <c r="AF93" i="44" s="1"/>
  <c r="AV93" i="44" s="1"/>
  <c r="BL105" i="44"/>
  <c r="AF105" i="44" s="1"/>
  <c r="AV105" i="44" s="1"/>
  <c r="BL61" i="44"/>
  <c r="AF61" i="44" s="1"/>
  <c r="AV61" i="44" s="1"/>
  <c r="BL190" i="44"/>
  <c r="AF190" i="44" s="1"/>
  <c r="AV190" i="44" s="1"/>
  <c r="BL78" i="44"/>
  <c r="AF78" i="44" s="1"/>
  <c r="AV78" i="44" s="1"/>
  <c r="BL155" i="44"/>
  <c r="AF155" i="44" s="1"/>
  <c r="AV155" i="44" s="1"/>
  <c r="BL102" i="44"/>
  <c r="AF102" i="44" s="1"/>
  <c r="AV102" i="44" s="1"/>
  <c r="BL107" i="44"/>
  <c r="AF107" i="44" s="1"/>
  <c r="AV107" i="44" s="1"/>
  <c r="BL63" i="44"/>
  <c r="AF63" i="44" s="1"/>
  <c r="AV63" i="44" s="1"/>
  <c r="BL74" i="44"/>
  <c r="AF74" i="44" s="1"/>
  <c r="AV74" i="44" s="1"/>
  <c r="BL101" i="44"/>
  <c r="AF101" i="44" s="1"/>
  <c r="AV101" i="44" s="1"/>
  <c r="BL53" i="44"/>
  <c r="AF53" i="44" s="1"/>
  <c r="AV53" i="44" s="1"/>
  <c r="BL40" i="44"/>
  <c r="AF40" i="44" s="1"/>
  <c r="AV40" i="44" s="1"/>
  <c r="BL144" i="44"/>
  <c r="AF144" i="44" s="1"/>
  <c r="AV144" i="44" s="1"/>
  <c r="BL57" i="44"/>
  <c r="AF57" i="44" s="1"/>
  <c r="AV57" i="44" s="1"/>
  <c r="BL56" i="44"/>
  <c r="AF56" i="44" s="1"/>
  <c r="AV56" i="44" s="1"/>
  <c r="BL159" i="44"/>
  <c r="AF159" i="44" s="1"/>
  <c r="AV159" i="44" s="1"/>
  <c r="BL196" i="44"/>
  <c r="AF196" i="44" s="1"/>
  <c r="AV196" i="44" s="1"/>
  <c r="BL170" i="44"/>
  <c r="AF170" i="44" s="1"/>
  <c r="AV170" i="44" s="1"/>
  <c r="BL197" i="44"/>
  <c r="AF197" i="44" s="1"/>
  <c r="AV197" i="44" s="1"/>
  <c r="BL157" i="44"/>
  <c r="AF157" i="44" s="1"/>
  <c r="AV157" i="44" s="1"/>
  <c r="BL149" i="44"/>
  <c r="AF149" i="44" s="1"/>
  <c r="AV149" i="44" s="1"/>
  <c r="BL182" i="44"/>
  <c r="AF182" i="44" s="1"/>
  <c r="AV182" i="44" s="1"/>
  <c r="BL83" i="44"/>
  <c r="AF83" i="44" s="1"/>
  <c r="AV83" i="44" s="1"/>
  <c r="BL138" i="44"/>
  <c r="AF138" i="44" s="1"/>
  <c r="AV138" i="44" s="1"/>
  <c r="BL193" i="44"/>
  <c r="AF193" i="44" s="1"/>
  <c r="AV193" i="44" s="1"/>
  <c r="BL76" i="44"/>
  <c r="AF76" i="44" s="1"/>
  <c r="AV76" i="44" s="1"/>
  <c r="BL52" i="44"/>
  <c r="AF52" i="44" s="1"/>
  <c r="AV52" i="44" s="1"/>
  <c r="BL79" i="44"/>
  <c r="AF79" i="44" s="1"/>
  <c r="AV79" i="44" s="1"/>
  <c r="BL134" i="44"/>
  <c r="AF134" i="44" s="1"/>
  <c r="AV134" i="44" s="1"/>
  <c r="BL160" i="44"/>
  <c r="AF160" i="44" s="1"/>
  <c r="AV160" i="44" s="1"/>
  <c r="BL58" i="44"/>
  <c r="AF58" i="44" s="1"/>
  <c r="AV58" i="44" s="1"/>
  <c r="BL66" i="44"/>
  <c r="AF66" i="44" s="1"/>
  <c r="AV66" i="44" s="1"/>
  <c r="BL151" i="44"/>
  <c r="AF151" i="44" s="1"/>
  <c r="AV151" i="44" s="1"/>
  <c r="BL164" i="44"/>
  <c r="AF164" i="44" s="1"/>
  <c r="AV164" i="44" s="1"/>
  <c r="BE200" i="86"/>
  <c r="Y200" i="86" s="1"/>
  <c r="AO200" i="86" s="1"/>
  <c r="BH195" i="86"/>
  <c r="AB195" i="86" s="1"/>
  <c r="AR195" i="86" s="1"/>
  <c r="BJ199" i="86"/>
  <c r="AD199" i="86" s="1"/>
  <c r="AT199" i="86" s="1"/>
  <c r="BB28" i="86"/>
  <c r="V28" i="86" s="1"/>
  <c r="AL28" i="86" s="1"/>
  <c r="BM114" i="44"/>
  <c r="AG114" i="44" s="1"/>
  <c r="AW114" i="44" s="1"/>
  <c r="BM34" i="44"/>
  <c r="AG34" i="44" s="1"/>
  <c r="AW34" i="44" s="1"/>
  <c r="BM35" i="44"/>
  <c r="AG35" i="44" s="1"/>
  <c r="AW35" i="44" s="1"/>
  <c r="BM108" i="44"/>
  <c r="AG108" i="44" s="1"/>
  <c r="AW108" i="44" s="1"/>
  <c r="BL194" i="44"/>
  <c r="AF194" i="44" s="1"/>
  <c r="AV194" i="44" s="1"/>
  <c r="BL110" i="44"/>
  <c r="AF110" i="44" s="1"/>
  <c r="AV110" i="44" s="1"/>
  <c r="BL189" i="44"/>
  <c r="AF189" i="44" s="1"/>
  <c r="AV189" i="44" s="1"/>
  <c r="BL35" i="44"/>
  <c r="AF35" i="44" s="1"/>
  <c r="AV35" i="44" s="1"/>
  <c r="BL90" i="44"/>
  <c r="AF90" i="44" s="1"/>
  <c r="AV90" i="44" s="1"/>
  <c r="BL145" i="44"/>
  <c r="AF145" i="44" s="1"/>
  <c r="AV145" i="44" s="1"/>
  <c r="BL108" i="44"/>
  <c r="AF108" i="44" s="1"/>
  <c r="AV108" i="44" s="1"/>
  <c r="BL62" i="44"/>
  <c r="AF62" i="44" s="1"/>
  <c r="AV62" i="44" s="1"/>
  <c r="BL117" i="44"/>
  <c r="AF117" i="44" s="1"/>
  <c r="AV117" i="44" s="1"/>
  <c r="BL167" i="44"/>
  <c r="AF167" i="44" s="1"/>
  <c r="AV167" i="44" s="1"/>
  <c r="BL168" i="44"/>
  <c r="AF168" i="44" s="1"/>
  <c r="AV168" i="44" s="1"/>
  <c r="BL77" i="44"/>
  <c r="AF77" i="44" s="1"/>
  <c r="AV77" i="44" s="1"/>
  <c r="BL131" i="44"/>
  <c r="AF131" i="44" s="1"/>
  <c r="AV131" i="44" s="1"/>
  <c r="BL48" i="44"/>
  <c r="AF48" i="44" s="1"/>
  <c r="AV48" i="44" s="1"/>
  <c r="BL127" i="44"/>
  <c r="AF127" i="44" s="1"/>
  <c r="AV127" i="44" s="1"/>
  <c r="BL184" i="44"/>
  <c r="AF184" i="44" s="1"/>
  <c r="AV184" i="44" s="1"/>
  <c r="BL148" i="44"/>
  <c r="AF148" i="44" s="1"/>
  <c r="AV148" i="44" s="1"/>
  <c r="BL187" i="44"/>
  <c r="AF187" i="44" s="1"/>
  <c r="AV187" i="44" s="1"/>
  <c r="BL192" i="44"/>
  <c r="AF192" i="44" s="1"/>
  <c r="AV192" i="44" s="1"/>
  <c r="BL143" i="44"/>
  <c r="AF143" i="44" s="1"/>
  <c r="AV143" i="44" s="1"/>
  <c r="BL99" i="44"/>
  <c r="AF99" i="44" s="1"/>
  <c r="AV99" i="44" s="1"/>
  <c r="BL29" i="44"/>
  <c r="AF29" i="44" s="1"/>
  <c r="AV29" i="44" s="1"/>
  <c r="BL69" i="44"/>
  <c r="AF69" i="44" s="1"/>
  <c r="AV69" i="44" s="1"/>
  <c r="BL188" i="44"/>
  <c r="AF188" i="44" s="1"/>
  <c r="AV188" i="44" s="1"/>
  <c r="BL153" i="44"/>
  <c r="AF153" i="44" s="1"/>
  <c r="AV153" i="44" s="1"/>
  <c r="BL65" i="44"/>
  <c r="AF65" i="44" s="1"/>
  <c r="AV65" i="44" s="1"/>
  <c r="BL37" i="44"/>
  <c r="AF37" i="44" s="1"/>
  <c r="AV37" i="44" s="1"/>
  <c r="BL80" i="44"/>
  <c r="AF80" i="44" s="1"/>
  <c r="AV80" i="44" s="1"/>
  <c r="BL163" i="44"/>
  <c r="AF163" i="44" s="1"/>
  <c r="AV163" i="44" s="1"/>
  <c r="BL73" i="44"/>
  <c r="AF73" i="44" s="1"/>
  <c r="AV73" i="44" s="1"/>
  <c r="BL139" i="44"/>
  <c r="AF139" i="44" s="1"/>
  <c r="AV139" i="44" s="1"/>
  <c r="BL161" i="44"/>
  <c r="AF161" i="44" s="1"/>
  <c r="AV161" i="44" s="1"/>
  <c r="BL141" i="44"/>
  <c r="AF141" i="44" s="1"/>
  <c r="AV141" i="44" s="1"/>
  <c r="BL150" i="44"/>
  <c r="AF150" i="44" s="1"/>
  <c r="AV150" i="44" s="1"/>
  <c r="BL122" i="44"/>
  <c r="AF122" i="44" s="1"/>
  <c r="AV122" i="44" s="1"/>
  <c r="BL116" i="44"/>
  <c r="AF116" i="44" s="1"/>
  <c r="AV116" i="44" s="1"/>
  <c r="BL106" i="44"/>
  <c r="AF106" i="44" s="1"/>
  <c r="AV106" i="44" s="1"/>
  <c r="BL180" i="44"/>
  <c r="AF180" i="44" s="1"/>
  <c r="AV180" i="44" s="1"/>
  <c r="BL103" i="44"/>
  <c r="AF103" i="44" s="1"/>
  <c r="AV103" i="44" s="1"/>
  <c r="BL89" i="44"/>
  <c r="AF89" i="44" s="1"/>
  <c r="AV89" i="44" s="1"/>
  <c r="BL45" i="44"/>
  <c r="AF45" i="44" s="1"/>
  <c r="AV45" i="44" s="1"/>
  <c r="BL147" i="44"/>
  <c r="AF147" i="44" s="1"/>
  <c r="AV147" i="44" s="1"/>
  <c r="BL174" i="44"/>
  <c r="AF174" i="44" s="1"/>
  <c r="AV174" i="44" s="1"/>
  <c r="BL36" i="44"/>
  <c r="AF36" i="44" s="1"/>
  <c r="AV36" i="44" s="1"/>
  <c r="BL91" i="44"/>
  <c r="AF91" i="44" s="1"/>
  <c r="AV91" i="44" s="1"/>
  <c r="BL38" i="44"/>
  <c r="AF38" i="44" s="1"/>
  <c r="AV38" i="44" s="1"/>
  <c r="BL132" i="44"/>
  <c r="AF132" i="44" s="1"/>
  <c r="AV132" i="44" s="1"/>
  <c r="BL71" i="44"/>
  <c r="AF71" i="44" s="1"/>
  <c r="AV71" i="44" s="1"/>
  <c r="BL126" i="44"/>
  <c r="AF126" i="44" s="1"/>
  <c r="AV126" i="44" s="1"/>
  <c r="BL181" i="44"/>
  <c r="AF181" i="44" s="1"/>
  <c r="AV181" i="44" s="1"/>
  <c r="BL75" i="44"/>
  <c r="AF75" i="44" s="1"/>
  <c r="AV75" i="44" s="1"/>
  <c r="BL185" i="44"/>
  <c r="AF185" i="44" s="1"/>
  <c r="AV185" i="44" s="1"/>
  <c r="BL31" i="44"/>
  <c r="AF31" i="44" s="1"/>
  <c r="AV31" i="44" s="1"/>
  <c r="BL86" i="44"/>
  <c r="AF86" i="44" s="1"/>
  <c r="AV86" i="44" s="1"/>
  <c r="BL42" i="44"/>
  <c r="AF42" i="44" s="1"/>
  <c r="AV42" i="44" s="1"/>
  <c r="BL97" i="44"/>
  <c r="AF97" i="44" s="1"/>
  <c r="AV97" i="44" s="1"/>
  <c r="BL104" i="44"/>
  <c r="AF104" i="44" s="1"/>
  <c r="AV104" i="44" s="1"/>
  <c r="BL166" i="44"/>
  <c r="AF166" i="44" s="1"/>
  <c r="AV166" i="44" s="1"/>
  <c r="BL39" i="44"/>
  <c r="AF39" i="44" s="1"/>
  <c r="AV39" i="44" s="1"/>
  <c r="BL111" i="44"/>
  <c r="AF111" i="44" s="1"/>
  <c r="AV111" i="44" s="1"/>
  <c r="BL195" i="44"/>
  <c r="AF195" i="44" s="1"/>
  <c r="AV195" i="44" s="1"/>
  <c r="BL124" i="44"/>
  <c r="AF124" i="44" s="1"/>
  <c r="AV124" i="44" s="1"/>
  <c r="BL98" i="44"/>
  <c r="AF98" i="44" s="1"/>
  <c r="AV98" i="44" s="1"/>
  <c r="BL54" i="44"/>
  <c r="AF54" i="44" s="1"/>
  <c r="AV54" i="44" s="1"/>
  <c r="BL109" i="44"/>
  <c r="AF109" i="44" s="1"/>
  <c r="AV109" i="44" s="1"/>
  <c r="BL128" i="44"/>
  <c r="AF128" i="44" s="1"/>
  <c r="AV128" i="44" s="1"/>
  <c r="BL183" i="44"/>
  <c r="AF183" i="44" s="1"/>
  <c r="AV183" i="44" s="1"/>
  <c r="BL146" i="44"/>
  <c r="AF146" i="44" s="1"/>
  <c r="AV146" i="44" s="1"/>
  <c r="BL94" i="44"/>
  <c r="AF94" i="44" s="1"/>
  <c r="AV94" i="44" s="1"/>
  <c r="BL50" i="44"/>
  <c r="AF50" i="44" s="1"/>
  <c r="AV50" i="44" s="1"/>
  <c r="BL135" i="44"/>
  <c r="AF135" i="44" s="1"/>
  <c r="AV135" i="44" s="1"/>
  <c r="BL84" i="44"/>
  <c r="AF84" i="44" s="1"/>
  <c r="AV84" i="44" s="1"/>
  <c r="BL85" i="44"/>
  <c r="AF85" i="44" s="1"/>
  <c r="AV85" i="44" s="1"/>
  <c r="BL95" i="44"/>
  <c r="AF95" i="44" s="1"/>
  <c r="AV95" i="44" s="1"/>
  <c r="BL51" i="44"/>
  <c r="AF51" i="44" s="1"/>
  <c r="AV51" i="44" s="1"/>
  <c r="BL172" i="44"/>
  <c r="AF172" i="44" s="1"/>
  <c r="AV172" i="44" s="1"/>
  <c r="BL133" i="44"/>
  <c r="AF133" i="44" s="1"/>
  <c r="AV133" i="44" s="1"/>
  <c r="BL60" i="44"/>
  <c r="AF60" i="44" s="1"/>
  <c r="AV60" i="44" s="1"/>
  <c r="BL82" i="44"/>
  <c r="AF82" i="44" s="1"/>
  <c r="AV82" i="44" s="1"/>
  <c r="BL162" i="44"/>
  <c r="AF162" i="44" s="1"/>
  <c r="AV162" i="44" s="1"/>
  <c r="BL118" i="44"/>
  <c r="AF118" i="44" s="1"/>
  <c r="AV118" i="44" s="1"/>
  <c r="BL173" i="44"/>
  <c r="AF173" i="44" s="1"/>
  <c r="AV173" i="44" s="1"/>
  <c r="BL129" i="44"/>
  <c r="AF129" i="44" s="1"/>
  <c r="AV129" i="44" s="1"/>
  <c r="BL46" i="44"/>
  <c r="AF46" i="44" s="1"/>
  <c r="AV46" i="44" s="1"/>
  <c r="BL137" i="44"/>
  <c r="AF137" i="44" s="1"/>
  <c r="AV137" i="44" s="1"/>
  <c r="BL67" i="44"/>
  <c r="AF67" i="44" s="1"/>
  <c r="AV67" i="44" s="1"/>
  <c r="BL125" i="44"/>
  <c r="AF125" i="44" s="1"/>
  <c r="AV125" i="44" s="1"/>
  <c r="BL81" i="44"/>
  <c r="AF81" i="44" s="1"/>
  <c r="AV81" i="44" s="1"/>
  <c r="BL152" i="44"/>
  <c r="AF152" i="44" s="1"/>
  <c r="AV152" i="44" s="1"/>
  <c r="BL156" i="44"/>
  <c r="AF156" i="44" s="1"/>
  <c r="AV156" i="44" s="1"/>
  <c r="BL115" i="44"/>
  <c r="AF115" i="44" s="1"/>
  <c r="AV115" i="44" s="1"/>
  <c r="BL28" i="44"/>
  <c r="AF28" i="44" s="1"/>
  <c r="AV28" i="44" s="1"/>
  <c r="BM75" i="44"/>
  <c r="AG75" i="44" s="1"/>
  <c r="AW75" i="44" s="1"/>
  <c r="BM140" i="44"/>
  <c r="AG140" i="44" s="1"/>
  <c r="AW140" i="44" s="1"/>
  <c r="BM52" i="44"/>
  <c r="AG52" i="44" s="1"/>
  <c r="AW52" i="44" s="1"/>
  <c r="BI30" i="87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J32" i="86"/>
  <c r="AD32" i="86" s="1"/>
  <c r="AT32" i="86" s="1"/>
  <c r="BJ201" i="86"/>
  <c r="AD201" i="86" s="1"/>
  <c r="AT201" i="86" s="1"/>
  <c r="BI32" i="86"/>
  <c r="AC32" i="86" s="1"/>
  <c r="AS32" i="86" s="1"/>
  <c r="BI194" i="86"/>
  <c r="AC194" i="86" s="1"/>
  <c r="AS194" i="86" s="1"/>
  <c r="BI199" i="86"/>
  <c r="AC199" i="86" s="1"/>
  <c r="AS199" i="86" s="1"/>
  <c r="BI200" i="86"/>
  <c r="AC200" i="86" s="1"/>
  <c r="AS200" i="86" s="1"/>
  <c r="BG31" i="86"/>
  <c r="AA31" i="86" s="1"/>
  <c r="AQ31" i="86" s="1"/>
  <c r="BF28" i="86"/>
  <c r="Z28" i="86" s="1"/>
  <c r="AP28" i="86" s="1"/>
  <c r="BF201" i="86"/>
  <c r="Z201" i="86" s="1"/>
  <c r="AP201" i="86" s="1"/>
  <c r="BF200" i="86"/>
  <c r="Z200" i="86" s="1"/>
  <c r="AP200" i="86" s="1"/>
  <c r="BE198" i="86"/>
  <c r="Y198" i="86" s="1"/>
  <c r="AO198" i="86" s="1"/>
  <c r="BE199" i="86"/>
  <c r="Y199" i="86" s="1"/>
  <c r="AO199" i="86" s="1"/>
  <c r="BE197" i="86"/>
  <c r="Y197" i="86" s="1"/>
  <c r="AO197" i="86" s="1"/>
  <c r="AZ104" i="86"/>
  <c r="T104" i="86" s="1"/>
  <c r="AJ104" i="86" s="1"/>
  <c r="BJ129" i="86"/>
  <c r="AD129" i="86" s="1"/>
  <c r="AT129" i="86" s="1"/>
  <c r="BH30" i="86"/>
  <c r="AB30" i="86" s="1"/>
  <c r="AR30" i="86" s="1"/>
  <c r="BG81" i="86"/>
  <c r="AA81" i="86" s="1"/>
  <c r="AQ81" i="86" s="1"/>
  <c r="BG125" i="86"/>
  <c r="AA125" i="86" s="1"/>
  <c r="AQ125" i="86" s="1"/>
  <c r="BG29" i="86"/>
  <c r="AA29" i="86" s="1"/>
  <c r="AQ29" i="86" s="1"/>
  <c r="BG30" i="86"/>
  <c r="AA30" i="86" s="1"/>
  <c r="AQ30" i="86" s="1"/>
  <c r="BE196" i="86"/>
  <c r="Y196" i="86" s="1"/>
  <c r="AO196" i="86" s="1"/>
  <c r="BE195" i="86"/>
  <c r="Y195" i="86" s="1"/>
  <c r="AO195" i="86" s="1"/>
  <c r="BC28" i="86"/>
  <c r="W28" i="86" s="1"/>
  <c r="AM28" i="86" s="1"/>
  <c r="BC29" i="86"/>
  <c r="W29" i="86" s="1"/>
  <c r="AM29" i="86" s="1"/>
  <c r="BA212" i="86"/>
  <c r="U212" i="86" s="1"/>
  <c r="AK212" i="86" s="1"/>
  <c r="BA205" i="86"/>
  <c r="U205" i="86" s="1"/>
  <c r="AK205" i="86" s="1"/>
  <c r="BA209" i="86"/>
  <c r="U209" i="86" s="1"/>
  <c r="AK209" i="86" s="1"/>
  <c r="BA215" i="86"/>
  <c r="U215" i="86" s="1"/>
  <c r="AK215" i="86" s="1"/>
  <c r="BA219" i="86"/>
  <c r="U219" i="86" s="1"/>
  <c r="AK219" i="86" s="1"/>
  <c r="BA223" i="86"/>
  <c r="U223" i="86" s="1"/>
  <c r="AK223" i="86" s="1"/>
  <c r="BA228" i="86"/>
  <c r="U228" i="86" s="1"/>
  <c r="AK228" i="86" s="1"/>
  <c r="BA213" i="86"/>
  <c r="U213" i="86" s="1"/>
  <c r="AK213" i="86" s="1"/>
  <c r="BA206" i="86"/>
  <c r="U206" i="86" s="1"/>
  <c r="AK206" i="86" s="1"/>
  <c r="BA210" i="86"/>
  <c r="U210" i="86" s="1"/>
  <c r="AK210" i="86" s="1"/>
  <c r="BA216" i="86"/>
  <c r="U216" i="86" s="1"/>
  <c r="AK216" i="86" s="1"/>
  <c r="BA224" i="86"/>
  <c r="U224" i="86" s="1"/>
  <c r="AK224" i="86" s="1"/>
  <c r="BA225" i="86"/>
  <c r="U225" i="86" s="1"/>
  <c r="AK225" i="86" s="1"/>
  <c r="BA220" i="86"/>
  <c r="U220" i="86" s="1"/>
  <c r="AK220" i="86" s="1"/>
  <c r="BA207" i="86"/>
  <c r="U207" i="86" s="1"/>
  <c r="AK207" i="86" s="1"/>
  <c r="BA211" i="86"/>
  <c r="U211" i="86" s="1"/>
  <c r="AK211" i="86" s="1"/>
  <c r="BA217" i="86"/>
  <c r="U217" i="86" s="1"/>
  <c r="AK217" i="86" s="1"/>
  <c r="BA221" i="86"/>
  <c r="U221" i="86" s="1"/>
  <c r="AK221" i="86" s="1"/>
  <c r="BA227" i="86"/>
  <c r="U227" i="86" s="1"/>
  <c r="AK227" i="86" s="1"/>
  <c r="BA208" i="86"/>
  <c r="U208" i="86" s="1"/>
  <c r="AK208" i="86" s="1"/>
  <c r="BA214" i="86"/>
  <c r="U214" i="86" s="1"/>
  <c r="AK214" i="86" s="1"/>
  <c r="BA218" i="86"/>
  <c r="U218" i="86" s="1"/>
  <c r="AK218" i="86" s="1"/>
  <c r="BA222" i="86"/>
  <c r="U222" i="86" s="1"/>
  <c r="AK222" i="86" s="1"/>
  <c r="BA226" i="86"/>
  <c r="U226" i="86" s="1"/>
  <c r="AK226" i="86" s="1"/>
  <c r="AZ217" i="86"/>
  <c r="T217" i="86" s="1"/>
  <c r="AJ217" i="86" s="1"/>
  <c r="AZ206" i="86"/>
  <c r="T206" i="86" s="1"/>
  <c r="AJ206" i="86" s="1"/>
  <c r="AZ220" i="86"/>
  <c r="T220" i="86" s="1"/>
  <c r="AJ220" i="86" s="1"/>
  <c r="AZ208" i="86"/>
  <c r="T208" i="86" s="1"/>
  <c r="AJ208" i="86" s="1"/>
  <c r="AZ227" i="86"/>
  <c r="T227" i="86" s="1"/>
  <c r="AJ227" i="86" s="1"/>
  <c r="AZ221" i="86"/>
  <c r="T221" i="86" s="1"/>
  <c r="AJ221" i="86" s="1"/>
  <c r="AZ226" i="86"/>
  <c r="T226" i="86" s="1"/>
  <c r="AJ226" i="86" s="1"/>
  <c r="AZ209" i="86"/>
  <c r="T209" i="86" s="1"/>
  <c r="AJ209" i="86" s="1"/>
  <c r="AZ219" i="86"/>
  <c r="T219" i="86" s="1"/>
  <c r="AJ219" i="86" s="1"/>
  <c r="AZ210" i="86"/>
  <c r="T210" i="86" s="1"/>
  <c r="AJ210" i="86" s="1"/>
  <c r="AZ225" i="86"/>
  <c r="T225" i="86" s="1"/>
  <c r="AJ225" i="86" s="1"/>
  <c r="AZ212" i="86"/>
  <c r="T212" i="86" s="1"/>
  <c r="AJ212" i="86" s="1"/>
  <c r="AZ228" i="86"/>
  <c r="T228" i="86" s="1"/>
  <c r="AJ228" i="86" s="1"/>
  <c r="AZ215" i="86"/>
  <c r="T215" i="86" s="1"/>
  <c r="AJ215" i="86" s="1"/>
  <c r="AZ213" i="86"/>
  <c r="T213" i="86" s="1"/>
  <c r="AJ213" i="86" s="1"/>
  <c r="AZ214" i="86"/>
  <c r="T214" i="86" s="1"/>
  <c r="AJ214" i="86" s="1"/>
  <c r="AZ216" i="86"/>
  <c r="T216" i="86" s="1"/>
  <c r="AJ216" i="86" s="1"/>
  <c r="AZ224" i="86"/>
  <c r="T224" i="86" s="1"/>
  <c r="AJ224" i="86" s="1"/>
  <c r="AZ218" i="86"/>
  <c r="T218" i="86" s="1"/>
  <c r="AJ218" i="86" s="1"/>
  <c r="AZ222" i="86"/>
  <c r="T222" i="86" s="1"/>
  <c r="AJ222" i="86" s="1"/>
  <c r="AZ207" i="86"/>
  <c r="T207" i="86" s="1"/>
  <c r="AJ207" i="86" s="1"/>
  <c r="AZ223" i="86"/>
  <c r="T223" i="86" s="1"/>
  <c r="AJ223" i="86" s="1"/>
  <c r="AZ211" i="86"/>
  <c r="T211" i="86" s="1"/>
  <c r="AJ211" i="86" s="1"/>
  <c r="AY215" i="86"/>
  <c r="S215" i="86" s="1"/>
  <c r="AI215" i="86" s="1"/>
  <c r="AY212" i="86"/>
  <c r="S212" i="86" s="1"/>
  <c r="AI212" i="86" s="1"/>
  <c r="AY217" i="86"/>
  <c r="S217" i="86" s="1"/>
  <c r="AI217" i="86" s="1"/>
  <c r="AY228" i="86"/>
  <c r="S228" i="86" s="1"/>
  <c r="AI228" i="86" s="1"/>
  <c r="AY225" i="86"/>
  <c r="S225" i="86" s="1"/>
  <c r="AI225" i="86" s="1"/>
  <c r="AY213" i="86"/>
  <c r="S213" i="86" s="1"/>
  <c r="AI213" i="86" s="1"/>
  <c r="AY218" i="86"/>
  <c r="S218" i="86" s="1"/>
  <c r="AI218" i="86" s="1"/>
  <c r="AY222" i="86"/>
  <c r="S222" i="86" s="1"/>
  <c r="AI222" i="86" s="1"/>
  <c r="AY226" i="86"/>
  <c r="S226" i="86" s="1"/>
  <c r="AI226" i="86" s="1"/>
  <c r="AY216" i="86"/>
  <c r="S216" i="86" s="1"/>
  <c r="AI216" i="86" s="1"/>
  <c r="AY219" i="86"/>
  <c r="S219" i="86" s="1"/>
  <c r="AI219" i="86" s="1"/>
  <c r="AY223" i="86"/>
  <c r="S223" i="86" s="1"/>
  <c r="AI223" i="86" s="1"/>
  <c r="AY227" i="86"/>
  <c r="S227" i="86" s="1"/>
  <c r="AI227" i="86" s="1"/>
  <c r="AY214" i="86"/>
  <c r="S214" i="86" s="1"/>
  <c r="AI214" i="86" s="1"/>
  <c r="AY221" i="86"/>
  <c r="S221" i="86" s="1"/>
  <c r="AI221" i="86" s="1"/>
  <c r="AY220" i="86"/>
  <c r="S220" i="86" s="1"/>
  <c r="AI220" i="86" s="1"/>
  <c r="AY224" i="86"/>
  <c r="S224" i="86" s="1"/>
  <c r="AI224" i="86" s="1"/>
  <c r="BI197" i="86"/>
  <c r="AC197" i="86" s="1"/>
  <c r="AS197" i="86" s="1"/>
  <c r="AY211" i="86"/>
  <c r="S211" i="86" s="1"/>
  <c r="AI211" i="86" s="1"/>
  <c r="BF198" i="86"/>
  <c r="Z198" i="86" s="1"/>
  <c r="AP198" i="86" s="1"/>
  <c r="BA203" i="86"/>
  <c r="U203" i="86" s="1"/>
  <c r="AK203" i="86" s="1"/>
  <c r="BK201" i="86"/>
  <c r="AE201" i="86" s="1"/>
  <c r="AU201" i="86" s="1"/>
  <c r="BG198" i="86"/>
  <c r="AA198" i="86" s="1"/>
  <c r="AQ198" i="86" s="1"/>
  <c r="BD201" i="86"/>
  <c r="X201" i="86" s="1"/>
  <c r="AN201" i="86" s="1"/>
  <c r="AY210" i="86"/>
  <c r="S210" i="86" s="1"/>
  <c r="AI210" i="86" s="1"/>
  <c r="BF199" i="86"/>
  <c r="Z199" i="86" s="1"/>
  <c r="AP199" i="86" s="1"/>
  <c r="BA204" i="86"/>
  <c r="U204" i="86" s="1"/>
  <c r="AK204" i="86" s="1"/>
  <c r="AZ205" i="86"/>
  <c r="T205" i="86" s="1"/>
  <c r="AJ205" i="86" s="1"/>
  <c r="AZ204" i="86"/>
  <c r="T204" i="86" s="1"/>
  <c r="AJ204" i="86" s="1"/>
  <c r="BK202" i="86"/>
  <c r="AE202" i="86" s="1"/>
  <c r="AU202" i="86" s="1"/>
  <c r="BK204" i="86"/>
  <c r="AE204" i="86" s="1"/>
  <c r="AU204" i="86" s="1"/>
  <c r="BD198" i="86"/>
  <c r="X198" i="86" s="1"/>
  <c r="AN198" i="86" s="1"/>
  <c r="BD202" i="86"/>
  <c r="X202" i="86" s="1"/>
  <c r="AN202" i="86" s="1"/>
  <c r="BC201" i="86"/>
  <c r="W201" i="86" s="1"/>
  <c r="AM201" i="86" s="1"/>
  <c r="BK203" i="86"/>
  <c r="AE203" i="86" s="1"/>
  <c r="AU203" i="86" s="1"/>
  <c r="BC200" i="86"/>
  <c r="W200" i="86" s="1"/>
  <c r="AM200" i="86" s="1"/>
  <c r="BB201" i="86"/>
  <c r="V201" i="86" s="1"/>
  <c r="AL201" i="86" s="1"/>
  <c r="BB70" i="86"/>
  <c r="V70" i="86" s="1"/>
  <c r="AL70" i="86" s="1"/>
  <c r="BC126" i="86"/>
  <c r="W126" i="86" s="1"/>
  <c r="AM126" i="86" s="1"/>
  <c r="BC172" i="86"/>
  <c r="W172" i="86" s="1"/>
  <c r="AM172" i="86" s="1"/>
  <c r="BB144" i="86"/>
  <c r="V144" i="86" s="1"/>
  <c r="AL144" i="86" s="1"/>
  <c r="BJ87" i="86"/>
  <c r="AD87" i="86" s="1"/>
  <c r="AT87" i="86" s="1"/>
  <c r="BJ81" i="86"/>
  <c r="AD81" i="86" s="1"/>
  <c r="AT81" i="86" s="1"/>
  <c r="BB139" i="86"/>
  <c r="V139" i="86" s="1"/>
  <c r="AL139" i="86" s="1"/>
  <c r="BB127" i="86"/>
  <c r="V127" i="86" s="1"/>
  <c r="AL127" i="86" s="1"/>
  <c r="BB93" i="86"/>
  <c r="V93" i="86" s="1"/>
  <c r="AL93" i="86" s="1"/>
  <c r="BJ54" i="86"/>
  <c r="AD54" i="86" s="1"/>
  <c r="AT54" i="86" s="1"/>
  <c r="BJ30" i="86"/>
  <c r="AD30" i="86" s="1"/>
  <c r="AT30" i="86" s="1"/>
  <c r="BB119" i="86"/>
  <c r="V119" i="86" s="1"/>
  <c r="AL119" i="86" s="1"/>
  <c r="BB42" i="86"/>
  <c r="V42" i="86" s="1"/>
  <c r="AL42" i="86" s="1"/>
  <c r="BB43" i="86"/>
  <c r="V43" i="86" s="1"/>
  <c r="AL43" i="86" s="1"/>
  <c r="BB161" i="86"/>
  <c r="V161" i="86" s="1"/>
  <c r="AL161" i="86" s="1"/>
  <c r="BC159" i="86"/>
  <c r="W159" i="86" s="1"/>
  <c r="AM159" i="86" s="1"/>
  <c r="BC91" i="86"/>
  <c r="W91" i="86" s="1"/>
  <c r="AM91" i="86" s="1"/>
  <c r="BB176" i="86"/>
  <c r="V176" i="86" s="1"/>
  <c r="AL176" i="86" s="1"/>
  <c r="BC71" i="86"/>
  <c r="W71" i="86" s="1"/>
  <c r="AM71" i="86" s="1"/>
  <c r="BJ36" i="86"/>
  <c r="AD36" i="86" s="1"/>
  <c r="AT36" i="86" s="1"/>
  <c r="BB31" i="86"/>
  <c r="V31" i="86" s="1"/>
  <c r="AL31" i="86" s="1"/>
  <c r="BB73" i="86"/>
  <c r="V73" i="86" s="1"/>
  <c r="AL73" i="86" s="1"/>
  <c r="BB44" i="86"/>
  <c r="V44" i="86" s="1"/>
  <c r="AL44" i="86" s="1"/>
  <c r="BJ92" i="86"/>
  <c r="AD92" i="86" s="1"/>
  <c r="AT92" i="86" s="1"/>
  <c r="BJ73" i="86"/>
  <c r="AD73" i="86" s="1"/>
  <c r="AT73" i="86" s="1"/>
  <c r="BJ75" i="86"/>
  <c r="AD75" i="86" s="1"/>
  <c r="AT75" i="86" s="1"/>
  <c r="BB38" i="86"/>
  <c r="V38" i="86" s="1"/>
  <c r="AL38" i="86" s="1"/>
  <c r="BJ34" i="86"/>
  <c r="AD34" i="86" s="1"/>
  <c r="AT34" i="86" s="1"/>
  <c r="AZ190" i="86"/>
  <c r="T190" i="86" s="1"/>
  <c r="AJ190" i="86" s="1"/>
  <c r="BC49" i="86"/>
  <c r="W49" i="86" s="1"/>
  <c r="AM49" i="86" s="1"/>
  <c r="BB102" i="86"/>
  <c r="V102" i="86" s="1"/>
  <c r="AL102" i="86" s="1"/>
  <c r="BJ168" i="86"/>
  <c r="AD168" i="86" s="1"/>
  <c r="AT168" i="86" s="1"/>
  <c r="BC191" i="86"/>
  <c r="W191" i="86" s="1"/>
  <c r="AM191" i="86" s="1"/>
  <c r="BJ158" i="86"/>
  <c r="AD158" i="86" s="1"/>
  <c r="AT158" i="86" s="1"/>
  <c r="BC176" i="86"/>
  <c r="W176" i="86" s="1"/>
  <c r="AM176" i="86" s="1"/>
  <c r="BC187" i="86"/>
  <c r="W187" i="86" s="1"/>
  <c r="AM187" i="86" s="1"/>
  <c r="BB178" i="86"/>
  <c r="V178" i="86" s="1"/>
  <c r="AL178" i="86" s="1"/>
  <c r="BB142" i="86"/>
  <c r="V142" i="86" s="1"/>
  <c r="AL142" i="86" s="1"/>
  <c r="BB116" i="86"/>
  <c r="V116" i="86" s="1"/>
  <c r="AL116" i="86" s="1"/>
  <c r="BB97" i="86"/>
  <c r="V97" i="86" s="1"/>
  <c r="AL97" i="86" s="1"/>
  <c r="BB47" i="86"/>
  <c r="V47" i="86" s="1"/>
  <c r="AL47" i="86" s="1"/>
  <c r="BJ49" i="86"/>
  <c r="AD49" i="86" s="1"/>
  <c r="AT49" i="86" s="1"/>
  <c r="BJ33" i="86"/>
  <c r="AD33" i="86" s="1"/>
  <c r="AT33" i="86" s="1"/>
  <c r="BB137" i="86"/>
  <c r="V137" i="86" s="1"/>
  <c r="AL137" i="86" s="1"/>
  <c r="BC90" i="86"/>
  <c r="W90" i="86" s="1"/>
  <c r="AM90" i="86" s="1"/>
  <c r="BJ44" i="86"/>
  <c r="AD44" i="86" s="1"/>
  <c r="AT44" i="86" s="1"/>
  <c r="BJ93" i="86"/>
  <c r="AD93" i="86" s="1"/>
  <c r="AT93" i="86" s="1"/>
  <c r="BJ149" i="86"/>
  <c r="AD149" i="86" s="1"/>
  <c r="AT149" i="86" s="1"/>
  <c r="BJ163" i="86"/>
  <c r="AD163" i="86" s="1"/>
  <c r="AT163" i="86" s="1"/>
  <c r="BB82" i="86"/>
  <c r="V82" i="86" s="1"/>
  <c r="AL82" i="86" s="1"/>
  <c r="BB85" i="86"/>
  <c r="V85" i="86" s="1"/>
  <c r="AL85" i="86" s="1"/>
  <c r="BB191" i="86"/>
  <c r="V191" i="86" s="1"/>
  <c r="AL191" i="86" s="1"/>
  <c r="BG50" i="86"/>
  <c r="AA50" i="86" s="1"/>
  <c r="AQ50" i="86" s="1"/>
  <c r="BG54" i="86"/>
  <c r="AA54" i="86" s="1"/>
  <c r="AQ54" i="86" s="1"/>
  <c r="BG107" i="86"/>
  <c r="AA107" i="86" s="1"/>
  <c r="AQ107" i="86" s="1"/>
  <c r="BG172" i="86"/>
  <c r="AA172" i="86" s="1"/>
  <c r="AQ172" i="86" s="1"/>
  <c r="BG174" i="86"/>
  <c r="AA174" i="86" s="1"/>
  <c r="AQ174" i="86" s="1"/>
  <c r="AZ81" i="86"/>
  <c r="T81" i="86" s="1"/>
  <c r="AJ81" i="86" s="1"/>
  <c r="AZ106" i="86"/>
  <c r="T106" i="86" s="1"/>
  <c r="AJ106" i="86" s="1"/>
  <c r="AZ129" i="86"/>
  <c r="T129" i="86" s="1"/>
  <c r="AJ129" i="86" s="1"/>
  <c r="BC123" i="86"/>
  <c r="W123" i="86" s="1"/>
  <c r="AM123" i="86" s="1"/>
  <c r="BB131" i="86"/>
  <c r="V131" i="86" s="1"/>
  <c r="AL131" i="86" s="1"/>
  <c r="BB58" i="86"/>
  <c r="V58" i="86" s="1"/>
  <c r="AL58" i="86" s="1"/>
  <c r="BB145" i="86"/>
  <c r="V145" i="86" s="1"/>
  <c r="AL145" i="86" s="1"/>
  <c r="BB162" i="86"/>
  <c r="V162" i="86" s="1"/>
  <c r="AL162" i="86" s="1"/>
  <c r="BJ137" i="86"/>
  <c r="AD137" i="86" s="1"/>
  <c r="AT137" i="86" s="1"/>
  <c r="BJ58" i="86"/>
  <c r="AD58" i="86" s="1"/>
  <c r="AT58" i="86" s="1"/>
  <c r="BJ126" i="86"/>
  <c r="AD126" i="86" s="1"/>
  <c r="AT126" i="86" s="1"/>
  <c r="BJ138" i="86"/>
  <c r="AD138" i="86" s="1"/>
  <c r="AT138" i="86" s="1"/>
  <c r="BJ64" i="86"/>
  <c r="AD64" i="86" s="1"/>
  <c r="AT64" i="86" s="1"/>
  <c r="BJ89" i="86"/>
  <c r="AD89" i="86" s="1"/>
  <c r="AT89" i="86" s="1"/>
  <c r="BJ121" i="86"/>
  <c r="AD121" i="86" s="1"/>
  <c r="AT121" i="86" s="1"/>
  <c r="BJ136" i="86"/>
  <c r="AD136" i="86" s="1"/>
  <c r="AT136" i="86" s="1"/>
  <c r="BJ183" i="86"/>
  <c r="AD183" i="86" s="1"/>
  <c r="AT183" i="86" s="1"/>
  <c r="BB30" i="86"/>
  <c r="V30" i="86" s="1"/>
  <c r="AL30" i="86" s="1"/>
  <c r="BB160" i="86"/>
  <c r="V160" i="86" s="1"/>
  <c r="AL160" i="86" s="1"/>
  <c r="BB66" i="86"/>
  <c r="V66" i="86" s="1"/>
  <c r="AL66" i="86" s="1"/>
  <c r="AZ33" i="86"/>
  <c r="T33" i="86" s="1"/>
  <c r="AJ33" i="86" s="1"/>
  <c r="AZ51" i="86"/>
  <c r="T51" i="86" s="1"/>
  <c r="AJ51" i="86" s="1"/>
  <c r="AZ63" i="86"/>
  <c r="T63" i="86" s="1"/>
  <c r="AJ63" i="86" s="1"/>
  <c r="AZ82" i="86"/>
  <c r="T82" i="86" s="1"/>
  <c r="AJ82" i="86" s="1"/>
  <c r="AZ86" i="86"/>
  <c r="T86" i="86" s="1"/>
  <c r="AJ86" i="86" s="1"/>
  <c r="AZ133" i="86"/>
  <c r="T133" i="86" s="1"/>
  <c r="AJ133" i="86" s="1"/>
  <c r="AZ137" i="86"/>
  <c r="T137" i="86" s="1"/>
  <c r="AJ137" i="86" s="1"/>
  <c r="BB190" i="86"/>
  <c r="V190" i="86" s="1"/>
  <c r="AL190" i="86" s="1"/>
  <c r="BB149" i="86"/>
  <c r="V149" i="86" s="1"/>
  <c r="AL149" i="86" s="1"/>
  <c r="BB126" i="86"/>
  <c r="V126" i="86" s="1"/>
  <c r="AL126" i="86" s="1"/>
  <c r="BB180" i="86"/>
  <c r="V180" i="86" s="1"/>
  <c r="AL180" i="86" s="1"/>
  <c r="BB146" i="86"/>
  <c r="V146" i="86" s="1"/>
  <c r="AL146" i="86" s="1"/>
  <c r="BB182" i="86"/>
  <c r="V182" i="86" s="1"/>
  <c r="AL182" i="86" s="1"/>
  <c r="BJ154" i="86"/>
  <c r="AD154" i="86" s="1"/>
  <c r="AT154" i="86" s="1"/>
  <c r="BJ69" i="86"/>
  <c r="AD69" i="86" s="1"/>
  <c r="AT69" i="86" s="1"/>
  <c r="BJ116" i="86"/>
  <c r="AD116" i="86" s="1"/>
  <c r="AT116" i="86" s="1"/>
  <c r="BB140" i="86"/>
  <c r="V140" i="86" s="1"/>
  <c r="AL140" i="86" s="1"/>
  <c r="BB74" i="86"/>
  <c r="V74" i="86" s="1"/>
  <c r="AL74" i="86" s="1"/>
  <c r="BG122" i="86"/>
  <c r="AA122" i="86" s="1"/>
  <c r="AQ122" i="86" s="1"/>
  <c r="AZ176" i="86"/>
  <c r="T176" i="86" s="1"/>
  <c r="AJ176" i="86" s="1"/>
  <c r="BC108" i="86"/>
  <c r="W108" i="86" s="1"/>
  <c r="AM108" i="86" s="1"/>
  <c r="BC186" i="86"/>
  <c r="W186" i="86" s="1"/>
  <c r="AM186" i="86" s="1"/>
  <c r="BB62" i="86"/>
  <c r="V62" i="86" s="1"/>
  <c r="AL62" i="86" s="1"/>
  <c r="BB171" i="86"/>
  <c r="V171" i="86" s="1"/>
  <c r="AL171" i="86" s="1"/>
  <c r="BB147" i="86"/>
  <c r="V147" i="86" s="1"/>
  <c r="AL147" i="86" s="1"/>
  <c r="BB57" i="86"/>
  <c r="V57" i="86" s="1"/>
  <c r="AL57" i="86" s="1"/>
  <c r="BB41" i="86"/>
  <c r="V41" i="86" s="1"/>
  <c r="AL41" i="86" s="1"/>
  <c r="BB48" i="86"/>
  <c r="V48" i="86" s="1"/>
  <c r="AL48" i="86" s="1"/>
  <c r="BJ55" i="86"/>
  <c r="AD55" i="86" s="1"/>
  <c r="AT55" i="86" s="1"/>
  <c r="BJ114" i="86"/>
  <c r="AD114" i="86" s="1"/>
  <c r="AT114" i="86" s="1"/>
  <c r="BJ80" i="86"/>
  <c r="AD80" i="86" s="1"/>
  <c r="AT80" i="86" s="1"/>
  <c r="BJ119" i="86"/>
  <c r="AD119" i="86" s="1"/>
  <c r="AT119" i="86" s="1"/>
  <c r="BJ161" i="86"/>
  <c r="AD161" i="86" s="1"/>
  <c r="AT161" i="86" s="1"/>
  <c r="BB104" i="86"/>
  <c r="V104" i="86" s="1"/>
  <c r="AL104" i="86" s="1"/>
  <c r="BC116" i="86"/>
  <c r="W116" i="86" s="1"/>
  <c r="AM116" i="86" s="1"/>
  <c r="BK197" i="86"/>
  <c r="AE197" i="86" s="1"/>
  <c r="AU197" i="86" s="1"/>
  <c r="BC121" i="86"/>
  <c r="W121" i="86" s="1"/>
  <c r="AM121" i="86" s="1"/>
  <c r="AY209" i="86"/>
  <c r="S209" i="86" s="1"/>
  <c r="AI209" i="86" s="1"/>
  <c r="BF197" i="86"/>
  <c r="Z197" i="86" s="1"/>
  <c r="AP197" i="86" s="1"/>
  <c r="BA201" i="86"/>
  <c r="U201" i="86" s="1"/>
  <c r="AK201" i="86" s="1"/>
  <c r="AZ202" i="86"/>
  <c r="T202" i="86" s="1"/>
  <c r="AJ202" i="86" s="1"/>
  <c r="BD199" i="86"/>
  <c r="X199" i="86" s="1"/>
  <c r="AN199" i="86" s="1"/>
  <c r="BA202" i="86"/>
  <c r="U202" i="86" s="1"/>
  <c r="AK202" i="86" s="1"/>
  <c r="BK28" i="86"/>
  <c r="AE28" i="86" s="1"/>
  <c r="AU28" i="86" s="1"/>
  <c r="BG196" i="86"/>
  <c r="AA196" i="86" s="1"/>
  <c r="AQ196" i="86" s="1"/>
  <c r="BD200" i="86"/>
  <c r="X200" i="86" s="1"/>
  <c r="AN200" i="86" s="1"/>
  <c r="AZ203" i="86"/>
  <c r="T203" i="86" s="1"/>
  <c r="AJ203" i="86" s="1"/>
  <c r="BI195" i="86"/>
  <c r="AC195" i="86" s="1"/>
  <c r="AS195" i="86" s="1"/>
  <c r="BI196" i="86"/>
  <c r="AC196" i="86" s="1"/>
  <c r="AS196" i="86" s="1"/>
  <c r="AY208" i="86"/>
  <c r="S208" i="86" s="1"/>
  <c r="AI208" i="86" s="1"/>
  <c r="BF196" i="86"/>
  <c r="Z196" i="86" s="1"/>
  <c r="AP196" i="86" s="1"/>
  <c r="BH194" i="86"/>
  <c r="AB194" i="86" s="1"/>
  <c r="AR194" i="86" s="1"/>
  <c r="BC199" i="86"/>
  <c r="W199" i="86" s="1"/>
  <c r="AM199" i="86" s="1"/>
  <c r="BB199" i="86"/>
  <c r="V199" i="86" s="1"/>
  <c r="AL199" i="86" s="1"/>
  <c r="BC198" i="86"/>
  <c r="W198" i="86" s="1"/>
  <c r="AM198" i="86" s="1"/>
  <c r="BB198" i="86"/>
  <c r="V198" i="86" s="1"/>
  <c r="AL198" i="86" s="1"/>
  <c r="BG195" i="86"/>
  <c r="AA195" i="86" s="1"/>
  <c r="AQ195" i="86" s="1"/>
  <c r="BG197" i="86"/>
  <c r="AA197" i="86" s="1"/>
  <c r="AQ197" i="86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J104" i="86"/>
  <c r="AD104" i="86" s="1"/>
  <c r="AT104" i="86" s="1"/>
  <c r="BC67" i="86"/>
  <c r="W67" i="86" s="1"/>
  <c r="AM67" i="86" s="1"/>
  <c r="BC180" i="86"/>
  <c r="W180" i="86" s="1"/>
  <c r="AM180" i="86" s="1"/>
  <c r="BC195" i="86"/>
  <c r="W195" i="86" s="1"/>
  <c r="AM195" i="86" s="1"/>
  <c r="BB187" i="86"/>
  <c r="V187" i="86" s="1"/>
  <c r="AL187" i="86" s="1"/>
  <c r="BB123" i="86"/>
  <c r="V123" i="86" s="1"/>
  <c r="AL123" i="86" s="1"/>
  <c r="BC170" i="86"/>
  <c r="W170" i="86" s="1"/>
  <c r="AM170" i="86" s="1"/>
  <c r="BB100" i="86"/>
  <c r="V100" i="86" s="1"/>
  <c r="AL100" i="86" s="1"/>
  <c r="BJ192" i="86"/>
  <c r="AD192" i="86" s="1"/>
  <c r="AT192" i="86" s="1"/>
  <c r="BJ105" i="86"/>
  <c r="AD105" i="86" s="1"/>
  <c r="AT105" i="86" s="1"/>
  <c r="BJ148" i="86"/>
  <c r="AD148" i="86" s="1"/>
  <c r="AT148" i="86" s="1"/>
  <c r="BJ120" i="86"/>
  <c r="AD120" i="86" s="1"/>
  <c r="AT120" i="86" s="1"/>
  <c r="BB95" i="86"/>
  <c r="V95" i="86" s="1"/>
  <c r="AL95" i="86" s="1"/>
  <c r="BB65" i="86"/>
  <c r="V65" i="86" s="1"/>
  <c r="AL65" i="86" s="1"/>
  <c r="BB130" i="86"/>
  <c r="V130" i="86" s="1"/>
  <c r="AL130" i="86" s="1"/>
  <c r="BB195" i="86"/>
  <c r="V195" i="86" s="1"/>
  <c r="AL195" i="86" s="1"/>
  <c r="BB186" i="86"/>
  <c r="V186" i="86" s="1"/>
  <c r="AL186" i="86" s="1"/>
  <c r="BG33" i="86"/>
  <c r="AA33" i="86" s="1"/>
  <c r="AQ33" i="86" s="1"/>
  <c r="BG49" i="86"/>
  <c r="AA49" i="86" s="1"/>
  <c r="AQ49" i="86" s="1"/>
  <c r="BG90" i="86"/>
  <c r="AA90" i="86" s="1"/>
  <c r="AQ90" i="86" s="1"/>
  <c r="BG98" i="86"/>
  <c r="AA98" i="86" s="1"/>
  <c r="AQ98" i="86" s="1"/>
  <c r="BG130" i="86"/>
  <c r="AA130" i="86" s="1"/>
  <c r="AQ130" i="86" s="1"/>
  <c r="BG155" i="86"/>
  <c r="AA155" i="86" s="1"/>
  <c r="AQ155" i="86" s="1"/>
  <c r="BG171" i="86"/>
  <c r="AA171" i="86" s="1"/>
  <c r="AQ171" i="86" s="1"/>
  <c r="BG177" i="86"/>
  <c r="AA177" i="86" s="1"/>
  <c r="AQ177" i="86" s="1"/>
  <c r="AZ36" i="86"/>
  <c r="T36" i="86" s="1"/>
  <c r="AJ36" i="86" s="1"/>
  <c r="AZ76" i="86"/>
  <c r="T76" i="86" s="1"/>
  <c r="AJ76" i="86" s="1"/>
  <c r="AZ80" i="86"/>
  <c r="T80" i="86" s="1"/>
  <c r="AJ80" i="86" s="1"/>
  <c r="AZ92" i="86"/>
  <c r="T92" i="86" s="1"/>
  <c r="AJ92" i="86" s="1"/>
  <c r="AZ97" i="86"/>
  <c r="T97" i="86" s="1"/>
  <c r="AJ97" i="86" s="1"/>
  <c r="BC30" i="86"/>
  <c r="W30" i="86" s="1"/>
  <c r="AM30" i="86" s="1"/>
  <c r="BB99" i="86"/>
  <c r="V99" i="86" s="1"/>
  <c r="AL99" i="86" s="1"/>
  <c r="BB153" i="86"/>
  <c r="V153" i="86" s="1"/>
  <c r="AL153" i="86" s="1"/>
  <c r="BB132" i="86"/>
  <c r="V132" i="86" s="1"/>
  <c r="AL132" i="86" s="1"/>
  <c r="BJ31" i="86"/>
  <c r="AD31" i="86" s="1"/>
  <c r="AT31" i="86" s="1"/>
  <c r="BJ41" i="86"/>
  <c r="AD41" i="86" s="1"/>
  <c r="AT41" i="86" s="1"/>
  <c r="BJ171" i="86"/>
  <c r="AD171" i="86" s="1"/>
  <c r="AT171" i="86" s="1"/>
  <c r="BJ188" i="86"/>
  <c r="AD188" i="86" s="1"/>
  <c r="AT188" i="86" s="1"/>
  <c r="BG65" i="86"/>
  <c r="AA65" i="86" s="1"/>
  <c r="AQ65" i="86" s="1"/>
  <c r="BG91" i="86"/>
  <c r="AA91" i="86" s="1"/>
  <c r="AQ91" i="86" s="1"/>
  <c r="BG99" i="86"/>
  <c r="AA99" i="86" s="1"/>
  <c r="AQ99" i="86" s="1"/>
  <c r="BG146" i="86"/>
  <c r="AA146" i="86" s="1"/>
  <c r="AQ146" i="86" s="1"/>
  <c r="BG161" i="86"/>
  <c r="AA161" i="86" s="1"/>
  <c r="AQ161" i="86" s="1"/>
  <c r="BG187" i="86"/>
  <c r="AA187" i="86" s="1"/>
  <c r="AQ187" i="86" s="1"/>
  <c r="BG194" i="86"/>
  <c r="AA194" i="86" s="1"/>
  <c r="AQ194" i="86" s="1"/>
  <c r="AZ37" i="86"/>
  <c r="T37" i="86" s="1"/>
  <c r="AJ37" i="86" s="1"/>
  <c r="AZ73" i="86"/>
  <c r="T73" i="86" s="1"/>
  <c r="AJ73" i="86" s="1"/>
  <c r="AZ89" i="86"/>
  <c r="T89" i="86" s="1"/>
  <c r="AJ89" i="86" s="1"/>
  <c r="AZ110" i="86"/>
  <c r="T110" i="86" s="1"/>
  <c r="AJ110" i="86" s="1"/>
  <c r="AZ150" i="86"/>
  <c r="T150" i="86" s="1"/>
  <c r="AJ150" i="86" s="1"/>
  <c r="AZ165" i="86"/>
  <c r="T165" i="86" s="1"/>
  <c r="AJ165" i="86" s="1"/>
  <c r="AZ55" i="86"/>
  <c r="T55" i="86" s="1"/>
  <c r="AJ55" i="86" s="1"/>
  <c r="BK74" i="86"/>
  <c r="AE74" i="86" s="1"/>
  <c r="AU74" i="86" s="1"/>
  <c r="BC40" i="86"/>
  <c r="W40" i="86" s="1"/>
  <c r="AM40" i="86" s="1"/>
  <c r="BC124" i="86"/>
  <c r="W124" i="86" s="1"/>
  <c r="AM124" i="86" s="1"/>
  <c r="BB165" i="86"/>
  <c r="V165" i="86" s="1"/>
  <c r="AL165" i="86" s="1"/>
  <c r="BB138" i="86"/>
  <c r="V138" i="86" s="1"/>
  <c r="AL138" i="86" s="1"/>
  <c r="BB194" i="86"/>
  <c r="V194" i="86" s="1"/>
  <c r="AL194" i="86" s="1"/>
  <c r="BB125" i="86"/>
  <c r="V125" i="86" s="1"/>
  <c r="AL125" i="86" s="1"/>
  <c r="BB107" i="86"/>
  <c r="V107" i="86" s="1"/>
  <c r="AL107" i="86" s="1"/>
  <c r="BB117" i="86"/>
  <c r="V117" i="86" s="1"/>
  <c r="AL117" i="86" s="1"/>
  <c r="BB164" i="86"/>
  <c r="V164" i="86" s="1"/>
  <c r="AL164" i="86" s="1"/>
  <c r="BB59" i="86"/>
  <c r="V59" i="86" s="1"/>
  <c r="AL59" i="86" s="1"/>
  <c r="BJ39" i="86"/>
  <c r="AD39" i="86" s="1"/>
  <c r="AT39" i="86" s="1"/>
  <c r="BJ128" i="86"/>
  <c r="AD128" i="86" s="1"/>
  <c r="AT128" i="86" s="1"/>
  <c r="BJ141" i="86"/>
  <c r="AD141" i="86" s="1"/>
  <c r="AT141" i="86" s="1"/>
  <c r="BJ191" i="86"/>
  <c r="AD191" i="86" s="1"/>
  <c r="AT191" i="86" s="1"/>
  <c r="BJ132" i="86"/>
  <c r="AD132" i="86" s="1"/>
  <c r="AT132" i="86" s="1"/>
  <c r="BB46" i="86"/>
  <c r="V46" i="86" s="1"/>
  <c r="AL46" i="86" s="1"/>
  <c r="BB184" i="86"/>
  <c r="V184" i="86" s="1"/>
  <c r="AL184" i="86" s="1"/>
  <c r="BH111" i="86"/>
  <c r="AB111" i="86" s="1"/>
  <c r="AR111" i="86" s="1"/>
  <c r="BC106" i="86"/>
  <c r="W106" i="86" s="1"/>
  <c r="AM106" i="86" s="1"/>
  <c r="BC143" i="86"/>
  <c r="W143" i="86" s="1"/>
  <c r="AM143" i="86" s="1"/>
  <c r="BJ178" i="86"/>
  <c r="AD178" i="86" s="1"/>
  <c r="AT178" i="86" s="1"/>
  <c r="BJ147" i="86"/>
  <c r="AD147" i="86" s="1"/>
  <c r="AT147" i="86" s="1"/>
  <c r="BJ82" i="86"/>
  <c r="AD82" i="86" s="1"/>
  <c r="AT82" i="86" s="1"/>
  <c r="BJ61" i="86"/>
  <c r="AD61" i="86" s="1"/>
  <c r="AT61" i="86" s="1"/>
  <c r="BJ45" i="86"/>
  <c r="AD45" i="86" s="1"/>
  <c r="AT45" i="86" s="1"/>
  <c r="BC83" i="86"/>
  <c r="W83" i="86" s="1"/>
  <c r="AM83" i="86" s="1"/>
  <c r="BJ175" i="86"/>
  <c r="AD175" i="86" s="1"/>
  <c r="AT175" i="86" s="1"/>
  <c r="BJ146" i="86"/>
  <c r="AD146" i="86" s="1"/>
  <c r="AT146" i="86" s="1"/>
  <c r="BJ103" i="86"/>
  <c r="AD103" i="86" s="1"/>
  <c r="AT103" i="86" s="1"/>
  <c r="BB81" i="86"/>
  <c r="V81" i="86" s="1"/>
  <c r="AL81" i="86" s="1"/>
  <c r="BB122" i="86"/>
  <c r="V122" i="86" s="1"/>
  <c r="AL122" i="86" s="1"/>
  <c r="BJ94" i="86"/>
  <c r="AD94" i="86" s="1"/>
  <c r="AT94" i="86" s="1"/>
  <c r="BB88" i="86"/>
  <c r="V88" i="86" s="1"/>
  <c r="AL88" i="86" s="1"/>
  <c r="BC173" i="86"/>
  <c r="W173" i="86" s="1"/>
  <c r="AM173" i="86" s="1"/>
  <c r="BC110" i="86"/>
  <c r="W110" i="86" s="1"/>
  <c r="AM110" i="86" s="1"/>
  <c r="BC52" i="86"/>
  <c r="W52" i="86" s="1"/>
  <c r="AM52" i="86" s="1"/>
  <c r="BC48" i="86"/>
  <c r="W48" i="86" s="1"/>
  <c r="AM48" i="86" s="1"/>
  <c r="BC128" i="86"/>
  <c r="W128" i="86" s="1"/>
  <c r="AM128" i="86" s="1"/>
  <c r="BC148" i="86"/>
  <c r="W148" i="86" s="1"/>
  <c r="AM148" i="86" s="1"/>
  <c r="BB150" i="86"/>
  <c r="V150" i="86" s="1"/>
  <c r="AL150" i="86" s="1"/>
  <c r="BB91" i="86"/>
  <c r="V91" i="86" s="1"/>
  <c r="AL91" i="86" s="1"/>
  <c r="BB196" i="86"/>
  <c r="V196" i="86" s="1"/>
  <c r="AL196" i="86" s="1"/>
  <c r="BB84" i="86"/>
  <c r="V84" i="86" s="1"/>
  <c r="AL84" i="86" s="1"/>
  <c r="BB32" i="86"/>
  <c r="V32" i="86" s="1"/>
  <c r="AL32" i="86" s="1"/>
  <c r="BB67" i="86"/>
  <c r="V67" i="86" s="1"/>
  <c r="AL67" i="86" s="1"/>
  <c r="BC179" i="86"/>
  <c r="W179" i="86" s="1"/>
  <c r="AM179" i="86" s="1"/>
  <c r="BC166" i="86"/>
  <c r="W166" i="86" s="1"/>
  <c r="AM166" i="86" s="1"/>
  <c r="BB108" i="86"/>
  <c r="V108" i="86" s="1"/>
  <c r="AL108" i="86" s="1"/>
  <c r="BG85" i="86"/>
  <c r="AA85" i="86" s="1"/>
  <c r="AQ85" i="86" s="1"/>
  <c r="BG176" i="86"/>
  <c r="AA176" i="86" s="1"/>
  <c r="AQ176" i="86" s="1"/>
  <c r="AZ40" i="86"/>
  <c r="T40" i="86" s="1"/>
  <c r="AJ40" i="86" s="1"/>
  <c r="AZ56" i="86"/>
  <c r="T56" i="86" s="1"/>
  <c r="AJ56" i="86" s="1"/>
  <c r="AZ71" i="86"/>
  <c r="T71" i="86" s="1"/>
  <c r="AJ71" i="86" s="1"/>
  <c r="AZ87" i="86"/>
  <c r="T87" i="86" s="1"/>
  <c r="AJ87" i="86" s="1"/>
  <c r="AZ163" i="86"/>
  <c r="T163" i="86" s="1"/>
  <c r="AJ163" i="86" s="1"/>
  <c r="BK43" i="86"/>
  <c r="AE43" i="86" s="1"/>
  <c r="AU43" i="86" s="1"/>
  <c r="BK55" i="86"/>
  <c r="AE55" i="86" s="1"/>
  <c r="AU55" i="86" s="1"/>
  <c r="BK156" i="86"/>
  <c r="AE156" i="86" s="1"/>
  <c r="AU156" i="86" s="1"/>
  <c r="BK154" i="86"/>
  <c r="AE154" i="86" s="1"/>
  <c r="AU154" i="86" s="1"/>
  <c r="BK170" i="86"/>
  <c r="AE170" i="86" s="1"/>
  <c r="AU170" i="86" s="1"/>
  <c r="BK174" i="86"/>
  <c r="AE174" i="86" s="1"/>
  <c r="AU174" i="86" s="1"/>
  <c r="BK178" i="86"/>
  <c r="AE178" i="86" s="1"/>
  <c r="AU178" i="86" s="1"/>
  <c r="BG78" i="86"/>
  <c r="AA78" i="86" s="1"/>
  <c r="AQ78" i="86" s="1"/>
  <c r="BG82" i="86"/>
  <c r="AA82" i="86" s="1"/>
  <c r="AQ82" i="86" s="1"/>
  <c r="BG94" i="86"/>
  <c r="AA94" i="86" s="1"/>
  <c r="AQ94" i="86" s="1"/>
  <c r="BG118" i="86"/>
  <c r="AA118" i="86" s="1"/>
  <c r="AQ118" i="86" s="1"/>
  <c r="BG154" i="86"/>
  <c r="AA154" i="86" s="1"/>
  <c r="AQ154" i="86" s="1"/>
  <c r="BG160" i="86"/>
  <c r="AA160" i="86" s="1"/>
  <c r="AQ160" i="86" s="1"/>
  <c r="BG184" i="86"/>
  <c r="AA184" i="86" s="1"/>
  <c r="AQ184" i="86" s="1"/>
  <c r="BG186" i="86"/>
  <c r="AA186" i="86" s="1"/>
  <c r="AQ186" i="86" s="1"/>
  <c r="AZ30" i="86"/>
  <c r="T30" i="86" s="1"/>
  <c r="AJ30" i="86" s="1"/>
  <c r="AZ53" i="86"/>
  <c r="T53" i="86" s="1"/>
  <c r="AJ53" i="86" s="1"/>
  <c r="AZ57" i="86"/>
  <c r="T57" i="86" s="1"/>
  <c r="AJ57" i="86" s="1"/>
  <c r="AZ61" i="86"/>
  <c r="T61" i="86" s="1"/>
  <c r="AJ61" i="86" s="1"/>
  <c r="AZ64" i="86"/>
  <c r="T64" i="86" s="1"/>
  <c r="AJ64" i="86" s="1"/>
  <c r="AZ68" i="86"/>
  <c r="T68" i="86" s="1"/>
  <c r="AJ68" i="86" s="1"/>
  <c r="AZ84" i="86"/>
  <c r="T84" i="86" s="1"/>
  <c r="AJ84" i="86" s="1"/>
  <c r="AZ120" i="86"/>
  <c r="T120" i="86" s="1"/>
  <c r="AJ120" i="86" s="1"/>
  <c r="AZ156" i="86"/>
  <c r="T156" i="86" s="1"/>
  <c r="AJ156" i="86" s="1"/>
  <c r="AZ197" i="86"/>
  <c r="T197" i="86" s="1"/>
  <c r="AJ197" i="86" s="1"/>
  <c r="BK76" i="86"/>
  <c r="AE76" i="86" s="1"/>
  <c r="AU76" i="86" s="1"/>
  <c r="BK84" i="86"/>
  <c r="AE84" i="86" s="1"/>
  <c r="AU84" i="86" s="1"/>
  <c r="BK88" i="86"/>
  <c r="AE88" i="86" s="1"/>
  <c r="AU88" i="86" s="1"/>
  <c r="BK161" i="86"/>
  <c r="AE161" i="86" s="1"/>
  <c r="AU161" i="86" s="1"/>
  <c r="BC57" i="86"/>
  <c r="W57" i="86" s="1"/>
  <c r="AM57" i="86" s="1"/>
  <c r="BC68" i="86"/>
  <c r="W68" i="86" s="1"/>
  <c r="AM68" i="86" s="1"/>
  <c r="BC73" i="86"/>
  <c r="W73" i="86" s="1"/>
  <c r="AM73" i="86" s="1"/>
  <c r="BC77" i="86"/>
  <c r="W77" i="86" s="1"/>
  <c r="AM77" i="86" s="1"/>
  <c r="BC107" i="86"/>
  <c r="W107" i="86" s="1"/>
  <c r="AM107" i="86" s="1"/>
  <c r="BC161" i="86"/>
  <c r="W161" i="86" s="1"/>
  <c r="AM161" i="86" s="1"/>
  <c r="BB174" i="86"/>
  <c r="V174" i="86" s="1"/>
  <c r="AL174" i="86" s="1"/>
  <c r="BB157" i="86"/>
  <c r="V157" i="86" s="1"/>
  <c r="AL157" i="86" s="1"/>
  <c r="BB98" i="86"/>
  <c r="V98" i="86" s="1"/>
  <c r="AL98" i="86" s="1"/>
  <c r="BB109" i="86"/>
  <c r="V109" i="86" s="1"/>
  <c r="AL109" i="86" s="1"/>
  <c r="BB53" i="86"/>
  <c r="V53" i="86" s="1"/>
  <c r="AL53" i="86" s="1"/>
  <c r="BB141" i="86"/>
  <c r="V141" i="86" s="1"/>
  <c r="AL141" i="86" s="1"/>
  <c r="BB110" i="86"/>
  <c r="V110" i="86" s="1"/>
  <c r="AL110" i="86" s="1"/>
  <c r="BB80" i="86"/>
  <c r="V80" i="86" s="1"/>
  <c r="AL80" i="86" s="1"/>
  <c r="BB152" i="86"/>
  <c r="V152" i="86" s="1"/>
  <c r="AL152" i="86" s="1"/>
  <c r="BB114" i="86"/>
  <c r="V114" i="86" s="1"/>
  <c r="AL114" i="86" s="1"/>
  <c r="BJ196" i="86"/>
  <c r="AD196" i="86" s="1"/>
  <c r="AT196" i="86" s="1"/>
  <c r="BJ189" i="86"/>
  <c r="AD189" i="86" s="1"/>
  <c r="AT189" i="86" s="1"/>
  <c r="BJ46" i="86"/>
  <c r="AD46" i="86" s="1"/>
  <c r="AT46" i="86" s="1"/>
  <c r="BJ106" i="86"/>
  <c r="AD106" i="86" s="1"/>
  <c r="AT106" i="86" s="1"/>
  <c r="BJ67" i="86"/>
  <c r="AD67" i="86" s="1"/>
  <c r="AT67" i="86" s="1"/>
  <c r="BJ48" i="86"/>
  <c r="AD48" i="86" s="1"/>
  <c r="AT48" i="86" s="1"/>
  <c r="BJ157" i="86"/>
  <c r="AD157" i="86" s="1"/>
  <c r="AT157" i="86" s="1"/>
  <c r="BG34" i="86"/>
  <c r="AA34" i="86" s="1"/>
  <c r="AQ34" i="86" s="1"/>
  <c r="BG38" i="86"/>
  <c r="AA38" i="86" s="1"/>
  <c r="AQ38" i="86" s="1"/>
  <c r="BG42" i="86"/>
  <c r="AA42" i="86" s="1"/>
  <c r="AQ42" i="86" s="1"/>
  <c r="BG62" i="86"/>
  <c r="AA62" i="86" s="1"/>
  <c r="AQ62" i="86" s="1"/>
  <c r="BG75" i="86"/>
  <c r="AA75" i="86" s="1"/>
  <c r="AQ75" i="86" s="1"/>
  <c r="BG79" i="86"/>
  <c r="AA79" i="86" s="1"/>
  <c r="AQ79" i="86" s="1"/>
  <c r="BG95" i="86"/>
  <c r="AA95" i="86" s="1"/>
  <c r="AQ95" i="86" s="1"/>
  <c r="BG123" i="86"/>
  <c r="AA123" i="86" s="1"/>
  <c r="AQ123" i="86" s="1"/>
  <c r="BG127" i="86"/>
  <c r="AA127" i="86" s="1"/>
  <c r="AQ127" i="86" s="1"/>
  <c r="BG134" i="86"/>
  <c r="AA134" i="86" s="1"/>
  <c r="AQ134" i="86" s="1"/>
  <c r="BG145" i="86"/>
  <c r="AA145" i="86" s="1"/>
  <c r="AQ145" i="86" s="1"/>
  <c r="BG162" i="86"/>
  <c r="AA162" i="86" s="1"/>
  <c r="AQ162" i="86" s="1"/>
  <c r="BG182" i="86"/>
  <c r="AA182" i="86" s="1"/>
  <c r="AQ182" i="86" s="1"/>
  <c r="BG191" i="86"/>
  <c r="AA191" i="86" s="1"/>
  <c r="AQ191" i="86" s="1"/>
  <c r="AZ46" i="86"/>
  <c r="T46" i="86" s="1"/>
  <c r="AJ46" i="86" s="1"/>
  <c r="AZ50" i="86"/>
  <c r="T50" i="86" s="1"/>
  <c r="AJ50" i="86" s="1"/>
  <c r="AZ62" i="86"/>
  <c r="T62" i="86" s="1"/>
  <c r="AJ62" i="86" s="1"/>
  <c r="AZ34" i="86"/>
  <c r="T34" i="86" s="1"/>
  <c r="AJ34" i="86" s="1"/>
  <c r="AZ77" i="86"/>
  <c r="T77" i="86" s="1"/>
  <c r="AJ77" i="86" s="1"/>
  <c r="AZ98" i="86"/>
  <c r="T98" i="86" s="1"/>
  <c r="AJ98" i="86" s="1"/>
  <c r="AZ136" i="86"/>
  <c r="T136" i="86" s="1"/>
  <c r="AJ136" i="86" s="1"/>
  <c r="AZ113" i="86"/>
  <c r="T113" i="86" s="1"/>
  <c r="AJ113" i="86" s="1"/>
  <c r="AZ117" i="86"/>
  <c r="T117" i="86" s="1"/>
  <c r="AJ117" i="86" s="1"/>
  <c r="AZ121" i="86"/>
  <c r="T121" i="86" s="1"/>
  <c r="AJ121" i="86" s="1"/>
  <c r="AZ125" i="86"/>
  <c r="T125" i="86" s="1"/>
  <c r="AJ125" i="86" s="1"/>
  <c r="AZ142" i="86"/>
  <c r="T142" i="86" s="1"/>
  <c r="AJ142" i="86" s="1"/>
  <c r="AZ180" i="86"/>
  <c r="T180" i="86" s="1"/>
  <c r="AJ180" i="86" s="1"/>
  <c r="AZ188" i="86"/>
  <c r="T188" i="86" s="1"/>
  <c r="AJ188" i="86" s="1"/>
  <c r="AZ192" i="86"/>
  <c r="T192" i="86" s="1"/>
  <c r="AJ192" i="86" s="1"/>
  <c r="BK69" i="86"/>
  <c r="AE69" i="86" s="1"/>
  <c r="AU69" i="86" s="1"/>
  <c r="BK29" i="86"/>
  <c r="AE29" i="86" s="1"/>
  <c r="AU29" i="86" s="1"/>
  <c r="BK93" i="86"/>
  <c r="AE93" i="86" s="1"/>
  <c r="AU93" i="86" s="1"/>
  <c r="BK129" i="86"/>
  <c r="AE129" i="86" s="1"/>
  <c r="AU129" i="86" s="1"/>
  <c r="BC34" i="86"/>
  <c r="W34" i="86" s="1"/>
  <c r="AM34" i="86" s="1"/>
  <c r="BC38" i="86"/>
  <c r="W38" i="86" s="1"/>
  <c r="AM38" i="86" s="1"/>
  <c r="BC50" i="86"/>
  <c r="W50" i="86" s="1"/>
  <c r="AM50" i="86" s="1"/>
  <c r="BC54" i="86"/>
  <c r="W54" i="86" s="1"/>
  <c r="AM54" i="86" s="1"/>
  <c r="BC112" i="86"/>
  <c r="W112" i="86" s="1"/>
  <c r="AM112" i="86" s="1"/>
  <c r="BC96" i="86"/>
  <c r="W96" i="86" s="1"/>
  <c r="AM96" i="86" s="1"/>
  <c r="BC115" i="86"/>
  <c r="W115" i="86" s="1"/>
  <c r="AM115" i="86" s="1"/>
  <c r="BC134" i="86"/>
  <c r="W134" i="86" s="1"/>
  <c r="AM134" i="86" s="1"/>
  <c r="BC139" i="86"/>
  <c r="W139" i="86" s="1"/>
  <c r="AM139" i="86" s="1"/>
  <c r="BC155" i="86"/>
  <c r="W155" i="86" s="1"/>
  <c r="AM155" i="86" s="1"/>
  <c r="BC181" i="86"/>
  <c r="W181" i="86" s="1"/>
  <c r="AM181" i="86" s="1"/>
  <c r="BC190" i="86"/>
  <c r="W190" i="86" s="1"/>
  <c r="AM190" i="86" s="1"/>
  <c r="BB54" i="86"/>
  <c r="V54" i="86" s="1"/>
  <c r="AL54" i="86" s="1"/>
  <c r="BB181" i="86"/>
  <c r="V181" i="86" s="1"/>
  <c r="AL181" i="86" s="1"/>
  <c r="BB69" i="86"/>
  <c r="V69" i="86" s="1"/>
  <c r="AL69" i="86" s="1"/>
  <c r="BB68" i="86"/>
  <c r="V68" i="86" s="1"/>
  <c r="AL68" i="86" s="1"/>
  <c r="BB76" i="86"/>
  <c r="V76" i="86" s="1"/>
  <c r="AL76" i="86" s="1"/>
  <c r="BB56" i="86"/>
  <c r="V56" i="86" s="1"/>
  <c r="AL56" i="86" s="1"/>
  <c r="BB51" i="86"/>
  <c r="V51" i="86" s="1"/>
  <c r="AL51" i="86" s="1"/>
  <c r="BJ167" i="86"/>
  <c r="AD167" i="86" s="1"/>
  <c r="AT167" i="86" s="1"/>
  <c r="BJ111" i="86"/>
  <c r="AD111" i="86" s="1"/>
  <c r="AT111" i="86" s="1"/>
  <c r="BJ156" i="86"/>
  <c r="AD156" i="86" s="1"/>
  <c r="AT156" i="86" s="1"/>
  <c r="BJ62" i="86"/>
  <c r="AD62" i="86" s="1"/>
  <c r="AT62" i="86" s="1"/>
  <c r="BJ130" i="86"/>
  <c r="AD130" i="86" s="1"/>
  <c r="AT130" i="86" s="1"/>
  <c r="BJ107" i="86"/>
  <c r="AD107" i="86" s="1"/>
  <c r="AT107" i="86" s="1"/>
  <c r="BJ131" i="86"/>
  <c r="AD131" i="86" s="1"/>
  <c r="AT131" i="86" s="1"/>
  <c r="BJ173" i="86"/>
  <c r="AD173" i="86" s="1"/>
  <c r="AT173" i="86" s="1"/>
  <c r="BJ193" i="86"/>
  <c r="AD193" i="86" s="1"/>
  <c r="AT193" i="86" s="1"/>
  <c r="BJ57" i="86"/>
  <c r="AD57" i="86" s="1"/>
  <c r="AT57" i="86" s="1"/>
  <c r="BJ77" i="86"/>
  <c r="AD77" i="86" s="1"/>
  <c r="AT77" i="86" s="1"/>
  <c r="BJ125" i="86"/>
  <c r="AD125" i="86" s="1"/>
  <c r="AT125" i="86" s="1"/>
  <c r="BJ142" i="86"/>
  <c r="AD142" i="86" s="1"/>
  <c r="AT142" i="86" s="1"/>
  <c r="BJ159" i="86"/>
  <c r="AD159" i="86" s="1"/>
  <c r="AT159" i="86" s="1"/>
  <c r="BE30" i="86"/>
  <c r="Y30" i="86" s="1"/>
  <c r="AO30" i="86" s="1"/>
  <c r="BE95" i="86"/>
  <c r="Y95" i="86" s="1"/>
  <c r="AO95" i="86" s="1"/>
  <c r="BE107" i="86"/>
  <c r="Y107" i="86" s="1"/>
  <c r="AO107" i="86" s="1"/>
  <c r="BE111" i="86"/>
  <c r="Y111" i="86" s="1"/>
  <c r="AO111" i="86" s="1"/>
  <c r="BG35" i="86"/>
  <c r="AA35" i="86" s="1"/>
  <c r="AQ35" i="86" s="1"/>
  <c r="BG55" i="86"/>
  <c r="AA55" i="86" s="1"/>
  <c r="AQ55" i="86" s="1"/>
  <c r="BG108" i="86"/>
  <c r="AA108" i="86" s="1"/>
  <c r="AQ108" i="86" s="1"/>
  <c r="BG128" i="86"/>
  <c r="AA128" i="86" s="1"/>
  <c r="AQ128" i="86" s="1"/>
  <c r="BG135" i="86"/>
  <c r="AA135" i="86" s="1"/>
  <c r="AQ135" i="86" s="1"/>
  <c r="BG139" i="86"/>
  <c r="AA139" i="86" s="1"/>
  <c r="AQ139" i="86" s="1"/>
  <c r="BG150" i="86"/>
  <c r="AA150" i="86" s="1"/>
  <c r="AQ150" i="86" s="1"/>
  <c r="BG157" i="86"/>
  <c r="AA157" i="86" s="1"/>
  <c r="AQ157" i="86" s="1"/>
  <c r="BG166" i="86"/>
  <c r="AA166" i="86" s="1"/>
  <c r="AQ166" i="86" s="1"/>
  <c r="BG152" i="86"/>
  <c r="AA152" i="86" s="1"/>
  <c r="AQ152" i="86" s="1"/>
  <c r="BG188" i="86"/>
  <c r="AA188" i="86" s="1"/>
  <c r="AQ188" i="86" s="1"/>
  <c r="AZ43" i="86"/>
  <c r="T43" i="86" s="1"/>
  <c r="AJ43" i="86" s="1"/>
  <c r="AZ47" i="86"/>
  <c r="T47" i="86" s="1"/>
  <c r="AJ47" i="86" s="1"/>
  <c r="AZ70" i="86"/>
  <c r="T70" i="86" s="1"/>
  <c r="AJ70" i="86" s="1"/>
  <c r="AZ74" i="86"/>
  <c r="T74" i="86" s="1"/>
  <c r="AJ74" i="86" s="1"/>
  <c r="AZ78" i="86"/>
  <c r="T78" i="86" s="1"/>
  <c r="AJ78" i="86" s="1"/>
  <c r="AZ126" i="86"/>
  <c r="T126" i="86" s="1"/>
  <c r="AJ126" i="86" s="1"/>
  <c r="AZ182" i="86"/>
  <c r="T182" i="86" s="1"/>
  <c r="AJ182" i="86" s="1"/>
  <c r="BK70" i="86"/>
  <c r="AE70" i="86" s="1"/>
  <c r="AU70" i="86" s="1"/>
  <c r="BK117" i="86"/>
  <c r="AE117" i="86" s="1"/>
  <c r="AU117" i="86" s="1"/>
  <c r="BK98" i="86"/>
  <c r="AE98" i="86" s="1"/>
  <c r="AU98" i="86" s="1"/>
  <c r="BK140" i="86"/>
  <c r="AE140" i="86" s="1"/>
  <c r="AU140" i="86" s="1"/>
  <c r="BK196" i="86"/>
  <c r="AE196" i="86" s="1"/>
  <c r="AU196" i="86" s="1"/>
  <c r="BC43" i="86"/>
  <c r="W43" i="86" s="1"/>
  <c r="AM43" i="86" s="1"/>
  <c r="BC79" i="86"/>
  <c r="W79" i="86" s="1"/>
  <c r="AM79" i="86" s="1"/>
  <c r="BC127" i="86"/>
  <c r="W127" i="86" s="1"/>
  <c r="AM127" i="86" s="1"/>
  <c r="BC138" i="86"/>
  <c r="W138" i="86" s="1"/>
  <c r="AM138" i="86" s="1"/>
  <c r="BC169" i="86"/>
  <c r="W169" i="86" s="1"/>
  <c r="AM169" i="86" s="1"/>
  <c r="BB143" i="86"/>
  <c r="V143" i="86" s="1"/>
  <c r="AL143" i="86" s="1"/>
  <c r="BB77" i="86"/>
  <c r="V77" i="86" s="1"/>
  <c r="AL77" i="86" s="1"/>
  <c r="BB50" i="86"/>
  <c r="V50" i="86" s="1"/>
  <c r="AL50" i="86" s="1"/>
  <c r="BB133" i="86"/>
  <c r="V133" i="86" s="1"/>
  <c r="AL133" i="86" s="1"/>
  <c r="BB170" i="86"/>
  <c r="V170" i="86" s="1"/>
  <c r="AL170" i="86" s="1"/>
  <c r="BB179" i="86"/>
  <c r="V179" i="86" s="1"/>
  <c r="AL179" i="86" s="1"/>
  <c r="BB173" i="86"/>
  <c r="V173" i="86" s="1"/>
  <c r="AL173" i="86" s="1"/>
  <c r="BJ70" i="86"/>
  <c r="AD70" i="86" s="1"/>
  <c r="AT70" i="86" s="1"/>
  <c r="BJ162" i="86"/>
  <c r="AD162" i="86" s="1"/>
  <c r="AT162" i="86" s="1"/>
  <c r="BJ66" i="86"/>
  <c r="AD66" i="86" s="1"/>
  <c r="AT66" i="86" s="1"/>
  <c r="BJ35" i="86"/>
  <c r="AD35" i="86" s="1"/>
  <c r="AT35" i="86" s="1"/>
  <c r="BJ51" i="86"/>
  <c r="AD51" i="86" s="1"/>
  <c r="AT51" i="86" s="1"/>
  <c r="BJ145" i="86"/>
  <c r="AD145" i="86" s="1"/>
  <c r="AT145" i="86" s="1"/>
  <c r="BJ65" i="86"/>
  <c r="AD65" i="86" s="1"/>
  <c r="AT65" i="86" s="1"/>
  <c r="BJ56" i="86"/>
  <c r="AD56" i="86" s="1"/>
  <c r="AT56" i="86" s="1"/>
  <c r="BJ76" i="86"/>
  <c r="AD76" i="86" s="1"/>
  <c r="AT76" i="86" s="1"/>
  <c r="BJ124" i="86"/>
  <c r="AD124" i="86" s="1"/>
  <c r="AT124" i="86" s="1"/>
  <c r="BH191" i="86"/>
  <c r="AB191" i="86" s="1"/>
  <c r="AR191" i="86" s="1"/>
  <c r="BH157" i="86"/>
  <c r="AB157" i="86" s="1"/>
  <c r="AR157" i="86" s="1"/>
  <c r="BH76" i="86"/>
  <c r="AB76" i="86" s="1"/>
  <c r="AR76" i="86" s="1"/>
  <c r="BH169" i="86"/>
  <c r="AB169" i="86" s="1"/>
  <c r="AR169" i="86" s="1"/>
  <c r="BH57" i="86"/>
  <c r="AB57" i="86" s="1"/>
  <c r="AR57" i="86" s="1"/>
  <c r="BH41" i="86"/>
  <c r="AB41" i="86" s="1"/>
  <c r="AR41" i="86" s="1"/>
  <c r="BJ174" i="86"/>
  <c r="AD174" i="86" s="1"/>
  <c r="AT174" i="86" s="1"/>
  <c r="BK142" i="86"/>
  <c r="AE142" i="86" s="1"/>
  <c r="AU142" i="86" s="1"/>
  <c r="BC82" i="86"/>
  <c r="W82" i="86" s="1"/>
  <c r="AM82" i="86" s="1"/>
  <c r="BC136" i="86"/>
  <c r="W136" i="86" s="1"/>
  <c r="AM136" i="86" s="1"/>
  <c r="BB86" i="86"/>
  <c r="V86" i="86" s="1"/>
  <c r="AL86" i="86" s="1"/>
  <c r="BJ123" i="86"/>
  <c r="AD123" i="86" s="1"/>
  <c r="AT123" i="86" s="1"/>
  <c r="BJ74" i="86"/>
  <c r="AD74" i="86" s="1"/>
  <c r="AT74" i="86" s="1"/>
  <c r="BJ59" i="86"/>
  <c r="AD59" i="86" s="1"/>
  <c r="AT59" i="86" s="1"/>
  <c r="BJ181" i="86"/>
  <c r="AD181" i="86" s="1"/>
  <c r="AT181" i="86" s="1"/>
  <c r="BJ118" i="86"/>
  <c r="AD118" i="86" s="1"/>
  <c r="AT118" i="86" s="1"/>
  <c r="BJ99" i="86"/>
  <c r="AD99" i="86" s="1"/>
  <c r="AT99" i="86" s="1"/>
  <c r="BJ197" i="86"/>
  <c r="AD197" i="86" s="1"/>
  <c r="AT197" i="86" s="1"/>
  <c r="BJ53" i="86"/>
  <c r="AD53" i="86" s="1"/>
  <c r="AT53" i="86" s="1"/>
  <c r="BJ37" i="86"/>
  <c r="AD37" i="86" s="1"/>
  <c r="AT37" i="86" s="1"/>
  <c r="BC142" i="86"/>
  <c r="W142" i="86" s="1"/>
  <c r="AM142" i="86" s="1"/>
  <c r="BC133" i="86"/>
  <c r="W133" i="86" s="1"/>
  <c r="AM133" i="86" s="1"/>
  <c r="BC117" i="86"/>
  <c r="W117" i="86" s="1"/>
  <c r="AM117" i="86" s="1"/>
  <c r="BC103" i="86"/>
  <c r="W103" i="86" s="1"/>
  <c r="AM103" i="86" s="1"/>
  <c r="BB189" i="86"/>
  <c r="V189" i="86" s="1"/>
  <c r="AL189" i="86" s="1"/>
  <c r="BB156" i="86"/>
  <c r="V156" i="86" s="1"/>
  <c r="AL156" i="86" s="1"/>
  <c r="BC196" i="86"/>
  <c r="W196" i="86" s="1"/>
  <c r="AM196" i="86" s="1"/>
  <c r="BJ60" i="86"/>
  <c r="AD60" i="86" s="1"/>
  <c r="AT60" i="86" s="1"/>
  <c r="BJ97" i="86"/>
  <c r="AD97" i="86" s="1"/>
  <c r="AT97" i="86" s="1"/>
  <c r="BC84" i="86"/>
  <c r="W84" i="86" s="1"/>
  <c r="AM84" i="86" s="1"/>
  <c r="BC75" i="86"/>
  <c r="W75" i="86" s="1"/>
  <c r="AM75" i="86" s="1"/>
  <c r="BB112" i="86"/>
  <c r="V112" i="86" s="1"/>
  <c r="AL112" i="86" s="1"/>
  <c r="BJ140" i="86"/>
  <c r="AD140" i="86" s="1"/>
  <c r="AT140" i="86" s="1"/>
  <c r="BJ164" i="86"/>
  <c r="AD164" i="86" s="1"/>
  <c r="AT164" i="86" s="1"/>
  <c r="BJ68" i="86"/>
  <c r="AD68" i="86" s="1"/>
  <c r="AT68" i="86" s="1"/>
  <c r="BJ85" i="86"/>
  <c r="AD85" i="86" s="1"/>
  <c r="AT85" i="86" s="1"/>
  <c r="BJ195" i="86"/>
  <c r="AD195" i="86" s="1"/>
  <c r="AT195" i="86" s="1"/>
  <c r="BJ166" i="86"/>
  <c r="AD166" i="86" s="1"/>
  <c r="AT166" i="86" s="1"/>
  <c r="BJ179" i="86"/>
  <c r="AD179" i="86" s="1"/>
  <c r="AT179" i="86" s="1"/>
  <c r="BB29" i="86"/>
  <c r="V29" i="86" s="1"/>
  <c r="AL29" i="86" s="1"/>
  <c r="BB61" i="86"/>
  <c r="V61" i="86" s="1"/>
  <c r="AL61" i="86" s="1"/>
  <c r="BB83" i="86"/>
  <c r="V83" i="86" s="1"/>
  <c r="AL83" i="86" s="1"/>
  <c r="BB177" i="86"/>
  <c r="V177" i="86" s="1"/>
  <c r="AL177" i="86" s="1"/>
  <c r="BJ139" i="86"/>
  <c r="AD139" i="86" s="1"/>
  <c r="AT139" i="86" s="1"/>
  <c r="BB79" i="86"/>
  <c r="V79" i="86" s="1"/>
  <c r="AL79" i="86" s="1"/>
  <c r="BG32" i="86"/>
  <c r="AA32" i="86" s="1"/>
  <c r="AQ32" i="86" s="1"/>
  <c r="BG48" i="86"/>
  <c r="AA48" i="86" s="1"/>
  <c r="AQ48" i="86" s="1"/>
  <c r="BG167" i="86"/>
  <c r="AA167" i="86" s="1"/>
  <c r="AQ167" i="86" s="1"/>
  <c r="AZ48" i="86"/>
  <c r="T48" i="86" s="1"/>
  <c r="AJ48" i="86" s="1"/>
  <c r="AZ29" i="86"/>
  <c r="T29" i="86" s="1"/>
  <c r="AJ29" i="86" s="1"/>
  <c r="AZ100" i="86"/>
  <c r="T100" i="86" s="1"/>
  <c r="AJ100" i="86" s="1"/>
  <c r="BK35" i="86"/>
  <c r="AE35" i="86" s="1"/>
  <c r="AU35" i="86" s="1"/>
  <c r="BK59" i="86"/>
  <c r="AE59" i="86" s="1"/>
  <c r="AU59" i="86" s="1"/>
  <c r="BK63" i="86"/>
  <c r="AE63" i="86" s="1"/>
  <c r="AU63" i="86" s="1"/>
  <c r="BC35" i="86"/>
  <c r="W35" i="86" s="1"/>
  <c r="AM35" i="86" s="1"/>
  <c r="BC152" i="86"/>
  <c r="W152" i="86" s="1"/>
  <c r="AM152" i="86" s="1"/>
  <c r="BB151" i="86"/>
  <c r="V151" i="86" s="1"/>
  <c r="AL151" i="86" s="1"/>
  <c r="BB36" i="86"/>
  <c r="V36" i="86" s="1"/>
  <c r="AL36" i="86" s="1"/>
  <c r="BJ38" i="86"/>
  <c r="AD38" i="86" s="1"/>
  <c r="AT38" i="86" s="1"/>
  <c r="BJ98" i="86"/>
  <c r="AD98" i="86" s="1"/>
  <c r="AT98" i="86" s="1"/>
  <c r="BJ184" i="86"/>
  <c r="AD184" i="86" s="1"/>
  <c r="AT184" i="86" s="1"/>
  <c r="BJ40" i="86"/>
  <c r="AD40" i="86" s="1"/>
  <c r="AT40" i="86" s="1"/>
  <c r="BH173" i="86"/>
  <c r="AB173" i="86" s="1"/>
  <c r="AR173" i="86" s="1"/>
  <c r="BH141" i="86"/>
  <c r="AB141" i="86" s="1"/>
  <c r="AR141" i="86" s="1"/>
  <c r="BH125" i="86"/>
  <c r="AB125" i="86" s="1"/>
  <c r="AR125" i="86" s="1"/>
  <c r="BG68" i="86"/>
  <c r="AA68" i="86" s="1"/>
  <c r="AQ68" i="86" s="1"/>
  <c r="BG37" i="86"/>
  <c r="AA37" i="86" s="1"/>
  <c r="AQ37" i="86" s="1"/>
  <c r="BG45" i="86"/>
  <c r="AA45" i="86" s="1"/>
  <c r="AQ45" i="86" s="1"/>
  <c r="BG57" i="86"/>
  <c r="AA57" i="86" s="1"/>
  <c r="AQ57" i="86" s="1"/>
  <c r="BG61" i="86"/>
  <c r="AA61" i="86" s="1"/>
  <c r="AQ61" i="86" s="1"/>
  <c r="BG70" i="86"/>
  <c r="AA70" i="86" s="1"/>
  <c r="AQ70" i="86" s="1"/>
  <c r="BG86" i="86"/>
  <c r="AA86" i="86" s="1"/>
  <c r="AQ86" i="86" s="1"/>
  <c r="BG102" i="86"/>
  <c r="AA102" i="86" s="1"/>
  <c r="AQ102" i="86" s="1"/>
  <c r="BG106" i="86"/>
  <c r="AA106" i="86" s="1"/>
  <c r="AQ106" i="86" s="1"/>
  <c r="BG126" i="86"/>
  <c r="AA126" i="86" s="1"/>
  <c r="AQ126" i="86" s="1"/>
  <c r="BG137" i="86"/>
  <c r="AA137" i="86" s="1"/>
  <c r="AQ137" i="86" s="1"/>
  <c r="BG144" i="86"/>
  <c r="AA144" i="86" s="1"/>
  <c r="AQ144" i="86" s="1"/>
  <c r="BG165" i="86"/>
  <c r="AA165" i="86" s="1"/>
  <c r="AQ165" i="86" s="1"/>
  <c r="BG147" i="86"/>
  <c r="AA147" i="86" s="1"/>
  <c r="AQ147" i="86" s="1"/>
  <c r="BG169" i="86"/>
  <c r="AA169" i="86" s="1"/>
  <c r="AQ169" i="86" s="1"/>
  <c r="BG193" i="86"/>
  <c r="AA193" i="86" s="1"/>
  <c r="AQ193" i="86" s="1"/>
  <c r="AZ41" i="86"/>
  <c r="T41" i="86" s="1"/>
  <c r="AJ41" i="86" s="1"/>
  <c r="AZ45" i="86"/>
  <c r="T45" i="86" s="1"/>
  <c r="AJ45" i="86" s="1"/>
  <c r="AZ49" i="86"/>
  <c r="T49" i="86" s="1"/>
  <c r="AJ49" i="86" s="1"/>
  <c r="AZ31" i="86"/>
  <c r="T31" i="86" s="1"/>
  <c r="AJ31" i="86" s="1"/>
  <c r="AZ72" i="86"/>
  <c r="T72" i="86" s="1"/>
  <c r="AJ72" i="86" s="1"/>
  <c r="AZ88" i="86"/>
  <c r="T88" i="86" s="1"/>
  <c r="AJ88" i="86" s="1"/>
  <c r="AZ101" i="86"/>
  <c r="T101" i="86" s="1"/>
  <c r="AJ101" i="86" s="1"/>
  <c r="AZ109" i="86"/>
  <c r="T109" i="86" s="1"/>
  <c r="AJ109" i="86" s="1"/>
  <c r="AZ135" i="86"/>
  <c r="T135" i="86" s="1"/>
  <c r="AJ135" i="86" s="1"/>
  <c r="AZ112" i="86"/>
  <c r="T112" i="86" s="1"/>
  <c r="AJ112" i="86" s="1"/>
  <c r="AZ116" i="86"/>
  <c r="T116" i="86" s="1"/>
  <c r="AJ116" i="86" s="1"/>
  <c r="AZ138" i="86"/>
  <c r="T138" i="86" s="1"/>
  <c r="AJ138" i="86" s="1"/>
  <c r="AZ191" i="86"/>
  <c r="T191" i="86" s="1"/>
  <c r="AJ191" i="86" s="1"/>
  <c r="BK113" i="86"/>
  <c r="AE113" i="86" s="1"/>
  <c r="AU113" i="86" s="1"/>
  <c r="BH102" i="86"/>
  <c r="AB102" i="86" s="1"/>
  <c r="AR102" i="86" s="1"/>
  <c r="BG46" i="86"/>
  <c r="AA46" i="86" s="1"/>
  <c r="AQ46" i="86" s="1"/>
  <c r="BG58" i="86"/>
  <c r="AA58" i="86" s="1"/>
  <c r="AQ58" i="86" s="1"/>
  <c r="BG71" i="86"/>
  <c r="AA71" i="86" s="1"/>
  <c r="AQ71" i="86" s="1"/>
  <c r="BG87" i="86"/>
  <c r="AA87" i="86" s="1"/>
  <c r="AQ87" i="86" s="1"/>
  <c r="BG119" i="86"/>
  <c r="AA119" i="86" s="1"/>
  <c r="AQ119" i="86" s="1"/>
  <c r="BG148" i="86"/>
  <c r="AA148" i="86" s="1"/>
  <c r="AQ148" i="86" s="1"/>
  <c r="BG151" i="86"/>
  <c r="AA151" i="86" s="1"/>
  <c r="AQ151" i="86" s="1"/>
  <c r="BG178" i="86"/>
  <c r="AA178" i="86" s="1"/>
  <c r="AQ178" i="86" s="1"/>
  <c r="AZ94" i="86"/>
  <c r="T94" i="86" s="1"/>
  <c r="AJ94" i="86" s="1"/>
  <c r="AZ102" i="86"/>
  <c r="T102" i="86" s="1"/>
  <c r="AJ102" i="86" s="1"/>
  <c r="AZ157" i="86"/>
  <c r="T157" i="86" s="1"/>
  <c r="AJ157" i="86" s="1"/>
  <c r="AZ161" i="86"/>
  <c r="T161" i="86" s="1"/>
  <c r="AJ161" i="86" s="1"/>
  <c r="AZ184" i="86"/>
  <c r="T184" i="86" s="1"/>
  <c r="AJ184" i="86" s="1"/>
  <c r="BK121" i="86"/>
  <c r="AE121" i="86" s="1"/>
  <c r="AU121" i="86" s="1"/>
  <c r="BK125" i="86"/>
  <c r="AE125" i="86" s="1"/>
  <c r="AU125" i="86" s="1"/>
  <c r="BC69" i="86"/>
  <c r="W69" i="86" s="1"/>
  <c r="AM69" i="86" s="1"/>
  <c r="BC45" i="86"/>
  <c r="W45" i="86" s="1"/>
  <c r="AM45" i="86" s="1"/>
  <c r="BC163" i="86"/>
  <c r="W163" i="86" s="1"/>
  <c r="AM163" i="86" s="1"/>
  <c r="BB45" i="86"/>
  <c r="V45" i="86" s="1"/>
  <c r="AL45" i="86" s="1"/>
  <c r="BB78" i="86"/>
  <c r="V78" i="86" s="1"/>
  <c r="AL78" i="86" s="1"/>
  <c r="BB185" i="86"/>
  <c r="V185" i="86" s="1"/>
  <c r="AL185" i="86" s="1"/>
  <c r="BB136" i="86"/>
  <c r="V136" i="86" s="1"/>
  <c r="AL136" i="86" s="1"/>
  <c r="BB103" i="86"/>
  <c r="V103" i="86" s="1"/>
  <c r="AL103" i="86" s="1"/>
  <c r="BB55" i="86"/>
  <c r="V55" i="86" s="1"/>
  <c r="AL55" i="86" s="1"/>
  <c r="BJ180" i="86"/>
  <c r="AD180" i="86" s="1"/>
  <c r="AT180" i="86" s="1"/>
  <c r="BJ43" i="86"/>
  <c r="AD43" i="86" s="1"/>
  <c r="AT43" i="86" s="1"/>
  <c r="BJ79" i="86"/>
  <c r="AD79" i="86" s="1"/>
  <c r="AT79" i="86" s="1"/>
  <c r="BJ127" i="86"/>
  <c r="AD127" i="86" s="1"/>
  <c r="AT127" i="86" s="1"/>
  <c r="BJ185" i="86"/>
  <c r="AD185" i="86" s="1"/>
  <c r="AT185" i="86" s="1"/>
  <c r="BB96" i="86"/>
  <c r="V96" i="86" s="1"/>
  <c r="AL96" i="86" s="1"/>
  <c r="BC65" i="86"/>
  <c r="W65" i="86" s="1"/>
  <c r="AM65" i="86" s="1"/>
  <c r="BC72" i="86"/>
  <c r="W72" i="86" s="1"/>
  <c r="AM72" i="86" s="1"/>
  <c r="BC132" i="86"/>
  <c r="W132" i="86" s="1"/>
  <c r="AM132" i="86" s="1"/>
  <c r="BJ152" i="86"/>
  <c r="AD152" i="86" s="1"/>
  <c r="AT152" i="86" s="1"/>
  <c r="AZ132" i="86"/>
  <c r="T132" i="86" s="1"/>
  <c r="AJ132" i="86" s="1"/>
  <c r="BK36" i="86"/>
  <c r="AE36" i="86" s="1"/>
  <c r="AU36" i="86" s="1"/>
  <c r="BK52" i="86"/>
  <c r="AE52" i="86" s="1"/>
  <c r="AU52" i="86" s="1"/>
  <c r="BK56" i="86"/>
  <c r="AE56" i="86" s="1"/>
  <c r="AU56" i="86" s="1"/>
  <c r="BK135" i="86"/>
  <c r="AE135" i="86" s="1"/>
  <c r="AU135" i="86" s="1"/>
  <c r="BK179" i="86"/>
  <c r="AE179" i="86" s="1"/>
  <c r="AU179" i="86" s="1"/>
  <c r="BK183" i="86"/>
  <c r="AE183" i="86" s="1"/>
  <c r="AU183" i="86" s="1"/>
  <c r="BK194" i="86"/>
  <c r="AE194" i="86" s="1"/>
  <c r="AU194" i="86" s="1"/>
  <c r="BC46" i="86"/>
  <c r="W46" i="86" s="1"/>
  <c r="AM46" i="86" s="1"/>
  <c r="BC62" i="86"/>
  <c r="W62" i="86" s="1"/>
  <c r="AM62" i="86" s="1"/>
  <c r="BB159" i="86"/>
  <c r="V159" i="86" s="1"/>
  <c r="AL159" i="86" s="1"/>
  <c r="BB169" i="86"/>
  <c r="V169" i="86" s="1"/>
  <c r="AL169" i="86" s="1"/>
  <c r="BB134" i="86"/>
  <c r="V134" i="86" s="1"/>
  <c r="AL134" i="86" s="1"/>
  <c r="BB71" i="86"/>
  <c r="V71" i="86" s="1"/>
  <c r="AL71" i="86" s="1"/>
  <c r="AZ169" i="86"/>
  <c r="T169" i="86" s="1"/>
  <c r="AJ169" i="86" s="1"/>
  <c r="AZ194" i="86"/>
  <c r="T194" i="86" s="1"/>
  <c r="AJ194" i="86" s="1"/>
  <c r="BK167" i="86"/>
  <c r="AE167" i="86" s="1"/>
  <c r="AU167" i="86" s="1"/>
  <c r="BK199" i="86"/>
  <c r="AE199" i="86" s="1"/>
  <c r="AU199" i="86" s="1"/>
  <c r="BJ86" i="86"/>
  <c r="AD86" i="86" s="1"/>
  <c r="AT86" i="86" s="1"/>
  <c r="BJ50" i="86"/>
  <c r="AD50" i="86" s="1"/>
  <c r="AT50" i="86" s="1"/>
  <c r="BJ117" i="86"/>
  <c r="AD117" i="86" s="1"/>
  <c r="AT117" i="86" s="1"/>
  <c r="BB94" i="86"/>
  <c r="V94" i="86" s="1"/>
  <c r="AL94" i="86" s="1"/>
  <c r="BB105" i="86"/>
  <c r="V105" i="86" s="1"/>
  <c r="AL105" i="86" s="1"/>
  <c r="BJ176" i="86"/>
  <c r="AD176" i="86" s="1"/>
  <c r="AT176" i="86" s="1"/>
  <c r="BJ160" i="86"/>
  <c r="AD160" i="86" s="1"/>
  <c r="AT160" i="86" s="1"/>
  <c r="BJ190" i="86"/>
  <c r="AD190" i="86" s="1"/>
  <c r="AT190" i="86" s="1"/>
  <c r="BJ194" i="86"/>
  <c r="AD194" i="86" s="1"/>
  <c r="AT194" i="86" s="1"/>
  <c r="BJ110" i="86"/>
  <c r="AD110" i="86" s="1"/>
  <c r="AT110" i="86" s="1"/>
  <c r="BJ151" i="86"/>
  <c r="AD151" i="86" s="1"/>
  <c r="AT151" i="86" s="1"/>
  <c r="BJ177" i="86"/>
  <c r="AD177" i="86" s="1"/>
  <c r="AT177" i="86" s="1"/>
  <c r="BJ52" i="86"/>
  <c r="AD52" i="86" s="1"/>
  <c r="AT52" i="86" s="1"/>
  <c r="BJ135" i="86"/>
  <c r="AD135" i="86" s="1"/>
  <c r="AT135" i="86" s="1"/>
  <c r="BJ182" i="86"/>
  <c r="AD182" i="86" s="1"/>
  <c r="AT182" i="86" s="1"/>
  <c r="BJ84" i="86"/>
  <c r="AD84" i="86" s="1"/>
  <c r="AT84" i="86" s="1"/>
  <c r="BJ144" i="86"/>
  <c r="AD144" i="86" s="1"/>
  <c r="AT144" i="86" s="1"/>
  <c r="AY207" i="86"/>
  <c r="S207" i="86" s="1"/>
  <c r="AI207" i="86" s="1"/>
  <c r="BJ165" i="86"/>
  <c r="AD165" i="86" s="1"/>
  <c r="AT165" i="86" s="1"/>
  <c r="BK143" i="86"/>
  <c r="AE143" i="86" s="1"/>
  <c r="AU143" i="86" s="1"/>
  <c r="BH153" i="86"/>
  <c r="AB153" i="86" s="1"/>
  <c r="AR153" i="86" s="1"/>
  <c r="BH88" i="86"/>
  <c r="AB88" i="86" s="1"/>
  <c r="AR88" i="86" s="1"/>
  <c r="BH72" i="86"/>
  <c r="AB72" i="86" s="1"/>
  <c r="AR72" i="86" s="1"/>
  <c r="BH149" i="86"/>
  <c r="AB149" i="86" s="1"/>
  <c r="AR149" i="86" s="1"/>
  <c r="BH84" i="86"/>
  <c r="AB84" i="86" s="1"/>
  <c r="AR84" i="86" s="1"/>
  <c r="BE70" i="86"/>
  <c r="Y70" i="86" s="1"/>
  <c r="AO70" i="86" s="1"/>
  <c r="BE92" i="86"/>
  <c r="Y92" i="86" s="1"/>
  <c r="AO92" i="86" s="1"/>
  <c r="BE146" i="86"/>
  <c r="Y146" i="86" s="1"/>
  <c r="AO146" i="86" s="1"/>
  <c r="BE157" i="86"/>
  <c r="Y157" i="86" s="1"/>
  <c r="AO157" i="86" s="1"/>
  <c r="BE173" i="86"/>
  <c r="Y173" i="86" s="1"/>
  <c r="AO173" i="86" s="1"/>
  <c r="BK103" i="86"/>
  <c r="AE103" i="86" s="1"/>
  <c r="AU103" i="86" s="1"/>
  <c r="BK127" i="86"/>
  <c r="AE127" i="86" s="1"/>
  <c r="AU127" i="86" s="1"/>
  <c r="BH175" i="86"/>
  <c r="AB175" i="86" s="1"/>
  <c r="AR175" i="86" s="1"/>
  <c r="BH144" i="86"/>
  <c r="AB144" i="86" s="1"/>
  <c r="AR144" i="86" s="1"/>
  <c r="BH93" i="86"/>
  <c r="AB93" i="86" s="1"/>
  <c r="AR93" i="86" s="1"/>
  <c r="BH48" i="86"/>
  <c r="AB48" i="86" s="1"/>
  <c r="AR48" i="86" s="1"/>
  <c r="BC102" i="86"/>
  <c r="W102" i="86" s="1"/>
  <c r="AM102" i="86" s="1"/>
  <c r="BC44" i="86"/>
  <c r="W44" i="86" s="1"/>
  <c r="AM44" i="86" s="1"/>
  <c r="BC98" i="86"/>
  <c r="W98" i="86" s="1"/>
  <c r="AM98" i="86" s="1"/>
  <c r="BC88" i="86"/>
  <c r="W88" i="86" s="1"/>
  <c r="AM88" i="86" s="1"/>
  <c r="BC168" i="86"/>
  <c r="W168" i="86" s="1"/>
  <c r="AM168" i="86" s="1"/>
  <c r="BB121" i="86"/>
  <c r="V121" i="86" s="1"/>
  <c r="AL121" i="86" s="1"/>
  <c r="BB37" i="86"/>
  <c r="V37" i="86" s="1"/>
  <c r="AL37" i="86" s="1"/>
  <c r="BB168" i="86"/>
  <c r="V168" i="86" s="1"/>
  <c r="AL168" i="86" s="1"/>
  <c r="BC154" i="86"/>
  <c r="W154" i="86" s="1"/>
  <c r="AM154" i="86" s="1"/>
  <c r="BC66" i="86"/>
  <c r="W66" i="86" s="1"/>
  <c r="AM66" i="86" s="1"/>
  <c r="BC194" i="86"/>
  <c r="W194" i="86" s="1"/>
  <c r="AM194" i="86" s="1"/>
  <c r="BC61" i="86"/>
  <c r="W61" i="86" s="1"/>
  <c r="AM61" i="86" s="1"/>
  <c r="BC183" i="86"/>
  <c r="W183" i="86" s="1"/>
  <c r="AM183" i="86" s="1"/>
  <c r="BB172" i="86"/>
  <c r="V172" i="86" s="1"/>
  <c r="AL172" i="86" s="1"/>
  <c r="BJ153" i="86"/>
  <c r="AD153" i="86" s="1"/>
  <c r="AT153" i="86" s="1"/>
  <c r="BJ122" i="86"/>
  <c r="AD122" i="86" s="1"/>
  <c r="AT122" i="86" s="1"/>
  <c r="BJ42" i="86"/>
  <c r="AD42" i="86" s="1"/>
  <c r="AT42" i="86" s="1"/>
  <c r="BB92" i="86"/>
  <c r="V92" i="86" s="1"/>
  <c r="AL92" i="86" s="1"/>
  <c r="BJ102" i="86"/>
  <c r="AD102" i="86" s="1"/>
  <c r="AT102" i="86" s="1"/>
  <c r="BJ88" i="86"/>
  <c r="AD88" i="86" s="1"/>
  <c r="AT88" i="86" s="1"/>
  <c r="BB193" i="86"/>
  <c r="V193" i="86" s="1"/>
  <c r="AL193" i="86" s="1"/>
  <c r="BJ90" i="86"/>
  <c r="AD90" i="86" s="1"/>
  <c r="AT90" i="86" s="1"/>
  <c r="BJ186" i="86"/>
  <c r="AD186" i="86" s="1"/>
  <c r="AT186" i="86" s="1"/>
  <c r="BC114" i="86"/>
  <c r="W114" i="86" s="1"/>
  <c r="AM114" i="86" s="1"/>
  <c r="BK33" i="86"/>
  <c r="AE33" i="86" s="1"/>
  <c r="AU33" i="86" s="1"/>
  <c r="BK77" i="86"/>
  <c r="AE77" i="86" s="1"/>
  <c r="AU77" i="86" s="1"/>
  <c r="BK85" i="86"/>
  <c r="AE85" i="86" s="1"/>
  <c r="AU85" i="86" s="1"/>
  <c r="BK97" i="86"/>
  <c r="AE97" i="86" s="1"/>
  <c r="AU97" i="86" s="1"/>
  <c r="BK165" i="86"/>
  <c r="AE165" i="86" s="1"/>
  <c r="AU165" i="86" s="1"/>
  <c r="BC42" i="86"/>
  <c r="W42" i="86" s="1"/>
  <c r="AM42" i="86" s="1"/>
  <c r="BC58" i="86"/>
  <c r="W58" i="86" s="1"/>
  <c r="AM58" i="86" s="1"/>
  <c r="BC74" i="86"/>
  <c r="W74" i="86" s="1"/>
  <c r="AM74" i="86" s="1"/>
  <c r="BC78" i="86"/>
  <c r="W78" i="86" s="1"/>
  <c r="AM78" i="86" s="1"/>
  <c r="BC92" i="86"/>
  <c r="W92" i="86" s="1"/>
  <c r="AM92" i="86" s="1"/>
  <c r="BC100" i="86"/>
  <c r="W100" i="86" s="1"/>
  <c r="AM100" i="86" s="1"/>
  <c r="BC119" i="86"/>
  <c r="W119" i="86" s="1"/>
  <c r="AM119" i="86" s="1"/>
  <c r="BC130" i="86"/>
  <c r="W130" i="86" s="1"/>
  <c r="AM130" i="86" s="1"/>
  <c r="BC147" i="86"/>
  <c r="W147" i="86" s="1"/>
  <c r="AM147" i="86" s="1"/>
  <c r="BC165" i="86"/>
  <c r="W165" i="86" s="1"/>
  <c r="AM165" i="86" s="1"/>
  <c r="BC184" i="86"/>
  <c r="W184" i="86" s="1"/>
  <c r="AM184" i="86" s="1"/>
  <c r="BH128" i="86"/>
  <c r="AB128" i="86" s="1"/>
  <c r="AR128" i="86" s="1"/>
  <c r="BH109" i="86"/>
  <c r="AB109" i="86" s="1"/>
  <c r="AR109" i="86" s="1"/>
  <c r="BG67" i="86"/>
  <c r="AA67" i="86" s="1"/>
  <c r="AQ67" i="86" s="1"/>
  <c r="BG43" i="86"/>
  <c r="AA43" i="86" s="1"/>
  <c r="AQ43" i="86" s="1"/>
  <c r="BG51" i="86"/>
  <c r="AA51" i="86" s="1"/>
  <c r="AQ51" i="86" s="1"/>
  <c r="BG80" i="86"/>
  <c r="AA80" i="86" s="1"/>
  <c r="AQ80" i="86" s="1"/>
  <c r="BG104" i="86"/>
  <c r="AA104" i="86" s="1"/>
  <c r="AQ104" i="86" s="1"/>
  <c r="BG113" i="86"/>
  <c r="AA113" i="86" s="1"/>
  <c r="AQ113" i="86" s="1"/>
  <c r="BG124" i="86"/>
  <c r="AA124" i="86" s="1"/>
  <c r="AQ124" i="86" s="1"/>
  <c r="BG138" i="86"/>
  <c r="AA138" i="86" s="1"/>
  <c r="AQ138" i="86" s="1"/>
  <c r="BG149" i="86"/>
  <c r="AA149" i="86" s="1"/>
  <c r="AQ149" i="86" s="1"/>
  <c r="BG183" i="86"/>
  <c r="AA183" i="86" s="1"/>
  <c r="AQ183" i="86" s="1"/>
  <c r="BG192" i="86"/>
  <c r="AA192" i="86" s="1"/>
  <c r="AQ192" i="86" s="1"/>
  <c r="AZ39" i="86"/>
  <c r="T39" i="86" s="1"/>
  <c r="AJ39" i="86" s="1"/>
  <c r="AZ59" i="86"/>
  <c r="T59" i="86" s="1"/>
  <c r="AJ59" i="86" s="1"/>
  <c r="AZ90" i="86"/>
  <c r="T90" i="86" s="1"/>
  <c r="AJ90" i="86" s="1"/>
  <c r="AZ103" i="86"/>
  <c r="T103" i="86" s="1"/>
  <c r="AJ103" i="86" s="1"/>
  <c r="AZ122" i="86"/>
  <c r="T122" i="86" s="1"/>
  <c r="AJ122" i="86" s="1"/>
  <c r="AZ147" i="86"/>
  <c r="T147" i="86" s="1"/>
  <c r="AJ147" i="86" s="1"/>
  <c r="AZ158" i="86"/>
  <c r="T158" i="86" s="1"/>
  <c r="AJ158" i="86" s="1"/>
  <c r="AZ162" i="86"/>
  <c r="T162" i="86" s="1"/>
  <c r="AJ162" i="86" s="1"/>
  <c r="AZ174" i="86"/>
  <c r="T174" i="86" s="1"/>
  <c r="AJ174" i="86" s="1"/>
  <c r="AZ185" i="86"/>
  <c r="T185" i="86" s="1"/>
  <c r="AJ185" i="86" s="1"/>
  <c r="AZ189" i="86"/>
  <c r="T189" i="86" s="1"/>
  <c r="AJ189" i="86" s="1"/>
  <c r="AZ199" i="86"/>
  <c r="T199" i="86" s="1"/>
  <c r="AJ199" i="86" s="1"/>
  <c r="BK126" i="86"/>
  <c r="AE126" i="86" s="1"/>
  <c r="AU126" i="86" s="1"/>
  <c r="BK130" i="86"/>
  <c r="AE130" i="86" s="1"/>
  <c r="AU130" i="86" s="1"/>
  <c r="BK155" i="86"/>
  <c r="AE155" i="86" s="1"/>
  <c r="AU155" i="86" s="1"/>
  <c r="BK160" i="86"/>
  <c r="AE160" i="86" s="1"/>
  <c r="AU160" i="86" s="1"/>
  <c r="BK189" i="86"/>
  <c r="AE189" i="86" s="1"/>
  <c r="AU189" i="86" s="1"/>
  <c r="BK200" i="86"/>
  <c r="AE200" i="86" s="1"/>
  <c r="AU200" i="86" s="1"/>
  <c r="BC47" i="86"/>
  <c r="W47" i="86" s="1"/>
  <c r="AM47" i="86" s="1"/>
  <c r="BC59" i="86"/>
  <c r="W59" i="86" s="1"/>
  <c r="AM59" i="86" s="1"/>
  <c r="BC63" i="86"/>
  <c r="W63" i="86" s="1"/>
  <c r="AM63" i="86" s="1"/>
  <c r="BC101" i="86"/>
  <c r="W101" i="86" s="1"/>
  <c r="AM101" i="86" s="1"/>
  <c r="BC105" i="86"/>
  <c r="W105" i="86" s="1"/>
  <c r="AM105" i="86" s="1"/>
  <c r="BC131" i="86"/>
  <c r="W131" i="86" s="1"/>
  <c r="AM131" i="86" s="1"/>
  <c r="BC135" i="86"/>
  <c r="W135" i="86" s="1"/>
  <c r="AM135" i="86" s="1"/>
  <c r="BC164" i="86"/>
  <c r="W164" i="86" s="1"/>
  <c r="AM164" i="86" s="1"/>
  <c r="BC174" i="86"/>
  <c r="W174" i="86" s="1"/>
  <c r="AM174" i="86" s="1"/>
  <c r="BE35" i="86"/>
  <c r="Y35" i="86" s="1"/>
  <c r="AO35" i="86" s="1"/>
  <c r="BE104" i="86"/>
  <c r="Y104" i="86" s="1"/>
  <c r="AO104" i="86" s="1"/>
  <c r="BG64" i="86"/>
  <c r="AA64" i="86" s="1"/>
  <c r="AQ64" i="86" s="1"/>
  <c r="BG44" i="86"/>
  <c r="AA44" i="86" s="1"/>
  <c r="AQ44" i="86" s="1"/>
  <c r="BG56" i="86"/>
  <c r="AA56" i="86" s="1"/>
  <c r="AQ56" i="86" s="1"/>
  <c r="BG60" i="86"/>
  <c r="AA60" i="86" s="1"/>
  <c r="AQ60" i="86" s="1"/>
  <c r="BG66" i="86"/>
  <c r="AA66" i="86" s="1"/>
  <c r="AQ66" i="86" s="1"/>
  <c r="BG97" i="86"/>
  <c r="AA97" i="86" s="1"/>
  <c r="AQ97" i="86" s="1"/>
  <c r="BG101" i="86"/>
  <c r="AA101" i="86" s="1"/>
  <c r="AQ101" i="86" s="1"/>
  <c r="BG109" i="86"/>
  <c r="AA109" i="86" s="1"/>
  <c r="AQ109" i="86" s="1"/>
  <c r="BG114" i="86"/>
  <c r="AA114" i="86" s="1"/>
  <c r="AQ114" i="86" s="1"/>
  <c r="BG129" i="86"/>
  <c r="AA129" i="86" s="1"/>
  <c r="AQ129" i="86" s="1"/>
  <c r="BG132" i="86"/>
  <c r="AA132" i="86" s="1"/>
  <c r="AQ132" i="86" s="1"/>
  <c r="BG136" i="86"/>
  <c r="AA136" i="86" s="1"/>
  <c r="AQ136" i="86" s="1"/>
  <c r="BG140" i="86"/>
  <c r="AA140" i="86" s="1"/>
  <c r="AQ140" i="86" s="1"/>
  <c r="BG143" i="86"/>
  <c r="AA143" i="86" s="1"/>
  <c r="AQ143" i="86" s="1"/>
  <c r="BG170" i="86"/>
  <c r="AA170" i="86" s="1"/>
  <c r="AQ170" i="86" s="1"/>
  <c r="BG156" i="86"/>
  <c r="AA156" i="86" s="1"/>
  <c r="AQ156" i="86" s="1"/>
  <c r="AZ35" i="86"/>
  <c r="T35" i="86" s="1"/>
  <c r="AJ35" i="86" s="1"/>
  <c r="AZ52" i="86"/>
  <c r="T52" i="86" s="1"/>
  <c r="AJ52" i="86" s="1"/>
  <c r="AZ67" i="86"/>
  <c r="T67" i="86" s="1"/>
  <c r="AJ67" i="86" s="1"/>
  <c r="AZ83" i="86"/>
  <c r="T83" i="86" s="1"/>
  <c r="AJ83" i="86" s="1"/>
  <c r="AZ96" i="86"/>
  <c r="T96" i="86" s="1"/>
  <c r="AJ96" i="86" s="1"/>
  <c r="AZ108" i="86"/>
  <c r="T108" i="86" s="1"/>
  <c r="AJ108" i="86" s="1"/>
  <c r="AZ131" i="86"/>
  <c r="T131" i="86" s="1"/>
  <c r="AJ131" i="86" s="1"/>
  <c r="AZ144" i="86"/>
  <c r="T144" i="86" s="1"/>
  <c r="AJ144" i="86" s="1"/>
  <c r="AZ155" i="86"/>
  <c r="T155" i="86" s="1"/>
  <c r="AJ155" i="86" s="1"/>
  <c r="AZ186" i="86"/>
  <c r="T186" i="86" s="1"/>
  <c r="AJ186" i="86" s="1"/>
  <c r="AZ196" i="86"/>
  <c r="T196" i="86" s="1"/>
  <c r="AJ196" i="86" s="1"/>
  <c r="BK31" i="86"/>
  <c r="AE31" i="86" s="1"/>
  <c r="AU31" i="86" s="1"/>
  <c r="BK39" i="86"/>
  <c r="AE39" i="86" s="1"/>
  <c r="AU39" i="86" s="1"/>
  <c r="BK47" i="86"/>
  <c r="AE47" i="86" s="1"/>
  <c r="AU47" i="86" s="1"/>
  <c r="BK51" i="86"/>
  <c r="AE51" i="86" s="1"/>
  <c r="AU51" i="86" s="1"/>
  <c r="BK71" i="86"/>
  <c r="AE71" i="86" s="1"/>
  <c r="AU71" i="86" s="1"/>
  <c r="BK114" i="86"/>
  <c r="AE114" i="86" s="1"/>
  <c r="AU114" i="86" s="1"/>
  <c r="BK118" i="86"/>
  <c r="AE118" i="86" s="1"/>
  <c r="AU118" i="86" s="1"/>
  <c r="BK99" i="86"/>
  <c r="AE99" i="86" s="1"/>
  <c r="AU99" i="86" s="1"/>
  <c r="BK141" i="86"/>
  <c r="AE141" i="86" s="1"/>
  <c r="AU141" i="86" s="1"/>
  <c r="BK164" i="86"/>
  <c r="AE164" i="86" s="1"/>
  <c r="AU164" i="86" s="1"/>
  <c r="BK157" i="86"/>
  <c r="AE157" i="86" s="1"/>
  <c r="AU157" i="86" s="1"/>
  <c r="BK186" i="86"/>
  <c r="AE186" i="86" s="1"/>
  <c r="AU186" i="86" s="1"/>
  <c r="BK193" i="86"/>
  <c r="AE193" i="86" s="1"/>
  <c r="AU193" i="86" s="1"/>
  <c r="BH172" i="86"/>
  <c r="AB172" i="86" s="1"/>
  <c r="AR172" i="86" s="1"/>
  <c r="BH75" i="86"/>
  <c r="AB75" i="86" s="1"/>
  <c r="AR75" i="86" s="1"/>
  <c r="BC197" i="86"/>
  <c r="W197" i="86" s="1"/>
  <c r="AM197" i="86" s="1"/>
  <c r="BH133" i="86"/>
  <c r="AB133" i="86" s="1"/>
  <c r="AR133" i="86" s="1"/>
  <c r="BH117" i="86"/>
  <c r="AB117" i="86" s="1"/>
  <c r="AR117" i="86" s="1"/>
  <c r="BH129" i="86"/>
  <c r="AB129" i="86" s="1"/>
  <c r="AR129" i="86" s="1"/>
  <c r="BH64" i="86"/>
  <c r="AB64" i="86" s="1"/>
  <c r="AR64" i="86" s="1"/>
  <c r="BE105" i="86"/>
  <c r="Y105" i="86" s="1"/>
  <c r="AO105" i="86" s="1"/>
  <c r="BE109" i="86"/>
  <c r="Y109" i="86" s="1"/>
  <c r="AO109" i="86" s="1"/>
  <c r="BE132" i="86"/>
  <c r="Y132" i="86" s="1"/>
  <c r="AO132" i="86" s="1"/>
  <c r="BH188" i="86"/>
  <c r="AB188" i="86" s="1"/>
  <c r="AR188" i="86" s="1"/>
  <c r="BH137" i="86"/>
  <c r="AB137" i="86" s="1"/>
  <c r="AR137" i="86" s="1"/>
  <c r="BH121" i="86"/>
  <c r="AB121" i="86" s="1"/>
  <c r="AR121" i="86" s="1"/>
  <c r="BJ96" i="86"/>
  <c r="AD96" i="86" s="1"/>
  <c r="AT96" i="86" s="1"/>
  <c r="BJ113" i="86"/>
  <c r="AD113" i="86" s="1"/>
  <c r="AT113" i="86" s="1"/>
  <c r="BJ115" i="86"/>
  <c r="AD115" i="86" s="1"/>
  <c r="AT115" i="86" s="1"/>
  <c r="BJ187" i="86"/>
  <c r="AD187" i="86" s="1"/>
  <c r="AT187" i="86" s="1"/>
  <c r="BC94" i="86"/>
  <c r="W94" i="86" s="1"/>
  <c r="AM94" i="86" s="1"/>
  <c r="BC32" i="86"/>
  <c r="W32" i="86" s="1"/>
  <c r="AM32" i="86" s="1"/>
  <c r="BB158" i="86"/>
  <c r="V158" i="86" s="1"/>
  <c r="AL158" i="86" s="1"/>
  <c r="BB64" i="86"/>
  <c r="V64" i="86" s="1"/>
  <c r="AL64" i="86" s="1"/>
  <c r="BB75" i="86"/>
  <c r="V75" i="86" s="1"/>
  <c r="AL75" i="86" s="1"/>
  <c r="BB128" i="86"/>
  <c r="V128" i="86" s="1"/>
  <c r="AL128" i="86" s="1"/>
  <c r="BB154" i="86"/>
  <c r="V154" i="86" s="1"/>
  <c r="AL154" i="86" s="1"/>
  <c r="BB175" i="86"/>
  <c r="V175" i="86" s="1"/>
  <c r="AL175" i="86" s="1"/>
  <c r="BB192" i="86"/>
  <c r="V192" i="86" s="1"/>
  <c r="AL192" i="86" s="1"/>
  <c r="BB33" i="86"/>
  <c r="V33" i="86" s="1"/>
  <c r="AL33" i="86" s="1"/>
  <c r="BB188" i="86"/>
  <c r="V188" i="86" s="1"/>
  <c r="AL188" i="86" s="1"/>
  <c r="BB124" i="86"/>
  <c r="V124" i="86" s="1"/>
  <c r="AL124" i="86" s="1"/>
  <c r="BB101" i="86"/>
  <c r="V101" i="86" s="1"/>
  <c r="AL101" i="86" s="1"/>
  <c r="BJ78" i="86"/>
  <c r="AD78" i="86" s="1"/>
  <c r="AT78" i="86" s="1"/>
  <c r="BJ47" i="86"/>
  <c r="AD47" i="86" s="1"/>
  <c r="AT47" i="86" s="1"/>
  <c r="BJ63" i="86"/>
  <c r="AD63" i="86" s="1"/>
  <c r="AT63" i="86" s="1"/>
  <c r="BJ83" i="86"/>
  <c r="AD83" i="86" s="1"/>
  <c r="AT83" i="86" s="1"/>
  <c r="BJ72" i="86"/>
  <c r="AD72" i="86" s="1"/>
  <c r="AT72" i="86" s="1"/>
  <c r="BB89" i="86"/>
  <c r="V89" i="86" s="1"/>
  <c r="AL89" i="86" s="1"/>
  <c r="BB34" i="86"/>
  <c r="V34" i="86" s="1"/>
  <c r="AL34" i="86" s="1"/>
  <c r="BB60" i="86"/>
  <c r="V60" i="86" s="1"/>
  <c r="AL60" i="86" s="1"/>
  <c r="BB39" i="86"/>
  <c r="V39" i="86" s="1"/>
  <c r="AL39" i="86" s="1"/>
  <c r="BB155" i="86"/>
  <c r="V155" i="86" s="1"/>
  <c r="AL155" i="86" s="1"/>
  <c r="BB111" i="86"/>
  <c r="V111" i="86" s="1"/>
  <c r="AL111" i="86" s="1"/>
  <c r="BB52" i="86"/>
  <c r="V52" i="86" s="1"/>
  <c r="AL52" i="86" s="1"/>
  <c r="BJ71" i="86"/>
  <c r="AD71" i="86" s="1"/>
  <c r="AT71" i="86" s="1"/>
  <c r="BJ169" i="86"/>
  <c r="AD169" i="86" s="1"/>
  <c r="AT169" i="86" s="1"/>
  <c r="BJ143" i="86"/>
  <c r="AD143" i="86" s="1"/>
  <c r="AT143" i="86" s="1"/>
  <c r="BJ134" i="86"/>
  <c r="AD134" i="86" s="1"/>
  <c r="AT134" i="86" s="1"/>
  <c r="BJ150" i="86"/>
  <c r="AD150" i="86" s="1"/>
  <c r="AT150" i="86" s="1"/>
  <c r="BJ170" i="86"/>
  <c r="AD170" i="86" s="1"/>
  <c r="AT170" i="86" s="1"/>
  <c r="BE91" i="86"/>
  <c r="Y91" i="86" s="1"/>
  <c r="AO91" i="86" s="1"/>
  <c r="BH187" i="86"/>
  <c r="AB187" i="86" s="1"/>
  <c r="AR187" i="86" s="1"/>
  <c r="BH140" i="86"/>
  <c r="AB140" i="86" s="1"/>
  <c r="AR140" i="86" s="1"/>
  <c r="BH124" i="86"/>
  <c r="AB124" i="86" s="1"/>
  <c r="AR124" i="86" s="1"/>
  <c r="BH80" i="86"/>
  <c r="AB80" i="86" s="1"/>
  <c r="AR80" i="86" s="1"/>
  <c r="BE96" i="86"/>
  <c r="Y96" i="86" s="1"/>
  <c r="AO96" i="86" s="1"/>
  <c r="BE108" i="86"/>
  <c r="Y108" i="86" s="1"/>
  <c r="AO108" i="86" s="1"/>
  <c r="BH168" i="86"/>
  <c r="AB168" i="86" s="1"/>
  <c r="AR168" i="86" s="1"/>
  <c r="BH152" i="86"/>
  <c r="AB152" i="86" s="1"/>
  <c r="AR152" i="86" s="1"/>
  <c r="BH136" i="86"/>
  <c r="AB136" i="86" s="1"/>
  <c r="AR136" i="86" s="1"/>
  <c r="BH120" i="86"/>
  <c r="AB120" i="86" s="1"/>
  <c r="AR120" i="86" s="1"/>
  <c r="BE31" i="86"/>
  <c r="Y31" i="86" s="1"/>
  <c r="AO31" i="86" s="1"/>
  <c r="BE71" i="86"/>
  <c r="Y71" i="86" s="1"/>
  <c r="AO71" i="86" s="1"/>
  <c r="BE100" i="86"/>
  <c r="Y100" i="86" s="1"/>
  <c r="AO100" i="86" s="1"/>
  <c r="BE116" i="86"/>
  <c r="Y116" i="86" s="1"/>
  <c r="AO116" i="86" s="1"/>
  <c r="BE120" i="86"/>
  <c r="Y120" i="86" s="1"/>
  <c r="AO120" i="86" s="1"/>
  <c r="BE124" i="86"/>
  <c r="Y124" i="86" s="1"/>
  <c r="AO124" i="86" s="1"/>
  <c r="BE128" i="86"/>
  <c r="Y128" i="86" s="1"/>
  <c r="AO128" i="86" s="1"/>
  <c r="BE154" i="86"/>
  <c r="Y154" i="86" s="1"/>
  <c r="AO154" i="86" s="1"/>
  <c r="BE151" i="86"/>
  <c r="Y151" i="86" s="1"/>
  <c r="AO151" i="86" s="1"/>
  <c r="BE187" i="86"/>
  <c r="Y187" i="86" s="1"/>
  <c r="AO187" i="86" s="1"/>
  <c r="BE191" i="86"/>
  <c r="Y191" i="86" s="1"/>
  <c r="AO191" i="86" s="1"/>
  <c r="BH132" i="86"/>
  <c r="AB132" i="86" s="1"/>
  <c r="AR132" i="86" s="1"/>
  <c r="BH116" i="86"/>
  <c r="AB116" i="86" s="1"/>
  <c r="AR116" i="86" s="1"/>
  <c r="BH67" i="86"/>
  <c r="AB67" i="86" s="1"/>
  <c r="AR67" i="86" s="1"/>
  <c r="BH174" i="86"/>
  <c r="AB174" i="86" s="1"/>
  <c r="AR174" i="86" s="1"/>
  <c r="BH143" i="86"/>
  <c r="AB143" i="86" s="1"/>
  <c r="AR143" i="86" s="1"/>
  <c r="BH108" i="86"/>
  <c r="AB108" i="86" s="1"/>
  <c r="AR108" i="86" s="1"/>
  <c r="BH92" i="86"/>
  <c r="AB92" i="86" s="1"/>
  <c r="AR92" i="86" s="1"/>
  <c r="BH63" i="86"/>
  <c r="AB63" i="86" s="1"/>
  <c r="AR63" i="86" s="1"/>
  <c r="BH47" i="86"/>
  <c r="AB47" i="86" s="1"/>
  <c r="AR47" i="86" s="1"/>
  <c r="BI47" i="86"/>
  <c r="AC47" i="86" s="1"/>
  <c r="AS47" i="86" s="1"/>
  <c r="BI92" i="86"/>
  <c r="AC92" i="86" s="1"/>
  <c r="AS92" i="86" s="1"/>
  <c r="BI174" i="86"/>
  <c r="AC174" i="86" s="1"/>
  <c r="AS174" i="86" s="1"/>
  <c r="BC153" i="86"/>
  <c r="W153" i="86" s="1"/>
  <c r="AM153" i="86" s="1"/>
  <c r="BE32" i="86"/>
  <c r="Y32" i="86" s="1"/>
  <c r="AO32" i="86" s="1"/>
  <c r="BE79" i="86"/>
  <c r="Y79" i="86" s="1"/>
  <c r="AO79" i="86" s="1"/>
  <c r="BE83" i="86"/>
  <c r="Y83" i="86" s="1"/>
  <c r="AO83" i="86" s="1"/>
  <c r="BE87" i="86"/>
  <c r="Y87" i="86" s="1"/>
  <c r="AO87" i="86" s="1"/>
  <c r="BE97" i="86"/>
  <c r="Y97" i="86" s="1"/>
  <c r="AO97" i="86" s="1"/>
  <c r="BE141" i="86"/>
  <c r="Y141" i="86" s="1"/>
  <c r="AO141" i="86" s="1"/>
  <c r="BE143" i="86"/>
  <c r="Y143" i="86" s="1"/>
  <c r="AO143" i="86" s="1"/>
  <c r="BE166" i="86"/>
  <c r="Y166" i="86" s="1"/>
  <c r="AO166" i="86" s="1"/>
  <c r="BE158" i="86"/>
  <c r="Y158" i="86" s="1"/>
  <c r="AO158" i="86" s="1"/>
  <c r="BE174" i="86"/>
  <c r="Y174" i="86" s="1"/>
  <c r="AO174" i="86" s="1"/>
  <c r="BE176" i="86"/>
  <c r="Y176" i="86" s="1"/>
  <c r="AO176" i="86" s="1"/>
  <c r="BE180" i="86"/>
  <c r="Y180" i="86" s="1"/>
  <c r="AO180" i="86" s="1"/>
  <c r="BH183" i="86"/>
  <c r="AB183" i="86" s="1"/>
  <c r="AR183" i="86" s="1"/>
  <c r="BH101" i="86"/>
  <c r="AB101" i="86" s="1"/>
  <c r="AR101" i="86" s="1"/>
  <c r="BH56" i="86"/>
  <c r="AB56" i="86" s="1"/>
  <c r="AR56" i="86" s="1"/>
  <c r="BH40" i="86"/>
  <c r="AB40" i="86" s="1"/>
  <c r="AR40" i="86" s="1"/>
  <c r="BE101" i="86"/>
  <c r="Y101" i="86" s="1"/>
  <c r="AO101" i="86" s="1"/>
  <c r="BE147" i="86"/>
  <c r="Y147" i="86" s="1"/>
  <c r="AO147" i="86" s="1"/>
  <c r="BE170" i="86"/>
  <c r="Y170" i="86" s="1"/>
  <c r="AO170" i="86" s="1"/>
  <c r="BE162" i="86"/>
  <c r="Y162" i="86" s="1"/>
  <c r="AO162" i="86" s="1"/>
  <c r="BE194" i="86"/>
  <c r="Y194" i="86" s="1"/>
  <c r="AO194" i="86" s="1"/>
  <c r="BE184" i="86"/>
  <c r="Y184" i="86" s="1"/>
  <c r="AO184" i="86" s="1"/>
  <c r="BH179" i="86"/>
  <c r="AB179" i="86" s="1"/>
  <c r="AR179" i="86" s="1"/>
  <c r="BH97" i="86"/>
  <c r="AB97" i="86" s="1"/>
  <c r="AR97" i="86" s="1"/>
  <c r="BH52" i="86"/>
  <c r="AB52" i="86" s="1"/>
  <c r="AR52" i="86" s="1"/>
  <c r="BH36" i="86"/>
  <c r="AB36" i="86" s="1"/>
  <c r="AR36" i="86" s="1"/>
  <c r="BK40" i="86"/>
  <c r="AE40" i="86" s="1"/>
  <c r="AU40" i="86" s="1"/>
  <c r="BK115" i="86"/>
  <c r="AE115" i="86" s="1"/>
  <c r="AU115" i="86" s="1"/>
  <c r="BK119" i="86"/>
  <c r="AE119" i="86" s="1"/>
  <c r="AU119" i="86" s="1"/>
  <c r="BK100" i="86"/>
  <c r="AE100" i="86" s="1"/>
  <c r="AU100" i="86" s="1"/>
  <c r="BK187" i="86"/>
  <c r="AE187" i="86" s="1"/>
  <c r="AU187" i="86" s="1"/>
  <c r="BK198" i="86"/>
  <c r="AE198" i="86" s="1"/>
  <c r="AU198" i="86" s="1"/>
  <c r="BE75" i="86"/>
  <c r="Y75" i="86" s="1"/>
  <c r="AO75" i="86" s="1"/>
  <c r="BE67" i="86"/>
  <c r="Y67" i="86" s="1"/>
  <c r="AO67" i="86" s="1"/>
  <c r="BE90" i="86"/>
  <c r="Y90" i="86" s="1"/>
  <c r="AO90" i="86" s="1"/>
  <c r="BE93" i="86"/>
  <c r="Y93" i="86" s="1"/>
  <c r="AO93" i="86" s="1"/>
  <c r="BE113" i="86"/>
  <c r="Y113" i="86" s="1"/>
  <c r="AO113" i="86" s="1"/>
  <c r="BE139" i="86"/>
  <c r="Y139" i="86" s="1"/>
  <c r="AO139" i="86" s="1"/>
  <c r="BH156" i="86"/>
  <c r="AB156" i="86" s="1"/>
  <c r="AR156" i="86" s="1"/>
  <c r="BH105" i="86"/>
  <c r="AB105" i="86" s="1"/>
  <c r="AR105" i="86" s="1"/>
  <c r="BH60" i="86"/>
  <c r="AB60" i="86" s="1"/>
  <c r="AR60" i="86" s="1"/>
  <c r="BH44" i="86"/>
  <c r="AB44" i="86" s="1"/>
  <c r="AR44" i="86" s="1"/>
  <c r="BC189" i="86"/>
  <c r="W189" i="86" s="1"/>
  <c r="AM189" i="86" s="1"/>
  <c r="BC157" i="86"/>
  <c r="W157" i="86" s="1"/>
  <c r="AM157" i="86" s="1"/>
  <c r="BC89" i="86"/>
  <c r="W89" i="86" s="1"/>
  <c r="AM89" i="86" s="1"/>
  <c r="BC137" i="86"/>
  <c r="W137" i="86" s="1"/>
  <c r="AM137" i="86" s="1"/>
  <c r="BC151" i="86"/>
  <c r="W151" i="86" s="1"/>
  <c r="AM151" i="86" s="1"/>
  <c r="BC193" i="86"/>
  <c r="W193" i="86" s="1"/>
  <c r="AM193" i="86" s="1"/>
  <c r="BC36" i="86"/>
  <c r="W36" i="86" s="1"/>
  <c r="AM36" i="86" s="1"/>
  <c r="BC76" i="86"/>
  <c r="W76" i="86" s="1"/>
  <c r="AM76" i="86" s="1"/>
  <c r="BC188" i="86"/>
  <c r="W188" i="86" s="1"/>
  <c r="AM188" i="86" s="1"/>
  <c r="BB49" i="86"/>
  <c r="V49" i="86" s="1"/>
  <c r="AL49" i="86" s="1"/>
  <c r="BB120" i="86"/>
  <c r="V120" i="86" s="1"/>
  <c r="AL120" i="86" s="1"/>
  <c r="BC60" i="86"/>
  <c r="W60" i="86" s="1"/>
  <c r="AM60" i="86" s="1"/>
  <c r="BB129" i="86"/>
  <c r="V129" i="86" s="1"/>
  <c r="AL129" i="86" s="1"/>
  <c r="BB183" i="86"/>
  <c r="V183" i="86" s="1"/>
  <c r="AL183" i="86" s="1"/>
  <c r="BB163" i="86"/>
  <c r="V163" i="86" s="1"/>
  <c r="AL163" i="86" s="1"/>
  <c r="BH131" i="86"/>
  <c r="AB131" i="86" s="1"/>
  <c r="AR131" i="86" s="1"/>
  <c r="BH115" i="86"/>
  <c r="AB115" i="86" s="1"/>
  <c r="AR115" i="86" s="1"/>
  <c r="BI100" i="86"/>
  <c r="AC100" i="86" s="1"/>
  <c r="AS100" i="86" s="1"/>
  <c r="BI86" i="86"/>
  <c r="AC86" i="86" s="1"/>
  <c r="AS86" i="86" s="1"/>
  <c r="BI119" i="86"/>
  <c r="AC119" i="86" s="1"/>
  <c r="AS119" i="86" s="1"/>
  <c r="BI182" i="86"/>
  <c r="AC182" i="86" s="1"/>
  <c r="AS182" i="86" s="1"/>
  <c r="BK57" i="86"/>
  <c r="AE57" i="86" s="1"/>
  <c r="AU57" i="86" s="1"/>
  <c r="BK86" i="86"/>
  <c r="AE86" i="86" s="1"/>
  <c r="AU86" i="86" s="1"/>
  <c r="BK123" i="86"/>
  <c r="AE123" i="86" s="1"/>
  <c r="AU123" i="86" s="1"/>
  <c r="BK131" i="86"/>
  <c r="AE131" i="86" s="1"/>
  <c r="AU131" i="86" s="1"/>
  <c r="BK151" i="86"/>
  <c r="AE151" i="86" s="1"/>
  <c r="AU151" i="86" s="1"/>
  <c r="BC122" i="86"/>
  <c r="W122" i="86" s="1"/>
  <c r="AM122" i="86" s="1"/>
  <c r="BC87" i="86"/>
  <c r="W87" i="86" s="1"/>
  <c r="AM87" i="86" s="1"/>
  <c r="BC104" i="86"/>
  <c r="W104" i="86" s="1"/>
  <c r="AM104" i="86" s="1"/>
  <c r="BC120" i="86"/>
  <c r="W120" i="86" s="1"/>
  <c r="AM120" i="86" s="1"/>
  <c r="BC167" i="86"/>
  <c r="W167" i="86" s="1"/>
  <c r="AM167" i="86" s="1"/>
  <c r="AZ128" i="86"/>
  <c r="T128" i="86" s="1"/>
  <c r="AJ128" i="86" s="1"/>
  <c r="AZ93" i="86"/>
  <c r="T93" i="86" s="1"/>
  <c r="AJ93" i="86" s="1"/>
  <c r="AZ79" i="86"/>
  <c r="T79" i="86" s="1"/>
  <c r="AJ79" i="86" s="1"/>
  <c r="AZ91" i="86"/>
  <c r="T91" i="86" s="1"/>
  <c r="AJ91" i="86" s="1"/>
  <c r="AZ151" i="86"/>
  <c r="T151" i="86" s="1"/>
  <c r="AJ151" i="86" s="1"/>
  <c r="AZ181" i="86"/>
  <c r="T181" i="86" s="1"/>
  <c r="AJ181" i="86" s="1"/>
  <c r="AZ200" i="86"/>
  <c r="T200" i="86" s="1"/>
  <c r="AJ200" i="86" s="1"/>
  <c r="BG73" i="86"/>
  <c r="AA73" i="86" s="1"/>
  <c r="AQ73" i="86" s="1"/>
  <c r="BG63" i="86"/>
  <c r="AA63" i="86" s="1"/>
  <c r="AQ63" i="86" s="1"/>
  <c r="BK190" i="86"/>
  <c r="AE190" i="86" s="1"/>
  <c r="AU190" i="86" s="1"/>
  <c r="BK175" i="86"/>
  <c r="AE175" i="86" s="1"/>
  <c r="AU175" i="86" s="1"/>
  <c r="BK158" i="86"/>
  <c r="AE158" i="86" s="1"/>
  <c r="AU158" i="86" s="1"/>
  <c r="BK95" i="86"/>
  <c r="AE95" i="86" s="1"/>
  <c r="AU95" i="86" s="1"/>
  <c r="BK138" i="86"/>
  <c r="AE138" i="86" s="1"/>
  <c r="AU138" i="86" s="1"/>
  <c r="BK48" i="86"/>
  <c r="AE48" i="86" s="1"/>
  <c r="AU48" i="86" s="1"/>
  <c r="BB148" i="86"/>
  <c r="V148" i="86" s="1"/>
  <c r="AL148" i="86" s="1"/>
  <c r="BB87" i="86"/>
  <c r="V87" i="86" s="1"/>
  <c r="AL87" i="86" s="1"/>
  <c r="BB35" i="86"/>
  <c r="V35" i="86" s="1"/>
  <c r="AL35" i="86" s="1"/>
  <c r="BC140" i="86"/>
  <c r="W140" i="86" s="1"/>
  <c r="AM140" i="86" s="1"/>
  <c r="BC33" i="86"/>
  <c r="W33" i="86" s="1"/>
  <c r="AM33" i="86" s="1"/>
  <c r="BC95" i="86"/>
  <c r="W95" i="86" s="1"/>
  <c r="AM95" i="86" s="1"/>
  <c r="BC158" i="86"/>
  <c r="W158" i="86" s="1"/>
  <c r="AM158" i="86" s="1"/>
  <c r="BC146" i="86"/>
  <c r="W146" i="86" s="1"/>
  <c r="AM146" i="86" s="1"/>
  <c r="BC70" i="86"/>
  <c r="W70" i="86" s="1"/>
  <c r="AM70" i="86" s="1"/>
  <c r="BE68" i="86"/>
  <c r="Y68" i="86" s="1"/>
  <c r="AO68" i="86" s="1"/>
  <c r="BE39" i="86"/>
  <c r="Y39" i="86" s="1"/>
  <c r="AO39" i="86" s="1"/>
  <c r="BE72" i="86"/>
  <c r="Y72" i="86" s="1"/>
  <c r="AO72" i="86" s="1"/>
  <c r="BE51" i="86"/>
  <c r="Y51" i="86" s="1"/>
  <c r="AO51" i="86" s="1"/>
  <c r="BE55" i="86"/>
  <c r="Y55" i="86" s="1"/>
  <c r="AO55" i="86" s="1"/>
  <c r="BE59" i="86"/>
  <c r="Y59" i="86" s="1"/>
  <c r="AO59" i="86" s="1"/>
  <c r="BE63" i="86"/>
  <c r="Y63" i="86" s="1"/>
  <c r="AO63" i="86" s="1"/>
  <c r="BE43" i="86"/>
  <c r="Y43" i="86" s="1"/>
  <c r="AO43" i="86" s="1"/>
  <c r="BE47" i="86"/>
  <c r="Y47" i="86" s="1"/>
  <c r="AO47" i="86" s="1"/>
  <c r="BE163" i="86"/>
  <c r="Y163" i="86" s="1"/>
  <c r="AO163" i="86" s="1"/>
  <c r="BG72" i="86"/>
  <c r="AA72" i="86" s="1"/>
  <c r="AQ72" i="86" s="1"/>
  <c r="BG88" i="86"/>
  <c r="AA88" i="86" s="1"/>
  <c r="AQ88" i="86" s="1"/>
  <c r="BG96" i="86"/>
  <c r="AA96" i="86" s="1"/>
  <c r="AQ96" i="86" s="1"/>
  <c r="BG120" i="86"/>
  <c r="AA120" i="86" s="1"/>
  <c r="AQ120" i="86" s="1"/>
  <c r="BG141" i="86"/>
  <c r="AA141" i="86" s="1"/>
  <c r="AQ141" i="86" s="1"/>
  <c r="BG163" i="86"/>
  <c r="AA163" i="86" s="1"/>
  <c r="AQ163" i="86" s="1"/>
  <c r="BG179" i="86"/>
  <c r="AA179" i="86" s="1"/>
  <c r="AQ179" i="86" s="1"/>
  <c r="AZ66" i="86"/>
  <c r="T66" i="86" s="1"/>
  <c r="AJ66" i="86" s="1"/>
  <c r="AZ99" i="86"/>
  <c r="T99" i="86" s="1"/>
  <c r="AJ99" i="86" s="1"/>
  <c r="AZ118" i="86"/>
  <c r="T118" i="86" s="1"/>
  <c r="AJ118" i="86" s="1"/>
  <c r="AZ175" i="86"/>
  <c r="T175" i="86" s="1"/>
  <c r="AJ175" i="86" s="1"/>
  <c r="AZ166" i="86"/>
  <c r="T166" i="86" s="1"/>
  <c r="AJ166" i="86" s="1"/>
  <c r="AZ195" i="86"/>
  <c r="T195" i="86" s="1"/>
  <c r="AJ195" i="86" s="1"/>
  <c r="BK30" i="86"/>
  <c r="AE30" i="86" s="1"/>
  <c r="AU30" i="86" s="1"/>
  <c r="BK78" i="86"/>
  <c r="AE78" i="86" s="1"/>
  <c r="AU78" i="86" s="1"/>
  <c r="BK111" i="86"/>
  <c r="AE111" i="86" s="1"/>
  <c r="AU111" i="86" s="1"/>
  <c r="BK122" i="86"/>
  <c r="AE122" i="86" s="1"/>
  <c r="AU122" i="86" s="1"/>
  <c r="BK147" i="86"/>
  <c r="AE147" i="86" s="1"/>
  <c r="AU147" i="86" s="1"/>
  <c r="BK153" i="86"/>
  <c r="AE153" i="86" s="1"/>
  <c r="AU153" i="86" s="1"/>
  <c r="BK169" i="86"/>
  <c r="AE169" i="86" s="1"/>
  <c r="AU169" i="86" s="1"/>
  <c r="BH180" i="86"/>
  <c r="AB180" i="86" s="1"/>
  <c r="AR180" i="86" s="1"/>
  <c r="BH68" i="86"/>
  <c r="AB68" i="86" s="1"/>
  <c r="AR68" i="86" s="1"/>
  <c r="BG36" i="86"/>
  <c r="AA36" i="86" s="1"/>
  <c r="AQ36" i="86" s="1"/>
  <c r="BG40" i="86"/>
  <c r="AA40" i="86" s="1"/>
  <c r="AQ40" i="86" s="1"/>
  <c r="BG52" i="86"/>
  <c r="AA52" i="86" s="1"/>
  <c r="AQ52" i="86" s="1"/>
  <c r="BG77" i="86"/>
  <c r="AA77" i="86" s="1"/>
  <c r="AQ77" i="86" s="1"/>
  <c r="BG93" i="86"/>
  <c r="AA93" i="86" s="1"/>
  <c r="AQ93" i="86" s="1"/>
  <c r="BG105" i="86"/>
  <c r="AA105" i="86" s="1"/>
  <c r="AQ105" i="86" s="1"/>
  <c r="BG153" i="86"/>
  <c r="AA153" i="86" s="1"/>
  <c r="AQ153" i="86" s="1"/>
  <c r="BG173" i="86"/>
  <c r="AA173" i="86" s="1"/>
  <c r="AQ173" i="86" s="1"/>
  <c r="BG185" i="86"/>
  <c r="AA185" i="86" s="1"/>
  <c r="AQ185" i="86" s="1"/>
  <c r="BG189" i="86"/>
  <c r="AA189" i="86" s="1"/>
  <c r="AQ189" i="86" s="1"/>
  <c r="AZ119" i="86"/>
  <c r="T119" i="86" s="1"/>
  <c r="AJ119" i="86" s="1"/>
  <c r="AZ127" i="86"/>
  <c r="T127" i="86" s="1"/>
  <c r="AJ127" i="86" s="1"/>
  <c r="AZ141" i="86"/>
  <c r="T141" i="86" s="1"/>
  <c r="AJ141" i="86" s="1"/>
  <c r="AZ167" i="86"/>
  <c r="T167" i="86" s="1"/>
  <c r="AJ167" i="86" s="1"/>
  <c r="BC125" i="86"/>
  <c r="W125" i="86" s="1"/>
  <c r="AM125" i="86" s="1"/>
  <c r="BC156" i="86"/>
  <c r="W156" i="86" s="1"/>
  <c r="AM156" i="86" s="1"/>
  <c r="BC185" i="86"/>
  <c r="W185" i="86" s="1"/>
  <c r="AM185" i="86" s="1"/>
  <c r="BH98" i="86"/>
  <c r="AB98" i="86" s="1"/>
  <c r="AR98" i="86" s="1"/>
  <c r="BH53" i="86"/>
  <c r="AB53" i="86" s="1"/>
  <c r="AR53" i="86" s="1"/>
  <c r="BH37" i="86"/>
  <c r="AB37" i="86" s="1"/>
  <c r="AR37" i="86" s="1"/>
  <c r="BG83" i="86"/>
  <c r="AA83" i="86" s="1"/>
  <c r="AQ83" i="86" s="1"/>
  <c r="BG103" i="86"/>
  <c r="AA103" i="86" s="1"/>
  <c r="AQ103" i="86" s="1"/>
  <c r="BG111" i="86"/>
  <c r="AA111" i="86" s="1"/>
  <c r="AQ111" i="86" s="1"/>
  <c r="BG115" i="86"/>
  <c r="AA115" i="86" s="1"/>
  <c r="AQ115" i="86" s="1"/>
  <c r="BG131" i="86"/>
  <c r="AA131" i="86" s="1"/>
  <c r="AQ131" i="86" s="1"/>
  <c r="BG159" i="86"/>
  <c r="AA159" i="86" s="1"/>
  <c r="AQ159" i="86" s="1"/>
  <c r="BG164" i="86"/>
  <c r="AA164" i="86" s="1"/>
  <c r="AQ164" i="86" s="1"/>
  <c r="AZ32" i="86"/>
  <c r="T32" i="86" s="1"/>
  <c r="AJ32" i="86" s="1"/>
  <c r="AZ42" i="86"/>
  <c r="T42" i="86" s="1"/>
  <c r="AJ42" i="86" s="1"/>
  <c r="AZ54" i="86"/>
  <c r="T54" i="86" s="1"/>
  <c r="AJ54" i="86" s="1"/>
  <c r="AZ58" i="86"/>
  <c r="T58" i="86" s="1"/>
  <c r="AJ58" i="86" s="1"/>
  <c r="AZ65" i="86"/>
  <c r="T65" i="86" s="1"/>
  <c r="AJ65" i="86" s="1"/>
  <c r="AZ85" i="86"/>
  <c r="T85" i="86" s="1"/>
  <c r="AJ85" i="86" s="1"/>
  <c r="AZ178" i="86"/>
  <c r="T178" i="86" s="1"/>
  <c r="AJ178" i="86" s="1"/>
  <c r="AZ146" i="86"/>
  <c r="T146" i="86" s="1"/>
  <c r="AJ146" i="86" s="1"/>
  <c r="AZ153" i="86"/>
  <c r="T153" i="86" s="1"/>
  <c r="AJ153" i="86" s="1"/>
  <c r="AZ173" i="86"/>
  <c r="T173" i="86" s="1"/>
  <c r="AJ173" i="86" s="1"/>
  <c r="BK37" i="86"/>
  <c r="AE37" i="86" s="1"/>
  <c r="AU37" i="86" s="1"/>
  <c r="BK41" i="86"/>
  <c r="AE41" i="86" s="1"/>
  <c r="AU41" i="86" s="1"/>
  <c r="BK45" i="86"/>
  <c r="AE45" i="86" s="1"/>
  <c r="AU45" i="86" s="1"/>
  <c r="BK53" i="86"/>
  <c r="AE53" i="86" s="1"/>
  <c r="AU53" i="86" s="1"/>
  <c r="BK61" i="86"/>
  <c r="AE61" i="86" s="1"/>
  <c r="AU61" i="86" s="1"/>
  <c r="BK68" i="86"/>
  <c r="AE68" i="86" s="1"/>
  <c r="AU68" i="86" s="1"/>
  <c r="BK73" i="86"/>
  <c r="AE73" i="86" s="1"/>
  <c r="AU73" i="86" s="1"/>
  <c r="BK81" i="86"/>
  <c r="AE81" i="86" s="1"/>
  <c r="AU81" i="86" s="1"/>
  <c r="BK89" i="86"/>
  <c r="AE89" i="86" s="1"/>
  <c r="AU89" i="86" s="1"/>
  <c r="BK105" i="86"/>
  <c r="AE105" i="86" s="1"/>
  <c r="AU105" i="86" s="1"/>
  <c r="BK148" i="86"/>
  <c r="AE148" i="86" s="1"/>
  <c r="AU148" i="86" s="1"/>
  <c r="BK162" i="86"/>
  <c r="AE162" i="86" s="1"/>
  <c r="AU162" i="86" s="1"/>
  <c r="BC31" i="86"/>
  <c r="W31" i="86" s="1"/>
  <c r="AM31" i="86" s="1"/>
  <c r="BC51" i="86"/>
  <c r="W51" i="86" s="1"/>
  <c r="AM51" i="86" s="1"/>
  <c r="BC93" i="86"/>
  <c r="W93" i="86" s="1"/>
  <c r="AM93" i="86" s="1"/>
  <c r="BC109" i="86"/>
  <c r="W109" i="86" s="1"/>
  <c r="AM109" i="86" s="1"/>
  <c r="BC141" i="86"/>
  <c r="W141" i="86" s="1"/>
  <c r="AM141" i="86" s="1"/>
  <c r="BB197" i="86"/>
  <c r="V197" i="86" s="1"/>
  <c r="AL197" i="86" s="1"/>
  <c r="BB166" i="86"/>
  <c r="V166" i="86" s="1"/>
  <c r="AL166" i="86" s="1"/>
  <c r="BB90" i="86"/>
  <c r="V90" i="86" s="1"/>
  <c r="AL90" i="86" s="1"/>
  <c r="BI66" i="86"/>
  <c r="AC66" i="86" s="1"/>
  <c r="AS66" i="86" s="1"/>
  <c r="BI82" i="86"/>
  <c r="AC82" i="86" s="1"/>
  <c r="AS82" i="86" s="1"/>
  <c r="BI115" i="86"/>
  <c r="AC115" i="86" s="1"/>
  <c r="AS115" i="86" s="1"/>
  <c r="BI131" i="86"/>
  <c r="AC131" i="86" s="1"/>
  <c r="AS131" i="86" s="1"/>
  <c r="BK64" i="86"/>
  <c r="AE64" i="86" s="1"/>
  <c r="AU64" i="86" s="1"/>
  <c r="BK80" i="86"/>
  <c r="AE80" i="86" s="1"/>
  <c r="AU80" i="86" s="1"/>
  <c r="BK108" i="86"/>
  <c r="AE108" i="86" s="1"/>
  <c r="AU108" i="86" s="1"/>
  <c r="BK145" i="86"/>
  <c r="AE145" i="86" s="1"/>
  <c r="AU145" i="86" s="1"/>
  <c r="BK171" i="86"/>
  <c r="AE171" i="86" s="1"/>
  <c r="AU171" i="86" s="1"/>
  <c r="BI35" i="86"/>
  <c r="AC35" i="86" s="1"/>
  <c r="AS35" i="86" s="1"/>
  <c r="BH147" i="86"/>
  <c r="AB147" i="86" s="1"/>
  <c r="AR147" i="86" s="1"/>
  <c r="BH66" i="86"/>
  <c r="AB66" i="86" s="1"/>
  <c r="AR66" i="86" s="1"/>
  <c r="BI51" i="86"/>
  <c r="AC51" i="86" s="1"/>
  <c r="AS51" i="86" s="1"/>
  <c r="BI96" i="86"/>
  <c r="AC96" i="86" s="1"/>
  <c r="AS96" i="86" s="1"/>
  <c r="BI147" i="86"/>
  <c r="AC147" i="86" s="1"/>
  <c r="AS147" i="86" s="1"/>
  <c r="BC118" i="86"/>
  <c r="W118" i="86" s="1"/>
  <c r="AM118" i="86" s="1"/>
  <c r="BC85" i="86"/>
  <c r="W85" i="86" s="1"/>
  <c r="AM85" i="86" s="1"/>
  <c r="BC145" i="86"/>
  <c r="W145" i="86" s="1"/>
  <c r="AM145" i="86" s="1"/>
  <c r="BC81" i="86"/>
  <c r="W81" i="86" s="1"/>
  <c r="AM81" i="86" s="1"/>
  <c r="BC56" i="86"/>
  <c r="W56" i="86" s="1"/>
  <c r="AM56" i="86" s="1"/>
  <c r="BE34" i="86"/>
  <c r="Y34" i="86" s="1"/>
  <c r="AO34" i="86" s="1"/>
  <c r="BE40" i="86"/>
  <c r="Y40" i="86" s="1"/>
  <c r="AO40" i="86" s="1"/>
  <c r="BE52" i="86"/>
  <c r="Y52" i="86" s="1"/>
  <c r="AO52" i="86" s="1"/>
  <c r="BE56" i="86"/>
  <c r="Y56" i="86" s="1"/>
  <c r="AO56" i="86" s="1"/>
  <c r="BE60" i="86"/>
  <c r="Y60" i="86" s="1"/>
  <c r="AO60" i="86" s="1"/>
  <c r="BE66" i="86"/>
  <c r="Y66" i="86" s="1"/>
  <c r="AO66" i="86" s="1"/>
  <c r="BE44" i="86"/>
  <c r="Y44" i="86" s="1"/>
  <c r="AO44" i="86" s="1"/>
  <c r="BE48" i="86"/>
  <c r="Y48" i="86" s="1"/>
  <c r="AO48" i="86" s="1"/>
  <c r="BE74" i="86"/>
  <c r="Y74" i="86" s="1"/>
  <c r="AO74" i="86" s="1"/>
  <c r="BE99" i="86"/>
  <c r="Y99" i="86" s="1"/>
  <c r="AO99" i="86" s="1"/>
  <c r="BE115" i="86"/>
  <c r="Y115" i="86" s="1"/>
  <c r="AO115" i="86" s="1"/>
  <c r="BE119" i="86"/>
  <c r="Y119" i="86" s="1"/>
  <c r="AO119" i="86" s="1"/>
  <c r="BE123" i="86"/>
  <c r="Y123" i="86" s="1"/>
  <c r="AO123" i="86" s="1"/>
  <c r="BE127" i="86"/>
  <c r="Y127" i="86" s="1"/>
  <c r="AO127" i="86" s="1"/>
  <c r="BE131" i="86"/>
  <c r="Y131" i="86" s="1"/>
  <c r="AO131" i="86" s="1"/>
  <c r="BE136" i="86"/>
  <c r="Y136" i="86" s="1"/>
  <c r="AO136" i="86" s="1"/>
  <c r="BE142" i="86"/>
  <c r="Y142" i="86" s="1"/>
  <c r="AO142" i="86" s="1"/>
  <c r="BE150" i="86"/>
  <c r="Y150" i="86" s="1"/>
  <c r="AO150" i="86" s="1"/>
  <c r="BE161" i="86"/>
  <c r="Y161" i="86" s="1"/>
  <c r="AO161" i="86" s="1"/>
  <c r="BE190" i="86"/>
  <c r="Y190" i="86" s="1"/>
  <c r="AO190" i="86" s="1"/>
  <c r="BH87" i="86"/>
  <c r="AB87" i="86" s="1"/>
  <c r="AR87" i="86" s="1"/>
  <c r="BH71" i="86"/>
  <c r="AB71" i="86" s="1"/>
  <c r="AR71" i="86" s="1"/>
  <c r="BH165" i="86"/>
  <c r="AB165" i="86" s="1"/>
  <c r="AR165" i="86" s="1"/>
  <c r="BE38" i="86"/>
  <c r="Y38" i="86" s="1"/>
  <c r="AO38" i="86" s="1"/>
  <c r="BE78" i="86"/>
  <c r="Y78" i="86" s="1"/>
  <c r="AO78" i="86" s="1"/>
  <c r="BE103" i="86"/>
  <c r="Y103" i="86" s="1"/>
  <c r="AO103" i="86" s="1"/>
  <c r="BE165" i="86"/>
  <c r="Y165" i="86" s="1"/>
  <c r="AO165" i="86" s="1"/>
  <c r="BE178" i="86"/>
  <c r="Y178" i="86" s="1"/>
  <c r="AO178" i="86" s="1"/>
  <c r="BE182" i="86"/>
  <c r="Y182" i="86" s="1"/>
  <c r="AO182" i="86" s="1"/>
  <c r="BH164" i="86"/>
  <c r="AB164" i="86" s="1"/>
  <c r="AR164" i="86" s="1"/>
  <c r="BH148" i="86"/>
  <c r="AB148" i="86" s="1"/>
  <c r="AR148" i="86" s="1"/>
  <c r="BH83" i="86"/>
  <c r="AB83" i="86" s="1"/>
  <c r="AR83" i="86" s="1"/>
  <c r="BE50" i="86"/>
  <c r="Y50" i="86" s="1"/>
  <c r="AO50" i="86" s="1"/>
  <c r="BE54" i="86"/>
  <c r="Y54" i="86" s="1"/>
  <c r="AO54" i="86" s="1"/>
  <c r="BE58" i="86"/>
  <c r="Y58" i="86" s="1"/>
  <c r="AO58" i="86" s="1"/>
  <c r="BE62" i="86"/>
  <c r="Y62" i="86" s="1"/>
  <c r="AO62" i="86" s="1"/>
  <c r="BE42" i="86"/>
  <c r="Y42" i="86" s="1"/>
  <c r="AO42" i="86" s="1"/>
  <c r="BE46" i="86"/>
  <c r="Y46" i="86" s="1"/>
  <c r="AO46" i="86" s="1"/>
  <c r="BE82" i="86"/>
  <c r="Y82" i="86" s="1"/>
  <c r="AO82" i="86" s="1"/>
  <c r="BE86" i="86"/>
  <c r="Y86" i="86" s="1"/>
  <c r="AO86" i="86" s="1"/>
  <c r="BE134" i="86"/>
  <c r="Y134" i="86" s="1"/>
  <c r="AO134" i="86" s="1"/>
  <c r="BE138" i="86"/>
  <c r="Y138" i="86" s="1"/>
  <c r="AO138" i="86" s="1"/>
  <c r="BE153" i="86"/>
  <c r="Y153" i="86" s="1"/>
  <c r="AO153" i="86" s="1"/>
  <c r="BE169" i="86"/>
  <c r="Y169" i="86" s="1"/>
  <c r="AO169" i="86" s="1"/>
  <c r="BE188" i="86"/>
  <c r="Y188" i="86" s="1"/>
  <c r="AO188" i="86" s="1"/>
  <c r="BH190" i="86"/>
  <c r="AB190" i="86" s="1"/>
  <c r="AR190" i="86" s="1"/>
  <c r="BH79" i="86"/>
  <c r="AB79" i="86" s="1"/>
  <c r="AR79" i="86" s="1"/>
  <c r="BC64" i="86"/>
  <c r="W64" i="86" s="1"/>
  <c r="AM64" i="86" s="1"/>
  <c r="BC80" i="86"/>
  <c r="W80" i="86" s="1"/>
  <c r="AM80" i="86" s="1"/>
  <c r="BC113" i="86"/>
  <c r="W113" i="86" s="1"/>
  <c r="AM113" i="86" s="1"/>
  <c r="BC129" i="86"/>
  <c r="W129" i="86" s="1"/>
  <c r="AM129" i="86" s="1"/>
  <c r="BC192" i="86"/>
  <c r="W192" i="86" s="1"/>
  <c r="AM192" i="86" s="1"/>
  <c r="BI74" i="86"/>
  <c r="AC74" i="86" s="1"/>
  <c r="AS74" i="86" s="1"/>
  <c r="BI43" i="86"/>
  <c r="AC43" i="86" s="1"/>
  <c r="AS43" i="86" s="1"/>
  <c r="BI154" i="86"/>
  <c r="AC154" i="86" s="1"/>
  <c r="AS154" i="86" s="1"/>
  <c r="BI170" i="86"/>
  <c r="AC170" i="86" s="1"/>
  <c r="AS170" i="86" s="1"/>
  <c r="BI184" i="86"/>
  <c r="AC184" i="86" s="1"/>
  <c r="AS184" i="86" s="1"/>
  <c r="BI70" i="86"/>
  <c r="AC70" i="86" s="1"/>
  <c r="AS70" i="86" s="1"/>
  <c r="BI151" i="86"/>
  <c r="AC151" i="86" s="1"/>
  <c r="AS151" i="86" s="1"/>
  <c r="BI166" i="86"/>
  <c r="AC166" i="86" s="1"/>
  <c r="AS166" i="86" s="1"/>
  <c r="BH182" i="86"/>
  <c r="AB182" i="86" s="1"/>
  <c r="AR182" i="86" s="1"/>
  <c r="BH100" i="86"/>
  <c r="AB100" i="86" s="1"/>
  <c r="AR100" i="86" s="1"/>
  <c r="BH55" i="86"/>
  <c r="AB55" i="86" s="1"/>
  <c r="AR55" i="86" s="1"/>
  <c r="BH39" i="86"/>
  <c r="AB39" i="86" s="1"/>
  <c r="AR39" i="86" s="1"/>
  <c r="BI39" i="86"/>
  <c r="AC39" i="86" s="1"/>
  <c r="AS39" i="86" s="1"/>
  <c r="BI55" i="86"/>
  <c r="AC55" i="86" s="1"/>
  <c r="AS55" i="86" s="1"/>
  <c r="BI135" i="86"/>
  <c r="AC135" i="86" s="1"/>
  <c r="AS135" i="86" s="1"/>
  <c r="BK65" i="86"/>
  <c r="AE65" i="86" s="1"/>
  <c r="AU65" i="86" s="1"/>
  <c r="BK146" i="86"/>
  <c r="AE146" i="86" s="1"/>
  <c r="AU146" i="86" s="1"/>
  <c r="BK173" i="86"/>
  <c r="AE173" i="86" s="1"/>
  <c r="AU173" i="86" s="1"/>
  <c r="AZ124" i="86"/>
  <c r="T124" i="86" s="1"/>
  <c r="AJ124" i="86" s="1"/>
  <c r="AZ105" i="86"/>
  <c r="T105" i="86" s="1"/>
  <c r="AJ105" i="86" s="1"/>
  <c r="AZ111" i="86"/>
  <c r="T111" i="86" s="1"/>
  <c r="AJ111" i="86" s="1"/>
  <c r="AZ75" i="86"/>
  <c r="T75" i="86" s="1"/>
  <c r="AJ75" i="86" s="1"/>
  <c r="AZ60" i="86"/>
  <c r="T60" i="86" s="1"/>
  <c r="AJ60" i="86" s="1"/>
  <c r="AZ44" i="86"/>
  <c r="T44" i="86" s="1"/>
  <c r="AJ44" i="86" s="1"/>
  <c r="AZ28" i="86"/>
  <c r="T28" i="86" s="1"/>
  <c r="AJ28" i="86" s="1"/>
  <c r="AZ177" i="86"/>
  <c r="T177" i="86" s="1"/>
  <c r="AJ177" i="86" s="1"/>
  <c r="AZ115" i="86"/>
  <c r="T115" i="86" s="1"/>
  <c r="AJ115" i="86" s="1"/>
  <c r="AZ123" i="86"/>
  <c r="T123" i="86" s="1"/>
  <c r="AJ123" i="86" s="1"/>
  <c r="BG89" i="86"/>
  <c r="AA89" i="86" s="1"/>
  <c r="AQ89" i="86" s="1"/>
  <c r="BG190" i="86"/>
  <c r="AA190" i="86" s="1"/>
  <c r="AQ190" i="86" s="1"/>
  <c r="BG74" i="86"/>
  <c r="AA74" i="86" s="1"/>
  <c r="AQ74" i="86" s="1"/>
  <c r="BG158" i="86"/>
  <c r="AA158" i="86" s="1"/>
  <c r="AQ158" i="86" s="1"/>
  <c r="BG142" i="86"/>
  <c r="AA142" i="86" s="1"/>
  <c r="AQ142" i="86" s="1"/>
  <c r="BK107" i="86"/>
  <c r="AE107" i="86" s="1"/>
  <c r="AU107" i="86" s="1"/>
  <c r="BK92" i="86"/>
  <c r="AE92" i="86" s="1"/>
  <c r="AU92" i="86" s="1"/>
  <c r="BK32" i="86"/>
  <c r="AE32" i="86" s="1"/>
  <c r="AU32" i="86" s="1"/>
  <c r="BK182" i="86"/>
  <c r="AE182" i="86" s="1"/>
  <c r="AU182" i="86" s="1"/>
  <c r="BK150" i="86"/>
  <c r="AE150" i="86" s="1"/>
  <c r="AU150" i="86" s="1"/>
  <c r="BK134" i="86"/>
  <c r="AE134" i="86" s="1"/>
  <c r="AU134" i="86" s="1"/>
  <c r="BK60" i="86"/>
  <c r="AE60" i="86" s="1"/>
  <c r="AU60" i="86" s="1"/>
  <c r="BK44" i="86"/>
  <c r="AE44" i="86" s="1"/>
  <c r="AU44" i="86" s="1"/>
  <c r="BG110" i="86"/>
  <c r="AA110" i="86" s="1"/>
  <c r="AQ110" i="86" s="1"/>
  <c r="BC53" i="86"/>
  <c r="W53" i="86" s="1"/>
  <c r="AM53" i="86" s="1"/>
  <c r="BC111" i="86"/>
  <c r="W111" i="86" s="1"/>
  <c r="AM111" i="86" s="1"/>
  <c r="BC175" i="86"/>
  <c r="W175" i="86" s="1"/>
  <c r="AM175" i="86" s="1"/>
  <c r="BC41" i="86"/>
  <c r="W41" i="86" s="1"/>
  <c r="AM41" i="86" s="1"/>
  <c r="BC99" i="86"/>
  <c r="W99" i="86" s="1"/>
  <c r="AM99" i="86" s="1"/>
  <c r="BC86" i="86"/>
  <c r="W86" i="86" s="1"/>
  <c r="AM86" i="86" s="1"/>
  <c r="BC150" i="86"/>
  <c r="W150" i="86" s="1"/>
  <c r="AM150" i="86" s="1"/>
  <c r="BK116" i="86"/>
  <c r="AE116" i="86" s="1"/>
  <c r="AU116" i="86" s="1"/>
  <c r="BK120" i="86"/>
  <c r="AE120" i="86" s="1"/>
  <c r="AU120" i="86" s="1"/>
  <c r="BK132" i="86"/>
  <c r="AE132" i="86" s="1"/>
  <c r="AU132" i="86" s="1"/>
  <c r="BK152" i="86"/>
  <c r="AE152" i="86" s="1"/>
  <c r="AU152" i="86" s="1"/>
  <c r="BK188" i="86"/>
  <c r="AE188" i="86" s="1"/>
  <c r="AU188" i="86" s="1"/>
  <c r="BK192" i="86"/>
  <c r="AE192" i="86" s="1"/>
  <c r="AU192" i="86" s="1"/>
  <c r="BC182" i="86"/>
  <c r="W182" i="86" s="1"/>
  <c r="AM182" i="86" s="1"/>
  <c r="BC178" i="86"/>
  <c r="W178" i="86" s="1"/>
  <c r="AM178" i="86" s="1"/>
  <c r="BC39" i="86"/>
  <c r="W39" i="86" s="1"/>
  <c r="AM39" i="86" s="1"/>
  <c r="BC55" i="86"/>
  <c r="W55" i="86" s="1"/>
  <c r="AM55" i="86" s="1"/>
  <c r="BC97" i="86"/>
  <c r="W97" i="86" s="1"/>
  <c r="AM97" i="86" s="1"/>
  <c r="BC144" i="86"/>
  <c r="W144" i="86" s="1"/>
  <c r="AM144" i="86" s="1"/>
  <c r="AZ139" i="86"/>
  <c r="T139" i="86" s="1"/>
  <c r="AJ139" i="86" s="1"/>
  <c r="BK49" i="86"/>
  <c r="AE49" i="86" s="1"/>
  <c r="AU49" i="86" s="1"/>
  <c r="BB135" i="86"/>
  <c r="V135" i="86" s="1"/>
  <c r="AL135" i="86" s="1"/>
  <c r="BB113" i="86"/>
  <c r="V113" i="86" s="1"/>
  <c r="AL113" i="86" s="1"/>
  <c r="BC162" i="86"/>
  <c r="W162" i="86" s="1"/>
  <c r="AM162" i="86" s="1"/>
  <c r="BE73" i="86"/>
  <c r="Y73" i="86" s="1"/>
  <c r="AO73" i="86" s="1"/>
  <c r="BE76" i="86"/>
  <c r="Y76" i="86" s="1"/>
  <c r="AO76" i="86" s="1"/>
  <c r="BE37" i="86"/>
  <c r="Y37" i="86" s="1"/>
  <c r="AO37" i="86" s="1"/>
  <c r="BE94" i="86"/>
  <c r="Y94" i="86" s="1"/>
  <c r="AO94" i="86" s="1"/>
  <c r="BE84" i="86"/>
  <c r="Y84" i="86" s="1"/>
  <c r="AO84" i="86" s="1"/>
  <c r="BE88" i="86"/>
  <c r="Y88" i="86" s="1"/>
  <c r="AO88" i="86" s="1"/>
  <c r="BE112" i="86"/>
  <c r="Y112" i="86" s="1"/>
  <c r="AO112" i="86" s="1"/>
  <c r="BE167" i="86"/>
  <c r="Y167" i="86" s="1"/>
  <c r="AO167" i="86" s="1"/>
  <c r="BE164" i="86"/>
  <c r="Y164" i="86" s="1"/>
  <c r="AO164" i="86" s="1"/>
  <c r="BE177" i="86"/>
  <c r="Y177" i="86" s="1"/>
  <c r="AO177" i="86" s="1"/>
  <c r="BE181" i="86"/>
  <c r="Y181" i="86" s="1"/>
  <c r="AO181" i="86" s="1"/>
  <c r="BE186" i="86"/>
  <c r="Y186" i="86" s="1"/>
  <c r="AO186" i="86" s="1"/>
  <c r="BG69" i="86"/>
  <c r="AA69" i="86" s="1"/>
  <c r="AQ69" i="86" s="1"/>
  <c r="BG39" i="86"/>
  <c r="AA39" i="86" s="1"/>
  <c r="AQ39" i="86" s="1"/>
  <c r="BG47" i="86"/>
  <c r="AA47" i="86" s="1"/>
  <c r="AQ47" i="86" s="1"/>
  <c r="BG59" i="86"/>
  <c r="AA59" i="86" s="1"/>
  <c r="AQ59" i="86" s="1"/>
  <c r="BG76" i="86"/>
  <c r="AA76" i="86" s="1"/>
  <c r="AQ76" i="86" s="1"/>
  <c r="BG84" i="86"/>
  <c r="AA84" i="86" s="1"/>
  <c r="AQ84" i="86" s="1"/>
  <c r="BG92" i="86"/>
  <c r="AA92" i="86" s="1"/>
  <c r="AQ92" i="86" s="1"/>
  <c r="BG100" i="86"/>
  <c r="AA100" i="86" s="1"/>
  <c r="AQ100" i="86" s="1"/>
  <c r="BG116" i="86"/>
  <c r="AA116" i="86" s="1"/>
  <c r="AQ116" i="86" s="1"/>
  <c r="BG168" i="86"/>
  <c r="AA168" i="86" s="1"/>
  <c r="AQ168" i="86" s="1"/>
  <c r="BG175" i="86"/>
  <c r="AA175" i="86" s="1"/>
  <c r="AQ175" i="86" s="1"/>
  <c r="AZ38" i="86"/>
  <c r="T38" i="86" s="1"/>
  <c r="AJ38" i="86" s="1"/>
  <c r="AZ95" i="86"/>
  <c r="T95" i="86" s="1"/>
  <c r="AJ95" i="86" s="1"/>
  <c r="AZ107" i="86"/>
  <c r="T107" i="86" s="1"/>
  <c r="AJ107" i="86" s="1"/>
  <c r="AZ114" i="86"/>
  <c r="T114" i="86" s="1"/>
  <c r="AJ114" i="86" s="1"/>
  <c r="AZ130" i="86"/>
  <c r="T130" i="86" s="1"/>
  <c r="AJ130" i="86" s="1"/>
  <c r="AZ140" i="86"/>
  <c r="T140" i="86" s="1"/>
  <c r="AJ140" i="86" s="1"/>
  <c r="AZ143" i="86"/>
  <c r="T143" i="86" s="1"/>
  <c r="AJ143" i="86" s="1"/>
  <c r="AZ154" i="86"/>
  <c r="T154" i="86" s="1"/>
  <c r="AJ154" i="86" s="1"/>
  <c r="AZ170" i="86"/>
  <c r="T170" i="86" s="1"/>
  <c r="AJ170" i="86" s="1"/>
  <c r="BK66" i="86"/>
  <c r="AE66" i="86" s="1"/>
  <c r="AU66" i="86" s="1"/>
  <c r="BK34" i="86"/>
  <c r="AE34" i="86" s="1"/>
  <c r="AU34" i="86" s="1"/>
  <c r="BK38" i="86"/>
  <c r="AE38" i="86" s="1"/>
  <c r="AU38" i="86" s="1"/>
  <c r="BK42" i="86"/>
  <c r="AE42" i="86" s="1"/>
  <c r="AU42" i="86" s="1"/>
  <c r="BK46" i="86"/>
  <c r="AE46" i="86" s="1"/>
  <c r="AU46" i="86" s="1"/>
  <c r="BK50" i="86"/>
  <c r="AE50" i="86" s="1"/>
  <c r="AU50" i="86" s="1"/>
  <c r="BK54" i="86"/>
  <c r="AE54" i="86" s="1"/>
  <c r="AU54" i="86" s="1"/>
  <c r="BK58" i="86"/>
  <c r="AE58" i="86" s="1"/>
  <c r="AU58" i="86" s="1"/>
  <c r="BK62" i="86"/>
  <c r="AE62" i="86" s="1"/>
  <c r="AU62" i="86" s="1"/>
  <c r="BK82" i="86"/>
  <c r="AE82" i="86" s="1"/>
  <c r="AU82" i="86" s="1"/>
  <c r="BK90" i="86"/>
  <c r="AE90" i="86" s="1"/>
  <c r="AU90" i="86" s="1"/>
  <c r="BK94" i="86"/>
  <c r="AE94" i="86" s="1"/>
  <c r="AU94" i="86" s="1"/>
  <c r="BK102" i="86"/>
  <c r="AE102" i="86" s="1"/>
  <c r="AU102" i="86" s="1"/>
  <c r="BK106" i="86"/>
  <c r="AE106" i="86" s="1"/>
  <c r="AU106" i="86" s="1"/>
  <c r="BK110" i="86"/>
  <c r="AE110" i="86" s="1"/>
  <c r="AU110" i="86" s="1"/>
  <c r="BK133" i="86"/>
  <c r="AE133" i="86" s="1"/>
  <c r="AU133" i="86" s="1"/>
  <c r="BK137" i="86"/>
  <c r="AE137" i="86" s="1"/>
  <c r="AU137" i="86" s="1"/>
  <c r="BK159" i="86"/>
  <c r="AE159" i="86" s="1"/>
  <c r="AU159" i="86" s="1"/>
  <c r="BK166" i="86"/>
  <c r="AE166" i="86" s="1"/>
  <c r="AU166" i="86" s="1"/>
  <c r="BK184" i="86"/>
  <c r="AE184" i="86" s="1"/>
  <c r="AU184" i="86" s="1"/>
  <c r="BK177" i="86"/>
  <c r="AE177" i="86" s="1"/>
  <c r="AU177" i="86" s="1"/>
  <c r="BK181" i="86"/>
  <c r="AE181" i="86" s="1"/>
  <c r="AU181" i="86" s="1"/>
  <c r="BK185" i="86"/>
  <c r="AE185" i="86" s="1"/>
  <c r="AU185" i="86" s="1"/>
  <c r="BI59" i="86"/>
  <c r="AC59" i="86" s="1"/>
  <c r="AS59" i="86" s="1"/>
  <c r="BG117" i="86"/>
  <c r="AA117" i="86" s="1"/>
  <c r="AQ117" i="86" s="1"/>
  <c r="BG121" i="86"/>
  <c r="AA121" i="86" s="1"/>
  <c r="AQ121" i="86" s="1"/>
  <c r="BG180" i="86"/>
  <c r="AA180" i="86" s="1"/>
  <c r="AQ180" i="86" s="1"/>
  <c r="AZ148" i="86"/>
  <c r="T148" i="86" s="1"/>
  <c r="AJ148" i="86" s="1"/>
  <c r="AZ152" i="86"/>
  <c r="T152" i="86" s="1"/>
  <c r="AJ152" i="86" s="1"/>
  <c r="AZ159" i="86"/>
  <c r="T159" i="86" s="1"/>
  <c r="AJ159" i="86" s="1"/>
  <c r="AZ171" i="86"/>
  <c r="T171" i="86" s="1"/>
  <c r="AJ171" i="86" s="1"/>
  <c r="BK67" i="86"/>
  <c r="AE67" i="86" s="1"/>
  <c r="AU67" i="86" s="1"/>
  <c r="BK79" i="86"/>
  <c r="AE79" i="86" s="1"/>
  <c r="AU79" i="86" s="1"/>
  <c r="BK83" i="86"/>
  <c r="AE83" i="86" s="1"/>
  <c r="AU83" i="86" s="1"/>
  <c r="BK87" i="86"/>
  <c r="AE87" i="86" s="1"/>
  <c r="AU87" i="86" s="1"/>
  <c r="BK112" i="86"/>
  <c r="AE112" i="86" s="1"/>
  <c r="AU112" i="86" s="1"/>
  <c r="BK163" i="86"/>
  <c r="AE163" i="86" s="1"/>
  <c r="AU163" i="86" s="1"/>
  <c r="BI91" i="86"/>
  <c r="AC91" i="86" s="1"/>
  <c r="AS91" i="86" s="1"/>
  <c r="BI123" i="86"/>
  <c r="AC123" i="86" s="1"/>
  <c r="AS123" i="86" s="1"/>
  <c r="BI139" i="86"/>
  <c r="AC139" i="86" s="1"/>
  <c r="AS139" i="86" s="1"/>
  <c r="BI162" i="86"/>
  <c r="AC162" i="86" s="1"/>
  <c r="AS162" i="86" s="1"/>
  <c r="BI178" i="86"/>
  <c r="AC178" i="86" s="1"/>
  <c r="AS178" i="86" s="1"/>
  <c r="BH106" i="86"/>
  <c r="AB106" i="86" s="1"/>
  <c r="AR106" i="86" s="1"/>
  <c r="BH61" i="86"/>
  <c r="AB61" i="86" s="1"/>
  <c r="AR61" i="86" s="1"/>
  <c r="BH45" i="86"/>
  <c r="AB45" i="86" s="1"/>
  <c r="AR45" i="86" s="1"/>
  <c r="BE36" i="86"/>
  <c r="Y36" i="86" s="1"/>
  <c r="AO36" i="86" s="1"/>
  <c r="BE64" i="86"/>
  <c r="Y64" i="86" s="1"/>
  <c r="AO64" i="86" s="1"/>
  <c r="BE81" i="86"/>
  <c r="Y81" i="86" s="1"/>
  <c r="AO81" i="86" s="1"/>
  <c r="BE69" i="86"/>
  <c r="Y69" i="86" s="1"/>
  <c r="AO69" i="86" s="1"/>
  <c r="BE117" i="86"/>
  <c r="Y117" i="86" s="1"/>
  <c r="AO117" i="86" s="1"/>
  <c r="BE121" i="86"/>
  <c r="Y121" i="86" s="1"/>
  <c r="AO121" i="86" s="1"/>
  <c r="BE125" i="86"/>
  <c r="Y125" i="86" s="1"/>
  <c r="AO125" i="86" s="1"/>
  <c r="BE129" i="86"/>
  <c r="Y129" i="86" s="1"/>
  <c r="AO129" i="86" s="1"/>
  <c r="BE155" i="86"/>
  <c r="Y155" i="86" s="1"/>
  <c r="AO155" i="86" s="1"/>
  <c r="BE148" i="86"/>
  <c r="Y148" i="86" s="1"/>
  <c r="AO148" i="86" s="1"/>
  <c r="BE159" i="86"/>
  <c r="Y159" i="86" s="1"/>
  <c r="AO159" i="86" s="1"/>
  <c r="BE175" i="86"/>
  <c r="Y175" i="86" s="1"/>
  <c r="AO175" i="86" s="1"/>
  <c r="BE179" i="86"/>
  <c r="Y179" i="86" s="1"/>
  <c r="AO179" i="86" s="1"/>
  <c r="BE183" i="86"/>
  <c r="Y183" i="86" s="1"/>
  <c r="AO183" i="86" s="1"/>
  <c r="BE192" i="86"/>
  <c r="Y192" i="86" s="1"/>
  <c r="AO192" i="86" s="1"/>
  <c r="BG41" i="86"/>
  <c r="AA41" i="86" s="1"/>
  <c r="AQ41" i="86" s="1"/>
  <c r="BG53" i="86"/>
  <c r="AA53" i="86" s="1"/>
  <c r="AQ53" i="86" s="1"/>
  <c r="BG112" i="86"/>
  <c r="AA112" i="86" s="1"/>
  <c r="AQ112" i="86" s="1"/>
  <c r="BG133" i="86"/>
  <c r="AA133" i="86" s="1"/>
  <c r="AQ133" i="86" s="1"/>
  <c r="BG181" i="86"/>
  <c r="AA181" i="86" s="1"/>
  <c r="AQ181" i="86" s="1"/>
  <c r="AZ145" i="86"/>
  <c r="T145" i="86" s="1"/>
  <c r="AJ145" i="86" s="1"/>
  <c r="AZ183" i="86"/>
  <c r="T183" i="86" s="1"/>
  <c r="AJ183" i="86" s="1"/>
  <c r="AZ160" i="86"/>
  <c r="T160" i="86" s="1"/>
  <c r="AJ160" i="86" s="1"/>
  <c r="AZ168" i="86"/>
  <c r="T168" i="86" s="1"/>
  <c r="AJ168" i="86" s="1"/>
  <c r="AZ172" i="86"/>
  <c r="T172" i="86" s="1"/>
  <c r="AJ172" i="86" s="1"/>
  <c r="AZ193" i="86"/>
  <c r="T193" i="86" s="1"/>
  <c r="AJ193" i="86" s="1"/>
  <c r="AZ187" i="86"/>
  <c r="T187" i="86" s="1"/>
  <c r="AJ187" i="86" s="1"/>
  <c r="AZ201" i="86"/>
  <c r="T201" i="86" s="1"/>
  <c r="AJ201" i="86" s="1"/>
  <c r="BK72" i="86"/>
  <c r="AE72" i="86" s="1"/>
  <c r="AU72" i="86" s="1"/>
  <c r="BK96" i="86"/>
  <c r="AE96" i="86" s="1"/>
  <c r="AU96" i="86" s="1"/>
  <c r="BK104" i="86"/>
  <c r="AE104" i="86" s="1"/>
  <c r="AU104" i="86" s="1"/>
  <c r="BK124" i="86"/>
  <c r="AE124" i="86" s="1"/>
  <c r="AU124" i="86" s="1"/>
  <c r="BK128" i="86"/>
  <c r="AE128" i="86" s="1"/>
  <c r="AU128" i="86" s="1"/>
  <c r="BK139" i="86"/>
  <c r="AE139" i="86" s="1"/>
  <c r="AU139" i="86" s="1"/>
  <c r="BK144" i="86"/>
  <c r="AE144" i="86" s="1"/>
  <c r="AU144" i="86" s="1"/>
  <c r="BK168" i="86"/>
  <c r="AE168" i="86" s="1"/>
  <c r="AU168" i="86" s="1"/>
  <c r="BK191" i="86"/>
  <c r="AE191" i="86" s="1"/>
  <c r="AU191" i="86" s="1"/>
  <c r="BI104" i="86"/>
  <c r="AC104" i="86" s="1"/>
  <c r="AS104" i="86" s="1"/>
  <c r="BC149" i="86"/>
  <c r="W149" i="86" s="1"/>
  <c r="AM149" i="86" s="1"/>
  <c r="BC160" i="86"/>
  <c r="W160" i="86" s="1"/>
  <c r="AM160" i="86" s="1"/>
  <c r="BC177" i="86"/>
  <c r="W177" i="86" s="1"/>
  <c r="AM177" i="86" s="1"/>
  <c r="BB72" i="86"/>
  <c r="V72" i="86" s="1"/>
  <c r="AL72" i="86" s="1"/>
  <c r="BH186" i="86"/>
  <c r="AB186" i="86" s="1"/>
  <c r="AR186" i="86" s="1"/>
  <c r="BH159" i="86"/>
  <c r="AB159" i="86" s="1"/>
  <c r="AR159" i="86" s="1"/>
  <c r="BH127" i="86"/>
  <c r="AB127" i="86" s="1"/>
  <c r="AR127" i="86" s="1"/>
  <c r="BH184" i="86"/>
  <c r="AB184" i="86" s="1"/>
  <c r="AR184" i="86" s="1"/>
  <c r="BH139" i="86"/>
  <c r="AB139" i="86" s="1"/>
  <c r="AR139" i="86" s="1"/>
  <c r="BH123" i="86"/>
  <c r="AB123" i="86" s="1"/>
  <c r="AR123" i="86" s="1"/>
  <c r="BH91" i="86"/>
  <c r="AB91" i="86" s="1"/>
  <c r="AR91" i="86" s="1"/>
  <c r="BH135" i="86"/>
  <c r="AB135" i="86" s="1"/>
  <c r="AR135" i="86" s="1"/>
  <c r="BH119" i="86"/>
  <c r="AB119" i="86" s="1"/>
  <c r="AR119" i="86" s="1"/>
  <c r="BD28" i="86"/>
  <c r="X28" i="86" s="1"/>
  <c r="AN28" i="86" s="1"/>
  <c r="BD40" i="86"/>
  <c r="X40" i="86" s="1"/>
  <c r="AN40" i="86" s="1"/>
  <c r="BD44" i="86"/>
  <c r="X44" i="86" s="1"/>
  <c r="AN44" i="86" s="1"/>
  <c r="BD48" i="86"/>
  <c r="X48" i="86" s="1"/>
  <c r="AN48" i="86" s="1"/>
  <c r="BD52" i="86"/>
  <c r="X52" i="86" s="1"/>
  <c r="AN52" i="86" s="1"/>
  <c r="BD56" i="86"/>
  <c r="X56" i="86" s="1"/>
  <c r="AN56" i="86" s="1"/>
  <c r="BD60" i="86"/>
  <c r="X60" i="86" s="1"/>
  <c r="AN60" i="86" s="1"/>
  <c r="BD90" i="86"/>
  <c r="X90" i="86" s="1"/>
  <c r="AN90" i="86" s="1"/>
  <c r="BD124" i="86"/>
  <c r="X124" i="86" s="1"/>
  <c r="AN124" i="86" s="1"/>
  <c r="BD128" i="86"/>
  <c r="X128" i="86" s="1"/>
  <c r="AN128" i="86" s="1"/>
  <c r="BD38" i="86"/>
  <c r="X38" i="86" s="1"/>
  <c r="AN38" i="86" s="1"/>
  <c r="BD42" i="86"/>
  <c r="X42" i="86" s="1"/>
  <c r="AN42" i="86" s="1"/>
  <c r="BD46" i="86"/>
  <c r="X46" i="86" s="1"/>
  <c r="AN46" i="86" s="1"/>
  <c r="BD50" i="86"/>
  <c r="X50" i="86" s="1"/>
  <c r="AN50" i="86" s="1"/>
  <c r="BD54" i="86"/>
  <c r="X54" i="86" s="1"/>
  <c r="AN54" i="86" s="1"/>
  <c r="BD58" i="86"/>
  <c r="X58" i="86" s="1"/>
  <c r="AN58" i="86" s="1"/>
  <c r="BD62" i="86"/>
  <c r="X62" i="86" s="1"/>
  <c r="AN62" i="86" s="1"/>
  <c r="BD65" i="86"/>
  <c r="X65" i="86" s="1"/>
  <c r="AN65" i="86" s="1"/>
  <c r="BD69" i="86"/>
  <c r="X69" i="86" s="1"/>
  <c r="AN69" i="86" s="1"/>
  <c r="BD73" i="86"/>
  <c r="X73" i="86" s="1"/>
  <c r="AN73" i="86" s="1"/>
  <c r="BD77" i="86"/>
  <c r="X77" i="86" s="1"/>
  <c r="AN77" i="86" s="1"/>
  <c r="BD81" i="86"/>
  <c r="X81" i="86" s="1"/>
  <c r="AN81" i="86" s="1"/>
  <c r="BD85" i="86"/>
  <c r="X85" i="86" s="1"/>
  <c r="AN85" i="86" s="1"/>
  <c r="BD89" i="86"/>
  <c r="X89" i="86" s="1"/>
  <c r="AN89" i="86" s="1"/>
  <c r="BD114" i="86"/>
  <c r="X114" i="86" s="1"/>
  <c r="AN114" i="86" s="1"/>
  <c r="BD118" i="86"/>
  <c r="X118" i="86" s="1"/>
  <c r="AN118" i="86" s="1"/>
  <c r="BD122" i="86"/>
  <c r="X122" i="86" s="1"/>
  <c r="AN122" i="86" s="1"/>
  <c r="BD126" i="86"/>
  <c r="X126" i="86" s="1"/>
  <c r="AN126" i="86" s="1"/>
  <c r="BD130" i="86"/>
  <c r="X130" i="86" s="1"/>
  <c r="AN130" i="86" s="1"/>
  <c r="BC37" i="86"/>
  <c r="W37" i="86" s="1"/>
  <c r="AM37" i="86" s="1"/>
  <c r="AZ149" i="86"/>
  <c r="T149" i="86" s="1"/>
  <c r="AJ149" i="86" s="1"/>
  <c r="AZ134" i="86"/>
  <c r="T134" i="86" s="1"/>
  <c r="AJ134" i="86" s="1"/>
  <c r="AZ69" i="86"/>
  <c r="T69" i="86" s="1"/>
  <c r="AJ69" i="86" s="1"/>
  <c r="AZ164" i="86"/>
  <c r="T164" i="86" s="1"/>
  <c r="AJ164" i="86" s="1"/>
  <c r="AZ179" i="86"/>
  <c r="T179" i="86" s="1"/>
  <c r="AJ179" i="86" s="1"/>
  <c r="AZ198" i="86"/>
  <c r="T198" i="86" s="1"/>
  <c r="AJ198" i="86" s="1"/>
  <c r="BD29" i="86"/>
  <c r="X29" i="86" s="1"/>
  <c r="AN29" i="86" s="1"/>
  <c r="BD33" i="86"/>
  <c r="X33" i="86" s="1"/>
  <c r="AN33" i="86" s="1"/>
  <c r="BD41" i="86"/>
  <c r="X41" i="86" s="1"/>
  <c r="AN41" i="86" s="1"/>
  <c r="BD45" i="86"/>
  <c r="X45" i="86" s="1"/>
  <c r="AN45" i="86" s="1"/>
  <c r="BD49" i="86"/>
  <c r="X49" i="86" s="1"/>
  <c r="AN49" i="86" s="1"/>
  <c r="BD53" i="86"/>
  <c r="X53" i="86" s="1"/>
  <c r="AN53" i="86" s="1"/>
  <c r="BD112" i="86"/>
  <c r="X112" i="86" s="1"/>
  <c r="AN112" i="86" s="1"/>
  <c r="BD133" i="86"/>
  <c r="X133" i="86" s="1"/>
  <c r="AN133" i="86" s="1"/>
  <c r="BD137" i="86"/>
  <c r="X137" i="86" s="1"/>
  <c r="AN137" i="86" s="1"/>
  <c r="BD30" i="86"/>
  <c r="X30" i="86" s="1"/>
  <c r="AN30" i="86" s="1"/>
  <c r="BD34" i="86"/>
  <c r="X34" i="86" s="1"/>
  <c r="AN34" i="86" s="1"/>
  <c r="BD134" i="86"/>
  <c r="X134" i="86" s="1"/>
  <c r="AN134" i="86" s="1"/>
  <c r="BD141" i="86"/>
  <c r="X141" i="86" s="1"/>
  <c r="AN141" i="86" s="1"/>
  <c r="BD176" i="86"/>
  <c r="X176" i="86" s="1"/>
  <c r="AN176" i="86" s="1"/>
  <c r="BD180" i="86"/>
  <c r="X180" i="86" s="1"/>
  <c r="AN180" i="86" s="1"/>
  <c r="BD185" i="86"/>
  <c r="X185" i="86" s="1"/>
  <c r="AN185" i="86" s="1"/>
  <c r="BD190" i="86"/>
  <c r="X190" i="86" s="1"/>
  <c r="AN190" i="86" s="1"/>
  <c r="BD194" i="86"/>
  <c r="X194" i="86" s="1"/>
  <c r="AN194" i="86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H193" i="86"/>
  <c r="AB193" i="86" s="1"/>
  <c r="AR193" i="86" s="1"/>
  <c r="BH176" i="86"/>
  <c r="AB176" i="86" s="1"/>
  <c r="AR176" i="86" s="1"/>
  <c r="BH161" i="86"/>
  <c r="AB161" i="86" s="1"/>
  <c r="AR161" i="86" s="1"/>
  <c r="BH145" i="86"/>
  <c r="AB145" i="86" s="1"/>
  <c r="AR145" i="86" s="1"/>
  <c r="BH110" i="86"/>
  <c r="AB110" i="86" s="1"/>
  <c r="AR110" i="86" s="1"/>
  <c r="BH94" i="86"/>
  <c r="AB94" i="86" s="1"/>
  <c r="AR94" i="86" s="1"/>
  <c r="BH49" i="86"/>
  <c r="AB49" i="86" s="1"/>
  <c r="AR49" i="86" s="1"/>
  <c r="BH33" i="86"/>
  <c r="AB33" i="86" s="1"/>
  <c r="AR33" i="86" s="1"/>
  <c r="BE33" i="86"/>
  <c r="Y33" i="86" s="1"/>
  <c r="AO33" i="86" s="1"/>
  <c r="BE77" i="86"/>
  <c r="Y77" i="86" s="1"/>
  <c r="AO77" i="86" s="1"/>
  <c r="BE65" i="86"/>
  <c r="Y65" i="86" s="1"/>
  <c r="AO65" i="86" s="1"/>
  <c r="BE80" i="86"/>
  <c r="Y80" i="86" s="1"/>
  <c r="AO80" i="86" s="1"/>
  <c r="BE53" i="86"/>
  <c r="Y53" i="86" s="1"/>
  <c r="AO53" i="86" s="1"/>
  <c r="BE57" i="86"/>
  <c r="Y57" i="86" s="1"/>
  <c r="AO57" i="86" s="1"/>
  <c r="BE61" i="86"/>
  <c r="Y61" i="86" s="1"/>
  <c r="AO61" i="86" s="1"/>
  <c r="BE41" i="86"/>
  <c r="Y41" i="86" s="1"/>
  <c r="AO41" i="86" s="1"/>
  <c r="BE45" i="86"/>
  <c r="Y45" i="86" s="1"/>
  <c r="AO45" i="86" s="1"/>
  <c r="BE49" i="86"/>
  <c r="Y49" i="86" s="1"/>
  <c r="AO49" i="86" s="1"/>
  <c r="BE98" i="86"/>
  <c r="Y98" i="86" s="1"/>
  <c r="AO98" i="86" s="1"/>
  <c r="BE85" i="86"/>
  <c r="Y85" i="86" s="1"/>
  <c r="AO85" i="86" s="1"/>
  <c r="BE89" i="86"/>
  <c r="Y89" i="86" s="1"/>
  <c r="AO89" i="86" s="1"/>
  <c r="BE133" i="86"/>
  <c r="Y133" i="86" s="1"/>
  <c r="AO133" i="86" s="1"/>
  <c r="BE137" i="86"/>
  <c r="Y137" i="86" s="1"/>
  <c r="AO137" i="86" s="1"/>
  <c r="BE140" i="86"/>
  <c r="Y140" i="86" s="1"/>
  <c r="AO140" i="86" s="1"/>
  <c r="BE144" i="86"/>
  <c r="Y144" i="86" s="1"/>
  <c r="AO144" i="86" s="1"/>
  <c r="BE149" i="86"/>
  <c r="Y149" i="86" s="1"/>
  <c r="AO149" i="86" s="1"/>
  <c r="BE152" i="86"/>
  <c r="Y152" i="86" s="1"/>
  <c r="AO152" i="86" s="1"/>
  <c r="BE168" i="86"/>
  <c r="Y168" i="86" s="1"/>
  <c r="AO168" i="86" s="1"/>
  <c r="BE171" i="86"/>
  <c r="Y171" i="86" s="1"/>
  <c r="AO171" i="86" s="1"/>
  <c r="BE193" i="86"/>
  <c r="Y193" i="86" s="1"/>
  <c r="AO193" i="86" s="1"/>
  <c r="BK75" i="86"/>
  <c r="AE75" i="86" s="1"/>
  <c r="AU75" i="86" s="1"/>
  <c r="BK91" i="86"/>
  <c r="AE91" i="86" s="1"/>
  <c r="AU91" i="86" s="1"/>
  <c r="BH178" i="86"/>
  <c r="AB178" i="86" s="1"/>
  <c r="AR178" i="86" s="1"/>
  <c r="BH163" i="86"/>
  <c r="AB163" i="86" s="1"/>
  <c r="AR163" i="86" s="1"/>
  <c r="BH96" i="86"/>
  <c r="AB96" i="86" s="1"/>
  <c r="AR96" i="86" s="1"/>
  <c r="BH82" i="86"/>
  <c r="AB82" i="86" s="1"/>
  <c r="AR82" i="86" s="1"/>
  <c r="BH51" i="86"/>
  <c r="AB51" i="86" s="1"/>
  <c r="AR51" i="86" s="1"/>
  <c r="BH35" i="86"/>
  <c r="AB35" i="86" s="1"/>
  <c r="AR35" i="86" s="1"/>
  <c r="BI78" i="86"/>
  <c r="AC78" i="86" s="1"/>
  <c r="AS78" i="86" s="1"/>
  <c r="BI63" i="86"/>
  <c r="AC63" i="86" s="1"/>
  <c r="AS63" i="86" s="1"/>
  <c r="BI108" i="86"/>
  <c r="AC108" i="86" s="1"/>
  <c r="AS108" i="86" s="1"/>
  <c r="BI143" i="86"/>
  <c r="AC143" i="86" s="1"/>
  <c r="AS143" i="86" s="1"/>
  <c r="BI185" i="86"/>
  <c r="AC185" i="86" s="1"/>
  <c r="AS185" i="86" s="1"/>
  <c r="BI158" i="86"/>
  <c r="AC158" i="86" s="1"/>
  <c r="AS158" i="86" s="1"/>
  <c r="BE102" i="86"/>
  <c r="Y102" i="86" s="1"/>
  <c r="AO102" i="86" s="1"/>
  <c r="BE106" i="86"/>
  <c r="Y106" i="86" s="1"/>
  <c r="AO106" i="86" s="1"/>
  <c r="BE110" i="86"/>
  <c r="Y110" i="86" s="1"/>
  <c r="AO110" i="86" s="1"/>
  <c r="BE145" i="86"/>
  <c r="Y145" i="86" s="1"/>
  <c r="AO145" i="86" s="1"/>
  <c r="BE156" i="86"/>
  <c r="Y156" i="86" s="1"/>
  <c r="AO156" i="86" s="1"/>
  <c r="BE172" i="86"/>
  <c r="Y172" i="86" s="1"/>
  <c r="AO172" i="86" s="1"/>
  <c r="BH160" i="86"/>
  <c r="AB160" i="86" s="1"/>
  <c r="AR160" i="86" s="1"/>
  <c r="BH90" i="86"/>
  <c r="AB90" i="86" s="1"/>
  <c r="AR90" i="86" s="1"/>
  <c r="BH78" i="86"/>
  <c r="AB78" i="86" s="1"/>
  <c r="AR78" i="86" s="1"/>
  <c r="BI127" i="86"/>
  <c r="AC127" i="86" s="1"/>
  <c r="AS127" i="86" s="1"/>
  <c r="BD57" i="86"/>
  <c r="X57" i="86" s="1"/>
  <c r="AN57" i="86" s="1"/>
  <c r="BD61" i="86"/>
  <c r="X61" i="86" s="1"/>
  <c r="AN61" i="86" s="1"/>
  <c r="BD64" i="86"/>
  <c r="X64" i="86" s="1"/>
  <c r="AN64" i="86" s="1"/>
  <c r="BD68" i="86"/>
  <c r="X68" i="86" s="1"/>
  <c r="AN68" i="86" s="1"/>
  <c r="BD72" i="86"/>
  <c r="X72" i="86" s="1"/>
  <c r="AN72" i="86" s="1"/>
  <c r="BD76" i="86"/>
  <c r="X76" i="86" s="1"/>
  <c r="AN76" i="86" s="1"/>
  <c r="BD80" i="86"/>
  <c r="X80" i="86" s="1"/>
  <c r="AN80" i="86" s="1"/>
  <c r="BD84" i="86"/>
  <c r="X84" i="86" s="1"/>
  <c r="AN84" i="86" s="1"/>
  <c r="BD88" i="86"/>
  <c r="X88" i="86" s="1"/>
  <c r="AN88" i="86" s="1"/>
  <c r="BD117" i="86"/>
  <c r="X117" i="86" s="1"/>
  <c r="AN117" i="86" s="1"/>
  <c r="BD121" i="86"/>
  <c r="X121" i="86" s="1"/>
  <c r="AN121" i="86" s="1"/>
  <c r="BD125" i="86"/>
  <c r="X125" i="86" s="1"/>
  <c r="AN125" i="86" s="1"/>
  <c r="BD129" i="86"/>
  <c r="X129" i="86" s="1"/>
  <c r="AN129" i="86" s="1"/>
  <c r="BD156" i="86"/>
  <c r="X156" i="86" s="1"/>
  <c r="AN156" i="86" s="1"/>
  <c r="BD160" i="86"/>
  <c r="X160" i="86" s="1"/>
  <c r="AN160" i="86" s="1"/>
  <c r="BD164" i="86"/>
  <c r="X164" i="86" s="1"/>
  <c r="AN164" i="86" s="1"/>
  <c r="BD168" i="86"/>
  <c r="X168" i="86" s="1"/>
  <c r="AN168" i="86" s="1"/>
  <c r="BD172" i="86"/>
  <c r="X172" i="86" s="1"/>
  <c r="AN172" i="86" s="1"/>
  <c r="BD186" i="86"/>
  <c r="X186" i="86" s="1"/>
  <c r="AN186" i="86" s="1"/>
  <c r="BD193" i="86"/>
  <c r="X193" i="86" s="1"/>
  <c r="AN193" i="86" s="1"/>
  <c r="BE114" i="86"/>
  <c r="Y114" i="86" s="1"/>
  <c r="AO114" i="86" s="1"/>
  <c r="BE118" i="86"/>
  <c r="Y118" i="86" s="1"/>
  <c r="AO118" i="86" s="1"/>
  <c r="BE122" i="86"/>
  <c r="Y122" i="86" s="1"/>
  <c r="AO122" i="86" s="1"/>
  <c r="BE126" i="86"/>
  <c r="Y126" i="86" s="1"/>
  <c r="AO126" i="86" s="1"/>
  <c r="BE130" i="86"/>
  <c r="Y130" i="86" s="1"/>
  <c r="AO130" i="86" s="1"/>
  <c r="BE135" i="86"/>
  <c r="Y135" i="86" s="1"/>
  <c r="AO135" i="86" s="1"/>
  <c r="BE160" i="86"/>
  <c r="Y160" i="86" s="1"/>
  <c r="AO160" i="86" s="1"/>
  <c r="BE185" i="86"/>
  <c r="Y185" i="86" s="1"/>
  <c r="AO185" i="86" s="1"/>
  <c r="BE189" i="86"/>
  <c r="Y189" i="86" s="1"/>
  <c r="AO189" i="86" s="1"/>
  <c r="BH112" i="86"/>
  <c r="AB112" i="86" s="1"/>
  <c r="AR112" i="86" s="1"/>
  <c r="BK101" i="86"/>
  <c r="AE101" i="86" s="1"/>
  <c r="AU101" i="86" s="1"/>
  <c r="BK109" i="86"/>
  <c r="AE109" i="86" s="1"/>
  <c r="AU109" i="86" s="1"/>
  <c r="BK136" i="86"/>
  <c r="AE136" i="86" s="1"/>
  <c r="AU136" i="86" s="1"/>
  <c r="BK149" i="86"/>
  <c r="AE149" i="86" s="1"/>
  <c r="AU149" i="86" s="1"/>
  <c r="BK172" i="86"/>
  <c r="AE172" i="86" s="1"/>
  <c r="AU172" i="86" s="1"/>
  <c r="BK176" i="86"/>
  <c r="AE176" i="86" s="1"/>
  <c r="AU176" i="86" s="1"/>
  <c r="BK180" i="86"/>
  <c r="AE180" i="86" s="1"/>
  <c r="AU180" i="86" s="1"/>
  <c r="BK195" i="86"/>
  <c r="AE195" i="86" s="1"/>
  <c r="AU195" i="86" s="1"/>
  <c r="BH104" i="86"/>
  <c r="AB104" i="86" s="1"/>
  <c r="AR104" i="86" s="1"/>
  <c r="BH59" i="86"/>
  <c r="AB59" i="86" s="1"/>
  <c r="AR59" i="86" s="1"/>
  <c r="BH43" i="86"/>
  <c r="AB43" i="86" s="1"/>
  <c r="AR43" i="86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D99" i="86"/>
  <c r="X99" i="86" s="1"/>
  <c r="AN99" i="86" s="1"/>
  <c r="BD107" i="86"/>
  <c r="X107" i="86" s="1"/>
  <c r="AN107" i="86" s="1"/>
  <c r="BD145" i="86"/>
  <c r="X145" i="86" s="1"/>
  <c r="AN145" i="86" s="1"/>
  <c r="BI37" i="86"/>
  <c r="AC37" i="86" s="1"/>
  <c r="AS37" i="86" s="1"/>
  <c r="BI67" i="86"/>
  <c r="AC67" i="86" s="1"/>
  <c r="AS67" i="86" s="1"/>
  <c r="BI50" i="86"/>
  <c r="AC50" i="86" s="1"/>
  <c r="AS50" i="86" s="1"/>
  <c r="BI54" i="86"/>
  <c r="AC54" i="86" s="1"/>
  <c r="AS54" i="86" s="1"/>
  <c r="BI58" i="86"/>
  <c r="AC58" i="86" s="1"/>
  <c r="AS58" i="86" s="1"/>
  <c r="BI62" i="86"/>
  <c r="AC62" i="86" s="1"/>
  <c r="AS62" i="86" s="1"/>
  <c r="BI72" i="86"/>
  <c r="AC72" i="86" s="1"/>
  <c r="AS72" i="86" s="1"/>
  <c r="BI69" i="86"/>
  <c r="AC69" i="86" s="1"/>
  <c r="AS69" i="86" s="1"/>
  <c r="BI93" i="86"/>
  <c r="AC93" i="86" s="1"/>
  <c r="AS93" i="86" s="1"/>
  <c r="BI95" i="86"/>
  <c r="AC95" i="86" s="1"/>
  <c r="AS95" i="86" s="1"/>
  <c r="BI84" i="86"/>
  <c r="AC84" i="86" s="1"/>
  <c r="AS84" i="86" s="1"/>
  <c r="BI88" i="86"/>
  <c r="AC88" i="86" s="1"/>
  <c r="AS88" i="86" s="1"/>
  <c r="BI98" i="86"/>
  <c r="AC98" i="86" s="1"/>
  <c r="AS98" i="86" s="1"/>
  <c r="BI107" i="86"/>
  <c r="AC107" i="86" s="1"/>
  <c r="AS107" i="86" s="1"/>
  <c r="BI112" i="86"/>
  <c r="AC112" i="86" s="1"/>
  <c r="AS112" i="86" s="1"/>
  <c r="BI113" i="86"/>
  <c r="AC113" i="86" s="1"/>
  <c r="AS113" i="86" s="1"/>
  <c r="BI117" i="86"/>
  <c r="AC117" i="86" s="1"/>
  <c r="AS117" i="86" s="1"/>
  <c r="BI121" i="86"/>
  <c r="AC121" i="86" s="1"/>
  <c r="AS121" i="86" s="1"/>
  <c r="BI125" i="86"/>
  <c r="AC125" i="86" s="1"/>
  <c r="AS125" i="86" s="1"/>
  <c r="BI129" i="86"/>
  <c r="AC129" i="86" s="1"/>
  <c r="AS129" i="86" s="1"/>
  <c r="BI134" i="86"/>
  <c r="AC134" i="86" s="1"/>
  <c r="AS134" i="86" s="1"/>
  <c r="BI140" i="86"/>
  <c r="AC140" i="86" s="1"/>
  <c r="AS140" i="86" s="1"/>
  <c r="BI141" i="86"/>
  <c r="AC141" i="86" s="1"/>
  <c r="AS141" i="86" s="1"/>
  <c r="BI164" i="86"/>
  <c r="AC164" i="86" s="1"/>
  <c r="AS164" i="86" s="1"/>
  <c r="BI152" i="86"/>
  <c r="AC152" i="86" s="1"/>
  <c r="AS152" i="86" s="1"/>
  <c r="BI146" i="86"/>
  <c r="AC146" i="86" s="1"/>
  <c r="AS146" i="86" s="1"/>
  <c r="BI168" i="86"/>
  <c r="AC168" i="86" s="1"/>
  <c r="AS168" i="86" s="1"/>
  <c r="BI167" i="86"/>
  <c r="AC167" i="86" s="1"/>
  <c r="AS167" i="86" s="1"/>
  <c r="BI176" i="86"/>
  <c r="AC176" i="86" s="1"/>
  <c r="AS176" i="86" s="1"/>
  <c r="BI180" i="86"/>
  <c r="AC180" i="86" s="1"/>
  <c r="AS180" i="86" s="1"/>
  <c r="BI189" i="86"/>
  <c r="AC189" i="86" s="1"/>
  <c r="AS189" i="86" s="1"/>
  <c r="BI193" i="86"/>
  <c r="AC193" i="86" s="1"/>
  <c r="AS193" i="86" s="1"/>
  <c r="AY34" i="86"/>
  <c r="S34" i="86" s="1"/>
  <c r="AI34" i="86" s="1"/>
  <c r="AY41" i="86"/>
  <c r="S41" i="86" s="1"/>
  <c r="AI41" i="86" s="1"/>
  <c r="AY45" i="86"/>
  <c r="S45" i="86" s="1"/>
  <c r="AI45" i="86" s="1"/>
  <c r="AY49" i="86"/>
  <c r="S49" i="86" s="1"/>
  <c r="AI49" i="86" s="1"/>
  <c r="AY53" i="86"/>
  <c r="S53" i="86" s="1"/>
  <c r="AI53" i="86" s="1"/>
  <c r="AY57" i="86"/>
  <c r="S57" i="86" s="1"/>
  <c r="AI57" i="86" s="1"/>
  <c r="AY61" i="86"/>
  <c r="S61" i="86" s="1"/>
  <c r="AI61" i="86" s="1"/>
  <c r="AY31" i="86"/>
  <c r="S31" i="86" s="1"/>
  <c r="AI31" i="86" s="1"/>
  <c r="AY36" i="86"/>
  <c r="S36" i="86" s="1"/>
  <c r="AI36" i="86" s="1"/>
  <c r="AY65" i="86"/>
  <c r="S65" i="86" s="1"/>
  <c r="AI65" i="86" s="1"/>
  <c r="AY69" i="86"/>
  <c r="S69" i="86" s="1"/>
  <c r="AI69" i="86" s="1"/>
  <c r="AY73" i="86"/>
  <c r="S73" i="86" s="1"/>
  <c r="AI73" i="86" s="1"/>
  <c r="AY77" i="86"/>
  <c r="S77" i="86" s="1"/>
  <c r="AI77" i="86" s="1"/>
  <c r="AY81" i="86"/>
  <c r="S81" i="86" s="1"/>
  <c r="AI81" i="86" s="1"/>
  <c r="AY85" i="86"/>
  <c r="S85" i="86" s="1"/>
  <c r="AI85" i="86" s="1"/>
  <c r="AY89" i="86"/>
  <c r="S89" i="86" s="1"/>
  <c r="AI89" i="86" s="1"/>
  <c r="AY94" i="86"/>
  <c r="S94" i="86" s="1"/>
  <c r="AI94" i="86" s="1"/>
  <c r="AY98" i="86"/>
  <c r="S98" i="86" s="1"/>
  <c r="AI98" i="86" s="1"/>
  <c r="AY102" i="86"/>
  <c r="S102" i="86" s="1"/>
  <c r="AI102" i="86" s="1"/>
  <c r="AY106" i="86"/>
  <c r="S106" i="86" s="1"/>
  <c r="AI106" i="86" s="1"/>
  <c r="AY110" i="86"/>
  <c r="S110" i="86" s="1"/>
  <c r="AI110" i="86" s="1"/>
  <c r="AY136" i="86"/>
  <c r="S136" i="86" s="1"/>
  <c r="AI136" i="86" s="1"/>
  <c r="AY113" i="86"/>
  <c r="S113" i="86" s="1"/>
  <c r="AI113" i="86" s="1"/>
  <c r="AY117" i="86"/>
  <c r="S117" i="86" s="1"/>
  <c r="AI117" i="86" s="1"/>
  <c r="AY121" i="86"/>
  <c r="S121" i="86" s="1"/>
  <c r="AI121" i="86" s="1"/>
  <c r="AY125" i="86"/>
  <c r="S125" i="86" s="1"/>
  <c r="AI125" i="86" s="1"/>
  <c r="AY129" i="86"/>
  <c r="S129" i="86" s="1"/>
  <c r="AI129" i="86" s="1"/>
  <c r="AY139" i="86"/>
  <c r="S139" i="86" s="1"/>
  <c r="AI139" i="86" s="1"/>
  <c r="AY177" i="86"/>
  <c r="S177" i="86" s="1"/>
  <c r="AI177" i="86" s="1"/>
  <c r="AY142" i="86"/>
  <c r="S142" i="86" s="1"/>
  <c r="AI142" i="86" s="1"/>
  <c r="AY146" i="86"/>
  <c r="S146" i="86" s="1"/>
  <c r="AI146" i="86" s="1"/>
  <c r="AY150" i="86"/>
  <c r="S150" i="86" s="1"/>
  <c r="AI150" i="86" s="1"/>
  <c r="AY179" i="86"/>
  <c r="S179" i="86" s="1"/>
  <c r="AI179" i="86" s="1"/>
  <c r="AY153" i="86"/>
  <c r="S153" i="86" s="1"/>
  <c r="AI153" i="86" s="1"/>
  <c r="AY157" i="86"/>
  <c r="S157" i="86" s="1"/>
  <c r="AI157" i="86" s="1"/>
  <c r="AY161" i="86"/>
  <c r="S161" i="86" s="1"/>
  <c r="AI161" i="86" s="1"/>
  <c r="AY165" i="86"/>
  <c r="S165" i="86" s="1"/>
  <c r="AI165" i="86" s="1"/>
  <c r="AY169" i="86"/>
  <c r="S169" i="86" s="1"/>
  <c r="AI169" i="86" s="1"/>
  <c r="AY173" i="86"/>
  <c r="S173" i="86" s="1"/>
  <c r="AI173" i="86" s="1"/>
  <c r="AY184" i="86"/>
  <c r="S184" i="86" s="1"/>
  <c r="AI184" i="86" s="1"/>
  <c r="AY188" i="86"/>
  <c r="S188" i="86" s="1"/>
  <c r="AI188" i="86" s="1"/>
  <c r="AY192" i="86"/>
  <c r="S192" i="86" s="1"/>
  <c r="AI192" i="86" s="1"/>
  <c r="AY196" i="86"/>
  <c r="S196" i="86" s="1"/>
  <c r="AI196" i="86" s="1"/>
  <c r="AY200" i="86"/>
  <c r="S200" i="86" s="1"/>
  <c r="AI200" i="86" s="1"/>
  <c r="BF67" i="86"/>
  <c r="Z67" i="86" s="1"/>
  <c r="AP67" i="86" s="1"/>
  <c r="BF69" i="86"/>
  <c r="Z69" i="86" s="1"/>
  <c r="AP69" i="86" s="1"/>
  <c r="BF31" i="86"/>
  <c r="Z31" i="86" s="1"/>
  <c r="AP31" i="86" s="1"/>
  <c r="BF35" i="86"/>
  <c r="Z35" i="86" s="1"/>
  <c r="AP35" i="86" s="1"/>
  <c r="BF39" i="86"/>
  <c r="Z39" i="86" s="1"/>
  <c r="AP39" i="86" s="1"/>
  <c r="BF43" i="86"/>
  <c r="Z43" i="86" s="1"/>
  <c r="AP43" i="86" s="1"/>
  <c r="BF47" i="86"/>
  <c r="Z47" i="86" s="1"/>
  <c r="AP47" i="86" s="1"/>
  <c r="BF51" i="86"/>
  <c r="Z51" i="86" s="1"/>
  <c r="AP51" i="86" s="1"/>
  <c r="BF55" i="86"/>
  <c r="Z55" i="86" s="1"/>
  <c r="AP55" i="86" s="1"/>
  <c r="BF59" i="86"/>
  <c r="Z59" i="86" s="1"/>
  <c r="AP59" i="86" s="1"/>
  <c r="BF63" i="86"/>
  <c r="Z63" i="86" s="1"/>
  <c r="AP63" i="86" s="1"/>
  <c r="BF72" i="86"/>
  <c r="Z72" i="86" s="1"/>
  <c r="AP72" i="86" s="1"/>
  <c r="BF76" i="86"/>
  <c r="Z76" i="86" s="1"/>
  <c r="AP76" i="86" s="1"/>
  <c r="BF80" i="86"/>
  <c r="Z80" i="86" s="1"/>
  <c r="AP80" i="86" s="1"/>
  <c r="BF84" i="86"/>
  <c r="Z84" i="86" s="1"/>
  <c r="AP84" i="86" s="1"/>
  <c r="BF88" i="86"/>
  <c r="Z88" i="86" s="1"/>
  <c r="AP88" i="86" s="1"/>
  <c r="BF92" i="86"/>
  <c r="Z92" i="86" s="1"/>
  <c r="AP92" i="86" s="1"/>
  <c r="BF96" i="86"/>
  <c r="Z96" i="86" s="1"/>
  <c r="AP96" i="86" s="1"/>
  <c r="BF100" i="86"/>
  <c r="Z100" i="86" s="1"/>
  <c r="AP100" i="86" s="1"/>
  <c r="BF104" i="86"/>
  <c r="Z104" i="86" s="1"/>
  <c r="AP104" i="86" s="1"/>
  <c r="BF108" i="86"/>
  <c r="Z108" i="86" s="1"/>
  <c r="AP108" i="86" s="1"/>
  <c r="BF113" i="86"/>
  <c r="Z113" i="86" s="1"/>
  <c r="AP113" i="86" s="1"/>
  <c r="BF116" i="86"/>
  <c r="Z116" i="86" s="1"/>
  <c r="AP116" i="86" s="1"/>
  <c r="BF120" i="86"/>
  <c r="Z120" i="86" s="1"/>
  <c r="AP120" i="86" s="1"/>
  <c r="BF124" i="86"/>
  <c r="Z124" i="86" s="1"/>
  <c r="AP124" i="86" s="1"/>
  <c r="BF128" i="86"/>
  <c r="Z128" i="86" s="1"/>
  <c r="AP128" i="86" s="1"/>
  <c r="BF132" i="86"/>
  <c r="Z132" i="86" s="1"/>
  <c r="AP132" i="86" s="1"/>
  <c r="BF136" i="86"/>
  <c r="Z136" i="86" s="1"/>
  <c r="AP136" i="86" s="1"/>
  <c r="BF142" i="86"/>
  <c r="Z142" i="86" s="1"/>
  <c r="AP142" i="86" s="1"/>
  <c r="BF139" i="86"/>
  <c r="Z139" i="86" s="1"/>
  <c r="AP139" i="86" s="1"/>
  <c r="BF153" i="86"/>
  <c r="Z153" i="86" s="1"/>
  <c r="AP153" i="86" s="1"/>
  <c r="BF143" i="86"/>
  <c r="Z143" i="86" s="1"/>
  <c r="AP143" i="86" s="1"/>
  <c r="BF157" i="86"/>
  <c r="Z157" i="86" s="1"/>
  <c r="AP157" i="86" s="1"/>
  <c r="BF166" i="86"/>
  <c r="Z166" i="86" s="1"/>
  <c r="AP166" i="86" s="1"/>
  <c r="BF163" i="86"/>
  <c r="Z163" i="86" s="1"/>
  <c r="AP163" i="86" s="1"/>
  <c r="BF152" i="86"/>
  <c r="Z152" i="86" s="1"/>
  <c r="AP152" i="86" s="1"/>
  <c r="BF168" i="86"/>
  <c r="Z168" i="86" s="1"/>
  <c r="AP168" i="86" s="1"/>
  <c r="BF175" i="86"/>
  <c r="Z175" i="86" s="1"/>
  <c r="AP175" i="86" s="1"/>
  <c r="BF179" i="86"/>
  <c r="Z179" i="86" s="1"/>
  <c r="AP179" i="86" s="1"/>
  <c r="BF183" i="86"/>
  <c r="Z183" i="86" s="1"/>
  <c r="AP183" i="86" s="1"/>
  <c r="BF187" i="86"/>
  <c r="Z187" i="86" s="1"/>
  <c r="AP187" i="86" s="1"/>
  <c r="BF191" i="86"/>
  <c r="Z191" i="86" s="1"/>
  <c r="AP191" i="86" s="1"/>
  <c r="BF195" i="86"/>
  <c r="Z195" i="86" s="1"/>
  <c r="AP195" i="86" s="1"/>
  <c r="BA31" i="86"/>
  <c r="U31" i="86" s="1"/>
  <c r="AK31" i="86" s="1"/>
  <c r="BA33" i="86"/>
  <c r="U33" i="86" s="1"/>
  <c r="AK33" i="86" s="1"/>
  <c r="BA72" i="86"/>
  <c r="U72" i="86" s="1"/>
  <c r="AK72" i="86" s="1"/>
  <c r="BA38" i="86"/>
  <c r="U38" i="86" s="1"/>
  <c r="AK38" i="86" s="1"/>
  <c r="BA75" i="86"/>
  <c r="U75" i="86" s="1"/>
  <c r="AK75" i="86" s="1"/>
  <c r="BA52" i="86"/>
  <c r="U52" i="86" s="1"/>
  <c r="AK52" i="86" s="1"/>
  <c r="BA56" i="86"/>
  <c r="U56" i="86" s="1"/>
  <c r="AK56" i="86" s="1"/>
  <c r="BA60" i="86"/>
  <c r="U60" i="86" s="1"/>
  <c r="AK60" i="86" s="1"/>
  <c r="BA64" i="86"/>
  <c r="U64" i="86" s="1"/>
  <c r="AK64" i="86" s="1"/>
  <c r="BA78" i="86"/>
  <c r="U78" i="86" s="1"/>
  <c r="AK78" i="86" s="1"/>
  <c r="BA43" i="86"/>
  <c r="U43" i="86" s="1"/>
  <c r="AK43" i="86" s="1"/>
  <c r="BA47" i="86"/>
  <c r="U47" i="86" s="1"/>
  <c r="AK47" i="86" s="1"/>
  <c r="BA69" i="86"/>
  <c r="U69" i="86" s="1"/>
  <c r="AK69" i="86" s="1"/>
  <c r="BA92" i="86"/>
  <c r="U92" i="86" s="1"/>
  <c r="AK92" i="86" s="1"/>
  <c r="BA91" i="86"/>
  <c r="U91" i="86" s="1"/>
  <c r="AK91" i="86" s="1"/>
  <c r="BA102" i="86"/>
  <c r="U102" i="86" s="1"/>
  <c r="AK102" i="86" s="1"/>
  <c r="BA84" i="86"/>
  <c r="U84" i="86" s="1"/>
  <c r="AK84" i="86" s="1"/>
  <c r="BA88" i="86"/>
  <c r="U88" i="86" s="1"/>
  <c r="AK88" i="86" s="1"/>
  <c r="BA100" i="86"/>
  <c r="U100" i="86" s="1"/>
  <c r="AK100" i="86" s="1"/>
  <c r="BA107" i="86"/>
  <c r="U107" i="86" s="1"/>
  <c r="AK107" i="86" s="1"/>
  <c r="BA111" i="86"/>
  <c r="U111" i="86" s="1"/>
  <c r="AK111" i="86" s="1"/>
  <c r="BA114" i="86"/>
  <c r="U114" i="86" s="1"/>
  <c r="AK114" i="86" s="1"/>
  <c r="BA118" i="86"/>
  <c r="U118" i="86" s="1"/>
  <c r="AK118" i="86" s="1"/>
  <c r="BA122" i="86"/>
  <c r="U122" i="86" s="1"/>
  <c r="AK122" i="86" s="1"/>
  <c r="BA126" i="86"/>
  <c r="U126" i="86" s="1"/>
  <c r="AK126" i="86" s="1"/>
  <c r="BA130" i="86"/>
  <c r="U130" i="86" s="1"/>
  <c r="AK130" i="86" s="1"/>
  <c r="BA134" i="86"/>
  <c r="U134" i="86" s="1"/>
  <c r="AK134" i="86" s="1"/>
  <c r="BA147" i="86"/>
  <c r="U147" i="86" s="1"/>
  <c r="AK147" i="86" s="1"/>
  <c r="BA143" i="86"/>
  <c r="U143" i="86" s="1"/>
  <c r="AK143" i="86" s="1"/>
  <c r="BA145" i="86"/>
  <c r="U145" i="86" s="1"/>
  <c r="AK145" i="86" s="1"/>
  <c r="BA146" i="86"/>
  <c r="U146" i="86" s="1"/>
  <c r="AK146" i="86" s="1"/>
  <c r="BA151" i="86"/>
  <c r="U151" i="86" s="1"/>
  <c r="AK151" i="86" s="1"/>
  <c r="BA165" i="86"/>
  <c r="U165" i="86" s="1"/>
  <c r="AK165" i="86" s="1"/>
  <c r="BA162" i="86"/>
  <c r="U162" i="86" s="1"/>
  <c r="AK162" i="86" s="1"/>
  <c r="BA155" i="86"/>
  <c r="U155" i="86" s="1"/>
  <c r="AK155" i="86" s="1"/>
  <c r="BA171" i="86"/>
  <c r="U171" i="86" s="1"/>
  <c r="AK171" i="86" s="1"/>
  <c r="BA185" i="86"/>
  <c r="U185" i="86" s="1"/>
  <c r="AK185" i="86" s="1"/>
  <c r="BA175" i="86"/>
  <c r="U175" i="86" s="1"/>
  <c r="AK175" i="86" s="1"/>
  <c r="BA179" i="86"/>
  <c r="U179" i="86" s="1"/>
  <c r="AK179" i="86" s="1"/>
  <c r="BA183" i="86"/>
  <c r="U183" i="86" s="1"/>
  <c r="AK183" i="86" s="1"/>
  <c r="BA189" i="86"/>
  <c r="U189" i="86" s="1"/>
  <c r="AK189" i="86" s="1"/>
  <c r="BA196" i="86"/>
  <c r="U196" i="86" s="1"/>
  <c r="AK196" i="86" s="1"/>
  <c r="BA195" i="86"/>
  <c r="U195" i="86" s="1"/>
  <c r="AK195" i="86" s="1"/>
  <c r="BA198" i="86"/>
  <c r="U198" i="86" s="1"/>
  <c r="AK198" i="86" s="1"/>
  <c r="BH177" i="86"/>
  <c r="AB177" i="86" s="1"/>
  <c r="AR177" i="86" s="1"/>
  <c r="BH162" i="86"/>
  <c r="AB162" i="86" s="1"/>
  <c r="AR162" i="86" s="1"/>
  <c r="BH146" i="86"/>
  <c r="AB146" i="86" s="1"/>
  <c r="AR146" i="86" s="1"/>
  <c r="BH130" i="86"/>
  <c r="AB130" i="86" s="1"/>
  <c r="AR130" i="86" s="1"/>
  <c r="BH114" i="86"/>
  <c r="AB114" i="86" s="1"/>
  <c r="AR114" i="86" s="1"/>
  <c r="BH95" i="86"/>
  <c r="AB95" i="86" s="1"/>
  <c r="AR95" i="86" s="1"/>
  <c r="BH81" i="86"/>
  <c r="AB81" i="86" s="1"/>
  <c r="AR81" i="86" s="1"/>
  <c r="BH65" i="86"/>
  <c r="AB65" i="86" s="1"/>
  <c r="AR65" i="86" s="1"/>
  <c r="BH50" i="86"/>
  <c r="AB50" i="86" s="1"/>
  <c r="AR50" i="86" s="1"/>
  <c r="BH34" i="86"/>
  <c r="AB34" i="86" s="1"/>
  <c r="AR34" i="86" s="1"/>
  <c r="Q2" i="86"/>
  <c r="BD192" i="86"/>
  <c r="X192" i="86" s="1"/>
  <c r="AN192" i="86" s="1"/>
  <c r="BD149" i="86"/>
  <c r="X149" i="86" s="1"/>
  <c r="AN149" i="86" s="1"/>
  <c r="BD157" i="86"/>
  <c r="X157" i="86" s="1"/>
  <c r="AN157" i="86" s="1"/>
  <c r="BD161" i="86"/>
  <c r="X161" i="86" s="1"/>
  <c r="AN161" i="86" s="1"/>
  <c r="BD165" i="86"/>
  <c r="X165" i="86" s="1"/>
  <c r="AN165" i="86" s="1"/>
  <c r="BD169" i="86"/>
  <c r="X169" i="86" s="1"/>
  <c r="AN169" i="86" s="1"/>
  <c r="BD173" i="86"/>
  <c r="X173" i="86" s="1"/>
  <c r="AN173" i="86" s="1"/>
  <c r="BD31" i="86"/>
  <c r="X31" i="86" s="1"/>
  <c r="AN31" i="86" s="1"/>
  <c r="BD35" i="86"/>
  <c r="X35" i="86" s="1"/>
  <c r="AN35" i="86" s="1"/>
  <c r="BD39" i="86"/>
  <c r="X39" i="86" s="1"/>
  <c r="AN39" i="86" s="1"/>
  <c r="BD43" i="86"/>
  <c r="X43" i="86" s="1"/>
  <c r="AN43" i="86" s="1"/>
  <c r="BD47" i="86"/>
  <c r="X47" i="86" s="1"/>
  <c r="AN47" i="86" s="1"/>
  <c r="BD51" i="86"/>
  <c r="X51" i="86" s="1"/>
  <c r="AN51" i="86" s="1"/>
  <c r="BD55" i="86"/>
  <c r="X55" i="86" s="1"/>
  <c r="AN55" i="86" s="1"/>
  <c r="BD59" i="86"/>
  <c r="X59" i="86" s="1"/>
  <c r="AN59" i="86" s="1"/>
  <c r="BD63" i="86"/>
  <c r="X63" i="86" s="1"/>
  <c r="AN63" i="86" s="1"/>
  <c r="BD66" i="86"/>
  <c r="X66" i="86" s="1"/>
  <c r="AN66" i="86" s="1"/>
  <c r="BD70" i="86"/>
  <c r="X70" i="86" s="1"/>
  <c r="AN70" i="86" s="1"/>
  <c r="BD74" i="86"/>
  <c r="X74" i="86" s="1"/>
  <c r="AN74" i="86" s="1"/>
  <c r="BD78" i="86"/>
  <c r="X78" i="86" s="1"/>
  <c r="AN78" i="86" s="1"/>
  <c r="BD82" i="86"/>
  <c r="X82" i="86" s="1"/>
  <c r="AN82" i="86" s="1"/>
  <c r="BD86" i="86"/>
  <c r="X86" i="86" s="1"/>
  <c r="AN86" i="86" s="1"/>
  <c r="BD91" i="86"/>
  <c r="X91" i="86" s="1"/>
  <c r="AN91" i="86" s="1"/>
  <c r="BD92" i="86"/>
  <c r="X92" i="86" s="1"/>
  <c r="AN92" i="86" s="1"/>
  <c r="BD96" i="86"/>
  <c r="X96" i="86" s="1"/>
  <c r="AN96" i="86" s="1"/>
  <c r="BD100" i="86"/>
  <c r="X100" i="86" s="1"/>
  <c r="AN100" i="86" s="1"/>
  <c r="BD104" i="86"/>
  <c r="X104" i="86" s="1"/>
  <c r="AN104" i="86" s="1"/>
  <c r="BD108" i="86"/>
  <c r="X108" i="86" s="1"/>
  <c r="AN108" i="86" s="1"/>
  <c r="BD115" i="86"/>
  <c r="X115" i="86" s="1"/>
  <c r="AN115" i="86" s="1"/>
  <c r="BD119" i="86"/>
  <c r="X119" i="86" s="1"/>
  <c r="AN119" i="86" s="1"/>
  <c r="BD123" i="86"/>
  <c r="X123" i="86" s="1"/>
  <c r="AN123" i="86" s="1"/>
  <c r="BD127" i="86"/>
  <c r="X127" i="86" s="1"/>
  <c r="AN127" i="86" s="1"/>
  <c r="BD131" i="86"/>
  <c r="X131" i="86" s="1"/>
  <c r="AN131" i="86" s="1"/>
  <c r="BD135" i="86"/>
  <c r="X135" i="86" s="1"/>
  <c r="AN135" i="86" s="1"/>
  <c r="BD138" i="86"/>
  <c r="X138" i="86" s="1"/>
  <c r="AN138" i="86" s="1"/>
  <c r="BD142" i="86"/>
  <c r="X142" i="86" s="1"/>
  <c r="AN142" i="86" s="1"/>
  <c r="BD146" i="86"/>
  <c r="X146" i="86" s="1"/>
  <c r="AN146" i="86" s="1"/>
  <c r="BD150" i="86"/>
  <c r="X150" i="86" s="1"/>
  <c r="AN150" i="86" s="1"/>
  <c r="BD154" i="86"/>
  <c r="X154" i="86" s="1"/>
  <c r="AN154" i="86" s="1"/>
  <c r="BD158" i="86"/>
  <c r="X158" i="86" s="1"/>
  <c r="AN158" i="86" s="1"/>
  <c r="BD162" i="86"/>
  <c r="X162" i="86" s="1"/>
  <c r="AN162" i="86" s="1"/>
  <c r="BD166" i="86"/>
  <c r="X166" i="86" s="1"/>
  <c r="AN166" i="86" s="1"/>
  <c r="BD170" i="86"/>
  <c r="X170" i="86" s="1"/>
  <c r="AN170" i="86" s="1"/>
  <c r="BD188" i="86"/>
  <c r="X188" i="86" s="1"/>
  <c r="AN188" i="86" s="1"/>
  <c r="BD177" i="86"/>
  <c r="X177" i="86" s="1"/>
  <c r="AN177" i="86" s="1"/>
  <c r="BD181" i="86"/>
  <c r="X181" i="86" s="1"/>
  <c r="AN181" i="86" s="1"/>
  <c r="BD187" i="86"/>
  <c r="X187" i="86" s="1"/>
  <c r="AN187" i="86" s="1"/>
  <c r="BD184" i="86"/>
  <c r="X184" i="86" s="1"/>
  <c r="AN184" i="86" s="1"/>
  <c r="BD195" i="86"/>
  <c r="X195" i="86" s="1"/>
  <c r="AN195" i="86" s="1"/>
  <c r="BH171" i="86"/>
  <c r="AB171" i="86" s="1"/>
  <c r="AR171" i="86" s="1"/>
  <c r="BH155" i="86"/>
  <c r="AB155" i="86" s="1"/>
  <c r="AR155" i="86" s="1"/>
  <c r="BH74" i="86"/>
  <c r="AB74" i="86" s="1"/>
  <c r="AR74" i="86" s="1"/>
  <c r="P2" i="86"/>
  <c r="BI38" i="86"/>
  <c r="AC38" i="86" s="1"/>
  <c r="AS38" i="86" s="1"/>
  <c r="BI73" i="86"/>
  <c r="AC73" i="86" s="1"/>
  <c r="AS73" i="86" s="1"/>
  <c r="BI76" i="86"/>
  <c r="AC76" i="86" s="1"/>
  <c r="AS76" i="86" s="1"/>
  <c r="BI44" i="86"/>
  <c r="AC44" i="86" s="1"/>
  <c r="AS44" i="86" s="1"/>
  <c r="BI48" i="86"/>
  <c r="AC48" i="86" s="1"/>
  <c r="AS48" i="86" s="1"/>
  <c r="BI71" i="86"/>
  <c r="AC71" i="86" s="1"/>
  <c r="AS71" i="86" s="1"/>
  <c r="BI97" i="86"/>
  <c r="AC97" i="86" s="1"/>
  <c r="AS97" i="86" s="1"/>
  <c r="BI99" i="86"/>
  <c r="AC99" i="86" s="1"/>
  <c r="AS99" i="86" s="1"/>
  <c r="BI85" i="86"/>
  <c r="AC85" i="86" s="1"/>
  <c r="AS85" i="86" s="1"/>
  <c r="BI89" i="86"/>
  <c r="AC89" i="86" s="1"/>
  <c r="AS89" i="86" s="1"/>
  <c r="BI102" i="86"/>
  <c r="AC102" i="86" s="1"/>
  <c r="AS102" i="86" s="1"/>
  <c r="BI111" i="86"/>
  <c r="AC111" i="86" s="1"/>
  <c r="AS111" i="86" s="1"/>
  <c r="BI114" i="86"/>
  <c r="AC114" i="86" s="1"/>
  <c r="AS114" i="86" s="1"/>
  <c r="BI118" i="86"/>
  <c r="AC118" i="86" s="1"/>
  <c r="AS118" i="86" s="1"/>
  <c r="BI122" i="86"/>
  <c r="AC122" i="86" s="1"/>
  <c r="AS122" i="86" s="1"/>
  <c r="BI126" i="86"/>
  <c r="AC126" i="86" s="1"/>
  <c r="AS126" i="86" s="1"/>
  <c r="BI130" i="86"/>
  <c r="AC130" i="86" s="1"/>
  <c r="AS130" i="86" s="1"/>
  <c r="BI156" i="86"/>
  <c r="AC156" i="86" s="1"/>
  <c r="AS156" i="86" s="1"/>
  <c r="BI150" i="86"/>
  <c r="AC150" i="86" s="1"/>
  <c r="AS150" i="86" s="1"/>
  <c r="BI161" i="86"/>
  <c r="AC161" i="86" s="1"/>
  <c r="AS161" i="86" s="1"/>
  <c r="BI155" i="86"/>
  <c r="AC155" i="86" s="1"/>
  <c r="AS155" i="86" s="1"/>
  <c r="BI171" i="86"/>
  <c r="AC171" i="86" s="1"/>
  <c r="AS171" i="86" s="1"/>
  <c r="BI177" i="86"/>
  <c r="AC177" i="86" s="1"/>
  <c r="AS177" i="86" s="1"/>
  <c r="BI181" i="86"/>
  <c r="AC181" i="86" s="1"/>
  <c r="AS181" i="86" s="1"/>
  <c r="BI186" i="86"/>
  <c r="AC186" i="86" s="1"/>
  <c r="AS186" i="86" s="1"/>
  <c r="BI190" i="86"/>
  <c r="AC190" i="86" s="1"/>
  <c r="AS190" i="86" s="1"/>
  <c r="AY38" i="86"/>
  <c r="S38" i="86" s="1"/>
  <c r="AI38" i="86" s="1"/>
  <c r="AY42" i="86"/>
  <c r="S42" i="86" s="1"/>
  <c r="AI42" i="86" s="1"/>
  <c r="AY46" i="86"/>
  <c r="S46" i="86" s="1"/>
  <c r="AI46" i="86" s="1"/>
  <c r="AY50" i="86"/>
  <c r="S50" i="86" s="1"/>
  <c r="AI50" i="86" s="1"/>
  <c r="AY54" i="86"/>
  <c r="S54" i="86" s="1"/>
  <c r="AI54" i="86" s="1"/>
  <c r="AY58" i="86"/>
  <c r="S58" i="86" s="1"/>
  <c r="AI58" i="86" s="1"/>
  <c r="AY62" i="86"/>
  <c r="S62" i="86" s="1"/>
  <c r="AI62" i="86" s="1"/>
  <c r="AY32" i="86"/>
  <c r="S32" i="86" s="1"/>
  <c r="AI32" i="86" s="1"/>
  <c r="AY37" i="86"/>
  <c r="S37" i="86" s="1"/>
  <c r="AI37" i="86" s="1"/>
  <c r="AY66" i="86"/>
  <c r="S66" i="86" s="1"/>
  <c r="AI66" i="86" s="1"/>
  <c r="AY70" i="86"/>
  <c r="S70" i="86" s="1"/>
  <c r="AI70" i="86" s="1"/>
  <c r="AY74" i="86"/>
  <c r="S74" i="86" s="1"/>
  <c r="AI74" i="86" s="1"/>
  <c r="AY78" i="86"/>
  <c r="S78" i="86" s="1"/>
  <c r="AI78" i="86" s="1"/>
  <c r="AY82" i="86"/>
  <c r="S82" i="86" s="1"/>
  <c r="AI82" i="86" s="1"/>
  <c r="AY86" i="86"/>
  <c r="S86" i="86" s="1"/>
  <c r="AI86" i="86" s="1"/>
  <c r="AY90" i="86"/>
  <c r="S90" i="86" s="1"/>
  <c r="AI90" i="86" s="1"/>
  <c r="AY95" i="86"/>
  <c r="S95" i="86" s="1"/>
  <c r="AI95" i="86" s="1"/>
  <c r="AY99" i="86"/>
  <c r="S99" i="86" s="1"/>
  <c r="AI99" i="86" s="1"/>
  <c r="AY103" i="86"/>
  <c r="S103" i="86" s="1"/>
  <c r="AI103" i="86" s="1"/>
  <c r="AY107" i="86"/>
  <c r="S107" i="86" s="1"/>
  <c r="AI107" i="86" s="1"/>
  <c r="AY133" i="86"/>
  <c r="S133" i="86" s="1"/>
  <c r="AI133" i="86" s="1"/>
  <c r="AY137" i="86"/>
  <c r="S137" i="86" s="1"/>
  <c r="AI137" i="86" s="1"/>
  <c r="AY114" i="86"/>
  <c r="S114" i="86" s="1"/>
  <c r="AI114" i="86" s="1"/>
  <c r="AY118" i="86"/>
  <c r="S118" i="86" s="1"/>
  <c r="AI118" i="86" s="1"/>
  <c r="AY122" i="86"/>
  <c r="S122" i="86" s="1"/>
  <c r="AI122" i="86" s="1"/>
  <c r="AY126" i="86"/>
  <c r="S126" i="86" s="1"/>
  <c r="AI126" i="86" s="1"/>
  <c r="AY130" i="86"/>
  <c r="S130" i="86" s="1"/>
  <c r="AI130" i="86" s="1"/>
  <c r="AY140" i="86"/>
  <c r="S140" i="86" s="1"/>
  <c r="AI140" i="86" s="1"/>
  <c r="AY181" i="86"/>
  <c r="S181" i="86" s="1"/>
  <c r="AI181" i="86" s="1"/>
  <c r="AY143" i="86"/>
  <c r="S143" i="86" s="1"/>
  <c r="AI143" i="86" s="1"/>
  <c r="AY147" i="86"/>
  <c r="S147" i="86" s="1"/>
  <c r="AI147" i="86" s="1"/>
  <c r="AY151" i="86"/>
  <c r="S151" i="86" s="1"/>
  <c r="AI151" i="86" s="1"/>
  <c r="AY183" i="86"/>
  <c r="S183" i="86" s="1"/>
  <c r="AI183" i="86" s="1"/>
  <c r="AY154" i="86"/>
  <c r="S154" i="86" s="1"/>
  <c r="AI154" i="86" s="1"/>
  <c r="AY158" i="86"/>
  <c r="S158" i="86" s="1"/>
  <c r="AI158" i="86" s="1"/>
  <c r="AY162" i="86"/>
  <c r="S162" i="86" s="1"/>
  <c r="AI162" i="86" s="1"/>
  <c r="AY166" i="86"/>
  <c r="S166" i="86" s="1"/>
  <c r="AI166" i="86" s="1"/>
  <c r="AY170" i="86"/>
  <c r="S170" i="86" s="1"/>
  <c r="AI170" i="86" s="1"/>
  <c r="AY174" i="86"/>
  <c r="S174" i="86" s="1"/>
  <c r="AI174" i="86" s="1"/>
  <c r="AY185" i="86"/>
  <c r="S185" i="86" s="1"/>
  <c r="AI185" i="86" s="1"/>
  <c r="AY189" i="86"/>
  <c r="S189" i="86" s="1"/>
  <c r="AI189" i="86" s="1"/>
  <c r="AY205" i="86"/>
  <c r="S205" i="86" s="1"/>
  <c r="AI205" i="86" s="1"/>
  <c r="AY197" i="86"/>
  <c r="S197" i="86" s="1"/>
  <c r="AI197" i="86" s="1"/>
  <c r="AY201" i="86"/>
  <c r="S201" i="86" s="1"/>
  <c r="AI201" i="86" s="1"/>
  <c r="AY206" i="86"/>
  <c r="S206" i="86" s="1"/>
  <c r="AI206" i="86" s="1"/>
  <c r="BF64" i="86"/>
  <c r="Z64" i="86" s="1"/>
  <c r="AP64" i="86" s="1"/>
  <c r="BF32" i="86"/>
  <c r="Z32" i="86" s="1"/>
  <c r="AP32" i="86" s="1"/>
  <c r="BF36" i="86"/>
  <c r="Z36" i="86" s="1"/>
  <c r="AP36" i="86" s="1"/>
  <c r="BF40" i="86"/>
  <c r="Z40" i="86" s="1"/>
  <c r="AP40" i="86" s="1"/>
  <c r="BF44" i="86"/>
  <c r="Z44" i="86" s="1"/>
  <c r="AP44" i="86" s="1"/>
  <c r="BF48" i="86"/>
  <c r="Z48" i="86" s="1"/>
  <c r="AP48" i="86" s="1"/>
  <c r="BF52" i="86"/>
  <c r="Z52" i="86" s="1"/>
  <c r="AP52" i="86" s="1"/>
  <c r="BF56" i="86"/>
  <c r="Z56" i="86" s="1"/>
  <c r="AP56" i="86" s="1"/>
  <c r="BF60" i="86"/>
  <c r="Z60" i="86" s="1"/>
  <c r="AP60" i="86" s="1"/>
  <c r="BF66" i="86"/>
  <c r="Z66" i="86" s="1"/>
  <c r="AP66" i="86" s="1"/>
  <c r="BF73" i="86"/>
  <c r="Z73" i="86" s="1"/>
  <c r="AP73" i="86" s="1"/>
  <c r="BF77" i="86"/>
  <c r="Z77" i="86" s="1"/>
  <c r="AP77" i="86" s="1"/>
  <c r="BF81" i="86"/>
  <c r="Z81" i="86" s="1"/>
  <c r="AP81" i="86" s="1"/>
  <c r="BF85" i="86"/>
  <c r="Z85" i="86" s="1"/>
  <c r="AP85" i="86" s="1"/>
  <c r="BF89" i="86"/>
  <c r="Z89" i="86" s="1"/>
  <c r="AP89" i="86" s="1"/>
  <c r="BF93" i="86"/>
  <c r="Z93" i="86" s="1"/>
  <c r="AP93" i="86" s="1"/>
  <c r="BF97" i="86"/>
  <c r="Z97" i="86" s="1"/>
  <c r="AP97" i="86" s="1"/>
  <c r="BF101" i="86"/>
  <c r="Z101" i="86" s="1"/>
  <c r="AP101" i="86" s="1"/>
  <c r="BF105" i="86"/>
  <c r="Z105" i="86" s="1"/>
  <c r="AP105" i="86" s="1"/>
  <c r="BF109" i="86"/>
  <c r="Z109" i="86" s="1"/>
  <c r="AP109" i="86" s="1"/>
  <c r="BF114" i="86"/>
  <c r="Z114" i="86" s="1"/>
  <c r="AP114" i="86" s="1"/>
  <c r="BF117" i="86"/>
  <c r="Z117" i="86" s="1"/>
  <c r="AP117" i="86" s="1"/>
  <c r="BF121" i="86"/>
  <c r="Z121" i="86" s="1"/>
  <c r="AP121" i="86" s="1"/>
  <c r="BF125" i="86"/>
  <c r="Z125" i="86" s="1"/>
  <c r="AP125" i="86" s="1"/>
  <c r="BF129" i="86"/>
  <c r="Z129" i="86" s="1"/>
  <c r="AP129" i="86" s="1"/>
  <c r="BF133" i="86"/>
  <c r="Z133" i="86" s="1"/>
  <c r="AP133" i="86" s="1"/>
  <c r="BF137" i="86"/>
  <c r="Z137" i="86" s="1"/>
  <c r="AP137" i="86" s="1"/>
  <c r="BF140" i="86"/>
  <c r="Z140" i="86" s="1"/>
  <c r="AP140" i="86" s="1"/>
  <c r="BF149" i="86"/>
  <c r="Z149" i="86" s="1"/>
  <c r="AP149" i="86" s="1"/>
  <c r="BF154" i="86"/>
  <c r="Z154" i="86" s="1"/>
  <c r="AP154" i="86" s="1"/>
  <c r="BF147" i="86"/>
  <c r="Z147" i="86" s="1"/>
  <c r="AP147" i="86" s="1"/>
  <c r="BF158" i="86"/>
  <c r="Z158" i="86" s="1"/>
  <c r="AP158" i="86" s="1"/>
  <c r="BF170" i="86"/>
  <c r="Z170" i="86" s="1"/>
  <c r="AP170" i="86" s="1"/>
  <c r="BF167" i="86"/>
  <c r="Z167" i="86" s="1"/>
  <c r="AP167" i="86" s="1"/>
  <c r="BF156" i="86"/>
  <c r="Z156" i="86" s="1"/>
  <c r="AP156" i="86" s="1"/>
  <c r="BF173" i="86"/>
  <c r="Z173" i="86" s="1"/>
  <c r="AP173" i="86" s="1"/>
  <c r="BF176" i="86"/>
  <c r="Z176" i="86" s="1"/>
  <c r="AP176" i="86" s="1"/>
  <c r="BF180" i="86"/>
  <c r="Z180" i="86" s="1"/>
  <c r="AP180" i="86" s="1"/>
  <c r="BF188" i="86"/>
  <c r="Z188" i="86" s="1"/>
  <c r="AP188" i="86" s="1"/>
  <c r="BF192" i="86"/>
  <c r="Z192" i="86" s="1"/>
  <c r="AP192" i="86" s="1"/>
  <c r="BA28" i="86"/>
  <c r="U28" i="86" s="1"/>
  <c r="AK28" i="86" s="1"/>
  <c r="BA30" i="86"/>
  <c r="U30" i="86" s="1"/>
  <c r="AK30" i="86" s="1"/>
  <c r="BA36" i="86"/>
  <c r="U36" i="86" s="1"/>
  <c r="AK36" i="86" s="1"/>
  <c r="BA76" i="86"/>
  <c r="U76" i="86" s="1"/>
  <c r="AK76" i="86" s="1"/>
  <c r="BA41" i="86"/>
  <c r="U41" i="86" s="1"/>
  <c r="AK41" i="86" s="1"/>
  <c r="BA79" i="86"/>
  <c r="U79" i="86" s="1"/>
  <c r="AK79" i="86" s="1"/>
  <c r="BA53" i="86"/>
  <c r="U53" i="86" s="1"/>
  <c r="AK53" i="86" s="1"/>
  <c r="BA57" i="86"/>
  <c r="U57" i="86" s="1"/>
  <c r="AK57" i="86" s="1"/>
  <c r="BA61" i="86"/>
  <c r="U61" i="86" s="1"/>
  <c r="AK61" i="86" s="1"/>
  <c r="BA68" i="86"/>
  <c r="U68" i="86" s="1"/>
  <c r="AK68" i="86" s="1"/>
  <c r="BA82" i="86"/>
  <c r="U82" i="86" s="1"/>
  <c r="AK82" i="86" s="1"/>
  <c r="BA44" i="86"/>
  <c r="U44" i="86" s="1"/>
  <c r="AK44" i="86" s="1"/>
  <c r="BA48" i="86"/>
  <c r="U48" i="86" s="1"/>
  <c r="AK48" i="86" s="1"/>
  <c r="BA73" i="86"/>
  <c r="U73" i="86" s="1"/>
  <c r="AK73" i="86" s="1"/>
  <c r="BA95" i="86"/>
  <c r="U95" i="86" s="1"/>
  <c r="AK95" i="86" s="1"/>
  <c r="BA93" i="86"/>
  <c r="U93" i="86" s="1"/>
  <c r="AK93" i="86" s="1"/>
  <c r="BA97" i="86"/>
  <c r="U97" i="86" s="1"/>
  <c r="AK97" i="86" s="1"/>
  <c r="BA85" i="86"/>
  <c r="U85" i="86" s="1"/>
  <c r="AK85" i="86" s="1"/>
  <c r="BA89" i="86"/>
  <c r="U89" i="86" s="1"/>
  <c r="AK89" i="86" s="1"/>
  <c r="BA104" i="86"/>
  <c r="U104" i="86" s="1"/>
  <c r="AK104" i="86" s="1"/>
  <c r="BA108" i="86"/>
  <c r="U108" i="86" s="1"/>
  <c r="AK108" i="86" s="1"/>
  <c r="BA112" i="86"/>
  <c r="U112" i="86" s="1"/>
  <c r="AK112" i="86" s="1"/>
  <c r="BA115" i="86"/>
  <c r="U115" i="86" s="1"/>
  <c r="AK115" i="86" s="1"/>
  <c r="BA119" i="86"/>
  <c r="U119" i="86" s="1"/>
  <c r="AK119" i="86" s="1"/>
  <c r="BA123" i="86"/>
  <c r="U123" i="86" s="1"/>
  <c r="AK123" i="86" s="1"/>
  <c r="BA127" i="86"/>
  <c r="U127" i="86" s="1"/>
  <c r="AK127" i="86" s="1"/>
  <c r="BA131" i="86"/>
  <c r="U131" i="86" s="1"/>
  <c r="AK131" i="86" s="1"/>
  <c r="BA135" i="86"/>
  <c r="U135" i="86" s="1"/>
  <c r="AK135" i="86" s="1"/>
  <c r="BA160" i="86"/>
  <c r="U160" i="86" s="1"/>
  <c r="AK160" i="86" s="1"/>
  <c r="BA139" i="86"/>
  <c r="U139" i="86" s="1"/>
  <c r="AK139" i="86" s="1"/>
  <c r="BA149" i="86"/>
  <c r="U149" i="86" s="1"/>
  <c r="AK149" i="86" s="1"/>
  <c r="BA150" i="86"/>
  <c r="U150" i="86" s="1"/>
  <c r="AK150" i="86" s="1"/>
  <c r="BA156" i="86"/>
  <c r="U156" i="86" s="1"/>
  <c r="AK156" i="86" s="1"/>
  <c r="BA169" i="86"/>
  <c r="U169" i="86" s="1"/>
  <c r="AK169" i="86" s="1"/>
  <c r="BA166" i="86"/>
  <c r="U166" i="86" s="1"/>
  <c r="AK166" i="86" s="1"/>
  <c r="BA159" i="86"/>
  <c r="U159" i="86" s="1"/>
  <c r="AK159" i="86" s="1"/>
  <c r="BA172" i="86"/>
  <c r="U172" i="86" s="1"/>
  <c r="AK172" i="86" s="1"/>
  <c r="BA184" i="86"/>
  <c r="U184" i="86" s="1"/>
  <c r="AK184" i="86" s="1"/>
  <c r="BA176" i="86"/>
  <c r="U176" i="86" s="1"/>
  <c r="AK176" i="86" s="1"/>
  <c r="BA180" i="86"/>
  <c r="U180" i="86" s="1"/>
  <c r="AK180" i="86" s="1"/>
  <c r="BA186" i="86"/>
  <c r="U186" i="86" s="1"/>
  <c r="AK186" i="86" s="1"/>
  <c r="BA190" i="86"/>
  <c r="U190" i="86" s="1"/>
  <c r="AK190" i="86" s="1"/>
  <c r="BA200" i="86"/>
  <c r="U200" i="86" s="1"/>
  <c r="AK200" i="86" s="1"/>
  <c r="BA199" i="86"/>
  <c r="U199" i="86" s="1"/>
  <c r="AK199" i="86" s="1"/>
  <c r="BH185" i="86"/>
  <c r="AB185" i="86" s="1"/>
  <c r="AR185" i="86" s="1"/>
  <c r="BH189" i="86"/>
  <c r="AB189" i="86" s="1"/>
  <c r="AR189" i="86" s="1"/>
  <c r="BH158" i="86"/>
  <c r="AB158" i="86" s="1"/>
  <c r="AR158" i="86" s="1"/>
  <c r="BH142" i="86"/>
  <c r="AB142" i="86" s="1"/>
  <c r="AR142" i="86" s="1"/>
  <c r="BH126" i="86"/>
  <c r="AB126" i="86" s="1"/>
  <c r="AR126" i="86" s="1"/>
  <c r="BH107" i="86"/>
  <c r="AB107" i="86" s="1"/>
  <c r="AR107" i="86" s="1"/>
  <c r="BH113" i="86"/>
  <c r="AB113" i="86" s="1"/>
  <c r="AR113" i="86" s="1"/>
  <c r="BH77" i="86"/>
  <c r="AB77" i="86" s="1"/>
  <c r="AR77" i="86" s="1"/>
  <c r="BH62" i="86"/>
  <c r="AB62" i="86" s="1"/>
  <c r="AR62" i="86" s="1"/>
  <c r="BH46" i="86"/>
  <c r="AB46" i="86" s="1"/>
  <c r="AR46" i="86" s="1"/>
  <c r="BD95" i="86"/>
  <c r="X95" i="86" s="1"/>
  <c r="AN95" i="86" s="1"/>
  <c r="BD103" i="86"/>
  <c r="X103" i="86" s="1"/>
  <c r="AN103" i="86" s="1"/>
  <c r="BD111" i="86"/>
  <c r="X111" i="86" s="1"/>
  <c r="AN111" i="86" s="1"/>
  <c r="BD153" i="86"/>
  <c r="X153" i="86" s="1"/>
  <c r="AN153" i="86" s="1"/>
  <c r="BD32" i="86"/>
  <c r="X32" i="86" s="1"/>
  <c r="AN32" i="86" s="1"/>
  <c r="BD36" i="86"/>
  <c r="X36" i="86" s="1"/>
  <c r="AN36" i="86" s="1"/>
  <c r="BD67" i="86"/>
  <c r="X67" i="86" s="1"/>
  <c r="AN67" i="86" s="1"/>
  <c r="BD71" i="86"/>
  <c r="X71" i="86" s="1"/>
  <c r="AN71" i="86" s="1"/>
  <c r="BD75" i="86"/>
  <c r="X75" i="86" s="1"/>
  <c r="AN75" i="86" s="1"/>
  <c r="BD79" i="86"/>
  <c r="X79" i="86" s="1"/>
  <c r="AN79" i="86" s="1"/>
  <c r="BD83" i="86"/>
  <c r="X83" i="86" s="1"/>
  <c r="AN83" i="86" s="1"/>
  <c r="BD87" i="86"/>
  <c r="X87" i="86" s="1"/>
  <c r="AN87" i="86" s="1"/>
  <c r="BD113" i="86"/>
  <c r="X113" i="86" s="1"/>
  <c r="AN113" i="86" s="1"/>
  <c r="BD93" i="86"/>
  <c r="X93" i="86" s="1"/>
  <c r="AN93" i="86" s="1"/>
  <c r="BD97" i="86"/>
  <c r="X97" i="86" s="1"/>
  <c r="AN97" i="86" s="1"/>
  <c r="BD101" i="86"/>
  <c r="X101" i="86" s="1"/>
  <c r="AN101" i="86" s="1"/>
  <c r="BD105" i="86"/>
  <c r="X105" i="86" s="1"/>
  <c r="AN105" i="86" s="1"/>
  <c r="BD109" i="86"/>
  <c r="X109" i="86" s="1"/>
  <c r="AN109" i="86" s="1"/>
  <c r="BD116" i="86"/>
  <c r="X116" i="86" s="1"/>
  <c r="AN116" i="86" s="1"/>
  <c r="BD120" i="86"/>
  <c r="X120" i="86" s="1"/>
  <c r="AN120" i="86" s="1"/>
  <c r="BD132" i="86"/>
  <c r="X132" i="86" s="1"/>
  <c r="AN132" i="86" s="1"/>
  <c r="BD136" i="86"/>
  <c r="X136" i="86" s="1"/>
  <c r="AN136" i="86" s="1"/>
  <c r="BD139" i="86"/>
  <c r="X139" i="86" s="1"/>
  <c r="AN139" i="86" s="1"/>
  <c r="BD143" i="86"/>
  <c r="X143" i="86" s="1"/>
  <c r="AN143" i="86" s="1"/>
  <c r="BD147" i="86"/>
  <c r="X147" i="86" s="1"/>
  <c r="AN147" i="86" s="1"/>
  <c r="BD151" i="86"/>
  <c r="X151" i="86" s="1"/>
  <c r="AN151" i="86" s="1"/>
  <c r="BD155" i="86"/>
  <c r="X155" i="86" s="1"/>
  <c r="AN155" i="86" s="1"/>
  <c r="BD159" i="86"/>
  <c r="X159" i="86" s="1"/>
  <c r="AN159" i="86" s="1"/>
  <c r="BD163" i="86"/>
  <c r="X163" i="86" s="1"/>
  <c r="AN163" i="86" s="1"/>
  <c r="BD167" i="86"/>
  <c r="X167" i="86" s="1"/>
  <c r="AN167" i="86" s="1"/>
  <c r="BD171" i="86"/>
  <c r="X171" i="86" s="1"/>
  <c r="AN171" i="86" s="1"/>
  <c r="BD174" i="86"/>
  <c r="X174" i="86" s="1"/>
  <c r="AN174" i="86" s="1"/>
  <c r="BD178" i="86"/>
  <c r="X178" i="86" s="1"/>
  <c r="AN178" i="86" s="1"/>
  <c r="BD182" i="86"/>
  <c r="X182" i="86" s="1"/>
  <c r="AN182" i="86" s="1"/>
  <c r="BD191" i="86"/>
  <c r="X191" i="86" s="1"/>
  <c r="AN191" i="86" s="1"/>
  <c r="BD189" i="86"/>
  <c r="X189" i="86" s="1"/>
  <c r="AN189" i="86" s="1"/>
  <c r="BD196" i="86"/>
  <c r="X196" i="86" s="1"/>
  <c r="AN196" i="86" s="1"/>
  <c r="BH167" i="86"/>
  <c r="AB167" i="86" s="1"/>
  <c r="AR167" i="86" s="1"/>
  <c r="BH151" i="86"/>
  <c r="AB151" i="86" s="1"/>
  <c r="AR151" i="86" s="1"/>
  <c r="BH86" i="86"/>
  <c r="AB86" i="86" s="1"/>
  <c r="AR86" i="86" s="1"/>
  <c r="BH70" i="86"/>
  <c r="AB70" i="86" s="1"/>
  <c r="AR70" i="86" s="1"/>
  <c r="BI34" i="86"/>
  <c r="AC34" i="86" s="1"/>
  <c r="AS34" i="86" s="1"/>
  <c r="BI41" i="86"/>
  <c r="AC41" i="86" s="1"/>
  <c r="AS41" i="86" s="1"/>
  <c r="BI77" i="86"/>
  <c r="AC77" i="86" s="1"/>
  <c r="AS77" i="86" s="1"/>
  <c r="BI52" i="86"/>
  <c r="AC52" i="86" s="1"/>
  <c r="AS52" i="86" s="1"/>
  <c r="BI56" i="86"/>
  <c r="AC56" i="86" s="1"/>
  <c r="AS56" i="86" s="1"/>
  <c r="BI60" i="86"/>
  <c r="AC60" i="86" s="1"/>
  <c r="AS60" i="86" s="1"/>
  <c r="BI64" i="86"/>
  <c r="AC64" i="86" s="1"/>
  <c r="AS64" i="86" s="1"/>
  <c r="BI80" i="86"/>
  <c r="AC80" i="86" s="1"/>
  <c r="AS80" i="86" s="1"/>
  <c r="BI45" i="86"/>
  <c r="AC45" i="86" s="1"/>
  <c r="AS45" i="86" s="1"/>
  <c r="BI49" i="86"/>
  <c r="AC49" i="86" s="1"/>
  <c r="AS49" i="86" s="1"/>
  <c r="BI75" i="86"/>
  <c r="AC75" i="86" s="1"/>
  <c r="AS75" i="86" s="1"/>
  <c r="BI101" i="86"/>
  <c r="AC101" i="86" s="1"/>
  <c r="AS101" i="86" s="1"/>
  <c r="BI103" i="86"/>
  <c r="AC103" i="86" s="1"/>
  <c r="AS103" i="86" s="1"/>
  <c r="BI105" i="86"/>
  <c r="AC105" i="86" s="1"/>
  <c r="AS105" i="86" s="1"/>
  <c r="BI109" i="86"/>
  <c r="AC109" i="86" s="1"/>
  <c r="AS109" i="86" s="1"/>
  <c r="BI132" i="86"/>
  <c r="AC132" i="86" s="1"/>
  <c r="AS132" i="86" s="1"/>
  <c r="BI136" i="86"/>
  <c r="AC136" i="86" s="1"/>
  <c r="AS136" i="86" s="1"/>
  <c r="BI144" i="86"/>
  <c r="AC144" i="86" s="1"/>
  <c r="AS144" i="86" s="1"/>
  <c r="BI145" i="86"/>
  <c r="AC145" i="86" s="1"/>
  <c r="AS145" i="86" s="1"/>
  <c r="BI160" i="86"/>
  <c r="AC160" i="86" s="1"/>
  <c r="AS160" i="86" s="1"/>
  <c r="BI153" i="86"/>
  <c r="AC153" i="86" s="1"/>
  <c r="AS153" i="86" s="1"/>
  <c r="BI165" i="86"/>
  <c r="AC165" i="86" s="1"/>
  <c r="AS165" i="86" s="1"/>
  <c r="BI159" i="86"/>
  <c r="AC159" i="86" s="1"/>
  <c r="AS159" i="86" s="1"/>
  <c r="BI172" i="86"/>
  <c r="AC172" i="86" s="1"/>
  <c r="AS172" i="86" s="1"/>
  <c r="BI187" i="86"/>
  <c r="AC187" i="86" s="1"/>
  <c r="AS187" i="86" s="1"/>
  <c r="BI191" i="86"/>
  <c r="AC191" i="86" s="1"/>
  <c r="AS191" i="86" s="1"/>
  <c r="AY28" i="86"/>
  <c r="S28" i="86" s="1"/>
  <c r="AI28" i="86" s="1"/>
  <c r="AY39" i="86"/>
  <c r="S39" i="86" s="1"/>
  <c r="AI39" i="86" s="1"/>
  <c r="AY43" i="86"/>
  <c r="S43" i="86" s="1"/>
  <c r="AI43" i="86" s="1"/>
  <c r="AY47" i="86"/>
  <c r="S47" i="86" s="1"/>
  <c r="AI47" i="86" s="1"/>
  <c r="AY51" i="86"/>
  <c r="S51" i="86" s="1"/>
  <c r="AI51" i="86" s="1"/>
  <c r="AY55" i="86"/>
  <c r="S55" i="86" s="1"/>
  <c r="AI55" i="86" s="1"/>
  <c r="AY59" i="86"/>
  <c r="S59" i="86" s="1"/>
  <c r="AI59" i="86" s="1"/>
  <c r="AY63" i="86"/>
  <c r="S63" i="86" s="1"/>
  <c r="AI63" i="86" s="1"/>
  <c r="AY33" i="86"/>
  <c r="S33" i="86" s="1"/>
  <c r="AI33" i="86" s="1"/>
  <c r="AY93" i="86"/>
  <c r="S93" i="86" s="1"/>
  <c r="AI93" i="86" s="1"/>
  <c r="AY67" i="86"/>
  <c r="S67" i="86" s="1"/>
  <c r="AI67" i="86" s="1"/>
  <c r="AY71" i="86"/>
  <c r="S71" i="86" s="1"/>
  <c r="AI71" i="86" s="1"/>
  <c r="AY75" i="86"/>
  <c r="S75" i="86" s="1"/>
  <c r="AI75" i="86" s="1"/>
  <c r="AY79" i="86"/>
  <c r="S79" i="86" s="1"/>
  <c r="AI79" i="86" s="1"/>
  <c r="AY83" i="86"/>
  <c r="S83" i="86" s="1"/>
  <c r="AI83" i="86" s="1"/>
  <c r="AY87" i="86"/>
  <c r="S87" i="86" s="1"/>
  <c r="AI87" i="86" s="1"/>
  <c r="AY91" i="86"/>
  <c r="S91" i="86" s="1"/>
  <c r="AI91" i="86" s="1"/>
  <c r="AY96" i="86"/>
  <c r="S96" i="86" s="1"/>
  <c r="AI96" i="86" s="1"/>
  <c r="AY100" i="86"/>
  <c r="S100" i="86" s="1"/>
  <c r="AI100" i="86" s="1"/>
  <c r="AY104" i="86"/>
  <c r="S104" i="86" s="1"/>
  <c r="AI104" i="86" s="1"/>
  <c r="AY108" i="86"/>
  <c r="S108" i="86" s="1"/>
  <c r="AI108" i="86" s="1"/>
  <c r="AY134" i="86"/>
  <c r="S134" i="86" s="1"/>
  <c r="AI134" i="86" s="1"/>
  <c r="AY111" i="86"/>
  <c r="S111" i="86" s="1"/>
  <c r="AI111" i="86" s="1"/>
  <c r="AY115" i="86"/>
  <c r="S115" i="86" s="1"/>
  <c r="AI115" i="86" s="1"/>
  <c r="AY119" i="86"/>
  <c r="S119" i="86" s="1"/>
  <c r="AI119" i="86" s="1"/>
  <c r="AY123" i="86"/>
  <c r="S123" i="86" s="1"/>
  <c r="AI123" i="86" s="1"/>
  <c r="AY127" i="86"/>
  <c r="S127" i="86" s="1"/>
  <c r="AI127" i="86" s="1"/>
  <c r="AY131" i="86"/>
  <c r="S131" i="86" s="1"/>
  <c r="AI131" i="86" s="1"/>
  <c r="AY141" i="86"/>
  <c r="S141" i="86" s="1"/>
  <c r="AI141" i="86" s="1"/>
  <c r="AY176" i="86"/>
  <c r="S176" i="86" s="1"/>
  <c r="AI176" i="86" s="1"/>
  <c r="AY144" i="86"/>
  <c r="S144" i="86" s="1"/>
  <c r="AI144" i="86" s="1"/>
  <c r="AY148" i="86"/>
  <c r="S148" i="86" s="1"/>
  <c r="AI148" i="86" s="1"/>
  <c r="AY152" i="86"/>
  <c r="S152" i="86" s="1"/>
  <c r="AI152" i="86" s="1"/>
  <c r="AY178" i="86"/>
  <c r="S178" i="86" s="1"/>
  <c r="AI178" i="86" s="1"/>
  <c r="AY155" i="86"/>
  <c r="S155" i="86" s="1"/>
  <c r="AI155" i="86" s="1"/>
  <c r="AY159" i="86"/>
  <c r="S159" i="86" s="1"/>
  <c r="AI159" i="86" s="1"/>
  <c r="AY163" i="86"/>
  <c r="S163" i="86" s="1"/>
  <c r="AI163" i="86" s="1"/>
  <c r="AY167" i="86"/>
  <c r="S167" i="86" s="1"/>
  <c r="AI167" i="86" s="1"/>
  <c r="AY171" i="86"/>
  <c r="S171" i="86" s="1"/>
  <c r="AI171" i="86" s="1"/>
  <c r="AY193" i="86"/>
  <c r="S193" i="86" s="1"/>
  <c r="AI193" i="86" s="1"/>
  <c r="AY186" i="86"/>
  <c r="S186" i="86" s="1"/>
  <c r="AI186" i="86" s="1"/>
  <c r="AY190" i="86"/>
  <c r="S190" i="86" s="1"/>
  <c r="AI190" i="86" s="1"/>
  <c r="AY194" i="86"/>
  <c r="S194" i="86" s="1"/>
  <c r="AI194" i="86" s="1"/>
  <c r="AY198" i="86"/>
  <c r="S198" i="86" s="1"/>
  <c r="AI198" i="86" s="1"/>
  <c r="AY202" i="86"/>
  <c r="S202" i="86" s="1"/>
  <c r="AI202" i="86" s="1"/>
  <c r="BF68" i="86"/>
  <c r="Z68" i="86" s="1"/>
  <c r="AP68" i="86" s="1"/>
  <c r="BF29" i="86"/>
  <c r="Z29" i="86" s="1"/>
  <c r="AP29" i="86" s="1"/>
  <c r="BF33" i="86"/>
  <c r="Z33" i="86" s="1"/>
  <c r="AP33" i="86" s="1"/>
  <c r="BF37" i="86"/>
  <c r="Z37" i="86" s="1"/>
  <c r="AP37" i="86" s="1"/>
  <c r="BF41" i="86"/>
  <c r="Z41" i="86" s="1"/>
  <c r="AP41" i="86" s="1"/>
  <c r="BF45" i="86"/>
  <c r="Z45" i="86" s="1"/>
  <c r="AP45" i="86" s="1"/>
  <c r="BF49" i="86"/>
  <c r="Z49" i="86" s="1"/>
  <c r="AP49" i="86" s="1"/>
  <c r="BF53" i="86"/>
  <c r="Z53" i="86" s="1"/>
  <c r="AP53" i="86" s="1"/>
  <c r="BF57" i="86"/>
  <c r="Z57" i="86" s="1"/>
  <c r="AP57" i="86" s="1"/>
  <c r="BF61" i="86"/>
  <c r="Z61" i="86" s="1"/>
  <c r="AP61" i="86" s="1"/>
  <c r="BF70" i="86"/>
  <c r="Z70" i="86" s="1"/>
  <c r="AP70" i="86" s="1"/>
  <c r="BF74" i="86"/>
  <c r="Z74" i="86" s="1"/>
  <c r="AP74" i="86" s="1"/>
  <c r="BF78" i="86"/>
  <c r="Z78" i="86" s="1"/>
  <c r="AP78" i="86" s="1"/>
  <c r="BF82" i="86"/>
  <c r="Z82" i="86" s="1"/>
  <c r="AP82" i="86" s="1"/>
  <c r="BF86" i="86"/>
  <c r="Z86" i="86" s="1"/>
  <c r="AP86" i="86" s="1"/>
  <c r="BF90" i="86"/>
  <c r="Z90" i="86" s="1"/>
  <c r="AP90" i="86" s="1"/>
  <c r="BF94" i="86"/>
  <c r="Z94" i="86" s="1"/>
  <c r="AP94" i="86" s="1"/>
  <c r="BF98" i="86"/>
  <c r="Z98" i="86" s="1"/>
  <c r="AP98" i="86" s="1"/>
  <c r="BF102" i="86"/>
  <c r="Z102" i="86" s="1"/>
  <c r="AP102" i="86" s="1"/>
  <c r="BF106" i="86"/>
  <c r="Z106" i="86" s="1"/>
  <c r="AP106" i="86" s="1"/>
  <c r="BF110" i="86"/>
  <c r="Z110" i="86" s="1"/>
  <c r="AP110" i="86" s="1"/>
  <c r="BF112" i="86"/>
  <c r="Z112" i="86" s="1"/>
  <c r="AP112" i="86" s="1"/>
  <c r="BF118" i="86"/>
  <c r="Z118" i="86" s="1"/>
  <c r="AP118" i="86" s="1"/>
  <c r="BF122" i="86"/>
  <c r="Z122" i="86" s="1"/>
  <c r="AP122" i="86" s="1"/>
  <c r="BF126" i="86"/>
  <c r="Z126" i="86" s="1"/>
  <c r="AP126" i="86" s="1"/>
  <c r="BF130" i="86"/>
  <c r="Z130" i="86" s="1"/>
  <c r="AP130" i="86" s="1"/>
  <c r="BF134" i="86"/>
  <c r="Z134" i="86" s="1"/>
  <c r="AP134" i="86" s="1"/>
  <c r="BF138" i="86"/>
  <c r="Z138" i="86" s="1"/>
  <c r="AP138" i="86" s="1"/>
  <c r="BF144" i="86"/>
  <c r="Z144" i="86" s="1"/>
  <c r="AP144" i="86" s="1"/>
  <c r="BF146" i="86"/>
  <c r="Z146" i="86" s="1"/>
  <c r="AP146" i="86" s="1"/>
  <c r="BF169" i="86"/>
  <c r="Z169" i="86" s="1"/>
  <c r="AP169" i="86" s="1"/>
  <c r="BF151" i="86"/>
  <c r="Z151" i="86" s="1"/>
  <c r="AP151" i="86" s="1"/>
  <c r="BF161" i="86"/>
  <c r="Z161" i="86" s="1"/>
  <c r="AP161" i="86" s="1"/>
  <c r="BF155" i="86"/>
  <c r="Z155" i="86" s="1"/>
  <c r="AP155" i="86" s="1"/>
  <c r="BF171" i="86"/>
  <c r="Z171" i="86" s="1"/>
  <c r="AP171" i="86" s="1"/>
  <c r="BF160" i="86"/>
  <c r="Z160" i="86" s="1"/>
  <c r="AP160" i="86" s="1"/>
  <c r="BF184" i="86"/>
  <c r="Z184" i="86" s="1"/>
  <c r="AP184" i="86" s="1"/>
  <c r="BF177" i="86"/>
  <c r="Z177" i="86" s="1"/>
  <c r="AP177" i="86" s="1"/>
  <c r="BF181" i="86"/>
  <c r="Z181" i="86" s="1"/>
  <c r="AP181" i="86" s="1"/>
  <c r="BF185" i="86"/>
  <c r="Z185" i="86" s="1"/>
  <c r="AP185" i="86" s="1"/>
  <c r="BF189" i="86"/>
  <c r="Z189" i="86" s="1"/>
  <c r="AP189" i="86" s="1"/>
  <c r="BF193" i="86"/>
  <c r="Z193" i="86" s="1"/>
  <c r="AP193" i="86" s="1"/>
  <c r="BA32" i="86"/>
  <c r="U32" i="86" s="1"/>
  <c r="AK32" i="86" s="1"/>
  <c r="BA34" i="86"/>
  <c r="U34" i="86" s="1"/>
  <c r="AK34" i="86" s="1"/>
  <c r="BA40" i="86"/>
  <c r="U40" i="86" s="1"/>
  <c r="AK40" i="86" s="1"/>
  <c r="BA80" i="86"/>
  <c r="U80" i="86" s="1"/>
  <c r="AK80" i="86" s="1"/>
  <c r="BA67" i="86"/>
  <c r="U67" i="86" s="1"/>
  <c r="AK67" i="86" s="1"/>
  <c r="BA50" i="86"/>
  <c r="U50" i="86" s="1"/>
  <c r="AK50" i="86" s="1"/>
  <c r="BA54" i="86"/>
  <c r="U54" i="86" s="1"/>
  <c r="AK54" i="86" s="1"/>
  <c r="BA58" i="86"/>
  <c r="U58" i="86" s="1"/>
  <c r="AK58" i="86" s="1"/>
  <c r="BA62" i="86"/>
  <c r="U62" i="86" s="1"/>
  <c r="AK62" i="86" s="1"/>
  <c r="BA70" i="86"/>
  <c r="U70" i="86" s="1"/>
  <c r="AK70" i="86" s="1"/>
  <c r="BA39" i="86"/>
  <c r="U39" i="86" s="1"/>
  <c r="AK39" i="86" s="1"/>
  <c r="BA45" i="86"/>
  <c r="U45" i="86" s="1"/>
  <c r="AK45" i="86" s="1"/>
  <c r="BA49" i="86"/>
  <c r="U49" i="86" s="1"/>
  <c r="AK49" i="86" s="1"/>
  <c r="BA77" i="86"/>
  <c r="U77" i="86" s="1"/>
  <c r="AK77" i="86" s="1"/>
  <c r="BA99" i="86"/>
  <c r="U99" i="86" s="1"/>
  <c r="AK99" i="86" s="1"/>
  <c r="BA94" i="86"/>
  <c r="U94" i="86" s="1"/>
  <c r="AK94" i="86" s="1"/>
  <c r="BA101" i="86"/>
  <c r="U101" i="86" s="1"/>
  <c r="AK101" i="86" s="1"/>
  <c r="BA86" i="86"/>
  <c r="U86" i="86" s="1"/>
  <c r="AK86" i="86" s="1"/>
  <c r="BA90" i="86"/>
  <c r="U90" i="86" s="1"/>
  <c r="AK90" i="86" s="1"/>
  <c r="BA105" i="86"/>
  <c r="U105" i="86" s="1"/>
  <c r="AK105" i="86" s="1"/>
  <c r="BA109" i="86"/>
  <c r="U109" i="86" s="1"/>
  <c r="AK109" i="86" s="1"/>
  <c r="BA132" i="86"/>
  <c r="U132" i="86" s="1"/>
  <c r="AK132" i="86" s="1"/>
  <c r="BA116" i="86"/>
  <c r="U116" i="86" s="1"/>
  <c r="AK116" i="86" s="1"/>
  <c r="BA120" i="86"/>
  <c r="U120" i="86" s="1"/>
  <c r="AK120" i="86" s="1"/>
  <c r="BA124" i="86"/>
  <c r="U124" i="86" s="1"/>
  <c r="AK124" i="86" s="1"/>
  <c r="BA128" i="86"/>
  <c r="U128" i="86" s="1"/>
  <c r="AK128" i="86" s="1"/>
  <c r="BA138" i="86"/>
  <c r="U138" i="86" s="1"/>
  <c r="AK138" i="86" s="1"/>
  <c r="BA136" i="86"/>
  <c r="U136" i="86" s="1"/>
  <c r="AK136" i="86" s="1"/>
  <c r="BA144" i="86"/>
  <c r="U144" i="86" s="1"/>
  <c r="AK144" i="86" s="1"/>
  <c r="BA148" i="86"/>
  <c r="U148" i="86" s="1"/>
  <c r="AK148" i="86" s="1"/>
  <c r="BA141" i="86"/>
  <c r="U141" i="86" s="1"/>
  <c r="AK141" i="86" s="1"/>
  <c r="BA157" i="86"/>
  <c r="U157" i="86" s="1"/>
  <c r="AK157" i="86" s="1"/>
  <c r="BA164" i="86"/>
  <c r="U164" i="86" s="1"/>
  <c r="AK164" i="86" s="1"/>
  <c r="BA154" i="86"/>
  <c r="U154" i="86" s="1"/>
  <c r="AK154" i="86" s="1"/>
  <c r="BA170" i="86"/>
  <c r="U170" i="86" s="1"/>
  <c r="AK170" i="86" s="1"/>
  <c r="BA163" i="86"/>
  <c r="U163" i="86" s="1"/>
  <c r="AK163" i="86" s="1"/>
  <c r="BA173" i="86"/>
  <c r="U173" i="86" s="1"/>
  <c r="AK173" i="86" s="1"/>
  <c r="BA197" i="86"/>
  <c r="U197" i="86" s="1"/>
  <c r="AK197" i="86" s="1"/>
  <c r="BA177" i="86"/>
  <c r="U177" i="86" s="1"/>
  <c r="AK177" i="86" s="1"/>
  <c r="BA181" i="86"/>
  <c r="U181" i="86" s="1"/>
  <c r="AK181" i="86" s="1"/>
  <c r="BA187" i="86"/>
  <c r="U187" i="86" s="1"/>
  <c r="AK187" i="86" s="1"/>
  <c r="BA191" i="86"/>
  <c r="U191" i="86" s="1"/>
  <c r="AK191" i="86" s="1"/>
  <c r="BA193" i="86"/>
  <c r="U193" i="86" s="1"/>
  <c r="AK193" i="86" s="1"/>
  <c r="BH192" i="86"/>
  <c r="AB192" i="86" s="1"/>
  <c r="AR192" i="86" s="1"/>
  <c r="BH170" i="86"/>
  <c r="AB170" i="86" s="1"/>
  <c r="AR170" i="86" s="1"/>
  <c r="BH154" i="86"/>
  <c r="AB154" i="86" s="1"/>
  <c r="AR154" i="86" s="1"/>
  <c r="BH138" i="86"/>
  <c r="AB138" i="86" s="1"/>
  <c r="AR138" i="86" s="1"/>
  <c r="BH122" i="86"/>
  <c r="AB122" i="86" s="1"/>
  <c r="AR122" i="86" s="1"/>
  <c r="BH103" i="86"/>
  <c r="AB103" i="86" s="1"/>
  <c r="AR103" i="86" s="1"/>
  <c r="BH89" i="86"/>
  <c r="AB89" i="86" s="1"/>
  <c r="AR89" i="86" s="1"/>
  <c r="BH73" i="86"/>
  <c r="AB73" i="86" s="1"/>
  <c r="AR73" i="86" s="1"/>
  <c r="BH58" i="86"/>
  <c r="AB58" i="86" s="1"/>
  <c r="AR58" i="86" s="1"/>
  <c r="BH42" i="86"/>
  <c r="AB42" i="86" s="1"/>
  <c r="AR42" i="86" s="1"/>
  <c r="BD37" i="86"/>
  <c r="X37" i="86" s="1"/>
  <c r="AN37" i="86" s="1"/>
  <c r="BD94" i="86"/>
  <c r="X94" i="86" s="1"/>
  <c r="AN94" i="86" s="1"/>
  <c r="BD98" i="86"/>
  <c r="X98" i="86" s="1"/>
  <c r="AN98" i="86" s="1"/>
  <c r="BD102" i="86"/>
  <c r="X102" i="86" s="1"/>
  <c r="AN102" i="86" s="1"/>
  <c r="BD106" i="86"/>
  <c r="X106" i="86" s="1"/>
  <c r="AN106" i="86" s="1"/>
  <c r="BD110" i="86"/>
  <c r="X110" i="86" s="1"/>
  <c r="AN110" i="86" s="1"/>
  <c r="BD140" i="86"/>
  <c r="X140" i="86" s="1"/>
  <c r="AN140" i="86" s="1"/>
  <c r="BD144" i="86"/>
  <c r="X144" i="86" s="1"/>
  <c r="AN144" i="86" s="1"/>
  <c r="BD148" i="86"/>
  <c r="X148" i="86" s="1"/>
  <c r="AN148" i="86" s="1"/>
  <c r="BD152" i="86"/>
  <c r="X152" i="86" s="1"/>
  <c r="AN152" i="86" s="1"/>
  <c r="BD175" i="86"/>
  <c r="X175" i="86" s="1"/>
  <c r="AN175" i="86" s="1"/>
  <c r="BD179" i="86"/>
  <c r="X179" i="86" s="1"/>
  <c r="AN179" i="86" s="1"/>
  <c r="BD183" i="86"/>
  <c r="X183" i="86" s="1"/>
  <c r="AN183" i="86" s="1"/>
  <c r="BD197" i="86"/>
  <c r="X197" i="86" s="1"/>
  <c r="AN197" i="86" s="1"/>
  <c r="BI33" i="86"/>
  <c r="AC33" i="86" s="1"/>
  <c r="AS33" i="86" s="1"/>
  <c r="BI36" i="86"/>
  <c r="AC36" i="86" s="1"/>
  <c r="AS36" i="86" s="1"/>
  <c r="BI42" i="86"/>
  <c r="AC42" i="86" s="1"/>
  <c r="AS42" i="86" s="1"/>
  <c r="BI81" i="86"/>
  <c r="AC81" i="86" s="1"/>
  <c r="AS81" i="86" s="1"/>
  <c r="BI53" i="86"/>
  <c r="AC53" i="86" s="1"/>
  <c r="AS53" i="86" s="1"/>
  <c r="BI57" i="86"/>
  <c r="AC57" i="86" s="1"/>
  <c r="AS57" i="86" s="1"/>
  <c r="BI61" i="86"/>
  <c r="AC61" i="86" s="1"/>
  <c r="AS61" i="86" s="1"/>
  <c r="BI68" i="86"/>
  <c r="AC68" i="86" s="1"/>
  <c r="AS68" i="86" s="1"/>
  <c r="BI40" i="86"/>
  <c r="AC40" i="86" s="1"/>
  <c r="AS40" i="86" s="1"/>
  <c r="BI46" i="86"/>
  <c r="AC46" i="86" s="1"/>
  <c r="AS46" i="86" s="1"/>
  <c r="BI65" i="86"/>
  <c r="AC65" i="86" s="1"/>
  <c r="AS65" i="86" s="1"/>
  <c r="BI79" i="86"/>
  <c r="AC79" i="86" s="1"/>
  <c r="AS79" i="86" s="1"/>
  <c r="BI90" i="86"/>
  <c r="AC90" i="86" s="1"/>
  <c r="AS90" i="86" s="1"/>
  <c r="BI83" i="86"/>
  <c r="AC83" i="86" s="1"/>
  <c r="AS83" i="86" s="1"/>
  <c r="BI87" i="86"/>
  <c r="AC87" i="86" s="1"/>
  <c r="AS87" i="86" s="1"/>
  <c r="BI94" i="86"/>
  <c r="AC94" i="86" s="1"/>
  <c r="AS94" i="86" s="1"/>
  <c r="BI106" i="86"/>
  <c r="AC106" i="86" s="1"/>
  <c r="AS106" i="86" s="1"/>
  <c r="BI110" i="86"/>
  <c r="AC110" i="86" s="1"/>
  <c r="AS110" i="86" s="1"/>
  <c r="BI138" i="86"/>
  <c r="AC138" i="86" s="1"/>
  <c r="AS138" i="86" s="1"/>
  <c r="BI116" i="86"/>
  <c r="AC116" i="86" s="1"/>
  <c r="AS116" i="86" s="1"/>
  <c r="BI120" i="86"/>
  <c r="AC120" i="86" s="1"/>
  <c r="AS120" i="86" s="1"/>
  <c r="BI124" i="86"/>
  <c r="AC124" i="86" s="1"/>
  <c r="AS124" i="86" s="1"/>
  <c r="BI128" i="86"/>
  <c r="AC128" i="86" s="1"/>
  <c r="AS128" i="86" s="1"/>
  <c r="BI133" i="86"/>
  <c r="AC133" i="86" s="1"/>
  <c r="AS133" i="86" s="1"/>
  <c r="BI137" i="86"/>
  <c r="AC137" i="86" s="1"/>
  <c r="AS137" i="86" s="1"/>
  <c r="BI148" i="86"/>
  <c r="AC148" i="86" s="1"/>
  <c r="AS148" i="86" s="1"/>
  <c r="BI157" i="86"/>
  <c r="AC157" i="86" s="1"/>
  <c r="AS157" i="86" s="1"/>
  <c r="BI149" i="86"/>
  <c r="AC149" i="86" s="1"/>
  <c r="AS149" i="86" s="1"/>
  <c r="BI142" i="86"/>
  <c r="AC142" i="86" s="1"/>
  <c r="AS142" i="86" s="1"/>
  <c r="BI169" i="86"/>
  <c r="AC169" i="86" s="1"/>
  <c r="AS169" i="86" s="1"/>
  <c r="BI163" i="86"/>
  <c r="AC163" i="86" s="1"/>
  <c r="AS163" i="86" s="1"/>
  <c r="BI173" i="86"/>
  <c r="AC173" i="86" s="1"/>
  <c r="AS173" i="86" s="1"/>
  <c r="BI175" i="86"/>
  <c r="AC175" i="86" s="1"/>
  <c r="AS175" i="86" s="1"/>
  <c r="BI179" i="86"/>
  <c r="AC179" i="86" s="1"/>
  <c r="AS179" i="86" s="1"/>
  <c r="BI183" i="86"/>
  <c r="AC183" i="86" s="1"/>
  <c r="AS183" i="86" s="1"/>
  <c r="BI188" i="86"/>
  <c r="AC188" i="86" s="1"/>
  <c r="AS188" i="86" s="1"/>
  <c r="BI192" i="86"/>
  <c r="AC192" i="86" s="1"/>
  <c r="AS192" i="86" s="1"/>
  <c r="AY30" i="86"/>
  <c r="S30" i="86" s="1"/>
  <c r="AI30" i="86" s="1"/>
  <c r="AY40" i="86"/>
  <c r="S40" i="86" s="1"/>
  <c r="AI40" i="86" s="1"/>
  <c r="AY44" i="86"/>
  <c r="S44" i="86" s="1"/>
  <c r="AI44" i="86" s="1"/>
  <c r="AY48" i="86"/>
  <c r="S48" i="86" s="1"/>
  <c r="AI48" i="86" s="1"/>
  <c r="AY52" i="86"/>
  <c r="S52" i="86" s="1"/>
  <c r="AI52" i="86" s="1"/>
  <c r="AY56" i="86"/>
  <c r="S56" i="86" s="1"/>
  <c r="AI56" i="86" s="1"/>
  <c r="AY60" i="86"/>
  <c r="S60" i="86" s="1"/>
  <c r="AI60" i="86" s="1"/>
  <c r="AY29" i="86"/>
  <c r="S29" i="86" s="1"/>
  <c r="AI29" i="86" s="1"/>
  <c r="AY35" i="86"/>
  <c r="S35" i="86" s="1"/>
  <c r="AI35" i="86" s="1"/>
  <c r="AY64" i="86"/>
  <c r="S64" i="86" s="1"/>
  <c r="AI64" i="86" s="1"/>
  <c r="AY68" i="86"/>
  <c r="S68" i="86" s="1"/>
  <c r="AI68" i="86" s="1"/>
  <c r="AY72" i="86"/>
  <c r="S72" i="86" s="1"/>
  <c r="AI72" i="86" s="1"/>
  <c r="AY76" i="86"/>
  <c r="S76" i="86" s="1"/>
  <c r="AI76" i="86" s="1"/>
  <c r="AY80" i="86"/>
  <c r="S80" i="86" s="1"/>
  <c r="AI80" i="86" s="1"/>
  <c r="AY84" i="86"/>
  <c r="S84" i="86" s="1"/>
  <c r="AI84" i="86" s="1"/>
  <c r="AY88" i="86"/>
  <c r="S88" i="86" s="1"/>
  <c r="AI88" i="86" s="1"/>
  <c r="AY92" i="86"/>
  <c r="S92" i="86" s="1"/>
  <c r="AI92" i="86" s="1"/>
  <c r="AY97" i="86"/>
  <c r="S97" i="86" s="1"/>
  <c r="AI97" i="86" s="1"/>
  <c r="AY101" i="86"/>
  <c r="S101" i="86" s="1"/>
  <c r="AI101" i="86" s="1"/>
  <c r="AY105" i="86"/>
  <c r="S105" i="86" s="1"/>
  <c r="AI105" i="86" s="1"/>
  <c r="AY109" i="86"/>
  <c r="S109" i="86" s="1"/>
  <c r="AI109" i="86" s="1"/>
  <c r="AY135" i="86"/>
  <c r="S135" i="86" s="1"/>
  <c r="AI135" i="86" s="1"/>
  <c r="AY112" i="86"/>
  <c r="S112" i="86" s="1"/>
  <c r="AI112" i="86" s="1"/>
  <c r="AY116" i="86"/>
  <c r="S116" i="86" s="1"/>
  <c r="AI116" i="86" s="1"/>
  <c r="AY120" i="86"/>
  <c r="S120" i="86" s="1"/>
  <c r="AI120" i="86" s="1"/>
  <c r="AY124" i="86"/>
  <c r="S124" i="86" s="1"/>
  <c r="AI124" i="86" s="1"/>
  <c r="AY128" i="86"/>
  <c r="S128" i="86" s="1"/>
  <c r="AI128" i="86" s="1"/>
  <c r="AY132" i="86"/>
  <c r="S132" i="86" s="1"/>
  <c r="AI132" i="86" s="1"/>
  <c r="AY138" i="86"/>
  <c r="S138" i="86" s="1"/>
  <c r="AI138" i="86" s="1"/>
  <c r="AY180" i="86"/>
  <c r="S180" i="86" s="1"/>
  <c r="AI180" i="86" s="1"/>
  <c r="AY145" i="86"/>
  <c r="S145" i="86" s="1"/>
  <c r="AI145" i="86" s="1"/>
  <c r="AY149" i="86"/>
  <c r="S149" i="86" s="1"/>
  <c r="AI149" i="86" s="1"/>
  <c r="AY175" i="86"/>
  <c r="S175" i="86" s="1"/>
  <c r="AI175" i="86" s="1"/>
  <c r="AY182" i="86"/>
  <c r="S182" i="86" s="1"/>
  <c r="AI182" i="86" s="1"/>
  <c r="AY156" i="86"/>
  <c r="S156" i="86" s="1"/>
  <c r="AI156" i="86" s="1"/>
  <c r="AY160" i="86"/>
  <c r="S160" i="86" s="1"/>
  <c r="AI160" i="86" s="1"/>
  <c r="AY164" i="86"/>
  <c r="S164" i="86" s="1"/>
  <c r="AI164" i="86" s="1"/>
  <c r="AY168" i="86"/>
  <c r="S168" i="86" s="1"/>
  <c r="AI168" i="86" s="1"/>
  <c r="AY172" i="86"/>
  <c r="S172" i="86" s="1"/>
  <c r="AI172" i="86" s="1"/>
  <c r="AY204" i="86"/>
  <c r="S204" i="86" s="1"/>
  <c r="AI204" i="86" s="1"/>
  <c r="AY187" i="86"/>
  <c r="S187" i="86" s="1"/>
  <c r="AI187" i="86" s="1"/>
  <c r="AY191" i="86"/>
  <c r="S191" i="86" s="1"/>
  <c r="AI191" i="86" s="1"/>
  <c r="AY195" i="86"/>
  <c r="S195" i="86" s="1"/>
  <c r="AI195" i="86" s="1"/>
  <c r="AY199" i="86"/>
  <c r="S199" i="86" s="1"/>
  <c r="AI199" i="86" s="1"/>
  <c r="AY203" i="86"/>
  <c r="S203" i="86" s="1"/>
  <c r="AI203" i="86" s="1"/>
  <c r="BF65" i="86"/>
  <c r="Z65" i="86" s="1"/>
  <c r="AP65" i="86" s="1"/>
  <c r="BF30" i="86"/>
  <c r="Z30" i="86" s="1"/>
  <c r="AP30" i="86" s="1"/>
  <c r="BF34" i="86"/>
  <c r="Z34" i="86" s="1"/>
  <c r="AP34" i="86" s="1"/>
  <c r="BF38" i="86"/>
  <c r="Z38" i="86" s="1"/>
  <c r="AP38" i="86" s="1"/>
  <c r="BF42" i="86"/>
  <c r="Z42" i="86" s="1"/>
  <c r="AP42" i="86" s="1"/>
  <c r="BF46" i="86"/>
  <c r="Z46" i="86" s="1"/>
  <c r="AP46" i="86" s="1"/>
  <c r="BF50" i="86"/>
  <c r="Z50" i="86" s="1"/>
  <c r="AP50" i="86" s="1"/>
  <c r="BF54" i="86"/>
  <c r="Z54" i="86" s="1"/>
  <c r="AP54" i="86" s="1"/>
  <c r="BF58" i="86"/>
  <c r="Z58" i="86" s="1"/>
  <c r="AP58" i="86" s="1"/>
  <c r="BF62" i="86"/>
  <c r="Z62" i="86" s="1"/>
  <c r="AP62" i="86" s="1"/>
  <c r="BF71" i="86"/>
  <c r="Z71" i="86" s="1"/>
  <c r="AP71" i="86" s="1"/>
  <c r="BF75" i="86"/>
  <c r="Z75" i="86" s="1"/>
  <c r="AP75" i="86" s="1"/>
  <c r="BF79" i="86"/>
  <c r="Z79" i="86" s="1"/>
  <c r="AP79" i="86" s="1"/>
  <c r="BF83" i="86"/>
  <c r="Z83" i="86" s="1"/>
  <c r="AP83" i="86" s="1"/>
  <c r="BF87" i="86"/>
  <c r="Z87" i="86" s="1"/>
  <c r="AP87" i="86" s="1"/>
  <c r="BF91" i="86"/>
  <c r="Z91" i="86" s="1"/>
  <c r="AP91" i="86" s="1"/>
  <c r="BF95" i="86"/>
  <c r="Z95" i="86" s="1"/>
  <c r="AP95" i="86" s="1"/>
  <c r="BF99" i="86"/>
  <c r="Z99" i="86" s="1"/>
  <c r="AP99" i="86" s="1"/>
  <c r="BF103" i="86"/>
  <c r="Z103" i="86" s="1"/>
  <c r="AP103" i="86" s="1"/>
  <c r="BF107" i="86"/>
  <c r="Z107" i="86" s="1"/>
  <c r="AP107" i="86" s="1"/>
  <c r="BF111" i="86"/>
  <c r="Z111" i="86" s="1"/>
  <c r="AP111" i="86" s="1"/>
  <c r="BF115" i="86"/>
  <c r="Z115" i="86" s="1"/>
  <c r="AP115" i="86" s="1"/>
  <c r="BF119" i="86"/>
  <c r="Z119" i="86" s="1"/>
  <c r="AP119" i="86" s="1"/>
  <c r="BF123" i="86"/>
  <c r="Z123" i="86" s="1"/>
  <c r="AP123" i="86" s="1"/>
  <c r="BF127" i="86"/>
  <c r="Z127" i="86" s="1"/>
  <c r="AP127" i="86" s="1"/>
  <c r="BF131" i="86"/>
  <c r="Z131" i="86" s="1"/>
  <c r="AP131" i="86" s="1"/>
  <c r="BF135" i="86"/>
  <c r="Z135" i="86" s="1"/>
  <c r="AP135" i="86" s="1"/>
  <c r="BF148" i="86"/>
  <c r="Z148" i="86" s="1"/>
  <c r="AP148" i="86" s="1"/>
  <c r="BF145" i="86"/>
  <c r="Z145" i="86" s="1"/>
  <c r="AP145" i="86" s="1"/>
  <c r="BF150" i="86"/>
  <c r="Z150" i="86" s="1"/>
  <c r="AP150" i="86" s="1"/>
  <c r="BF141" i="86"/>
  <c r="Z141" i="86" s="1"/>
  <c r="AP141" i="86" s="1"/>
  <c r="BF165" i="86"/>
  <c r="Z165" i="86" s="1"/>
  <c r="AP165" i="86" s="1"/>
  <c r="BF162" i="86"/>
  <c r="Z162" i="86" s="1"/>
  <c r="AP162" i="86" s="1"/>
  <c r="BF159" i="86"/>
  <c r="Z159" i="86" s="1"/>
  <c r="AP159" i="86" s="1"/>
  <c r="BF172" i="86"/>
  <c r="Z172" i="86" s="1"/>
  <c r="AP172" i="86" s="1"/>
  <c r="BF164" i="86"/>
  <c r="Z164" i="86" s="1"/>
  <c r="AP164" i="86" s="1"/>
  <c r="BF174" i="86"/>
  <c r="Z174" i="86" s="1"/>
  <c r="AP174" i="86" s="1"/>
  <c r="BF178" i="86"/>
  <c r="Z178" i="86" s="1"/>
  <c r="AP178" i="86" s="1"/>
  <c r="BF182" i="86"/>
  <c r="Z182" i="86" s="1"/>
  <c r="AP182" i="86" s="1"/>
  <c r="BF186" i="86"/>
  <c r="Z186" i="86" s="1"/>
  <c r="AP186" i="86" s="1"/>
  <c r="BF190" i="86"/>
  <c r="Z190" i="86" s="1"/>
  <c r="AP190" i="86" s="1"/>
  <c r="BF194" i="86"/>
  <c r="Z194" i="86" s="1"/>
  <c r="AP194" i="86" s="1"/>
  <c r="BA35" i="86"/>
  <c r="U35" i="86" s="1"/>
  <c r="AK35" i="86" s="1"/>
  <c r="BA29" i="86"/>
  <c r="U29" i="86" s="1"/>
  <c r="AK29" i="86" s="1"/>
  <c r="BA66" i="86"/>
  <c r="U66" i="86" s="1"/>
  <c r="AK66" i="86" s="1"/>
  <c r="BA37" i="86"/>
  <c r="U37" i="86" s="1"/>
  <c r="AK37" i="86" s="1"/>
  <c r="BA71" i="86"/>
  <c r="U71" i="86" s="1"/>
  <c r="AK71" i="86" s="1"/>
  <c r="BA51" i="86"/>
  <c r="U51" i="86" s="1"/>
  <c r="AK51" i="86" s="1"/>
  <c r="BA55" i="86"/>
  <c r="U55" i="86" s="1"/>
  <c r="AK55" i="86" s="1"/>
  <c r="BA59" i="86"/>
  <c r="U59" i="86" s="1"/>
  <c r="AK59" i="86" s="1"/>
  <c r="BA63" i="86"/>
  <c r="U63" i="86" s="1"/>
  <c r="AK63" i="86" s="1"/>
  <c r="BA74" i="86"/>
  <c r="U74" i="86" s="1"/>
  <c r="AK74" i="86" s="1"/>
  <c r="BA42" i="86"/>
  <c r="U42" i="86" s="1"/>
  <c r="AK42" i="86" s="1"/>
  <c r="BA46" i="86"/>
  <c r="U46" i="86" s="1"/>
  <c r="AK46" i="86" s="1"/>
  <c r="BA65" i="86"/>
  <c r="U65" i="86" s="1"/>
  <c r="AK65" i="86" s="1"/>
  <c r="BA81" i="86"/>
  <c r="U81" i="86" s="1"/>
  <c r="AK81" i="86" s="1"/>
  <c r="BA103" i="86"/>
  <c r="U103" i="86" s="1"/>
  <c r="AK103" i="86" s="1"/>
  <c r="BA98" i="86"/>
  <c r="U98" i="86" s="1"/>
  <c r="AK98" i="86" s="1"/>
  <c r="BA83" i="86"/>
  <c r="U83" i="86" s="1"/>
  <c r="AK83" i="86" s="1"/>
  <c r="BA87" i="86"/>
  <c r="U87" i="86" s="1"/>
  <c r="AK87" i="86" s="1"/>
  <c r="BA96" i="86"/>
  <c r="U96" i="86" s="1"/>
  <c r="AK96" i="86" s="1"/>
  <c r="BA106" i="86"/>
  <c r="U106" i="86" s="1"/>
  <c r="AK106" i="86" s="1"/>
  <c r="BA110" i="86"/>
  <c r="U110" i="86" s="1"/>
  <c r="AK110" i="86" s="1"/>
  <c r="BA113" i="86"/>
  <c r="U113" i="86" s="1"/>
  <c r="AK113" i="86" s="1"/>
  <c r="BA117" i="86"/>
  <c r="U117" i="86" s="1"/>
  <c r="AK117" i="86" s="1"/>
  <c r="BA121" i="86"/>
  <c r="U121" i="86" s="1"/>
  <c r="AK121" i="86" s="1"/>
  <c r="BA125" i="86"/>
  <c r="U125" i="86" s="1"/>
  <c r="AK125" i="86" s="1"/>
  <c r="BA129" i="86"/>
  <c r="U129" i="86" s="1"/>
  <c r="AK129" i="86" s="1"/>
  <c r="BA133" i="86"/>
  <c r="U133" i="86" s="1"/>
  <c r="AK133" i="86" s="1"/>
  <c r="BA137" i="86"/>
  <c r="U137" i="86" s="1"/>
  <c r="AK137" i="86" s="1"/>
  <c r="BA140" i="86"/>
  <c r="U140" i="86" s="1"/>
  <c r="AK140" i="86" s="1"/>
  <c r="BA153" i="86"/>
  <c r="U153" i="86" s="1"/>
  <c r="AK153" i="86" s="1"/>
  <c r="BA142" i="86"/>
  <c r="U142" i="86" s="1"/>
  <c r="AK142" i="86" s="1"/>
  <c r="BA168" i="86"/>
  <c r="U168" i="86" s="1"/>
  <c r="AK168" i="86" s="1"/>
  <c r="BA161" i="86"/>
  <c r="U161" i="86" s="1"/>
  <c r="AK161" i="86" s="1"/>
  <c r="BA158" i="86"/>
  <c r="U158" i="86" s="1"/>
  <c r="AK158" i="86" s="1"/>
  <c r="BA152" i="86"/>
  <c r="U152" i="86" s="1"/>
  <c r="AK152" i="86" s="1"/>
  <c r="BA167" i="86"/>
  <c r="U167" i="86" s="1"/>
  <c r="AK167" i="86" s="1"/>
  <c r="BA174" i="86"/>
  <c r="U174" i="86" s="1"/>
  <c r="AK174" i="86" s="1"/>
  <c r="BA178" i="86"/>
  <c r="U178" i="86" s="1"/>
  <c r="AK178" i="86" s="1"/>
  <c r="BA182" i="86"/>
  <c r="U182" i="86" s="1"/>
  <c r="AK182" i="86" s="1"/>
  <c r="BA188" i="86"/>
  <c r="U188" i="86" s="1"/>
  <c r="AK188" i="86" s="1"/>
  <c r="BA192" i="86"/>
  <c r="U192" i="86" s="1"/>
  <c r="AK192" i="86" s="1"/>
  <c r="BA194" i="86"/>
  <c r="U194" i="86" s="1"/>
  <c r="AK194" i="86" s="1"/>
  <c r="BH181" i="86"/>
  <c r="AB181" i="86" s="1"/>
  <c r="AR181" i="86" s="1"/>
  <c r="BH166" i="86"/>
  <c r="AB166" i="86" s="1"/>
  <c r="AR166" i="86" s="1"/>
  <c r="BH150" i="86"/>
  <c r="AB150" i="86" s="1"/>
  <c r="AR150" i="86" s="1"/>
  <c r="BH134" i="86"/>
  <c r="AB134" i="86" s="1"/>
  <c r="AR134" i="86" s="1"/>
  <c r="BH118" i="86"/>
  <c r="AB118" i="86" s="1"/>
  <c r="AR118" i="86" s="1"/>
  <c r="BH99" i="86"/>
  <c r="AB99" i="86" s="1"/>
  <c r="AR99" i="86" s="1"/>
  <c r="BH85" i="86"/>
  <c r="AB85" i="86" s="1"/>
  <c r="AR85" i="86" s="1"/>
  <c r="BH69" i="86"/>
  <c r="AB69" i="86" s="1"/>
  <c r="AR69" i="86" s="1"/>
  <c r="BH54" i="86"/>
  <c r="AB54" i="86" s="1"/>
  <c r="AR54" i="86" s="1"/>
  <c r="BH38" i="86"/>
  <c r="AB38" i="86" s="1"/>
  <c r="AR38" i="86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P2" i="44" l="1"/>
  <c r="J2" i="87"/>
  <c r="I2" i="87"/>
  <c r="H2" i="87"/>
  <c r="N2" i="86"/>
  <c r="I2" i="86"/>
  <c r="O2" i="86"/>
  <c r="G2" i="86"/>
  <c r="K2" i="86"/>
  <c r="F2" i="86"/>
  <c r="D2" i="86"/>
  <c r="L2" i="86"/>
  <c r="K2" i="87"/>
  <c r="D2" i="87"/>
  <c r="O2" i="87"/>
  <c r="C2" i="87"/>
  <c r="N2" i="87"/>
  <c r="H2" i="86"/>
  <c r="E2" i="87"/>
  <c r="G2" i="87"/>
  <c r="F2" i="87"/>
  <c r="M2" i="87"/>
  <c r="L2" i="87"/>
  <c r="J2" i="86"/>
  <c r="E2" i="86"/>
  <c r="M2" i="86"/>
  <c r="C2" i="86"/>
  <c r="Q2" i="44"/>
  <c r="B2" i="87" l="1"/>
  <c r="B2" i="86"/>
  <c r="D4" i="81" l="1"/>
  <c r="D3" i="81"/>
  <c r="E4" i="81"/>
  <c r="E3" i="81"/>
  <c r="E8" i="81"/>
  <c r="E7" i="81"/>
  <c r="D8" i="81"/>
  <c r="D7" i="81"/>
  <c r="AG27" i="44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C8" i="81"/>
  <c r="C7" i="81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C4" i="81" l="1"/>
  <c r="C3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IY65" i="44" s="1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174" i="44" l="1"/>
  <c r="CE174" i="44" s="1"/>
  <c r="IY211" i="44"/>
  <c r="CU211" i="44" s="1"/>
  <c r="IY63" i="44"/>
  <c r="CU63" i="44" s="1"/>
  <c r="IY121" i="44"/>
  <c r="CU121" i="44" s="1"/>
  <c r="IY58" i="44"/>
  <c r="CU58" i="44" s="1"/>
  <c r="IY96" i="44"/>
  <c r="CE96" i="44" s="1"/>
  <c r="IY108" i="44"/>
  <c r="CU108" i="44" s="1"/>
  <c r="IY89" i="44"/>
  <c r="CE89" i="44" s="1"/>
  <c r="IY166" i="44"/>
  <c r="CU166" i="44" s="1"/>
  <c r="IY160" i="44"/>
  <c r="BO160" i="44" s="1"/>
  <c r="IY128" i="44"/>
  <c r="CE128" i="44" s="1"/>
  <c r="IY172" i="44"/>
  <c r="CE172" i="44" s="1"/>
  <c r="IY83" i="44"/>
  <c r="BO83" i="44" s="1"/>
  <c r="IY120" i="44"/>
  <c r="CU120" i="44" s="1"/>
  <c r="IY117" i="44"/>
  <c r="BO117" i="44" s="1"/>
  <c r="IY204" i="44"/>
  <c r="CU204" i="44" s="1"/>
  <c r="IY112" i="44"/>
  <c r="CU112" i="44" s="1"/>
  <c r="IY41" i="44"/>
  <c r="BO41" i="44" s="1"/>
  <c r="IY151" i="44"/>
  <c r="CU151" i="44" s="1"/>
  <c r="IY32" i="44"/>
  <c r="CE32" i="44" s="1"/>
  <c r="IY191" i="44"/>
  <c r="CE191" i="44" s="1"/>
  <c r="IY168" i="44"/>
  <c r="CU168" i="44" s="1"/>
  <c r="IY143" i="44"/>
  <c r="CU143" i="44" s="1"/>
  <c r="IY49" i="44"/>
  <c r="BO49" i="44" s="1"/>
  <c r="IY92" i="44"/>
  <c r="CU92" i="44" s="1"/>
  <c r="IY94" i="44"/>
  <c r="BO94" i="44" s="1"/>
  <c r="IY210" i="44"/>
  <c r="CU210" i="44" s="1"/>
  <c r="IY46" i="44"/>
  <c r="CE46" i="44" s="1"/>
  <c r="IY99" i="44"/>
  <c r="CU99" i="44" s="1"/>
  <c r="IY162" i="44"/>
  <c r="CU162" i="44" s="1"/>
  <c r="IY158" i="44"/>
  <c r="BO158" i="44" s="1"/>
  <c r="IY64" i="44"/>
  <c r="CE64" i="44" s="1"/>
  <c r="IY145" i="44"/>
  <c r="BO145" i="44" s="1"/>
  <c r="IY35" i="44"/>
  <c r="CU35" i="44" s="1"/>
  <c r="IY203" i="44"/>
  <c r="CU203" i="44" s="1"/>
  <c r="IY215" i="44"/>
  <c r="CE215" i="44" s="1"/>
  <c r="IY42" i="44"/>
  <c r="BO42" i="44" s="1"/>
  <c r="IY113" i="44"/>
  <c r="CU113" i="44" s="1"/>
  <c r="IY217" i="44"/>
  <c r="CU217" i="44" s="1"/>
  <c r="IY225" i="44"/>
  <c r="BO225" i="44" s="1"/>
  <c r="IY159" i="44"/>
  <c r="BO159" i="44" s="1"/>
  <c r="IY77" i="44"/>
  <c r="CU77" i="44" s="1"/>
  <c r="IY141" i="44"/>
  <c r="CU141" i="44" s="1"/>
  <c r="IY47" i="44"/>
  <c r="CE47" i="44" s="1"/>
  <c r="IY176" i="44"/>
  <c r="BO176" i="44" s="1"/>
  <c r="IY177" i="44"/>
  <c r="BO177" i="44" s="1"/>
  <c r="IY183" i="44"/>
  <c r="CU183" i="44" s="1"/>
  <c r="IY152" i="44"/>
  <c r="CE152" i="44" s="1"/>
  <c r="IY216" i="44"/>
  <c r="CU216" i="44" s="1"/>
  <c r="IY155" i="44"/>
  <c r="CU155" i="44" s="1"/>
  <c r="IY167" i="44"/>
  <c r="CE167" i="44" s="1"/>
  <c r="IY148" i="44"/>
  <c r="CE148" i="44" s="1"/>
  <c r="IY209" i="44"/>
  <c r="BO209" i="44" s="1"/>
  <c r="IY196" i="44"/>
  <c r="BO196" i="44" s="1"/>
  <c r="IY111" i="44"/>
  <c r="BO111" i="44" s="1"/>
  <c r="IY44" i="44"/>
  <c r="BO44" i="44" s="1"/>
  <c r="IY60" i="44"/>
  <c r="CE60" i="44" s="1"/>
  <c r="IY90" i="44"/>
  <c r="CU90" i="44" s="1"/>
  <c r="IY132" i="44"/>
  <c r="CU132" i="44" s="1"/>
  <c r="IY213" i="44"/>
  <c r="CU213" i="44" s="1"/>
  <c r="IY198" i="44"/>
  <c r="CU198" i="44" s="1"/>
  <c r="IY107" i="44"/>
  <c r="CU107" i="44" s="1"/>
  <c r="IY57" i="44"/>
  <c r="BO57" i="44" s="1"/>
  <c r="IY224" i="44"/>
  <c r="CU224" i="44" s="1"/>
  <c r="IY102" i="44"/>
  <c r="BO102" i="44" s="1"/>
  <c r="IY199" i="44"/>
  <c r="CE199" i="44" s="1"/>
  <c r="IY181" i="44"/>
  <c r="CU181" i="44" s="1"/>
  <c r="IY70" i="44"/>
  <c r="CE70" i="44" s="1"/>
  <c r="IY59" i="44"/>
  <c r="CU59" i="44" s="1"/>
  <c r="IY51" i="44"/>
  <c r="BO51" i="44" s="1"/>
  <c r="IY182" i="44"/>
  <c r="CU182" i="44" s="1"/>
  <c r="IY53" i="44"/>
  <c r="CE53" i="44" s="1"/>
  <c r="IY179" i="44"/>
  <c r="CU179" i="44" s="1"/>
  <c r="IY170" i="44"/>
  <c r="BO170" i="44" s="1"/>
  <c r="IY110" i="44"/>
  <c r="CE110" i="44" s="1"/>
  <c r="IY137" i="44"/>
  <c r="CU137" i="44" s="1"/>
  <c r="IY161" i="44"/>
  <c r="CU161" i="44" s="1"/>
  <c r="IY34" i="44"/>
  <c r="CU34" i="44" s="1"/>
  <c r="IY38" i="44"/>
  <c r="CU38" i="44" s="1"/>
  <c r="IY81" i="44"/>
  <c r="BO81" i="44" s="1"/>
  <c r="IY205" i="44"/>
  <c r="CE205" i="44" s="1"/>
  <c r="IY149" i="44"/>
  <c r="BO149" i="44" s="1"/>
  <c r="IY156" i="44"/>
  <c r="CE156" i="44" s="1"/>
  <c r="IY98" i="44"/>
  <c r="CE98" i="44" s="1"/>
  <c r="IY207" i="44"/>
  <c r="CE207" i="44" s="1"/>
  <c r="IY97" i="44"/>
  <c r="CU97" i="44" s="1"/>
  <c r="IY208" i="44"/>
  <c r="CE208" i="44" s="1"/>
  <c r="IY146" i="44"/>
  <c r="CE146" i="44" s="1"/>
  <c r="IY68" i="44"/>
  <c r="BO68" i="44" s="1"/>
  <c r="IY30" i="44"/>
  <c r="BO30" i="44" s="1"/>
  <c r="IY189" i="44"/>
  <c r="CE189" i="44" s="1"/>
  <c r="IY75" i="44"/>
  <c r="BO75" i="44" s="1"/>
  <c r="IY163" i="44"/>
  <c r="CU163" i="44" s="1"/>
  <c r="IY202" i="44"/>
  <c r="CU202" i="44" s="1"/>
  <c r="IY39" i="44"/>
  <c r="CE39" i="44" s="1"/>
  <c r="IY129" i="44"/>
  <c r="CE129" i="44" s="1"/>
  <c r="IY226" i="44"/>
  <c r="CU226" i="44" s="1"/>
  <c r="IY138" i="44"/>
  <c r="BO138" i="44" s="1"/>
  <c r="IY91" i="44"/>
  <c r="CE91" i="44" s="1"/>
  <c r="IY131" i="44"/>
  <c r="CU131" i="44" s="1"/>
  <c r="IY56" i="44"/>
  <c r="CE56" i="44" s="1"/>
  <c r="IY200" i="44"/>
  <c r="CU200" i="44" s="1"/>
  <c r="IY140" i="44"/>
  <c r="CE140" i="44" s="1"/>
  <c r="IY114" i="44"/>
  <c r="CE114" i="44" s="1"/>
  <c r="IY122" i="44"/>
  <c r="BO122" i="44" s="1"/>
  <c r="IY86" i="44"/>
  <c r="BO86" i="44" s="1"/>
  <c r="IY197" i="44"/>
  <c r="CE197" i="44" s="1"/>
  <c r="IY221" i="44"/>
  <c r="CE221" i="44" s="1"/>
  <c r="IY45" i="44"/>
  <c r="CU45" i="44" s="1"/>
  <c r="IY43" i="44"/>
  <c r="CU43" i="44" s="1"/>
  <c r="IY71" i="44"/>
  <c r="CE71" i="44" s="1"/>
  <c r="IY52" i="44"/>
  <c r="BO52" i="44" s="1"/>
  <c r="IY195" i="44"/>
  <c r="CU195" i="44" s="1"/>
  <c r="IY180" i="44"/>
  <c r="BO180" i="44" s="1"/>
  <c r="IY116" i="44"/>
  <c r="CE116" i="44" s="1"/>
  <c r="IY126" i="44"/>
  <c r="CE126" i="44" s="1"/>
  <c r="IY36" i="44"/>
  <c r="CU36" i="44" s="1"/>
  <c r="IY33" i="44"/>
  <c r="CU33" i="44" s="1"/>
  <c r="IY78" i="44"/>
  <c r="CE78" i="44" s="1"/>
  <c r="IY228" i="44"/>
  <c r="CU228" i="44" s="1"/>
  <c r="IY87" i="44"/>
  <c r="CE87" i="44" s="1"/>
  <c r="IY79" i="44"/>
  <c r="BO79" i="44" s="1"/>
  <c r="IY139" i="44"/>
  <c r="CE139" i="44" s="1"/>
  <c r="IY31" i="44"/>
  <c r="CE31" i="44" s="1"/>
  <c r="IY175" i="44"/>
  <c r="BO175" i="44" s="1"/>
  <c r="IY150" i="44"/>
  <c r="CU150" i="44" s="1"/>
  <c r="IY169" i="44"/>
  <c r="CE169" i="44" s="1"/>
  <c r="IY115" i="44"/>
  <c r="CE115" i="44" s="1"/>
  <c r="IY55" i="44"/>
  <c r="CU55" i="44" s="1"/>
  <c r="IY220" i="44"/>
  <c r="CE220" i="44" s="1"/>
  <c r="IY54" i="44"/>
  <c r="CE54" i="44" s="1"/>
  <c r="IY178" i="44"/>
  <c r="CE178" i="44" s="1"/>
  <c r="IY118" i="44"/>
  <c r="CU118" i="44" s="1"/>
  <c r="IY201" i="44"/>
  <c r="CU201" i="44" s="1"/>
  <c r="IY144" i="44"/>
  <c r="CE144" i="44" s="1"/>
  <c r="IY153" i="44"/>
  <c r="CE153" i="44" s="1"/>
  <c r="IY192" i="44"/>
  <c r="CE192" i="44" s="1"/>
  <c r="IY227" i="44"/>
  <c r="CE227" i="44" s="1"/>
  <c r="IY127" i="44"/>
  <c r="CU127" i="44" s="1"/>
  <c r="IY130" i="44"/>
  <c r="BO130" i="44" s="1"/>
  <c r="IY212" i="44"/>
  <c r="CE212" i="44" s="1"/>
  <c r="IY136" i="44"/>
  <c r="CU136" i="44" s="1"/>
  <c r="IY218" i="44"/>
  <c r="BO218" i="44" s="1"/>
  <c r="IY154" i="44"/>
  <c r="CU154" i="44" s="1"/>
  <c r="IY124" i="44"/>
  <c r="CU124" i="44" s="1"/>
  <c r="IY61" i="44"/>
  <c r="CU61" i="44" s="1"/>
  <c r="IY194" i="44"/>
  <c r="BO194" i="44" s="1"/>
  <c r="IY188" i="44"/>
  <c r="BO188" i="44" s="1"/>
  <c r="IY73" i="44"/>
  <c r="CE73" i="44" s="1"/>
  <c r="IY171" i="44"/>
  <c r="CE171" i="44" s="1"/>
  <c r="IY184" i="44"/>
  <c r="BO184" i="44" s="1"/>
  <c r="IY147" i="44"/>
  <c r="CE147" i="44" s="1"/>
  <c r="IY37" i="44"/>
  <c r="BO37" i="44" s="1"/>
  <c r="IY187" i="44"/>
  <c r="CU187" i="44" s="1"/>
  <c r="IY69" i="44"/>
  <c r="CE69" i="44" s="1"/>
  <c r="IY119" i="44"/>
  <c r="CU119" i="44" s="1"/>
  <c r="IY134" i="44"/>
  <c r="CU134" i="44" s="1"/>
  <c r="IY125" i="44"/>
  <c r="BO125" i="44" s="1"/>
  <c r="IY101" i="44"/>
  <c r="CE101" i="44" s="1"/>
  <c r="IY164" i="44"/>
  <c r="CE164" i="44" s="1"/>
  <c r="IY74" i="44"/>
  <c r="CU74" i="44" s="1"/>
  <c r="IY190" i="44"/>
  <c r="CU190" i="44" s="1"/>
  <c r="IY72" i="44"/>
  <c r="BO72" i="44" s="1"/>
  <c r="IY214" i="44"/>
  <c r="BO214" i="44" s="1"/>
  <c r="IY29" i="44"/>
  <c r="CE29" i="44" s="1"/>
  <c r="IY223" i="44"/>
  <c r="CE223" i="44" s="1"/>
  <c r="IY186" i="44"/>
  <c r="CU186" i="44" s="1"/>
  <c r="IY93" i="44"/>
  <c r="BO93" i="44" s="1"/>
  <c r="IY173" i="44"/>
  <c r="CU173" i="44" s="1"/>
  <c r="IY50" i="44"/>
  <c r="CU50" i="44" s="1"/>
  <c r="IY66" i="44"/>
  <c r="CU66" i="44" s="1"/>
  <c r="IY165" i="44"/>
  <c r="CU165" i="44" s="1"/>
  <c r="IY206" i="44"/>
  <c r="CU206" i="44" s="1"/>
  <c r="IY193" i="44"/>
  <c r="CU193" i="44" s="1"/>
  <c r="IY40" i="44"/>
  <c r="CU40" i="44" s="1"/>
  <c r="IY76" i="44"/>
  <c r="BO76" i="44" s="1"/>
  <c r="IY85" i="44"/>
  <c r="CU85" i="44" s="1"/>
  <c r="IY28" i="44"/>
  <c r="BO28" i="44" s="1"/>
  <c r="IY105" i="44"/>
  <c r="CU105" i="44" s="1"/>
  <c r="IY82" i="44"/>
  <c r="CE82" i="44" s="1"/>
  <c r="IY219" i="44"/>
  <c r="CE219" i="44" s="1"/>
  <c r="IY142" i="44"/>
  <c r="CE142" i="44" s="1"/>
  <c r="IY104" i="44"/>
  <c r="CU104" i="44" s="1"/>
  <c r="IY135" i="44"/>
  <c r="CE135" i="44" s="1"/>
  <c r="IY62" i="44"/>
  <c r="CU62" i="44" s="1"/>
  <c r="IY100" i="44"/>
  <c r="CE100" i="44" s="1"/>
  <c r="IY185" i="44"/>
  <c r="CE185" i="44" s="1"/>
  <c r="IY67" i="44"/>
  <c r="BO67" i="44" s="1"/>
  <c r="IY133" i="44"/>
  <c r="CU133" i="44" s="1"/>
  <c r="IY88" i="44"/>
  <c r="CU88" i="44" s="1"/>
  <c r="IY106" i="44"/>
  <c r="CE106" i="44" s="1"/>
  <c r="IY222" i="44"/>
  <c r="CE222" i="44" s="1"/>
  <c r="CE145" i="44"/>
  <c r="CU65" i="44"/>
  <c r="CE65" i="44"/>
  <c r="BO65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BO211" i="44" l="1"/>
  <c r="CE211" i="44"/>
  <c r="CE213" i="44"/>
  <c r="BO174" i="44"/>
  <c r="CU174" i="44"/>
  <c r="BO58" i="44"/>
  <c r="CE58" i="44"/>
  <c r="CE131" i="44"/>
  <c r="CU70" i="44"/>
  <c r="CU148" i="44"/>
  <c r="BO221" i="44"/>
  <c r="BO146" i="44"/>
  <c r="CE121" i="44"/>
  <c r="CE224" i="44"/>
  <c r="CE137" i="44"/>
  <c r="CE204" i="44"/>
  <c r="BO114" i="44"/>
  <c r="BO98" i="44"/>
  <c r="CU152" i="44"/>
  <c r="BO215" i="44"/>
  <c r="CU46" i="44"/>
  <c r="CU172" i="44"/>
  <c r="BO31" i="44"/>
  <c r="CU129" i="44"/>
  <c r="BO53" i="44"/>
  <c r="BO47" i="44"/>
  <c r="BO64" i="44"/>
  <c r="CU32" i="44"/>
  <c r="BO89" i="44"/>
  <c r="BO115" i="44"/>
  <c r="BO178" i="44"/>
  <c r="BO164" i="44"/>
  <c r="CU126" i="44"/>
  <c r="BO59" i="44"/>
  <c r="CE228" i="44"/>
  <c r="CE154" i="44"/>
  <c r="CU93" i="44"/>
  <c r="CE165" i="44"/>
  <c r="CU147" i="44"/>
  <c r="CU207" i="44"/>
  <c r="CE175" i="44"/>
  <c r="CE119" i="44"/>
  <c r="CE122" i="44"/>
  <c r="CU153" i="44"/>
  <c r="BO135" i="44"/>
  <c r="CU82" i="44"/>
  <c r="CU222" i="44"/>
  <c r="BO222" i="44"/>
  <c r="CE67" i="44"/>
  <c r="CU135" i="44"/>
  <c r="BO82" i="44"/>
  <c r="CE76" i="44"/>
  <c r="CE93" i="44"/>
  <c r="CE214" i="44"/>
  <c r="CU164" i="44"/>
  <c r="BO147" i="44"/>
  <c r="CE188" i="44"/>
  <c r="CU115" i="44"/>
  <c r="CU31" i="44"/>
  <c r="BO126" i="44"/>
  <c r="CE52" i="44"/>
  <c r="CU221" i="44"/>
  <c r="CU114" i="44"/>
  <c r="BO129" i="44"/>
  <c r="CE75" i="44"/>
  <c r="CU146" i="44"/>
  <c r="CU98" i="44"/>
  <c r="BO148" i="44"/>
  <c r="CE81" i="44"/>
  <c r="CU53" i="44"/>
  <c r="BO152" i="44"/>
  <c r="BO70" i="44"/>
  <c r="CE130" i="44"/>
  <c r="CU47" i="44"/>
  <c r="BO153" i="44"/>
  <c r="CE225" i="44"/>
  <c r="CU215" i="44"/>
  <c r="CU64" i="44"/>
  <c r="BO46" i="44"/>
  <c r="CE49" i="44"/>
  <c r="CU178" i="44"/>
  <c r="BO32" i="44"/>
  <c r="CU89" i="44"/>
  <c r="BO172" i="44"/>
  <c r="CE44" i="44"/>
  <c r="CU67" i="44"/>
  <c r="CU76" i="44"/>
  <c r="BO165" i="44"/>
  <c r="CU214" i="44"/>
  <c r="BO119" i="44"/>
  <c r="CU188" i="44"/>
  <c r="BO228" i="44"/>
  <c r="CU52" i="44"/>
  <c r="BO131" i="44"/>
  <c r="CU75" i="44"/>
  <c r="BO154" i="44"/>
  <c r="CU81" i="44"/>
  <c r="BO121" i="44"/>
  <c r="CU130" i="44"/>
  <c r="BO224" i="44"/>
  <c r="CU225" i="44"/>
  <c r="BO137" i="44"/>
  <c r="CU49" i="44"/>
  <c r="BO213" i="44"/>
  <c r="BO204" i="44"/>
  <c r="CU44" i="44"/>
  <c r="CE85" i="44"/>
  <c r="CU219" i="44"/>
  <c r="BO63" i="44"/>
  <c r="CE63" i="44"/>
  <c r="CE180" i="44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205" i="44" l="1"/>
  <c r="AE205" i="44" s="1"/>
  <c r="AU205" i="44" s="1"/>
  <c r="BK204" i="44"/>
  <c r="AE204" i="44" s="1"/>
  <c r="AU204" i="44" s="1"/>
  <c r="BK203" i="44"/>
  <c r="AE203" i="44" s="1"/>
  <c r="AU203" i="44" s="1"/>
  <c r="BK202" i="44"/>
  <c r="AE202" i="44" s="1"/>
  <c r="AU202" i="44" s="1"/>
  <c r="BK201" i="44"/>
  <c r="AE201" i="44" s="1"/>
  <c r="AU201" i="44" s="1"/>
  <c r="BK195" i="44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DR203" i="44"/>
  <c r="BF203" i="44" s="1"/>
  <c r="Z203" i="44" s="1"/>
  <c r="AP203" i="44" s="1"/>
  <c r="DR207" i="44"/>
  <c r="BF207" i="44" s="1"/>
  <c r="Z207" i="44" s="1"/>
  <c r="AP207" i="44" s="1"/>
  <c r="DR211" i="44"/>
  <c r="DR215" i="44"/>
  <c r="DR219" i="44"/>
  <c r="DR223" i="44"/>
  <c r="DR227" i="44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BF78" i="44" s="1"/>
  <c r="Z78" i="44" s="1"/>
  <c r="AP78" i="44" s="1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BF142" i="44" s="1"/>
  <c r="Z142" i="44" s="1"/>
  <c r="AP142" i="44" s="1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DR202" i="44"/>
  <c r="BF202" i="44" s="1"/>
  <c r="Z202" i="44" s="1"/>
  <c r="AP202" i="44" s="1"/>
  <c r="DR206" i="44"/>
  <c r="BF206" i="44" s="1"/>
  <c r="Z206" i="44" s="1"/>
  <c r="AP206" i="44" s="1"/>
  <c r="DR210" i="44"/>
  <c r="DR214" i="44"/>
  <c r="DR218" i="44"/>
  <c r="DR222" i="44"/>
  <c r="DR226" i="44"/>
  <c r="DR29" i="44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BF201" i="44" s="1"/>
  <c r="Z201" i="44" s="1"/>
  <c r="AP201" i="44" s="1"/>
  <c r="DR205" i="44"/>
  <c r="BF205" i="44" s="1"/>
  <c r="Z205" i="44" s="1"/>
  <c r="AP205" i="44" s="1"/>
  <c r="DR209" i="44"/>
  <c r="DR213" i="44"/>
  <c r="DR217" i="44"/>
  <c r="DR221" i="44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DR200" i="44"/>
  <c r="DR204" i="44"/>
  <c r="BF204" i="44" s="1"/>
  <c r="Z204" i="44" s="1"/>
  <c r="AP204" i="44" s="1"/>
  <c r="DR208" i="44"/>
  <c r="DR212" i="44"/>
  <c r="DR216" i="44"/>
  <c r="DR220" i="44"/>
  <c r="DR224" i="44"/>
  <c r="DR228" i="44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BH120" i="44" s="1"/>
  <c r="AB120" i="44" s="1"/>
  <c r="AR120" i="44" s="1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DT200" i="44"/>
  <c r="BH200" i="44" s="1"/>
  <c r="AB200" i="44" s="1"/>
  <c r="AR200" i="44" s="1"/>
  <c r="DT204" i="44"/>
  <c r="DT208" i="44"/>
  <c r="DT212" i="44"/>
  <c r="DT216" i="44"/>
  <c r="DT220" i="44"/>
  <c r="DT224" i="44"/>
  <c r="DT228" i="44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DT199" i="44"/>
  <c r="BH199" i="44" s="1"/>
  <c r="AB199" i="44" s="1"/>
  <c r="AR199" i="44" s="1"/>
  <c r="DT203" i="44"/>
  <c r="DT207" i="44"/>
  <c r="DT211" i="44"/>
  <c r="DT215" i="44"/>
  <c r="DT219" i="44"/>
  <c r="DT223" i="44"/>
  <c r="DT227" i="44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BH198" i="44" s="1"/>
  <c r="AB198" i="44" s="1"/>
  <c r="AR198" i="44" s="1"/>
  <c r="DT202" i="44"/>
  <c r="BH202" i="44" s="1"/>
  <c r="AB202" i="44" s="1"/>
  <c r="AR202" i="44" s="1"/>
  <c r="DT206" i="44"/>
  <c r="DT210" i="44"/>
  <c r="DT214" i="44"/>
  <c r="DT218" i="44"/>
  <c r="DT222" i="44"/>
  <c r="DT226" i="44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BH197" i="44" s="1"/>
  <c r="AB197" i="44" s="1"/>
  <c r="AR197" i="44" s="1"/>
  <c r="DT201" i="44"/>
  <c r="BH201" i="44" s="1"/>
  <c r="AB201" i="44" s="1"/>
  <c r="AR201" i="44" s="1"/>
  <c r="DT205" i="44"/>
  <c r="DT209" i="44"/>
  <c r="DT213" i="44"/>
  <c r="DT217" i="44"/>
  <c r="DT221" i="44"/>
  <c r="DT225" i="44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DO74" i="44"/>
  <c r="DO82" i="44"/>
  <c r="DO90" i="44"/>
  <c r="DO98" i="44"/>
  <c r="DO106" i="44"/>
  <c r="DO50" i="44"/>
  <c r="DO77" i="44"/>
  <c r="DO48" i="44"/>
  <c r="DO79" i="44"/>
  <c r="BC79" i="44" s="1"/>
  <c r="W79" i="44" s="1"/>
  <c r="AM79" i="44" s="1"/>
  <c r="DO36" i="44"/>
  <c r="DO89" i="44"/>
  <c r="DO111" i="44"/>
  <c r="DO119" i="44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DO75" i="44"/>
  <c r="DO135" i="44"/>
  <c r="DO167" i="44"/>
  <c r="DO199" i="44"/>
  <c r="DO141" i="44"/>
  <c r="DO217" i="44"/>
  <c r="DO227" i="44"/>
  <c r="DO145" i="44"/>
  <c r="DO177" i="44"/>
  <c r="DO209" i="44"/>
  <c r="BC209" i="44" s="1"/>
  <c r="W209" i="44" s="1"/>
  <c r="AM209" i="44" s="1"/>
  <c r="DO218" i="44"/>
  <c r="DO226" i="44"/>
  <c r="DO139" i="44"/>
  <c r="DO171" i="44"/>
  <c r="DO203" i="44"/>
  <c r="DO149" i="44"/>
  <c r="DO197" i="44"/>
  <c r="DO225" i="44"/>
  <c r="DO31" i="44"/>
  <c r="DO39" i="44"/>
  <c r="BC39" i="44" s="1"/>
  <c r="W39" i="44" s="1"/>
  <c r="AM39" i="44" s="1"/>
  <c r="DO47" i="44"/>
  <c r="BC47" i="44" s="1"/>
  <c r="W47" i="44" s="1"/>
  <c r="AM47" i="44" s="1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BC100" i="44" s="1"/>
  <c r="W100" i="44" s="1"/>
  <c r="AM100" i="44" s="1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DO126" i="44"/>
  <c r="DO134" i="44"/>
  <c r="DO142" i="44"/>
  <c r="DO150" i="44"/>
  <c r="DO158" i="44"/>
  <c r="DO166" i="44"/>
  <c r="DO174" i="44"/>
  <c r="DO182" i="44"/>
  <c r="DO190" i="44"/>
  <c r="DO198" i="44"/>
  <c r="DO206" i="44"/>
  <c r="BC206" i="44" s="1"/>
  <c r="W206" i="44" s="1"/>
  <c r="AM206" i="44" s="1"/>
  <c r="DO107" i="44"/>
  <c r="DO143" i="44"/>
  <c r="DO175" i="44"/>
  <c r="DO207" i="44"/>
  <c r="BC207" i="44" s="1"/>
  <c r="W207" i="44" s="1"/>
  <c r="AM207" i="44" s="1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BC205" i="44" s="1"/>
  <c r="W205" i="44" s="1"/>
  <c r="AM205" i="44" s="1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BC146" i="44" s="1"/>
  <c r="W146" i="44" s="1"/>
  <c r="AM146" i="44" s="1"/>
  <c r="DO162" i="44"/>
  <c r="DO178" i="44"/>
  <c r="DO194" i="44"/>
  <c r="DO210" i="44"/>
  <c r="BC210" i="44" s="1"/>
  <c r="W210" i="44" s="1"/>
  <c r="AM210" i="44" s="1"/>
  <c r="DO159" i="44"/>
  <c r="DO133" i="44"/>
  <c r="DO223" i="44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DO114" i="44"/>
  <c r="DO183" i="44"/>
  <c r="DO181" i="44"/>
  <c r="DO129" i="44"/>
  <c r="DO193" i="44"/>
  <c r="DO222" i="44"/>
  <c r="DO155" i="44"/>
  <c r="DO116" i="44"/>
  <c r="DO211" i="44"/>
  <c r="BC211" i="44" s="1"/>
  <c r="W211" i="44" s="1"/>
  <c r="AM211" i="44" s="1"/>
  <c r="DO43" i="44"/>
  <c r="DO34" i="44"/>
  <c r="DO88" i="44"/>
  <c r="DO69" i="44"/>
  <c r="DO81" i="44"/>
  <c r="DO122" i="44"/>
  <c r="DO154" i="44"/>
  <c r="DO186" i="44"/>
  <c r="DO127" i="44"/>
  <c r="DO213" i="44"/>
  <c r="DO201" i="44"/>
  <c r="BC201" i="44" s="1"/>
  <c r="W201" i="44" s="1"/>
  <c r="AM201" i="44" s="1"/>
  <c r="DO163" i="44"/>
  <c r="DO215" i="44"/>
  <c r="DO49" i="44"/>
  <c r="DO32" i="44"/>
  <c r="DO28" i="44"/>
  <c r="DO95" i="44"/>
  <c r="DO128" i="44"/>
  <c r="DO160" i="44"/>
  <c r="DO208" i="44"/>
  <c r="BC208" i="44" s="1"/>
  <c r="W208" i="44" s="1"/>
  <c r="AM208" i="44" s="1"/>
  <c r="DO99" i="44"/>
  <c r="DO214" i="44"/>
  <c r="DO187" i="44"/>
  <c r="DO78" i="44"/>
  <c r="DO105" i="44"/>
  <c r="BC105" i="44" s="1"/>
  <c r="W105" i="44" s="1"/>
  <c r="AM105" i="44" s="1"/>
  <c r="DO192" i="44"/>
  <c r="DO161" i="44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DS39" i="44"/>
  <c r="DS47" i="44"/>
  <c r="DS48" i="44"/>
  <c r="DS57" i="44"/>
  <c r="DS65" i="44"/>
  <c r="DS28" i="44"/>
  <c r="DS66" i="44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DS188" i="44"/>
  <c r="DS196" i="44"/>
  <c r="BG196" i="44" s="1"/>
  <c r="AA196" i="44" s="1"/>
  <c r="AQ196" i="44" s="1"/>
  <c r="DS204" i="44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DS220" i="44"/>
  <c r="DS228" i="44"/>
  <c r="DS141" i="44"/>
  <c r="BG141" i="44" s="1"/>
  <c r="AA141" i="44" s="1"/>
  <c r="AQ141" i="44" s="1"/>
  <c r="DS173" i="44"/>
  <c r="DS205" i="44"/>
  <c r="DS199" i="44"/>
  <c r="BG199" i="44" s="1"/>
  <c r="AA199" i="44" s="1"/>
  <c r="AQ199" i="44" s="1"/>
  <c r="DS219" i="44"/>
  <c r="DS43" i="44"/>
  <c r="DS53" i="44"/>
  <c r="DS30" i="44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BG200" i="44" s="1"/>
  <c r="AA200" i="44" s="1"/>
  <c r="AQ200" i="44" s="1"/>
  <c r="DS85" i="44"/>
  <c r="DS177" i="44"/>
  <c r="BG177" i="44" s="1"/>
  <c r="AA177" i="44" s="1"/>
  <c r="AQ177" i="44" s="1"/>
  <c r="DS209" i="44"/>
  <c r="DS215" i="44"/>
  <c r="DS163" i="44"/>
  <c r="DS216" i="44"/>
  <c r="DS125" i="44"/>
  <c r="DS189" i="44"/>
  <c r="DS213" i="44"/>
  <c r="DS29" i="44"/>
  <c r="BG29" i="44" s="1"/>
  <c r="AA29" i="44" s="1"/>
  <c r="AQ29" i="44" s="1"/>
  <c r="DS40" i="44"/>
  <c r="BG40" i="44" s="1"/>
  <c r="AA40" i="44" s="1"/>
  <c r="AQ40" i="44" s="1"/>
  <c r="DS63" i="44"/>
  <c r="DS74" i="44"/>
  <c r="DS90" i="44"/>
  <c r="DS52" i="44"/>
  <c r="DS95" i="44"/>
  <c r="DS91" i="44"/>
  <c r="DS119" i="44"/>
  <c r="DS130" i="44"/>
  <c r="DS146" i="44"/>
  <c r="DS162" i="44"/>
  <c r="BG162" i="44" s="1"/>
  <c r="AA162" i="44" s="1"/>
  <c r="AQ162" i="44" s="1"/>
  <c r="DS178" i="44"/>
  <c r="DS194" i="44"/>
  <c r="BG194" i="44" s="1"/>
  <c r="AA194" i="44" s="1"/>
  <c r="AQ194" i="44" s="1"/>
  <c r="DS121" i="44"/>
  <c r="DS185" i="44"/>
  <c r="DS225" i="44"/>
  <c r="DS171" i="44"/>
  <c r="DS203" i="44"/>
  <c r="DS133" i="44"/>
  <c r="DS165" i="44"/>
  <c r="DS217" i="44"/>
  <c r="DS33" i="44"/>
  <c r="DS41" i="44"/>
  <c r="DS49" i="44"/>
  <c r="DS51" i="44"/>
  <c r="DS59" i="44"/>
  <c r="DS67" i="44"/>
  <c r="DS38" i="44"/>
  <c r="DS70" i="44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DS134" i="44"/>
  <c r="DS142" i="44"/>
  <c r="DS150" i="44"/>
  <c r="DS158" i="44"/>
  <c r="BG158" i="44" s="1"/>
  <c r="AA158" i="44" s="1"/>
  <c r="AQ158" i="44" s="1"/>
  <c r="DS166" i="44"/>
  <c r="DS174" i="44"/>
  <c r="DS182" i="44"/>
  <c r="DS190" i="44"/>
  <c r="DS198" i="44"/>
  <c r="BG198" i="44" s="1"/>
  <c r="AA198" i="44" s="1"/>
  <c r="AQ198" i="44" s="1"/>
  <c r="DS206" i="44"/>
  <c r="DS116" i="44"/>
  <c r="DS137" i="44"/>
  <c r="DS169" i="44"/>
  <c r="DS201" i="44"/>
  <c r="DS151" i="44"/>
  <c r="DS211" i="44"/>
  <c r="DS123" i="44"/>
  <c r="DS155" i="44"/>
  <c r="DS187" i="44"/>
  <c r="DS214" i="44"/>
  <c r="DS222" i="44"/>
  <c r="DS110" i="44"/>
  <c r="DS149" i="44"/>
  <c r="DS181" i="44"/>
  <c r="DS127" i="44"/>
  <c r="DS207" i="44"/>
  <c r="DS221" i="44"/>
  <c r="DS35" i="44"/>
  <c r="DS32" i="44"/>
  <c r="DS61" i="44"/>
  <c r="DS50" i="44"/>
  <c r="BG50" i="44" s="1"/>
  <c r="AA50" i="44" s="1"/>
  <c r="AQ50" i="44" s="1"/>
  <c r="DS80" i="44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DS160" i="44"/>
  <c r="DS176" i="44"/>
  <c r="DS192" i="44"/>
  <c r="DS208" i="44"/>
  <c r="DS145" i="44"/>
  <c r="DS167" i="44"/>
  <c r="DS131" i="44"/>
  <c r="DS195" i="44"/>
  <c r="DS224" i="44"/>
  <c r="DS157" i="44"/>
  <c r="DS159" i="44"/>
  <c r="DS223" i="44"/>
  <c r="DS37" i="44"/>
  <c r="DS55" i="44"/>
  <c r="BG55" i="44" s="1"/>
  <c r="AA55" i="44" s="1"/>
  <c r="AQ55" i="44" s="1"/>
  <c r="DS58" i="44"/>
  <c r="DS82" i="44"/>
  <c r="DS106" i="44"/>
  <c r="DS56" i="44"/>
  <c r="DS105" i="44"/>
  <c r="BG105" i="44" s="1"/>
  <c r="AA105" i="44" s="1"/>
  <c r="AQ105" i="44" s="1"/>
  <c r="DS111" i="44"/>
  <c r="DS69" i="44"/>
  <c r="DS138" i="44"/>
  <c r="DS154" i="44"/>
  <c r="DS186" i="44"/>
  <c r="DS202" i="44"/>
  <c r="BG202" i="44" s="1"/>
  <c r="AA202" i="44" s="1"/>
  <c r="AQ202" i="44" s="1"/>
  <c r="DS153" i="44"/>
  <c r="DS135" i="44"/>
  <c r="DS139" i="44"/>
  <c r="DS226" i="44"/>
  <c r="DS197" i="44"/>
  <c r="BG197" i="44" s="1"/>
  <c r="AA197" i="44" s="1"/>
  <c r="AQ197" i="44" s="1"/>
  <c r="DS227" i="44"/>
  <c r="DS45" i="44"/>
  <c r="DS42" i="44"/>
  <c r="DS98" i="44"/>
  <c r="DS73" i="44"/>
  <c r="DS122" i="44"/>
  <c r="DS170" i="44"/>
  <c r="DS210" i="44"/>
  <c r="DS175" i="44"/>
  <c r="DS218" i="44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BD193" i="44" s="1"/>
  <c r="X193" i="44" s="1"/>
  <c r="AN193" i="44" s="1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F199" i="44" l="1"/>
  <c r="Z199" i="44" s="1"/>
  <c r="AP199" i="44" s="1"/>
  <c r="BI201" i="44"/>
  <c r="AC201" i="44" s="1"/>
  <c r="AS201" i="44" s="1"/>
  <c r="BI202" i="44"/>
  <c r="AC202" i="44" s="1"/>
  <c r="AS202" i="44" s="1"/>
  <c r="BI203" i="44"/>
  <c r="AC203" i="44" s="1"/>
  <c r="AS203" i="44" s="1"/>
  <c r="BG201" i="44"/>
  <c r="AA201" i="44" s="1"/>
  <c r="AQ201" i="44" s="1"/>
  <c r="BF200" i="44"/>
  <c r="Z200" i="44" s="1"/>
  <c r="AP200" i="44" s="1"/>
  <c r="BF198" i="44"/>
  <c r="Z198" i="44" s="1"/>
  <c r="AP198" i="44" s="1"/>
  <c r="BD207" i="44"/>
  <c r="X207" i="44" s="1"/>
  <c r="AN207" i="44" s="1"/>
  <c r="BC56" i="44"/>
  <c r="W56" i="44" s="1"/>
  <c r="AM56" i="44" s="1"/>
  <c r="BC204" i="44"/>
  <c r="W204" i="44" s="1"/>
  <c r="AM204" i="44" s="1"/>
  <c r="BC202" i="44"/>
  <c r="W202" i="44" s="1"/>
  <c r="AM202" i="44" s="1"/>
  <c r="BC200" i="44"/>
  <c r="W200" i="44" s="1"/>
  <c r="AM200" i="44" s="1"/>
  <c r="BB209" i="44"/>
  <c r="V209" i="44" s="1"/>
  <c r="AL209" i="44" s="1"/>
  <c r="BB208" i="44"/>
  <c r="V208" i="44" s="1"/>
  <c r="AL208" i="44" s="1"/>
  <c r="BJ202" i="44"/>
  <c r="AD202" i="44" s="1"/>
  <c r="AT202" i="44" s="1"/>
  <c r="BI200" i="44"/>
  <c r="AC200" i="44" s="1"/>
  <c r="AS200" i="44" s="1"/>
  <c r="BI198" i="44"/>
  <c r="AC198" i="44" s="1"/>
  <c r="AS198" i="44" s="1"/>
  <c r="BI199" i="44"/>
  <c r="AC199" i="44" s="1"/>
  <c r="AS199" i="44" s="1"/>
  <c r="BH196" i="44"/>
  <c r="AB196" i="44" s="1"/>
  <c r="AR196" i="44" s="1"/>
  <c r="BE205" i="44"/>
  <c r="Y205" i="44" s="1"/>
  <c r="AO205" i="44" s="1"/>
  <c r="BE206" i="44"/>
  <c r="Y206" i="44" s="1"/>
  <c r="AO206" i="44" s="1"/>
  <c r="BE207" i="44"/>
  <c r="Y207" i="44" s="1"/>
  <c r="AO207" i="44" s="1"/>
  <c r="BE203" i="44"/>
  <c r="Y203" i="44" s="1"/>
  <c r="AO203" i="44" s="1"/>
  <c r="BE204" i="44"/>
  <c r="Y204" i="44" s="1"/>
  <c r="AO204" i="44" s="1"/>
  <c r="BE201" i="44"/>
  <c r="Y201" i="44" s="1"/>
  <c r="AO201" i="44" s="1"/>
  <c r="BE202" i="44"/>
  <c r="Y202" i="44" s="1"/>
  <c r="AO202" i="44" s="1"/>
  <c r="BE199" i="44"/>
  <c r="Y199" i="44" s="1"/>
  <c r="AO199" i="44" s="1"/>
  <c r="BE200" i="44"/>
  <c r="Y200" i="44" s="1"/>
  <c r="AO200" i="44" s="1"/>
  <c r="BD204" i="44"/>
  <c r="X204" i="44" s="1"/>
  <c r="AN204" i="44" s="1"/>
  <c r="BD206" i="44"/>
  <c r="X206" i="44" s="1"/>
  <c r="AN206" i="44" s="1"/>
  <c r="BD205" i="44"/>
  <c r="X205" i="44" s="1"/>
  <c r="AN205" i="44" s="1"/>
  <c r="BD202" i="44"/>
  <c r="X202" i="44" s="1"/>
  <c r="AN202" i="44" s="1"/>
  <c r="BD203" i="44"/>
  <c r="X203" i="44" s="1"/>
  <c r="AN203" i="44" s="1"/>
  <c r="BC199" i="44"/>
  <c r="W199" i="44" s="1"/>
  <c r="AM199" i="44" s="1"/>
  <c r="BC203" i="44"/>
  <c r="W203" i="44" s="1"/>
  <c r="AM203" i="44" s="1"/>
  <c r="BB206" i="44"/>
  <c r="V206" i="44" s="1"/>
  <c r="AL206" i="44" s="1"/>
  <c r="BB205" i="44"/>
  <c r="V205" i="44" s="1"/>
  <c r="AL205" i="44" s="1"/>
  <c r="BB207" i="44"/>
  <c r="V207" i="44" s="1"/>
  <c r="AL207" i="44" s="1"/>
  <c r="BB204" i="44"/>
  <c r="V204" i="44" s="1"/>
  <c r="AL204" i="44" s="1"/>
  <c r="BB203" i="44"/>
  <c r="V203" i="44" s="1"/>
  <c r="AL203" i="44" s="1"/>
  <c r="BB202" i="44"/>
  <c r="V202" i="44" s="1"/>
  <c r="AL202" i="44" s="1"/>
  <c r="BH195" i="44"/>
  <c r="AB195" i="44" s="1"/>
  <c r="AR195" i="44" s="1"/>
  <c r="BF197" i="44"/>
  <c r="Z197" i="44" s="1"/>
  <c r="AP197" i="44" s="1"/>
  <c r="BB201" i="44"/>
  <c r="V201" i="44" s="1"/>
  <c r="AL201" i="44" s="1"/>
  <c r="BJ201" i="44"/>
  <c r="AD201" i="44" s="1"/>
  <c r="AT201" i="44" s="1"/>
  <c r="BE198" i="44"/>
  <c r="Y198" i="44" s="1"/>
  <c r="AO198" i="44" s="1"/>
  <c r="BG195" i="44"/>
  <c r="AA195" i="44" s="1"/>
  <c r="AQ195" i="44" s="1"/>
  <c r="BD195" i="44"/>
  <c r="X195" i="44" s="1"/>
  <c r="AN195" i="44" s="1"/>
  <c r="BD188" i="44"/>
  <c r="X188" i="44" s="1"/>
  <c r="AN188" i="44" s="1"/>
  <c r="BG174" i="44"/>
  <c r="AA174" i="44" s="1"/>
  <c r="AQ174" i="44" s="1"/>
  <c r="BC161" i="44"/>
  <c r="W161" i="44" s="1"/>
  <c r="AM161" i="44" s="1"/>
  <c r="BC112" i="44"/>
  <c r="W112" i="44" s="1"/>
  <c r="AM112" i="44" s="1"/>
  <c r="BC119" i="44"/>
  <c r="W119" i="44" s="1"/>
  <c r="AM119" i="44" s="1"/>
  <c r="BC198" i="44"/>
  <c r="W198" i="44" s="1"/>
  <c r="AM198" i="44" s="1"/>
  <c r="BD191" i="44"/>
  <c r="X191" i="44" s="1"/>
  <c r="AN191" i="44" s="1"/>
  <c r="BG111" i="44"/>
  <c r="AA111" i="44" s="1"/>
  <c r="AQ111" i="44" s="1"/>
  <c r="BG144" i="44"/>
  <c r="AA144" i="44" s="1"/>
  <c r="AQ144" i="44" s="1"/>
  <c r="BG126" i="44"/>
  <c r="AA126" i="44" s="1"/>
  <c r="AQ126" i="44" s="1"/>
  <c r="BG49" i="44"/>
  <c r="AA49" i="44" s="1"/>
  <c r="AQ49" i="44" s="1"/>
  <c r="BG178" i="44"/>
  <c r="AA178" i="44" s="1"/>
  <c r="AQ178" i="44" s="1"/>
  <c r="BG66" i="44"/>
  <c r="AA66" i="44" s="1"/>
  <c r="AQ66" i="44" s="1"/>
  <c r="BG58" i="44"/>
  <c r="AA58" i="44" s="1"/>
  <c r="AQ58" i="44" s="1"/>
  <c r="BG131" i="44"/>
  <c r="AA131" i="44" s="1"/>
  <c r="AQ131" i="44" s="1"/>
  <c r="BC28" i="44"/>
  <c r="W28" i="44" s="1"/>
  <c r="AM28" i="44" s="1"/>
  <c r="BI186" i="44"/>
  <c r="AC186" i="44" s="1"/>
  <c r="AS186" i="44" s="1"/>
  <c r="BH32" i="44"/>
  <c r="AB32" i="44" s="1"/>
  <c r="AR32" i="44" s="1"/>
  <c r="BF196" i="44"/>
  <c r="Z196" i="44" s="1"/>
  <c r="AP196" i="44" s="1"/>
  <c r="BD200" i="44"/>
  <c r="X200" i="44" s="1"/>
  <c r="AN200" i="44" s="1"/>
  <c r="BI196" i="44"/>
  <c r="AC196" i="44" s="1"/>
  <c r="AS196" i="44" s="1"/>
  <c r="BB199" i="44"/>
  <c r="V199" i="44" s="1"/>
  <c r="AL199" i="44" s="1"/>
  <c r="BE197" i="44"/>
  <c r="Y197" i="44" s="1"/>
  <c r="AO197" i="44" s="1"/>
  <c r="BB200" i="44"/>
  <c r="V200" i="44" s="1"/>
  <c r="AL200" i="44" s="1"/>
  <c r="BJ200" i="44"/>
  <c r="AD200" i="44" s="1"/>
  <c r="AT200" i="44" s="1"/>
  <c r="BD201" i="44"/>
  <c r="X201" i="44" s="1"/>
  <c r="AN201" i="44" s="1"/>
  <c r="BI197" i="44"/>
  <c r="AC197" i="44" s="1"/>
  <c r="AS197" i="44" s="1"/>
  <c r="BE196" i="44"/>
  <c r="Y196" i="44" s="1"/>
  <c r="AO196" i="44" s="1"/>
  <c r="BJ199" i="44"/>
  <c r="AD199" i="44" s="1"/>
  <c r="AT199" i="44" s="1"/>
  <c r="BD199" i="44"/>
  <c r="X199" i="44" s="1"/>
  <c r="AN199" i="44" s="1"/>
  <c r="BB198" i="44"/>
  <c r="V198" i="44" s="1"/>
  <c r="AL198" i="44" s="1"/>
  <c r="DK213" i="44"/>
  <c r="BF135" i="44"/>
  <c r="Z135" i="44" s="1"/>
  <c r="AP135" i="44" s="1"/>
  <c r="BG73" i="44"/>
  <c r="AA73" i="44" s="1"/>
  <c r="AQ73" i="44" s="1"/>
  <c r="BH30" i="44"/>
  <c r="AB30" i="44" s="1"/>
  <c r="AR30" i="44" s="1"/>
  <c r="BG180" i="44"/>
  <c r="AA180" i="44" s="1"/>
  <c r="AQ180" i="44" s="1"/>
  <c r="BF28" i="44"/>
  <c r="Z28" i="44" s="1"/>
  <c r="AP28" i="44" s="1"/>
  <c r="BD186" i="44"/>
  <c r="X186" i="44" s="1"/>
  <c r="AN186" i="44" s="1"/>
  <c r="BG170" i="44"/>
  <c r="AA170" i="44" s="1"/>
  <c r="AQ170" i="44" s="1"/>
  <c r="BG37" i="44"/>
  <c r="AA37" i="44" s="1"/>
  <c r="AQ37" i="44" s="1"/>
  <c r="BG70" i="44"/>
  <c r="AA70" i="44" s="1"/>
  <c r="AQ70" i="44" s="1"/>
  <c r="BG125" i="44"/>
  <c r="AA125" i="44" s="1"/>
  <c r="AQ125" i="44" s="1"/>
  <c r="BG30" i="44"/>
  <c r="AA30" i="44" s="1"/>
  <c r="AQ30" i="44" s="1"/>
  <c r="BG80" i="44"/>
  <c r="AA80" i="44" s="1"/>
  <c r="AQ80" i="44" s="1"/>
  <c r="BC150" i="44"/>
  <c r="W150" i="44" s="1"/>
  <c r="AM150" i="44" s="1"/>
  <c r="BH28" i="44"/>
  <c r="AB28" i="44" s="1"/>
  <c r="AR28" i="44" s="1"/>
  <c r="BG31" i="44"/>
  <c r="AA31" i="44" s="1"/>
  <c r="AQ31" i="44" s="1"/>
  <c r="BC155" i="44"/>
  <c r="W155" i="44" s="1"/>
  <c r="AM155" i="44" s="1"/>
  <c r="BH29" i="44"/>
  <c r="AB29" i="44" s="1"/>
  <c r="AR29" i="44" s="1"/>
  <c r="BH31" i="44"/>
  <c r="AB31" i="44" s="1"/>
  <c r="AR31" i="44" s="1"/>
  <c r="BG45" i="44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58" i="44" l="1"/>
  <c r="S58" i="44" s="1"/>
  <c r="AI58" i="44" s="1"/>
  <c r="AY213" i="44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<sst xmlns="http://schemas.openxmlformats.org/spreadsheetml/2006/main" count="348" uniqueCount="76">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</sst>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66.144999999999996</c:v>
                </c:pt>
                <c:pt idx="1">
                  <c:v>65.257999999999996</c:v>
                </c:pt>
                <c:pt idx="2">
                  <c:v>66.322999999999993</c:v>
                </c:pt>
                <c:pt idx="3">
                  <c:v>65.322999999999993</c:v>
                </c:pt>
                <c:pt idx="4">
                  <c:v>64.613</c:v>
                </c:pt>
                <c:pt idx="5">
                  <c:v>65.081000000000003</c:v>
                </c:pt>
                <c:pt idx="6">
                  <c:v>64.451999999999998</c:v>
                </c:pt>
                <c:pt idx="7">
                  <c:v>63.902999999999999</c:v>
                </c:pt>
                <c:pt idx="8">
                  <c:v>65.016000000000005</c:v>
                </c:pt>
                <c:pt idx="9">
                  <c:v>63.887</c:v>
                </c:pt>
                <c:pt idx="10">
                  <c:v>64.581000000000003</c:v>
                </c:pt>
                <c:pt idx="11">
                  <c:v>64.113</c:v>
                </c:pt>
                <c:pt idx="12">
                  <c:v>63.145000000000003</c:v>
                </c:pt>
                <c:pt idx="13">
                  <c:v>63.613</c:v>
                </c:pt>
                <c:pt idx="14">
                  <c:v>63.628999999999998</c:v>
                </c:pt>
                <c:pt idx="15">
                  <c:v>63.548000000000002</c:v>
                </c:pt>
                <c:pt idx="16">
                  <c:v>64.144999999999996</c:v>
                </c:pt>
                <c:pt idx="17">
                  <c:v>64.613</c:v>
                </c:pt>
                <c:pt idx="18">
                  <c:v>64.483999999999995</c:v>
                </c:pt>
                <c:pt idx="19">
                  <c:v>64.757999999999996</c:v>
                </c:pt>
                <c:pt idx="20">
                  <c:v>64.031999999999996</c:v>
                </c:pt>
                <c:pt idx="21">
                  <c:v>63.951999999999998</c:v>
                </c:pt>
                <c:pt idx="22">
                  <c:v>63.581000000000003</c:v>
                </c:pt>
                <c:pt idx="23">
                  <c:v>64.048000000000002</c:v>
                </c:pt>
                <c:pt idx="24">
                  <c:v>64.355000000000004</c:v>
                </c:pt>
                <c:pt idx="25">
                  <c:v>64.951999999999998</c:v>
                </c:pt>
                <c:pt idx="26">
                  <c:v>64.387</c:v>
                </c:pt>
                <c:pt idx="27">
                  <c:v>64.387</c:v>
                </c:pt>
                <c:pt idx="28">
                  <c:v>64.805999999999997</c:v>
                </c:pt>
                <c:pt idx="29">
                  <c:v>66.113</c:v>
                </c:pt>
                <c:pt idx="30">
                  <c:v>65</c:v>
                </c:pt>
                <c:pt idx="31">
                  <c:v>65.774000000000001</c:v>
                </c:pt>
                <c:pt idx="32">
                  <c:v>65.870999999999995</c:v>
                </c:pt>
                <c:pt idx="33">
                  <c:v>66.516000000000005</c:v>
                </c:pt>
                <c:pt idx="34">
                  <c:v>65.951999999999998</c:v>
                </c:pt>
                <c:pt idx="35">
                  <c:v>67.451999999999998</c:v>
                </c:pt>
                <c:pt idx="36">
                  <c:v>68.064999999999998</c:v>
                </c:pt>
                <c:pt idx="37">
                  <c:v>68.951999999999998</c:v>
                </c:pt>
                <c:pt idx="38">
                  <c:v>69.144999999999996</c:v>
                </c:pt>
                <c:pt idx="39">
                  <c:v>70.370999999999995</c:v>
                </c:pt>
                <c:pt idx="40">
                  <c:v>71.516000000000005</c:v>
                </c:pt>
                <c:pt idx="41">
                  <c:v>72.081000000000003</c:v>
                </c:pt>
                <c:pt idx="42">
                  <c:v>72.5</c:v>
                </c:pt>
                <c:pt idx="43">
                  <c:v>75.016000000000005</c:v>
                </c:pt>
                <c:pt idx="44">
                  <c:v>75.838999999999999</c:v>
                </c:pt>
                <c:pt idx="45">
                  <c:v>79.225999999999999</c:v>
                </c:pt>
                <c:pt idx="46">
                  <c:v>83.048000000000002</c:v>
                </c:pt>
                <c:pt idx="47">
                  <c:v>87.483999999999995</c:v>
                </c:pt>
                <c:pt idx="48">
                  <c:v>92.613</c:v>
                </c:pt>
                <c:pt idx="49">
                  <c:v>100.532</c:v>
                </c:pt>
                <c:pt idx="50">
                  <c:v>109.82299999999999</c:v>
                </c:pt>
                <c:pt idx="51">
                  <c:v>121.839</c:v>
                </c:pt>
                <c:pt idx="52">
                  <c:v>134.58099999999999</c:v>
                </c:pt>
                <c:pt idx="53">
                  <c:v>149.548</c:v>
                </c:pt>
                <c:pt idx="54">
                  <c:v>165.37100000000001</c:v>
                </c:pt>
                <c:pt idx="55">
                  <c:v>180.96799999999999</c:v>
                </c:pt>
                <c:pt idx="56">
                  <c:v>195.01599999999999</c:v>
                </c:pt>
                <c:pt idx="57">
                  <c:v>204.839</c:v>
                </c:pt>
                <c:pt idx="58">
                  <c:v>213.24199999999999</c:v>
                </c:pt>
                <c:pt idx="59">
                  <c:v>216.91900000000001</c:v>
                </c:pt>
                <c:pt idx="60">
                  <c:v>218.14500000000001</c:v>
                </c:pt>
                <c:pt idx="61">
                  <c:v>215.69399999999999</c:v>
                </c:pt>
                <c:pt idx="62">
                  <c:v>209.08099999999999</c:v>
                </c:pt>
                <c:pt idx="63">
                  <c:v>197.53200000000001</c:v>
                </c:pt>
                <c:pt idx="64">
                  <c:v>178.661</c:v>
                </c:pt>
                <c:pt idx="65">
                  <c:v>154.35499999999999</c:v>
                </c:pt>
                <c:pt idx="66">
                  <c:v>126.339</c:v>
                </c:pt>
                <c:pt idx="67">
                  <c:v>101.919</c:v>
                </c:pt>
                <c:pt idx="68">
                  <c:v>82.855000000000004</c:v>
                </c:pt>
                <c:pt idx="69">
                  <c:v>78.968000000000004</c:v>
                </c:pt>
                <c:pt idx="70">
                  <c:v>82.451999999999998</c:v>
                </c:pt>
                <c:pt idx="71">
                  <c:v>91.403000000000006</c:v>
                </c:pt>
                <c:pt idx="72">
                  <c:v>100.419</c:v>
                </c:pt>
                <c:pt idx="73">
                  <c:v>112.21</c:v>
                </c:pt>
                <c:pt idx="74">
                  <c:v>123.452</c:v>
                </c:pt>
                <c:pt idx="75">
                  <c:v>136.53200000000001</c:v>
                </c:pt>
                <c:pt idx="76">
                  <c:v>147.71</c:v>
                </c:pt>
                <c:pt idx="77">
                  <c:v>157.661</c:v>
                </c:pt>
                <c:pt idx="78">
                  <c:v>165.40299999999999</c:v>
                </c:pt>
                <c:pt idx="79">
                  <c:v>170.09700000000001</c:v>
                </c:pt>
                <c:pt idx="80">
                  <c:v>170.62899999999999</c:v>
                </c:pt>
                <c:pt idx="81">
                  <c:v>168.12899999999999</c:v>
                </c:pt>
                <c:pt idx="82">
                  <c:v>159.387</c:v>
                </c:pt>
                <c:pt idx="83">
                  <c:v>145.51599999999999</c:v>
                </c:pt>
                <c:pt idx="84">
                  <c:v>125.919</c:v>
                </c:pt>
                <c:pt idx="85">
                  <c:v>102.226</c:v>
                </c:pt>
                <c:pt idx="86">
                  <c:v>81.031999999999996</c:v>
                </c:pt>
                <c:pt idx="87">
                  <c:v>63.677</c:v>
                </c:pt>
                <c:pt idx="88">
                  <c:v>59.097000000000001</c:v>
                </c:pt>
                <c:pt idx="89">
                  <c:v>55.613</c:v>
                </c:pt>
                <c:pt idx="90">
                  <c:v>56.161000000000001</c:v>
                </c:pt>
                <c:pt idx="91">
                  <c:v>55.935000000000002</c:v>
                </c:pt>
                <c:pt idx="92">
                  <c:v>55.887</c:v>
                </c:pt>
                <c:pt idx="93">
                  <c:v>55.838999999999999</c:v>
                </c:pt>
                <c:pt idx="94">
                  <c:v>55.694000000000003</c:v>
                </c:pt>
                <c:pt idx="95">
                  <c:v>56.5</c:v>
                </c:pt>
                <c:pt idx="96">
                  <c:v>56.387</c:v>
                </c:pt>
                <c:pt idx="97">
                  <c:v>56.677</c:v>
                </c:pt>
                <c:pt idx="98">
                  <c:v>56.064999999999998</c:v>
                </c:pt>
                <c:pt idx="99">
                  <c:v>56.258000000000003</c:v>
                </c:pt>
                <c:pt idx="100">
                  <c:v>58.194000000000003</c:v>
                </c:pt>
                <c:pt idx="101">
                  <c:v>57.097000000000001</c:v>
                </c:pt>
                <c:pt idx="102">
                  <c:v>56.387</c:v>
                </c:pt>
                <c:pt idx="103">
                  <c:v>55.71</c:v>
                </c:pt>
                <c:pt idx="104">
                  <c:v>56.064999999999998</c:v>
                </c:pt>
                <c:pt idx="105">
                  <c:v>55.371000000000002</c:v>
                </c:pt>
                <c:pt idx="106">
                  <c:v>55.323</c:v>
                </c:pt>
                <c:pt idx="107">
                  <c:v>55.113</c:v>
                </c:pt>
                <c:pt idx="108">
                  <c:v>55.871000000000002</c:v>
                </c:pt>
                <c:pt idx="109">
                  <c:v>54.725999999999999</c:v>
                </c:pt>
                <c:pt idx="110">
                  <c:v>54.677</c:v>
                </c:pt>
                <c:pt idx="111">
                  <c:v>53.902999999999999</c:v>
                </c:pt>
                <c:pt idx="112">
                  <c:v>53.484000000000002</c:v>
                </c:pt>
                <c:pt idx="113">
                  <c:v>53.515999999999998</c:v>
                </c:pt>
                <c:pt idx="114">
                  <c:v>53.081000000000003</c:v>
                </c:pt>
                <c:pt idx="115">
                  <c:v>53.371000000000002</c:v>
                </c:pt>
                <c:pt idx="116">
                  <c:v>53.79</c:v>
                </c:pt>
                <c:pt idx="117">
                  <c:v>52.597000000000001</c:v>
                </c:pt>
                <c:pt idx="118">
                  <c:v>53.338999999999999</c:v>
                </c:pt>
                <c:pt idx="119">
                  <c:v>52.725999999999999</c:v>
                </c:pt>
                <c:pt idx="120">
                  <c:v>52.145000000000003</c:v>
                </c:pt>
                <c:pt idx="121">
                  <c:v>53.435000000000002</c:v>
                </c:pt>
                <c:pt idx="122">
                  <c:v>53.048000000000002</c:v>
                </c:pt>
                <c:pt idx="123">
                  <c:v>51.854999999999997</c:v>
                </c:pt>
                <c:pt idx="124">
                  <c:v>51.823</c:v>
                </c:pt>
                <c:pt idx="125">
                  <c:v>52.274000000000001</c:v>
                </c:pt>
                <c:pt idx="126">
                  <c:v>51.854999999999997</c:v>
                </c:pt>
                <c:pt idx="127">
                  <c:v>51.258000000000003</c:v>
                </c:pt>
                <c:pt idx="128">
                  <c:v>52.177</c:v>
                </c:pt>
                <c:pt idx="129">
                  <c:v>51.71</c:v>
                </c:pt>
                <c:pt idx="130">
                  <c:v>51.305999999999997</c:v>
                </c:pt>
                <c:pt idx="131">
                  <c:v>51.741999999999997</c:v>
                </c:pt>
                <c:pt idx="132">
                  <c:v>51.725999999999999</c:v>
                </c:pt>
                <c:pt idx="133">
                  <c:v>51.418999999999997</c:v>
                </c:pt>
                <c:pt idx="134">
                  <c:v>51.871000000000002</c:v>
                </c:pt>
                <c:pt idx="135">
                  <c:v>50.805999999999997</c:v>
                </c:pt>
                <c:pt idx="136">
                  <c:v>51.79</c:v>
                </c:pt>
                <c:pt idx="137">
                  <c:v>51.935000000000002</c:v>
                </c:pt>
                <c:pt idx="138">
                  <c:v>51.581000000000003</c:v>
                </c:pt>
                <c:pt idx="139">
                  <c:v>50.935000000000002</c:v>
                </c:pt>
                <c:pt idx="140">
                  <c:v>51.661000000000001</c:v>
                </c:pt>
                <c:pt idx="141">
                  <c:v>50</c:v>
                </c:pt>
                <c:pt idx="142">
                  <c:v>50.194000000000003</c:v>
                </c:pt>
                <c:pt idx="143">
                  <c:v>50.323</c:v>
                </c:pt>
                <c:pt idx="144">
                  <c:v>50.758000000000003</c:v>
                </c:pt>
                <c:pt idx="145">
                  <c:v>50.984000000000002</c:v>
                </c:pt>
                <c:pt idx="146">
                  <c:v>51.031999999999996</c:v>
                </c:pt>
                <c:pt idx="147">
                  <c:v>50.418999999999997</c:v>
                </c:pt>
                <c:pt idx="148">
                  <c:v>49.597000000000001</c:v>
                </c:pt>
                <c:pt idx="149">
                  <c:v>48.71</c:v>
                </c:pt>
                <c:pt idx="150">
                  <c:v>49.097000000000001</c:v>
                </c:pt>
                <c:pt idx="151">
                  <c:v>50.581000000000003</c:v>
                </c:pt>
                <c:pt idx="152">
                  <c:v>49.015999999999998</c:v>
                </c:pt>
                <c:pt idx="153">
                  <c:v>49.177</c:v>
                </c:pt>
                <c:pt idx="154">
                  <c:v>50.774000000000001</c:v>
                </c:pt>
                <c:pt idx="155">
                  <c:v>49.597000000000001</c:v>
                </c:pt>
                <c:pt idx="156">
                  <c:v>49.887</c:v>
                </c:pt>
                <c:pt idx="157">
                  <c:v>49.194000000000003</c:v>
                </c:pt>
                <c:pt idx="158">
                  <c:v>48.741999999999997</c:v>
                </c:pt>
                <c:pt idx="159">
                  <c:v>48.128999999999998</c:v>
                </c:pt>
                <c:pt idx="160">
                  <c:v>49.677</c:v>
                </c:pt>
                <c:pt idx="161">
                  <c:v>48.241999999999997</c:v>
                </c:pt>
                <c:pt idx="162">
                  <c:v>48.5</c:v>
                </c:pt>
                <c:pt idx="163">
                  <c:v>48.951999999999998</c:v>
                </c:pt>
                <c:pt idx="164">
                  <c:v>49.097000000000001</c:v>
                </c:pt>
                <c:pt idx="165">
                  <c:v>48.081000000000003</c:v>
                </c:pt>
                <c:pt idx="166">
                  <c:v>48.661000000000001</c:v>
                </c:pt>
                <c:pt idx="167">
                  <c:v>48.402999999999999</c:v>
                </c:pt>
                <c:pt idx="168">
                  <c:v>48.387</c:v>
                </c:pt>
                <c:pt idx="169">
                  <c:v>48.194000000000003</c:v>
                </c:pt>
                <c:pt idx="170">
                  <c:v>49.548000000000002</c:v>
                </c:pt>
                <c:pt idx="171">
                  <c:v>47.113</c:v>
                </c:pt>
                <c:pt idx="172">
                  <c:v>48.918999999999997</c:v>
                </c:pt>
                <c:pt idx="173">
                  <c:v>48.613</c:v>
                </c:pt>
                <c:pt idx="174">
                  <c:v>47.113</c:v>
                </c:pt>
                <c:pt idx="175">
                  <c:v>48.048000000000002</c:v>
                </c:pt>
                <c:pt idx="176">
                  <c:v>48.564999999999998</c:v>
                </c:pt>
                <c:pt idx="177">
                  <c:v>47.725999999999999</c:v>
                </c:pt>
                <c:pt idx="178">
                  <c:v>47.194000000000003</c:v>
                </c:pt>
                <c:pt idx="179">
                  <c:v>48.064999999999998</c:v>
                </c:pt>
                <c:pt idx="180">
                  <c:v>48.031999999999996</c:v>
                </c:pt>
                <c:pt idx="181">
                  <c:v>48.194000000000003</c:v>
                </c:pt>
                <c:pt idx="182">
                  <c:v>47.645000000000003</c:v>
                </c:pt>
                <c:pt idx="183">
                  <c:v>48.097000000000001</c:v>
                </c:pt>
                <c:pt idx="184">
                  <c:v>47</c:v>
                </c:pt>
                <c:pt idx="185">
                  <c:v>47.564999999999998</c:v>
                </c:pt>
                <c:pt idx="186">
                  <c:v>46.597000000000001</c:v>
                </c:pt>
                <c:pt idx="187">
                  <c:v>46.661000000000001</c:v>
                </c:pt>
                <c:pt idx="188">
                  <c:v>48.064999999999998</c:v>
                </c:pt>
                <c:pt idx="189">
                  <c:v>48.015999999999998</c:v>
                </c:pt>
                <c:pt idx="190">
                  <c:v>46.741999999999997</c:v>
                </c:pt>
                <c:pt idx="191">
                  <c:v>47.597000000000001</c:v>
                </c:pt>
                <c:pt idx="192">
                  <c:v>47.241999999999997</c:v>
                </c:pt>
                <c:pt idx="193">
                  <c:v>47.854999999999997</c:v>
                </c:pt>
                <c:pt idx="194">
                  <c:v>46.225999999999999</c:v>
                </c:pt>
                <c:pt idx="195">
                  <c:v>46.371000000000002</c:v>
                </c:pt>
                <c:pt idx="196">
                  <c:v>48.597000000000001</c:v>
                </c:pt>
                <c:pt idx="197">
                  <c:v>47.79</c:v>
                </c:pt>
                <c:pt idx="198">
                  <c:v>46.661000000000001</c:v>
                </c:pt>
                <c:pt idx="199">
                  <c:v>46.531999999999996</c:v>
                </c:pt>
                <c:pt idx="200">
                  <c:v>47.515999999999998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63.870628806856459</c:v>
                </c:pt>
                <c:pt idx="1">
                  <c:v>63.934077988166109</c:v>
                </c:pt>
                <c:pt idx="2">
                  <c:v>63.997527248274743</c:v>
                </c:pt>
                <c:pt idx="3">
                  <c:v>64.060976601553605</c:v>
                </c:pt>
                <c:pt idx="4">
                  <c:v>64.124426064662813</c:v>
                </c:pt>
                <c:pt idx="5">
                  <c:v>64.187875656923524</c:v>
                </c:pt>
                <c:pt idx="6">
                  <c:v>64.25132540089372</c:v>
                </c:pt>
                <c:pt idx="7">
                  <c:v>64.314775323398649</c:v>
                </c:pt>
                <c:pt idx="8">
                  <c:v>64.378225457545412</c:v>
                </c:pt>
                <c:pt idx="9">
                  <c:v>64.441675846804117</c:v>
                </c:pt>
                <c:pt idx="10">
                  <c:v>64.505126553305558</c:v>
                </c:pt>
                <c:pt idx="11">
                  <c:v>64.568577674517869</c:v>
                </c:pt>
                <c:pt idx="12">
                  <c:v>64.632029376184619</c:v>
                </c:pt>
                <c:pt idx="13">
                  <c:v>64.695481956140156</c:v>
                </c:pt>
                <c:pt idx="14">
                  <c:v>64.758935965559218</c:v>
                </c:pt>
                <c:pt idx="15">
                  <c:v>64.82239243495205</c:v>
                </c:pt>
                <c:pt idx="16">
                  <c:v>64.885853287559897</c:v>
                </c:pt>
                <c:pt idx="17">
                  <c:v>64.949322081746118</c:v>
                </c:pt>
                <c:pt idx="18">
                  <c:v>65.01280532020823</c:v>
                </c:pt>
                <c:pt idx="19">
                  <c:v>65.076314717529485</c:v>
                </c:pt>
                <c:pt idx="20">
                  <c:v>65.13987105754137</c:v>
                </c:pt>
                <c:pt idx="21">
                  <c:v>65.203510637791268</c:v>
                </c:pt>
                <c:pt idx="22">
                  <c:v>65.26729584235602</c:v>
                </c:pt>
                <c:pt idx="23">
                  <c:v>65.331332171795637</c:v>
                </c:pt>
                <c:pt idx="24">
                  <c:v>65.39579516708649</c:v>
                </c:pt>
                <c:pt idx="25">
                  <c:v>65.460972175167285</c:v>
                </c:pt>
                <c:pt idx="26">
                  <c:v>65.527325892605703</c:v>
                </c:pt>
                <c:pt idx="27">
                  <c:v>65.595589138372446</c:v>
                </c:pt>
                <c:pt idx="28">
                  <c:v>65.666903335123166</c:v>
                </c:pt>
                <c:pt idx="29">
                  <c:v>65.743016607125199</c:v>
                </c:pt>
                <c:pt idx="30">
                  <c:v>65.826560963835831</c:v>
                </c:pt>
                <c:pt idx="31">
                  <c:v>65.921431250769345</c:v>
                </c:pt>
                <c:pt idx="32">
                  <c:v>66.033290668368622</c:v>
                </c:pt>
                <c:pt idx="33">
                  <c:v>66.170227642387815</c:v>
                </c:pt>
                <c:pt idx="34">
                  <c:v>66.343585344290233</c:v>
                </c:pt>
                <c:pt idx="35">
                  <c:v>66.568976661394458</c:v>
                </c:pt>
                <c:pt idx="36">
                  <c:v>66.867482307497113</c:v>
                </c:pt>
                <c:pt idx="37">
                  <c:v>67.267006669378858</c:v>
                </c:pt>
                <c:pt idx="38">
                  <c:v>67.803734126812998</c:v>
                </c:pt>
                <c:pt idx="39">
                  <c:v>68.523588252639001</c:v>
                </c:pt>
                <c:pt idx="40">
                  <c:v>69.48354934563443</c:v>
                </c:pt>
                <c:pt idx="41">
                  <c:v>70.752636019288701</c:v>
                </c:pt>
                <c:pt idx="42">
                  <c:v>72.412310159094716</c:v>
                </c:pt>
                <c:pt idx="43">
                  <c:v>74.556029740627778</c:v>
                </c:pt>
                <c:pt idx="44">
                  <c:v>77.287660691916344</c:v>
                </c:pt>
                <c:pt idx="45">
                  <c:v>80.718477694305633</c:v>
                </c:pt>
                <c:pt idx="46">
                  <c:v>84.962544038748931</c:v>
                </c:pt>
                <c:pt idx="47">
                  <c:v>90.130368848070461</c:v>
                </c:pt>
                <c:pt idx="48">
                  <c:v>96.320897389375006</c:v>
                </c:pt>
                <c:pt idx="49">
                  <c:v>103.61209092685318</c:v>
                </c:pt>
                <c:pt idx="50">
                  <c:v>112.05058228524298</c:v>
                </c:pt>
                <c:pt idx="51">
                  <c:v>121.64112913539789</c:v>
                </c:pt>
                <c:pt idx="52">
                  <c:v>132.33679830515112</c:v>
                </c:pt>
                <c:pt idx="53">
                  <c:v>144.03095900188472</c:v>
                </c:pt>
                <c:pt idx="54">
                  <c:v>156.55213880310427</c:v>
                </c:pt>
                <c:pt idx="55">
                  <c:v>169.66214320754199</c:v>
                </c:pt>
                <c:pt idx="56">
                  <c:v>183.0545444136028</c:v>
                </c:pt>
                <c:pt idx="57">
                  <c:v>196.33855841705432</c:v>
                </c:pt>
                <c:pt idx="58">
                  <c:v>208.96326976439963</c:v>
                </c:pt>
                <c:pt idx="59">
                  <c:v>220.00185991568748</c:v>
                </c:pt>
                <c:pt idx="60">
                  <c:v>227.7681926685668</c:v>
                </c:pt>
                <c:pt idx="61">
                  <c:v>229.53237268706923</c:v>
                </c:pt>
                <c:pt idx="62">
                  <c:v>222.03042520610114</c:v>
                </c:pt>
                <c:pt idx="63">
                  <c:v>203.30053011592275</c:v>
                </c:pt>
                <c:pt idx="64">
                  <c:v>175.00155182251794</c:v>
                </c:pt>
                <c:pt idx="65">
                  <c:v>142.95009303719735</c:v>
                </c:pt>
                <c:pt idx="66">
                  <c:v>114.56153338004272</c:v>
                </c:pt>
                <c:pt idx="67">
                  <c:v>94.985705248741283</c:v>
                </c:pt>
                <c:pt idx="68">
                  <c:v>85.195436483648734</c:v>
                </c:pt>
                <c:pt idx="69">
                  <c:v>83.1017806291825</c:v>
                </c:pt>
                <c:pt idx="70">
                  <c:v>85.897214220873337</c:v>
                </c:pt>
                <c:pt idx="71">
                  <c:v>91.556199750836612</c:v>
                </c:pt>
                <c:pt idx="72">
                  <c:v>99.048396495480517</c:v>
                </c:pt>
                <c:pt idx="73">
                  <c:v>107.93936972581457</c:v>
                </c:pt>
                <c:pt idx="74">
                  <c:v>117.99772142742974</c:v>
                </c:pt>
                <c:pt idx="75">
                  <c:v>128.98743510766619</c:v>
                </c:pt>
                <c:pt idx="76">
                  <c:v>140.5881308704825</c:v>
                </c:pt>
                <c:pt idx="77">
                  <c:v>152.34948424438252</c:v>
                </c:pt>
                <c:pt idx="78">
                  <c:v>163.58260023510925</c:v>
                </c:pt>
                <c:pt idx="79">
                  <c:v>173.08191113821809</c:v>
                </c:pt>
                <c:pt idx="80">
                  <c:v>178.71540258195765</c:v>
                </c:pt>
                <c:pt idx="81">
                  <c:v>177.39727531199131</c:v>
                </c:pt>
                <c:pt idx="82">
                  <c:v>166.32631462995604</c:v>
                </c:pt>
                <c:pt idx="83">
                  <c:v>145.44961566652086</c:v>
                </c:pt>
                <c:pt idx="84">
                  <c:v>119.01645402615733</c:v>
                </c:pt>
                <c:pt idx="85">
                  <c:v>93.839295682027185</c:v>
                </c:pt>
                <c:pt idx="86">
                  <c:v>75.224333660880347</c:v>
                </c:pt>
                <c:pt idx="87">
                  <c:v>64.401818119883416</c:v>
                </c:pt>
                <c:pt idx="88">
                  <c:v>59.398531902618743</c:v>
                </c:pt>
                <c:pt idx="89">
                  <c:v>57.510252861133544</c:v>
                </c:pt>
                <c:pt idx="90">
                  <c:v>56.871955068891843</c:v>
                </c:pt>
                <c:pt idx="91">
                  <c:v>56.617908976746207</c:v>
                </c:pt>
                <c:pt idx="92">
                  <c:v>56.455871295160975</c:v>
                </c:pt>
                <c:pt idx="93">
                  <c:v>56.311621649379667</c:v>
                </c:pt>
                <c:pt idx="94">
                  <c:v>56.170638464848906</c:v>
                </c:pt>
                <c:pt idx="95">
                  <c:v>56.030619063341121</c:v>
                </c:pt>
                <c:pt idx="96">
                  <c:v>55.891182963382988</c:v>
                </c:pt>
                <c:pt idx="97">
                  <c:v>55.752200692804841</c:v>
                </c:pt>
                <c:pt idx="98">
                  <c:v>55.613584187998697</c:v>
                </c:pt>
                <c:pt idx="99">
                  <c:v>55.475263601046407</c:v>
                </c:pt>
                <c:pt idx="100">
                  <c:v>55.337182778555054</c:v>
                </c:pt>
                <c:pt idx="101">
                  <c:v>55.199296659162115</c:v>
                </c:pt>
                <c:pt idx="102">
                  <c:v>55.061569217527072</c:v>
                </c:pt>
                <c:pt idx="103">
                  <c:v>54.923971787285652</c:v>
                </c:pt>
                <c:pt idx="104">
                  <c:v>54.786481682540995</c:v>
                </c:pt>
                <c:pt idx="105">
                  <c:v>54.649081057103672</c:v>
                </c:pt>
                <c:pt idx="106">
                  <c:v>54.511755957189223</c:v>
                </c:pt>
                <c:pt idx="107">
                  <c:v>54.374495538024981</c:v>
                </c:pt>
                <c:pt idx="108">
                  <c:v>54.237291422018188</c:v>
                </c:pt>
                <c:pt idx="109">
                  <c:v>54.100137164388165</c:v>
                </c:pt>
                <c:pt idx="110">
                  <c:v>53.963027756039835</c:v>
                </c:pt>
                <c:pt idx="111">
                  <c:v>53.825959075859643</c:v>
                </c:pt>
                <c:pt idx="112">
                  <c:v>53.688927345438394</c:v>
                </c:pt>
                <c:pt idx="113">
                  <c:v>53.551929086618635</c:v>
                </c:pt>
                <c:pt idx="114">
                  <c:v>53.414962629324528</c:v>
                </c:pt>
                <c:pt idx="115">
                  <c:v>53.278032026309013</c:v>
                </c:pt>
                <c:pt idx="116">
                  <c:v>53.141152564017609</c:v>
                </c:pt>
                <c:pt idx="117">
                  <c:v>53.004354900419521</c:v>
                </c:pt>
                <c:pt idx="118">
                  <c:v>52.867684964595043</c:v>
                </c:pt>
                <c:pt idx="119">
                  <c:v>52.731200412959865</c:v>
                </c:pt>
                <c:pt idx="120">
                  <c:v>52.594968743576494</c:v>
                </c:pt>
                <c:pt idx="121">
                  <c:v>52.459072890539723</c:v>
                </c:pt>
                <c:pt idx="122">
                  <c:v>52.323627263168312</c:v>
                </c:pt>
                <c:pt idx="123">
                  <c:v>52.188805067966776</c:v>
                </c:pt>
                <c:pt idx="124">
                  <c:v>52.054879303601062</c:v>
                </c:pt>
                <c:pt idx="125">
                  <c:v>51.922283366534593</c:v>
                </c:pt>
                <c:pt idx="126">
                  <c:v>51.791698850782112</c:v>
                </c:pt>
                <c:pt idx="127">
                  <c:v>51.664175009613459</c:v>
                </c:pt>
                <c:pt idx="128">
                  <c:v>51.541275035134738</c:v>
                </c:pt>
                <c:pt idx="129">
                  <c:v>51.425228102895105</c:v>
                </c:pt>
                <c:pt idx="130">
                  <c:v>51.319043768866123</c:v>
                </c:pt>
                <c:pt idx="131">
                  <c:v>51.226520562065737</c:v>
                </c:pt>
                <c:pt idx="132">
                  <c:v>51.152060141648754</c:v>
                </c:pt>
                <c:pt idx="133">
                  <c:v>51.10018786683758</c:v>
                </c:pt>
                <c:pt idx="134">
                  <c:v>51.074680089995347</c:v>
                </c:pt>
                <c:pt idx="135">
                  <c:v>51.077211218512353</c:v>
                </c:pt>
                <c:pt idx="136">
                  <c:v>51.105508324714577</c:v>
                </c:pt>
                <c:pt idx="137">
                  <c:v>51.151280973989905</c:v>
                </c:pt>
                <c:pt idx="138">
                  <c:v>51.198830330355776</c:v>
                </c:pt>
                <c:pt idx="139">
                  <c:v>51.226023525321587</c:v>
                </c:pt>
                <c:pt idx="140">
                  <c:v>51.209301539001494</c:v>
                </c:pt>
                <c:pt idx="141">
                  <c:v>51.132417246008721</c:v>
                </c:pt>
                <c:pt idx="142">
                  <c:v>50.995069829043707</c:v>
                </c:pt>
                <c:pt idx="143">
                  <c:v>50.815522964980154</c:v>
                </c:pt>
                <c:pt idx="144">
                  <c:v>50.623932957513823</c:v>
                </c:pt>
                <c:pt idx="145">
                  <c:v>50.449559586485528</c:v>
                </c:pt>
                <c:pt idx="146">
                  <c:v>50.309680027002919</c:v>
                </c:pt>
                <c:pt idx="147">
                  <c:v>50.20632336076909</c:v>
                </c:pt>
                <c:pt idx="148">
                  <c:v>50.130725189128889</c:v>
                </c:pt>
                <c:pt idx="149">
                  <c:v>50.070646523880725</c:v>
                </c:pt>
                <c:pt idx="150">
                  <c:v>50.015798774833804</c:v>
                </c:pt>
                <c:pt idx="151">
                  <c:v>49.959774639220193</c:v>
                </c:pt>
                <c:pt idx="152">
                  <c:v>49.899536680429179</c:v>
                </c:pt>
                <c:pt idx="153">
                  <c:v>49.834130228055862</c:v>
                </c:pt>
                <c:pt idx="154">
                  <c:v>49.763615507853004</c:v>
                </c:pt>
                <c:pt idx="155">
                  <c:v>49.688452204977189</c:v>
                </c:pt>
                <c:pt idx="156">
                  <c:v>49.609215144782731</c:v>
                </c:pt>
                <c:pt idx="157">
                  <c:v>49.526479912425344</c:v>
                </c:pt>
                <c:pt idx="158">
                  <c:v>49.440779928627691</c:v>
                </c:pt>
                <c:pt idx="159">
                  <c:v>49.352591357140803</c:v>
                </c:pt>
                <c:pt idx="160">
                  <c:v>49.262329520874637</c:v>
                </c:pt>
                <c:pt idx="161">
                  <c:v>49.170350751841028</c:v>
                </c:pt>
                <c:pt idx="162">
                  <c:v>49.07695697779063</c:v>
                </c:pt>
                <c:pt idx="163">
                  <c:v>48.982401563336907</c:v>
                </c:pt>
                <c:pt idx="164">
                  <c:v>48.886895511247602</c:v>
                </c:pt>
                <c:pt idx="165">
                  <c:v>48.790613492060245</c:v>
                </c:pt>
                <c:pt idx="166">
                  <c:v>48.693699409896283</c:v>
                </c:pt>
                <c:pt idx="167">
                  <c:v>48.596271368405766</c:v>
                </c:pt>
                <c:pt idx="168">
                  <c:v>48.49842599806351</c:v>
                </c:pt>
                <c:pt idx="169">
                  <c:v>48.400242163146778</c:v>
                </c:pt>
                <c:pt idx="170">
                  <c:v>48.301784097337595</c:v>
                </c:pt>
                <c:pt idx="171">
                  <c:v>48.203104030688493</c:v>
                </c:pt>
                <c:pt idx="172">
                  <c:v>48.104244374275986</c:v>
                </c:pt>
                <c:pt idx="173">
                  <c:v>48.005239526604811</c:v>
                </c:pt>
                <c:pt idx="174">
                  <c:v>47.906117360514457</c:v>
                </c:pt>
                <c:pt idx="175">
                  <c:v>47.806900442711175</c:v>
                </c:pt>
                <c:pt idx="176">
                  <c:v>47.707607031132866</c:v>
                </c:pt>
                <c:pt idx="177">
                  <c:v>47.608251888728475</c:v>
                </c:pt>
                <c:pt idx="178">
                  <c:v>47.508846946190673</c:v>
                </c:pt>
                <c:pt idx="179">
                  <c:v>47.409401840841092</c:v>
                </c:pt>
                <c:pt idx="180">
                  <c:v>47.309924354248807</c:v>
                </c:pt>
                <c:pt idx="181">
                  <c:v>47.21042076723058</c:v>
                </c:pt>
                <c:pt idx="182">
                  <c:v>47.110896147569264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63.870628806791224</c:v>
                </c:pt>
                <c:pt idx="1">
                  <c:v>63.934077988008141</c:v>
                </c:pt>
                <c:pt idx="2">
                  <c:v>63.997527247897452</c:v>
                </c:pt>
                <c:pt idx="3">
                  <c:v>64.060976600664887</c:v>
                </c:pt>
                <c:pt idx="4">
                  <c:v>64.124426062598204</c:v>
                </c:pt>
                <c:pt idx="5">
                  <c:v>64.187875652193085</c:v>
                </c:pt>
                <c:pt idx="6">
                  <c:v>64.251325390204329</c:v>
                </c:pt>
                <c:pt idx="7">
                  <c:v>64.314775299575942</c:v>
                </c:pt>
                <c:pt idx="8">
                  <c:v>64.378225405183272</c:v>
                </c:pt>
                <c:pt idx="9">
                  <c:v>64.441675733294929</c:v>
                </c:pt>
                <c:pt idx="10">
                  <c:v>64.505126310626508</c:v>
                </c:pt>
                <c:pt idx="11">
                  <c:v>64.568577162811096</c:v>
                </c:pt>
                <c:pt idx="12">
                  <c:v>64.632028312047439</c:v>
                </c:pt>
                <c:pt idx="13">
                  <c:v>64.695479773602955</c:v>
                </c:pt>
                <c:pt idx="14">
                  <c:v>64.758931550736349</c:v>
                </c:pt>
                <c:pt idx="15">
                  <c:v>64.822383627455139</c:v>
                </c:pt>
                <c:pt idx="16">
                  <c:v>64.885835958328443</c:v>
                </c:pt>
                <c:pt idx="17">
                  <c:v>64.94928845431491</c:v>
                </c:pt>
                <c:pt idx="18">
                  <c:v>65.012740963226065</c:v>
                </c:pt>
                <c:pt idx="19">
                  <c:v>65.076193242996979</c:v>
                </c:pt>
                <c:pt idx="20">
                  <c:v>65.13964492535105</c:v>
                </c:pt>
                <c:pt idx="21">
                  <c:v>65.203095466676814</c:v>
                </c:pt>
                <c:pt idx="22">
                  <c:v>65.266544081933688</c:v>
                </c:pt>
                <c:pt idx="23">
                  <c:v>65.329989656095378</c:v>
                </c:pt>
                <c:pt idx="24">
                  <c:v>65.393430625936944</c:v>
                </c:pt>
                <c:pt idx="25">
                  <c:v>65.456864822756941</c:v>
                </c:pt>
                <c:pt idx="26">
                  <c:v>65.520289263750257</c:v>
                </c:pt>
                <c:pt idx="27">
                  <c:v>65.583699876018358</c:v>
                </c:pt>
                <c:pt idx="28">
                  <c:v>65.647091132376488</c:v>
                </c:pt>
                <c:pt idx="29">
                  <c:v>65.710455571879677</c:v>
                </c:pt>
                <c:pt idx="30">
                  <c:v>65.773783169942035</c:v>
                </c:pt>
                <c:pt idx="31">
                  <c:v>65.837060512567817</c:v>
                </c:pt>
                <c:pt idx="32">
                  <c:v>65.900269715914504</c:v>
                </c:pt>
                <c:pt idx="33">
                  <c:v>65.963387015384285</c:v>
                </c:pt>
                <c:pt idx="34">
                  <c:v>66.02638092672305</c:v>
                </c:pt>
                <c:pt idx="35">
                  <c:v>66.089209854021306</c:v>
                </c:pt>
                <c:pt idx="36">
                  <c:v>66.151818984664402</c:v>
                </c:pt>
                <c:pt idx="37">
                  <c:v>66.214136267559468</c:v>
                </c:pt>
                <c:pt idx="38">
                  <c:v>66.276067216607956</c:v>
                </c:pt>
                <c:pt idx="39">
                  <c:v>66.33748821459541</c:v>
                </c:pt>
                <c:pt idx="40">
                  <c:v>66.398237911893915</c:v>
                </c:pt>
                <c:pt idx="41">
                  <c:v>66.458106218841408</c:v>
                </c:pt>
                <c:pt idx="42">
                  <c:v>66.51682028126875</c:v>
                </c:pt>
                <c:pt idx="43">
                  <c:v>66.574026709480094</c:v>
                </c:pt>
                <c:pt idx="44">
                  <c:v>66.629269211765418</c:v>
                </c:pt>
                <c:pt idx="45">
                  <c:v>66.681960683402991</c:v>
                </c:pt>
                <c:pt idx="46">
                  <c:v>66.731348755393384</c:v>
                </c:pt>
                <c:pt idx="47">
                  <c:v>66.776473871409522</c:v>
                </c:pt>
                <c:pt idx="48">
                  <c:v>66.816119228187617</c:v>
                </c:pt>
                <c:pt idx="49">
                  <c:v>66.848752522004148</c:v>
                </c:pt>
                <c:pt idx="50">
                  <c:v>66.872460588441257</c:v>
                </c:pt>
                <c:pt idx="51">
                  <c:v>66.884879962284273</c:v>
                </c:pt>
                <c:pt idx="52">
                  <c:v>66.883129418213585</c:v>
                </c:pt>
                <c:pt idx="53">
                  <c:v>66.863754950541079</c:v>
                </c:pt>
                <c:pt idx="54">
                  <c:v>66.822703491277466</c:v>
                </c:pt>
                <c:pt idx="55">
                  <c:v>66.755348546080157</c:v>
                </c:pt>
                <c:pt idx="56">
                  <c:v>66.65659751574276</c:v>
                </c:pt>
                <c:pt idx="57">
                  <c:v>66.521114001075958</c:v>
                </c:pt>
                <c:pt idx="58">
                  <c:v>66.343684391062894</c:v>
                </c:pt>
                <c:pt idx="59">
                  <c:v>66.119740911107996</c:v>
                </c:pt>
                <c:pt idx="60">
                  <c:v>65.846018566096404</c:v>
                </c:pt>
                <c:pt idx="61">
                  <c:v>65.521271920101825</c:v>
                </c:pt>
                <c:pt idx="62">
                  <c:v>65.146920669882704</c:v>
                </c:pt>
                <c:pt idx="63">
                  <c:v>64.727454034669009</c:v>
                </c:pt>
                <c:pt idx="64">
                  <c:v>64.27043235054991</c:v>
                </c:pt>
                <c:pt idx="65">
                  <c:v>63.78599813966688</c:v>
                </c:pt>
                <c:pt idx="66">
                  <c:v>63.285936609721688</c:v>
                </c:pt>
                <c:pt idx="67">
                  <c:v>62.782460792980821</c:v>
                </c:pt>
                <c:pt idx="68">
                  <c:v>62.286979308120415</c:v>
                </c:pt>
                <c:pt idx="69">
                  <c:v>61.809097156860489</c:v>
                </c:pt>
                <c:pt idx="70">
                  <c:v>61.356010275314645</c:v>
                </c:pt>
                <c:pt idx="71">
                  <c:v>60.932329389099287</c:v>
                </c:pt>
                <c:pt idx="72">
                  <c:v>60.540261816065147</c:v>
                </c:pt>
                <c:pt idx="73">
                  <c:v>60.180023107336197</c:v>
                </c:pt>
                <c:pt idx="74">
                  <c:v>59.850345539539909</c:v>
                </c:pt>
                <c:pt idx="75">
                  <c:v>59.548979444940855</c:v>
                </c:pt>
                <c:pt idx="76">
                  <c:v>59.273124119154623</c:v>
                </c:pt>
                <c:pt idx="77">
                  <c:v>59.019761757516349</c:v>
                </c:pt>
                <c:pt idx="78">
                  <c:v>58.785893518876357</c:v>
                </c:pt>
                <c:pt idx="79">
                  <c:v>58.568690944702297</c:v>
                </c:pt>
                <c:pt idx="80">
                  <c:v>58.365581299706115</c:v>
                </c:pt>
                <c:pt idx="81">
                  <c:v>58.174285325098261</c:v>
                </c:pt>
                <c:pt idx="82">
                  <c:v>57.992823171036392</c:v>
                </c:pt>
                <c:pt idx="83">
                  <c:v>57.819500715190813</c:v>
                </c:pt>
                <c:pt idx="84">
                  <c:v>57.652885068201449</c:v>
                </c:pt>
                <c:pt idx="85">
                  <c:v>57.491775237390534</c:v>
                </c:pt>
                <c:pt idx="86">
                  <c:v>57.335171764032523</c:v>
                </c:pt>
                <c:pt idx="87">
                  <c:v>57.182247605144461</c:v>
                </c:pt>
                <c:pt idx="88">
                  <c:v>57.032321479129315</c:v>
                </c:pt>
                <c:pt idx="89">
                  <c:v>56.884834211454589</c:v>
                </c:pt>
                <c:pt idx="90">
                  <c:v>56.739328194801715</c:v>
                </c:pt>
                <c:pt idx="91">
                  <c:v>56.595429834150195</c:v>
                </c:pt>
                <c:pt idx="92">
                  <c:v>56.452834719691481</c:v>
                </c:pt>
                <c:pt idx="93">
                  <c:v>56.311295216214333</c:v>
                </c:pt>
                <c:pt idx="94">
                  <c:v>56.170610147469027</c:v>
                </c:pt>
                <c:pt idx="95">
                  <c:v>56.03061626881712</c:v>
                </c:pt>
                <c:pt idx="96">
                  <c:v>55.891181248983443</c:v>
                </c:pt>
                <c:pt idx="97">
                  <c:v>55.752197914420542</c:v>
                </c:pt>
                <c:pt idx="98">
                  <c:v>55.613579543235744</c:v>
                </c:pt>
                <c:pt idx="99">
                  <c:v>55.475256027367813</c:v>
                </c:pt>
                <c:pt idx="100">
                  <c:v>55.337170750522795</c:v>
                </c:pt>
                <c:pt idx="101">
                  <c:v>55.199278054834494</c:v>
                </c:pt>
                <c:pt idx="102">
                  <c:v>55.061541191286622</c:v>
                </c:pt>
                <c:pt idx="103">
                  <c:v>54.923930667849547</c:v>
                </c:pt>
                <c:pt idx="104">
                  <c:v>54.786422925389772</c:v>
                </c:pt>
                <c:pt idx="105">
                  <c:v>54.648999285100075</c:v>
                </c:pt>
                <c:pt idx="106">
                  <c:v>54.511645122875365</c:v>
                </c:pt>
                <c:pt idx="107">
                  <c:v>54.374349236115457</c:v>
                </c:pt>
                <c:pt idx="108">
                  <c:v>54.237103377243599</c:v>
                </c:pt>
                <c:pt idx="109">
                  <c:v>54.099901936142267</c:v>
                </c:pt>
                <c:pt idx="110">
                  <c:v>53.96274176106629</c:v>
                </c:pt>
                <c:pt idx="111">
                  <c:v>53.825622114731772</c:v>
                </c:pt>
                <c:pt idx="112">
                  <c:v>53.688544769535412</c:v>
                </c:pt>
                <c:pt idx="113">
                  <c:v>53.551514253580287</c:v>
                </c:pt>
                <c:pt idx="114">
                  <c:v>53.414538267739765</c:v>
                </c:pt>
                <c:pt idx="115">
                  <c:v>53.277628303769013</c:v>
                </c:pt>
                <c:pt idx="116">
                  <c:v>53.140800504880239</c:v>
                </c:pt>
                <c:pt idx="117">
                  <c:v>53.004076823637732</c:v>
                </c:pt>
                <c:pt idx="118">
                  <c:v>52.867486547860032</c:v>
                </c:pt>
                <c:pt idx="119">
                  <c:v>52.731068283670531</c:v>
                </c:pt>
                <c:pt idx="120">
                  <c:v>52.594872505861105</c:v>
                </c:pt>
                <c:pt idx="121">
                  <c:v>52.458964808743552</c:v>
                </c:pt>
                <c:pt idx="122">
                  <c:v>52.323430014116383</c:v>
                </c:pt>
                <c:pt idx="123">
                  <c:v>52.188377313727919</c:v>
                </c:pt>
                <c:pt idx="124">
                  <c:v>52.053946635921307</c:v>
                </c:pt>
                <c:pt idx="125">
                  <c:v>51.920316420233753</c:v>
                </c:pt>
                <c:pt idx="126">
                  <c:v>51.787712943857464</c:v>
                </c:pt>
                <c:pt idx="127">
                  <c:v>51.656421245994778</c:v>
                </c:pt>
                <c:pt idx="128">
                  <c:v>51.526797505475528</c:v>
                </c:pt>
                <c:pt idx="129">
                  <c:v>51.399282396772868</c:v>
                </c:pt>
                <c:pt idx="130">
                  <c:v>51.274414423220954</c:v>
                </c:pt>
                <c:pt idx="131">
                  <c:v>51.152841447754582</c:v>
                </c:pt>
                <c:pt idx="132">
                  <c:v>51.035327580486239</c:v>
                </c:pt>
                <c:pt idx="133">
                  <c:v>50.922751283014286</c:v>
                </c:pt>
                <c:pt idx="134">
                  <c:v>50.816089208223204</c:v>
                </c:pt>
                <c:pt idx="135">
                  <c:v>50.716379359652933</c:v>
                </c:pt>
                <c:pt idx="136">
                  <c:v>50.624657402106322</c:v>
                </c:pt>
                <c:pt idx="137">
                  <c:v>50.541862441951309</c:v>
                </c:pt>
                <c:pt idx="138">
                  <c:v>50.468714337447665</c:v>
                </c:pt>
                <c:pt idx="139">
                  <c:v>50.405573852985626</c:v>
                </c:pt>
                <c:pt idx="140">
                  <c:v>50.352308237234098</c:v>
                </c:pt>
                <c:pt idx="141">
                  <c:v>50.308194153865998</c:v>
                </c:pt>
                <c:pt idx="142">
                  <c:v>50.271891640657671</c:v>
                </c:pt>
                <c:pt idx="143">
                  <c:v>50.241512214609941</c:v>
                </c:pt>
                <c:pt idx="144">
                  <c:v>50.214781552823624</c:v>
                </c:pt>
                <c:pt idx="145">
                  <c:v>50.189269575773316</c:v>
                </c:pt>
                <c:pt idx="146">
                  <c:v>50.16263999737302</c:v>
                </c:pt>
                <c:pt idx="147">
                  <c:v>50.132867111486952</c:v>
                </c:pt>
                <c:pt idx="148">
                  <c:v>50.09838114219901</c:v>
                </c:pt>
                <c:pt idx="149">
                  <c:v>50.05812746766221</c:v>
                </c:pt>
                <c:pt idx="150">
                  <c:v>50.011548422734116</c:v>
                </c:pt>
                <c:pt idx="151">
                  <c:v>49.958511074856979</c:v>
                </c:pt>
                <c:pt idx="152">
                  <c:v>49.899208227478667</c:v>
                </c:pt>
                <c:pt idx="153">
                  <c:v>49.834055660807451</c:v>
                </c:pt>
                <c:pt idx="154">
                  <c:v>49.763600736966346</c:v>
                </c:pt>
                <c:pt idx="155">
                  <c:v>49.688449654018605</c:v>
                </c:pt>
                <c:pt idx="156">
                  <c:v>49.609214760942869</c:v>
                </c:pt>
                <c:pt idx="157">
                  <c:v>49.526479862132803</c:v>
                </c:pt>
                <c:pt idx="158">
                  <c:v>49.440779922892368</c:v>
                </c:pt>
                <c:pt idx="159">
                  <c:v>49.352591356571772</c:v>
                </c:pt>
                <c:pt idx="160">
                  <c:v>49.262329520825539</c:v>
                </c:pt>
                <c:pt idx="161">
                  <c:v>49.170350751837347</c:v>
                </c:pt>
                <c:pt idx="162">
                  <c:v>49.076956977790388</c:v>
                </c:pt>
                <c:pt idx="163">
                  <c:v>48.982401563336893</c:v>
                </c:pt>
                <c:pt idx="164">
                  <c:v>48.886895511247602</c:v>
                </c:pt>
                <c:pt idx="165">
                  <c:v>48.790613492060245</c:v>
                </c:pt>
                <c:pt idx="166">
                  <c:v>48.693699409896283</c:v>
                </c:pt>
                <c:pt idx="167">
                  <c:v>48.596271368405766</c:v>
                </c:pt>
                <c:pt idx="168">
                  <c:v>48.49842599806351</c:v>
                </c:pt>
                <c:pt idx="169">
                  <c:v>48.400242163146778</c:v>
                </c:pt>
                <c:pt idx="170">
                  <c:v>48.301784097337595</c:v>
                </c:pt>
                <c:pt idx="171">
                  <c:v>48.203104030688493</c:v>
                </c:pt>
                <c:pt idx="172">
                  <c:v>48.104244374275986</c:v>
                </c:pt>
                <c:pt idx="173">
                  <c:v>48.005239526604811</c:v>
                </c:pt>
                <c:pt idx="174">
                  <c:v>47.906117360514457</c:v>
                </c:pt>
                <c:pt idx="175">
                  <c:v>47.806900442711175</c:v>
                </c:pt>
                <c:pt idx="176">
                  <c:v>47.707607031132866</c:v>
                </c:pt>
                <c:pt idx="177">
                  <c:v>47.608251888728475</c:v>
                </c:pt>
                <c:pt idx="178">
                  <c:v>47.508846946190673</c:v>
                </c:pt>
                <c:pt idx="179">
                  <c:v>47.409401840841092</c:v>
                </c:pt>
                <c:pt idx="180">
                  <c:v>47.309924354248807</c:v>
                </c:pt>
                <c:pt idx="181">
                  <c:v>47.21042076723058</c:v>
                </c:pt>
                <c:pt idx="182">
                  <c:v>47.110896147569264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68.852000000000004</c:v>
                </c:pt>
                <c:pt idx="1">
                  <c:v>67.295000000000002</c:v>
                </c:pt>
                <c:pt idx="2">
                  <c:v>68.197000000000003</c:v>
                </c:pt>
                <c:pt idx="3">
                  <c:v>68.623000000000005</c:v>
                </c:pt>
                <c:pt idx="4">
                  <c:v>68.376999999999995</c:v>
                </c:pt>
                <c:pt idx="5">
                  <c:v>68.097999999999999</c:v>
                </c:pt>
                <c:pt idx="6">
                  <c:v>68.097999999999999</c:v>
                </c:pt>
                <c:pt idx="7">
                  <c:v>68.704999999999998</c:v>
                </c:pt>
                <c:pt idx="8">
                  <c:v>68.507999999999996</c:v>
                </c:pt>
                <c:pt idx="9">
                  <c:v>68.474999999999994</c:v>
                </c:pt>
                <c:pt idx="10">
                  <c:v>67.41</c:v>
                </c:pt>
                <c:pt idx="11">
                  <c:v>69.081999999999994</c:v>
                </c:pt>
                <c:pt idx="12">
                  <c:v>67.245999999999995</c:v>
                </c:pt>
                <c:pt idx="13">
                  <c:v>67.114999999999995</c:v>
                </c:pt>
                <c:pt idx="14">
                  <c:v>67.852000000000004</c:v>
                </c:pt>
                <c:pt idx="15">
                  <c:v>68.066000000000003</c:v>
                </c:pt>
                <c:pt idx="16">
                  <c:v>68.147999999999996</c:v>
                </c:pt>
                <c:pt idx="17">
                  <c:v>67.918000000000006</c:v>
                </c:pt>
                <c:pt idx="18">
                  <c:v>68.278999999999996</c:v>
                </c:pt>
                <c:pt idx="19">
                  <c:v>68.442999999999998</c:v>
                </c:pt>
                <c:pt idx="20">
                  <c:v>68.852000000000004</c:v>
                </c:pt>
                <c:pt idx="21">
                  <c:v>68.393000000000001</c:v>
                </c:pt>
                <c:pt idx="22">
                  <c:v>68.671999999999997</c:v>
                </c:pt>
                <c:pt idx="23">
                  <c:v>68.147999999999996</c:v>
                </c:pt>
                <c:pt idx="24">
                  <c:v>68.656000000000006</c:v>
                </c:pt>
                <c:pt idx="25">
                  <c:v>68.721000000000004</c:v>
                </c:pt>
                <c:pt idx="26">
                  <c:v>69.081999999999994</c:v>
                </c:pt>
                <c:pt idx="27">
                  <c:v>69.131</c:v>
                </c:pt>
                <c:pt idx="28">
                  <c:v>69.081999999999994</c:v>
                </c:pt>
                <c:pt idx="29">
                  <c:v>69.278999999999996</c:v>
                </c:pt>
                <c:pt idx="30">
                  <c:v>68.540999999999997</c:v>
                </c:pt>
                <c:pt idx="31">
                  <c:v>69.885000000000005</c:v>
                </c:pt>
                <c:pt idx="32">
                  <c:v>71.23</c:v>
                </c:pt>
                <c:pt idx="33">
                  <c:v>70.492000000000004</c:v>
                </c:pt>
                <c:pt idx="34">
                  <c:v>71.097999999999999</c:v>
                </c:pt>
                <c:pt idx="35">
                  <c:v>70.23</c:v>
                </c:pt>
                <c:pt idx="36">
                  <c:v>72.097999999999999</c:v>
                </c:pt>
                <c:pt idx="37">
                  <c:v>72.23</c:v>
                </c:pt>
                <c:pt idx="38">
                  <c:v>73.557000000000002</c:v>
                </c:pt>
                <c:pt idx="39">
                  <c:v>74.671999999999997</c:v>
                </c:pt>
                <c:pt idx="40">
                  <c:v>75.016000000000005</c:v>
                </c:pt>
                <c:pt idx="41">
                  <c:v>75.869</c:v>
                </c:pt>
                <c:pt idx="42">
                  <c:v>76.212999999999994</c:v>
                </c:pt>
                <c:pt idx="43">
                  <c:v>78.081999999999994</c:v>
                </c:pt>
                <c:pt idx="44">
                  <c:v>80.049000000000007</c:v>
                </c:pt>
                <c:pt idx="45">
                  <c:v>82.671999999999997</c:v>
                </c:pt>
                <c:pt idx="46">
                  <c:v>85.393000000000001</c:v>
                </c:pt>
                <c:pt idx="47">
                  <c:v>89.114999999999995</c:v>
                </c:pt>
                <c:pt idx="48">
                  <c:v>92.933999999999997</c:v>
                </c:pt>
                <c:pt idx="49">
                  <c:v>100.869</c:v>
                </c:pt>
                <c:pt idx="50">
                  <c:v>110.443</c:v>
                </c:pt>
                <c:pt idx="51">
                  <c:v>124.836</c:v>
                </c:pt>
                <c:pt idx="52">
                  <c:v>141.393</c:v>
                </c:pt>
                <c:pt idx="53">
                  <c:v>159.29499999999999</c:v>
                </c:pt>
                <c:pt idx="54">
                  <c:v>177.91800000000001</c:v>
                </c:pt>
                <c:pt idx="55">
                  <c:v>194</c:v>
                </c:pt>
                <c:pt idx="56">
                  <c:v>207.803</c:v>
                </c:pt>
                <c:pt idx="57">
                  <c:v>217.607</c:v>
                </c:pt>
                <c:pt idx="58">
                  <c:v>223.90199999999999</c:v>
                </c:pt>
                <c:pt idx="59">
                  <c:v>226.57400000000001</c:v>
                </c:pt>
                <c:pt idx="60">
                  <c:v>224.95099999999999</c:v>
                </c:pt>
                <c:pt idx="61">
                  <c:v>219.197</c:v>
                </c:pt>
                <c:pt idx="62">
                  <c:v>205.607</c:v>
                </c:pt>
                <c:pt idx="63">
                  <c:v>182.78700000000001</c:v>
                </c:pt>
                <c:pt idx="64">
                  <c:v>153.24600000000001</c:v>
                </c:pt>
                <c:pt idx="65">
                  <c:v>118.361</c:v>
                </c:pt>
                <c:pt idx="66">
                  <c:v>87.097999999999999</c:v>
                </c:pt>
                <c:pt idx="67">
                  <c:v>74.704999999999998</c:v>
                </c:pt>
                <c:pt idx="68">
                  <c:v>73.459000000000003</c:v>
                </c:pt>
                <c:pt idx="69">
                  <c:v>77.343999999999994</c:v>
                </c:pt>
                <c:pt idx="70">
                  <c:v>82.950999999999993</c:v>
                </c:pt>
                <c:pt idx="71">
                  <c:v>91</c:v>
                </c:pt>
                <c:pt idx="72">
                  <c:v>102</c:v>
                </c:pt>
                <c:pt idx="73">
                  <c:v>116.869</c:v>
                </c:pt>
                <c:pt idx="74">
                  <c:v>131.721</c:v>
                </c:pt>
                <c:pt idx="75">
                  <c:v>146.68899999999999</c:v>
                </c:pt>
                <c:pt idx="76">
                  <c:v>159.04900000000001</c:v>
                </c:pt>
                <c:pt idx="77">
                  <c:v>168.95099999999999</c:v>
                </c:pt>
                <c:pt idx="78">
                  <c:v>177.148</c:v>
                </c:pt>
                <c:pt idx="79">
                  <c:v>180.31100000000001</c:v>
                </c:pt>
                <c:pt idx="80">
                  <c:v>179.131</c:v>
                </c:pt>
                <c:pt idx="81">
                  <c:v>170.50800000000001</c:v>
                </c:pt>
                <c:pt idx="82">
                  <c:v>156.22999999999999</c:v>
                </c:pt>
                <c:pt idx="83">
                  <c:v>133.49199999999999</c:v>
                </c:pt>
                <c:pt idx="84">
                  <c:v>105.607</c:v>
                </c:pt>
                <c:pt idx="85">
                  <c:v>79.180000000000007</c:v>
                </c:pt>
                <c:pt idx="86">
                  <c:v>63.917999999999999</c:v>
                </c:pt>
                <c:pt idx="87">
                  <c:v>57.951000000000001</c:v>
                </c:pt>
                <c:pt idx="88">
                  <c:v>58.459000000000003</c:v>
                </c:pt>
                <c:pt idx="89">
                  <c:v>57.524999999999999</c:v>
                </c:pt>
                <c:pt idx="90">
                  <c:v>56.802999999999997</c:v>
                </c:pt>
                <c:pt idx="91">
                  <c:v>58.262</c:v>
                </c:pt>
                <c:pt idx="92">
                  <c:v>59.41</c:v>
                </c:pt>
                <c:pt idx="93">
                  <c:v>58.573999999999998</c:v>
                </c:pt>
                <c:pt idx="94">
                  <c:v>58.753999999999998</c:v>
                </c:pt>
                <c:pt idx="95">
                  <c:v>57.279000000000003</c:v>
                </c:pt>
                <c:pt idx="96">
                  <c:v>58.066000000000003</c:v>
                </c:pt>
                <c:pt idx="97">
                  <c:v>58.033000000000001</c:v>
                </c:pt>
                <c:pt idx="98">
                  <c:v>58.720999999999997</c:v>
                </c:pt>
                <c:pt idx="99">
                  <c:v>57.671999999999997</c:v>
                </c:pt>
                <c:pt idx="100">
                  <c:v>58.328000000000003</c:v>
                </c:pt>
                <c:pt idx="101">
                  <c:v>58.18</c:v>
                </c:pt>
                <c:pt idx="102">
                  <c:v>58.18</c:v>
                </c:pt>
                <c:pt idx="103">
                  <c:v>57.164000000000001</c:v>
                </c:pt>
                <c:pt idx="104">
                  <c:v>58.23</c:v>
                </c:pt>
                <c:pt idx="105">
                  <c:v>57.671999999999997</c:v>
                </c:pt>
                <c:pt idx="106">
                  <c:v>58.197000000000003</c:v>
                </c:pt>
                <c:pt idx="107">
                  <c:v>59.622999999999998</c:v>
                </c:pt>
                <c:pt idx="108">
                  <c:v>59.508000000000003</c:v>
                </c:pt>
                <c:pt idx="109">
                  <c:v>60.720999999999997</c:v>
                </c:pt>
                <c:pt idx="110">
                  <c:v>63.475000000000001</c:v>
                </c:pt>
                <c:pt idx="111">
                  <c:v>62.917999999999999</c:v>
                </c:pt>
                <c:pt idx="112">
                  <c:v>63.720999999999997</c:v>
                </c:pt>
                <c:pt idx="113">
                  <c:v>62.704999999999998</c:v>
                </c:pt>
                <c:pt idx="114">
                  <c:v>60.966999999999999</c:v>
                </c:pt>
                <c:pt idx="115">
                  <c:v>58.475000000000001</c:v>
                </c:pt>
                <c:pt idx="116">
                  <c:v>57.033000000000001</c:v>
                </c:pt>
                <c:pt idx="117">
                  <c:v>53.917999999999999</c:v>
                </c:pt>
                <c:pt idx="118">
                  <c:v>54.197000000000003</c:v>
                </c:pt>
                <c:pt idx="119">
                  <c:v>54.59</c:v>
                </c:pt>
                <c:pt idx="120">
                  <c:v>54.097999999999999</c:v>
                </c:pt>
                <c:pt idx="121">
                  <c:v>54.704999999999998</c:v>
                </c:pt>
                <c:pt idx="122">
                  <c:v>53.851999999999997</c:v>
                </c:pt>
                <c:pt idx="123">
                  <c:v>55.197000000000003</c:v>
                </c:pt>
                <c:pt idx="124">
                  <c:v>54.689</c:v>
                </c:pt>
                <c:pt idx="125">
                  <c:v>53.622999999999998</c:v>
                </c:pt>
                <c:pt idx="126">
                  <c:v>52.802999999999997</c:v>
                </c:pt>
                <c:pt idx="127">
                  <c:v>53.115000000000002</c:v>
                </c:pt>
                <c:pt idx="128">
                  <c:v>52.82</c:v>
                </c:pt>
                <c:pt idx="129">
                  <c:v>53.753999999999998</c:v>
                </c:pt>
                <c:pt idx="130">
                  <c:v>52.606999999999999</c:v>
                </c:pt>
                <c:pt idx="131">
                  <c:v>53.442999999999998</c:v>
                </c:pt>
                <c:pt idx="132">
                  <c:v>53.786999999999999</c:v>
                </c:pt>
                <c:pt idx="133">
                  <c:v>53.508000000000003</c:v>
                </c:pt>
                <c:pt idx="134">
                  <c:v>53.966999999999999</c:v>
                </c:pt>
                <c:pt idx="135">
                  <c:v>54.23</c:v>
                </c:pt>
                <c:pt idx="136">
                  <c:v>54.639000000000003</c:v>
                </c:pt>
                <c:pt idx="137">
                  <c:v>56.066000000000003</c:v>
                </c:pt>
                <c:pt idx="138">
                  <c:v>56.015999999999998</c:v>
                </c:pt>
                <c:pt idx="139">
                  <c:v>56.639000000000003</c:v>
                </c:pt>
                <c:pt idx="140">
                  <c:v>55.344000000000001</c:v>
                </c:pt>
                <c:pt idx="141">
                  <c:v>54.377000000000002</c:v>
                </c:pt>
                <c:pt idx="142">
                  <c:v>53.82</c:v>
                </c:pt>
                <c:pt idx="143">
                  <c:v>52.082000000000001</c:v>
                </c:pt>
                <c:pt idx="144">
                  <c:v>51.77</c:v>
                </c:pt>
                <c:pt idx="145">
                  <c:v>51.966999999999999</c:v>
                </c:pt>
                <c:pt idx="146">
                  <c:v>51.671999999999997</c:v>
                </c:pt>
                <c:pt idx="147">
                  <c:v>51.393000000000001</c:v>
                </c:pt>
                <c:pt idx="148">
                  <c:v>50.508000000000003</c:v>
                </c:pt>
                <c:pt idx="149">
                  <c:v>51.573999999999998</c:v>
                </c:pt>
                <c:pt idx="150">
                  <c:v>51.573999999999998</c:v>
                </c:pt>
                <c:pt idx="151">
                  <c:v>51.015999999999998</c:v>
                </c:pt>
                <c:pt idx="152">
                  <c:v>51.246000000000002</c:v>
                </c:pt>
                <c:pt idx="153">
                  <c:v>50.622999999999998</c:v>
                </c:pt>
                <c:pt idx="154">
                  <c:v>50.246000000000002</c:v>
                </c:pt>
                <c:pt idx="155">
                  <c:v>50.18</c:v>
                </c:pt>
                <c:pt idx="156">
                  <c:v>50.622999999999998</c:v>
                </c:pt>
                <c:pt idx="157">
                  <c:v>50.786999999999999</c:v>
                </c:pt>
                <c:pt idx="158">
                  <c:v>50.540999999999997</c:v>
                </c:pt>
                <c:pt idx="159">
                  <c:v>49.606999999999999</c:v>
                </c:pt>
                <c:pt idx="160">
                  <c:v>50.033000000000001</c:v>
                </c:pt>
                <c:pt idx="161">
                  <c:v>49.066000000000003</c:v>
                </c:pt>
                <c:pt idx="162">
                  <c:v>49.377000000000002</c:v>
                </c:pt>
                <c:pt idx="163">
                  <c:v>48.426000000000002</c:v>
                </c:pt>
                <c:pt idx="164">
                  <c:v>48.344000000000001</c:v>
                </c:pt>
                <c:pt idx="165">
                  <c:v>49.704999999999998</c:v>
                </c:pt>
                <c:pt idx="166">
                  <c:v>50.295000000000002</c:v>
                </c:pt>
                <c:pt idx="167">
                  <c:v>49.426000000000002</c:v>
                </c:pt>
                <c:pt idx="168">
                  <c:v>49.59</c:v>
                </c:pt>
                <c:pt idx="169">
                  <c:v>49.459000000000003</c:v>
                </c:pt>
                <c:pt idx="170">
                  <c:v>49.328000000000003</c:v>
                </c:pt>
                <c:pt idx="171">
                  <c:v>50.606999999999999</c:v>
                </c:pt>
                <c:pt idx="172">
                  <c:v>48.23</c:v>
                </c:pt>
                <c:pt idx="173">
                  <c:v>49.048999999999999</c:v>
                </c:pt>
                <c:pt idx="174">
                  <c:v>49.18</c:v>
                </c:pt>
                <c:pt idx="175">
                  <c:v>48.835999999999999</c:v>
                </c:pt>
                <c:pt idx="176">
                  <c:v>48.197000000000003</c:v>
                </c:pt>
                <c:pt idx="177">
                  <c:v>48.655999999999999</c:v>
                </c:pt>
                <c:pt idx="178">
                  <c:v>47.753999999999998</c:v>
                </c:pt>
                <c:pt idx="179">
                  <c:v>48.426000000000002</c:v>
                </c:pt>
                <c:pt idx="180">
                  <c:v>47.984000000000002</c:v>
                </c:pt>
                <c:pt idx="181">
                  <c:v>49.262</c:v>
                </c:pt>
                <c:pt idx="182">
                  <c:v>47.459000000000003</c:v>
                </c:pt>
                <c:pt idx="183">
                  <c:v>48.524999999999999</c:v>
                </c:pt>
                <c:pt idx="184">
                  <c:v>47.966999999999999</c:v>
                </c:pt>
                <c:pt idx="185">
                  <c:v>48.048999999999999</c:v>
                </c:pt>
                <c:pt idx="186">
                  <c:v>47.704999999999998</c:v>
                </c:pt>
                <c:pt idx="187">
                  <c:v>47.311</c:v>
                </c:pt>
                <c:pt idx="188">
                  <c:v>47.671999999999997</c:v>
                </c:pt>
                <c:pt idx="189">
                  <c:v>47.41</c:v>
                </c:pt>
                <c:pt idx="190">
                  <c:v>48.377000000000002</c:v>
                </c:pt>
                <c:pt idx="191">
                  <c:v>46.295000000000002</c:v>
                </c:pt>
                <c:pt idx="192">
                  <c:v>47.753999999999998</c:v>
                </c:pt>
                <c:pt idx="193">
                  <c:v>47.459000000000003</c:v>
                </c:pt>
                <c:pt idx="194">
                  <c:v>48.033000000000001</c:v>
                </c:pt>
                <c:pt idx="195">
                  <c:v>46.18</c:v>
                </c:pt>
                <c:pt idx="196">
                  <c:v>48.41</c:v>
                </c:pt>
                <c:pt idx="197">
                  <c:v>46.77</c:v>
                </c:pt>
                <c:pt idx="198">
                  <c:v>46.933999999999997</c:v>
                </c:pt>
                <c:pt idx="199">
                  <c:v>47.639000000000003</c:v>
                </c:pt>
                <c:pt idx="200">
                  <c:v>46.18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67.235354609453324</c:v>
                </c:pt>
                <c:pt idx="1">
                  <c:v>67.327102977361008</c:v>
                </c:pt>
                <c:pt idx="2">
                  <c:v>67.418851411254664</c:v>
                </c:pt>
                <c:pt idx="3">
                  <c:v>67.510599919026831</c:v>
                </c:pt>
                <c:pt idx="4">
                  <c:v>67.602348508255787</c:v>
                </c:pt>
                <c:pt idx="5">
                  <c:v>67.694097185543839</c:v>
                </c:pt>
                <c:pt idx="6">
                  <c:v>67.78584595557318</c:v>
                </c:pt>
                <c:pt idx="7">
                  <c:v>67.877594819824822</c:v>
                </c:pt>
                <c:pt idx="8">
                  <c:v>67.969343774949991</c:v>
                </c:pt>
                <c:pt idx="9">
                  <c:v>68.061092810913578</c:v>
                </c:pt>
                <c:pt idx="10">
                  <c:v>68.152841909336502</c:v>
                </c:pt>
                <c:pt idx="11">
                  <c:v>68.244591043146642</c:v>
                </c:pt>
                <c:pt idx="12">
                  <c:v>68.336340180064312</c:v>
                </c:pt>
                <c:pt idx="13">
                  <c:v>68.428089295293887</c:v>
                </c:pt>
                <c:pt idx="14">
                  <c:v>68.519838404312466</c:v>
                </c:pt>
                <c:pt idx="15">
                  <c:v>68.611587637079779</c:v>
                </c:pt>
                <c:pt idx="16">
                  <c:v>68.703337394203842</c:v>
                </c:pt>
                <c:pt idx="17">
                  <c:v>68.795088660128286</c:v>
                </c:pt>
                <c:pt idx="18">
                  <c:v>68.886843609002028</c:v>
                </c:pt>
                <c:pt idx="19">
                  <c:v>68.97860674269225</c:v>
                </c:pt>
                <c:pt idx="20">
                  <c:v>69.070386973927782</c:v>
                </c:pt>
                <c:pt idx="21">
                  <c:v>69.162201350452833</c:v>
                </c:pt>
                <c:pt idx="22">
                  <c:v>69.254081565419952</c:v>
                </c:pt>
                <c:pt idx="23">
                  <c:v>69.346085093805968</c:v>
                </c:pt>
                <c:pt idx="24">
                  <c:v>69.438313837675068</c:v>
                </c:pt>
                <c:pt idx="25">
                  <c:v>69.530944681743748</c:v>
                </c:pt>
                <c:pt idx="26">
                  <c:v>69.624278498397985</c:v>
                </c:pt>
                <c:pt idx="27">
                  <c:v>69.718817039349176</c:v>
                </c:pt>
                <c:pt idx="28">
                  <c:v>69.815380913967545</c:v>
                </c:pt>
                <c:pt idx="29">
                  <c:v>69.915286494247255</c:v>
                </c:pt>
                <c:pt idx="30">
                  <c:v>70.020604944364791</c:v>
                </c:pt>
                <c:pt idx="31">
                  <c:v>70.134532217808314</c:v>
                </c:pt>
                <c:pt idx="32">
                  <c:v>70.261903980381092</c:v>
                </c:pt>
                <c:pt idx="33">
                  <c:v>70.409892694720014</c:v>
                </c:pt>
                <c:pt idx="34">
                  <c:v>70.588923676094296</c:v>
                </c:pt>
                <c:pt idx="35">
                  <c:v>70.813840399320739</c:v>
                </c:pt>
                <c:pt idx="36">
                  <c:v>71.105333928349737</c:v>
                </c:pt>
                <c:pt idx="37">
                  <c:v>71.49162426104337</c:v>
                </c:pt>
                <c:pt idx="38">
                  <c:v>72.01034040375697</c:v>
                </c:pt>
                <c:pt idx="39">
                  <c:v>72.710490253078078</c:v>
                </c:pt>
                <c:pt idx="40">
                  <c:v>73.654342328310591</c:v>
                </c:pt>
                <c:pt idx="41">
                  <c:v>74.918963813773914</c:v>
                </c:pt>
                <c:pt idx="42">
                  <c:v>76.59708199573349</c:v>
                </c:pt>
                <c:pt idx="43">
                  <c:v>78.796872002453895</c:v>
                </c:pt>
                <c:pt idx="44">
                  <c:v>81.640239375135906</c:v>
                </c:pt>
                <c:pt idx="45">
                  <c:v>85.259179933116215</c:v>
                </c:pt>
                <c:pt idx="46">
                  <c:v>89.789879254470065</c:v>
                </c:pt>
                <c:pt idx="47">
                  <c:v>95.364372749336894</c:v>
                </c:pt>
                <c:pt idx="48">
                  <c:v>102.09982860459955</c:v>
                </c:pt>
                <c:pt idx="49">
                  <c:v>110.08583065886769</c:v>
                </c:pt>
                <c:pt idx="50">
                  <c:v>119.3704016913663</c:v>
                </c:pt>
                <c:pt idx="51">
                  <c:v>129.94587877040038</c:v>
                </c:pt>
                <c:pt idx="52">
                  <c:v>141.73607530598147</c:v>
                </c:pt>
                <c:pt idx="53">
                  <c:v>154.58635501612497</c:v>
                </c:pt>
                <c:pt idx="54">
                  <c:v>168.25803955242182</c:v>
                </c:pt>
                <c:pt idx="55">
                  <c:v>182.42665495224691</c:v>
                </c:pt>
                <c:pt idx="56">
                  <c:v>196.67438843599626</c:v>
                </c:pt>
                <c:pt idx="57">
                  <c:v>210.43692675502464</c:v>
                </c:pt>
                <c:pt idx="58">
                  <c:v>222.80745012805741</c:v>
                </c:pt>
                <c:pt idx="59">
                  <c:v>232.09858109874099</c:v>
                </c:pt>
                <c:pt idx="60">
                  <c:v>235.35826063579941</c:v>
                </c:pt>
                <c:pt idx="61">
                  <c:v>228.68941114201621</c:v>
                </c:pt>
                <c:pt idx="62">
                  <c:v>209.34160779942485</c:v>
                </c:pt>
                <c:pt idx="63">
                  <c:v>178.81937028697456</c:v>
                </c:pt>
                <c:pt idx="64">
                  <c:v>143.88947429358635</c:v>
                </c:pt>
                <c:pt idx="65">
                  <c:v>113.33284635612422</c:v>
                </c:pt>
                <c:pt idx="66">
                  <c:v>92.895059808425358</c:v>
                </c:pt>
                <c:pt idx="67">
                  <c:v>83.098837787340074</c:v>
                </c:pt>
                <c:pt idx="68">
                  <c:v>81.104249595173343</c:v>
                </c:pt>
                <c:pt idx="69">
                  <c:v>83.737216560036359</c:v>
                </c:pt>
                <c:pt idx="70">
                  <c:v>89.031428775960222</c:v>
                </c:pt>
                <c:pt idx="71">
                  <c:v>96.165648884375543</c:v>
                </c:pt>
                <c:pt idx="72">
                  <c:v>104.87971910955929</c:v>
                </c:pt>
                <c:pt idx="73">
                  <c:v>115.04742106776169</c:v>
                </c:pt>
                <c:pt idx="74">
                  <c:v>126.48745041788284</c:v>
                </c:pt>
                <c:pt idx="75">
                  <c:v>138.90002438177663</c:v>
                </c:pt>
                <c:pt idx="76">
                  <c:v>151.8394381523884</c:v>
                </c:pt>
                <c:pt idx="77">
                  <c:v>164.64614099634304</c:v>
                </c:pt>
                <c:pt idx="78">
                  <c:v>176.2103166463755</c:v>
                </c:pt>
                <c:pt idx="79">
                  <c:v>184.46870342086058</c:v>
                </c:pt>
                <c:pt idx="80">
                  <c:v>186.01250637525681</c:v>
                </c:pt>
                <c:pt idx="81">
                  <c:v>177.00719504231819</c:v>
                </c:pt>
                <c:pt idx="82">
                  <c:v>156.16250202897578</c:v>
                </c:pt>
                <c:pt idx="83">
                  <c:v>127.55007375113945</c:v>
                </c:pt>
                <c:pt idx="84">
                  <c:v>99.310235543902053</c:v>
                </c:pt>
                <c:pt idx="85">
                  <c:v>78.363004610607078</c:v>
                </c:pt>
                <c:pt idx="86">
                  <c:v>66.493673649425432</c:v>
                </c:pt>
                <c:pt idx="87">
                  <c:v>61.288071780916866</c:v>
                </c:pt>
                <c:pt idx="88">
                  <c:v>59.462565056498519</c:v>
                </c:pt>
                <c:pt idx="89">
                  <c:v>58.883611768658682</c:v>
                </c:pt>
                <c:pt idx="90">
                  <c:v>58.6472506118645</c:v>
                </c:pt>
                <c:pt idx="91">
                  <c:v>58.482779842762959</c:v>
                </c:pt>
                <c:pt idx="92">
                  <c:v>58.330914141248577</c:v>
                </c:pt>
                <c:pt idx="93">
                  <c:v>58.182078769630991</c:v>
                </c:pt>
                <c:pt idx="94">
                  <c:v>58.035423204934787</c:v>
                </c:pt>
                <c:pt idx="95">
                  <c:v>57.891588656791797</c:v>
                </c:pt>
                <c:pt idx="96">
                  <c:v>57.751953230997408</c:v>
                </c:pt>
                <c:pt idx="97">
                  <c:v>57.618828523726002</c:v>
                </c:pt>
                <c:pt idx="98">
                  <c:v>57.495822428172623</c:v>
                </c:pt>
                <c:pt idx="99">
                  <c:v>57.388264695490186</c:v>
                </c:pt>
                <c:pt idx="100">
                  <c:v>57.303632374137294</c:v>
                </c:pt>
                <c:pt idx="101">
                  <c:v>57.251875265413425</c:v>
                </c:pt>
                <c:pt idx="102">
                  <c:v>57.245497901671961</c:v>
                </c:pt>
                <c:pt idx="103">
                  <c:v>57.299223252239457</c:v>
                </c:pt>
                <c:pt idx="104">
                  <c:v>57.429063221239652</c:v>
                </c:pt>
                <c:pt idx="105">
                  <c:v>57.65066994983826</c:v>
                </c:pt>
                <c:pt idx="106">
                  <c:v>57.976944865230728</c:v>
                </c:pt>
                <c:pt idx="107">
                  <c:v>58.415001382409272</c:v>
                </c:pt>
                <c:pt idx="108">
                  <c:v>58.962568697869337</c:v>
                </c:pt>
                <c:pt idx="109">
                  <c:v>59.603492014897938</c:v>
                </c:pt>
                <c:pt idx="110">
                  <c:v>60.300967815357758</c:v>
                </c:pt>
                <c:pt idx="111">
                  <c:v>60.986704568677816</c:v>
                </c:pt>
                <c:pt idx="112">
                  <c:v>61.548080274345985</c:v>
                </c:pt>
                <c:pt idx="113">
                  <c:v>61.826799112299987</c:v>
                </c:pt>
                <c:pt idx="114">
                  <c:v>61.653286259385233</c:v>
                </c:pt>
                <c:pt idx="115">
                  <c:v>60.92715911506923</c:v>
                </c:pt>
                <c:pt idx="116">
                  <c:v>59.705101568642242</c:v>
                </c:pt>
                <c:pt idx="117">
                  <c:v>58.217674652901621</c:v>
                </c:pt>
                <c:pt idx="118">
                  <c:v>56.773925098900051</c:v>
                </c:pt>
                <c:pt idx="119">
                  <c:v>55.613245303132288</c:v>
                </c:pt>
                <c:pt idx="120">
                  <c:v>54.816263863321602</c:v>
                </c:pt>
                <c:pt idx="121">
                  <c:v>54.32561983812149</c:v>
                </c:pt>
                <c:pt idx="122">
                  <c:v>54.029279394860374</c:v>
                </c:pt>
                <c:pt idx="123">
                  <c:v>53.830426434599907</c:v>
                </c:pt>
                <c:pt idx="124">
                  <c:v>53.671717313351103</c:v>
                </c:pt>
                <c:pt idx="125">
                  <c:v>53.52801635908677</c:v>
                </c:pt>
                <c:pt idx="126">
                  <c:v>53.39186229405842</c:v>
                </c:pt>
                <c:pt idx="127">
                  <c:v>53.263791734553394</c:v>
                </c:pt>
                <c:pt idx="128">
                  <c:v>53.148452669045383</c:v>
                </c:pt>
                <c:pt idx="129">
                  <c:v>53.053904805077003</c:v>
                </c:pt>
                <c:pt idx="130">
                  <c:v>52.991984853094451</c:v>
                </c:pt>
                <c:pt idx="131">
                  <c:v>52.978552798732878</c:v>
                </c:pt>
                <c:pt idx="132">
                  <c:v>53.032851559413324</c:v>
                </c:pt>
                <c:pt idx="133">
                  <c:v>53.175304016390854</c:v>
                </c:pt>
                <c:pt idx="134">
                  <c:v>53.423096984379839</c:v>
                </c:pt>
                <c:pt idx="135">
                  <c:v>53.782970152838509</c:v>
                </c:pt>
                <c:pt idx="136">
                  <c:v>54.241006969511901</c:v>
                </c:pt>
                <c:pt idx="137">
                  <c:v>54.750836252873597</c:v>
                </c:pt>
                <c:pt idx="138">
                  <c:v>55.225714501919285</c:v>
                </c:pt>
                <c:pt idx="139">
                  <c:v>55.545277749994355</c:v>
                </c:pt>
                <c:pt idx="140">
                  <c:v>55.587505911368503</c:v>
                </c:pt>
                <c:pt idx="141">
                  <c:v>55.282135285649176</c:v>
                </c:pt>
                <c:pt idx="142">
                  <c:v>54.657578990662991</c:v>
                </c:pt>
                <c:pt idx="143">
                  <c:v>53.843473845049097</c:v>
                </c:pt>
                <c:pt idx="144">
                  <c:v>53.016471081013137</c:v>
                </c:pt>
                <c:pt idx="145">
                  <c:v>52.321898327208402</c:v>
                </c:pt>
                <c:pt idx="146">
                  <c:v>51.823393977618331</c:v>
                </c:pt>
                <c:pt idx="147">
                  <c:v>51.505766204758324</c:v>
                </c:pt>
                <c:pt idx="148">
                  <c:v>51.313356369823374</c:v>
                </c:pt>
                <c:pt idx="149">
                  <c:v>51.188989842079579</c:v>
                </c:pt>
                <c:pt idx="150">
                  <c:v>51.093228551430514</c:v>
                </c:pt>
                <c:pt idx="151">
                  <c:v>51.005379163883667</c:v>
                </c:pt>
                <c:pt idx="152">
                  <c:v>50.916910399329019</c:v>
                </c:pt>
                <c:pt idx="153">
                  <c:v>50.825160572080257</c:v>
                </c:pt>
                <c:pt idx="154">
                  <c:v>50.729709078864822</c:v>
                </c:pt>
                <c:pt idx="155">
                  <c:v>50.630825562901876</c:v>
                </c:pt>
                <c:pt idx="156">
                  <c:v>50.528939586439073</c:v>
                </c:pt>
                <c:pt idx="157">
                  <c:v>50.424486394471863</c:v>
                </c:pt>
                <c:pt idx="158">
                  <c:v>50.317865691056902</c:v>
                </c:pt>
                <c:pt idx="159">
                  <c:v>50.20943118684368</c:v>
                </c:pt>
                <c:pt idx="160">
                  <c:v>50.099489360083624</c:v>
                </c:pt>
                <c:pt idx="161">
                  <c:v>49.988301827488002</c:v>
                </c:pt>
                <c:pt idx="162">
                  <c:v>49.876089384153062</c:v>
                </c:pt>
                <c:pt idx="163">
                  <c:v>49.763036727893144</c:v>
                </c:pt>
                <c:pt idx="164">
                  <c:v>49.6492972858195</c:v>
                </c:pt>
                <c:pt idx="165">
                  <c:v>49.534997805362799</c:v>
                </c:pt>
                <c:pt idx="166">
                  <c:v>49.420242532634816</c:v>
                </c:pt>
                <c:pt idx="167">
                  <c:v>49.305116904214245</c:v>
                </c:pt>
                <c:pt idx="168">
                  <c:v>49.189690741506297</c:v>
                </c:pt>
                <c:pt idx="169">
                  <c:v>49.074020972796632</c:v>
                </c:pt>
                <c:pt idx="170">
                  <c:v>48.958153926469983</c:v>
                </c:pt>
                <c:pt idx="171">
                  <c:v>48.842127246201557</c:v>
                </c:pt>
                <c:pt idx="172">
                  <c:v>48.725971479712065</c:v>
                </c:pt>
                <c:pt idx="173">
                  <c:v>48.609711389814436</c:v>
                </c:pt>
                <c:pt idx="174">
                  <c:v>48.49336703181433</c:v>
                </c:pt>
                <c:pt idx="175">
                  <c:v>48.376954635982798</c:v>
                </c:pt>
                <c:pt idx="176">
                  <c:v>48.260487328453394</c:v>
                </c:pt>
                <c:pt idx="177">
                  <c:v>48.143975718864475</c:v>
                </c:pt>
                <c:pt idx="178">
                  <c:v>48.027428378539462</c:v>
                </c:pt>
                <c:pt idx="179">
                  <c:v>47.910852229034454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67.235354609447597</c:v>
                </c:pt>
                <c:pt idx="1">
                  <c:v>67.327102977345817</c:v>
                </c:pt>
                <c:pt idx="2">
                  <c:v>67.418851411214987</c:v>
                </c:pt>
                <c:pt idx="3">
                  <c:v>67.510599918924868</c:v>
                </c:pt>
                <c:pt idx="4">
                  <c:v>67.602348507997732</c:v>
                </c:pt>
                <c:pt idx="5">
                  <c:v>67.694097184900812</c:v>
                </c:pt>
                <c:pt idx="6">
                  <c:v>67.785845953995562</c:v>
                </c:pt>
                <c:pt idx="7">
                  <c:v>67.877594816013783</c:v>
                </c:pt>
                <c:pt idx="8">
                  <c:v>67.969343765885384</c:v>
                </c:pt>
                <c:pt idx="9">
                  <c:v>68.061092789685077</c:v>
                </c:pt>
                <c:pt idx="10">
                  <c:v>68.152841860386346</c:v>
                </c:pt>
                <c:pt idx="11">
                  <c:v>68.244590932010965</c:v>
                </c:pt>
                <c:pt idx="12">
                  <c:v>68.336339931626668</c:v>
                </c:pt>
                <c:pt idx="13">
                  <c:v>68.428088748471978</c:v>
                </c:pt>
                <c:pt idx="14">
                  <c:v>68.519837219256218</c:v>
                </c:pt>
                <c:pt idx="15">
                  <c:v>68.61158510838402</c:v>
                </c:pt>
                <c:pt idx="16">
                  <c:v>68.703332081461426</c:v>
                </c:pt>
                <c:pt idx="17">
                  <c:v>68.795077669930677</c:v>
                </c:pt>
                <c:pt idx="18">
                  <c:v>68.886821224017254</c:v>
                </c:pt>
                <c:pt idx="19">
                  <c:v>68.978561850308509</c:v>
                </c:pt>
                <c:pt idx="20">
                  <c:v>69.070298329163109</c:v>
                </c:pt>
                <c:pt idx="21">
                  <c:v>69.16202900569526</c:v>
                </c:pt>
                <c:pt idx="22">
                  <c:v>69.25375164619382</c:v>
                </c:pt>
                <c:pt idx="23">
                  <c:v>69.345463249397355</c:v>
                </c:pt>
                <c:pt idx="24">
                  <c:v>69.437159798892949</c:v>
                </c:pt>
                <c:pt idx="25">
                  <c:v>69.528835938834703</c:v>
                </c:pt>
                <c:pt idx="26">
                  <c:v>69.620484549927369</c:v>
                </c:pt>
                <c:pt idx="27">
                  <c:v>69.712096195856901</c:v>
                </c:pt>
                <c:pt idx="28">
                  <c:v>69.803658401653593</c:v>
                </c:pt>
                <c:pt idx="29">
                  <c:v>69.895154714309015</c:v>
                </c:pt>
                <c:pt idx="30">
                  <c:v>69.986563481665584</c:v>
                </c:pt>
                <c:pt idx="31">
                  <c:v>70.077856267318253</c:v>
                </c:pt>
                <c:pt idx="32">
                  <c:v>70.168995795973899</c:v>
                </c:pt>
                <c:pt idx="33">
                  <c:v>70.25993329413501</c:v>
                </c:pt>
                <c:pt idx="34">
                  <c:v>70.350605053581518</c:v>
                </c:pt>
                <c:pt idx="35">
                  <c:v>70.440927998120401</c:v>
                </c:pt>
                <c:pt idx="36">
                  <c:v>70.530793975410745</c:v>
                </c:pt>
                <c:pt idx="37">
                  <c:v>70.620062423154266</c:v>
                </c:pt>
                <c:pt idx="38">
                  <c:v>70.70855097041337</c:v>
                </c:pt>
                <c:pt idx="39">
                  <c:v>70.796023428590459</c:v>
                </c:pt>
                <c:pt idx="40">
                  <c:v>70.882174502177264</c:v>
                </c:pt>
                <c:pt idx="41">
                  <c:v>70.966610408740351</c:v>
                </c:pt>
                <c:pt idx="42">
                  <c:v>71.048824447314203</c:v>
                </c:pt>
                <c:pt idx="43">
                  <c:v>71.128166408939904</c:v>
                </c:pt>
                <c:pt idx="44">
                  <c:v>71.203804610180995</c:v>
                </c:pt>
                <c:pt idx="45">
                  <c:v>71.274679298560699</c:v>
                </c:pt>
                <c:pt idx="46">
                  <c:v>71.339446308121452</c:v>
                </c:pt>
                <c:pt idx="47">
                  <c:v>71.396410259539621</c:v>
                </c:pt>
                <c:pt idx="48">
                  <c:v>71.443447490114323</c:v>
                </c:pt>
                <c:pt idx="49">
                  <c:v>71.477920527910342</c:v>
                </c:pt>
                <c:pt idx="50">
                  <c:v>71.496588631714118</c:v>
                </c:pt>
                <c:pt idx="51">
                  <c:v>71.495523089077238</c:v>
                </c:pt>
                <c:pt idx="52">
                  <c:v>71.470041925624159</c:v>
                </c:pt>
                <c:pt idx="53">
                  <c:v>71.41468647507665</c:v>
                </c:pt>
                <c:pt idx="54">
                  <c:v>71.323271252945119</c:v>
                </c:pt>
                <c:pt idx="55">
                  <c:v>71.189046855395816</c:v>
                </c:pt>
                <c:pt idx="56">
                  <c:v>71.005019332142609</c:v>
                </c:pt>
                <c:pt idx="57">
                  <c:v>70.764462612223284</c:v>
                </c:pt>
                <c:pt idx="58">
                  <c:v>70.461635746019226</c:v>
                </c:pt>
                <c:pt idx="59">
                  <c:v>70.092668462845708</c:v>
                </c:pt>
                <c:pt idx="60">
                  <c:v>69.656508951853098</c:v>
                </c:pt>
                <c:pt idx="61">
                  <c:v>69.155753125774439</c:v>
                </c:pt>
                <c:pt idx="62">
                  <c:v>68.597127230648994</c:v>
                </c:pt>
                <c:pt idx="63">
                  <c:v>67.991414133119775</c:v>
                </c:pt>
                <c:pt idx="64">
                  <c:v>67.352719900841862</c:v>
                </c:pt>
                <c:pt idx="65">
                  <c:v>66.697152078154303</c:v>
                </c:pt>
                <c:pt idx="66">
                  <c:v>66.041159692431549</c:v>
                </c:pt>
                <c:pt idx="67">
                  <c:v>65.399887386421028</c:v>
                </c:pt>
                <c:pt idx="68">
                  <c:v>64.785875070461231</c:v>
                </c:pt>
                <c:pt idx="69">
                  <c:v>64.208305945238351</c:v>
                </c:pt>
                <c:pt idx="70">
                  <c:v>63.672835176325037</c:v>
                </c:pt>
                <c:pt idx="71">
                  <c:v>63.181890771834489</c:v>
                </c:pt>
                <c:pt idx="72">
                  <c:v>62.735267605355673</c:v>
                </c:pt>
                <c:pt idx="73">
                  <c:v>62.330834537508174</c:v>
                </c:pt>
                <c:pt idx="74">
                  <c:v>61.965217309454253</c:v>
                </c:pt>
                <c:pt idx="75">
                  <c:v>61.63437631273306</c:v>
                </c:pt>
                <c:pt idx="76">
                  <c:v>61.334047733857027</c:v>
                </c:pt>
                <c:pt idx="77">
                  <c:v>61.060050240307561</c:v>
                </c:pt>
                <c:pt idx="78">
                  <c:v>60.808477311712672</c:v>
                </c:pt>
                <c:pt idx="79">
                  <c:v>60.575801543752</c:v>
                </c:pt>
                <c:pt idx="80">
                  <c:v>60.358916439136252</c:v>
                </c:pt>
                <c:pt idx="81">
                  <c:v>60.15513707300353</c:v>
                </c:pt>
                <c:pt idx="82">
                  <c:v>59.962175969429573</c:v>
                </c:pt>
                <c:pt idx="83">
                  <c:v>59.778105819564878</c:v>
                </c:pt>
                <c:pt idx="84">
                  <c:v>59.601316826599266</c:v>
                </c:pt>
                <c:pt idx="85">
                  <c:v>59.430473569911861</c:v>
                </c:pt>
                <c:pt idx="86">
                  <c:v>59.264474232630178</c:v>
                </c:pt>
                <c:pt idx="87">
                  <c:v>59.102413658641346</c:v>
                </c:pt>
                <c:pt idx="88">
                  <c:v>58.943550821960372</c:v>
                </c:pt>
                <c:pt idx="89">
                  <c:v>58.787280755649725</c:v>
                </c:pt>
                <c:pt idx="90">
                  <c:v>58.633110685524734</c:v>
                </c:pt>
                <c:pt idx="91">
                  <c:v>58.480639963169224</c:v>
                </c:pt>
                <c:pt idx="92">
                  <c:v>58.32954333598623</c:v>
                </c:pt>
                <c:pt idx="93">
                  <c:v>58.179557090636663</c:v>
                </c:pt>
                <c:pt idx="94">
                  <c:v>58.03046763526001</c:v>
                </c:pt>
                <c:pt idx="95">
                  <c:v>57.882102129572964</c:v>
                </c:pt>
                <c:pt idx="96">
                  <c:v>57.734320820759095</c:v>
                </c:pt>
                <c:pt idx="97">
                  <c:v>57.587010791480509</c:v>
                </c:pt>
                <c:pt idx="98">
                  <c:v>57.440080871422204</c:v>
                </c:pt>
                <c:pt idx="99">
                  <c:v>57.293457504157423</c:v>
                </c:pt>
                <c:pt idx="100">
                  <c:v>57.147081396387115</c:v>
                </c:pt>
                <c:pt idx="101">
                  <c:v>57.000904806877664</c:v>
                </c:pt>
                <c:pt idx="102">
                  <c:v>56.854889358101829</c:v>
                </c:pt>
                <c:pt idx="103">
                  <c:v>56.709004275209594</c:v>
                </c:pt>
                <c:pt idx="104">
                  <c:v>56.563224975082868</c:v>
                </c:pt>
                <c:pt idx="105">
                  <c:v>56.4175319434177</c:v>
                </c:pt>
                <c:pt idx="106">
                  <c:v>56.271909850546457</c:v>
                </c:pt>
                <c:pt idx="107">
                  <c:v>56.126346867535453</c:v>
                </c:pt>
                <c:pt idx="108">
                  <c:v>55.98083415339724</c:v>
                </c:pt>
                <c:pt idx="109">
                  <c:v>55.835365492435145</c:v>
                </c:pt>
                <c:pt idx="110">
                  <c:v>55.689937068147145</c:v>
                </c:pt>
                <c:pt idx="111">
                  <c:v>55.544547367099227</c:v>
                </c:pt>
                <c:pt idx="112">
                  <c:v>55.399197213062919</c:v>
                </c:pt>
                <c:pt idx="113">
                  <c:v>55.253889938825303</c:v>
                </c:pt>
                <c:pt idx="114">
                  <c:v>55.108631710756825</c:v>
                </c:pt>
                <c:pt idx="115">
                  <c:v>54.96343202980156</c:v>
                </c:pt>
                <c:pt idx="116">
                  <c:v>54.818304442380757</c:v>
                </c:pt>
                <c:pt idx="117">
                  <c:v>54.673267506099371</c:v>
                </c:pt>
                <c:pt idx="118">
                  <c:v>54.528346068384025</c:v>
                </c:pt>
                <c:pt idx="119">
                  <c:v>54.383572931389111</c:v>
                </c:pt>
                <c:pt idx="120">
                  <c:v>54.238990993535332</c:v>
                </c:pt>
                <c:pt idx="121">
                  <c:v>54.094655976227088</c:v>
                </c:pt>
                <c:pt idx="122">
                  <c:v>53.950639862074141</c:v>
                </c:pt>
                <c:pt idx="123">
                  <c:v>53.807035185280519</c:v>
                </c:pt>
                <c:pt idx="124">
                  <c:v>53.663960320365774</c:v>
                </c:pt>
                <c:pt idx="125">
                  <c:v>53.521565903065451</c:v>
                </c:pt>
                <c:pt idx="126">
                  <c:v>53.380042472919996</c:v>
                </c:pt>
                <c:pt idx="127">
                  <c:v>53.239629329401026</c:v>
                </c:pt>
                <c:pt idx="128">
                  <c:v>53.100624412361256</c:v>
                </c:pt>
                <c:pt idx="129">
                  <c:v>52.963394713962408</c:v>
                </c:pt>
                <c:pt idx="130">
                  <c:v>52.828386258206145</c:v>
                </c:pt>
                <c:pt idx="131">
                  <c:v>52.696132006532714</c:v>
                </c:pt>
                <c:pt idx="132">
                  <c:v>52.567255155114388</c:v>
                </c:pt>
                <c:pt idx="133">
                  <c:v>52.442464249017071</c:v>
                </c:pt>
                <c:pt idx="134">
                  <c:v>52.322535561670243</c:v>
                </c:pt>
                <c:pt idx="135">
                  <c:v>52.208277706154362</c:v>
                </c:pt>
                <c:pt idx="136">
                  <c:v>52.100474145581451</c:v>
                </c:pt>
                <c:pt idx="137">
                  <c:v>51.999802002118955</c:v>
                </c:pt>
                <c:pt idx="138">
                  <c:v>51.906730987444995</c:v>
                </c:pt>
                <c:pt idx="139">
                  <c:v>51.821414205378595</c:v>
                </c:pt>
                <c:pt idx="140">
                  <c:v>51.743591219101646</c:v>
                </c:pt>
                <c:pt idx="141">
                  <c:v>51.672529479629389</c:v>
                </c:pt>
                <c:pt idx="142">
                  <c:v>51.607028524478665</c:v>
                </c:pt>
                <c:pt idx="143">
                  <c:v>51.545499613600171</c:v>
                </c:pt>
                <c:pt idx="144">
                  <c:v>51.486113664780198</c:v>
                </c:pt>
                <c:pt idx="145">
                  <c:v>51.426989724832339</c:v>
                </c:pt>
                <c:pt idx="146">
                  <c:v>51.366383969283326</c:v>
                </c:pt>
                <c:pt idx="147">
                  <c:v>51.302840984825849</c:v>
                </c:pt>
                <c:pt idx="148">
                  <c:v>51.235283336156783</c:v>
                </c:pt>
                <c:pt idx="149">
                  <c:v>51.163034820751406</c:v>
                </c:pt>
                <c:pt idx="150">
                  <c:v>51.085789114992195</c:v>
                </c:pt>
                <c:pt idx="151">
                  <c:v>51.003543939823686</c:v>
                </c:pt>
                <c:pt idx="152">
                  <c:v>50.916521311095323</c:v>
                </c:pt>
                <c:pt idx="153">
                  <c:v>50.825089759262184</c:v>
                </c:pt>
                <c:pt idx="154">
                  <c:v>50.729698026228917</c:v>
                </c:pt>
                <c:pt idx="155">
                  <c:v>50.630824084586415</c:v>
                </c:pt>
                <c:pt idx="156">
                  <c:v>50.528939417110692</c:v>
                </c:pt>
                <c:pt idx="157">
                  <c:v>50.424486377871652</c:v>
                </c:pt>
                <c:pt idx="158">
                  <c:v>50.317865689664657</c:v>
                </c:pt>
                <c:pt idx="159">
                  <c:v>50.209431186743828</c:v>
                </c:pt>
                <c:pt idx="160">
                  <c:v>50.099489360077499</c:v>
                </c:pt>
                <c:pt idx="161">
                  <c:v>49.988301827487682</c:v>
                </c:pt>
                <c:pt idx="162">
                  <c:v>49.876089384153047</c:v>
                </c:pt>
                <c:pt idx="163">
                  <c:v>49.763036727893144</c:v>
                </c:pt>
                <c:pt idx="164">
                  <c:v>49.6492972858195</c:v>
                </c:pt>
                <c:pt idx="165">
                  <c:v>49.534997805362799</c:v>
                </c:pt>
                <c:pt idx="166">
                  <c:v>49.420242532634816</c:v>
                </c:pt>
                <c:pt idx="167">
                  <c:v>49.305116904214245</c:v>
                </c:pt>
                <c:pt idx="168">
                  <c:v>49.189690741506297</c:v>
                </c:pt>
                <c:pt idx="169">
                  <c:v>49.074020972796632</c:v>
                </c:pt>
                <c:pt idx="170">
                  <c:v>48.958153926469983</c:v>
                </c:pt>
                <c:pt idx="171">
                  <c:v>48.842127246201557</c:v>
                </c:pt>
                <c:pt idx="172">
                  <c:v>48.725971479712065</c:v>
                </c:pt>
                <c:pt idx="173">
                  <c:v>48.609711389814436</c:v>
                </c:pt>
                <c:pt idx="174">
                  <c:v>48.49336703181433</c:v>
                </c:pt>
                <c:pt idx="175">
                  <c:v>48.376954635982798</c:v>
                </c:pt>
                <c:pt idx="176">
                  <c:v>48.260487328453394</c:v>
                </c:pt>
                <c:pt idx="177">
                  <c:v>48.143975718864475</c:v>
                </c:pt>
                <c:pt idx="178">
                  <c:v>48.027428378539462</c:v>
                </c:pt>
                <c:pt idx="179">
                  <c:v>47.910852229034454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68.983999999999995</c:v>
                </c:pt>
                <c:pt idx="1">
                  <c:v>69.41</c:v>
                </c:pt>
                <c:pt idx="2">
                  <c:v>69.474999999999994</c:v>
                </c:pt>
                <c:pt idx="3">
                  <c:v>70.262</c:v>
                </c:pt>
                <c:pt idx="4">
                  <c:v>69.918000000000006</c:v>
                </c:pt>
                <c:pt idx="5">
                  <c:v>68.819999999999993</c:v>
                </c:pt>
                <c:pt idx="6">
                  <c:v>69.507999999999996</c:v>
                </c:pt>
                <c:pt idx="7">
                  <c:v>69.262</c:v>
                </c:pt>
                <c:pt idx="8">
                  <c:v>68.950999999999993</c:v>
                </c:pt>
                <c:pt idx="9">
                  <c:v>68.802999999999997</c:v>
                </c:pt>
                <c:pt idx="10">
                  <c:v>69.245999999999995</c:v>
                </c:pt>
                <c:pt idx="11">
                  <c:v>68.671999999999997</c:v>
                </c:pt>
                <c:pt idx="12">
                  <c:v>70</c:v>
                </c:pt>
                <c:pt idx="13">
                  <c:v>69.77</c:v>
                </c:pt>
                <c:pt idx="14">
                  <c:v>69.049000000000007</c:v>
                </c:pt>
                <c:pt idx="15">
                  <c:v>70.671999999999997</c:v>
                </c:pt>
                <c:pt idx="16">
                  <c:v>69.525000000000006</c:v>
                </c:pt>
                <c:pt idx="17">
                  <c:v>69.033000000000001</c:v>
                </c:pt>
                <c:pt idx="18">
                  <c:v>69.459000000000003</c:v>
                </c:pt>
                <c:pt idx="19">
                  <c:v>68.983999999999995</c:v>
                </c:pt>
                <c:pt idx="20">
                  <c:v>69.016000000000005</c:v>
                </c:pt>
                <c:pt idx="21">
                  <c:v>69.59</c:v>
                </c:pt>
                <c:pt idx="22">
                  <c:v>68.459000000000003</c:v>
                </c:pt>
                <c:pt idx="23">
                  <c:v>69.623000000000005</c:v>
                </c:pt>
                <c:pt idx="24">
                  <c:v>68.933999999999997</c:v>
                </c:pt>
                <c:pt idx="25">
                  <c:v>69.656000000000006</c:v>
                </c:pt>
                <c:pt idx="26">
                  <c:v>69.738</c:v>
                </c:pt>
                <c:pt idx="27">
                  <c:v>70.343999999999994</c:v>
                </c:pt>
                <c:pt idx="28">
                  <c:v>70.606999999999999</c:v>
                </c:pt>
                <c:pt idx="29">
                  <c:v>70.77</c:v>
                </c:pt>
                <c:pt idx="30">
                  <c:v>70.262</c:v>
                </c:pt>
                <c:pt idx="31">
                  <c:v>71.081999999999994</c:v>
                </c:pt>
                <c:pt idx="32">
                  <c:v>70.525000000000006</c:v>
                </c:pt>
                <c:pt idx="33">
                  <c:v>72.474999999999994</c:v>
                </c:pt>
                <c:pt idx="34">
                  <c:v>71.033000000000001</c:v>
                </c:pt>
                <c:pt idx="35">
                  <c:v>73.393000000000001</c:v>
                </c:pt>
                <c:pt idx="36">
                  <c:v>72.507999999999996</c:v>
                </c:pt>
                <c:pt idx="37">
                  <c:v>73.033000000000001</c:v>
                </c:pt>
                <c:pt idx="38">
                  <c:v>73.131</c:v>
                </c:pt>
                <c:pt idx="39">
                  <c:v>74.376999999999995</c:v>
                </c:pt>
                <c:pt idx="40">
                  <c:v>74.197000000000003</c:v>
                </c:pt>
                <c:pt idx="41">
                  <c:v>75.492000000000004</c:v>
                </c:pt>
                <c:pt idx="42">
                  <c:v>75.245999999999995</c:v>
                </c:pt>
                <c:pt idx="43">
                  <c:v>77.016000000000005</c:v>
                </c:pt>
                <c:pt idx="44">
                  <c:v>78.754000000000005</c:v>
                </c:pt>
                <c:pt idx="45">
                  <c:v>80.442999999999998</c:v>
                </c:pt>
                <c:pt idx="46">
                  <c:v>83.393000000000001</c:v>
                </c:pt>
                <c:pt idx="47">
                  <c:v>86.869</c:v>
                </c:pt>
                <c:pt idx="48">
                  <c:v>90.573999999999998</c:v>
                </c:pt>
                <c:pt idx="49">
                  <c:v>96.23</c:v>
                </c:pt>
                <c:pt idx="50">
                  <c:v>104.21299999999999</c:v>
                </c:pt>
                <c:pt idx="51">
                  <c:v>113.803</c:v>
                </c:pt>
                <c:pt idx="52">
                  <c:v>126.639</c:v>
                </c:pt>
                <c:pt idx="53">
                  <c:v>141.98400000000001</c:v>
                </c:pt>
                <c:pt idx="54">
                  <c:v>159.37700000000001</c:v>
                </c:pt>
                <c:pt idx="55">
                  <c:v>177.62299999999999</c:v>
                </c:pt>
                <c:pt idx="56">
                  <c:v>193.16399999999999</c:v>
                </c:pt>
                <c:pt idx="57">
                  <c:v>206.328</c:v>
                </c:pt>
                <c:pt idx="58">
                  <c:v>215.70500000000001</c:v>
                </c:pt>
                <c:pt idx="59">
                  <c:v>221.65600000000001</c:v>
                </c:pt>
                <c:pt idx="60">
                  <c:v>223.18</c:v>
                </c:pt>
                <c:pt idx="61">
                  <c:v>220.88499999999999</c:v>
                </c:pt>
                <c:pt idx="62">
                  <c:v>213.541</c:v>
                </c:pt>
                <c:pt idx="63">
                  <c:v>196.738</c:v>
                </c:pt>
                <c:pt idx="64">
                  <c:v>171.91800000000001</c:v>
                </c:pt>
                <c:pt idx="65">
                  <c:v>139.738</c:v>
                </c:pt>
                <c:pt idx="66">
                  <c:v>106.148</c:v>
                </c:pt>
                <c:pt idx="67">
                  <c:v>80.623000000000005</c:v>
                </c:pt>
                <c:pt idx="68">
                  <c:v>72.819999999999993</c:v>
                </c:pt>
                <c:pt idx="69">
                  <c:v>75.966999999999999</c:v>
                </c:pt>
                <c:pt idx="70">
                  <c:v>80.131</c:v>
                </c:pt>
                <c:pt idx="71">
                  <c:v>87.902000000000001</c:v>
                </c:pt>
                <c:pt idx="72">
                  <c:v>98.164000000000001</c:v>
                </c:pt>
                <c:pt idx="73">
                  <c:v>111.131</c:v>
                </c:pt>
                <c:pt idx="74">
                  <c:v>124.41</c:v>
                </c:pt>
                <c:pt idx="75">
                  <c:v>140.066</c:v>
                </c:pt>
                <c:pt idx="76">
                  <c:v>152.95099999999999</c:v>
                </c:pt>
                <c:pt idx="77">
                  <c:v>164.70500000000001</c:v>
                </c:pt>
                <c:pt idx="78">
                  <c:v>173.23</c:v>
                </c:pt>
                <c:pt idx="79">
                  <c:v>177.262</c:v>
                </c:pt>
                <c:pt idx="80">
                  <c:v>177.82</c:v>
                </c:pt>
                <c:pt idx="81">
                  <c:v>172.066</c:v>
                </c:pt>
                <c:pt idx="82">
                  <c:v>159.01599999999999</c:v>
                </c:pt>
                <c:pt idx="83">
                  <c:v>137.42599999999999</c:v>
                </c:pt>
                <c:pt idx="84">
                  <c:v>111.607</c:v>
                </c:pt>
                <c:pt idx="85">
                  <c:v>83.738</c:v>
                </c:pt>
                <c:pt idx="86">
                  <c:v>64.147999999999996</c:v>
                </c:pt>
                <c:pt idx="87">
                  <c:v>59.869</c:v>
                </c:pt>
                <c:pt idx="88">
                  <c:v>58.704999999999998</c:v>
                </c:pt>
                <c:pt idx="89">
                  <c:v>58.951000000000001</c:v>
                </c:pt>
                <c:pt idx="90">
                  <c:v>58.786999999999999</c:v>
                </c:pt>
                <c:pt idx="91">
                  <c:v>58.328000000000003</c:v>
                </c:pt>
                <c:pt idx="92">
                  <c:v>58.917999999999999</c:v>
                </c:pt>
                <c:pt idx="93">
                  <c:v>59.344000000000001</c:v>
                </c:pt>
                <c:pt idx="94">
                  <c:v>59.671999999999997</c:v>
                </c:pt>
                <c:pt idx="95">
                  <c:v>59.540999999999997</c:v>
                </c:pt>
                <c:pt idx="96">
                  <c:v>58.802999999999997</c:v>
                </c:pt>
                <c:pt idx="97">
                  <c:v>59.295000000000002</c:v>
                </c:pt>
                <c:pt idx="98">
                  <c:v>59.639000000000003</c:v>
                </c:pt>
                <c:pt idx="99">
                  <c:v>60.082000000000001</c:v>
                </c:pt>
                <c:pt idx="100">
                  <c:v>58.59</c:v>
                </c:pt>
                <c:pt idx="101">
                  <c:v>59.426000000000002</c:v>
                </c:pt>
                <c:pt idx="102">
                  <c:v>58.704999999999998</c:v>
                </c:pt>
                <c:pt idx="103">
                  <c:v>58.048999999999999</c:v>
                </c:pt>
                <c:pt idx="104">
                  <c:v>58.884999999999998</c:v>
                </c:pt>
                <c:pt idx="105">
                  <c:v>59.393000000000001</c:v>
                </c:pt>
                <c:pt idx="106">
                  <c:v>59.671999999999997</c:v>
                </c:pt>
                <c:pt idx="107">
                  <c:v>61.59</c:v>
                </c:pt>
                <c:pt idx="108">
                  <c:v>62.869</c:v>
                </c:pt>
                <c:pt idx="109">
                  <c:v>65.343999999999994</c:v>
                </c:pt>
                <c:pt idx="110">
                  <c:v>67.525000000000006</c:v>
                </c:pt>
                <c:pt idx="111">
                  <c:v>70.23</c:v>
                </c:pt>
                <c:pt idx="112">
                  <c:v>70.819999999999993</c:v>
                </c:pt>
                <c:pt idx="113">
                  <c:v>68.852000000000004</c:v>
                </c:pt>
                <c:pt idx="114">
                  <c:v>66.819999999999993</c:v>
                </c:pt>
                <c:pt idx="115">
                  <c:v>63.377000000000002</c:v>
                </c:pt>
                <c:pt idx="116">
                  <c:v>60.704999999999998</c:v>
                </c:pt>
                <c:pt idx="117">
                  <c:v>59.344000000000001</c:v>
                </c:pt>
                <c:pt idx="118">
                  <c:v>56.246000000000002</c:v>
                </c:pt>
                <c:pt idx="119">
                  <c:v>54.984000000000002</c:v>
                </c:pt>
                <c:pt idx="120">
                  <c:v>55.851999999999997</c:v>
                </c:pt>
                <c:pt idx="121">
                  <c:v>55.115000000000002</c:v>
                </c:pt>
                <c:pt idx="122">
                  <c:v>56.279000000000003</c:v>
                </c:pt>
                <c:pt idx="123">
                  <c:v>54.802999999999997</c:v>
                </c:pt>
                <c:pt idx="124">
                  <c:v>55.835999999999999</c:v>
                </c:pt>
                <c:pt idx="125">
                  <c:v>54.655999999999999</c:v>
                </c:pt>
                <c:pt idx="126">
                  <c:v>55.18</c:v>
                </c:pt>
                <c:pt idx="127">
                  <c:v>53.951000000000001</c:v>
                </c:pt>
                <c:pt idx="128">
                  <c:v>54.786999999999999</c:v>
                </c:pt>
                <c:pt idx="129">
                  <c:v>55.279000000000003</c:v>
                </c:pt>
                <c:pt idx="130">
                  <c:v>54.41</c:v>
                </c:pt>
                <c:pt idx="131">
                  <c:v>54.802999999999997</c:v>
                </c:pt>
                <c:pt idx="132">
                  <c:v>54.933999999999997</c:v>
                </c:pt>
                <c:pt idx="133">
                  <c:v>55.671999999999997</c:v>
                </c:pt>
                <c:pt idx="134">
                  <c:v>56.508000000000003</c:v>
                </c:pt>
                <c:pt idx="135">
                  <c:v>58.066000000000003</c:v>
                </c:pt>
                <c:pt idx="136">
                  <c:v>59.033000000000001</c:v>
                </c:pt>
                <c:pt idx="137">
                  <c:v>60.835999999999999</c:v>
                </c:pt>
                <c:pt idx="138">
                  <c:v>60.524999999999999</c:v>
                </c:pt>
                <c:pt idx="139">
                  <c:v>61.164000000000001</c:v>
                </c:pt>
                <c:pt idx="140">
                  <c:v>58.835999999999999</c:v>
                </c:pt>
                <c:pt idx="141">
                  <c:v>57.984000000000002</c:v>
                </c:pt>
                <c:pt idx="142">
                  <c:v>54.82</c:v>
                </c:pt>
                <c:pt idx="143">
                  <c:v>52.786999999999999</c:v>
                </c:pt>
                <c:pt idx="144">
                  <c:v>52.295000000000002</c:v>
                </c:pt>
                <c:pt idx="145">
                  <c:v>52.033000000000001</c:v>
                </c:pt>
                <c:pt idx="146">
                  <c:v>51.377000000000002</c:v>
                </c:pt>
                <c:pt idx="147">
                  <c:v>51.689</c:v>
                </c:pt>
                <c:pt idx="148">
                  <c:v>51.540999999999997</c:v>
                </c:pt>
                <c:pt idx="149">
                  <c:v>51.279000000000003</c:v>
                </c:pt>
                <c:pt idx="150">
                  <c:v>51.279000000000003</c:v>
                </c:pt>
                <c:pt idx="151">
                  <c:v>52.097999999999999</c:v>
                </c:pt>
                <c:pt idx="152">
                  <c:v>50.82</c:v>
                </c:pt>
                <c:pt idx="153">
                  <c:v>50.917999999999999</c:v>
                </c:pt>
                <c:pt idx="154">
                  <c:v>49.738</c:v>
                </c:pt>
                <c:pt idx="155">
                  <c:v>50.393000000000001</c:v>
                </c:pt>
                <c:pt idx="156">
                  <c:v>50.77</c:v>
                </c:pt>
                <c:pt idx="157">
                  <c:v>50.639000000000003</c:v>
                </c:pt>
                <c:pt idx="158">
                  <c:v>49.689</c:v>
                </c:pt>
                <c:pt idx="159">
                  <c:v>49.508000000000003</c:v>
                </c:pt>
                <c:pt idx="160">
                  <c:v>50.115000000000002</c:v>
                </c:pt>
                <c:pt idx="161">
                  <c:v>50.033000000000001</c:v>
                </c:pt>
                <c:pt idx="162">
                  <c:v>50.884999999999998</c:v>
                </c:pt>
                <c:pt idx="163">
                  <c:v>49.671999999999997</c:v>
                </c:pt>
                <c:pt idx="164">
                  <c:v>49.720999999999997</c:v>
                </c:pt>
                <c:pt idx="165">
                  <c:v>49.851999999999997</c:v>
                </c:pt>
                <c:pt idx="166">
                  <c:v>50.360999999999997</c:v>
                </c:pt>
                <c:pt idx="167">
                  <c:v>49.951000000000001</c:v>
                </c:pt>
                <c:pt idx="168">
                  <c:v>49.41</c:v>
                </c:pt>
                <c:pt idx="169">
                  <c:v>50.246000000000002</c:v>
                </c:pt>
                <c:pt idx="170">
                  <c:v>49.540999999999997</c:v>
                </c:pt>
                <c:pt idx="171">
                  <c:v>49.802999999999997</c:v>
                </c:pt>
                <c:pt idx="172">
                  <c:v>49.426000000000002</c:v>
                </c:pt>
                <c:pt idx="173">
                  <c:v>49.015999999999998</c:v>
                </c:pt>
                <c:pt idx="174">
                  <c:v>49.59</c:v>
                </c:pt>
                <c:pt idx="175">
                  <c:v>49.82</c:v>
                </c:pt>
                <c:pt idx="176">
                  <c:v>50.540999999999997</c:v>
                </c:pt>
                <c:pt idx="177">
                  <c:v>49.738</c:v>
                </c:pt>
                <c:pt idx="178">
                  <c:v>48.802999999999997</c:v>
                </c:pt>
                <c:pt idx="179">
                  <c:v>49.048999999999999</c:v>
                </c:pt>
                <c:pt idx="180">
                  <c:v>49.048999999999999</c:v>
                </c:pt>
                <c:pt idx="181">
                  <c:v>49.328000000000003</c:v>
                </c:pt>
                <c:pt idx="182">
                  <c:v>47.902000000000001</c:v>
                </c:pt>
                <c:pt idx="183">
                  <c:v>48.884999999999998</c:v>
                </c:pt>
                <c:pt idx="184">
                  <c:v>47.246000000000002</c:v>
                </c:pt>
                <c:pt idx="185">
                  <c:v>47.933999999999997</c:v>
                </c:pt>
                <c:pt idx="186">
                  <c:v>48.966999999999999</c:v>
                </c:pt>
                <c:pt idx="187">
                  <c:v>48.262</c:v>
                </c:pt>
                <c:pt idx="188">
                  <c:v>47.869</c:v>
                </c:pt>
                <c:pt idx="189">
                  <c:v>47.951000000000001</c:v>
                </c:pt>
                <c:pt idx="190">
                  <c:v>48.18</c:v>
                </c:pt>
                <c:pt idx="191">
                  <c:v>47.851999999999997</c:v>
                </c:pt>
                <c:pt idx="192">
                  <c:v>47.311</c:v>
                </c:pt>
                <c:pt idx="193">
                  <c:v>47.869</c:v>
                </c:pt>
                <c:pt idx="194">
                  <c:v>47.984000000000002</c:v>
                </c:pt>
                <c:pt idx="195">
                  <c:v>48.393000000000001</c:v>
                </c:pt>
                <c:pt idx="196">
                  <c:v>47.786999999999999</c:v>
                </c:pt>
                <c:pt idx="197">
                  <c:v>48.18</c:v>
                </c:pt>
                <c:pt idx="198">
                  <c:v>47.377000000000002</c:v>
                </c:pt>
                <c:pt idx="199">
                  <c:v>47.491999999999997</c:v>
                </c:pt>
                <c:pt idx="200">
                  <c:v>48.015999999999998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#N/A</c:v>
                </c:pt>
                <c:pt idx="1">
                  <c:v>68.422253737143947</c:v>
                </c:pt>
                <c:pt idx="2">
                  <c:v>68.515246009061372</c:v>
                </c:pt>
                <c:pt idx="3">
                  <c:v>68.608238288642625</c:v>
                </c:pt>
                <c:pt idx="4">
                  <c:v>68.701230568691784</c:v>
                </c:pt>
                <c:pt idx="5">
                  <c:v>68.794222837785071</c:v>
                </c:pt>
                <c:pt idx="6">
                  <c:v>68.887215078581292</c:v>
                </c:pt>
                <c:pt idx="7">
                  <c:v>68.980207265565014</c:v>
                </c:pt>
                <c:pt idx="8">
                  <c:v>69.073199362070895</c:v>
                </c:pt>
                <c:pt idx="9">
                  <c:v>69.166191316436553</c:v>
                </c:pt>
                <c:pt idx="10">
                  <c:v>69.259183057173871</c:v>
                </c:pt>
                <c:pt idx="11">
                  <c:v>69.352174487212309</c:v>
                </c:pt>
                <c:pt idx="12">
                  <c:v>69.445165477683631</c:v>
                </c:pt>
                <c:pt idx="13">
                  <c:v>69.538155862664894</c:v>
                </c:pt>
                <c:pt idx="14">
                  <c:v>69.631145438309389</c:v>
                </c:pt>
                <c:pt idx="15">
                  <c:v>69.72413397386903</c:v>
                </c:pt>
                <c:pt idx="16">
                  <c:v>69.817121250080177</c:v>
                </c:pt>
                <c:pt idx="17">
                  <c:v>69.910107155496107</c:v>
                </c:pt>
                <c:pt idx="18">
                  <c:v>70.003091899240772</c:v>
                </c:pt>
                <c:pt idx="19">
                  <c:v>70.096076448816831</c:v>
                </c:pt>
                <c:pt idx="20">
                  <c:v>70.189063389537765</c:v>
                </c:pt>
                <c:pt idx="21">
                  <c:v>70.282058552455695</c:v>
                </c:pt>
                <c:pt idx="22">
                  <c:v>70.375074007995039</c:v>
                </c:pt>
                <c:pt idx="23">
                  <c:v>70.468133428515699</c:v>
                </c:pt>
                <c:pt idx="24">
                  <c:v>70.561281463543025</c:v>
                </c:pt>
                <c:pt idx="25">
                  <c:v>70.654599752825746</c:v>
                </c:pt>
                <c:pt idx="26">
                  <c:v>70.74823366012248</c:v>
                </c:pt>
                <c:pt idx="27">
                  <c:v>70.842435904118176</c:v>
                </c:pt>
                <c:pt idx="28">
                  <c:v>70.937636159481499</c:v>
                </c:pt>
                <c:pt idx="29">
                  <c:v>71.034549542869016</c:v>
                </c:pt>
                <c:pt idx="30">
                  <c:v>71.134341746067989</c:v>
                </c:pt>
                <c:pt idx="31">
                  <c:v>71.238874325968467</c:v>
                </c:pt>
                <c:pt idx="32">
                  <c:v>71.351059925038712</c:v>
                </c:pt>
                <c:pt idx="33">
                  <c:v>71.475363182184168</c:v>
                </c:pt>
                <c:pt idx="34">
                  <c:v>71.618487465034079</c:v>
                </c:pt>
                <c:pt idx="35">
                  <c:v>71.790288334141266</c:v>
                </c:pt>
                <c:pt idx="36">
                  <c:v>72.004949213389907</c:v>
                </c:pt>
                <c:pt idx="37">
                  <c:v>72.282439963769662</c:v>
                </c:pt>
                <c:pt idx="38">
                  <c:v>72.650251679003688</c:v>
                </c:pt>
                <c:pt idx="39">
                  <c:v>73.145358281022737</c:v>
                </c:pt>
                <c:pt idx="40">
                  <c:v>73.816296041178887</c:v>
                </c:pt>
                <c:pt idx="41">
                  <c:v>74.725177167355199</c:v>
                </c:pt>
                <c:pt idx="42">
                  <c:v>75.949367942983002</c:v>
                </c:pt>
                <c:pt idx="43">
                  <c:v>77.582475066271485</c:v>
                </c:pt>
                <c:pt idx="44">
                  <c:v>79.734210272400816</c:v>
                </c:pt>
                <c:pt idx="45">
                  <c:v>82.528661843710665</c:v>
                </c:pt>
                <c:pt idx="46">
                  <c:v>86.100513512908819</c:v>
                </c:pt>
                <c:pt idx="47">
                  <c:v>90.588837022529987</c:v>
                </c:pt>
                <c:pt idx="48">
                  <c:v>96.128259398387485</c:v>
                </c:pt>
                <c:pt idx="49">
                  <c:v>102.83757458025943</c:v>
                </c:pt>
                <c:pt idx="50">
                  <c:v>110.80622098525721</c:v>
                </c:pt>
                <c:pt idx="51">
                  <c:v>120.07945302355338</c:v>
                </c:pt>
                <c:pt idx="52">
                  <c:v>130.64344783049464</c:v>
                </c:pt>
                <c:pt idx="53">
                  <c:v>142.41194291894539</c:v>
                </c:pt>
                <c:pt idx="54">
                  <c:v>155.21619229335468</c:v>
                </c:pt>
                <c:pt idx="55">
                  <c:v>168.79970288911409</c:v>
                </c:pt>
                <c:pt idx="56">
                  <c:v>182.81654229809669</c:v>
                </c:pt>
                <c:pt idx="57">
                  <c:v>196.81962168005001</c:v>
                </c:pt>
                <c:pt idx="58">
                  <c:v>210.18655466411298</c:v>
                </c:pt>
                <c:pt idx="59">
                  <c:v>221.86708778539753</c:v>
                </c:pt>
                <c:pt idx="60">
                  <c:v>229.87449594630488</c:v>
                </c:pt>
                <c:pt idx="61">
                  <c:v>230.86972170249757</c:v>
                </c:pt>
                <c:pt idx="62">
                  <c:v>220.90227072739486</c:v>
                </c:pt>
                <c:pt idx="63">
                  <c:v>198.09256823523418</c:v>
                </c:pt>
                <c:pt idx="64">
                  <c:v>165.66066937244025</c:v>
                </c:pt>
                <c:pt idx="65">
                  <c:v>131.70035976103634</c:v>
                </c:pt>
                <c:pt idx="66">
                  <c:v>104.66139667011559</c:v>
                </c:pt>
                <c:pt idx="67">
                  <c:v>88.57272327941061</c:v>
                </c:pt>
                <c:pt idx="68">
                  <c:v>82.358904818172604</c:v>
                </c:pt>
                <c:pt idx="69">
                  <c:v>82.68105765479315</c:v>
                </c:pt>
                <c:pt idx="70">
                  <c:v>86.713434050320714</c:v>
                </c:pt>
                <c:pt idx="71">
                  <c:v>92.991230385574426</c:v>
                </c:pt>
                <c:pt idx="72">
                  <c:v>100.98456422591042</c:v>
                </c:pt>
                <c:pt idx="73">
                  <c:v>110.51253011924447</c:v>
                </c:pt>
                <c:pt idx="74">
                  <c:v>121.4158986484692</c:v>
                </c:pt>
                <c:pt idx="75">
                  <c:v>133.43458540571132</c:v>
                </c:pt>
                <c:pt idx="76">
                  <c:v>146.16748233213988</c:v>
                </c:pt>
                <c:pt idx="77">
                  <c:v>159.02590105193974</c:v>
                </c:pt>
                <c:pt idx="78">
                  <c:v>171.06109241394873</c:v>
                </c:pt>
                <c:pt idx="79">
                  <c:v>180.51607017211725</c:v>
                </c:pt>
                <c:pt idx="80">
                  <c:v>184.27966514864818</c:v>
                </c:pt>
                <c:pt idx="81">
                  <c:v>178.31445555074228</c:v>
                </c:pt>
                <c:pt idx="82">
                  <c:v>160.28038280864052</c:v>
                </c:pt>
                <c:pt idx="83">
                  <c:v>132.95966817802989</c:v>
                </c:pt>
                <c:pt idx="84">
                  <c:v>104.16456373170985</c:v>
                </c:pt>
                <c:pt idx="85">
                  <c:v>81.711702786568907</c:v>
                </c:pt>
                <c:pt idx="86">
                  <c:v>68.497897293052816</c:v>
                </c:pt>
                <c:pt idx="87">
                  <c:v>62.554220802772655</c:v>
                </c:pt>
                <c:pt idx="88">
                  <c:v>60.457262923981268</c:v>
                </c:pt>
                <c:pt idx="89">
                  <c:v>59.816745378993453</c:v>
                </c:pt>
                <c:pt idx="90">
                  <c:v>59.582206245596716</c:v>
                </c:pt>
                <c:pt idx="91">
                  <c:v>59.433270948035712</c:v>
                </c:pt>
                <c:pt idx="92">
                  <c:v>59.299527004467194</c:v>
                </c:pt>
                <c:pt idx="93">
                  <c:v>59.169910739325942</c:v>
                </c:pt>
                <c:pt idx="94">
                  <c:v>59.043917267298532</c:v>
                </c:pt>
                <c:pt idx="95">
                  <c:v>58.92314155174941</c:v>
                </c:pt>
                <c:pt idx="96">
                  <c:v>58.810593324409247</c:v>
                </c:pt>
                <c:pt idx="97">
                  <c:v>58.711194223537674</c:v>
                </c:pt>
                <c:pt idx="98">
                  <c:v>58.632524611878317</c:v>
                </c:pt>
                <c:pt idx="99">
                  <c:v>58.585667363858889</c:v>
                </c:pt>
                <c:pt idx="100">
                  <c:v>58.586006934937942</c:v>
                </c:pt>
                <c:pt idx="101">
                  <c:v>58.653758257210306</c:v>
                </c:pt>
                <c:pt idx="102">
                  <c:v>58.813914395100795</c:v>
                </c:pt>
                <c:pt idx="103">
                  <c:v>59.095252872728722</c:v>
                </c:pt>
                <c:pt idx="104">
                  <c:v>59.528068869410262</c:v>
                </c:pt>
                <c:pt idx="105">
                  <c:v>60.140441921720203</c:v>
                </c:pt>
                <c:pt idx="106">
                  <c:v>60.953080362616632</c:v>
                </c:pt>
                <c:pt idx="107">
                  <c:v>61.972982124387705</c:v>
                </c:pt>
                <c:pt idx="108">
                  <c:v>63.185875193307211</c:v>
                </c:pt>
                <c:pt idx="109">
                  <c:v>64.546000355775519</c:v>
                </c:pt>
                <c:pt idx="110">
                  <c:v>65.959680884609313</c:v>
                </c:pt>
                <c:pt idx="111">
                  <c:v>67.260976499648905</c:v>
                </c:pt>
                <c:pt idx="112">
                  <c:v>68.192684716800372</c:v>
                </c:pt>
                <c:pt idx="113">
                  <c:v>68.4327676309845</c:v>
                </c:pt>
                <c:pt idx="114">
                  <c:v>67.7097005149555</c:v>
                </c:pt>
                <c:pt idx="115">
                  <c:v>65.982326210281386</c:v>
                </c:pt>
                <c:pt idx="116">
                  <c:v>63.552344528994169</c:v>
                </c:pt>
                <c:pt idx="117">
                  <c:v>60.971205787246156</c:v>
                </c:pt>
                <c:pt idx="118">
                  <c:v>58.770464450281288</c:v>
                </c:pt>
                <c:pt idx="119">
                  <c:v>57.221203337788047</c:v>
                </c:pt>
                <c:pt idx="120">
                  <c:v>56.294852077588274</c:v>
                </c:pt>
                <c:pt idx="121">
                  <c:v>55.798273754064468</c:v>
                </c:pt>
                <c:pt idx="122">
                  <c:v>55.531002413025256</c:v>
                </c:pt>
                <c:pt idx="123">
                  <c:v>55.361741741785238</c:v>
                </c:pt>
                <c:pt idx="124">
                  <c:v>55.228162162099828</c:v>
                </c:pt>
                <c:pt idx="125">
                  <c:v>55.109256604844909</c:v>
                </c:pt>
                <c:pt idx="126">
                  <c:v>55.003149716419209</c:v>
                </c:pt>
                <c:pt idx="127">
                  <c:v>54.917031169949709</c:v>
                </c:pt>
                <c:pt idx="128">
                  <c:v>54.864705389415931</c:v>
                </c:pt>
                <c:pt idx="129">
                  <c:v>54.866963395837125</c:v>
                </c:pt>
                <c:pt idx="130">
                  <c:v>54.951995782072601</c:v>
                </c:pt>
                <c:pt idx="131">
                  <c:v>55.154168698875836</c:v>
                </c:pt>
                <c:pt idx="132">
                  <c:v>55.509790520931226</c:v>
                </c:pt>
                <c:pt idx="133">
                  <c:v>56.048584089501553</c:v>
                </c:pt>
                <c:pt idx="134">
                  <c:v>56.779733437407522</c:v>
                </c:pt>
                <c:pt idx="135">
                  <c:v>57.672201840515093</c:v>
                </c:pt>
                <c:pt idx="136">
                  <c:v>58.632490568037319</c:v>
                </c:pt>
                <c:pt idx="137">
                  <c:v>59.491497626060458</c:v>
                </c:pt>
                <c:pt idx="138">
                  <c:v>60.02239638215152</c:v>
                </c:pt>
                <c:pt idx="139">
                  <c:v>60.008436378511071</c:v>
                </c:pt>
                <c:pt idx="140">
                  <c:v>59.347214599593478</c:v>
                </c:pt>
                <c:pt idx="141">
                  <c:v>58.130389754315459</c:v>
                </c:pt>
                <c:pt idx="142">
                  <c:v>56.627866640624333</c:v>
                </c:pt>
                <c:pt idx="143">
                  <c:v>55.167915352955681</c:v>
                </c:pt>
                <c:pt idx="144">
                  <c:v>53.991509791355575</c:v>
                </c:pt>
                <c:pt idx="145">
                  <c:v>53.178647646734539</c:v>
                </c:pt>
                <c:pt idx="146">
                  <c:v>52.675951489059187</c:v>
                </c:pt>
                <c:pt idx="147">
                  <c:v>52.375858348586057</c:v>
                </c:pt>
                <c:pt idx="148">
                  <c:v>52.182000151284385</c:v>
                </c:pt>
                <c:pt idx="149">
                  <c:v>52.033886956521656</c:v>
                </c:pt>
                <c:pt idx="150">
                  <c:v>51.902206212307476</c:v>
                </c:pt>
                <c:pt idx="151">
                  <c:v>51.775554854544687</c:v>
                </c:pt>
                <c:pt idx="152">
                  <c:v>51.650289502283094</c:v>
                </c:pt>
                <c:pt idx="153">
                  <c:v>51.525429463496316</c:v>
                </c:pt>
                <c:pt idx="154">
                  <c:v>51.400737184167852</c:v>
                </c:pt>
                <c:pt idx="155">
                  <c:v>51.276148542702259</c:v>
                </c:pt>
                <c:pt idx="156">
                  <c:v>51.151636020102501</c:v>
                </c:pt>
                <c:pt idx="157">
                  <c:v>51.027181372540724</c:v>
                </c:pt>
                <c:pt idx="158">
                  <c:v>50.902770661064523</c:v>
                </c:pt>
                <c:pt idx="159">
                  <c:v>50.778393043479042</c:v>
                </c:pt>
                <c:pt idx="160">
                  <c:v>50.654040138696189</c:v>
                </c:pt>
                <c:pt idx="161">
                  <c:v>50.529705524889245</c:v>
                </c:pt>
                <c:pt idx="162">
                  <c:v>50.405384322504801</c:v>
                </c:pt>
                <c:pt idx="163">
                  <c:v>50.281072852899392</c:v>
                </c:pt>
                <c:pt idx="164">
                  <c:v>50.156768363837308</c:v>
                </c:pt>
                <c:pt idx="165">
                  <c:v>50.032468811943545</c:v>
                </c:pt>
                <c:pt idx="166">
                  <c:v>49.908172692292567</c:v>
                </c:pt>
                <c:pt idx="167">
                  <c:v>49.783878906188072</c:v>
                </c:pt>
                <c:pt idx="168">
                  <c:v>49.659586659396425</c:v>
                </c:pt>
                <c:pt idx="169">
                  <c:v>49.535295384365092</c:v>
                </c:pt>
                <c:pt idx="170">
                  <c:v>49.411004681146281</c:v>
                </c:pt>
                <c:pt idx="171">
                  <c:v>49.286714272790327</c:v>
                </c:pt>
                <c:pt idx="172">
                  <c:v>49.162423971856576</c:v>
                </c:pt>
                <c:pt idx="173">
                  <c:v>49.038133655414804</c:v>
                </c:pt>
                <c:pt idx="174">
                  <c:v>48.91384324649632</c:v>
                </c:pt>
                <c:pt idx="175">
                  <c:v>48.78955270041957</c:v>
                </c:pt>
                <c:pt idx="176">
                  <c:v>48.665261994781389</c:v>
                </c:pt>
                <c:pt idx="177">
                  <c:v>48.540971122191365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#N/A</c:v>
                </c:pt>
                <c:pt idx="1">
                  <c:v>68.422253737141375</c:v>
                </c:pt>
                <c:pt idx="2">
                  <c:v>68.515246009054351</c:v>
                </c:pt>
                <c:pt idx="3">
                  <c:v>68.608238288623767</c:v>
                </c:pt>
                <c:pt idx="4">
                  <c:v>68.701230568641918</c:v>
                </c:pt>
                <c:pt idx="5">
                  <c:v>68.794222837655354</c:v>
                </c:pt>
                <c:pt idx="6">
                  <c:v>68.887215078249184</c:v>
                </c:pt>
                <c:pt idx="7">
                  <c:v>68.980207264728278</c:v>
                </c:pt>
                <c:pt idx="8">
                  <c:v>69.073199359996423</c:v>
                </c:pt>
                <c:pt idx="9">
                  <c:v>69.1661913113753</c:v>
                </c:pt>
                <c:pt idx="10">
                  <c:v>69.25918304502224</c:v>
                </c:pt>
                <c:pt idx="11">
                  <c:v>69.352174458502034</c:v>
                </c:pt>
                <c:pt idx="12">
                  <c:v>69.445165410931224</c:v>
                </c:pt>
                <c:pt idx="13">
                  <c:v>69.538155709935396</c:v>
                </c:pt>
                <c:pt idx="14">
                  <c:v>69.631145094430551</c:v>
                </c:pt>
                <c:pt idx="15">
                  <c:v>69.724133211940014</c:v>
                </c:pt>
                <c:pt idx="16">
                  <c:v>69.817119588772456</c:v>
                </c:pt>
                <c:pt idx="17">
                  <c:v>69.910103590884901</c:v>
                </c:pt>
                <c:pt idx="18">
                  <c:v>70.003084372607333</c:v>
                </c:pt>
                <c:pt idx="19">
                  <c:v>70.096060809568485</c:v>
                </c:pt>
                <c:pt idx="20">
                  <c:v>70.189031411081046</c:v>
                </c:pt>
                <c:pt idx="21">
                  <c:v>70.281994205850523</c:v>
                </c:pt>
                <c:pt idx="22">
                  <c:v>70.37494659307356</c:v>
                </c:pt>
                <c:pt idx="23">
                  <c:v>70.467885148675947</c:v>
                </c:pt>
                <c:pt idx="24">
                  <c:v>70.560805373459644</c:v>
                </c:pt>
                <c:pt idx="25">
                  <c:v>70.653701366095945</c:v>
                </c:pt>
                <c:pt idx="26">
                  <c:v>70.746565398978333</c:v>
                </c:pt>
                <c:pt idx="27">
                  <c:v>70.839387368632401</c:v>
                </c:pt>
                <c:pt idx="28">
                  <c:v>70.932154084285102</c:v>
                </c:pt>
                <c:pt idx="29">
                  <c:v>71.02484834783732</c:v>
                </c:pt>
                <c:pt idx="30">
                  <c:v>71.117447765253388</c:v>
                </c:pt>
                <c:pt idx="31">
                  <c:v>71.209923212513402</c:v>
                </c:pt>
                <c:pt idx="32">
                  <c:v>71.302236857829413</c:v>
                </c:pt>
                <c:pt idx="33">
                  <c:v>71.394339614641638</c:v>
                </c:pt>
                <c:pt idx="34">
                  <c:v>71.486167865588172</c:v>
                </c:pt>
                <c:pt idx="35">
                  <c:v>71.5776392545189</c:v>
                </c:pt>
                <c:pt idx="36">
                  <c:v>71.668647289788424</c:v>
                </c:pt>
                <c:pt idx="37">
                  <c:v>71.759054435408146</c:v>
                </c:pt>
                <c:pt idx="38">
                  <c:v>71.848683285005961</c:v>
                </c:pt>
                <c:pt idx="39">
                  <c:v>71.937305315040334</c:v>
                </c:pt>
                <c:pt idx="40">
                  <c:v>72.024626597265367</c:v>
                </c:pt>
                <c:pt idx="41">
                  <c:v>72.110269716788878</c:v>
                </c:pt>
                <c:pt idx="42">
                  <c:v>72.193750995421965</c:v>
                </c:pt>
                <c:pt idx="43">
                  <c:v>72.274451970768041</c:v>
                </c:pt>
                <c:pt idx="44">
                  <c:v>72.351583950394314</c:v>
                </c:pt>
                <c:pt idx="45">
                  <c:v>72.424144384936511</c:v>
                </c:pt>
                <c:pt idx="46">
                  <c:v>72.490863847445127</c:v>
                </c:pt>
                <c:pt idx="47">
                  <c:v>72.550142670350596</c:v>
                </c:pt>
                <c:pt idx="48">
                  <c:v>72.599976931519251</c:v>
                </c:pt>
                <c:pt idx="49">
                  <c:v>72.637874722213468</c:v>
                </c:pt>
                <c:pt idx="50">
                  <c:v>72.660765777447438</c:v>
                </c:pt>
                <c:pt idx="51">
                  <c:v>72.664910977601764</c:v>
                </c:pt>
                <c:pt idx="52">
                  <c:v>72.645823324318002</c:v>
                </c:pt>
                <c:pt idx="53">
                  <c:v>72.59821899877015</c:v>
                </c:pt>
                <c:pt idx="54">
                  <c:v>72.516025831244221</c:v>
                </c:pt>
                <c:pt idx="55">
                  <c:v>72.392485815057356</c:v>
                </c:pt>
                <c:pt idx="56">
                  <c:v>72.22039545197056</c:v>
                </c:pt>
                <c:pt idx="57">
                  <c:v>71.992527791141427</c:v>
                </c:pt>
                <c:pt idx="58">
                  <c:v>71.702265965122507</c:v>
                </c:pt>
                <c:pt idx="59">
                  <c:v>71.344442393695729</c:v>
                </c:pt>
                <c:pt idx="60">
                  <c:v>70.9163171818374</c:v>
                </c:pt>
                <c:pt idx="61">
                  <c:v>70.41855091648695</c:v>
                </c:pt>
                <c:pt idx="62">
                  <c:v>69.855955017278802</c:v>
                </c:pt>
                <c:pt idx="63">
                  <c:v>69.237775704575157</c:v>
                </c:pt>
                <c:pt idx="64">
                  <c:v>68.57732299111251</c:v>
                </c:pt>
                <c:pt idx="65">
                  <c:v>67.890902921579197</c:v>
                </c:pt>
                <c:pt idx="66">
                  <c:v>67.196209362841131</c:v>
                </c:pt>
                <c:pt idx="67">
                  <c:v>66.510500278172728</c:v>
                </c:pt>
                <c:pt idx="68">
                  <c:v>65.848944341153356</c:v>
                </c:pt>
                <c:pt idx="69">
                  <c:v>65.223450467600657</c:v>
                </c:pt>
                <c:pt idx="70">
                  <c:v>64.642126683206584</c:v>
                </c:pt>
                <c:pt idx="71">
                  <c:v>64.109334948311755</c:v>
                </c:pt>
                <c:pt idx="72">
                  <c:v>63.626183236705501</c:v>
                </c:pt>
                <c:pt idx="73">
                  <c:v>63.191251488280614</c:v>
                </c:pt>
                <c:pt idx="74">
                  <c:v>62.801370106834185</c:v>
                </c:pt>
                <c:pt idx="75">
                  <c:v>62.452326013600747</c:v>
                </c:pt>
                <c:pt idx="76">
                  <c:v>62.139431989196304</c:v>
                </c:pt>
                <c:pt idx="77">
                  <c:v>61.857942729212581</c:v>
                </c:pt>
                <c:pt idx="78">
                  <c:v>61.603330555579937</c:v>
                </c:pt>
                <c:pt idx="79">
                  <c:v>61.371447412258433</c:v>
                </c:pt>
                <c:pt idx="80">
                  <c:v>61.158602702955207</c:v>
                </c:pt>
                <c:pt idx="81">
                  <c:v>60.961583573203477</c:v>
                </c:pt>
                <c:pt idx="82">
                  <c:v>60.777638919847774</c:v>
                </c:pt>
                <c:pt idx="83">
                  <c:v>60.604442814849563</c:v>
                </c:pt>
                <c:pt idx="84">
                  <c:v>60.440048161019973</c:v>
                </c:pt>
                <c:pt idx="85">
                  <c:v>60.282837585021781</c:v>
                </c:pt>
                <c:pt idx="86">
                  <c:v>60.131475795186034</c:v>
                </c:pt>
                <c:pt idx="87">
                  <c:v>59.984865718445022</c:v>
                </c:pt>
                <c:pt idx="88">
                  <c:v>59.842109477761376</c:v>
                </c:pt>
                <c:pt idx="89">
                  <c:v>59.702474492869428</c:v>
                </c:pt>
                <c:pt idx="90">
                  <c:v>59.565364533609561</c:v>
                </c:pt>
                <c:pt idx="91">
                  <c:v>59.430295315313003</c:v>
                </c:pt>
                <c:pt idx="92">
                  <c:v>59.296874120768365</c:v>
                </c:pt>
                <c:pt idx="93">
                  <c:v>59.164782909621096</c:v>
                </c:pt>
                <c:pt idx="94">
                  <c:v>59.033764398326575</c:v>
                </c:pt>
                <c:pt idx="95">
                  <c:v>58.903610639513914</c:v>
                </c:pt>
                <c:pt idx="96">
                  <c:v>58.774153685008315</c:v>
                </c:pt>
                <c:pt idx="97">
                  <c:v>58.64525797368632</c:v>
                </c:pt>
                <c:pt idx="98">
                  <c:v>58.516814139328332</c:v>
                </c:pt>
                <c:pt idx="99">
                  <c:v>58.388733982487125</c:v>
                </c:pt>
                <c:pt idx="100">
                  <c:v>58.260946393274132</c:v>
                </c:pt>
                <c:pt idx="101">
                  <c:v>58.13339404883012</c:v>
                </c:pt>
                <c:pt idx="102">
                  <c:v>58.006030740466919</c:v>
                </c:pt>
                <c:pt idx="103">
                  <c:v>57.87881921161754</c:v>
                </c:pt>
                <c:pt idx="104">
                  <c:v>57.751729409451372</c:v>
                </c:pt>
                <c:pt idx="105">
                  <c:v>57.624737070934927</c:v>
                </c:pt>
                <c:pt idx="106">
                  <c:v>57.497822578831112</c:v>
                </c:pt>
                <c:pt idx="107">
                  <c:v>57.370970035156382</c:v>
                </c:pt>
                <c:pt idx="108">
                  <c:v>57.244166509407158</c:v>
                </c:pt>
                <c:pt idx="109">
                  <c:v>57.117401426813565</c:v>
                </c:pt>
                <c:pt idx="110">
                  <c:v>56.990666068305359</c:v>
                </c:pt>
                <c:pt idx="111">
                  <c:v>56.863953159055157</c:v>
                </c:pt>
                <c:pt idx="112">
                  <c:v>56.737256526624186</c:v>
                </c:pt>
                <c:pt idx="113">
                  <c:v>56.610570813066467</c:v>
                </c:pt>
                <c:pt idx="114">
                  <c:v>56.483891228004879</c:v>
                </c:pt>
                <c:pt idx="115">
                  <c:v>56.357213331817285</c:v>
                </c:pt>
                <c:pt idx="116">
                  <c:v>56.230532839780359</c:v>
                </c:pt>
                <c:pt idx="117">
                  <c:v>56.103845439432277</c:v>
                </c:pt>
                <c:pt idx="118">
                  <c:v>55.977146614649008</c:v>
                </c:pt>
                <c:pt idx="119">
                  <c:v>55.850431471121432</c:v>
                </c:pt>
                <c:pt idx="120">
                  <c:v>55.7236945592336</c:v>
                </c:pt>
                <c:pt idx="121">
                  <c:v>55.596929691995705</c:v>
                </c:pt>
                <c:pt idx="122">
                  <c:v>55.47012975796288</c:v>
                </c:pt>
                <c:pt idx="123">
                  <c:v>55.343286532354902</c:v>
                </c:pt>
                <c:pt idx="124">
                  <c:v>55.216390494378295</c:v>
                </c:pt>
                <c:pt idx="125">
                  <c:v>55.089430665650674</c:v>
                </c:pt>
                <c:pt idx="126">
                  <c:v>54.962394494321074</c:v>
                </c:pt>
                <c:pt idx="127">
                  <c:v>54.835267822591469</c:v>
                </c:pt>
                <c:pt idx="128">
                  <c:v>54.708034992135197</c:v>
                </c:pt>
                <c:pt idx="129">
                  <c:v>54.580679161718464</c:v>
                </c:pt>
                <c:pt idx="130">
                  <c:v>54.453182931631034</c:v>
                </c:pt>
                <c:pt idx="131">
                  <c:v>54.325529384594567</c:v>
                </c:pt>
                <c:pt idx="132">
                  <c:v>54.19770365218379</c:v>
                </c:pt>
                <c:pt idx="133">
                  <c:v>54.069695083401434</c:v>
                </c:pt>
                <c:pt idx="134">
                  <c:v>53.941500007668459</c:v>
                </c:pt>
                <c:pt idx="135">
                  <c:v>53.813124930234579</c:v>
                </c:pt>
                <c:pt idx="136">
                  <c:v>53.684589772355423</c:v>
                </c:pt>
                <c:pt idx="137">
                  <c:v>53.555930506972473</c:v>
                </c:pt>
                <c:pt idx="138">
                  <c:v>53.427200333153451</c:v>
                </c:pt>
                <c:pt idx="139">
                  <c:v>53.298468517756987</c:v>
                </c:pt>
                <c:pt idx="140">
                  <c:v>53.169816344697111</c:v>
                </c:pt>
                <c:pt idx="141">
                  <c:v>53.041330281642374</c:v>
                </c:pt>
                <c:pt idx="142">
                  <c:v>52.913093338292995</c:v>
                </c:pt>
                <c:pt idx="143">
                  <c:v>52.785176304296044</c:v>
                </c:pt>
                <c:pt idx="144">
                  <c:v>52.657630753703593</c:v>
                </c:pt>
                <c:pt idx="145">
                  <c:v>52.530485237229747</c:v>
                </c:pt>
                <c:pt idx="146">
                  <c:v>52.40374514240392</c:v>
                </c:pt>
                <c:pt idx="147">
                  <c:v>52.277395705544961</c:v>
                </c:pt>
                <c:pt idx="148">
                  <c:v>52.1514070021043</c:v>
                </c:pt>
                <c:pt idx="149">
                  <c:v>52.025739585079577</c:v>
                </c:pt>
                <c:pt idx="150">
                  <c:v>51.9003496932838</c:v>
                </c:pt>
                <c:pt idx="151">
                  <c:v>51.775193392387315</c:v>
                </c:pt>
                <c:pt idx="152">
                  <c:v>51.650229438326662</c:v>
                </c:pt>
                <c:pt idx="153">
                  <c:v>51.525420953143836</c:v>
                </c:pt>
                <c:pt idx="154">
                  <c:v>51.400736156793847</c:v>
                </c:pt>
                <c:pt idx="155">
                  <c:v>51.276148437098925</c:v>
                </c:pt>
                <c:pt idx="156">
                  <c:v>51.151636010864884</c:v>
                </c:pt>
                <c:pt idx="157">
                  <c:v>51.027181371853374</c:v>
                </c:pt>
                <c:pt idx="158">
                  <c:v>50.902770661021037</c:v>
                </c:pt>
                <c:pt idx="159">
                  <c:v>50.778393043476704</c:v>
                </c:pt>
                <c:pt idx="160">
                  <c:v>50.654040138696082</c:v>
                </c:pt>
                <c:pt idx="161">
                  <c:v>50.529705524889238</c:v>
                </c:pt>
                <c:pt idx="162">
                  <c:v>50.405384322504801</c:v>
                </c:pt>
                <c:pt idx="163">
                  <c:v>50.281072852899392</c:v>
                </c:pt>
                <c:pt idx="164">
                  <c:v>50.156768363837308</c:v>
                </c:pt>
                <c:pt idx="165">
                  <c:v>50.032468811943545</c:v>
                </c:pt>
                <c:pt idx="166">
                  <c:v>49.908172692292567</c:v>
                </c:pt>
                <c:pt idx="167">
                  <c:v>49.783878906188072</c:v>
                </c:pt>
                <c:pt idx="168">
                  <c:v>49.659586659396425</c:v>
                </c:pt>
                <c:pt idx="169">
                  <c:v>49.535295384365092</c:v>
                </c:pt>
                <c:pt idx="170">
                  <c:v>49.411004681146281</c:v>
                </c:pt>
                <c:pt idx="171">
                  <c:v>49.286714272790327</c:v>
                </c:pt>
                <c:pt idx="172">
                  <c:v>49.162423971856576</c:v>
                </c:pt>
                <c:pt idx="173">
                  <c:v>49.038133655414804</c:v>
                </c:pt>
                <c:pt idx="174">
                  <c:v>48.91384324649632</c:v>
                </c:pt>
                <c:pt idx="175">
                  <c:v>48.78955270041957</c:v>
                </c:pt>
                <c:pt idx="176">
                  <c:v>48.665261994781389</c:v>
                </c:pt>
                <c:pt idx="177">
                  <c:v>48.540971122191365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70.575999999999993</c:v>
                </c:pt>
                <c:pt idx="1">
                  <c:v>70.813999999999993</c:v>
                </c:pt>
                <c:pt idx="2">
                  <c:v>70.677999999999997</c:v>
                </c:pt>
                <c:pt idx="3">
                  <c:v>69.287999999999997</c:v>
                </c:pt>
                <c:pt idx="4">
                  <c:v>70.067999999999998</c:v>
                </c:pt>
                <c:pt idx="5">
                  <c:v>69.558999999999997</c:v>
                </c:pt>
                <c:pt idx="6">
                  <c:v>69.153000000000006</c:v>
                </c:pt>
                <c:pt idx="7">
                  <c:v>69.831000000000003</c:v>
                </c:pt>
                <c:pt idx="8">
                  <c:v>69.864000000000004</c:v>
                </c:pt>
                <c:pt idx="9">
                  <c:v>69.558999999999997</c:v>
                </c:pt>
                <c:pt idx="10">
                  <c:v>69.712000000000003</c:v>
                </c:pt>
                <c:pt idx="11">
                  <c:v>69.644000000000005</c:v>
                </c:pt>
                <c:pt idx="12">
                  <c:v>69.424000000000007</c:v>
                </c:pt>
                <c:pt idx="13">
                  <c:v>68.186000000000007</c:v>
                </c:pt>
                <c:pt idx="14">
                  <c:v>68.728999999999999</c:v>
                </c:pt>
                <c:pt idx="15">
                  <c:v>69.424000000000007</c:v>
                </c:pt>
                <c:pt idx="16">
                  <c:v>69.051000000000002</c:v>
                </c:pt>
                <c:pt idx="17">
                  <c:v>69.305000000000007</c:v>
                </c:pt>
                <c:pt idx="18">
                  <c:v>68.932000000000002</c:v>
                </c:pt>
                <c:pt idx="19">
                  <c:v>69.983000000000004</c:v>
                </c:pt>
                <c:pt idx="20">
                  <c:v>70.254000000000005</c:v>
                </c:pt>
                <c:pt idx="21">
                  <c:v>70.406999999999996</c:v>
                </c:pt>
                <c:pt idx="22">
                  <c:v>69.271000000000001</c:v>
                </c:pt>
                <c:pt idx="23">
                  <c:v>68.948999999999998</c:v>
                </c:pt>
                <c:pt idx="24">
                  <c:v>70.745999999999995</c:v>
                </c:pt>
                <c:pt idx="25">
                  <c:v>70.338999999999999</c:v>
                </c:pt>
                <c:pt idx="26">
                  <c:v>69.948999999999998</c:v>
                </c:pt>
                <c:pt idx="27">
                  <c:v>71.034000000000006</c:v>
                </c:pt>
                <c:pt idx="28">
                  <c:v>70.119</c:v>
                </c:pt>
                <c:pt idx="29">
                  <c:v>70.457999999999998</c:v>
                </c:pt>
                <c:pt idx="30">
                  <c:v>69.932000000000002</c:v>
                </c:pt>
                <c:pt idx="31">
                  <c:v>69.983000000000004</c:v>
                </c:pt>
                <c:pt idx="32">
                  <c:v>71.322000000000003</c:v>
                </c:pt>
                <c:pt idx="33">
                  <c:v>72.051000000000002</c:v>
                </c:pt>
                <c:pt idx="34">
                  <c:v>72.492000000000004</c:v>
                </c:pt>
                <c:pt idx="35">
                  <c:v>71.932000000000002</c:v>
                </c:pt>
                <c:pt idx="36">
                  <c:v>72.186000000000007</c:v>
                </c:pt>
                <c:pt idx="37">
                  <c:v>72.153000000000006</c:v>
                </c:pt>
                <c:pt idx="38">
                  <c:v>73.119</c:v>
                </c:pt>
                <c:pt idx="39">
                  <c:v>73.373000000000005</c:v>
                </c:pt>
                <c:pt idx="40">
                  <c:v>74.153000000000006</c:v>
                </c:pt>
                <c:pt idx="41">
                  <c:v>74.373000000000005</c:v>
                </c:pt>
                <c:pt idx="42">
                  <c:v>75.864000000000004</c:v>
                </c:pt>
                <c:pt idx="43">
                  <c:v>76.441000000000003</c:v>
                </c:pt>
                <c:pt idx="44">
                  <c:v>77.373000000000005</c:v>
                </c:pt>
                <c:pt idx="45">
                  <c:v>79.542000000000002</c:v>
                </c:pt>
                <c:pt idx="46">
                  <c:v>81.677999999999997</c:v>
                </c:pt>
                <c:pt idx="47">
                  <c:v>83.965999999999994</c:v>
                </c:pt>
                <c:pt idx="48">
                  <c:v>86.661000000000001</c:v>
                </c:pt>
                <c:pt idx="49">
                  <c:v>92.287999999999997</c:v>
                </c:pt>
                <c:pt idx="50">
                  <c:v>99.948999999999998</c:v>
                </c:pt>
                <c:pt idx="51">
                  <c:v>109.542</c:v>
                </c:pt>
                <c:pt idx="52">
                  <c:v>122.15300000000001</c:v>
                </c:pt>
                <c:pt idx="53">
                  <c:v>138.61000000000001</c:v>
                </c:pt>
                <c:pt idx="54">
                  <c:v>157.61000000000001</c:v>
                </c:pt>
                <c:pt idx="55">
                  <c:v>176.59299999999999</c:v>
                </c:pt>
                <c:pt idx="56">
                  <c:v>194.23699999999999</c:v>
                </c:pt>
                <c:pt idx="57">
                  <c:v>208.35599999999999</c:v>
                </c:pt>
                <c:pt idx="58">
                  <c:v>218.797</c:v>
                </c:pt>
                <c:pt idx="59">
                  <c:v>225.81399999999999</c:v>
                </c:pt>
                <c:pt idx="60">
                  <c:v>228.50800000000001</c:v>
                </c:pt>
                <c:pt idx="61">
                  <c:v>227.93199999999999</c:v>
                </c:pt>
                <c:pt idx="62">
                  <c:v>221.203</c:v>
                </c:pt>
                <c:pt idx="63">
                  <c:v>207</c:v>
                </c:pt>
                <c:pt idx="64">
                  <c:v>182.96600000000001</c:v>
                </c:pt>
                <c:pt idx="65">
                  <c:v>151.37299999999999</c:v>
                </c:pt>
                <c:pt idx="66">
                  <c:v>113.76300000000001</c:v>
                </c:pt>
                <c:pt idx="67">
                  <c:v>84.492000000000004</c:v>
                </c:pt>
                <c:pt idx="68">
                  <c:v>72.932000000000002</c:v>
                </c:pt>
                <c:pt idx="69">
                  <c:v>72.965999999999994</c:v>
                </c:pt>
                <c:pt idx="70">
                  <c:v>77.796999999999997</c:v>
                </c:pt>
                <c:pt idx="71">
                  <c:v>84.406999999999996</c:v>
                </c:pt>
                <c:pt idx="72">
                  <c:v>92.846999999999994</c:v>
                </c:pt>
                <c:pt idx="73">
                  <c:v>105.254</c:v>
                </c:pt>
                <c:pt idx="74">
                  <c:v>119.593</c:v>
                </c:pt>
                <c:pt idx="75">
                  <c:v>135.57599999999999</c:v>
                </c:pt>
                <c:pt idx="76">
                  <c:v>150.25399999999999</c:v>
                </c:pt>
                <c:pt idx="77">
                  <c:v>162.93199999999999</c:v>
                </c:pt>
                <c:pt idx="78">
                  <c:v>173.08500000000001</c:v>
                </c:pt>
                <c:pt idx="79">
                  <c:v>180.322</c:v>
                </c:pt>
                <c:pt idx="80">
                  <c:v>182.71199999999999</c:v>
                </c:pt>
                <c:pt idx="81">
                  <c:v>181.08500000000001</c:v>
                </c:pt>
                <c:pt idx="82">
                  <c:v>171.76300000000001</c:v>
                </c:pt>
                <c:pt idx="83">
                  <c:v>154.22</c:v>
                </c:pt>
                <c:pt idx="84">
                  <c:v>130.559</c:v>
                </c:pt>
                <c:pt idx="85">
                  <c:v>101.81399999999999</c:v>
                </c:pt>
                <c:pt idx="86">
                  <c:v>75.051000000000002</c:v>
                </c:pt>
                <c:pt idx="87">
                  <c:v>63.542000000000002</c:v>
                </c:pt>
                <c:pt idx="88">
                  <c:v>61.932000000000002</c:v>
                </c:pt>
                <c:pt idx="89">
                  <c:v>60.322000000000003</c:v>
                </c:pt>
                <c:pt idx="90">
                  <c:v>60.508000000000003</c:v>
                </c:pt>
                <c:pt idx="91">
                  <c:v>60.593000000000004</c:v>
                </c:pt>
                <c:pt idx="92">
                  <c:v>60.287999999999997</c:v>
                </c:pt>
                <c:pt idx="93">
                  <c:v>61.085000000000001</c:v>
                </c:pt>
                <c:pt idx="94">
                  <c:v>60.101999999999997</c:v>
                </c:pt>
                <c:pt idx="95">
                  <c:v>60.356000000000002</c:v>
                </c:pt>
                <c:pt idx="96">
                  <c:v>60.305</c:v>
                </c:pt>
                <c:pt idx="97">
                  <c:v>60.746000000000002</c:v>
                </c:pt>
                <c:pt idx="98">
                  <c:v>60.932000000000002</c:v>
                </c:pt>
                <c:pt idx="99">
                  <c:v>59.627000000000002</c:v>
                </c:pt>
                <c:pt idx="100">
                  <c:v>60.712000000000003</c:v>
                </c:pt>
                <c:pt idx="101">
                  <c:v>60.847000000000001</c:v>
                </c:pt>
                <c:pt idx="102">
                  <c:v>60.932000000000002</c:v>
                </c:pt>
                <c:pt idx="103">
                  <c:v>59.762999999999998</c:v>
                </c:pt>
                <c:pt idx="104">
                  <c:v>58.932000000000002</c:v>
                </c:pt>
                <c:pt idx="105">
                  <c:v>60.338999999999999</c:v>
                </c:pt>
                <c:pt idx="106">
                  <c:v>60.423999999999999</c:v>
                </c:pt>
                <c:pt idx="107">
                  <c:v>61.695</c:v>
                </c:pt>
                <c:pt idx="108">
                  <c:v>63.948999999999998</c:v>
                </c:pt>
                <c:pt idx="109">
                  <c:v>67.305000000000007</c:v>
                </c:pt>
                <c:pt idx="110">
                  <c:v>70.661000000000001</c:v>
                </c:pt>
                <c:pt idx="111">
                  <c:v>75.153000000000006</c:v>
                </c:pt>
                <c:pt idx="112">
                  <c:v>76.644000000000005</c:v>
                </c:pt>
                <c:pt idx="113">
                  <c:v>77.575999999999993</c:v>
                </c:pt>
                <c:pt idx="114">
                  <c:v>75.254000000000005</c:v>
                </c:pt>
                <c:pt idx="115">
                  <c:v>71.034000000000006</c:v>
                </c:pt>
                <c:pt idx="116">
                  <c:v>68.626999999999995</c:v>
                </c:pt>
                <c:pt idx="117">
                  <c:v>63.356000000000002</c:v>
                </c:pt>
                <c:pt idx="118">
                  <c:v>58.847000000000001</c:v>
                </c:pt>
                <c:pt idx="119">
                  <c:v>57.22</c:v>
                </c:pt>
                <c:pt idx="120">
                  <c:v>55.287999999999997</c:v>
                </c:pt>
                <c:pt idx="121">
                  <c:v>55.948999999999998</c:v>
                </c:pt>
                <c:pt idx="122">
                  <c:v>54.966000000000001</c:v>
                </c:pt>
                <c:pt idx="123">
                  <c:v>56.305</c:v>
                </c:pt>
                <c:pt idx="124">
                  <c:v>55.966000000000001</c:v>
                </c:pt>
                <c:pt idx="125">
                  <c:v>55.085000000000001</c:v>
                </c:pt>
                <c:pt idx="126">
                  <c:v>54.948999999999998</c:v>
                </c:pt>
                <c:pt idx="127">
                  <c:v>55.322000000000003</c:v>
                </c:pt>
                <c:pt idx="128">
                  <c:v>55.762999999999998</c:v>
                </c:pt>
                <c:pt idx="129">
                  <c:v>55.356000000000002</c:v>
                </c:pt>
                <c:pt idx="130">
                  <c:v>55.558999999999997</c:v>
                </c:pt>
                <c:pt idx="131">
                  <c:v>54.593000000000004</c:v>
                </c:pt>
                <c:pt idx="132">
                  <c:v>56.814</c:v>
                </c:pt>
                <c:pt idx="133">
                  <c:v>55.728999999999999</c:v>
                </c:pt>
                <c:pt idx="134">
                  <c:v>56.898000000000003</c:v>
                </c:pt>
                <c:pt idx="135">
                  <c:v>57.423999999999999</c:v>
                </c:pt>
                <c:pt idx="136">
                  <c:v>60.017000000000003</c:v>
                </c:pt>
                <c:pt idx="137">
                  <c:v>62.728999999999999</c:v>
                </c:pt>
                <c:pt idx="138">
                  <c:v>64.305000000000007</c:v>
                </c:pt>
                <c:pt idx="139">
                  <c:v>65.102000000000004</c:v>
                </c:pt>
                <c:pt idx="140">
                  <c:v>64.441000000000003</c:v>
                </c:pt>
                <c:pt idx="141">
                  <c:v>63</c:v>
                </c:pt>
                <c:pt idx="142">
                  <c:v>59.61</c:v>
                </c:pt>
                <c:pt idx="143">
                  <c:v>56.728999999999999</c:v>
                </c:pt>
                <c:pt idx="144">
                  <c:v>53.762999999999998</c:v>
                </c:pt>
                <c:pt idx="145">
                  <c:v>51.39</c:v>
                </c:pt>
                <c:pt idx="146">
                  <c:v>52.558999999999997</c:v>
                </c:pt>
                <c:pt idx="147">
                  <c:v>51.728999999999999</c:v>
                </c:pt>
                <c:pt idx="148">
                  <c:v>52.152999999999999</c:v>
                </c:pt>
                <c:pt idx="149">
                  <c:v>52.186</c:v>
                </c:pt>
                <c:pt idx="150">
                  <c:v>51.475000000000001</c:v>
                </c:pt>
                <c:pt idx="151">
                  <c:v>51.253999999999998</c:v>
                </c:pt>
                <c:pt idx="152">
                  <c:v>52.271000000000001</c:v>
                </c:pt>
                <c:pt idx="153">
                  <c:v>51.356000000000002</c:v>
                </c:pt>
                <c:pt idx="154">
                  <c:v>51.728999999999999</c:v>
                </c:pt>
                <c:pt idx="155">
                  <c:v>50.78</c:v>
                </c:pt>
                <c:pt idx="156">
                  <c:v>51.593000000000004</c:v>
                </c:pt>
                <c:pt idx="157">
                  <c:v>51.932000000000002</c:v>
                </c:pt>
                <c:pt idx="158">
                  <c:v>50.728999999999999</c:v>
                </c:pt>
                <c:pt idx="159">
                  <c:v>49.406999999999996</c:v>
                </c:pt>
                <c:pt idx="160">
                  <c:v>50.831000000000003</c:v>
                </c:pt>
                <c:pt idx="161">
                  <c:v>51</c:v>
                </c:pt>
                <c:pt idx="162">
                  <c:v>50.101999999999997</c:v>
                </c:pt>
                <c:pt idx="163">
                  <c:v>50.847000000000001</c:v>
                </c:pt>
                <c:pt idx="164">
                  <c:v>50.695</c:v>
                </c:pt>
                <c:pt idx="165">
                  <c:v>50.593000000000004</c:v>
                </c:pt>
                <c:pt idx="166">
                  <c:v>50.643999999999998</c:v>
                </c:pt>
                <c:pt idx="167">
                  <c:v>50.677999999999997</c:v>
                </c:pt>
                <c:pt idx="168">
                  <c:v>49.558999999999997</c:v>
                </c:pt>
                <c:pt idx="169">
                  <c:v>50.508000000000003</c:v>
                </c:pt>
                <c:pt idx="170">
                  <c:v>50.085000000000001</c:v>
                </c:pt>
                <c:pt idx="171">
                  <c:v>50.863999999999997</c:v>
                </c:pt>
                <c:pt idx="172">
                  <c:v>50.796999999999997</c:v>
                </c:pt>
                <c:pt idx="173">
                  <c:v>50.441000000000003</c:v>
                </c:pt>
                <c:pt idx="174">
                  <c:v>49.22</c:v>
                </c:pt>
                <c:pt idx="175">
                  <c:v>50.762999999999998</c:v>
                </c:pt>
                <c:pt idx="176">
                  <c:v>49.746000000000002</c:v>
                </c:pt>
                <c:pt idx="177">
                  <c:v>49.728999999999999</c:v>
                </c:pt>
                <c:pt idx="178">
                  <c:v>49.186</c:v>
                </c:pt>
                <c:pt idx="179">
                  <c:v>49.356000000000002</c:v>
                </c:pt>
                <c:pt idx="180">
                  <c:v>50.576000000000001</c:v>
                </c:pt>
                <c:pt idx="181">
                  <c:v>48.186</c:v>
                </c:pt>
                <c:pt idx="182">
                  <c:v>48.338999999999999</c:v>
                </c:pt>
                <c:pt idx="183">
                  <c:v>47.39</c:v>
                </c:pt>
                <c:pt idx="184">
                  <c:v>48.542000000000002</c:v>
                </c:pt>
                <c:pt idx="185">
                  <c:v>48.136000000000003</c:v>
                </c:pt>
                <c:pt idx="186">
                  <c:v>48.356000000000002</c:v>
                </c:pt>
                <c:pt idx="187">
                  <c:v>49.542000000000002</c:v>
                </c:pt>
                <c:pt idx="188">
                  <c:v>48.067999999999998</c:v>
                </c:pt>
                <c:pt idx="189">
                  <c:v>49.168999999999997</c:v>
                </c:pt>
                <c:pt idx="190">
                  <c:v>49.796999999999997</c:v>
                </c:pt>
                <c:pt idx="191">
                  <c:v>48.762999999999998</c:v>
                </c:pt>
                <c:pt idx="192">
                  <c:v>49</c:v>
                </c:pt>
                <c:pt idx="193">
                  <c:v>48.119</c:v>
                </c:pt>
                <c:pt idx="194">
                  <c:v>47.576000000000001</c:v>
                </c:pt>
                <c:pt idx="195">
                  <c:v>47.814</c:v>
                </c:pt>
                <c:pt idx="196">
                  <c:v>47.948999999999998</c:v>
                </c:pt>
                <c:pt idx="197">
                  <c:v>48.168999999999997</c:v>
                </c:pt>
                <c:pt idx="198">
                  <c:v>49.356000000000002</c:v>
                </c:pt>
                <c:pt idx="199">
                  <c:v>48.881</c:v>
                </c:pt>
                <c:pt idx="200">
                  <c:v>48.542000000000002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68.658678088451822</c:v>
                </c:pt>
                <c:pt idx="3">
                  <c:v>68.748994254783213</c:v>
                </c:pt>
                <c:pt idx="4">
                  <c:v>68.839310575899006</c:v>
                </c:pt>
                <c:pt idx="5">
                  <c:v>68.929627079554734</c:v>
                </c:pt>
                <c:pt idx="6">
                  <c:v>69.019943797514841</c:v>
                </c:pt>
                <c:pt idx="7">
                  <c:v>69.110260765786848</c:v>
                </c:pt>
                <c:pt idx="8">
                  <c:v>69.200578024733687</c:v>
                </c:pt>
                <c:pt idx="9">
                  <c:v>69.290895619019551</c:v>
                </c:pt>
                <c:pt idx="10">
                  <c:v>69.381213597370831</c:v>
                </c:pt>
                <c:pt idx="11">
                  <c:v>69.471532012223378</c:v>
                </c:pt>
                <c:pt idx="12">
                  <c:v>69.561850919563412</c:v>
                </c:pt>
                <c:pt idx="13">
                  <c:v>69.6521703798159</c:v>
                </c:pt>
                <c:pt idx="14">
                  <c:v>69.742490461827188</c:v>
                </c:pt>
                <c:pt idx="15">
                  <c:v>69.832811254470357</c:v>
                </c:pt>
                <c:pt idx="16">
                  <c:v>69.923132895394758</c:v>
                </c:pt>
                <c:pt idx="17">
                  <c:v>70.01345563617987</c:v>
                </c:pt>
                <c:pt idx="18">
                  <c:v>70.103779981647818</c:v>
                </c:pt>
                <c:pt idx="19">
                  <c:v>70.194106975305203</c:v>
                </c:pt>
                <c:pt idx="20">
                  <c:v>70.284438764604729</c:v>
                </c:pt>
                <c:pt idx="21">
                  <c:v>70.374779688264226</c:v>
                </c:pt>
                <c:pt idx="22">
                  <c:v>70.465138313941608</c:v>
                </c:pt>
                <c:pt idx="23">
                  <c:v>70.555531165206489</c:v>
                </c:pt>
                <c:pt idx="24">
                  <c:v>70.645989381440103</c:v>
                </c:pt>
                <c:pt idx="25">
                  <c:v>70.736570351203156</c:v>
                </c:pt>
                <c:pt idx="26">
                  <c:v>70.827377580550404</c:v>
                </c:pt>
                <c:pt idx="27">
                  <c:v>70.91859386889918</c:v>
                </c:pt>
                <c:pt idx="28">
                  <c:v>71.010535458765233</c:v>
                </c:pt>
                <c:pt idx="29">
                  <c:v>71.103738397418709</c:v>
                </c:pt>
                <c:pt idx="30">
                  <c:v>71.199093051075295</c:v>
                </c:pt>
                <c:pt idx="31">
                  <c:v>71.298048579955562</c:v>
                </c:pt>
                <c:pt idx="32">
                  <c:v>71.40291602064822</c:v>
                </c:pt>
                <c:pt idx="33">
                  <c:v>71.517305862990654</c:v>
                </c:pt>
                <c:pt idx="34">
                  <c:v>71.646742547793778</c:v>
                </c:pt>
                <c:pt idx="35">
                  <c:v>71.799502354797397</c:v>
                </c:pt>
                <c:pt idx="36">
                  <c:v>71.987720120405342</c:v>
                </c:pt>
                <c:pt idx="37">
                  <c:v>72.228800802186854</c:v>
                </c:pt>
                <c:pt idx="38">
                  <c:v>72.54715028387686</c:v>
                </c:pt>
                <c:pt idx="39">
                  <c:v>72.976202243691915</c:v>
                </c:pt>
                <c:pt idx="40">
                  <c:v>73.560661594178498</c:v>
                </c:pt>
                <c:pt idx="41">
                  <c:v>74.358809307924119</c:v>
                </c:pt>
                <c:pt idx="42">
                  <c:v>75.444621298467879</c:v>
                </c:pt>
                <c:pt idx="43">
                  <c:v>76.909353264195758</c:v>
                </c:pt>
                <c:pt idx="44">
                  <c:v>78.862147665693712</c:v>
                </c:pt>
                <c:pt idx="45">
                  <c:v>81.429147732633751</c:v>
                </c:pt>
                <c:pt idx="46">
                  <c:v>84.750580448977033</c:v>
                </c:pt>
                <c:pt idx="47">
                  <c:v>88.975321091433869</c:v>
                </c:pt>
                <c:pt idx="48">
                  <c:v>94.252598011773159</c:v>
                </c:pt>
                <c:pt idx="49">
                  <c:v>100.72075061416282</c:v>
                </c:pt>
                <c:pt idx="50">
                  <c:v>108.49331309468889</c:v>
                </c:pt>
                <c:pt idx="51">
                  <c:v>117.64313821653485</c:v>
                </c:pt>
                <c:pt idx="52">
                  <c:v>128.1857531502888</c:v>
                </c:pt>
                <c:pt idx="53">
                  <c:v>140.06358544892979</c:v>
                </c:pt>
                <c:pt idx="54">
                  <c:v>153.13301686755923</c:v>
                </c:pt>
                <c:pt idx="55">
                  <c:v>167.15619022654312</c:v>
                </c:pt>
                <c:pt idx="56">
                  <c:v>181.79799908912329</c:v>
                </c:pt>
                <c:pt idx="57">
                  <c:v>196.62049595768983</c:v>
                </c:pt>
                <c:pt idx="58">
                  <c:v>211.03637403958274</c:v>
                </c:pt>
                <c:pt idx="59">
                  <c:v>224.11537837830787</c:v>
                </c:pt>
                <c:pt idx="60">
                  <c:v>234.11010295364605</c:v>
                </c:pt>
                <c:pt idx="61">
                  <c:v>237.87318102642109</c:v>
                </c:pt>
                <c:pt idx="62">
                  <c:v>231.13240322976128</c:v>
                </c:pt>
                <c:pt idx="63">
                  <c:v>210.84071577764482</c:v>
                </c:pt>
                <c:pt idx="64">
                  <c:v>178.77103377166208</c:v>
                </c:pt>
                <c:pt idx="65">
                  <c:v>142.57328617221268</c:v>
                </c:pt>
                <c:pt idx="66">
                  <c:v>111.79058434794379</c:v>
                </c:pt>
                <c:pt idx="67">
                  <c:v>92.107566149079659</c:v>
                </c:pt>
                <c:pt idx="68">
                  <c:v>83.378200997655085</c:v>
                </c:pt>
                <c:pt idx="69">
                  <c:v>82.212479291711531</c:v>
                </c:pt>
                <c:pt idx="70">
                  <c:v>85.332004994650489</c:v>
                </c:pt>
                <c:pt idx="71">
                  <c:v>90.926070772708869</c:v>
                </c:pt>
                <c:pt idx="72">
                  <c:v>98.336939722324757</c:v>
                </c:pt>
                <c:pt idx="73">
                  <c:v>107.38992497716906</c:v>
                </c:pt>
                <c:pt idx="74">
                  <c:v>117.9831883561282</c:v>
                </c:pt>
                <c:pt idx="75">
                  <c:v>129.92540630161704</c:v>
                </c:pt>
                <c:pt idx="76">
                  <c:v>142.88367234892812</c:v>
                </c:pt>
                <c:pt idx="77">
                  <c:v>156.35573899274678</c:v>
                </c:pt>
                <c:pt idx="78">
                  <c:v>169.58227800921566</c:v>
                </c:pt>
                <c:pt idx="79">
                  <c:v>181.24062565738174</c:v>
                </c:pt>
                <c:pt idx="80">
                  <c:v>188.83351404909499</c:v>
                </c:pt>
                <c:pt idx="81">
                  <c:v>188.37671311561022</c:v>
                </c:pt>
                <c:pt idx="82">
                  <c:v>175.93518547484587</c:v>
                </c:pt>
                <c:pt idx="83">
                  <c:v>151.38669630308877</c:v>
                </c:pt>
                <c:pt idx="84">
                  <c:v>120.84780183300913</c:v>
                </c:pt>
                <c:pt idx="85">
                  <c:v>93.529068459482019</c:v>
                </c:pt>
                <c:pt idx="86">
                  <c:v>75.351879078113811</c:v>
                </c:pt>
                <c:pt idx="87">
                  <c:v>66.221469325571277</c:v>
                </c:pt>
                <c:pt idx="88">
                  <c:v>62.692542230073208</c:v>
                </c:pt>
                <c:pt idx="89">
                  <c:v>61.573441677551131</c:v>
                </c:pt>
                <c:pt idx="90">
                  <c:v>61.203385736646645</c:v>
                </c:pt>
                <c:pt idx="91">
                  <c:v>61.005538068993459</c:v>
                </c:pt>
                <c:pt idx="92">
                  <c:v>60.838404221974152</c:v>
                </c:pt>
                <c:pt idx="93">
                  <c:v>60.677019063123581</c:v>
                </c:pt>
                <c:pt idx="94">
                  <c:v>60.51871277285629</c:v>
                </c:pt>
                <c:pt idx="95">
                  <c:v>60.364517208153551</c:v>
                </c:pt>
                <c:pt idx="96">
                  <c:v>60.216946254057881</c:v>
                </c:pt>
                <c:pt idx="97">
                  <c:v>60.080388117468068</c:v>
                </c:pt>
                <c:pt idx="98">
                  <c:v>59.962001606461349</c:v>
                </c:pt>
                <c:pt idx="99">
                  <c:v>59.872877481940378</c:v>
                </c:pt>
                <c:pt idx="100">
                  <c:v>59.82936354946883</c:v>
                </c:pt>
                <c:pt idx="101">
                  <c:v>59.854352561877533</c:v>
                </c:pt>
                <c:pt idx="102">
                  <c:v>59.978187282312881</c:v>
                </c:pt>
                <c:pt idx="103">
                  <c:v>60.238693116340087</c:v>
                </c:pt>
                <c:pt idx="104">
                  <c:v>60.679759282880696</c:v>
                </c:pt>
                <c:pt idx="105">
                  <c:v>61.34792196108571</c:v>
                </c:pt>
                <c:pt idx="106">
                  <c:v>62.286614989131365</c:v>
                </c:pt>
                <c:pt idx="107">
                  <c:v>63.528135115585556</c:v>
                </c:pt>
                <c:pt idx="108">
                  <c:v>65.083698063646452</c:v>
                </c:pt>
                <c:pt idx="109">
                  <c:v>66.931548527813732</c:v>
                </c:pt>
                <c:pt idx="110">
                  <c:v>69.000842047834979</c:v>
                </c:pt>
                <c:pt idx="111">
                  <c:v>71.145591958760122</c:v>
                </c:pt>
                <c:pt idx="112">
                  <c:v>73.106194157529202</c:v>
                </c:pt>
                <c:pt idx="113">
                  <c:v>74.481046263705181</c:v>
                </c:pt>
                <c:pt idx="114">
                  <c:v>74.774267628764974</c:v>
                </c:pt>
                <c:pt idx="115">
                  <c:v>73.586656528393007</c:v>
                </c:pt>
                <c:pt idx="116">
                  <c:v>70.899060982605391</c:v>
                </c:pt>
                <c:pt idx="117">
                  <c:v>67.22630420105564</c:v>
                </c:pt>
                <c:pt idx="118">
                  <c:v>63.434052395468221</c:v>
                </c:pt>
                <c:pt idx="119">
                  <c:v>60.30154394029249</c:v>
                </c:pt>
                <c:pt idx="120">
                  <c:v>58.17488171079728</c:v>
                </c:pt>
                <c:pt idx="121">
                  <c:v>56.954061075017798</c:v>
                </c:pt>
                <c:pt idx="122">
                  <c:v>56.326657344618809</c:v>
                </c:pt>
                <c:pt idx="123">
                  <c:v>55.999909698293919</c:v>
                </c:pt>
                <c:pt idx="124">
                  <c:v>55.794968706377873</c:v>
                </c:pt>
                <c:pt idx="125">
                  <c:v>55.632162588581032</c:v>
                </c:pt>
                <c:pt idx="126">
                  <c:v>55.48646402584307</c:v>
                </c:pt>
                <c:pt idx="127">
                  <c:v>55.3565569196249</c:v>
                </c:pt>
                <c:pt idx="128">
                  <c:v>55.25227306015104</c:v>
                </c:pt>
                <c:pt idx="129">
                  <c:v>55.192315553476384</c:v>
                </c:pt>
                <c:pt idx="130">
                  <c:v>55.205623584224412</c:v>
                </c:pt>
                <c:pt idx="131">
                  <c:v>55.33284343368009</c:v>
                </c:pt>
                <c:pt idx="132">
                  <c:v>55.625654508901988</c:v>
                </c:pt>
                <c:pt idx="133">
                  <c:v>56.141858011986059</c:v>
                </c:pt>
                <c:pt idx="134">
                  <c:v>56.93410675301029</c:v>
                </c:pt>
                <c:pt idx="135">
                  <c:v>58.030276653797181</c:v>
                </c:pt>
                <c:pt idx="136">
                  <c:v>59.404286017395052</c:v>
                </c:pt>
                <c:pt idx="137">
                  <c:v>60.94014745961433</c:v>
                </c:pt>
                <c:pt idx="138">
                  <c:v>62.403652950818412</c:v>
                </c:pt>
                <c:pt idx="139">
                  <c:v>63.454040919473883</c:v>
                </c:pt>
                <c:pt idx="140">
                  <c:v>63.732176035226416</c:v>
                </c:pt>
                <c:pt idx="141">
                  <c:v>63.020947588398009</c:v>
                </c:pt>
                <c:pt idx="142">
                  <c:v>61.394015244753049</c:v>
                </c:pt>
                <c:pt idx="143">
                  <c:v>59.229412989808566</c:v>
                </c:pt>
                <c:pt idx="144">
                  <c:v>57.043749413096151</c:v>
                </c:pt>
                <c:pt idx="145">
                  <c:v>55.25197558365528</c:v>
                </c:pt>
                <c:pt idx="146">
                  <c:v>54.020640416160361</c:v>
                </c:pt>
                <c:pt idx="147">
                  <c:v>53.288845264336281</c:v>
                </c:pt>
                <c:pt idx="148">
                  <c:v>52.890908397779889</c:v>
                </c:pt>
                <c:pt idx="149">
                  <c:v>52.669180952287604</c:v>
                </c:pt>
                <c:pt idx="150">
                  <c:v>52.521884997361795</c:v>
                </c:pt>
                <c:pt idx="151">
                  <c:v>52.399047969529839</c:v>
                </c:pt>
                <c:pt idx="152">
                  <c:v>52.281271433006189</c:v>
                </c:pt>
                <c:pt idx="153">
                  <c:v>52.162588230760903</c:v>
                </c:pt>
                <c:pt idx="154">
                  <c:v>52.041670050559716</c:v>
                </c:pt>
                <c:pt idx="155">
                  <c:v>51.918479163934087</c:v>
                </c:pt>
                <c:pt idx="156">
                  <c:v>51.793263052248449</c:v>
                </c:pt>
                <c:pt idx="157">
                  <c:v>51.66630560184943</c:v>
                </c:pt>
                <c:pt idx="158">
                  <c:v>51.537872976916233</c:v>
                </c:pt>
                <c:pt idx="159">
                  <c:v>51.408202333107212</c:v>
                </c:pt>
                <c:pt idx="160">
                  <c:v>51.277500096798846</c:v>
                </c:pt>
                <c:pt idx="161">
                  <c:v>51.145943162073713</c:v>
                </c:pt>
                <c:pt idx="162">
                  <c:v>51.013681339404542</c:v>
                </c:pt>
                <c:pt idx="163">
                  <c:v>50.880840343522166</c:v>
                </c:pt>
                <c:pt idx="164">
                  <c:v>50.747524909530135</c:v>
                </c:pt>
                <c:pt idx="165">
                  <c:v>50.613821795200039</c:v>
                </c:pt>
                <c:pt idx="166">
                  <c:v>50.47980253831934</c:v>
                </c:pt>
                <c:pt idx="167">
                  <c:v>50.345525909977297</c:v>
                </c:pt>
                <c:pt idx="168">
                  <c:v>50.211040049342941</c:v>
                </c:pt>
                <c:pt idx="169">
                  <c:v>50.076384291524704</c:v>
                </c:pt>
                <c:pt idx="170">
                  <c:v>49.941590713893817</c:v>
                </c:pt>
                <c:pt idx="171">
                  <c:v>49.80668543230081</c:v>
                </c:pt>
                <c:pt idx="172">
                  <c:v>49.671689679974683</c:v>
                </c:pt>
                <c:pt idx="173">
                  <c:v>49.536620700582525</c:v>
                </c:pt>
                <c:pt idx="174">
                  <c:v>49.401492484233394</c:v>
                </c:pt>
                <c:pt idx="175">
                  <c:v>49.266316371932959</c:v>
                </c:pt>
                <c:pt idx="176">
                  <c:v>49.131101550607355</c:v>
                </c:pt>
                <c:pt idx="177">
                  <c:v>48.995855457582799</c:v>
                </c:pt>
                <c:pt idx="178">
                  <c:v>48.860584110464004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68.658678088449378</c:v>
                </c:pt>
                <c:pt idx="3">
                  <c:v>68.748994254776463</c:v>
                </c:pt>
                <c:pt idx="4">
                  <c:v>68.839310575880603</c:v>
                </c:pt>
                <c:pt idx="5">
                  <c:v>68.92962707950538</c:v>
                </c:pt>
                <c:pt idx="6">
                  <c:v>69.019943797384698</c:v>
                </c:pt>
                <c:pt idx="7">
                  <c:v>69.110260765449269</c:v>
                </c:pt>
                <c:pt idx="8">
                  <c:v>69.200578023872339</c:v>
                </c:pt>
                <c:pt idx="9">
                  <c:v>69.29089561685781</c:v>
                </c:pt>
                <c:pt idx="10">
                  <c:v>69.381213592034143</c:v>
                </c:pt>
                <c:pt idx="11">
                  <c:v>69.471531999264258</c:v>
                </c:pt>
                <c:pt idx="12">
                  <c:v>69.561850888609371</c:v>
                </c:pt>
                <c:pt idx="13">
                  <c:v>69.652170307088795</c:v>
                </c:pt>
                <c:pt idx="14">
                  <c:v>69.742490293748432</c:v>
                </c:pt>
                <c:pt idx="15">
                  <c:v>69.832810872379383</c:v>
                </c:pt>
                <c:pt idx="16">
                  <c:v>69.92313204100077</c:v>
                </c:pt>
                <c:pt idx="17">
                  <c:v>70.013453756919063</c:v>
                </c:pt>
                <c:pt idx="18">
                  <c:v>70.103775915778755</c:v>
                </c:pt>
                <c:pt idx="19">
                  <c:v>70.194098322494924</c:v>
                </c:pt>
                <c:pt idx="20">
                  <c:v>70.284420651269116</c:v>
                </c:pt>
                <c:pt idx="21">
                  <c:v>70.374742390985432</c:v>
                </c:pt>
                <c:pt idx="22">
                  <c:v>70.46506277109944</c:v>
                </c:pt>
                <c:pt idx="23">
                  <c:v>70.555380661583669</c:v>
                </c:pt>
                <c:pt idx="24">
                  <c:v>70.645694438470741</c:v>
                </c:pt>
                <c:pt idx="25">
                  <c:v>70.736001803901459</c:v>
                </c:pt>
                <c:pt idx="26">
                  <c:v>70.826299546154829</c:v>
                </c:pt>
                <c:pt idx="27">
                  <c:v>70.916583220683322</c:v>
                </c:pt>
                <c:pt idx="28">
                  <c:v>71.006846727400813</c:v>
                </c:pt>
                <c:pt idx="29">
                  <c:v>71.097081751991738</c:v>
                </c:pt>
                <c:pt idx="30">
                  <c:v>71.18727702935071</c:v>
                </c:pt>
                <c:pt idx="31">
                  <c:v>71.277417374807655</c:v>
                </c:pt>
                <c:pt idx="32">
                  <c:v>71.367482412781911</c:v>
                </c:pt>
                <c:pt idx="33">
                  <c:v>71.457444911981398</c:v>
                </c:pt>
                <c:pt idx="34">
                  <c:v>71.547268610042451</c:v>
                </c:pt>
                <c:pt idx="35">
                  <c:v>71.636905377160872</c:v>
                </c:pt>
                <c:pt idx="36">
                  <c:v>71.726291526089028</c:v>
                </c:pt>
                <c:pt idx="37">
                  <c:v>71.815343022904301</c:v>
                </c:pt>
                <c:pt idx="38">
                  <c:v>71.903949287020339</c:v>
                </c:pt>
                <c:pt idx="39">
                  <c:v>71.991965187818167</c:v>
                </c:pt>
                <c:pt idx="40">
                  <c:v>72.079200747120254</c:v>
                </c:pt>
                <c:pt idx="41">
                  <c:v>72.165407940558495</c:v>
                </c:pt>
                <c:pt idx="42">
                  <c:v>72.250263857785825</c:v>
                </c:pt>
                <c:pt idx="43">
                  <c:v>72.333349336446261</c:v>
                </c:pt>
                <c:pt idx="44">
                  <c:v>72.414122039756862</c:v>
                </c:pt>
                <c:pt idx="45">
                  <c:v>72.491882825977584</c:v>
                </c:pt>
                <c:pt idx="46">
                  <c:v>72.565734202044652</c:v>
                </c:pt>
                <c:pt idx="47">
                  <c:v>72.634529733863829</c:v>
                </c:pt>
                <c:pt idx="48">
                  <c:v>72.696813614502489</c:v>
                </c:pt>
                <c:pt idx="49">
                  <c:v>72.750750338142922</c:v>
                </c:pt>
                <c:pt idx="50">
                  <c:v>72.794045832432047</c:v>
                </c:pt>
                <c:pt idx="51">
                  <c:v>72.823863779080114</c:v>
                </c:pt>
                <c:pt idx="52">
                  <c:v>72.836744563867697</c:v>
                </c:pt>
                <c:pt idx="53">
                  <c:v>72.82853966214654</c:v>
                </c:pt>
                <c:pt idx="54">
                  <c:v>72.794381361176079</c:v>
                </c:pt>
                <c:pt idx="55">
                  <c:v>72.72871601601706</c:v>
                </c:pt>
                <c:pt idx="56">
                  <c:v>72.625436852080355</c:v>
                </c:pt>
                <c:pt idx="57">
                  <c:v>72.478156231430603</c:v>
                </c:pt>
                <c:pt idx="58">
                  <c:v>72.280651818896814</c:v>
                </c:pt>
                <c:pt idx="59">
                  <c:v>72.027499498098237</c:v>
                </c:pt>
                <c:pt idx="60">
                  <c:v>71.714863059327669</c:v>
                </c:pt>
                <c:pt idx="61">
                  <c:v>71.341348290229817</c:v>
                </c:pt>
                <c:pt idx="62">
                  <c:v>70.90876157355514</c:v>
                </c:pt>
                <c:pt idx="63">
                  <c:v>70.422569351445048</c:v>
                </c:pt>
                <c:pt idx="64">
                  <c:v>69.891869518149832</c:v>
                </c:pt>
                <c:pt idx="65">
                  <c:v>69.328778763330988</c:v>
                </c:pt>
                <c:pt idx="66">
                  <c:v>68.747294132061668</c:v>
                </c:pt>
                <c:pt idx="67">
                  <c:v>68.16184538469922</c:v>
                </c:pt>
                <c:pt idx="68">
                  <c:v>67.58584637888454</c:v>
                </c:pt>
                <c:pt idx="69">
                  <c:v>67.030537181751527</c:v>
                </c:pt>
                <c:pt idx="70">
                  <c:v>66.504297731123316</c:v>
                </c:pt>
                <c:pt idx="71">
                  <c:v>66.012465713289245</c:v>
                </c:pt>
                <c:pt idx="72">
                  <c:v>65.557568430294367</c:v>
                </c:pt>
                <c:pt idx="73">
                  <c:v>65.139815870172114</c:v>
                </c:pt>
                <c:pt idx="74">
                  <c:v>64.75769979657494</c:v>
                </c:pt>
                <c:pt idx="75">
                  <c:v>64.408579328568223</c:v>
                </c:pt>
                <c:pt idx="76">
                  <c:v>64.089181464437573</c:v>
                </c:pt>
                <c:pt idx="77">
                  <c:v>63.795987422120042</c:v>
                </c:pt>
                <c:pt idx="78">
                  <c:v>63.525504903554314</c:v>
                </c:pt>
                <c:pt idx="79">
                  <c:v>63.274442260012812</c:v>
                </c:pt>
                <c:pt idx="80">
                  <c:v>63.039806350194645</c:v>
                </c:pt>
                <c:pt idx="81">
                  <c:v>62.818945576225595</c:v>
                </c:pt>
                <c:pt idx="82">
                  <c:v>62.609556322312734</c:v>
                </c:pt>
                <c:pt idx="83">
                  <c:v>62.409666863912975</c:v>
                </c:pt>
                <c:pt idx="84">
                  <c:v>62.217608871895393</c:v>
                </c:pt>
                <c:pt idx="85">
                  <c:v>62.03198337443461</c:v>
                </c:pt>
                <c:pt idx="86">
                  <c:v>61.851625559570692</c:v>
                </c:pt>
                <c:pt idx="87">
                  <c:v>61.675571027248914</c:v>
                </c:pt>
                <c:pt idx="88">
                  <c:v>61.50302489209043</c:v>
                </c:pt>
                <c:pt idx="89">
                  <c:v>61.333334353618476</c:v>
                </c:pt>
                <c:pt idx="90">
                  <c:v>61.165964866044071</c:v>
                </c:pt>
                <c:pt idx="91">
                  <c:v>61.000479759051352</c:v>
                </c:pt>
                <c:pt idx="92">
                  <c:v>60.836523013964161</c:v>
                </c:pt>
                <c:pt idx="93">
                  <c:v>60.673804836846877</c:v>
                </c:pt>
                <c:pt idx="94">
                  <c:v>60.512089658019669</c:v>
                </c:pt>
                <c:pt idx="95">
                  <c:v>60.351186204141797</c:v>
                </c:pt>
                <c:pt idx="96">
                  <c:v>60.190939320393376</c:v>
                </c:pt>
                <c:pt idx="97">
                  <c:v>60.031223257704418</c:v>
                </c:pt>
                <c:pt idx="98">
                  <c:v>59.871936178320745</c:v>
                </c:pt>
                <c:pt idx="99">
                  <c:v>59.712995669418639</c:v>
                </c:pt>
                <c:pt idx="100">
                  <c:v>59.554335087571197</c:v>
                </c:pt>
                <c:pt idx="101">
                  <c:v>59.395900586082881</c:v>
                </c:pt>
                <c:pt idx="102">
                  <c:v>59.237648702505865</c:v>
                </c:pt>
                <c:pt idx="103">
                  <c:v>59.079544405271825</c:v>
                </c:pt>
                <c:pt idx="104">
                  <c:v>58.921559516690188</c:v>
                </c:pt>
                <c:pt idx="105">
                  <c:v>58.76367144500886</c:v>
                </c:pt>
                <c:pt idx="106">
                  <c:v>58.605862171239671</c:v>
                </c:pt>
                <c:pt idx="107">
                  <c:v>58.448117447435465</c:v>
                </c:pt>
                <c:pt idx="108">
                  <c:v>58.290426172453074</c:v>
                </c:pt>
                <c:pt idx="109">
                  <c:v>58.132779919302251</c:v>
                </c:pt>
                <c:pt idx="110">
                  <c:v>57.975172595291845</c:v>
                </c:pt>
                <c:pt idx="111">
                  <c:v>57.81760022264254</c:v>
                </c:pt>
                <c:pt idx="112">
                  <c:v>57.66006083333113</c:v>
                </c:pt>
                <c:pt idx="113">
                  <c:v>57.502554477943377</c:v>
                </c:pt>
                <c:pt idx="114">
                  <c:v>57.345083354517811</c:v>
                </c:pt>
                <c:pt idx="115">
                  <c:v>57.187652070043676</c:v>
                </c:pt>
                <c:pt idx="116">
                  <c:v>57.030268054708486</c:v>
                </c:pt>
                <c:pt idx="117">
                  <c:v>56.872942157444207</c:v>
                </c:pt>
                <c:pt idx="118">
                  <c:v>56.715689461028077</c:v>
                </c:pt>
                <c:pt idx="119">
                  <c:v>56.558530366096115</c:v>
                </c:pt>
                <c:pt idx="120">
                  <c:v>56.401492005888826</c:v>
                </c:pt>
                <c:pt idx="121">
                  <c:v>56.244610066991811</c:v>
                </c:pt>
                <c:pt idx="122">
                  <c:v>56.087931104788183</c:v>
                </c:pt>
                <c:pt idx="123">
                  <c:v>55.931515453836326</c:v>
                </c:pt>
                <c:pt idx="124">
                  <c:v>55.775440839354147</c:v>
                </c:pt>
                <c:pt idx="125">
                  <c:v>55.619806790397021</c:v>
                </c:pt>
                <c:pt idx="126">
                  <c:v>55.464739928513268</c:v>
                </c:pt>
                <c:pt idx="127">
                  <c:v>55.310400143033981</c:v>
                </c:pt>
                <c:pt idx="128">
                  <c:v>55.156987544844291</c:v>
                </c:pt>
                <c:pt idx="129">
                  <c:v>55.004749887005708</c:v>
                </c:pt>
                <c:pt idx="130">
                  <c:v>54.853989820917036</c:v>
                </c:pt>
                <c:pt idx="131">
                  <c:v>54.705070891633603</c:v>
                </c:pt>
                <c:pt idx="132">
                  <c:v>54.558420556121732</c:v>
                </c:pt>
                <c:pt idx="133">
                  <c:v>54.41452777517997</c:v>
                </c:pt>
                <c:pt idx="134">
                  <c:v>54.27393202320539</c:v>
                </c:pt>
                <c:pt idx="135">
                  <c:v>54.137200171940137</c:v>
                </c:pt>
                <c:pt idx="136">
                  <c:v>54.004888108480472</c:v>
                </c:pt>
                <c:pt idx="137">
                  <c:v>53.877485739109687</c:v>
                </c:pt>
                <c:pt idx="138">
                  <c:v>53.755347689389467</c:v>
                </c:pt>
                <c:pt idx="139">
                  <c:v>53.638617451925612</c:v>
                </c:pt>
                <c:pt idx="140">
                  <c:v>53.527158771201549</c:v>
                </c:pt>
                <c:pt idx="141">
                  <c:v>53.420512203432502</c:v>
                </c:pt>
                <c:pt idx="142">
                  <c:v>53.317893955683374</c:v>
                </c:pt>
                <c:pt idx="143">
                  <c:v>53.218246363115384</c:v>
                </c:pt>
                <c:pt idx="144">
                  <c:v>53.120335934395555</c:v>
                </c:pt>
                <c:pt idx="145">
                  <c:v>53.022880649646353</c:v>
                </c:pt>
                <c:pt idx="146">
                  <c:v>52.924679451347146</c:v>
                </c:pt>
                <c:pt idx="147">
                  <c:v>52.824717608975732</c:v>
                </c:pt>
                <c:pt idx="148">
                  <c:v>52.722231003501939</c:v>
                </c:pt>
                <c:pt idx="149">
                  <c:v>52.616725480426801</c:v>
                </c:pt>
                <c:pt idx="150">
                  <c:v>52.507958630044129</c:v>
                </c:pt>
                <c:pt idx="151">
                  <c:v>52.395897329287344</c:v>
                </c:pt>
                <c:pt idx="152">
                  <c:v>52.280664932781178</c:v>
                </c:pt>
                <c:pt idx="153">
                  <c:v>52.162489007585762</c:v>
                </c:pt>
                <c:pt idx="154">
                  <c:v>52.041656268342642</c:v>
                </c:pt>
                <c:pt idx="155">
                  <c:v>51.918477539891548</c:v>
                </c:pt>
                <c:pt idx="156">
                  <c:v>51.793262890009231</c:v>
                </c:pt>
                <c:pt idx="157">
                  <c:v>51.666305588116934</c:v>
                </c:pt>
                <c:pt idx="158">
                  <c:v>51.537872975931833</c:v>
                </c:pt>
                <c:pt idx="159">
                  <c:v>51.408202333047477</c:v>
                </c:pt>
                <c:pt idx="160">
                  <c:v>51.277500096795777</c:v>
                </c:pt>
                <c:pt idx="161">
                  <c:v>51.145943162073578</c:v>
                </c:pt>
                <c:pt idx="162">
                  <c:v>51.013681339404535</c:v>
                </c:pt>
                <c:pt idx="163">
                  <c:v>50.880840343522166</c:v>
                </c:pt>
                <c:pt idx="164">
                  <c:v>50.747524909530135</c:v>
                </c:pt>
                <c:pt idx="165">
                  <c:v>50.613821795200039</c:v>
                </c:pt>
                <c:pt idx="166">
                  <c:v>50.47980253831934</c:v>
                </c:pt>
                <c:pt idx="167">
                  <c:v>50.345525909977297</c:v>
                </c:pt>
                <c:pt idx="168">
                  <c:v>50.211040049342941</c:v>
                </c:pt>
                <c:pt idx="169">
                  <c:v>50.076384291524704</c:v>
                </c:pt>
                <c:pt idx="170">
                  <c:v>49.941590713893817</c:v>
                </c:pt>
                <c:pt idx="171">
                  <c:v>49.80668543230081</c:v>
                </c:pt>
                <c:pt idx="172">
                  <c:v>49.671689679974683</c:v>
                </c:pt>
                <c:pt idx="173">
                  <c:v>49.536620700582525</c:v>
                </c:pt>
                <c:pt idx="174">
                  <c:v>49.401492484233394</c:v>
                </c:pt>
                <c:pt idx="175">
                  <c:v>49.266316371932959</c:v>
                </c:pt>
                <c:pt idx="176">
                  <c:v>49.131101550607355</c:v>
                </c:pt>
                <c:pt idx="177">
                  <c:v>48.995855457582799</c:v>
                </c:pt>
                <c:pt idx="178">
                  <c:v>48.860584110464004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69.135999999999996</c:v>
                </c:pt>
                <c:pt idx="1">
                  <c:v>69.254000000000005</c:v>
                </c:pt>
                <c:pt idx="2">
                  <c:v>69.102000000000004</c:v>
                </c:pt>
                <c:pt idx="3">
                  <c:v>70.102000000000004</c:v>
                </c:pt>
                <c:pt idx="4">
                  <c:v>68.457999999999998</c:v>
                </c:pt>
                <c:pt idx="5">
                  <c:v>69.236999999999995</c:v>
                </c:pt>
                <c:pt idx="6">
                  <c:v>68.507999999999996</c:v>
                </c:pt>
                <c:pt idx="7">
                  <c:v>69.236999999999995</c:v>
                </c:pt>
                <c:pt idx="8">
                  <c:v>67.846999999999994</c:v>
                </c:pt>
                <c:pt idx="9">
                  <c:v>68.525000000000006</c:v>
                </c:pt>
                <c:pt idx="10">
                  <c:v>68.763000000000005</c:v>
                </c:pt>
                <c:pt idx="11">
                  <c:v>68.034000000000006</c:v>
                </c:pt>
                <c:pt idx="12">
                  <c:v>67.644000000000005</c:v>
                </c:pt>
                <c:pt idx="13">
                  <c:v>68.034000000000006</c:v>
                </c:pt>
                <c:pt idx="14">
                  <c:v>68.525000000000006</c:v>
                </c:pt>
                <c:pt idx="15">
                  <c:v>68.406999999999996</c:v>
                </c:pt>
                <c:pt idx="16">
                  <c:v>68.441000000000003</c:v>
                </c:pt>
                <c:pt idx="17">
                  <c:v>68.846999999999994</c:v>
                </c:pt>
                <c:pt idx="18">
                  <c:v>68.287999999999997</c:v>
                </c:pt>
                <c:pt idx="19">
                  <c:v>68.236999999999995</c:v>
                </c:pt>
                <c:pt idx="20">
                  <c:v>68.897999999999996</c:v>
                </c:pt>
                <c:pt idx="21">
                  <c:v>69.897999999999996</c:v>
                </c:pt>
                <c:pt idx="22">
                  <c:v>68.474999999999994</c:v>
                </c:pt>
                <c:pt idx="23">
                  <c:v>68.763000000000005</c:v>
                </c:pt>
                <c:pt idx="24">
                  <c:v>68.507999999999996</c:v>
                </c:pt>
                <c:pt idx="25">
                  <c:v>68.424000000000007</c:v>
                </c:pt>
                <c:pt idx="26">
                  <c:v>68.525000000000006</c:v>
                </c:pt>
                <c:pt idx="27">
                  <c:v>69.39</c:v>
                </c:pt>
                <c:pt idx="28">
                  <c:v>70</c:v>
                </c:pt>
                <c:pt idx="29">
                  <c:v>69.542000000000002</c:v>
                </c:pt>
                <c:pt idx="30">
                  <c:v>69.796999999999997</c:v>
                </c:pt>
                <c:pt idx="31">
                  <c:v>70.661000000000001</c:v>
                </c:pt>
                <c:pt idx="32">
                  <c:v>70.424000000000007</c:v>
                </c:pt>
                <c:pt idx="33">
                  <c:v>70.796999999999997</c:v>
                </c:pt>
                <c:pt idx="34">
                  <c:v>70.034000000000006</c:v>
                </c:pt>
                <c:pt idx="35">
                  <c:v>70.575999999999993</c:v>
                </c:pt>
                <c:pt idx="36">
                  <c:v>72.016999999999996</c:v>
                </c:pt>
                <c:pt idx="37">
                  <c:v>72.644000000000005</c:v>
                </c:pt>
                <c:pt idx="38">
                  <c:v>73.203000000000003</c:v>
                </c:pt>
                <c:pt idx="39">
                  <c:v>72.831000000000003</c:v>
                </c:pt>
                <c:pt idx="40">
                  <c:v>72.661000000000001</c:v>
                </c:pt>
                <c:pt idx="41">
                  <c:v>74.287999999999997</c:v>
                </c:pt>
                <c:pt idx="42">
                  <c:v>72.915000000000006</c:v>
                </c:pt>
                <c:pt idx="43">
                  <c:v>73.831000000000003</c:v>
                </c:pt>
                <c:pt idx="44">
                  <c:v>74.016999999999996</c:v>
                </c:pt>
                <c:pt idx="45">
                  <c:v>75.626999999999995</c:v>
                </c:pt>
                <c:pt idx="46">
                  <c:v>77.712000000000003</c:v>
                </c:pt>
                <c:pt idx="47">
                  <c:v>80.424000000000007</c:v>
                </c:pt>
                <c:pt idx="48">
                  <c:v>85.271000000000001</c:v>
                </c:pt>
                <c:pt idx="49">
                  <c:v>88.406999999999996</c:v>
                </c:pt>
                <c:pt idx="50">
                  <c:v>94.813999999999993</c:v>
                </c:pt>
                <c:pt idx="51">
                  <c:v>102.35599999999999</c:v>
                </c:pt>
                <c:pt idx="52">
                  <c:v>114.102</c:v>
                </c:pt>
                <c:pt idx="53">
                  <c:v>130.03399999999999</c:v>
                </c:pt>
                <c:pt idx="54">
                  <c:v>147.84700000000001</c:v>
                </c:pt>
                <c:pt idx="55">
                  <c:v>166.93199999999999</c:v>
                </c:pt>
                <c:pt idx="56">
                  <c:v>185.96600000000001</c:v>
                </c:pt>
                <c:pt idx="57">
                  <c:v>201.96600000000001</c:v>
                </c:pt>
                <c:pt idx="58">
                  <c:v>214.15299999999999</c:v>
                </c:pt>
                <c:pt idx="59">
                  <c:v>222.39</c:v>
                </c:pt>
                <c:pt idx="60">
                  <c:v>227.322</c:v>
                </c:pt>
                <c:pt idx="61">
                  <c:v>227.69499999999999</c:v>
                </c:pt>
                <c:pt idx="62">
                  <c:v>222.27099999999999</c:v>
                </c:pt>
                <c:pt idx="63">
                  <c:v>207.559</c:v>
                </c:pt>
                <c:pt idx="64">
                  <c:v>184.30500000000001</c:v>
                </c:pt>
                <c:pt idx="65">
                  <c:v>149.38999999999999</c:v>
                </c:pt>
                <c:pt idx="66">
                  <c:v>110.017</c:v>
                </c:pt>
                <c:pt idx="67">
                  <c:v>79.813999999999993</c:v>
                </c:pt>
                <c:pt idx="68">
                  <c:v>71.135999999999996</c:v>
                </c:pt>
                <c:pt idx="69">
                  <c:v>71.796999999999997</c:v>
                </c:pt>
                <c:pt idx="70">
                  <c:v>75</c:v>
                </c:pt>
                <c:pt idx="71">
                  <c:v>81.474999999999994</c:v>
                </c:pt>
                <c:pt idx="72">
                  <c:v>89.254000000000005</c:v>
                </c:pt>
                <c:pt idx="73">
                  <c:v>100.068</c:v>
                </c:pt>
                <c:pt idx="74">
                  <c:v>113.91500000000001</c:v>
                </c:pt>
                <c:pt idx="75">
                  <c:v>129.27099999999999</c:v>
                </c:pt>
                <c:pt idx="76">
                  <c:v>144.322</c:v>
                </c:pt>
                <c:pt idx="77">
                  <c:v>158.83099999999999</c:v>
                </c:pt>
                <c:pt idx="78">
                  <c:v>171.78</c:v>
                </c:pt>
                <c:pt idx="79">
                  <c:v>180.42400000000001</c:v>
                </c:pt>
                <c:pt idx="80">
                  <c:v>183.441</c:v>
                </c:pt>
                <c:pt idx="81">
                  <c:v>182.78</c:v>
                </c:pt>
                <c:pt idx="82">
                  <c:v>172.678</c:v>
                </c:pt>
                <c:pt idx="83">
                  <c:v>154.08500000000001</c:v>
                </c:pt>
                <c:pt idx="84">
                  <c:v>127.492</c:v>
                </c:pt>
                <c:pt idx="85">
                  <c:v>95.796999999999997</c:v>
                </c:pt>
                <c:pt idx="86">
                  <c:v>72.168999999999997</c:v>
                </c:pt>
                <c:pt idx="87">
                  <c:v>61.152999999999999</c:v>
                </c:pt>
                <c:pt idx="88">
                  <c:v>60.576000000000001</c:v>
                </c:pt>
                <c:pt idx="89">
                  <c:v>59.627000000000002</c:v>
                </c:pt>
                <c:pt idx="90">
                  <c:v>60.372999999999998</c:v>
                </c:pt>
                <c:pt idx="91">
                  <c:v>61.881</c:v>
                </c:pt>
                <c:pt idx="92">
                  <c:v>60.441000000000003</c:v>
                </c:pt>
                <c:pt idx="93">
                  <c:v>60.524999999999999</c:v>
                </c:pt>
                <c:pt idx="94">
                  <c:v>60.475000000000001</c:v>
                </c:pt>
                <c:pt idx="95">
                  <c:v>59.558999999999997</c:v>
                </c:pt>
                <c:pt idx="96">
                  <c:v>60.287999999999997</c:v>
                </c:pt>
                <c:pt idx="97">
                  <c:v>60.237000000000002</c:v>
                </c:pt>
                <c:pt idx="98">
                  <c:v>60.966000000000001</c:v>
                </c:pt>
                <c:pt idx="99">
                  <c:v>60.287999999999997</c:v>
                </c:pt>
                <c:pt idx="100">
                  <c:v>61.033999999999999</c:v>
                </c:pt>
                <c:pt idx="101">
                  <c:v>60.661000000000001</c:v>
                </c:pt>
                <c:pt idx="102">
                  <c:v>60.39</c:v>
                </c:pt>
                <c:pt idx="103">
                  <c:v>60.643999999999998</c:v>
                </c:pt>
                <c:pt idx="104">
                  <c:v>60.22</c:v>
                </c:pt>
                <c:pt idx="105">
                  <c:v>61.305</c:v>
                </c:pt>
                <c:pt idx="106">
                  <c:v>61.39</c:v>
                </c:pt>
                <c:pt idx="107">
                  <c:v>62.441000000000003</c:v>
                </c:pt>
                <c:pt idx="108">
                  <c:v>63.576000000000001</c:v>
                </c:pt>
                <c:pt idx="109">
                  <c:v>67.051000000000002</c:v>
                </c:pt>
                <c:pt idx="110">
                  <c:v>71.119</c:v>
                </c:pt>
                <c:pt idx="111">
                  <c:v>75.474999999999994</c:v>
                </c:pt>
                <c:pt idx="112">
                  <c:v>80.236999999999995</c:v>
                </c:pt>
                <c:pt idx="113">
                  <c:v>81.271000000000001</c:v>
                </c:pt>
                <c:pt idx="114">
                  <c:v>80.831000000000003</c:v>
                </c:pt>
                <c:pt idx="115">
                  <c:v>78.474999999999994</c:v>
                </c:pt>
                <c:pt idx="116">
                  <c:v>72.948999999999998</c:v>
                </c:pt>
                <c:pt idx="117">
                  <c:v>68.897999999999996</c:v>
                </c:pt>
                <c:pt idx="118">
                  <c:v>62.287999999999997</c:v>
                </c:pt>
                <c:pt idx="119">
                  <c:v>58.39</c:v>
                </c:pt>
                <c:pt idx="120">
                  <c:v>57.017000000000003</c:v>
                </c:pt>
                <c:pt idx="121">
                  <c:v>54.863999999999997</c:v>
                </c:pt>
                <c:pt idx="122">
                  <c:v>55.305</c:v>
                </c:pt>
                <c:pt idx="123">
                  <c:v>55.728999999999999</c:v>
                </c:pt>
                <c:pt idx="124">
                  <c:v>56.017000000000003</c:v>
                </c:pt>
                <c:pt idx="125">
                  <c:v>55.847000000000001</c:v>
                </c:pt>
                <c:pt idx="126">
                  <c:v>54.457999999999998</c:v>
                </c:pt>
                <c:pt idx="127">
                  <c:v>54.457999999999998</c:v>
                </c:pt>
                <c:pt idx="128">
                  <c:v>55.322000000000003</c:v>
                </c:pt>
                <c:pt idx="129">
                  <c:v>54.914999999999999</c:v>
                </c:pt>
                <c:pt idx="130">
                  <c:v>55.508000000000003</c:v>
                </c:pt>
                <c:pt idx="131">
                  <c:v>55.338999999999999</c:v>
                </c:pt>
                <c:pt idx="132">
                  <c:v>54.914999999999999</c:v>
                </c:pt>
                <c:pt idx="133">
                  <c:v>55.627000000000002</c:v>
                </c:pt>
                <c:pt idx="134">
                  <c:v>56.966000000000001</c:v>
                </c:pt>
                <c:pt idx="135">
                  <c:v>58.119</c:v>
                </c:pt>
                <c:pt idx="136">
                  <c:v>59.847000000000001</c:v>
                </c:pt>
                <c:pt idx="137">
                  <c:v>62.746000000000002</c:v>
                </c:pt>
                <c:pt idx="138">
                  <c:v>65.016999999999996</c:v>
                </c:pt>
                <c:pt idx="139">
                  <c:v>66.61</c:v>
                </c:pt>
                <c:pt idx="140">
                  <c:v>67.78</c:v>
                </c:pt>
                <c:pt idx="141">
                  <c:v>66.203000000000003</c:v>
                </c:pt>
                <c:pt idx="142">
                  <c:v>63.542000000000002</c:v>
                </c:pt>
                <c:pt idx="143">
                  <c:v>59.982999999999997</c:v>
                </c:pt>
                <c:pt idx="144">
                  <c:v>56.475000000000001</c:v>
                </c:pt>
                <c:pt idx="145">
                  <c:v>54.881</c:v>
                </c:pt>
                <c:pt idx="146">
                  <c:v>52.695</c:v>
                </c:pt>
                <c:pt idx="147">
                  <c:v>52.831000000000003</c:v>
                </c:pt>
                <c:pt idx="148">
                  <c:v>51.831000000000003</c:v>
                </c:pt>
                <c:pt idx="149">
                  <c:v>52.237000000000002</c:v>
                </c:pt>
                <c:pt idx="150">
                  <c:v>52</c:v>
                </c:pt>
                <c:pt idx="151">
                  <c:v>51.067999999999998</c:v>
                </c:pt>
                <c:pt idx="152">
                  <c:v>52.017000000000003</c:v>
                </c:pt>
                <c:pt idx="153">
                  <c:v>50.796999999999997</c:v>
                </c:pt>
                <c:pt idx="154">
                  <c:v>50.558999999999997</c:v>
                </c:pt>
                <c:pt idx="155">
                  <c:v>50.78</c:v>
                </c:pt>
                <c:pt idx="156">
                  <c:v>53.305</c:v>
                </c:pt>
                <c:pt idx="157">
                  <c:v>51.524999999999999</c:v>
                </c:pt>
                <c:pt idx="158">
                  <c:v>50.982999999999997</c:v>
                </c:pt>
                <c:pt idx="159">
                  <c:v>50.932000000000002</c:v>
                </c:pt>
                <c:pt idx="160">
                  <c:v>50.914999999999999</c:v>
                </c:pt>
                <c:pt idx="161">
                  <c:v>50.831000000000003</c:v>
                </c:pt>
                <c:pt idx="162">
                  <c:v>50.338999999999999</c:v>
                </c:pt>
                <c:pt idx="163">
                  <c:v>50.627000000000002</c:v>
                </c:pt>
                <c:pt idx="164">
                  <c:v>50.627000000000002</c:v>
                </c:pt>
                <c:pt idx="165">
                  <c:v>49.542000000000002</c:v>
                </c:pt>
                <c:pt idx="166">
                  <c:v>50.576000000000001</c:v>
                </c:pt>
                <c:pt idx="167">
                  <c:v>50.168999999999997</c:v>
                </c:pt>
                <c:pt idx="168">
                  <c:v>50.627000000000002</c:v>
                </c:pt>
                <c:pt idx="169">
                  <c:v>50.524999999999999</c:v>
                </c:pt>
                <c:pt idx="170">
                  <c:v>49.762999999999998</c:v>
                </c:pt>
                <c:pt idx="171">
                  <c:v>50.033999999999999</c:v>
                </c:pt>
                <c:pt idx="172">
                  <c:v>50.728999999999999</c:v>
                </c:pt>
                <c:pt idx="173">
                  <c:v>50.136000000000003</c:v>
                </c:pt>
                <c:pt idx="174">
                  <c:v>50.39</c:v>
                </c:pt>
                <c:pt idx="175">
                  <c:v>49.441000000000003</c:v>
                </c:pt>
                <c:pt idx="176">
                  <c:v>49.441000000000003</c:v>
                </c:pt>
                <c:pt idx="177">
                  <c:v>49.914999999999999</c:v>
                </c:pt>
                <c:pt idx="178">
                  <c:v>49.237000000000002</c:v>
                </c:pt>
                <c:pt idx="179">
                  <c:v>49.033999999999999</c:v>
                </c:pt>
                <c:pt idx="180">
                  <c:v>48.542000000000002</c:v>
                </c:pt>
                <c:pt idx="181">
                  <c:v>49.524999999999999</c:v>
                </c:pt>
                <c:pt idx="182">
                  <c:v>48.372999999999998</c:v>
                </c:pt>
                <c:pt idx="183">
                  <c:v>48.593000000000004</c:v>
                </c:pt>
                <c:pt idx="184">
                  <c:v>49.356000000000002</c:v>
                </c:pt>
                <c:pt idx="185">
                  <c:v>48.932000000000002</c:v>
                </c:pt>
                <c:pt idx="186">
                  <c:v>48.593000000000004</c:v>
                </c:pt>
                <c:pt idx="187">
                  <c:v>48.643999999999998</c:v>
                </c:pt>
                <c:pt idx="188">
                  <c:v>49.677999999999997</c:v>
                </c:pt>
                <c:pt idx="189">
                  <c:v>49.982999999999997</c:v>
                </c:pt>
                <c:pt idx="190">
                  <c:v>48.305</c:v>
                </c:pt>
                <c:pt idx="191">
                  <c:v>48.627000000000002</c:v>
                </c:pt>
                <c:pt idx="192">
                  <c:v>48.593000000000004</c:v>
                </c:pt>
                <c:pt idx="193">
                  <c:v>48.508000000000003</c:v>
                </c:pt>
                <c:pt idx="194">
                  <c:v>48.441000000000003</c:v>
                </c:pt>
                <c:pt idx="195">
                  <c:v>49.576000000000001</c:v>
                </c:pt>
                <c:pt idx="196">
                  <c:v>47.932000000000002</c:v>
                </c:pt>
                <c:pt idx="197">
                  <c:v>47.847000000000001</c:v>
                </c:pt>
                <c:pt idx="198">
                  <c:v>48.457999999999998</c:v>
                </c:pt>
                <c:pt idx="199">
                  <c:v>48.22</c:v>
                </c:pt>
                <c:pt idx="200">
                  <c:v>48.237000000000002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67.252305066979588</c:v>
                </c:pt>
                <c:pt idx="7">
                  <c:v>67.389784137472063</c:v>
                </c:pt>
                <c:pt idx="8">
                  <c:v>67.527263643930667</c:v>
                </c:pt>
                <c:pt idx="9">
                  <c:v>67.664743662199754</c:v>
                </c:pt>
                <c:pt idx="10">
                  <c:v>67.802224278204903</c:v>
                </c:pt>
                <c:pt idx="11">
                  <c:v>67.939705588140839</c:v>
                </c:pt>
                <c:pt idx="12">
                  <c:v>68.077187698156706</c:v>
                </c:pt>
                <c:pt idx="13">
                  <c:v>68.214670723370702</c:v>
                </c:pt>
                <c:pt idx="14">
                  <c:v>68.352154786126505</c:v>
                </c:pt>
                <c:pt idx="15">
                  <c:v>68.489640013699031</c:v>
                </c:pt>
                <c:pt idx="16">
                  <c:v>68.627126536443882</c:v>
                </c:pt>
                <c:pt idx="17">
                  <c:v>68.764614489251102</c:v>
                </c:pt>
                <c:pt idx="18">
                  <c:v>68.902104023283599</c:v>
                </c:pt>
                <c:pt idx="19">
                  <c:v>69.039595343653843</c:v>
                </c:pt>
                <c:pt idx="20">
                  <c:v>69.177088806274952</c:v>
                </c:pt>
                <c:pt idx="21">
                  <c:v>69.314585141612596</c:v>
                </c:pt>
                <c:pt idx="22">
                  <c:v>69.45208593870386</c:v>
                </c:pt>
                <c:pt idx="23">
                  <c:v>69.589594644131637</c:v>
                </c:pt>
                <c:pt idx="24">
                  <c:v>69.727118548470813</c:v>
                </c:pt>
                <c:pt idx="25">
                  <c:v>69.864672612513147</c:v>
                </c:pt>
                <c:pt idx="26">
                  <c:v>70.002286628079801</c:v>
                </c:pt>
                <c:pt idx="27">
                  <c:v>70.140018261597262</c:v>
                </c:pt>
                <c:pt idx="28">
                  <c:v>70.277976199384838</c:v>
                </c:pt>
                <c:pt idx="29">
                  <c:v>70.416360171542479</c:v>
                </c:pt>
                <c:pt idx="30">
                  <c:v>70.555528399591608</c:v>
                </c:pt>
                <c:pt idx="31">
                  <c:v>70.69610833125698</c:v>
                </c:pt>
                <c:pt idx="32">
                  <c:v>70.839173670559717</c:v>
                </c:pt>
                <c:pt idx="33">
                  <c:v>70.986519757737952</c:v>
                </c:pt>
                <c:pt idx="34">
                  <c:v>71.141079966295052</c:v>
                </c:pt>
                <c:pt idx="35">
                  <c:v>71.307536942532906</c:v>
                </c:pt>
                <c:pt idx="36">
                  <c:v>71.493192194596489</c:v>
                </c:pt>
                <c:pt idx="37">
                  <c:v>71.709162435228734</c:v>
                </c:pt>
                <c:pt idx="38">
                  <c:v>71.971966456941757</c:v>
                </c:pt>
                <c:pt idx="39">
                  <c:v>72.305546158312538</c:v>
                </c:pt>
                <c:pt idx="40">
                  <c:v>72.743722996449591</c:v>
                </c:pt>
                <c:pt idx="41">
                  <c:v>73.333020598307812</c:v>
                </c:pt>
                <c:pt idx="42">
                  <c:v>74.135682106025357</c:v>
                </c:pt>
                <c:pt idx="43">
                  <c:v>75.232578771815383</c:v>
                </c:pt>
                <c:pt idx="44">
                  <c:v>76.725553904898149</c:v>
                </c:pt>
                <c:pt idx="45">
                  <c:v>78.738593083791415</c:v>
                </c:pt>
                <c:pt idx="46">
                  <c:v>81.417087931807117</c:v>
                </c:pt>
                <c:pt idx="47">
                  <c:v>84.924406118424258</c:v>
                </c:pt>
                <c:pt idx="48">
                  <c:v>89.435038089188723</c:v>
                </c:pt>
                <c:pt idx="49">
                  <c:v>95.12380050206373</c:v>
                </c:pt>
                <c:pt idx="50">
                  <c:v>102.15096115315912</c:v>
                </c:pt>
                <c:pt idx="51">
                  <c:v>110.64370659407166</c:v>
                </c:pt>
                <c:pt idx="52">
                  <c:v>120.67506072825302</c:v>
                </c:pt>
                <c:pt idx="53">
                  <c:v>132.24209787168363</c:v>
                </c:pt>
                <c:pt idx="54">
                  <c:v>145.24595437773928</c:v>
                </c:pt>
                <c:pt idx="55">
                  <c:v>159.47653959155184</c:v>
                </c:pt>
                <c:pt idx="56">
                  <c:v>174.60435681309093</c:v>
                </c:pt>
                <c:pt idx="57">
                  <c:v>190.17701181584738</c:v>
                </c:pt>
                <c:pt idx="58">
                  <c:v>205.59405210570876</c:v>
                </c:pt>
                <c:pt idx="59">
                  <c:v>219.95927005849444</c:v>
                </c:pt>
                <c:pt idx="60">
                  <c:v>231.61307098222815</c:v>
                </c:pt>
                <c:pt idx="61">
                  <c:v>237.35301798812003</c:v>
                </c:pt>
                <c:pt idx="62">
                  <c:v>232.33239176548514</c:v>
                </c:pt>
                <c:pt idx="63">
                  <c:v>212.472581780567</c:v>
                </c:pt>
                <c:pt idx="64">
                  <c:v>179.06272778556746</c:v>
                </c:pt>
                <c:pt idx="65">
                  <c:v>140.68472977278969</c:v>
                </c:pt>
                <c:pt idx="66">
                  <c:v>108.41571908890981</c:v>
                </c:pt>
                <c:pt idx="67">
                  <c:v>88.479647044891792</c:v>
                </c:pt>
                <c:pt idx="68">
                  <c:v>80.076421137915901</c:v>
                </c:pt>
                <c:pt idx="69">
                  <c:v>79.05159687546076</c:v>
                </c:pt>
                <c:pt idx="70">
                  <c:v>81.922568830103572</c:v>
                </c:pt>
                <c:pt idx="71">
                  <c:v>87.054394348297706</c:v>
                </c:pt>
                <c:pt idx="72">
                  <c:v>94.005901674718203</c:v>
                </c:pt>
                <c:pt idx="73">
                  <c:v>102.74474026511865</c:v>
                </c:pt>
                <c:pt idx="74">
                  <c:v>113.25369128875086</c:v>
                </c:pt>
                <c:pt idx="75">
                  <c:v>125.39027738503636</c:v>
                </c:pt>
                <c:pt idx="76">
                  <c:v>138.83787463471438</c:v>
                </c:pt>
                <c:pt idx="77">
                  <c:v>153.07977257512161</c:v>
                </c:pt>
                <c:pt idx="78">
                  <c:v>167.32906251318136</c:v>
                </c:pt>
                <c:pt idx="79">
                  <c:v>180.23480398758826</c:v>
                </c:pt>
                <c:pt idx="80">
                  <c:v>189.16255047875211</c:v>
                </c:pt>
                <c:pt idx="81">
                  <c:v>189.60900429408412</c:v>
                </c:pt>
                <c:pt idx="82">
                  <c:v>176.80128852687199</c:v>
                </c:pt>
                <c:pt idx="83">
                  <c:v>150.43762991883756</c:v>
                </c:pt>
                <c:pt idx="84">
                  <c:v>117.90655278863339</c:v>
                </c:pt>
                <c:pt idx="85">
                  <c:v>89.995998263708273</c:v>
                </c:pt>
                <c:pt idx="86">
                  <c:v>72.734446912529791</c:v>
                </c:pt>
                <c:pt idx="87">
                  <c:v>64.909266138622044</c:v>
                </c:pt>
                <c:pt idx="88">
                  <c:v>62.235244440963278</c:v>
                </c:pt>
                <c:pt idx="89">
                  <c:v>61.465452890708185</c:v>
                </c:pt>
                <c:pt idx="90">
                  <c:v>61.190467529573482</c:v>
                </c:pt>
                <c:pt idx="91">
                  <c:v>61.00853463732566</c:v>
                </c:pt>
                <c:pt idx="92">
                  <c:v>60.840623651969281</c:v>
                </c:pt>
                <c:pt idx="93">
                  <c:v>60.675792780289555</c:v>
                </c:pt>
                <c:pt idx="94">
                  <c:v>60.51328135930197</c:v>
                </c:pt>
                <c:pt idx="95">
                  <c:v>60.353946989846477</c:v>
                </c:pt>
                <c:pt idx="96">
                  <c:v>60.199788804219288</c:v>
                </c:pt>
                <c:pt idx="97">
                  <c:v>60.054612333020671</c:v>
                </c:pt>
                <c:pt idx="98">
                  <c:v>59.925139361555779</c:v>
                </c:pt>
                <c:pt idx="99">
                  <c:v>59.822572858518278</c:v>
                </c:pt>
                <c:pt idx="100">
                  <c:v>59.764605120689104</c:v>
                </c:pt>
                <c:pt idx="101">
                  <c:v>59.777703541801422</c:v>
                </c:pt>
                <c:pt idx="102">
                  <c:v>59.899268271117784</c:v>
                </c:pt>
                <c:pt idx="103">
                  <c:v>60.178958841239499</c:v>
                </c:pt>
                <c:pt idx="104">
                  <c:v>60.678207808283808</c:v>
                </c:pt>
                <c:pt idx="105">
                  <c:v>61.466804814850967</c:v>
                </c:pt>
                <c:pt idx="106">
                  <c:v>62.615596016315394</c:v>
                </c:pt>
                <c:pt idx="107">
                  <c:v>64.184901056029005</c:v>
                </c:pt>
                <c:pt idx="108">
                  <c:v>66.20905006084655</c:v>
                </c:pt>
                <c:pt idx="109">
                  <c:v>68.677610452973795</c:v>
                </c:pt>
                <c:pt idx="110">
                  <c:v>71.511319675770466</c:v>
                </c:pt>
                <c:pt idx="111">
                  <c:v>74.524294926270954</c:v>
                </c:pt>
                <c:pt idx="112">
                  <c:v>77.363381847005172</c:v>
                </c:pt>
                <c:pt idx="113">
                  <c:v>79.449963405721903</c:v>
                </c:pt>
                <c:pt idx="114">
                  <c:v>80.03102036955859</c:v>
                </c:pt>
                <c:pt idx="115">
                  <c:v>78.474692221796474</c:v>
                </c:pt>
                <c:pt idx="116">
                  <c:v>74.747198006052557</c:v>
                </c:pt>
                <c:pt idx="117">
                  <c:v>69.672603030594985</c:v>
                </c:pt>
                <c:pt idx="118">
                  <c:v>64.59349437057476</c:v>
                </c:pt>
                <c:pt idx="119">
                  <c:v>60.620383360823588</c:v>
                </c:pt>
                <c:pt idx="120">
                  <c:v>58.121563206605337</c:v>
                </c:pt>
                <c:pt idx="121">
                  <c:v>56.816664328204233</c:v>
                </c:pt>
                <c:pt idx="122">
                  <c:v>56.208069615251951</c:v>
                </c:pt>
                <c:pt idx="123">
                  <c:v>55.908058543870631</c:v>
                </c:pt>
                <c:pt idx="124">
                  <c:v>55.71510634559462</c:v>
                </c:pt>
                <c:pt idx="125">
                  <c:v>55.553257552916939</c:v>
                </c:pt>
                <c:pt idx="126">
                  <c:v>55.402831333642425</c:v>
                </c:pt>
                <c:pt idx="127">
                  <c:v>55.264512586539382</c:v>
                </c:pt>
                <c:pt idx="128">
                  <c:v>55.148495106927655</c:v>
                </c:pt>
                <c:pt idx="129">
                  <c:v>55.074542200569361</c:v>
                </c:pt>
                <c:pt idx="130">
                  <c:v>55.075656171375712</c:v>
                </c:pt>
                <c:pt idx="131">
                  <c:v>55.202171895365403</c:v>
                </c:pt>
                <c:pt idx="132">
                  <c:v>55.523707020075427</c:v>
                </c:pt>
                <c:pt idx="133">
                  <c:v>56.125693011359338</c:v>
                </c:pt>
                <c:pt idx="134">
                  <c:v>57.096569096899209</c:v>
                </c:pt>
                <c:pt idx="135">
                  <c:v>58.501601717625739</c:v>
                </c:pt>
                <c:pt idx="136">
                  <c:v>60.339946270359427</c:v>
                </c:pt>
                <c:pt idx="137">
                  <c:v>62.485810859013256</c:v>
                </c:pt>
                <c:pt idx="138">
                  <c:v>64.630886015698266</c:v>
                </c:pt>
                <c:pt idx="139">
                  <c:v>66.278543457226021</c:v>
                </c:pt>
                <c:pt idx="140">
                  <c:v>66.862527659229414</c:v>
                </c:pt>
                <c:pt idx="141">
                  <c:v>66.006747048857846</c:v>
                </c:pt>
                <c:pt idx="142">
                  <c:v>63.792676706199479</c:v>
                </c:pt>
                <c:pt idx="143">
                  <c:v>60.801245497408942</c:v>
                </c:pt>
                <c:pt idx="144">
                  <c:v>57.831829895344363</c:v>
                </c:pt>
                <c:pt idx="145">
                  <c:v>55.493619666875837</c:v>
                </c:pt>
                <c:pt idx="146">
                  <c:v>53.981957083802271</c:v>
                </c:pt>
                <c:pt idx="147">
                  <c:v>53.151924274150616</c:v>
                </c:pt>
                <c:pt idx="148">
                  <c:v>52.738055977392236</c:v>
                </c:pt>
                <c:pt idx="149">
                  <c:v>52.521541276431556</c:v>
                </c:pt>
                <c:pt idx="150">
                  <c:v>52.378430634525479</c:v>
                </c:pt>
                <c:pt idx="151">
                  <c:v>52.255783612127154</c:v>
                </c:pt>
                <c:pt idx="152">
                  <c:v>52.135993505495875</c:v>
                </c:pt>
                <c:pt idx="153">
                  <c:v>52.014542393865504</c:v>
                </c:pt>
                <c:pt idx="154">
                  <c:v>51.890689846337921</c:v>
                </c:pt>
                <c:pt idx="155">
                  <c:v>51.764563430224712</c:v>
                </c:pt>
                <c:pt idx="156">
                  <c:v>51.636443365953362</c:v>
                </c:pt>
                <c:pt idx="157">
                  <c:v>51.506615479536592</c:v>
                </c:pt>
                <c:pt idx="158">
                  <c:v>51.375342379172928</c:v>
                </c:pt>
                <c:pt idx="159">
                  <c:v>51.242857091418749</c:v>
                </c:pt>
                <c:pt idx="160">
                  <c:v>51.109362175066877</c:v>
                </c:pt>
                <c:pt idx="161">
                  <c:v>50.97503106740232</c:v>
                </c:pt>
                <c:pt idx="162">
                  <c:v>50.840010557155459</c:v>
                </c:pt>
                <c:pt idx="163">
                  <c:v>50.704423758007621</c:v>
                </c:pt>
                <c:pt idx="164">
                  <c:v>50.568373192193178</c:v>
                </c:pt>
                <c:pt idx="165">
                  <c:v>50.431943751928316</c:v>
                </c:pt>
                <c:pt idx="166">
                  <c:v>50.295205413487167</c:v>
                </c:pt>
                <c:pt idx="167">
                  <c:v>50.158215648372767</c:v>
                </c:pt>
                <c:pt idx="168">
                  <c:v>50.021021519103158</c:v>
                </c:pt>
                <c:pt idx="169">
                  <c:v>49.883661472131202</c:v>
                </c:pt>
                <c:pt idx="170">
                  <c:v>49.746166853561128</c:v>
                </c:pt>
                <c:pt idx="171">
                  <c:v>49.608563178990863</c:v>
                </c:pt>
                <c:pt idx="172">
                  <c:v>49.47087118996015</c:v>
                </c:pt>
                <c:pt idx="173">
                  <c:v>49.333107728075824</c:v>
                </c:pt>
                <c:pt idx="174">
                  <c:v>49.195286455162034</c:v>
                </c:pt>
                <c:pt idx="175">
                  <c:v>49.057418444515427</c:v>
                </c:pt>
                <c:pt idx="176">
                  <c:v>48.919512664989199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67.252305066974856</c:v>
                </c:pt>
                <c:pt idx="7">
                  <c:v>67.389784137458321</c:v>
                </c:pt>
                <c:pt idx="8">
                  <c:v>67.527263643891516</c:v>
                </c:pt>
                <c:pt idx="9">
                  <c:v>67.664743662090217</c:v>
                </c:pt>
                <c:pt idx="10">
                  <c:v>67.802224277904102</c:v>
                </c:pt>
                <c:pt idx="11">
                  <c:v>67.939705587329868</c:v>
                </c:pt>
                <c:pt idx="12">
                  <c:v>68.077187696010199</c:v>
                </c:pt>
                <c:pt idx="13">
                  <c:v>68.214670717793027</c:v>
                </c:pt>
                <c:pt idx="14">
                  <c:v>68.352154771897688</c:v>
                </c:pt>
                <c:pt idx="15">
                  <c:v>68.489639978063877</c:v>
                </c:pt>
                <c:pt idx="16">
                  <c:v>68.627126448827966</c:v>
                </c:pt>
                <c:pt idx="17">
                  <c:v>68.764614277765006</c:v>
                </c:pt>
                <c:pt idx="18">
                  <c:v>68.90210352212506</c:v>
                </c:pt>
                <c:pt idx="19">
                  <c:v>69.03959417774945</c:v>
                </c:pt>
                <c:pt idx="20">
                  <c:v>69.177086143434096</c:v>
                </c:pt>
                <c:pt idx="21">
                  <c:v>69.314579170957771</c:v>
                </c:pt>
                <c:pt idx="22">
                  <c:v>69.452072795743632</c:v>
                </c:pt>
                <c:pt idx="23">
                  <c:v>69.589566241479091</c:v>
                </c:pt>
                <c:pt idx="24">
                  <c:v>69.727058289864118</c:v>
                </c:pt>
                <c:pt idx="25">
                  <c:v>69.864547103837339</c:v>
                </c:pt>
                <c:pt idx="26">
                  <c:v>70.002029988942425</c:v>
                </c:pt>
                <c:pt idx="27">
                  <c:v>70.13950307268999</c:v>
                </c:pt>
                <c:pt idx="28">
                  <c:v>70.27696087551233</c:v>
                </c:pt>
                <c:pt idx="29">
                  <c:v>70.414395738778538</c:v>
                </c:pt>
                <c:pt idx="30">
                  <c:v>70.55179706479889</c:v>
                </c:pt>
                <c:pt idx="31">
                  <c:v>70.689150310117569</c:v>
                </c:pt>
                <c:pt idx="32">
                  <c:v>70.826435655811579</c:v>
                </c:pt>
                <c:pt idx="33">
                  <c:v>70.96362625590406</c:v>
                </c:pt>
                <c:pt idx="34">
                  <c:v>71.100685936029038</c:v>
                </c:pt>
                <c:pt idx="35">
                  <c:v>71.237566177522723</c:v>
                </c:pt>
                <c:pt idx="36">
                  <c:v>71.374202175214762</c:v>
                </c:pt>
                <c:pt idx="37">
                  <c:v>71.510507698079877</c:v>
                </c:pt>
                <c:pt idx="38">
                  <c:v>71.646368408055082</c:v>
                </c:pt>
                <c:pt idx="39">
                  <c:v>71.78163320110545</c:v>
                </c:pt>
                <c:pt idx="40">
                  <c:v>71.91610302366449</c:v>
                </c:pt>
                <c:pt idx="41">
                  <c:v>72.049516485455626</c:v>
                </c:pt>
                <c:pt idx="42">
                  <c:v>72.181531437120213</c:v>
                </c:pt>
                <c:pt idx="43">
                  <c:v>72.311701512896931</c:v>
                </c:pt>
                <c:pt idx="44">
                  <c:v>72.439446467137728</c:v>
                </c:pt>
                <c:pt idx="45">
                  <c:v>72.564014983654957</c:v>
                </c:pt>
                <c:pt idx="46">
                  <c:v>72.684438554142716</c:v>
                </c:pt>
                <c:pt idx="47">
                  <c:v>72.799475083140052</c:v>
                </c:pt>
                <c:pt idx="48">
                  <c:v>72.907541205598363</c:v>
                </c:pt>
                <c:pt idx="49">
                  <c:v>73.006633086647483</c:v>
                </c:pt>
                <c:pt idx="50">
                  <c:v>73.094236980000531</c:v>
                </c:pt>
                <c:pt idx="51">
                  <c:v>73.16723340630702</c:v>
                </c:pt>
                <c:pt idx="52">
                  <c:v>73.22180289034803</c:v>
                </c:pt>
                <c:pt idx="53">
                  <c:v>73.253347145942783</c:v>
                </c:pt>
                <c:pt idx="54">
                  <c:v>73.256447546245056</c:v>
                </c:pt>
                <c:pt idx="55">
                  <c:v>73.224892135786973</c:v>
                </c:pt>
                <c:pt idx="56">
                  <c:v>73.151811536734925</c:v>
                </c:pt>
                <c:pt idx="57">
                  <c:v>73.029969123059516</c:v>
                </c:pt>
                <c:pt idx="58">
                  <c:v>72.852245701392562</c:v>
                </c:pt>
                <c:pt idx="59">
                  <c:v>72.612336033588633</c:v>
                </c:pt>
                <c:pt idx="60">
                  <c:v>72.305627778863823</c:v>
                </c:pt>
                <c:pt idx="61">
                  <c:v>71.93016407363487</c:v>
                </c:pt>
                <c:pt idx="62">
                  <c:v>71.487514364538129</c:v>
                </c:pt>
                <c:pt idx="63">
                  <c:v>70.983326106758994</c:v>
                </c:pt>
                <c:pt idx="64">
                  <c:v>70.427341682593593</c:v>
                </c:pt>
                <c:pt idx="65">
                  <c:v>69.832764130893779</c:v>
                </c:pt>
                <c:pt idx="66">
                  <c:v>69.215025354203704</c:v>
                </c:pt>
                <c:pt idx="67">
                  <c:v>68.590189135002504</c:v>
                </c:pt>
                <c:pt idx="68">
                  <c:v>67.973329197663091</c:v>
                </c:pt>
                <c:pt idx="69">
                  <c:v>67.377210990492827</c:v>
                </c:pt>
                <c:pt idx="70">
                  <c:v>66.811487200788363</c:v>
                </c:pt>
                <c:pt idx="71">
                  <c:v>66.282453216819903</c:v>
                </c:pt>
                <c:pt idx="72">
                  <c:v>65.793269811476208</c:v>
                </c:pt>
                <c:pt idx="73">
                  <c:v>65.344486992790394</c:v>
                </c:pt>
                <c:pt idx="74">
                  <c:v>64.934696808791585</c:v>
                </c:pt>
                <c:pt idx="75">
                  <c:v>64.561180290555328</c:v>
                </c:pt>
                <c:pt idx="76">
                  <c:v>64.220466182695404</c:v>
                </c:pt>
                <c:pt idx="77">
                  <c:v>63.908766369724169</c:v>
                </c:pt>
                <c:pt idx="78">
                  <c:v>63.62228599868731</c:v>
                </c:pt>
                <c:pt idx="79">
                  <c:v>63.357424646142412</c:v>
                </c:pt>
                <c:pt idx="80">
                  <c:v>63.11089195328239</c:v>
                </c:pt>
                <c:pt idx="81">
                  <c:v>62.879761256908488</c:v>
                </c:pt>
                <c:pt idx="82">
                  <c:v>62.661481401717509</c:v>
                </c:pt>
                <c:pt idx="83">
                  <c:v>62.453862453977756</c:v>
                </c:pt>
                <c:pt idx="84">
                  <c:v>62.255046722897269</c:v>
                </c:pt>
                <c:pt idx="85">
                  <c:v>62.063472888174289</c:v>
                </c:pt>
                <c:pt idx="86">
                  <c:v>61.877838265985211</c:v>
                </c:pt>
                <c:pt idx="87">
                  <c:v>61.697062251599597</c:v>
                </c:pt>
                <c:pt idx="88">
                  <c:v>61.520252609152472</c:v>
                </c:pt>
                <c:pt idx="89">
                  <c:v>61.346675382906731</c:v>
                </c:pt>
                <c:pt idx="90">
                  <c:v>61.175728644738165</c:v>
                </c:pt>
                <c:pt idx="91">
                  <c:v>61.006919963471525</c:v>
                </c:pt>
                <c:pt idx="92">
                  <c:v>60.839847304717892</c:v>
                </c:pt>
                <c:pt idx="93">
                  <c:v>60.674182989644365</c:v>
                </c:pt>
                <c:pt idx="94">
                  <c:v>60.509660319872502</c:v>
                </c:pt>
                <c:pt idx="95">
                  <c:v>60.346062488448432</c:v>
                </c:pt>
                <c:pt idx="96">
                  <c:v>60.18321342747916</c:v>
                </c:pt>
                <c:pt idx="97">
                  <c:v>60.020970281575593</c:v>
                </c:pt>
                <c:pt idx="98">
                  <c:v>59.859217236693105</c:v>
                </c:pt>
                <c:pt idx="99">
                  <c:v>59.697860472921882</c:v>
                </c:pt>
                <c:pt idx="100">
                  <c:v>59.536824045506776</c:v>
                </c:pt>
                <c:pt idx="101">
                  <c:v>59.376046530129031</c:v>
                </c:pt>
                <c:pt idx="102">
                  <c:v>59.215478296119393</c:v>
                </c:pt>
                <c:pt idx="103">
                  <c:v>59.055079294985319</c:v>
                </c:pt>
                <c:pt idx="104">
                  <c:v>58.894817271789059</c:v>
                </c:pt>
                <c:pt idx="105">
                  <c:v>58.734666323944495</c:v>
                </c:pt>
                <c:pt idx="106">
                  <c:v>58.57460574636324</c:v>
                </c:pt>
                <c:pt idx="107">
                  <c:v>58.414619114012943</c:v>
                </c:pt>
                <c:pt idx="108">
                  <c:v>58.254693563264013</c:v>
                </c:pt>
                <c:pt idx="109">
                  <c:v>58.094819242275427</c:v>
                </c:pt>
                <c:pt idx="110">
                  <c:v>57.934988908450677</c:v>
                </c:pt>
                <c:pt idx="111">
                  <c:v>57.775197658009802</c:v>
                </c:pt>
                <c:pt idx="112">
                  <c:v>57.615442779273103</c:v>
                </c:pt>
                <c:pt idx="113">
                  <c:v>57.455723727634449</c:v>
                </c:pt>
                <c:pt idx="114">
                  <c:v>57.296042226705353</c:v>
                </c:pt>
                <c:pt idx="115">
                  <c:v>57.136402507022801</c:v>
                </c:pt>
                <c:pt idx="116">
                  <c:v>56.976811701321452</c:v>
                </c:pt>
                <c:pt idx="117">
                  <c:v>56.817280423944929</c:v>
                </c:pt>
                <c:pt idx="118">
                  <c:v>56.657823571742995</c:v>
                </c:pt>
                <c:pt idx="119">
                  <c:v>56.498461394914713</c:v>
                </c:pt>
                <c:pt idx="120">
                  <c:v>56.339220898663889</c:v>
                </c:pt>
                <c:pt idx="121">
                  <c:v>56.180137649847225</c:v>
                </c:pt>
                <c:pt idx="122">
                  <c:v>56.021258076026676</c:v>
                </c:pt>
                <c:pt idx="123">
                  <c:v>55.862642355491758</c:v>
                </c:pt>
                <c:pt idx="124">
                  <c:v>55.704368002294551</c:v>
                </c:pt>
                <c:pt idx="125">
                  <c:v>55.546534244070841</c:v>
                </c:pt>
                <c:pt idx="126">
                  <c:v>55.389267262727671</c:v>
                </c:pt>
                <c:pt idx="127">
                  <c:v>55.232726304342094</c:v>
                </c:pt>
                <c:pt idx="128">
                  <c:v>55.077110544039179</c:v>
                </c:pt>
                <c:pt idx="129">
                  <c:v>54.922666386920476</c:v>
                </c:pt>
                <c:pt idx="130">
                  <c:v>54.769694565737836</c:v>
                </c:pt>
                <c:pt idx="131">
                  <c:v>54.61855593171866</c:v>
                </c:pt>
                <c:pt idx="132">
                  <c:v>54.469674219009626</c:v>
                </c:pt>
                <c:pt idx="133">
                  <c:v>54.323533339713208</c:v>
                </c:pt>
                <c:pt idx="134">
                  <c:v>54.180666078336642</c:v>
                </c:pt>
                <c:pt idx="135">
                  <c:v>54.041630696448372</c:v>
                </c:pt>
                <c:pt idx="136">
                  <c:v>53.906972403755034</c:v>
                </c:pt>
                <c:pt idx="137">
                  <c:v>53.777168487475222</c:v>
                </c:pt>
                <c:pt idx="138">
                  <c:v>53.652559577300735</c:v>
                </c:pt>
                <c:pt idx="139">
                  <c:v>53.533274938547947</c:v>
                </c:pt>
                <c:pt idx="140">
                  <c:v>53.419165610292993</c:v>
                </c:pt>
                <c:pt idx="141">
                  <c:v>53.309763143396353</c:v>
                </c:pt>
                <c:pt idx="142">
                  <c:v>53.20428060604965</c:v>
                </c:pt>
                <c:pt idx="143">
                  <c:v>53.101664605169546</c:v>
                </c:pt>
                <c:pt idx="144">
                  <c:v>53.000693686242201</c:v>
                </c:pt>
                <c:pt idx="145">
                  <c:v>52.900104537874654</c:v>
                </c:pt>
                <c:pt idx="146">
                  <c:v>52.798719149234373</c:v>
                </c:pt>
                <c:pt idx="147">
                  <c:v>52.695547208336421</c:v>
                </c:pt>
                <c:pt idx="148">
                  <c:v>52.589847536071147</c:v>
                </c:pt>
                <c:pt idx="149">
                  <c:v>52.481145302027144</c:v>
                </c:pt>
                <c:pt idx="150">
                  <c:v>52.369212654997348</c:v>
                </c:pt>
                <c:pt idx="151">
                  <c:v>52.254026055073993</c:v>
                </c:pt>
                <c:pt idx="152">
                  <c:v>52.135713944770565</c:v>
                </c:pt>
                <c:pt idx="153">
                  <c:v>52.014505344044515</c:v>
                </c:pt>
                <c:pt idx="154">
                  <c:v>51.890685759452005</c:v>
                </c:pt>
                <c:pt idx="155">
                  <c:v>51.764563055313083</c:v>
                </c:pt>
                <c:pt idx="156">
                  <c:v>51.636443337371396</c:v>
                </c:pt>
                <c:pt idx="157">
                  <c:v>51.506615477726797</c:v>
                </c:pt>
                <c:pt idx="158">
                  <c:v>51.375342379077793</c:v>
                </c:pt>
                <c:pt idx="159">
                  <c:v>51.242857091414599</c:v>
                </c:pt>
                <c:pt idx="160">
                  <c:v>51.109362175066728</c:v>
                </c:pt>
                <c:pt idx="161">
                  <c:v>50.975031067402313</c:v>
                </c:pt>
                <c:pt idx="162">
                  <c:v>50.840010557155459</c:v>
                </c:pt>
                <c:pt idx="163">
                  <c:v>50.704423758007621</c:v>
                </c:pt>
                <c:pt idx="164">
                  <c:v>50.568373192193178</c:v>
                </c:pt>
                <c:pt idx="165">
                  <c:v>50.431943751928316</c:v>
                </c:pt>
                <c:pt idx="166">
                  <c:v>50.295205413487167</c:v>
                </c:pt>
                <c:pt idx="167">
                  <c:v>50.158215648372767</c:v>
                </c:pt>
                <c:pt idx="168">
                  <c:v>50.021021519103158</c:v>
                </c:pt>
                <c:pt idx="169">
                  <c:v>49.883661472131202</c:v>
                </c:pt>
                <c:pt idx="170">
                  <c:v>49.746166853561128</c:v>
                </c:pt>
                <c:pt idx="171">
                  <c:v>49.608563178990863</c:v>
                </c:pt>
                <c:pt idx="172">
                  <c:v>49.47087118996015</c:v>
                </c:pt>
                <c:pt idx="173">
                  <c:v>49.333107728075824</c:v>
                </c:pt>
                <c:pt idx="174">
                  <c:v>49.195286455162034</c:v>
                </c:pt>
                <c:pt idx="175">
                  <c:v>49.057418444515427</c:v>
                </c:pt>
                <c:pt idx="176">
                  <c:v>48.919512664989199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70.728999999999999</c:v>
                </c:pt>
                <c:pt idx="1">
                  <c:v>70.051000000000002</c:v>
                </c:pt>
                <c:pt idx="2">
                  <c:v>70.034000000000006</c:v>
                </c:pt>
                <c:pt idx="3">
                  <c:v>69.558999999999997</c:v>
                </c:pt>
                <c:pt idx="4">
                  <c:v>69.796999999999997</c:v>
                </c:pt>
                <c:pt idx="5">
                  <c:v>70.135999999999996</c:v>
                </c:pt>
                <c:pt idx="6">
                  <c:v>69.78</c:v>
                </c:pt>
                <c:pt idx="7">
                  <c:v>69.406999999999996</c:v>
                </c:pt>
                <c:pt idx="8">
                  <c:v>69.102000000000004</c:v>
                </c:pt>
                <c:pt idx="9">
                  <c:v>69.593000000000004</c:v>
                </c:pt>
                <c:pt idx="10">
                  <c:v>69.525000000000006</c:v>
                </c:pt>
                <c:pt idx="11">
                  <c:v>69.694999999999993</c:v>
                </c:pt>
                <c:pt idx="12">
                  <c:v>69.034000000000006</c:v>
                </c:pt>
                <c:pt idx="13">
                  <c:v>68.525000000000006</c:v>
                </c:pt>
                <c:pt idx="14">
                  <c:v>68.338999999999999</c:v>
                </c:pt>
                <c:pt idx="15">
                  <c:v>68.813999999999993</c:v>
                </c:pt>
                <c:pt idx="16">
                  <c:v>69.457999999999998</c:v>
                </c:pt>
                <c:pt idx="17">
                  <c:v>68.457999999999998</c:v>
                </c:pt>
                <c:pt idx="18">
                  <c:v>70.575999999999993</c:v>
                </c:pt>
                <c:pt idx="19">
                  <c:v>69.135999999999996</c:v>
                </c:pt>
                <c:pt idx="20">
                  <c:v>70.322000000000003</c:v>
                </c:pt>
                <c:pt idx="21">
                  <c:v>70.373000000000005</c:v>
                </c:pt>
                <c:pt idx="22">
                  <c:v>68.932000000000002</c:v>
                </c:pt>
                <c:pt idx="23">
                  <c:v>69.897999999999996</c:v>
                </c:pt>
                <c:pt idx="24">
                  <c:v>69.084999999999994</c:v>
                </c:pt>
                <c:pt idx="25">
                  <c:v>69.745999999999995</c:v>
                </c:pt>
                <c:pt idx="26">
                  <c:v>69.932000000000002</c:v>
                </c:pt>
                <c:pt idx="27">
                  <c:v>69</c:v>
                </c:pt>
                <c:pt idx="28">
                  <c:v>70.186000000000007</c:v>
                </c:pt>
                <c:pt idx="29">
                  <c:v>70.153000000000006</c:v>
                </c:pt>
                <c:pt idx="30">
                  <c:v>70.474999999999994</c:v>
                </c:pt>
                <c:pt idx="31">
                  <c:v>69.948999999999998</c:v>
                </c:pt>
                <c:pt idx="32">
                  <c:v>70.236999999999995</c:v>
                </c:pt>
                <c:pt idx="33">
                  <c:v>71.168999999999997</c:v>
                </c:pt>
                <c:pt idx="34">
                  <c:v>70.661000000000001</c:v>
                </c:pt>
                <c:pt idx="35">
                  <c:v>72.373000000000005</c:v>
                </c:pt>
                <c:pt idx="36">
                  <c:v>72.034000000000006</c:v>
                </c:pt>
                <c:pt idx="37">
                  <c:v>72.186000000000007</c:v>
                </c:pt>
                <c:pt idx="38">
                  <c:v>72.406999999999996</c:v>
                </c:pt>
                <c:pt idx="39">
                  <c:v>72.084999999999994</c:v>
                </c:pt>
                <c:pt idx="40">
                  <c:v>73.135999999999996</c:v>
                </c:pt>
                <c:pt idx="41">
                  <c:v>73.661000000000001</c:v>
                </c:pt>
                <c:pt idx="42">
                  <c:v>73.474999999999994</c:v>
                </c:pt>
                <c:pt idx="43">
                  <c:v>73.881</c:v>
                </c:pt>
                <c:pt idx="44">
                  <c:v>74.492000000000004</c:v>
                </c:pt>
                <c:pt idx="45">
                  <c:v>75.153000000000006</c:v>
                </c:pt>
                <c:pt idx="46">
                  <c:v>77.457999999999998</c:v>
                </c:pt>
                <c:pt idx="47">
                  <c:v>79.492000000000004</c:v>
                </c:pt>
                <c:pt idx="48">
                  <c:v>82.441000000000003</c:v>
                </c:pt>
                <c:pt idx="49">
                  <c:v>86.457999999999998</c:v>
                </c:pt>
                <c:pt idx="50">
                  <c:v>91.965999999999994</c:v>
                </c:pt>
                <c:pt idx="51">
                  <c:v>101.508</c:v>
                </c:pt>
                <c:pt idx="52">
                  <c:v>112.78</c:v>
                </c:pt>
                <c:pt idx="53">
                  <c:v>129.017</c:v>
                </c:pt>
                <c:pt idx="54">
                  <c:v>148.017</c:v>
                </c:pt>
                <c:pt idx="55">
                  <c:v>166.119</c:v>
                </c:pt>
                <c:pt idx="56">
                  <c:v>185.30500000000001</c:v>
                </c:pt>
                <c:pt idx="57">
                  <c:v>200.339</c:v>
                </c:pt>
                <c:pt idx="58">
                  <c:v>212.57599999999999</c:v>
                </c:pt>
                <c:pt idx="59">
                  <c:v>221.136</c:v>
                </c:pt>
                <c:pt idx="60">
                  <c:v>225.28800000000001</c:v>
                </c:pt>
                <c:pt idx="61">
                  <c:v>225.47499999999999</c:v>
                </c:pt>
                <c:pt idx="62">
                  <c:v>217.61</c:v>
                </c:pt>
                <c:pt idx="63">
                  <c:v>201.05099999999999</c:v>
                </c:pt>
                <c:pt idx="64">
                  <c:v>174.18600000000001</c:v>
                </c:pt>
                <c:pt idx="65">
                  <c:v>136.983</c:v>
                </c:pt>
                <c:pt idx="66">
                  <c:v>97.965999999999994</c:v>
                </c:pt>
                <c:pt idx="67">
                  <c:v>74.067999999999998</c:v>
                </c:pt>
                <c:pt idx="68">
                  <c:v>70.186000000000007</c:v>
                </c:pt>
                <c:pt idx="69">
                  <c:v>71.424000000000007</c:v>
                </c:pt>
                <c:pt idx="70">
                  <c:v>75.254000000000005</c:v>
                </c:pt>
                <c:pt idx="71">
                  <c:v>80.119</c:v>
                </c:pt>
                <c:pt idx="72">
                  <c:v>88.915000000000006</c:v>
                </c:pt>
                <c:pt idx="73">
                  <c:v>100.76300000000001</c:v>
                </c:pt>
                <c:pt idx="74">
                  <c:v>114.542</c:v>
                </c:pt>
                <c:pt idx="75">
                  <c:v>129.18600000000001</c:v>
                </c:pt>
                <c:pt idx="76">
                  <c:v>144.96600000000001</c:v>
                </c:pt>
                <c:pt idx="77">
                  <c:v>159.50800000000001</c:v>
                </c:pt>
                <c:pt idx="78">
                  <c:v>170.661</c:v>
                </c:pt>
                <c:pt idx="79">
                  <c:v>179.94900000000001</c:v>
                </c:pt>
                <c:pt idx="80">
                  <c:v>183.06800000000001</c:v>
                </c:pt>
                <c:pt idx="81">
                  <c:v>179.017</c:v>
                </c:pt>
                <c:pt idx="82">
                  <c:v>166.559</c:v>
                </c:pt>
                <c:pt idx="83">
                  <c:v>146.03399999999999</c:v>
                </c:pt>
                <c:pt idx="84">
                  <c:v>114.746</c:v>
                </c:pt>
                <c:pt idx="85">
                  <c:v>85.305000000000007</c:v>
                </c:pt>
                <c:pt idx="86">
                  <c:v>67.203000000000003</c:v>
                </c:pt>
                <c:pt idx="87">
                  <c:v>60.863999999999997</c:v>
                </c:pt>
                <c:pt idx="88">
                  <c:v>61.78</c:v>
                </c:pt>
                <c:pt idx="89">
                  <c:v>60.695</c:v>
                </c:pt>
                <c:pt idx="90">
                  <c:v>60.643999999999998</c:v>
                </c:pt>
                <c:pt idx="91">
                  <c:v>60.966000000000001</c:v>
                </c:pt>
                <c:pt idx="92">
                  <c:v>61.508000000000003</c:v>
                </c:pt>
                <c:pt idx="93">
                  <c:v>61.338999999999999</c:v>
                </c:pt>
                <c:pt idx="94">
                  <c:v>61.051000000000002</c:v>
                </c:pt>
                <c:pt idx="95">
                  <c:v>61.271000000000001</c:v>
                </c:pt>
                <c:pt idx="96">
                  <c:v>61.558999999999997</c:v>
                </c:pt>
                <c:pt idx="97">
                  <c:v>61</c:v>
                </c:pt>
                <c:pt idx="98">
                  <c:v>59.982999999999997</c:v>
                </c:pt>
                <c:pt idx="99">
                  <c:v>61.168999999999997</c:v>
                </c:pt>
                <c:pt idx="100">
                  <c:v>61.168999999999997</c:v>
                </c:pt>
                <c:pt idx="101">
                  <c:v>61.271000000000001</c:v>
                </c:pt>
                <c:pt idx="102">
                  <c:v>60.881</c:v>
                </c:pt>
                <c:pt idx="103">
                  <c:v>61.237000000000002</c:v>
                </c:pt>
                <c:pt idx="104">
                  <c:v>61.593000000000004</c:v>
                </c:pt>
                <c:pt idx="105">
                  <c:v>61.271000000000001</c:v>
                </c:pt>
                <c:pt idx="106">
                  <c:v>61.661000000000001</c:v>
                </c:pt>
                <c:pt idx="107">
                  <c:v>63.101999999999997</c:v>
                </c:pt>
                <c:pt idx="108">
                  <c:v>65.254000000000005</c:v>
                </c:pt>
                <c:pt idx="109">
                  <c:v>69.373000000000005</c:v>
                </c:pt>
                <c:pt idx="110">
                  <c:v>74.763000000000005</c:v>
                </c:pt>
                <c:pt idx="111">
                  <c:v>80.186000000000007</c:v>
                </c:pt>
                <c:pt idx="112">
                  <c:v>83.78</c:v>
                </c:pt>
                <c:pt idx="113">
                  <c:v>86.305000000000007</c:v>
                </c:pt>
                <c:pt idx="114">
                  <c:v>85.644000000000005</c:v>
                </c:pt>
                <c:pt idx="115">
                  <c:v>80.881</c:v>
                </c:pt>
                <c:pt idx="116">
                  <c:v>74.948999999999998</c:v>
                </c:pt>
                <c:pt idx="117">
                  <c:v>68.457999999999998</c:v>
                </c:pt>
                <c:pt idx="118">
                  <c:v>63.39</c:v>
                </c:pt>
                <c:pt idx="119">
                  <c:v>58.406999999999996</c:v>
                </c:pt>
                <c:pt idx="120">
                  <c:v>57.305</c:v>
                </c:pt>
                <c:pt idx="121">
                  <c:v>56.948999999999998</c:v>
                </c:pt>
                <c:pt idx="122">
                  <c:v>54.558999999999997</c:v>
                </c:pt>
                <c:pt idx="123">
                  <c:v>56.831000000000003</c:v>
                </c:pt>
                <c:pt idx="124">
                  <c:v>55.203000000000003</c:v>
                </c:pt>
                <c:pt idx="125">
                  <c:v>55.932000000000002</c:v>
                </c:pt>
                <c:pt idx="126">
                  <c:v>55.356000000000002</c:v>
                </c:pt>
                <c:pt idx="127">
                  <c:v>56.39</c:v>
                </c:pt>
                <c:pt idx="128">
                  <c:v>55.524999999999999</c:v>
                </c:pt>
                <c:pt idx="129">
                  <c:v>54.78</c:v>
                </c:pt>
                <c:pt idx="130">
                  <c:v>55.22</c:v>
                </c:pt>
                <c:pt idx="131">
                  <c:v>56.762999999999998</c:v>
                </c:pt>
                <c:pt idx="132">
                  <c:v>55.982999999999997</c:v>
                </c:pt>
                <c:pt idx="133">
                  <c:v>56.475000000000001</c:v>
                </c:pt>
                <c:pt idx="134">
                  <c:v>56.762999999999998</c:v>
                </c:pt>
                <c:pt idx="135">
                  <c:v>58.677999999999997</c:v>
                </c:pt>
                <c:pt idx="136">
                  <c:v>62.338999999999999</c:v>
                </c:pt>
                <c:pt idx="137">
                  <c:v>65.813999999999993</c:v>
                </c:pt>
                <c:pt idx="138">
                  <c:v>68.373000000000005</c:v>
                </c:pt>
                <c:pt idx="139">
                  <c:v>70.406999999999996</c:v>
                </c:pt>
                <c:pt idx="140">
                  <c:v>69.644000000000005</c:v>
                </c:pt>
                <c:pt idx="141">
                  <c:v>68.626999999999995</c:v>
                </c:pt>
                <c:pt idx="142">
                  <c:v>65.338999999999999</c:v>
                </c:pt>
                <c:pt idx="143">
                  <c:v>60.119</c:v>
                </c:pt>
                <c:pt idx="144">
                  <c:v>56.863999999999997</c:v>
                </c:pt>
                <c:pt idx="145">
                  <c:v>53.814</c:v>
                </c:pt>
                <c:pt idx="146">
                  <c:v>54.475000000000001</c:v>
                </c:pt>
                <c:pt idx="147">
                  <c:v>53.475000000000001</c:v>
                </c:pt>
                <c:pt idx="148">
                  <c:v>52.033999999999999</c:v>
                </c:pt>
                <c:pt idx="149">
                  <c:v>51.491999999999997</c:v>
                </c:pt>
                <c:pt idx="150">
                  <c:v>51.338999999999999</c:v>
                </c:pt>
                <c:pt idx="151">
                  <c:v>51.847000000000001</c:v>
                </c:pt>
                <c:pt idx="152">
                  <c:v>52.457999999999998</c:v>
                </c:pt>
                <c:pt idx="153">
                  <c:v>51.406999999999996</c:v>
                </c:pt>
                <c:pt idx="154">
                  <c:v>51.305</c:v>
                </c:pt>
                <c:pt idx="155">
                  <c:v>50.661000000000001</c:v>
                </c:pt>
                <c:pt idx="156">
                  <c:v>51.338999999999999</c:v>
                </c:pt>
                <c:pt idx="157">
                  <c:v>51.067999999999998</c:v>
                </c:pt>
                <c:pt idx="158">
                  <c:v>50.22</c:v>
                </c:pt>
                <c:pt idx="159">
                  <c:v>50.746000000000002</c:v>
                </c:pt>
                <c:pt idx="160">
                  <c:v>50.661000000000001</c:v>
                </c:pt>
                <c:pt idx="161">
                  <c:v>50.39</c:v>
                </c:pt>
                <c:pt idx="162">
                  <c:v>51.033999999999999</c:v>
                </c:pt>
                <c:pt idx="163">
                  <c:v>51.322000000000003</c:v>
                </c:pt>
                <c:pt idx="164">
                  <c:v>50.475000000000001</c:v>
                </c:pt>
                <c:pt idx="165">
                  <c:v>51.051000000000002</c:v>
                </c:pt>
                <c:pt idx="166">
                  <c:v>49.863999999999997</c:v>
                </c:pt>
                <c:pt idx="167">
                  <c:v>50.101999999999997</c:v>
                </c:pt>
                <c:pt idx="168">
                  <c:v>50.814</c:v>
                </c:pt>
                <c:pt idx="169">
                  <c:v>51</c:v>
                </c:pt>
                <c:pt idx="170">
                  <c:v>50.948999999999998</c:v>
                </c:pt>
                <c:pt idx="171">
                  <c:v>49.61</c:v>
                </c:pt>
                <c:pt idx="172">
                  <c:v>50</c:v>
                </c:pt>
                <c:pt idx="173">
                  <c:v>50.712000000000003</c:v>
                </c:pt>
                <c:pt idx="174">
                  <c:v>49.237000000000002</c:v>
                </c:pt>
                <c:pt idx="175">
                  <c:v>50.542000000000002</c:v>
                </c:pt>
                <c:pt idx="176">
                  <c:v>49.796999999999997</c:v>
                </c:pt>
                <c:pt idx="177">
                  <c:v>50.457999999999998</c:v>
                </c:pt>
                <c:pt idx="178">
                  <c:v>49.966000000000001</c:v>
                </c:pt>
                <c:pt idx="179">
                  <c:v>50.186</c:v>
                </c:pt>
                <c:pt idx="180">
                  <c:v>50.237000000000002</c:v>
                </c:pt>
                <c:pt idx="181">
                  <c:v>49.677999999999997</c:v>
                </c:pt>
                <c:pt idx="182">
                  <c:v>49.119</c:v>
                </c:pt>
                <c:pt idx="183">
                  <c:v>49.762999999999998</c:v>
                </c:pt>
                <c:pt idx="184">
                  <c:v>49.406999999999996</c:v>
                </c:pt>
                <c:pt idx="185">
                  <c:v>50.051000000000002</c:v>
                </c:pt>
                <c:pt idx="186">
                  <c:v>48.695</c:v>
                </c:pt>
                <c:pt idx="187">
                  <c:v>49.441000000000003</c:v>
                </c:pt>
                <c:pt idx="188">
                  <c:v>49.051000000000002</c:v>
                </c:pt>
                <c:pt idx="189">
                  <c:v>49.61</c:v>
                </c:pt>
                <c:pt idx="190">
                  <c:v>49.847000000000001</c:v>
                </c:pt>
                <c:pt idx="191">
                  <c:v>49.338999999999999</c:v>
                </c:pt>
                <c:pt idx="192">
                  <c:v>48.712000000000003</c:v>
                </c:pt>
                <c:pt idx="193">
                  <c:v>49.237000000000002</c:v>
                </c:pt>
                <c:pt idx="194">
                  <c:v>47.914999999999999</c:v>
                </c:pt>
                <c:pt idx="195">
                  <c:v>48.168999999999997</c:v>
                </c:pt>
                <c:pt idx="196">
                  <c:v>48.677999999999997</c:v>
                </c:pt>
                <c:pt idx="197">
                  <c:v>49.372999999999998</c:v>
                </c:pt>
                <c:pt idx="198">
                  <c:v>48.491999999999997</c:v>
                </c:pt>
                <c:pt idx="199">
                  <c:v>48.627000000000002</c:v>
                </c:pt>
                <c:pt idx="200">
                  <c:v>48.423999999999999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68.371075876400852</c:v>
                </c:pt>
                <c:pt idx="8">
                  <c:v>68.479776010620711</c:v>
                </c:pt>
                <c:pt idx="9">
                  <c:v>68.588476728224805</c:v>
                </c:pt>
                <c:pt idx="10">
                  <c:v>68.697178134543094</c:v>
                </c:pt>
                <c:pt idx="11">
                  <c:v>68.805880350368241</c:v>
                </c:pt>
                <c:pt idx="12">
                  <c:v>68.914583512948766</c:v>
                </c:pt>
                <c:pt idx="13">
                  <c:v>69.023287776533394</c:v>
                </c:pt>
                <c:pt idx="14">
                  <c:v>69.131993312273281</c:v>
                </c:pt>
                <c:pt idx="15">
                  <c:v>69.240700307362218</c:v>
                </c:pt>
                <c:pt idx="16">
                  <c:v>69.349408963598862</c:v>
                </c:pt>
                <c:pt idx="17">
                  <c:v>69.458119496408173</c:v>
                </c:pt>
                <c:pt idx="18">
                  <c:v>69.566832137449239</c:v>
                </c:pt>
                <c:pt idx="19">
                  <c:v>69.675547148671285</c:v>
                </c:pt>
                <c:pt idx="20">
                  <c:v>69.784264865879123</c:v>
                </c:pt>
                <c:pt idx="21">
                  <c:v>69.892985810971552</c:v>
                </c:pt>
                <c:pt idx="22">
                  <c:v>70.001710954200234</c:v>
                </c:pt>
                <c:pt idx="23">
                  <c:v>70.110442289475813</c:v>
                </c:pt>
                <c:pt idx="24">
                  <c:v>70.219184039113912</c:v>
                </c:pt>
                <c:pt idx="25">
                  <c:v>70.327945083709409</c:v>
                </c:pt>
                <c:pt idx="26">
                  <c:v>70.436743705935783</c:v>
                </c:pt>
                <c:pt idx="27">
                  <c:v>70.545616580314871</c:v>
                </c:pt>
                <c:pt idx="28">
                  <c:v>70.654635335758755</c:v>
                </c:pt>
                <c:pt idx="29">
                  <c:v>70.763936244742169</c:v>
                </c:pt>
                <c:pt idx="30">
                  <c:v>70.873772016778631</c:v>
                </c:pt>
                <c:pt idx="31">
                  <c:v>70.984599723531147</c:v>
                </c:pt>
                <c:pt idx="32">
                  <c:v>71.097225990822565</c:v>
                </c:pt>
                <c:pt idx="33">
                  <c:v>71.213040068171779</c:v>
                </c:pt>
                <c:pt idx="34">
                  <c:v>71.33437720057789</c:v>
                </c:pt>
                <c:pt idx="35">
                  <c:v>71.46506819910104</c:v>
                </c:pt>
                <c:pt idx="36">
                  <c:v>71.611244502043647</c:v>
                </c:pt>
                <c:pt idx="37">
                  <c:v>71.782478120111165</c:v>
                </c:pt>
                <c:pt idx="38">
                  <c:v>71.993337628848565</c:v>
                </c:pt>
                <c:pt idx="39">
                  <c:v>72.265427894734103</c:v>
                </c:pt>
                <c:pt idx="40">
                  <c:v>72.629944176739983</c:v>
                </c:pt>
                <c:pt idx="41">
                  <c:v>73.130702160071081</c:v>
                </c:pt>
                <c:pt idx="42">
                  <c:v>73.827497936608438</c:v>
                </c:pt>
                <c:pt idx="43">
                  <c:v>74.799504717522012</c:v>
                </c:pt>
                <c:pt idx="44">
                  <c:v>76.148233786563225</c:v>
                </c:pt>
                <c:pt idx="45">
                  <c:v>77.999395818214168</c:v>
                </c:pt>
                <c:pt idx="46">
                  <c:v>80.502829400625615</c:v>
                </c:pt>
                <c:pt idx="47">
                  <c:v>83.829563935824211</c:v>
                </c:pt>
                <c:pt idx="48">
                  <c:v>88.165109666492654</c:v>
                </c:pt>
                <c:pt idx="49">
                  <c:v>93.698272055037208</c:v>
                </c:pt>
                <c:pt idx="50">
                  <c:v>100.60520843495301</c:v>
                </c:pt>
                <c:pt idx="51">
                  <c:v>109.0290863542229</c:v>
                </c:pt>
                <c:pt idx="52">
                  <c:v>119.05652266570104</c:v>
                </c:pt>
                <c:pt idx="53">
                  <c:v>130.69288241611218</c:v>
                </c:pt>
                <c:pt idx="54">
                  <c:v>143.83934490506499</c:v>
                </c:pt>
                <c:pt idx="55">
                  <c:v>158.2751679391279</c:v>
                </c:pt>
                <c:pt idx="56">
                  <c:v>173.64806031043645</c:v>
                </c:pt>
                <c:pt idx="57">
                  <c:v>189.46978549765032</c:v>
                </c:pt>
                <c:pt idx="58">
                  <c:v>205.08448711756697</c:v>
                </c:pt>
                <c:pt idx="59">
                  <c:v>219.48469058409074</c:v>
                </c:pt>
                <c:pt idx="60">
                  <c:v>230.74245695159732</c:v>
                </c:pt>
                <c:pt idx="61">
                  <c:v>235.14116116451726</c:v>
                </c:pt>
                <c:pt idx="62">
                  <c:v>227.36031540968568</c:v>
                </c:pt>
                <c:pt idx="63">
                  <c:v>203.77074050878952</c:v>
                </c:pt>
                <c:pt idx="64">
                  <c:v>167.53148320325207</c:v>
                </c:pt>
                <c:pt idx="65">
                  <c:v>129.18613387829453</c:v>
                </c:pt>
                <c:pt idx="66">
                  <c:v>99.776454614931609</c:v>
                </c:pt>
                <c:pt idx="67">
                  <c:v>83.540064166864383</c:v>
                </c:pt>
                <c:pt idx="68">
                  <c:v>77.8513541935815</c:v>
                </c:pt>
                <c:pt idx="69">
                  <c:v>78.167665760228559</c:v>
                </c:pt>
                <c:pt idx="70">
                  <c:v>81.525601080442883</c:v>
                </c:pt>
                <c:pt idx="71">
                  <c:v>86.828120472307546</c:v>
                </c:pt>
                <c:pt idx="72">
                  <c:v>93.8999208640532</c:v>
                </c:pt>
                <c:pt idx="73">
                  <c:v>102.79310754265022</c:v>
                </c:pt>
                <c:pt idx="74">
                  <c:v>113.50321940418759</c:v>
                </c:pt>
                <c:pt idx="75">
                  <c:v>125.87172698825998</c:v>
                </c:pt>
                <c:pt idx="76">
                  <c:v>139.54579660562081</c:v>
                </c:pt>
                <c:pt idx="77">
                  <c:v>153.94980019964478</c:v>
                </c:pt>
                <c:pt idx="78">
                  <c:v>168.18891570785999</c:v>
                </c:pt>
                <c:pt idx="79">
                  <c:v>180.65623887853559</c:v>
                </c:pt>
                <c:pt idx="80">
                  <c:v>188.17042719797416</c:v>
                </c:pt>
                <c:pt idx="81">
                  <c:v>185.6147110785239</c:v>
                </c:pt>
                <c:pt idx="82">
                  <c:v>168.6093278125679</c:v>
                </c:pt>
                <c:pt idx="83">
                  <c:v>139.0774788770895</c:v>
                </c:pt>
                <c:pt idx="84">
                  <c:v>106.81331710986829</c:v>
                </c:pt>
                <c:pt idx="85">
                  <c:v>82.364667007040524</c:v>
                </c:pt>
                <c:pt idx="86">
                  <c:v>69.156746153048203</c:v>
                </c:pt>
                <c:pt idx="87">
                  <c:v>63.972384019019479</c:v>
                </c:pt>
                <c:pt idx="88">
                  <c:v>62.413887768395114</c:v>
                </c:pt>
                <c:pt idx="89">
                  <c:v>61.963771536205996</c:v>
                </c:pt>
                <c:pt idx="90">
                  <c:v>61.750118250910774</c:v>
                </c:pt>
                <c:pt idx="91">
                  <c:v>61.573238223161688</c:v>
                </c:pt>
                <c:pt idx="92">
                  <c:v>61.401700331157613</c:v>
                </c:pt>
                <c:pt idx="93">
                  <c:v>61.232099754470731</c:v>
                </c:pt>
                <c:pt idx="94">
                  <c:v>61.064542422117682</c:v>
                </c:pt>
                <c:pt idx="95">
                  <c:v>60.900037065906304</c:v>
                </c:pt>
                <c:pt idx="96">
                  <c:v>60.740784431527672</c:v>
                </c:pt>
                <c:pt idx="97">
                  <c:v>60.591040467086366</c:v>
                </c:pt>
                <c:pt idx="98">
                  <c:v>60.458483039054897</c:v>
                </c:pt>
                <c:pt idx="99">
                  <c:v>60.356185630560823</c:v>
                </c:pt>
                <c:pt idx="100">
                  <c:v>60.30521697614612</c:v>
                </c:pt>
                <c:pt idx="101">
                  <c:v>60.337680815598702</c:v>
                </c:pt>
                <c:pt idx="102">
                  <c:v>60.499679361178316</c:v>
                </c:pt>
                <c:pt idx="103">
                  <c:v>60.853258601106418</c:v>
                </c:pt>
                <c:pt idx="104">
                  <c:v>61.475977434500479</c:v>
                </c:pt>
                <c:pt idx="105">
                  <c:v>62.456521781376061</c:v>
                </c:pt>
                <c:pt idx="106">
                  <c:v>63.884991042598017</c:v>
                </c:pt>
                <c:pt idx="107">
                  <c:v>65.837276342573304</c:v>
                </c:pt>
                <c:pt idx="108">
                  <c:v>68.354098202274429</c:v>
                </c:pt>
                <c:pt idx="109">
                  <c:v>71.415408407824827</c:v>
                </c:pt>
                <c:pt idx="110">
                  <c:v>74.906787231865962</c:v>
                </c:pt>
                <c:pt idx="111">
                  <c:v>78.565108397962803</c:v>
                </c:pt>
                <c:pt idx="112">
                  <c:v>81.893629457194578</c:v>
                </c:pt>
                <c:pt idx="113">
                  <c:v>84.097660374008683</c:v>
                </c:pt>
                <c:pt idx="114">
                  <c:v>84.210753683521759</c:v>
                </c:pt>
                <c:pt idx="115">
                  <c:v>81.57133774136949</c:v>
                </c:pt>
                <c:pt idx="116">
                  <c:v>76.445781712799359</c:v>
                </c:pt>
                <c:pt idx="117">
                  <c:v>70.171121074424462</c:v>
                </c:pt>
                <c:pt idx="118">
                  <c:v>64.459034997589072</c:v>
                </c:pt>
                <c:pt idx="119">
                  <c:v>60.406442030139509</c:v>
                </c:pt>
                <c:pt idx="120">
                  <c:v>58.103529058797264</c:v>
                </c:pt>
                <c:pt idx="121">
                  <c:v>57.009700505861304</c:v>
                </c:pt>
                <c:pt idx="122">
                  <c:v>56.525172772761891</c:v>
                </c:pt>
                <c:pt idx="123">
                  <c:v>56.273679953479636</c:v>
                </c:pt>
                <c:pt idx="124">
                  <c:v>56.091824788686701</c:v>
                </c:pt>
                <c:pt idx="125">
                  <c:v>55.928225709426293</c:v>
                </c:pt>
                <c:pt idx="126">
                  <c:v>55.773087290050611</c:v>
                </c:pt>
                <c:pt idx="127">
                  <c:v>55.630561142096511</c:v>
                </c:pt>
                <c:pt idx="128">
                  <c:v>55.513362340581907</c:v>
                </c:pt>
                <c:pt idx="129">
                  <c:v>55.445560634513853</c:v>
                </c:pt>
                <c:pt idx="130">
                  <c:v>55.468178939366069</c:v>
                </c:pt>
                <c:pt idx="131">
                  <c:v>55.645075775105241</c:v>
                </c:pt>
                <c:pt idx="132">
                  <c:v>56.066023700565296</c:v>
                </c:pt>
                <c:pt idx="133">
                  <c:v>56.842402343669924</c:v>
                </c:pt>
                <c:pt idx="134">
                  <c:v>58.089828432752157</c:v>
                </c:pt>
                <c:pt idx="135">
                  <c:v>59.891816980659115</c:v>
                </c:pt>
                <c:pt idx="136">
                  <c:v>62.239586589917572</c:v>
                </c:pt>
                <c:pt idx="137">
                  <c:v>64.949911970071014</c:v>
                </c:pt>
                <c:pt idx="138">
                  <c:v>67.588772841853611</c:v>
                </c:pt>
                <c:pt idx="139">
                  <c:v>69.478985703242699</c:v>
                </c:pt>
                <c:pt idx="140">
                  <c:v>69.894567891070864</c:v>
                </c:pt>
                <c:pt idx="141">
                  <c:v>68.439237522467494</c:v>
                </c:pt>
                <c:pt idx="142">
                  <c:v>65.376986181114887</c:v>
                </c:pt>
                <c:pt idx="143">
                  <c:v>61.587484944658847</c:v>
                </c:pt>
                <c:pt idx="144">
                  <c:v>58.096926677893627</c:v>
                </c:pt>
                <c:pt idx="145">
                  <c:v>55.549514843391329</c:v>
                </c:pt>
                <c:pt idx="146">
                  <c:v>54.027526724405064</c:v>
                </c:pt>
                <c:pt idx="147">
                  <c:v>53.251868497398362</c:v>
                </c:pt>
                <c:pt idx="148">
                  <c:v>52.882207986468423</c:v>
                </c:pt>
                <c:pt idx="149">
                  <c:v>52.683592476172912</c:v>
                </c:pt>
                <c:pt idx="150">
                  <c:v>52.540830931881764</c:v>
                </c:pt>
                <c:pt idx="151">
                  <c:v>52.411120208018033</c:v>
                </c:pt>
                <c:pt idx="152">
                  <c:v>52.282142923391042</c:v>
                </c:pt>
                <c:pt idx="153">
                  <c:v>52.151241773676453</c:v>
                </c:pt>
                <c:pt idx="154">
                  <c:v>52.018147094420371</c:v>
                </c:pt>
                <c:pt idx="155">
                  <c:v>51.883056790525565</c:v>
                </c:pt>
                <c:pt idx="156">
                  <c:v>51.746233351332492</c:v>
                </c:pt>
                <c:pt idx="157">
                  <c:v>51.607930270257363</c:v>
                </c:pt>
                <c:pt idx="158">
                  <c:v>51.468377541792471</c:v>
                </c:pt>
                <c:pt idx="159">
                  <c:v>51.327778151957062</c:v>
                </c:pt>
                <c:pt idx="160">
                  <c:v>51.186307926041508</c:v>
                </c:pt>
                <c:pt idx="161">
                  <c:v>51.044117025223002</c:v>
                </c:pt>
                <c:pt idx="162">
                  <c:v>50.90133229684524</c:v>
                </c:pt>
                <c:pt idx="163">
                  <c:v>50.758059979801054</c:v>
                </c:pt>
                <c:pt idx="164">
                  <c:v>50.614388452674667</c:v>
                </c:pt>
                <c:pt idx="165">
                  <c:v>50.470390841735608</c:v>
                </c:pt>
                <c:pt idx="166">
                  <c:v>50.326127393066741</c:v>
                </c:pt>
                <c:pt idx="167">
                  <c:v>50.181647569256839</c:v>
                </c:pt>
                <c:pt idx="168">
                  <c:v>50.036991865419857</c:v>
                </c:pt>
                <c:pt idx="169">
                  <c:v>49.892193358906106</c:v>
                </c:pt>
                <c:pt idx="170">
                  <c:v>49.747279017086299</c:v>
                </c:pt>
                <c:pt idx="171">
                  <c:v>49.602270791606351</c:v>
                </c:pt>
                <c:pt idx="172">
                  <c:v>49.457186527943897</c:v>
                </c:pt>
                <c:pt idx="173">
                  <c:v>49.312040717529896</c:v>
                </c:pt>
                <c:pt idx="174">
                  <c:v>49.166845117132731</c:v>
                </c:pt>
                <c:pt idx="175">
                  <c:v>49.021609257253857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68.371075876397583</c:v>
                </c:pt>
                <c:pt idx="8">
                  <c:v>68.479776010610877</c:v>
                </c:pt>
                <c:pt idx="9">
                  <c:v>68.588476728195801</c:v>
                </c:pt>
                <c:pt idx="10">
                  <c:v>68.697178134459179</c:v>
                </c:pt>
                <c:pt idx="11">
                  <c:v>68.80588035013011</c:v>
                </c:pt>
                <c:pt idx="12">
                  <c:v>68.914583512286072</c:v>
                </c:pt>
                <c:pt idx="13">
                  <c:v>69.023287774724793</c:v>
                </c:pt>
                <c:pt idx="14">
                  <c:v>69.131993307432509</c:v>
                </c:pt>
                <c:pt idx="15">
                  <c:v>69.240700294655753</c:v>
                </c:pt>
                <c:pt idx="16">
                  <c:v>69.349408930889297</c:v>
                </c:pt>
                <c:pt idx="17">
                  <c:v>69.458119413830076</c:v>
                </c:pt>
                <c:pt idx="18">
                  <c:v>69.566831932995498</c:v>
                </c:pt>
                <c:pt idx="19">
                  <c:v>69.675546652232995</c:v>
                </c:pt>
                <c:pt idx="20">
                  <c:v>69.78426368372115</c:v>
                </c:pt>
                <c:pt idx="21">
                  <c:v>69.892983050229844</c:v>
                </c:pt>
                <c:pt idx="22">
                  <c:v>70.001704631303824</c:v>
                </c:pt>
                <c:pt idx="23">
                  <c:v>70.110428087578029</c:v>
                </c:pt>
                <c:pt idx="24">
                  <c:v>70.219152755513917</c:v>
                </c:pt>
                <c:pt idx="25">
                  <c:v>70.327877502323773</c:v>
                </c:pt>
                <c:pt idx="26">
                  <c:v>70.436600527542069</c:v>
                </c:pt>
                <c:pt idx="27">
                  <c:v>70.545319093373934</c:v>
                </c:pt>
                <c:pt idx="28">
                  <c:v>70.654029160297</c:v>
                </c:pt>
                <c:pt idx="29">
                  <c:v>70.762724897027908</c:v>
                </c:pt>
                <c:pt idx="30">
                  <c:v>70.871398024388697</c:v>
                </c:pt>
                <c:pt idx="31">
                  <c:v>70.980036940194481</c:v>
                </c:pt>
                <c:pt idx="32">
                  <c:v>71.088625556230596</c:v>
                </c:pt>
                <c:pt idx="33">
                  <c:v>71.19714175770072</c:v>
                </c:pt>
                <c:pt idx="34">
                  <c:v>71.305555368965642</c:v>
                </c:pt>
                <c:pt idx="35">
                  <c:v>71.413825475447766</c:v>
                </c:pt>
                <c:pt idx="36">
                  <c:v>71.521896908435636</c:v>
                </c:pt>
                <c:pt idx="37">
                  <c:v>71.629695645087111</c:v>
                </c:pt>
                <c:pt idx="38">
                  <c:v>71.737122807858043</c:v>
                </c:pt>
                <c:pt idx="39">
                  <c:v>71.844046863475342</c:v>
                </c:pt>
                <c:pt idx="40">
                  <c:v>71.950293519299507</c:v>
                </c:pt>
                <c:pt idx="41">
                  <c:v>72.055632693296729</c:v>
                </c:pt>
                <c:pt idx="42">
                  <c:v>72.159761793781399</c:v>
                </c:pt>
                <c:pt idx="43">
                  <c:v>72.2622843915792</c:v>
                </c:pt>
                <c:pt idx="44">
                  <c:v>72.362683212550166</c:v>
                </c:pt>
                <c:pt idx="45">
                  <c:v>72.460286246990563</c:v>
                </c:pt>
                <c:pt idx="46">
                  <c:v>72.554224708514496</c:v>
                </c:pt>
                <c:pt idx="47">
                  <c:v>72.643381653112542</c:v>
                </c:pt>
                <c:pt idx="48">
                  <c:v>72.726330407970181</c:v>
                </c:pt>
                <c:pt idx="49">
                  <c:v>72.801262738456998</c:v>
                </c:pt>
                <c:pt idx="50">
                  <c:v>72.865908154059866</c:v>
                </c:pt>
                <c:pt idx="51">
                  <c:v>72.917448249461273</c:v>
                </c:pt>
                <c:pt idx="52">
                  <c:v>72.952433868841666</c:v>
                </c:pt>
                <c:pt idx="53">
                  <c:v>72.96671848533606</c:v>
                </c:pt>
                <c:pt idx="54">
                  <c:v>72.955428538324981</c:v>
                </c:pt>
                <c:pt idx="55">
                  <c:v>72.91299992805294</c:v>
                </c:pt>
                <c:pt idx="56">
                  <c:v>72.833317542826947</c:v>
                </c:pt>
                <c:pt idx="57">
                  <c:v>72.709997857627314</c:v>
                </c:pt>
                <c:pt idx="58">
                  <c:v>72.536847538224663</c:v>
                </c:pt>
                <c:pt idx="59">
                  <c:v>72.308506886191196</c:v>
                </c:pt>
                <c:pt idx="60">
                  <c:v>72.021241403415658</c:v>
                </c:pt>
                <c:pt idx="61">
                  <c:v>71.673781064461195</c:v>
                </c:pt>
                <c:pt idx="62">
                  <c:v>71.268041766110514</c:v>
                </c:pt>
                <c:pt idx="63">
                  <c:v>70.809527258672844</c:v>
                </c:pt>
                <c:pt idx="64">
                  <c:v>70.307235821796837</c:v>
                </c:pt>
                <c:pt idx="65">
                  <c:v>69.772998380164566</c:v>
                </c:pt>
                <c:pt idx="66">
                  <c:v>69.220329620643</c:v>
                </c:pt>
                <c:pt idx="67">
                  <c:v>68.663020446855512</c:v>
                </c:pt>
                <c:pt idx="68">
                  <c:v>68.113772511801358</c:v>
                </c:pt>
                <c:pt idx="69">
                  <c:v>67.583142403804175</c:v>
                </c:pt>
                <c:pt idx="70">
                  <c:v>67.07894693513289</c:v>
                </c:pt>
                <c:pt idx="71">
                  <c:v>66.606140310061775</c:v>
                </c:pt>
                <c:pt idx="72">
                  <c:v>66.167065295914497</c:v>
                </c:pt>
                <c:pt idx="73">
                  <c:v>65.761931072174676</c:v>
                </c:pt>
                <c:pt idx="74">
                  <c:v>65.389375203004946</c:v>
                </c:pt>
                <c:pt idx="75">
                  <c:v>65.047003662691566</c:v>
                </c:pt>
                <c:pt idx="76">
                  <c:v>64.731847654382705</c:v>
                </c:pt>
                <c:pt idx="77">
                  <c:v>64.440713964870355</c:v>
                </c:pt>
                <c:pt idx="78">
                  <c:v>64.170431015269457</c:v>
                </c:pt>
                <c:pt idx="79">
                  <c:v>63.918006132243548</c:v>
                </c:pt>
                <c:pt idx="80">
                  <c:v>63.680714139109618</c:v>
                </c:pt>
                <c:pt idx="81">
                  <c:v>63.456136718147832</c:v>
                </c:pt>
                <c:pt idx="82">
                  <c:v>63.242168899524458</c:v>
                </c:pt>
                <c:pt idx="83">
                  <c:v>63.037005251110742</c:v>
                </c:pt>
                <c:pt idx="84">
                  <c:v>62.83911480978162</c:v>
                </c:pt>
                <c:pt idx="85">
                  <c:v>62.647210890701636</c:v>
                </c:pt>
                <c:pt idx="86">
                  <c:v>62.460219708329944</c:v>
                </c:pt>
                <c:pt idx="87">
                  <c:v>62.277250166455936</c:v>
                </c:pt>
                <c:pt idx="88">
                  <c:v>62.09756609904538</c:v>
                </c:pt>
                <c:pt idx="89">
                  <c:v>61.920561541899815</c:v>
                </c:pt>
                <c:pt idx="90">
                  <c:v>61.745739178717272</c:v>
                </c:pt>
                <c:pt idx="91">
                  <c:v>61.572691849770045</c:v>
                </c:pt>
                <c:pt idx="92">
                  <c:v>61.401086875210439</c:v>
                </c:pt>
                <c:pt idx="93">
                  <c:v>61.230652884446684</c:v>
                </c:pt>
                <c:pt idx="94">
                  <c:v>61.061168828470592</c:v>
                </c:pt>
                <c:pt idx="95">
                  <c:v>60.892454863883628</c:v>
                </c:pt>
                <c:pt idx="96">
                  <c:v>60.724364823082311</c:v>
                </c:pt>
                <c:pt idx="97">
                  <c:v>60.556780016796658</c:v>
                </c:pt>
                <c:pt idx="98">
                  <c:v>60.389604148246804</c:v>
                </c:pt>
                <c:pt idx="99">
                  <c:v>60.222759149946008</c:v>
                </c:pt>
                <c:pt idx="100">
                  <c:v>60.056181783272542</c:v>
                </c:pt>
                <c:pt idx="101">
                  <c:v>59.889820866792228</c:v>
                </c:pt>
                <c:pt idx="102">
                  <c:v>59.723635021836003</c:v>
                </c:pt>
                <c:pt idx="103">
                  <c:v>59.557590843186638</c:v>
                </c:pt>
                <c:pt idx="104">
                  <c:v>59.391661419203245</c:v>
                </c:pt>
                <c:pt idx="105">
                  <c:v>59.225825139668977</c:v>
                </c:pt>
                <c:pt idx="106">
                  <c:v>59.060064741455278</c:v>
                </c:pt>
                <c:pt idx="107">
                  <c:v>58.894366552114683</c:v>
                </c:pt>
                <c:pt idx="108">
                  <c:v>58.728719900082247</c:v>
                </c:pt>
                <c:pt idx="109">
                  <c:v>58.563116667598337</c:v>
                </c:pt>
                <c:pt idx="110">
                  <c:v>58.397550969052219</c:v>
                </c:pt>
                <c:pt idx="111">
                  <c:v>58.232018943465398</c:v>
                </c:pt>
                <c:pt idx="112">
                  <c:v>58.066518655545572</c:v>
                </c:pt>
                <c:pt idx="113">
                  <c:v>57.901050105405247</c:v>
                </c:pt>
                <c:pt idx="114">
                  <c:v>57.73561535291006</c:v>
                </c:pt>
                <c:pt idx="115">
                  <c:v>57.570218768957268</c:v>
                </c:pt>
                <c:pt idx="116">
                  <c:v>57.404867433040522</c:v>
                </c:pt>
                <c:pt idx="117">
                  <c:v>57.239571704473228</c:v>
                </c:pt>
                <c:pt idx="118">
                  <c:v>57.074346003817098</c:v>
                </c:pt>
                <c:pt idx="119">
                  <c:v>56.909209851493131</c:v>
                </c:pt>
                <c:pt idx="120">
                  <c:v>56.744189222143433</c:v>
                </c:pt>
                <c:pt idx="121">
                  <c:v>56.579318285608458</c:v>
                </c:pt>
                <c:pt idx="122">
                  <c:v>56.414641617307744</c:v>
                </c:pt>
                <c:pt idx="123">
                  <c:v>56.250216970256545</c:v>
                </c:pt>
                <c:pt idx="124">
                  <c:v>56.086118704173785</c:v>
                </c:pt>
                <c:pt idx="125">
                  <c:v>55.922441957913016</c:v>
                </c:pt>
                <c:pt idx="126">
                  <c:v>55.759307619966371</c:v>
                </c:pt>
                <c:pt idx="127">
                  <c:v>55.596868083416673</c:v>
                </c:pt>
                <c:pt idx="128">
                  <c:v>55.435313645966495</c:v>
                </c:pt>
                <c:pt idx="129">
                  <c:v>55.274879206334596</c:v>
                </c:pt>
                <c:pt idx="130">
                  <c:v>55.115850586345715</c:v>
                </c:pt>
                <c:pt idx="131">
                  <c:v>54.958569350295022</c:v>
                </c:pt>
                <c:pt idx="132">
                  <c:v>54.803434400883113</c:v>
                </c:pt>
                <c:pt idx="133">
                  <c:v>54.650897962094064</c:v>
                </c:pt>
                <c:pt idx="134">
                  <c:v>54.501452974063035</c:v>
                </c:pt>
                <c:pt idx="135">
                  <c:v>54.355608732123031</c:v>
                </c:pt>
                <c:pt idx="136">
                  <c:v>54.213852269404896</c:v>
                </c:pt>
                <c:pt idx="137">
                  <c:v>54.076595043328687</c:v>
                </c:pt>
                <c:pt idx="138">
                  <c:v>53.9441082721115</c:v>
                </c:pt>
                <c:pt idx="139">
                  <c:v>53.816455457433008</c:v>
                </c:pt>
                <c:pt idx="140">
                  <c:v>53.693435811603194</c:v>
                </c:pt>
                <c:pt idx="141">
                  <c:v>53.574554986208753</c:v>
                </c:pt>
                <c:pt idx="142">
                  <c:v>53.459037017788518</c:v>
                </c:pt>
                <c:pt idx="143">
                  <c:v>53.345882717864292</c:v>
                </c:pt>
                <c:pt idx="144">
                  <c:v>53.233966956167166</c:v>
                </c:pt>
                <c:pt idx="145">
                  <c:v>53.122155455456848</c:v>
                </c:pt>
                <c:pt idx="146">
                  <c:v>53.009416212712622</c:v>
                </c:pt>
                <c:pt idx="147">
                  <c:v>52.894903873053821</c:v>
                </c:pt>
                <c:pt idx="148">
                  <c:v>52.778005264233641</c:v>
                </c:pt>
                <c:pt idx="149">
                  <c:v>52.658345950976354</c:v>
                </c:pt>
                <c:pt idx="150">
                  <c:v>52.535766464047228</c:v>
                </c:pt>
                <c:pt idx="151">
                  <c:v>52.410280669376</c:v>
                </c:pt>
                <c:pt idx="152">
                  <c:v>52.282028092833535</c:v>
                </c:pt>
                <c:pt idx="153">
                  <c:v>52.151228830239198</c:v>
                </c:pt>
                <c:pt idx="154">
                  <c:v>52.018145893309708</c:v>
                </c:pt>
                <c:pt idx="155">
                  <c:v>51.883056698839845</c:v>
                </c:pt>
                <c:pt idx="156">
                  <c:v>51.74623334557927</c:v>
                </c:pt>
                <c:pt idx="157">
                  <c:v>51.607930269960768</c:v>
                </c:pt>
                <c:pt idx="158">
                  <c:v>51.468377541779915</c:v>
                </c:pt>
                <c:pt idx="159">
                  <c:v>51.327778151956629</c:v>
                </c:pt>
                <c:pt idx="160">
                  <c:v>51.186307926041493</c:v>
                </c:pt>
                <c:pt idx="161">
                  <c:v>51.044117025223002</c:v>
                </c:pt>
                <c:pt idx="162">
                  <c:v>50.90133229684524</c:v>
                </c:pt>
                <c:pt idx="163">
                  <c:v>50.758059979801054</c:v>
                </c:pt>
                <c:pt idx="164">
                  <c:v>50.614388452674667</c:v>
                </c:pt>
                <c:pt idx="165">
                  <c:v>50.470390841735608</c:v>
                </c:pt>
                <c:pt idx="166">
                  <c:v>50.326127393066741</c:v>
                </c:pt>
                <c:pt idx="167">
                  <c:v>50.181647569256839</c:v>
                </c:pt>
                <c:pt idx="168">
                  <c:v>50.036991865419857</c:v>
                </c:pt>
                <c:pt idx="169">
                  <c:v>49.892193358906106</c:v>
                </c:pt>
                <c:pt idx="170">
                  <c:v>49.747279017086299</c:v>
                </c:pt>
                <c:pt idx="171">
                  <c:v>49.602270791606351</c:v>
                </c:pt>
                <c:pt idx="172">
                  <c:v>49.457186527943897</c:v>
                </c:pt>
                <c:pt idx="173">
                  <c:v>49.312040717529896</c:v>
                </c:pt>
                <c:pt idx="174">
                  <c:v>49.166845117132731</c:v>
                </c:pt>
                <c:pt idx="175">
                  <c:v>49.021609257253857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70.644000000000005</c:v>
                </c:pt>
                <c:pt idx="1">
                  <c:v>71</c:v>
                </c:pt>
                <c:pt idx="2">
                  <c:v>70.593000000000004</c:v>
                </c:pt>
                <c:pt idx="3">
                  <c:v>70.915000000000006</c:v>
                </c:pt>
                <c:pt idx="4">
                  <c:v>70.965999999999994</c:v>
                </c:pt>
                <c:pt idx="5">
                  <c:v>70.558999999999997</c:v>
                </c:pt>
                <c:pt idx="6">
                  <c:v>70.626999999999995</c:v>
                </c:pt>
                <c:pt idx="7">
                  <c:v>70.558999999999997</c:v>
                </c:pt>
                <c:pt idx="8">
                  <c:v>70.846999999999994</c:v>
                </c:pt>
                <c:pt idx="9">
                  <c:v>69.355999999999995</c:v>
                </c:pt>
                <c:pt idx="10">
                  <c:v>70.441000000000003</c:v>
                </c:pt>
                <c:pt idx="11">
                  <c:v>70.474999999999994</c:v>
                </c:pt>
                <c:pt idx="12">
                  <c:v>69.813999999999993</c:v>
                </c:pt>
                <c:pt idx="13">
                  <c:v>70.558999999999997</c:v>
                </c:pt>
                <c:pt idx="14">
                  <c:v>70.271000000000001</c:v>
                </c:pt>
                <c:pt idx="15">
                  <c:v>70.593000000000004</c:v>
                </c:pt>
                <c:pt idx="16">
                  <c:v>70.034000000000006</c:v>
                </c:pt>
                <c:pt idx="17">
                  <c:v>70.034000000000006</c:v>
                </c:pt>
                <c:pt idx="18">
                  <c:v>69.558999999999997</c:v>
                </c:pt>
                <c:pt idx="19">
                  <c:v>70.593000000000004</c:v>
                </c:pt>
                <c:pt idx="20">
                  <c:v>71.051000000000002</c:v>
                </c:pt>
                <c:pt idx="21">
                  <c:v>70.915000000000006</c:v>
                </c:pt>
                <c:pt idx="22">
                  <c:v>70.084999999999994</c:v>
                </c:pt>
                <c:pt idx="23">
                  <c:v>69.694999999999993</c:v>
                </c:pt>
                <c:pt idx="24">
                  <c:v>71.135999999999996</c:v>
                </c:pt>
                <c:pt idx="25">
                  <c:v>70.254000000000005</c:v>
                </c:pt>
                <c:pt idx="26">
                  <c:v>70.406999999999996</c:v>
                </c:pt>
                <c:pt idx="27">
                  <c:v>70.305000000000007</c:v>
                </c:pt>
                <c:pt idx="28">
                  <c:v>70.728999999999999</c:v>
                </c:pt>
                <c:pt idx="29">
                  <c:v>70.897999999999996</c:v>
                </c:pt>
                <c:pt idx="30">
                  <c:v>71.305000000000007</c:v>
                </c:pt>
                <c:pt idx="31">
                  <c:v>71.22</c:v>
                </c:pt>
                <c:pt idx="32">
                  <c:v>71.525000000000006</c:v>
                </c:pt>
                <c:pt idx="33">
                  <c:v>72.22</c:v>
                </c:pt>
                <c:pt idx="34">
                  <c:v>72.067999999999998</c:v>
                </c:pt>
                <c:pt idx="35">
                  <c:v>71.948999999999998</c:v>
                </c:pt>
                <c:pt idx="36">
                  <c:v>72.677999999999997</c:v>
                </c:pt>
                <c:pt idx="37">
                  <c:v>73.102000000000004</c:v>
                </c:pt>
                <c:pt idx="38">
                  <c:v>73.406999999999996</c:v>
                </c:pt>
                <c:pt idx="39">
                  <c:v>73.712000000000003</c:v>
                </c:pt>
                <c:pt idx="40">
                  <c:v>74.203000000000003</c:v>
                </c:pt>
                <c:pt idx="41">
                  <c:v>74.102000000000004</c:v>
                </c:pt>
                <c:pt idx="42">
                  <c:v>74.102000000000004</c:v>
                </c:pt>
                <c:pt idx="43">
                  <c:v>75.034000000000006</c:v>
                </c:pt>
                <c:pt idx="44">
                  <c:v>75.457999999999998</c:v>
                </c:pt>
                <c:pt idx="45">
                  <c:v>76.948999999999998</c:v>
                </c:pt>
                <c:pt idx="46">
                  <c:v>79.102000000000004</c:v>
                </c:pt>
                <c:pt idx="47">
                  <c:v>81.373000000000005</c:v>
                </c:pt>
                <c:pt idx="48">
                  <c:v>83.254000000000005</c:v>
                </c:pt>
                <c:pt idx="49">
                  <c:v>89.626999999999995</c:v>
                </c:pt>
                <c:pt idx="50">
                  <c:v>97.254000000000005</c:v>
                </c:pt>
                <c:pt idx="51">
                  <c:v>109.508</c:v>
                </c:pt>
                <c:pt idx="52">
                  <c:v>124.746</c:v>
                </c:pt>
                <c:pt idx="53">
                  <c:v>141.91499999999999</c:v>
                </c:pt>
                <c:pt idx="54">
                  <c:v>162.017</c:v>
                </c:pt>
                <c:pt idx="55">
                  <c:v>181.017</c:v>
                </c:pt>
                <c:pt idx="56">
                  <c:v>196.57599999999999</c:v>
                </c:pt>
                <c:pt idx="57">
                  <c:v>209.23699999999999</c:v>
                </c:pt>
                <c:pt idx="58">
                  <c:v>218.40700000000001</c:v>
                </c:pt>
                <c:pt idx="59">
                  <c:v>224.203</c:v>
                </c:pt>
                <c:pt idx="60">
                  <c:v>225.71199999999999</c:v>
                </c:pt>
                <c:pt idx="61">
                  <c:v>220.881</c:v>
                </c:pt>
                <c:pt idx="62">
                  <c:v>206.47499999999999</c:v>
                </c:pt>
                <c:pt idx="63">
                  <c:v>181.62700000000001</c:v>
                </c:pt>
                <c:pt idx="64">
                  <c:v>148.119</c:v>
                </c:pt>
                <c:pt idx="65">
                  <c:v>108.47499999999999</c:v>
                </c:pt>
                <c:pt idx="66">
                  <c:v>79.542000000000002</c:v>
                </c:pt>
                <c:pt idx="67">
                  <c:v>69.39</c:v>
                </c:pt>
                <c:pt idx="68">
                  <c:v>69.745999999999995</c:v>
                </c:pt>
                <c:pt idx="69">
                  <c:v>72.897999999999996</c:v>
                </c:pt>
                <c:pt idx="70">
                  <c:v>78.322000000000003</c:v>
                </c:pt>
                <c:pt idx="71">
                  <c:v>85.153000000000006</c:v>
                </c:pt>
                <c:pt idx="72">
                  <c:v>95.322000000000003</c:v>
                </c:pt>
                <c:pt idx="73">
                  <c:v>107.23699999999999</c:v>
                </c:pt>
                <c:pt idx="74">
                  <c:v>123.864</c:v>
                </c:pt>
                <c:pt idx="75">
                  <c:v>138.678</c:v>
                </c:pt>
                <c:pt idx="76">
                  <c:v>154.35599999999999</c:v>
                </c:pt>
                <c:pt idx="77">
                  <c:v>167.102</c:v>
                </c:pt>
                <c:pt idx="78">
                  <c:v>176.23699999999999</c:v>
                </c:pt>
                <c:pt idx="79">
                  <c:v>181.322</c:v>
                </c:pt>
                <c:pt idx="80">
                  <c:v>181.35599999999999</c:v>
                </c:pt>
                <c:pt idx="81">
                  <c:v>172.62700000000001</c:v>
                </c:pt>
                <c:pt idx="82">
                  <c:v>153.16900000000001</c:v>
                </c:pt>
                <c:pt idx="83">
                  <c:v>125.881</c:v>
                </c:pt>
                <c:pt idx="84">
                  <c:v>94.355999999999995</c:v>
                </c:pt>
                <c:pt idx="85">
                  <c:v>69.78</c:v>
                </c:pt>
                <c:pt idx="86">
                  <c:v>62.542000000000002</c:v>
                </c:pt>
                <c:pt idx="87">
                  <c:v>61.966000000000001</c:v>
                </c:pt>
                <c:pt idx="88">
                  <c:v>62.356000000000002</c:v>
                </c:pt>
                <c:pt idx="89">
                  <c:v>61.796999999999997</c:v>
                </c:pt>
                <c:pt idx="90">
                  <c:v>61.237000000000002</c:v>
                </c:pt>
                <c:pt idx="91">
                  <c:v>62.406999999999996</c:v>
                </c:pt>
                <c:pt idx="92">
                  <c:v>61.762999999999998</c:v>
                </c:pt>
                <c:pt idx="93">
                  <c:v>61.051000000000002</c:v>
                </c:pt>
                <c:pt idx="94">
                  <c:v>61.051000000000002</c:v>
                </c:pt>
                <c:pt idx="95">
                  <c:v>61.593000000000004</c:v>
                </c:pt>
                <c:pt idx="96">
                  <c:v>61.898000000000003</c:v>
                </c:pt>
                <c:pt idx="97">
                  <c:v>60.982999999999997</c:v>
                </c:pt>
                <c:pt idx="98">
                  <c:v>61.322000000000003</c:v>
                </c:pt>
                <c:pt idx="99">
                  <c:v>62.677999999999997</c:v>
                </c:pt>
                <c:pt idx="100">
                  <c:v>62.168999999999997</c:v>
                </c:pt>
                <c:pt idx="101">
                  <c:v>61.441000000000003</c:v>
                </c:pt>
                <c:pt idx="102">
                  <c:v>61.593000000000004</c:v>
                </c:pt>
                <c:pt idx="103">
                  <c:v>61.898000000000003</c:v>
                </c:pt>
                <c:pt idx="104">
                  <c:v>60.203000000000003</c:v>
                </c:pt>
                <c:pt idx="105">
                  <c:v>61.508000000000003</c:v>
                </c:pt>
                <c:pt idx="106">
                  <c:v>62.372999999999998</c:v>
                </c:pt>
                <c:pt idx="107">
                  <c:v>64.644000000000005</c:v>
                </c:pt>
                <c:pt idx="108">
                  <c:v>69.813999999999993</c:v>
                </c:pt>
                <c:pt idx="109">
                  <c:v>73.271000000000001</c:v>
                </c:pt>
                <c:pt idx="110">
                  <c:v>80.203000000000003</c:v>
                </c:pt>
                <c:pt idx="111">
                  <c:v>85.507999999999996</c:v>
                </c:pt>
                <c:pt idx="112">
                  <c:v>88.61</c:v>
                </c:pt>
                <c:pt idx="113">
                  <c:v>89.016999999999996</c:v>
                </c:pt>
                <c:pt idx="114">
                  <c:v>86.728999999999999</c:v>
                </c:pt>
                <c:pt idx="115">
                  <c:v>82.406999999999996</c:v>
                </c:pt>
                <c:pt idx="116">
                  <c:v>74.016999999999996</c:v>
                </c:pt>
                <c:pt idx="117">
                  <c:v>67.507999999999996</c:v>
                </c:pt>
                <c:pt idx="118">
                  <c:v>60.152999999999999</c:v>
                </c:pt>
                <c:pt idx="119">
                  <c:v>56.475000000000001</c:v>
                </c:pt>
                <c:pt idx="120">
                  <c:v>55.423999999999999</c:v>
                </c:pt>
                <c:pt idx="121">
                  <c:v>56.168999999999997</c:v>
                </c:pt>
                <c:pt idx="122">
                  <c:v>55.39</c:v>
                </c:pt>
                <c:pt idx="123">
                  <c:v>56.593000000000004</c:v>
                </c:pt>
                <c:pt idx="124">
                  <c:v>56.661000000000001</c:v>
                </c:pt>
                <c:pt idx="125">
                  <c:v>56.406999999999996</c:v>
                </c:pt>
                <c:pt idx="126">
                  <c:v>55.542000000000002</c:v>
                </c:pt>
                <c:pt idx="127">
                  <c:v>55.372999999999998</c:v>
                </c:pt>
                <c:pt idx="128">
                  <c:v>55.22</c:v>
                </c:pt>
                <c:pt idx="129">
                  <c:v>55.237000000000002</c:v>
                </c:pt>
                <c:pt idx="130">
                  <c:v>53.898000000000003</c:v>
                </c:pt>
                <c:pt idx="131">
                  <c:v>56.287999999999997</c:v>
                </c:pt>
                <c:pt idx="132">
                  <c:v>56.119</c:v>
                </c:pt>
                <c:pt idx="133">
                  <c:v>57.558999999999997</c:v>
                </c:pt>
                <c:pt idx="134">
                  <c:v>58.914999999999999</c:v>
                </c:pt>
                <c:pt idx="135">
                  <c:v>62.051000000000002</c:v>
                </c:pt>
                <c:pt idx="136">
                  <c:v>65</c:v>
                </c:pt>
                <c:pt idx="137">
                  <c:v>69.084999999999994</c:v>
                </c:pt>
                <c:pt idx="138">
                  <c:v>71.644000000000005</c:v>
                </c:pt>
                <c:pt idx="139">
                  <c:v>72.712000000000003</c:v>
                </c:pt>
                <c:pt idx="140">
                  <c:v>71.406999999999996</c:v>
                </c:pt>
                <c:pt idx="141">
                  <c:v>67.78</c:v>
                </c:pt>
                <c:pt idx="142">
                  <c:v>63.305</c:v>
                </c:pt>
                <c:pt idx="143">
                  <c:v>57.39</c:v>
                </c:pt>
                <c:pt idx="144">
                  <c:v>55.627000000000002</c:v>
                </c:pt>
                <c:pt idx="145">
                  <c:v>53.152999999999999</c:v>
                </c:pt>
                <c:pt idx="146">
                  <c:v>52.372999999999998</c:v>
                </c:pt>
                <c:pt idx="147">
                  <c:v>52.457999999999998</c:v>
                </c:pt>
                <c:pt idx="148">
                  <c:v>52.948999999999998</c:v>
                </c:pt>
                <c:pt idx="149">
                  <c:v>52.203000000000003</c:v>
                </c:pt>
                <c:pt idx="150">
                  <c:v>52.033999999999999</c:v>
                </c:pt>
                <c:pt idx="151">
                  <c:v>52.085000000000001</c:v>
                </c:pt>
                <c:pt idx="152">
                  <c:v>52.017000000000003</c:v>
                </c:pt>
                <c:pt idx="153">
                  <c:v>52.593000000000004</c:v>
                </c:pt>
                <c:pt idx="154">
                  <c:v>52.085000000000001</c:v>
                </c:pt>
                <c:pt idx="155">
                  <c:v>51.457999999999998</c:v>
                </c:pt>
                <c:pt idx="156">
                  <c:v>50.932000000000002</c:v>
                </c:pt>
                <c:pt idx="157">
                  <c:v>50.338999999999999</c:v>
                </c:pt>
                <c:pt idx="158">
                  <c:v>51.033999999999999</c:v>
                </c:pt>
                <c:pt idx="159">
                  <c:v>52.524999999999999</c:v>
                </c:pt>
                <c:pt idx="160">
                  <c:v>51.982999999999997</c:v>
                </c:pt>
                <c:pt idx="161">
                  <c:v>51</c:v>
                </c:pt>
                <c:pt idx="162">
                  <c:v>50.78</c:v>
                </c:pt>
                <c:pt idx="163">
                  <c:v>52.712000000000003</c:v>
                </c:pt>
                <c:pt idx="164">
                  <c:v>48.831000000000003</c:v>
                </c:pt>
                <c:pt idx="165">
                  <c:v>50.831000000000003</c:v>
                </c:pt>
                <c:pt idx="166">
                  <c:v>50.423999999999999</c:v>
                </c:pt>
                <c:pt idx="167">
                  <c:v>49.186</c:v>
                </c:pt>
                <c:pt idx="168">
                  <c:v>50.22</c:v>
                </c:pt>
                <c:pt idx="169">
                  <c:v>49.203000000000003</c:v>
                </c:pt>
                <c:pt idx="170">
                  <c:v>49.152999999999999</c:v>
                </c:pt>
                <c:pt idx="171">
                  <c:v>49.932000000000002</c:v>
                </c:pt>
                <c:pt idx="172">
                  <c:v>50.067999999999998</c:v>
                </c:pt>
                <c:pt idx="173">
                  <c:v>48.237000000000002</c:v>
                </c:pt>
                <c:pt idx="174">
                  <c:v>49.712000000000003</c:v>
                </c:pt>
                <c:pt idx="175">
                  <c:v>49.61</c:v>
                </c:pt>
                <c:pt idx="176">
                  <c:v>49.831000000000003</c:v>
                </c:pt>
                <c:pt idx="177">
                  <c:v>49.661000000000001</c:v>
                </c:pt>
                <c:pt idx="178">
                  <c:v>50.643999999999998</c:v>
                </c:pt>
                <c:pt idx="179">
                  <c:v>48.524999999999999</c:v>
                </c:pt>
                <c:pt idx="180">
                  <c:v>48.542000000000002</c:v>
                </c:pt>
                <c:pt idx="181">
                  <c:v>47.712000000000003</c:v>
                </c:pt>
                <c:pt idx="182">
                  <c:v>48.932000000000002</c:v>
                </c:pt>
                <c:pt idx="183">
                  <c:v>49.491999999999997</c:v>
                </c:pt>
                <c:pt idx="184">
                  <c:v>47.898000000000003</c:v>
                </c:pt>
                <c:pt idx="185">
                  <c:v>49.203000000000003</c:v>
                </c:pt>
                <c:pt idx="186">
                  <c:v>49.017000000000003</c:v>
                </c:pt>
                <c:pt idx="187">
                  <c:v>48.152999999999999</c:v>
                </c:pt>
                <c:pt idx="188">
                  <c:v>48.101999999999997</c:v>
                </c:pt>
                <c:pt idx="189">
                  <c:v>48.863999999999997</c:v>
                </c:pt>
                <c:pt idx="190">
                  <c:v>47.491999999999997</c:v>
                </c:pt>
                <c:pt idx="191">
                  <c:v>48.253999999999998</c:v>
                </c:pt>
                <c:pt idx="192">
                  <c:v>48.271000000000001</c:v>
                </c:pt>
                <c:pt idx="193">
                  <c:v>48.253999999999998</c:v>
                </c:pt>
                <c:pt idx="194">
                  <c:v>47.101999999999997</c:v>
                </c:pt>
                <c:pt idx="195">
                  <c:v>47.558999999999997</c:v>
                </c:pt>
                <c:pt idx="196">
                  <c:v>47.78</c:v>
                </c:pt>
                <c:pt idx="197">
                  <c:v>47.287999999999997</c:v>
                </c:pt>
                <c:pt idx="198">
                  <c:v>47.643999999999998</c:v>
                </c:pt>
                <c:pt idx="199">
                  <c:v>48.948999999999998</c:v>
                </c:pt>
                <c:pt idx="200">
                  <c:v>47.119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69.395621730799064</c:v>
                </c:pt>
                <c:pt idx="8">
                  <c:v>69.498574610405555</c:v>
                </c:pt>
                <c:pt idx="9">
                  <c:v>69.60152820623378</c:v>
                </c:pt>
                <c:pt idx="10">
                  <c:v>69.704482649196279</c:v>
                </c:pt>
                <c:pt idx="11">
                  <c:v>69.807438090018962</c:v>
                </c:pt>
                <c:pt idx="12">
                  <c:v>69.91039470078654</c:v>
                </c:pt>
                <c:pt idx="13">
                  <c:v>70.013352676056343</c:v>
                </c:pt>
                <c:pt idx="14">
                  <c:v>70.116312233352531</c:v>
                </c:pt>
                <c:pt idx="15">
                  <c:v>70.219273612974334</c:v>
                </c:pt>
                <c:pt idx="16">
                  <c:v>70.322237077485681</c:v>
                </c:pt>
                <c:pt idx="17">
                  <c:v>70.425202912427736</c:v>
                </c:pt>
                <c:pt idx="18">
                  <c:v>70.528171432617711</c:v>
                </c:pt>
                <c:pt idx="19">
                  <c:v>70.631143004741901</c:v>
                </c:pt>
                <c:pt idx="20">
                  <c:v>70.734118110534524</c:v>
                </c:pt>
                <c:pt idx="21">
                  <c:v>70.837097502827689</c:v>
                </c:pt>
                <c:pt idx="22">
                  <c:v>70.940082562502212</c:v>
                </c:pt>
                <c:pt idx="23">
                  <c:v>71.043076071896067</c:v>
                </c:pt>
                <c:pt idx="24">
                  <c:v>71.146083821258188</c:v>
                </c:pt>
                <c:pt idx="25">
                  <c:v>71.249117829148076</c:v>
                </c:pt>
                <c:pt idx="26">
                  <c:v>71.35220259720046</c:v>
                </c:pt>
                <c:pt idx="27">
                  <c:v>71.455386905919212</c:v>
                </c:pt>
                <c:pt idx="28">
                  <c:v>71.558765440504416</c:v>
                </c:pt>
                <c:pt idx="29">
                  <c:v>71.662517354596829</c:v>
                </c:pt>
                <c:pt idx="30">
                  <c:v>71.766973164007894</c:v>
                </c:pt>
                <c:pt idx="31">
                  <c:v>71.872727592975806</c:v>
                </c:pt>
                <c:pt idx="32">
                  <c:v>71.980824612536111</c:v>
                </c:pt>
                <c:pt idx="33">
                  <c:v>72.093052137093053</c:v>
                </c:pt>
                <c:pt idx="34">
                  <c:v>72.212397403892666</c:v>
                </c:pt>
                <c:pt idx="35">
                  <c:v>72.343728779987103</c:v>
                </c:pt>
                <c:pt idx="36">
                  <c:v>72.494783087780462</c:v>
                </c:pt>
                <c:pt idx="37">
                  <c:v>72.677545160626536</c:v>
                </c:pt>
                <c:pt idx="38">
                  <c:v>72.91010179541486</c:v>
                </c:pt>
                <c:pt idx="39">
                  <c:v>73.219027199950617</c:v>
                </c:pt>
                <c:pt idx="40">
                  <c:v>73.642302048979914</c:v>
                </c:pt>
                <c:pt idx="41">
                  <c:v>74.23267481887595</c:v>
                </c:pt>
                <c:pt idx="42">
                  <c:v>75.061237434009001</c:v>
                </c:pt>
                <c:pt idx="43">
                  <c:v>76.220810361467784</c:v>
                </c:pt>
                <c:pt idx="44">
                  <c:v>77.82852983145925</c:v>
                </c:pt>
                <c:pt idx="45">
                  <c:v>80.026831481226921</c:v>
                </c:pt>
                <c:pt idx="46">
                  <c:v>82.981875729665049</c:v>
                </c:pt>
                <c:pt idx="47">
                  <c:v>86.878418185976358</c:v>
                </c:pt>
                <c:pt idx="48">
                  <c:v>91.910254617492527</c:v>
                </c:pt>
                <c:pt idx="49">
                  <c:v>98.265715356217115</c:v>
                </c:pt>
                <c:pt idx="50">
                  <c:v>106.10827144712745</c:v>
                </c:pt>
                <c:pt idx="51">
                  <c:v>115.55312160649224</c:v>
                </c:pt>
                <c:pt idx="52">
                  <c:v>126.64157419533331</c:v>
                </c:pt>
                <c:pt idx="53">
                  <c:v>139.31597998372257</c:v>
                </c:pt>
                <c:pt idx="54">
                  <c:v>153.39870212673938</c:v>
                </c:pt>
                <c:pt idx="55">
                  <c:v>168.57866970819097</c:v>
                </c:pt>
                <c:pt idx="56">
                  <c:v>184.40605514075258</c:v>
                </c:pt>
                <c:pt idx="57">
                  <c:v>200.27711863668605</c:v>
                </c:pt>
                <c:pt idx="58">
                  <c:v>215.32038922402904</c:v>
                </c:pt>
                <c:pt idx="59">
                  <c:v>227.96227376554637</c:v>
                </c:pt>
                <c:pt idx="60">
                  <c:v>235.05369968165044</c:v>
                </c:pt>
                <c:pt idx="61">
                  <c:v>231.46911321257116</c:v>
                </c:pt>
                <c:pt idx="62">
                  <c:v>212.41711030922755</c:v>
                </c:pt>
                <c:pt idx="63">
                  <c:v>178.69999775568559</c:v>
                </c:pt>
                <c:pt idx="64">
                  <c:v>139.40238635279505</c:v>
                </c:pt>
                <c:pt idx="65">
                  <c:v>106.59996387315746</c:v>
                </c:pt>
                <c:pt idx="66">
                  <c:v>86.822780231002909</c:v>
                </c:pt>
                <c:pt idx="67">
                  <c:v>78.771432145022771</c:v>
                </c:pt>
                <c:pt idx="68">
                  <c:v>77.806151378806817</c:v>
                </c:pt>
                <c:pt idx="69">
                  <c:v>80.377453065190338</c:v>
                </c:pt>
                <c:pt idx="70">
                  <c:v>84.999358650501335</c:v>
                </c:pt>
                <c:pt idx="71">
                  <c:v>91.369520582760586</c:v>
                </c:pt>
                <c:pt idx="72">
                  <c:v>99.542220497502086</c:v>
                </c:pt>
                <c:pt idx="73">
                  <c:v>109.56088682023174</c:v>
                </c:pt>
                <c:pt idx="74">
                  <c:v>121.33152518149471</c:v>
                </c:pt>
                <c:pt idx="75">
                  <c:v>134.57194109761059</c:v>
                </c:pt>
                <c:pt idx="76">
                  <c:v>148.78319585160102</c:v>
                </c:pt>
                <c:pt idx="77">
                  <c:v>163.19220699951146</c:v>
                </c:pt>
                <c:pt idx="78">
                  <c:v>176.48841906893369</c:v>
                </c:pt>
                <c:pt idx="79">
                  <c:v>186.07778040256193</c:v>
                </c:pt>
                <c:pt idx="80">
                  <c:v>187.30169091773871</c:v>
                </c:pt>
                <c:pt idx="81">
                  <c:v>174.92611932862798</c:v>
                </c:pt>
                <c:pt idx="82">
                  <c:v>148.40916623706465</c:v>
                </c:pt>
                <c:pt idx="83">
                  <c:v>115.71932546880365</c:v>
                </c:pt>
                <c:pt idx="84">
                  <c:v>88.387019243935327</c:v>
                </c:pt>
                <c:pt idx="85">
                  <c:v>72.28139713477772</c:v>
                </c:pt>
                <c:pt idx="86">
                  <c:v>65.464272731424842</c:v>
                </c:pt>
                <c:pt idx="87">
                  <c:v>63.308443955170148</c:v>
                </c:pt>
                <c:pt idx="88">
                  <c:v>62.70547988701999</c:v>
                </c:pt>
                <c:pt idx="89">
                  <c:v>62.458751445482029</c:v>
                </c:pt>
                <c:pt idx="90">
                  <c:v>62.270282562596627</c:v>
                </c:pt>
                <c:pt idx="91">
                  <c:v>62.08976977250061</c:v>
                </c:pt>
                <c:pt idx="92">
                  <c:v>61.911314533119601</c:v>
                </c:pt>
                <c:pt idx="93">
                  <c:v>61.734644395599204</c:v>
                </c:pt>
                <c:pt idx="94">
                  <c:v>61.560450656270689</c:v>
                </c:pt>
                <c:pt idx="95">
                  <c:v>61.390406587375388</c:v>
                </c:pt>
                <c:pt idx="96">
                  <c:v>61.227906732298642</c:v>
                </c:pt>
                <c:pt idx="97">
                  <c:v>61.079312610269326</c:v>
                </c:pt>
                <c:pt idx="98">
                  <c:v>60.955842584515324</c:v>
                </c:pt>
                <c:pt idx="99">
                  <c:v>60.876206251333116</c:v>
                </c:pt>
                <c:pt idx="100">
                  <c:v>60.869916659210176</c:v>
                </c:pt>
                <c:pt idx="101">
                  <c:v>60.980900494951925</c:v>
                </c:pt>
                <c:pt idx="102">
                  <c:v>61.270569140931038</c:v>
                </c:pt>
                <c:pt idx="103">
                  <c:v>61.818987191649263</c:v>
                </c:pt>
                <c:pt idx="104">
                  <c:v>62.722354366459221</c:v>
                </c:pt>
                <c:pt idx="105">
                  <c:v>64.08496506474539</c:v>
                </c:pt>
                <c:pt idx="106">
                  <c:v>66.00439375653518</c:v>
                </c:pt>
                <c:pt idx="107">
                  <c:v>68.549905091652647</c:v>
                </c:pt>
                <c:pt idx="108">
                  <c:v>71.735175391972675</c:v>
                </c:pt>
                <c:pt idx="109">
                  <c:v>75.484505296981453</c:v>
                </c:pt>
                <c:pt idx="110">
                  <c:v>79.582899294401543</c:v>
                </c:pt>
                <c:pt idx="111">
                  <c:v>83.592148715188969</c:v>
                </c:pt>
                <c:pt idx="112">
                  <c:v>86.749639343177336</c:v>
                </c:pt>
                <c:pt idx="113">
                  <c:v>87.989261078114652</c:v>
                </c:pt>
                <c:pt idx="114">
                  <c:v>86.319734837231692</c:v>
                </c:pt>
                <c:pt idx="115">
                  <c:v>81.548633743813056</c:v>
                </c:pt>
                <c:pt idx="116">
                  <c:v>74.766841282718559</c:v>
                </c:pt>
                <c:pt idx="117">
                  <c:v>67.909186928942731</c:v>
                </c:pt>
                <c:pt idx="118">
                  <c:v>62.603500507799332</c:v>
                </c:pt>
                <c:pt idx="119">
                  <c:v>59.365345374626102</c:v>
                </c:pt>
                <c:pt idx="120">
                  <c:v>57.754960246161694</c:v>
                </c:pt>
                <c:pt idx="121">
                  <c:v>57.050468232642253</c:v>
                </c:pt>
                <c:pt idx="122">
                  <c:v>56.722496941784314</c:v>
                </c:pt>
                <c:pt idx="123">
                  <c:v>56.514671762920635</c:v>
                </c:pt>
                <c:pt idx="124">
                  <c:v>56.337784415955674</c:v>
                </c:pt>
                <c:pt idx="125">
                  <c:v>56.170138879422908</c:v>
                </c:pt>
                <c:pt idx="126">
                  <c:v>56.01146913005087</c:v>
                </c:pt>
                <c:pt idx="127">
                  <c:v>55.870479775610612</c:v>
                </c:pt>
                <c:pt idx="128">
                  <c:v>55.765516337343982</c:v>
                </c:pt>
                <c:pt idx="129">
                  <c:v>55.729849397795299</c:v>
                </c:pt>
                <c:pt idx="130">
                  <c:v>55.81865174157614</c:v>
                </c:pt>
                <c:pt idx="131">
                  <c:v>56.115114025973199</c:v>
                </c:pt>
                <c:pt idx="132">
                  <c:v>56.731516034789855</c:v>
                </c:pt>
                <c:pt idx="133">
                  <c:v>57.799291341250367</c:v>
                </c:pt>
                <c:pt idx="134">
                  <c:v>59.441187312179096</c:v>
                </c:pt>
                <c:pt idx="135">
                  <c:v>61.718775023591235</c:v>
                </c:pt>
                <c:pt idx="136">
                  <c:v>64.551338038219811</c:v>
                </c:pt>
                <c:pt idx="137">
                  <c:v>67.61717667043888</c:v>
                </c:pt>
                <c:pt idx="138">
                  <c:v>70.292625733578575</c:v>
                </c:pt>
                <c:pt idx="139">
                  <c:v>71.743274537088141</c:v>
                </c:pt>
                <c:pt idx="140">
                  <c:v>71.257719634301552</c:v>
                </c:pt>
                <c:pt idx="141">
                  <c:v>68.706423385500287</c:v>
                </c:pt>
                <c:pt idx="142">
                  <c:v>64.759165944545671</c:v>
                </c:pt>
                <c:pt idx="143">
                  <c:v>60.576458069849195</c:v>
                </c:pt>
                <c:pt idx="144">
                  <c:v>57.166000543097468</c:v>
                </c:pt>
                <c:pt idx="145">
                  <c:v>54.933141633081782</c:v>
                </c:pt>
                <c:pt idx="146">
                  <c:v>53.719002216060389</c:v>
                </c:pt>
                <c:pt idx="147">
                  <c:v>53.135623454553496</c:v>
                </c:pt>
                <c:pt idx="148">
                  <c:v>52.849766824844735</c:v>
                </c:pt>
                <c:pt idx="149">
                  <c:v>52.672880759692532</c:v>
                </c:pt>
                <c:pt idx="150">
                  <c:v>52.526326403019176</c:v>
                </c:pt>
                <c:pt idx="151">
                  <c:v>52.384954996895729</c:v>
                </c:pt>
                <c:pt idx="152">
                  <c:v>52.242582041834318</c:v>
                </c:pt>
                <c:pt idx="153">
                  <c:v>52.098169265599843</c:v>
                </c:pt>
                <c:pt idx="154">
                  <c:v>51.951774686150756</c:v>
                </c:pt>
                <c:pt idx="155">
                  <c:v>51.803636306652457</c:v>
                </c:pt>
                <c:pt idx="156">
                  <c:v>51.654002531052498</c:v>
                </c:pt>
                <c:pt idx="157">
                  <c:v>51.503102598906814</c:v>
                </c:pt>
                <c:pt idx="158">
                  <c:v>51.351140419608114</c:v>
                </c:pt>
                <c:pt idx="159">
                  <c:v>51.198293520886828</c:v>
                </c:pt>
                <c:pt idx="160">
                  <c:v>51.044714051035619</c:v>
                </c:pt>
                <c:pt idx="161">
                  <c:v>50.890530841297412</c:v>
                </c:pt>
                <c:pt idx="162">
                  <c:v>50.73585195670843</c:v>
                </c:pt>
                <c:pt idx="163">
                  <c:v>50.5807673745323</c:v>
                </c:pt>
                <c:pt idx="164">
                  <c:v>50.425351573633478</c:v>
                </c:pt>
                <c:pt idx="165">
                  <c:v>50.269665916538209</c:v>
                </c:pt>
                <c:pt idx="166">
                  <c:v>50.113760770231558</c:v>
                </c:pt>
                <c:pt idx="167">
                  <c:v>49.957677351708902</c:v>
                </c:pt>
                <c:pt idx="168">
                  <c:v>49.801449307637647</c:v>
                </c:pt>
                <c:pt idx="169">
                  <c:v>49.645104049880999</c:v>
                </c:pt>
                <c:pt idx="170">
                  <c:v>49.488663874107672</c:v>
                </c:pt>
                <c:pt idx="171">
                  <c:v>49.332146889993162</c:v>
                </c:pt>
                <c:pt idx="172">
                  <c:v>49.175567790412238</c:v>
                </c:pt>
                <c:pt idx="173">
                  <c:v>49.018938484681215</c:v>
                </c:pt>
                <c:pt idx="174">
                  <c:v>48.862268618045199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69.395621730794971</c:v>
                </c:pt>
                <c:pt idx="8">
                  <c:v>69.498574610393192</c:v>
                </c:pt>
                <c:pt idx="9">
                  <c:v>69.601528206197074</c:v>
                </c:pt>
                <c:pt idx="10">
                  <c:v>69.704482649089528</c:v>
                </c:pt>
                <c:pt idx="11">
                  <c:v>69.807438089714509</c:v>
                </c:pt>
                <c:pt idx="12">
                  <c:v>69.910394699935367</c:v>
                </c:pt>
                <c:pt idx="13">
                  <c:v>70.013352673723404</c:v>
                </c:pt>
                <c:pt idx="14">
                  <c:v>70.116312227083938</c:v>
                </c:pt>
                <c:pt idx="15">
                  <c:v>70.219273596461534</c:v>
                </c:pt>
                <c:pt idx="16">
                  <c:v>70.32223703484209</c:v>
                </c:pt>
                <c:pt idx="17">
                  <c:v>70.425202804466039</c:v>
                </c:pt>
                <c:pt idx="18">
                  <c:v>70.52817116465863</c:v>
                </c:pt>
                <c:pt idx="19">
                  <c:v>70.631142352738109</c:v>
                </c:pt>
                <c:pt idx="20">
                  <c:v>70.734116555232916</c:v>
                </c:pt>
                <c:pt idx="21">
                  <c:v>70.837093865671264</c:v>
                </c:pt>
                <c:pt idx="22">
                  <c:v>70.940074223920391</c:v>
                </c:pt>
                <c:pt idx="23">
                  <c:v>71.043057330356305</c:v>
                </c:pt>
                <c:pt idx="24">
                  <c:v>71.146042525903397</c:v>
                </c:pt>
                <c:pt idx="25">
                  <c:v>71.24902862603858</c:v>
                </c:pt>
                <c:pt idx="26">
                  <c:v>71.352013692987256</c:v>
                </c:pt>
                <c:pt idx="27">
                  <c:v>71.45499472527662</c:v>
                </c:pt>
                <c:pt idx="28">
                  <c:v>71.557967237198497</c:v>
                </c:pt>
                <c:pt idx="29">
                  <c:v>71.660924692115529</c:v>
                </c:pt>
                <c:pt idx="30">
                  <c:v>71.763857742344399</c:v>
                </c:pt>
                <c:pt idx="31">
                  <c:v>71.866753213828275</c:v>
                </c:pt>
                <c:pt idx="32">
                  <c:v>71.969592755052275</c:v>
                </c:pt>
                <c:pt idx="33">
                  <c:v>72.072351045501051</c:v>
                </c:pt>
                <c:pt idx="34">
                  <c:v>72.174993428000448</c:v>
                </c:pt>
                <c:pt idx="35">
                  <c:v>72.277472789808357</c:v>
                </c:pt>
                <c:pt idx="36">
                  <c:v>72.379725467318153</c:v>
                </c:pt>
                <c:pt idx="37">
                  <c:v>72.481665886424068</c:v>
                </c:pt>
                <c:pt idx="38">
                  <c:v>72.583179572549952</c:v>
                </c:pt>
                <c:pt idx="39">
                  <c:v>72.684114068749921</c:v>
                </c:pt>
                <c:pt idx="40">
                  <c:v>72.78426718551124</c:v>
                </c:pt>
                <c:pt idx="41">
                  <c:v>72.883371871894752</c:v>
                </c:pt>
                <c:pt idx="42">
                  <c:v>72.981076847688215</c:v>
                </c:pt>
                <c:pt idx="43">
                  <c:v>73.076921979572418</c:v>
                </c:pt>
                <c:pt idx="44">
                  <c:v>73.17030724046441</c:v>
                </c:pt>
                <c:pt idx="45">
                  <c:v>73.260453996650014</c:v>
                </c:pt>
                <c:pt idx="46">
                  <c:v>73.346357384860369</c:v>
                </c:pt>
                <c:pt idx="47">
                  <c:v>73.426728773155332</c:v>
                </c:pt>
                <c:pt idx="48">
                  <c:v>73.499927902333866</c:v>
                </c:pt>
                <c:pt idx="49">
                  <c:v>73.563885505952101</c:v>
                </c:pt>
                <c:pt idx="50">
                  <c:v>73.616019311766465</c:v>
                </c:pt>
                <c:pt idx="51">
                  <c:v>73.653149699681151</c:v>
                </c:pt>
                <c:pt idx="52">
                  <c:v>73.671426279887726</c:v>
                </c:pt>
                <c:pt idx="53">
                  <c:v>73.666283415536242</c:v>
                </c:pt>
                <c:pt idx="54">
                  <c:v>73.632450874204594</c:v>
                </c:pt>
                <c:pt idx="55">
                  <c:v>73.56405393212502</c:v>
                </c:pt>
                <c:pt idx="56">
                  <c:v>73.454842294611964</c:v>
                </c:pt>
                <c:pt idx="57">
                  <c:v>73.29858402255833</c:v>
                </c:pt>
                <c:pt idx="58">
                  <c:v>73.089642695623851</c:v>
                </c:pt>
                <c:pt idx="59">
                  <c:v>72.823717737600845</c:v>
                </c:pt>
                <c:pt idx="60">
                  <c:v>72.498669501800705</c:v>
                </c:pt>
                <c:pt idx="61">
                  <c:v>72.115284479556976</c:v>
                </c:pt>
                <c:pt idx="62">
                  <c:v>71.677788268062343</c:v>
                </c:pt>
                <c:pt idx="63">
                  <c:v>71.193918345468063</c:v>
                </c:pt>
                <c:pt idx="64">
                  <c:v>70.674447242776921</c:v>
                </c:pt>
                <c:pt idx="65">
                  <c:v>70.132187986484936</c:v>
                </c:pt>
                <c:pt idx="66">
                  <c:v>69.580666984793723</c:v>
                </c:pt>
                <c:pt idx="67">
                  <c:v>69.032747353419424</c:v>
                </c:pt>
                <c:pt idx="68">
                  <c:v>68.499484039553806</c:v>
                </c:pt>
                <c:pt idx="69">
                  <c:v>67.989397915237163</c:v>
                </c:pt>
                <c:pt idx="70">
                  <c:v>67.508219506749214</c:v>
                </c:pt>
                <c:pt idx="71">
                  <c:v>67.059033574432519</c:v>
                </c:pt>
                <c:pt idx="72">
                  <c:v>66.642689653755312</c:v>
                </c:pt>
                <c:pt idx="73">
                  <c:v>66.25833430977714</c:v>
                </c:pt>
                <c:pt idx="74">
                  <c:v>65.903949564134294</c:v>
                </c:pt>
                <c:pt idx="75">
                  <c:v>65.5768249460844</c:v>
                </c:pt>
                <c:pt idx="76">
                  <c:v>65.273930419019891</c:v>
                </c:pt>
                <c:pt idx="77">
                  <c:v>64.992185931255349</c:v>
                </c:pt>
                <c:pt idx="78">
                  <c:v>64.728639597797184</c:v>
                </c:pt>
                <c:pt idx="79">
                  <c:v>64.480573202628122</c:v>
                </c:pt>
                <c:pt idx="80">
                  <c:v>64.24555433951781</c:v>
                </c:pt>
                <c:pt idx="81">
                  <c:v>64.021452047743196</c:v>
                </c:pt>
                <c:pt idx="82">
                  <c:v>63.806429240626521</c:v>
                </c:pt>
                <c:pt idx="83">
                  <c:v>63.598921689004371</c:v>
                </c:pt>
                <c:pt idx="84">
                  <c:v>63.397610315224426</c:v>
                </c:pt>
                <c:pt idx="85">
                  <c:v>63.201391219298884</c:v>
                </c:pt>
                <c:pt idx="86">
                  <c:v>63.009346157963662</c:v>
                </c:pt>
                <c:pt idx="87">
                  <c:v>62.820715018141136</c:v>
                </c:pt>
                <c:pt idx="88">
                  <c:v>62.634871044286413</c:v>
                </c:pt>
                <c:pt idx="89">
                  <c:v>62.451299083577503</c:v>
                </c:pt>
                <c:pt idx="90">
                  <c:v>62.269576815527827</c:v>
                </c:pt>
                <c:pt idx="91">
                  <c:v>62.089358767362626</c:v>
                </c:pt>
                <c:pt idx="92">
                  <c:v>61.910362836350181</c:v>
                </c:pt>
                <c:pt idx="93">
                  <c:v>61.732359012806796</c:v>
                </c:pt>
                <c:pt idx="94">
                  <c:v>61.555160001053579</c:v>
                </c:pt>
                <c:pt idx="95">
                  <c:v>61.37861345612135</c:v>
                </c:pt>
                <c:pt idx="96">
                  <c:v>61.202595582604744</c:v>
                </c:pt>
                <c:pt idx="97">
                  <c:v>61.027005873356096</c:v>
                </c:pt>
                <c:pt idx="98">
                  <c:v>60.851762796549124</c:v>
                </c:pt>
                <c:pt idx="99">
                  <c:v>60.676800268347797</c:v>
                </c:pt>
                <c:pt idx="100">
                  <c:v>60.502064774203212</c:v>
                </c:pt>
                <c:pt idx="101">
                  <c:v>60.327513024430516</c:v>
                </c:pt>
                <c:pt idx="102">
                  <c:v>60.153110049262125</c:v>
                </c:pt>
                <c:pt idx="103">
                  <c:v>59.97882765527271</c:v>
                </c:pt>
                <c:pt idx="104">
                  <c:v>59.804643179246284</c:v>
                </c:pt>
                <c:pt idx="105">
                  <c:v>59.630538487550773</c:v>
                </c:pt>
                <c:pt idx="106">
                  <c:v>59.456499179246713</c:v>
                </c:pt>
                <c:pt idx="107">
                  <c:v>59.28251395980822</c:v>
                </c:pt>
                <c:pt idx="108">
                  <c:v>59.108574159781</c:v>
                </c:pt>
                <c:pt idx="109">
                  <c:v>58.934673379226048</c:v>
                </c:pt>
                <c:pt idx="110">
                  <c:v>58.760807244658729</c:v>
                </c:pt>
                <c:pt idx="111">
                  <c:v>58.586973270640023</c:v>
                </c:pt>
                <c:pt idx="112">
                  <c:v>58.413170823448681</c:v>
                </c:pt>
                <c:pt idx="113">
                  <c:v>58.239401189591874</c:v>
                </c:pt>
                <c:pt idx="114">
                  <c:v>58.0656677575329</c:v>
                </c:pt>
                <c:pt idx="115">
                  <c:v>57.891976327155177</c:v>
                </c:pt>
                <c:pt idx="116">
                  <c:v>57.718335568365205</c:v>
                </c:pt>
                <c:pt idx="117">
                  <c:v>57.544757658051402</c:v>
                </c:pt>
                <c:pt idx="118">
                  <c:v>57.371259133486177</c:v>
                </c:pt>
                <c:pt idx="119">
                  <c:v>57.197862010168095</c:v>
                </c:pt>
                <c:pt idx="120">
                  <c:v>57.024595222778906</c:v>
                </c:pt>
                <c:pt idx="121">
                  <c:v>56.851496458652278</c:v>
                </c:pt>
                <c:pt idx="122">
                  <c:v>56.678614462437217</c:v>
                </c:pt>
                <c:pt idx="123">
                  <c:v>56.506011895795055</c:v>
                </c:pt>
                <c:pt idx="124">
                  <c:v>56.333768832423161</c:v>
                </c:pt>
                <c:pt idx="125">
                  <c:v>56.161986949120632</c:v>
                </c:pt>
                <c:pt idx="126">
                  <c:v>55.990794426842101</c:v>
                </c:pt>
                <c:pt idx="127">
                  <c:v>55.820351485698176</c:v>
                </c:pt>
                <c:pt idx="128">
                  <c:v>55.650856323301078</c:v>
                </c:pt>
                <c:pt idx="129">
                  <c:v>55.482550981338406</c:v>
                </c:pt>
                <c:pt idx="130">
                  <c:v>55.315726306524041</c:v>
                </c:pt>
                <c:pt idx="131">
                  <c:v>55.150724688230554</c:v>
                </c:pt>
                <c:pt idx="132">
                  <c:v>54.987938671782914</c:v>
                </c:pt>
                <c:pt idx="133">
                  <c:v>54.827802961905398</c:v>
                </c:pt>
                <c:pt idx="134">
                  <c:v>54.670776960121053</c:v>
                </c:pt>
                <c:pt idx="135">
                  <c:v>54.517315184376841</c:v>
                </c:pt>
                <c:pt idx="136">
                  <c:v>54.367824174271931</c:v>
                </c:pt>
                <c:pt idx="137">
                  <c:v>54.222607217352262</c:v>
                </c:pt>
                <c:pt idx="138">
                  <c:v>54.081802478602526</c:v>
                </c:pt>
                <c:pt idx="139">
                  <c:v>53.945325084534431</c:v>
                </c:pt>
                <c:pt idx="140">
                  <c:v>53.81282753800086</c:v>
                </c:pt>
                <c:pt idx="141">
                  <c:v>53.683692989286321</c:v>
                </c:pt>
                <c:pt idx="142">
                  <c:v>53.557070484848794</c:v>
                </c:pt>
                <c:pt idx="143">
                  <c:v>53.431950830016817</c:v>
                </c:pt>
                <c:pt idx="144">
                  <c:v>53.307269685935808</c:v>
                </c:pt>
                <c:pt idx="145">
                  <c:v>53.182016195135731</c:v>
                </c:pt>
                <c:pt idx="146">
                  <c:v>53.055324643710691</c:v>
                </c:pt>
                <c:pt idx="147">
                  <c:v>52.926533453712295</c:v>
                </c:pt>
                <c:pt idx="148">
                  <c:v>52.795206523844648</c:v>
                </c:pt>
                <c:pt idx="149">
                  <c:v>52.661121807885557</c:v>
                </c:pt>
                <c:pt idx="150">
                  <c:v>52.524237809990233</c:v>
                </c:pt>
                <c:pt idx="151">
                  <c:v>52.38464980213795</c:v>
                </c:pt>
                <c:pt idx="152">
                  <c:v>52.242545403570418</c:v>
                </c:pt>
                <c:pt idx="153">
                  <c:v>52.098165656156553</c:v>
                </c:pt>
                <c:pt idx="154">
                  <c:v>51.951774394612166</c:v>
                </c:pt>
                <c:pt idx="155">
                  <c:v>51.803636287360533</c:v>
                </c:pt>
                <c:pt idx="156">
                  <c:v>51.654002530007276</c:v>
                </c:pt>
                <c:pt idx="157">
                  <c:v>51.503102598860472</c:v>
                </c:pt>
                <c:pt idx="158">
                  <c:v>51.35114041960643</c:v>
                </c:pt>
                <c:pt idx="159">
                  <c:v>51.198293520886779</c:v>
                </c:pt>
                <c:pt idx="160">
                  <c:v>51.044714051035619</c:v>
                </c:pt>
                <c:pt idx="161">
                  <c:v>50.890530841297412</c:v>
                </c:pt>
                <c:pt idx="162">
                  <c:v>50.73585195670843</c:v>
                </c:pt>
                <c:pt idx="163">
                  <c:v>50.5807673745323</c:v>
                </c:pt>
                <c:pt idx="164">
                  <c:v>50.425351573633478</c:v>
                </c:pt>
                <c:pt idx="165">
                  <c:v>50.269665916538209</c:v>
                </c:pt>
                <c:pt idx="166">
                  <c:v>50.113760770231558</c:v>
                </c:pt>
                <c:pt idx="167">
                  <c:v>49.957677351708902</c:v>
                </c:pt>
                <c:pt idx="168">
                  <c:v>49.801449307637647</c:v>
                </c:pt>
                <c:pt idx="169">
                  <c:v>49.645104049880999</c:v>
                </c:pt>
                <c:pt idx="170">
                  <c:v>49.488663874107672</c:v>
                </c:pt>
                <c:pt idx="171">
                  <c:v>49.332146889993162</c:v>
                </c:pt>
                <c:pt idx="172">
                  <c:v>49.175567790412238</c:v>
                </c:pt>
                <c:pt idx="173">
                  <c:v>49.018938484681215</c:v>
                </c:pt>
                <c:pt idx="174">
                  <c:v>48.862268618045199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71.948999999999998</c:v>
                </c:pt>
                <c:pt idx="1">
                  <c:v>71.897999999999996</c:v>
                </c:pt>
                <c:pt idx="2">
                  <c:v>71.881</c:v>
                </c:pt>
                <c:pt idx="3">
                  <c:v>71.915000000000006</c:v>
                </c:pt>
                <c:pt idx="4">
                  <c:v>70.948999999999998</c:v>
                </c:pt>
                <c:pt idx="5">
                  <c:v>71.305000000000007</c:v>
                </c:pt>
                <c:pt idx="6">
                  <c:v>70.846999999999994</c:v>
                </c:pt>
                <c:pt idx="7">
                  <c:v>71.135999999999996</c:v>
                </c:pt>
                <c:pt idx="8">
                  <c:v>71.153000000000006</c:v>
                </c:pt>
                <c:pt idx="9">
                  <c:v>70.948999999999998</c:v>
                </c:pt>
                <c:pt idx="10">
                  <c:v>71.406999999999996</c:v>
                </c:pt>
                <c:pt idx="11">
                  <c:v>70.034000000000006</c:v>
                </c:pt>
                <c:pt idx="12">
                  <c:v>70.051000000000002</c:v>
                </c:pt>
                <c:pt idx="13">
                  <c:v>71.355999999999995</c:v>
                </c:pt>
                <c:pt idx="14">
                  <c:v>70.135999999999996</c:v>
                </c:pt>
                <c:pt idx="15">
                  <c:v>70.846999999999994</c:v>
                </c:pt>
                <c:pt idx="16">
                  <c:v>70.932000000000002</c:v>
                </c:pt>
                <c:pt idx="17">
                  <c:v>71.881</c:v>
                </c:pt>
                <c:pt idx="18">
                  <c:v>71.305000000000007</c:v>
                </c:pt>
                <c:pt idx="19">
                  <c:v>70.441000000000003</c:v>
                </c:pt>
                <c:pt idx="20">
                  <c:v>70.492000000000004</c:v>
                </c:pt>
                <c:pt idx="21">
                  <c:v>70.728999999999999</c:v>
                </c:pt>
                <c:pt idx="22">
                  <c:v>71.948999999999998</c:v>
                </c:pt>
                <c:pt idx="23">
                  <c:v>71.287999999999997</c:v>
                </c:pt>
                <c:pt idx="24">
                  <c:v>71.61</c:v>
                </c:pt>
                <c:pt idx="25">
                  <c:v>71.355999999999995</c:v>
                </c:pt>
                <c:pt idx="26">
                  <c:v>70.846999999999994</c:v>
                </c:pt>
                <c:pt idx="27">
                  <c:v>71.712000000000003</c:v>
                </c:pt>
                <c:pt idx="28">
                  <c:v>70.441000000000003</c:v>
                </c:pt>
                <c:pt idx="29">
                  <c:v>71.102000000000004</c:v>
                </c:pt>
                <c:pt idx="30">
                  <c:v>71.813999999999993</c:v>
                </c:pt>
                <c:pt idx="31">
                  <c:v>71.441000000000003</c:v>
                </c:pt>
                <c:pt idx="32">
                  <c:v>71.728999999999999</c:v>
                </c:pt>
                <c:pt idx="33">
                  <c:v>72.084999999999994</c:v>
                </c:pt>
                <c:pt idx="34">
                  <c:v>72.694999999999993</c:v>
                </c:pt>
                <c:pt idx="35">
                  <c:v>71.424000000000007</c:v>
                </c:pt>
                <c:pt idx="36">
                  <c:v>72.983000000000004</c:v>
                </c:pt>
                <c:pt idx="37">
                  <c:v>73.694999999999993</c:v>
                </c:pt>
                <c:pt idx="38">
                  <c:v>74.168999999999997</c:v>
                </c:pt>
                <c:pt idx="39">
                  <c:v>74.457999999999998</c:v>
                </c:pt>
                <c:pt idx="40">
                  <c:v>75.102000000000004</c:v>
                </c:pt>
                <c:pt idx="41">
                  <c:v>75.236999999999995</c:v>
                </c:pt>
                <c:pt idx="42">
                  <c:v>75.474999999999994</c:v>
                </c:pt>
                <c:pt idx="43">
                  <c:v>75.034000000000006</c:v>
                </c:pt>
                <c:pt idx="44">
                  <c:v>75.254000000000005</c:v>
                </c:pt>
                <c:pt idx="45">
                  <c:v>77.355999999999995</c:v>
                </c:pt>
                <c:pt idx="46">
                  <c:v>78.728999999999999</c:v>
                </c:pt>
                <c:pt idx="47">
                  <c:v>81.186000000000007</c:v>
                </c:pt>
                <c:pt idx="48">
                  <c:v>83.915000000000006</c:v>
                </c:pt>
                <c:pt idx="49">
                  <c:v>87.424000000000007</c:v>
                </c:pt>
                <c:pt idx="50">
                  <c:v>94.084999999999994</c:v>
                </c:pt>
                <c:pt idx="51">
                  <c:v>101.932</c:v>
                </c:pt>
                <c:pt idx="52">
                  <c:v>114.30500000000001</c:v>
                </c:pt>
                <c:pt idx="53">
                  <c:v>129.864</c:v>
                </c:pt>
                <c:pt idx="54">
                  <c:v>149.18600000000001</c:v>
                </c:pt>
                <c:pt idx="55">
                  <c:v>167.136</c:v>
                </c:pt>
                <c:pt idx="56">
                  <c:v>185.25399999999999</c:v>
                </c:pt>
                <c:pt idx="57">
                  <c:v>199.76300000000001</c:v>
                </c:pt>
                <c:pt idx="58">
                  <c:v>210.42400000000001</c:v>
                </c:pt>
                <c:pt idx="59">
                  <c:v>218.23699999999999</c:v>
                </c:pt>
                <c:pt idx="60">
                  <c:v>221.49199999999999</c:v>
                </c:pt>
                <c:pt idx="61">
                  <c:v>218.06800000000001</c:v>
                </c:pt>
                <c:pt idx="62">
                  <c:v>207.05099999999999</c:v>
                </c:pt>
                <c:pt idx="63">
                  <c:v>184.23699999999999</c:v>
                </c:pt>
                <c:pt idx="64">
                  <c:v>152.93199999999999</c:v>
                </c:pt>
                <c:pt idx="65">
                  <c:v>115.42400000000001</c:v>
                </c:pt>
                <c:pt idx="66">
                  <c:v>85.763000000000005</c:v>
                </c:pt>
                <c:pt idx="67">
                  <c:v>72.626999999999995</c:v>
                </c:pt>
                <c:pt idx="68">
                  <c:v>72.983000000000004</c:v>
                </c:pt>
                <c:pt idx="69">
                  <c:v>73.542000000000002</c:v>
                </c:pt>
                <c:pt idx="70">
                  <c:v>77.864000000000004</c:v>
                </c:pt>
                <c:pt idx="71">
                  <c:v>83.846999999999994</c:v>
                </c:pt>
                <c:pt idx="72">
                  <c:v>93.763000000000005</c:v>
                </c:pt>
                <c:pt idx="73">
                  <c:v>104.627</c:v>
                </c:pt>
                <c:pt idx="74">
                  <c:v>119.52500000000001</c:v>
                </c:pt>
                <c:pt idx="75">
                  <c:v>135.017</c:v>
                </c:pt>
                <c:pt idx="76">
                  <c:v>149.797</c:v>
                </c:pt>
                <c:pt idx="77">
                  <c:v>162.57599999999999</c:v>
                </c:pt>
                <c:pt idx="78">
                  <c:v>172.50800000000001</c:v>
                </c:pt>
                <c:pt idx="79">
                  <c:v>176.40700000000001</c:v>
                </c:pt>
                <c:pt idx="80">
                  <c:v>176.542</c:v>
                </c:pt>
                <c:pt idx="81">
                  <c:v>165.74600000000001</c:v>
                </c:pt>
                <c:pt idx="82">
                  <c:v>146.864</c:v>
                </c:pt>
                <c:pt idx="83">
                  <c:v>119.983</c:v>
                </c:pt>
                <c:pt idx="84">
                  <c:v>90.507999999999996</c:v>
                </c:pt>
                <c:pt idx="85">
                  <c:v>70.39</c:v>
                </c:pt>
                <c:pt idx="86">
                  <c:v>63.491999999999997</c:v>
                </c:pt>
                <c:pt idx="87">
                  <c:v>62.22</c:v>
                </c:pt>
                <c:pt idx="88">
                  <c:v>62.712000000000003</c:v>
                </c:pt>
                <c:pt idx="89">
                  <c:v>61.441000000000003</c:v>
                </c:pt>
                <c:pt idx="90">
                  <c:v>61.932000000000002</c:v>
                </c:pt>
                <c:pt idx="91">
                  <c:v>61.932000000000002</c:v>
                </c:pt>
                <c:pt idx="92">
                  <c:v>61.576000000000001</c:v>
                </c:pt>
                <c:pt idx="93">
                  <c:v>63.136000000000003</c:v>
                </c:pt>
                <c:pt idx="94">
                  <c:v>62</c:v>
                </c:pt>
                <c:pt idx="95">
                  <c:v>61.491999999999997</c:v>
                </c:pt>
                <c:pt idx="96">
                  <c:v>62.372999999999998</c:v>
                </c:pt>
                <c:pt idx="97">
                  <c:v>62.152999999999999</c:v>
                </c:pt>
                <c:pt idx="98">
                  <c:v>62.558999999999997</c:v>
                </c:pt>
                <c:pt idx="99">
                  <c:v>61.982999999999997</c:v>
                </c:pt>
                <c:pt idx="100">
                  <c:v>62.814</c:v>
                </c:pt>
                <c:pt idx="101">
                  <c:v>62.406999999999996</c:v>
                </c:pt>
                <c:pt idx="102">
                  <c:v>61.372999999999998</c:v>
                </c:pt>
                <c:pt idx="103">
                  <c:v>62.441000000000003</c:v>
                </c:pt>
                <c:pt idx="104">
                  <c:v>62.101999999999997</c:v>
                </c:pt>
                <c:pt idx="105">
                  <c:v>62.881</c:v>
                </c:pt>
                <c:pt idx="106">
                  <c:v>64.016999999999996</c:v>
                </c:pt>
                <c:pt idx="107">
                  <c:v>65.287999999999997</c:v>
                </c:pt>
                <c:pt idx="108">
                  <c:v>69.948999999999998</c:v>
                </c:pt>
                <c:pt idx="109">
                  <c:v>75.322000000000003</c:v>
                </c:pt>
                <c:pt idx="110">
                  <c:v>81.626999999999995</c:v>
                </c:pt>
                <c:pt idx="111">
                  <c:v>86.78</c:v>
                </c:pt>
                <c:pt idx="112">
                  <c:v>92.441000000000003</c:v>
                </c:pt>
                <c:pt idx="113">
                  <c:v>92.745999999999995</c:v>
                </c:pt>
                <c:pt idx="114">
                  <c:v>88.763000000000005</c:v>
                </c:pt>
                <c:pt idx="115">
                  <c:v>84.593000000000004</c:v>
                </c:pt>
                <c:pt idx="116">
                  <c:v>76.135999999999996</c:v>
                </c:pt>
                <c:pt idx="117">
                  <c:v>68.897999999999996</c:v>
                </c:pt>
                <c:pt idx="118">
                  <c:v>63.22</c:v>
                </c:pt>
                <c:pt idx="119">
                  <c:v>59.593000000000004</c:v>
                </c:pt>
                <c:pt idx="120">
                  <c:v>56.814</c:v>
                </c:pt>
                <c:pt idx="121">
                  <c:v>56.863999999999997</c:v>
                </c:pt>
                <c:pt idx="122">
                  <c:v>56.831000000000003</c:v>
                </c:pt>
                <c:pt idx="123">
                  <c:v>55.322000000000003</c:v>
                </c:pt>
                <c:pt idx="124">
                  <c:v>56.475000000000001</c:v>
                </c:pt>
                <c:pt idx="125">
                  <c:v>57.101999999999997</c:v>
                </c:pt>
                <c:pt idx="126">
                  <c:v>56.287999999999997</c:v>
                </c:pt>
                <c:pt idx="127">
                  <c:v>55.576000000000001</c:v>
                </c:pt>
                <c:pt idx="128">
                  <c:v>55.593000000000004</c:v>
                </c:pt>
                <c:pt idx="129">
                  <c:v>55.322000000000003</c:v>
                </c:pt>
                <c:pt idx="130">
                  <c:v>56.168999999999997</c:v>
                </c:pt>
                <c:pt idx="131">
                  <c:v>55.831000000000003</c:v>
                </c:pt>
                <c:pt idx="132">
                  <c:v>57.966000000000001</c:v>
                </c:pt>
                <c:pt idx="133">
                  <c:v>57.796999999999997</c:v>
                </c:pt>
                <c:pt idx="134">
                  <c:v>60.186</c:v>
                </c:pt>
                <c:pt idx="135">
                  <c:v>62.168999999999997</c:v>
                </c:pt>
                <c:pt idx="136">
                  <c:v>65.271000000000001</c:v>
                </c:pt>
                <c:pt idx="137">
                  <c:v>70.525000000000006</c:v>
                </c:pt>
                <c:pt idx="138">
                  <c:v>71.542000000000002</c:v>
                </c:pt>
                <c:pt idx="139">
                  <c:v>73.424000000000007</c:v>
                </c:pt>
                <c:pt idx="140">
                  <c:v>72.406999999999996</c:v>
                </c:pt>
                <c:pt idx="141">
                  <c:v>68.525000000000006</c:v>
                </c:pt>
                <c:pt idx="142">
                  <c:v>63.322000000000003</c:v>
                </c:pt>
                <c:pt idx="143">
                  <c:v>57.643999999999998</c:v>
                </c:pt>
                <c:pt idx="144">
                  <c:v>56</c:v>
                </c:pt>
                <c:pt idx="145">
                  <c:v>53.39</c:v>
                </c:pt>
                <c:pt idx="146">
                  <c:v>52.322000000000003</c:v>
                </c:pt>
                <c:pt idx="147">
                  <c:v>52.982999999999997</c:v>
                </c:pt>
                <c:pt idx="148">
                  <c:v>52.356000000000002</c:v>
                </c:pt>
                <c:pt idx="149">
                  <c:v>51.78</c:v>
                </c:pt>
                <c:pt idx="150">
                  <c:v>52.168999999999997</c:v>
                </c:pt>
                <c:pt idx="151">
                  <c:v>53</c:v>
                </c:pt>
                <c:pt idx="152">
                  <c:v>51.542000000000002</c:v>
                </c:pt>
                <c:pt idx="153">
                  <c:v>51.814</c:v>
                </c:pt>
                <c:pt idx="154">
                  <c:v>51.017000000000003</c:v>
                </c:pt>
                <c:pt idx="155">
                  <c:v>51.101999999999997</c:v>
                </c:pt>
                <c:pt idx="156">
                  <c:v>50.253999999999998</c:v>
                </c:pt>
                <c:pt idx="157">
                  <c:v>50.61</c:v>
                </c:pt>
                <c:pt idx="158">
                  <c:v>51.067999999999998</c:v>
                </c:pt>
                <c:pt idx="159">
                  <c:v>51.136000000000003</c:v>
                </c:pt>
                <c:pt idx="160">
                  <c:v>50.78</c:v>
                </c:pt>
                <c:pt idx="161">
                  <c:v>51.728999999999999</c:v>
                </c:pt>
                <c:pt idx="162">
                  <c:v>49.728999999999999</c:v>
                </c:pt>
                <c:pt idx="163">
                  <c:v>50.814</c:v>
                </c:pt>
                <c:pt idx="164">
                  <c:v>49.796999999999997</c:v>
                </c:pt>
                <c:pt idx="165">
                  <c:v>50.814</c:v>
                </c:pt>
                <c:pt idx="166">
                  <c:v>50.322000000000003</c:v>
                </c:pt>
                <c:pt idx="167">
                  <c:v>50.966000000000001</c:v>
                </c:pt>
                <c:pt idx="168">
                  <c:v>49.796999999999997</c:v>
                </c:pt>
                <c:pt idx="169">
                  <c:v>50.168999999999997</c:v>
                </c:pt>
                <c:pt idx="170">
                  <c:v>49.796999999999997</c:v>
                </c:pt>
                <c:pt idx="171">
                  <c:v>50.168999999999997</c:v>
                </c:pt>
                <c:pt idx="172">
                  <c:v>50.152999999999999</c:v>
                </c:pt>
                <c:pt idx="173">
                  <c:v>50.271000000000001</c:v>
                </c:pt>
                <c:pt idx="174">
                  <c:v>50.136000000000003</c:v>
                </c:pt>
                <c:pt idx="175">
                  <c:v>49.406999999999996</c:v>
                </c:pt>
                <c:pt idx="176">
                  <c:v>50.475000000000001</c:v>
                </c:pt>
                <c:pt idx="177">
                  <c:v>49.305</c:v>
                </c:pt>
                <c:pt idx="178">
                  <c:v>50.542000000000002</c:v>
                </c:pt>
                <c:pt idx="179">
                  <c:v>49.61</c:v>
                </c:pt>
                <c:pt idx="180">
                  <c:v>49.78</c:v>
                </c:pt>
                <c:pt idx="181">
                  <c:v>49.22</c:v>
                </c:pt>
                <c:pt idx="182">
                  <c:v>49.067999999999998</c:v>
                </c:pt>
                <c:pt idx="183">
                  <c:v>47.914999999999999</c:v>
                </c:pt>
                <c:pt idx="184">
                  <c:v>49.746000000000002</c:v>
                </c:pt>
                <c:pt idx="185">
                  <c:v>49.051000000000002</c:v>
                </c:pt>
                <c:pt idx="186">
                  <c:v>48.593000000000004</c:v>
                </c:pt>
                <c:pt idx="187">
                  <c:v>48.966000000000001</c:v>
                </c:pt>
                <c:pt idx="188">
                  <c:v>47.898000000000003</c:v>
                </c:pt>
                <c:pt idx="189">
                  <c:v>47.643999999999998</c:v>
                </c:pt>
                <c:pt idx="190">
                  <c:v>48.78</c:v>
                </c:pt>
                <c:pt idx="191">
                  <c:v>50.237000000000002</c:v>
                </c:pt>
                <c:pt idx="192">
                  <c:v>48.796999999999997</c:v>
                </c:pt>
                <c:pt idx="193">
                  <c:v>48.119</c:v>
                </c:pt>
                <c:pt idx="194">
                  <c:v>48.067999999999998</c:v>
                </c:pt>
                <c:pt idx="195">
                  <c:v>48.253999999999998</c:v>
                </c:pt>
                <c:pt idx="196">
                  <c:v>47.423999999999999</c:v>
                </c:pt>
                <c:pt idx="197">
                  <c:v>49.287999999999997</c:v>
                </c:pt>
                <c:pt idx="198">
                  <c:v>47.457999999999998</c:v>
                </c:pt>
                <c:pt idx="199">
                  <c:v>48.406999999999996</c:v>
                </c:pt>
                <c:pt idx="200">
                  <c:v>47.677999999999997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69.84908845866309</c:v>
                </c:pt>
                <c:pt idx="11">
                  <c:v>69.97637649273149</c:v>
                </c:pt>
                <c:pt idx="12">
                  <c:v>70.103665954227097</c:v>
                </c:pt>
                <c:pt idx="13">
                  <c:v>70.230957093927216</c:v>
                </c:pt>
                <c:pt idx="14">
                  <c:v>70.358250196810076</c:v>
                </c:pt>
                <c:pt idx="15">
                  <c:v>70.48554558301764</c:v>
                </c:pt>
                <c:pt idx="16">
                  <c:v>70.612843607136341</c:v>
                </c:pt>
                <c:pt idx="17">
                  <c:v>70.740144655040424</c:v>
                </c:pt>
                <c:pt idx="18">
                  <c:v>70.86744913753445</c:v>
                </c:pt>
                <c:pt idx="19">
                  <c:v>70.994757480443567</c:v>
                </c:pt>
                <c:pt idx="20">
                  <c:v>71.122070112318852</c:v>
                </c:pt>
                <c:pt idx="21">
                  <c:v>71.249387455106046</c:v>
                </c:pt>
                <c:pt idx="22">
                  <c:v>71.376709933312753</c:v>
                </c:pt>
                <c:pt idx="23">
                  <c:v>71.50403804034255</c:v>
                </c:pt>
                <c:pt idx="24">
                  <c:v>71.631372550604354</c:v>
                </c:pt>
                <c:pt idx="25">
                  <c:v>71.758715069391599</c:v>
                </c:pt>
                <c:pt idx="26">
                  <c:v>71.886069318619192</c:v>
                </c:pt>
                <c:pt idx="27">
                  <c:v>72.013443952725581</c:v>
                </c:pt>
                <c:pt idx="28">
                  <c:v>72.140858433827006</c:v>
                </c:pt>
                <c:pt idx="29">
                  <c:v>72.268354808702455</c:v>
                </c:pt>
                <c:pt idx="30">
                  <c:v>72.39602049019993</c:v>
                </c:pt>
                <c:pt idx="31">
                  <c:v>72.524030880291065</c:v>
                </c:pt>
                <c:pt idx="32">
                  <c:v>72.65272658041448</c:v>
                </c:pt>
                <c:pt idx="33">
                  <c:v>72.782748843732037</c:v>
                </c:pt>
                <c:pt idx="34">
                  <c:v>72.91526964274847</c:v>
                </c:pt>
                <c:pt idx="35">
                  <c:v>73.05236974099283</c:v>
                </c:pt>
                <c:pt idx="36">
                  <c:v>73.197639114146625</c:v>
                </c:pt>
                <c:pt idx="37">
                  <c:v>73.357097016702269</c:v>
                </c:pt>
                <c:pt idx="38">
                  <c:v>73.5405494752046</c:v>
                </c:pt>
                <c:pt idx="39">
                  <c:v>73.76351214671854</c:v>
                </c:pt>
                <c:pt idx="40">
                  <c:v>74.04981456687824</c:v>
                </c:pt>
                <c:pt idx="41">
                  <c:v>74.43495268188255</c:v>
                </c:pt>
                <c:pt idx="42">
                  <c:v>74.970153763656668</c:v>
                </c:pt>
                <c:pt idx="43">
                  <c:v>75.726947825128235</c:v>
                </c:pt>
                <c:pt idx="44">
                  <c:v>76.801798349275856</c:v>
                </c:pt>
                <c:pt idx="45">
                  <c:v>78.320045729595236</c:v>
                </c:pt>
                <c:pt idx="46">
                  <c:v>80.438097435834138</c:v>
                </c:pt>
                <c:pt idx="47">
                  <c:v>83.34252690077065</c:v>
                </c:pt>
                <c:pt idx="48">
                  <c:v>87.24461227218012</c:v>
                </c:pt>
                <c:pt idx="49">
                  <c:v>92.368963859603582</c:v>
                </c:pt>
                <c:pt idx="50">
                  <c:v>98.935351967976459</c:v>
                </c:pt>
                <c:pt idx="51">
                  <c:v>107.13370739780083</c:v>
                </c:pt>
                <c:pt idx="52">
                  <c:v>117.09349810274431</c:v>
                </c:pt>
                <c:pt idx="53">
                  <c:v>128.85015367412001</c:v>
                </c:pt>
                <c:pt idx="54">
                  <c:v>142.31266633139316</c:v>
                </c:pt>
                <c:pt idx="55">
                  <c:v>157.23755875539476</c:v>
                </c:pt>
                <c:pt idx="56">
                  <c:v>173.214013736336</c:v>
                </c:pt>
                <c:pt idx="57">
                  <c:v>189.65674243864407</c:v>
                </c:pt>
                <c:pt idx="58">
                  <c:v>205.75616827466015</c:v>
                </c:pt>
                <c:pt idx="59">
                  <c:v>220.18386614345982</c:v>
                </c:pt>
                <c:pt idx="60">
                  <c:v>230.21851419219945</c:v>
                </c:pt>
                <c:pt idx="61">
                  <c:v>230.71141807544763</c:v>
                </c:pt>
                <c:pt idx="62">
                  <c:v>215.46172638011546</c:v>
                </c:pt>
                <c:pt idx="63">
                  <c:v>183.13930694459975</c:v>
                </c:pt>
                <c:pt idx="64">
                  <c:v>142.43286272015911</c:v>
                </c:pt>
                <c:pt idx="65">
                  <c:v>107.34938008041618</c:v>
                </c:pt>
                <c:pt idx="66">
                  <c:v>86.16933969122833</c:v>
                </c:pt>
                <c:pt idx="67">
                  <c:v>77.580930093360024</c:v>
                </c:pt>
                <c:pt idx="68">
                  <c:v>76.201481070278632</c:v>
                </c:pt>
                <c:pt idx="69">
                  <c:v>78.134303733642838</c:v>
                </c:pt>
                <c:pt idx="70">
                  <c:v>81.937955020989691</c:v>
                </c:pt>
                <c:pt idx="71">
                  <c:v>87.437656107323221</c:v>
                </c:pt>
                <c:pt idx="72">
                  <c:v>94.795129458234342</c:v>
                </c:pt>
                <c:pt idx="73">
                  <c:v>104.14660642957</c:v>
                </c:pt>
                <c:pt idx="74">
                  <c:v>115.4785417587635</c:v>
                </c:pt>
                <c:pt idx="75">
                  <c:v>128.56434758614228</c:v>
                </c:pt>
                <c:pt idx="76">
                  <c:v>142.92372810691819</c:v>
                </c:pt>
                <c:pt idx="77">
                  <c:v>157.77329219629812</c:v>
                </c:pt>
                <c:pt idx="78">
                  <c:v>171.79656236207734</c:v>
                </c:pt>
                <c:pt idx="79">
                  <c:v>182.34310262184135</c:v>
                </c:pt>
                <c:pt idx="80">
                  <c:v>184.33089755426587</c:v>
                </c:pt>
                <c:pt idx="81">
                  <c:v>171.68442803162387</c:v>
                </c:pt>
                <c:pt idx="82">
                  <c:v>143.80804618437381</c:v>
                </c:pt>
                <c:pt idx="83">
                  <c:v>110.31020770553326</c:v>
                </c:pt>
                <c:pt idx="84">
                  <c:v>84.096640652162819</c:v>
                </c:pt>
                <c:pt idx="85">
                  <c:v>70.191525533284846</c:v>
                </c:pt>
                <c:pt idx="86">
                  <c:v>65.067559715728024</c:v>
                </c:pt>
                <c:pt idx="87">
                  <c:v>63.656992440786546</c:v>
                </c:pt>
                <c:pt idx="88">
                  <c:v>63.254740924002064</c:v>
                </c:pt>
                <c:pt idx="89">
                  <c:v>63.035075026916587</c:v>
                </c:pt>
                <c:pt idx="90">
                  <c:v>62.839134347475643</c:v>
                </c:pt>
                <c:pt idx="91">
                  <c:v>62.646700981577453</c:v>
                </c:pt>
                <c:pt idx="92">
                  <c:v>62.45589099047514</c:v>
                </c:pt>
                <c:pt idx="93">
                  <c:v>62.266575970051925</c:v>
                </c:pt>
                <c:pt idx="94">
                  <c:v>62.079062838663063</c:v>
                </c:pt>
                <c:pt idx="95">
                  <c:v>61.894337058313525</c:v>
                </c:pt>
                <c:pt idx="96">
                  <c:v>61.714699983210338</c:v>
                </c:pt>
                <c:pt idx="97">
                  <c:v>61.544925273326456</c:v>
                </c:pt>
                <c:pt idx="98">
                  <c:v>61.39419438573821</c:v>
                </c:pt>
                <c:pt idx="99">
                  <c:v>61.279079272284982</c:v>
                </c:pt>
                <c:pt idx="100">
                  <c:v>61.227717676690283</c:v>
                </c:pt>
                <c:pt idx="101">
                  <c:v>61.284986236644457</c:v>
                </c:pt>
                <c:pt idx="102">
                  <c:v>61.517854550891826</c:v>
                </c:pt>
                <c:pt idx="103">
                  <c:v>62.019230045307104</c:v>
                </c:pt>
                <c:pt idx="104">
                  <c:v>62.907684234964002</c:v>
                </c:pt>
                <c:pt idx="105">
                  <c:v>64.319905987928919</c:v>
                </c:pt>
                <c:pt idx="106">
                  <c:v>66.393115879177572</c:v>
                </c:pt>
                <c:pt idx="107">
                  <c:v>69.236381546263715</c:v>
                </c:pt>
                <c:pt idx="108">
                  <c:v>72.89210525978163</c:v>
                </c:pt>
                <c:pt idx="109">
                  <c:v>77.288047741797925</c:v>
                </c:pt>
                <c:pt idx="110">
                  <c:v>82.168420257603501</c:v>
                </c:pt>
                <c:pt idx="111">
                  <c:v>86.975694833985202</c:v>
                </c:pt>
                <c:pt idx="112">
                  <c:v>90.699615560166635</c:v>
                </c:pt>
                <c:pt idx="113">
                  <c:v>91.908982349032811</c:v>
                </c:pt>
                <c:pt idx="114">
                  <c:v>89.345967591640331</c:v>
                </c:pt>
                <c:pt idx="115">
                  <c:v>83.010854840672238</c:v>
                </c:pt>
                <c:pt idx="116">
                  <c:v>74.698626678575309</c:v>
                </c:pt>
                <c:pt idx="117">
                  <c:v>67.029018014200346</c:v>
                </c:pt>
                <c:pt idx="118">
                  <c:v>61.726913199136817</c:v>
                </c:pt>
                <c:pt idx="119">
                  <c:v>58.890916790938128</c:v>
                </c:pt>
                <c:pt idx="120">
                  <c:v>57.656928740329846</c:v>
                </c:pt>
                <c:pt idx="121">
                  <c:v>57.154072275879024</c:v>
                </c:pt>
                <c:pt idx="122">
                  <c:v>56.895738438117476</c:v>
                </c:pt>
                <c:pt idx="123">
                  <c:v>56.698815048663874</c:v>
                </c:pt>
                <c:pt idx="124">
                  <c:v>56.514327998099674</c:v>
                </c:pt>
                <c:pt idx="125">
                  <c:v>56.333664630941932</c:v>
                </c:pt>
                <c:pt idx="126">
                  <c:v>56.158329411818308</c:v>
                </c:pt>
                <c:pt idx="127">
                  <c:v>55.995008043621603</c:v>
                </c:pt>
                <c:pt idx="128">
                  <c:v>55.858420116578998</c:v>
                </c:pt>
                <c:pt idx="129">
                  <c:v>55.777769815728718</c:v>
                </c:pt>
                <c:pt idx="130">
                  <c:v>55.805961506440276</c:v>
                </c:pt>
                <c:pt idx="131">
                  <c:v>56.029740345667378</c:v>
                </c:pt>
                <c:pt idx="132">
                  <c:v>56.576030639100964</c:v>
                </c:pt>
                <c:pt idx="133">
                  <c:v>57.606280413005379</c:v>
                </c:pt>
                <c:pt idx="134">
                  <c:v>59.288101828376526</c:v>
                </c:pt>
                <c:pt idx="135">
                  <c:v>61.732874903976786</c:v>
                </c:pt>
                <c:pt idx="136">
                  <c:v>64.890451414160481</c:v>
                </c:pt>
                <c:pt idx="137">
                  <c:v>68.409192115515395</c:v>
                </c:pt>
                <c:pt idx="138">
                  <c:v>71.531241352596368</c:v>
                </c:pt>
                <c:pt idx="139">
                  <c:v>73.193428016722635</c:v>
                </c:pt>
                <c:pt idx="140">
                  <c:v>72.489294072604196</c:v>
                </c:pt>
                <c:pt idx="141">
                  <c:v>69.321116620325768</c:v>
                </c:pt>
                <c:pt idx="142">
                  <c:v>64.661996324894531</c:v>
                </c:pt>
                <c:pt idx="143">
                  <c:v>60.024031229058551</c:v>
                </c:pt>
                <c:pt idx="144">
                  <c:v>56.537633117242216</c:v>
                </c:pt>
                <c:pt idx="145">
                  <c:v>54.470660244436772</c:v>
                </c:pt>
                <c:pt idx="146">
                  <c:v>53.460255872130006</c:v>
                </c:pt>
                <c:pt idx="147">
                  <c:v>53.010113639982457</c:v>
                </c:pt>
                <c:pt idx="148">
                  <c:v>52.782087168156274</c:v>
                </c:pt>
                <c:pt idx="149">
                  <c:v>52.620284548296532</c:v>
                </c:pt>
                <c:pt idx="150">
                  <c:v>52.472111132057172</c:v>
                </c:pt>
                <c:pt idx="151">
                  <c:v>52.324233091508681</c:v>
                </c:pt>
                <c:pt idx="152">
                  <c:v>52.174201068208994</c:v>
                </c:pt>
                <c:pt idx="153">
                  <c:v>52.021860801593228</c:v>
                </c:pt>
                <c:pt idx="154">
                  <c:v>51.867437722784189</c:v>
                </c:pt>
                <c:pt idx="155">
                  <c:v>51.711201620839404</c:v>
                </c:pt>
                <c:pt idx="156">
                  <c:v>51.553412257009981</c:v>
                </c:pt>
                <c:pt idx="157">
                  <c:v>51.394307104312404</c:v>
                </c:pt>
                <c:pt idx="158">
                  <c:v>51.234097210659698</c:v>
                </c:pt>
                <c:pt idx="159">
                  <c:v>51.072966372155477</c:v>
                </c:pt>
                <c:pt idx="160">
                  <c:v>50.911072207852513</c:v>
                </c:pt>
                <c:pt idx="161">
                  <c:v>50.748548291716645</c:v>
                </c:pt>
                <c:pt idx="162">
                  <c:v>50.585506775748065</c:v>
                </c:pt>
                <c:pt idx="163">
                  <c:v>50.422041140217175</c:v>
                </c:pt>
                <c:pt idx="164">
                  <c:v>50.258228851974323</c:v>
                </c:pt>
                <c:pt idx="165">
                  <c:v>50.094133811092831</c:v>
                </c:pt>
                <c:pt idx="166">
                  <c:v>49.92980853103613</c:v>
                </c:pt>
                <c:pt idx="167">
                  <c:v>49.765296037958706</c:v>
                </c:pt>
                <c:pt idx="168">
                  <c:v>49.600631498410472</c:v>
                </c:pt>
                <c:pt idx="169">
                  <c:v>49.435843597338355</c:v>
                </c:pt>
                <c:pt idx="170">
                  <c:v>49.270955693904838</c:v>
                </c:pt>
                <c:pt idx="171">
                  <c:v>49.105986784020523</c:v>
                </c:pt>
                <c:pt idx="172">
                  <c:v>48.94095229743327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69.849088458660674</c:v>
                </c:pt>
                <c:pt idx="11">
                  <c:v>69.976376492723588</c:v>
                </c:pt>
                <c:pt idx="12">
                  <c:v>70.103665954201858</c:v>
                </c:pt>
                <c:pt idx="13">
                  <c:v>70.230957093848318</c:v>
                </c:pt>
                <c:pt idx="14">
                  <c:v>70.358250196568889</c:v>
                </c:pt>
                <c:pt idx="15">
                  <c:v>70.485545582296638</c:v>
                </c:pt>
                <c:pt idx="16">
                  <c:v>70.612843605028658</c:v>
                </c:pt>
                <c:pt idx="17">
                  <c:v>70.74014464901542</c:v>
                </c:pt>
                <c:pt idx="18">
                  <c:v>70.86744912069237</c:v>
                </c:pt>
                <c:pt idx="19">
                  <c:v>70.994757434405102</c:v>
                </c:pt>
                <c:pt idx="20">
                  <c:v>71.122069989254385</c:v>
                </c:pt>
                <c:pt idx="21">
                  <c:v>71.24938713342074</c:v>
                </c:pt>
                <c:pt idx="22">
                  <c:v>71.37670911103892</c:v>
                </c:pt>
                <c:pt idx="23">
                  <c:v>71.504035984980149</c:v>
                </c:pt>
                <c:pt idx="24">
                  <c:v>71.631367526634378</c:v>
                </c:pt>
                <c:pt idx="25">
                  <c:v>71.758703060792172</c:v>
                </c:pt>
                <c:pt idx="26">
                  <c:v>71.886041249784981</c:v>
                </c:pt>
                <c:pt idx="27">
                  <c:v>72.013379795867621</c:v>
                </c:pt>
                <c:pt idx="28">
                  <c:v>72.140715034044845</c:v>
                </c:pt>
                <c:pt idx="29">
                  <c:v>72.26804137868217</c:v>
                </c:pt>
                <c:pt idx="30">
                  <c:v>72.395350575690642</c:v>
                </c:pt>
                <c:pt idx="31">
                  <c:v>72.522630697062638</c:v>
                </c:pt>
                <c:pt idx="32">
                  <c:v>72.649864795087296</c:v>
                </c:pt>
                <c:pt idx="33">
                  <c:v>72.777029108468497</c:v>
                </c:pt>
                <c:pt idx="34">
                  <c:v>72.904090680294942</c:v>
                </c:pt>
                <c:pt idx="35">
                  <c:v>73.031004206541795</c:v>
                </c:pt>
                <c:pt idx="36">
                  <c:v>73.157707881332115</c:v>
                </c:pt>
                <c:pt idx="37">
                  <c:v>73.284117939056998</c:v>
                </c:pt>
                <c:pt idx="38">
                  <c:v>73.410121510926672</c:v>
                </c:pt>
                <c:pt idx="39">
                  <c:v>73.535567311916253</c:v>
                </c:pt>
                <c:pt idx="40">
                  <c:v>73.660253551242377</c:v>
                </c:pt>
                <c:pt idx="41">
                  <c:v>73.78391231481173</c:v>
                </c:pt>
                <c:pt idx="42">
                  <c:v>73.906189503995535</c:v>
                </c:pt>
                <c:pt idx="43">
                  <c:v>74.026619239933922</c:v>
                </c:pt>
                <c:pt idx="44">
                  <c:v>74.144591474909603</c:v>
                </c:pt>
                <c:pt idx="45">
                  <c:v>74.259311427624226</c:v>
                </c:pt>
                <c:pt idx="46">
                  <c:v>74.369749439701636</c:v>
                </c:pt>
                <c:pt idx="47">
                  <c:v>74.474580039002348</c:v>
                </c:pt>
                <c:pt idx="48">
                  <c:v>74.572109551210318</c:v>
                </c:pt>
                <c:pt idx="49">
                  <c:v>74.660192759558285</c:v>
                </c:pt>
                <c:pt idx="50">
                  <c:v>74.736141194416462</c:v>
                </c:pt>
                <c:pt idx="51">
                  <c:v>74.796629034299627</c:v>
                </c:pt>
                <c:pt idx="52">
                  <c:v>74.837607718861747</c:v>
                </c:pt>
                <c:pt idx="53">
                  <c:v>74.854247450415713</c:v>
                </c:pt>
                <c:pt idx="54">
                  <c:v>74.840932533978702</c:v>
                </c:pt>
                <c:pt idx="55">
                  <c:v>74.791346683608907</c:v>
                </c:pt>
                <c:pt idx="56">
                  <c:v>74.698691002969184</c:v>
                </c:pt>
                <c:pt idx="57">
                  <c:v>74.55607611662515</c:v>
                </c:pt>
                <c:pt idx="58">
                  <c:v>74.357113828985575</c:v>
                </c:pt>
                <c:pt idx="59">
                  <c:v>74.096696096447346</c:v>
                </c:pt>
                <c:pt idx="60">
                  <c:v>73.77188873385515</c:v>
                </c:pt>
                <c:pt idx="61">
                  <c:v>73.382794724029651</c:v>
                </c:pt>
                <c:pt idx="62">
                  <c:v>72.933183575918065</c:v>
                </c:pt>
                <c:pt idx="63">
                  <c:v>72.430675382386312</c:v>
                </c:pt>
                <c:pt idx="64">
                  <c:v>71.886339061790252</c:v>
                </c:pt>
                <c:pt idx="65">
                  <c:v>71.313708793420687</c:v>
                </c:pt>
                <c:pt idx="66">
                  <c:v>70.727392182741738</c:v>
                </c:pt>
                <c:pt idx="67">
                  <c:v>70.141565106613967</c:v>
                </c:pt>
                <c:pt idx="68">
                  <c:v>69.568666496438141</c:v>
                </c:pt>
                <c:pt idx="69">
                  <c:v>69.018519044789699</c:v>
                </c:pt>
                <c:pt idx="70">
                  <c:v>68.497957477383778</c:v>
                </c:pt>
                <c:pt idx="71">
                  <c:v>68.010910008242305</c:v>
                </c:pt>
                <c:pt idx="72">
                  <c:v>67.55879587557385</c:v>
                </c:pt>
                <c:pt idx="73">
                  <c:v>67.141081843266775</c:v>
                </c:pt>
                <c:pt idx="74">
                  <c:v>66.755865935343579</c:v>
                </c:pt>
                <c:pt idx="75">
                  <c:v>66.400401698802895</c:v>
                </c:pt>
                <c:pt idx="76">
                  <c:v>66.07152053261504</c:v>
                </c:pt>
                <c:pt idx="77">
                  <c:v>65.765942659819643</c:v>
                </c:pt>
                <c:pt idx="78">
                  <c:v>65.480487049385459</c:v>
                </c:pt>
                <c:pt idx="79">
                  <c:v>65.212199420370808</c:v>
                </c:pt>
                <c:pt idx="80">
                  <c:v>64.958419127276443</c:v>
                </c:pt>
                <c:pt idx="81">
                  <c:v>64.716803563546605</c:v>
                </c:pt>
                <c:pt idx="82">
                  <c:v>64.485325052814275</c:v>
                </c:pt>
                <c:pt idx="83">
                  <c:v>64.262251376219311</c:v>
                </c:pt>
                <c:pt idx="84">
                  <c:v>64.046117753125657</c:v>
                </c:pt>
                <c:pt idx="85">
                  <c:v>63.835695463607514</c:v>
                </c:pt>
                <c:pt idx="86">
                  <c:v>63.629960360483331</c:v>
                </c:pt>
                <c:pt idx="87">
                  <c:v>63.428063157922651</c:v>
                </c:pt>
                <c:pt idx="88">
                  <c:v>63.229302471022969</c:v>
                </c:pt>
                <c:pt idx="89">
                  <c:v>63.033100995030843</c:v>
                </c:pt>
                <c:pt idx="90">
                  <c:v>62.838984855472482</c:v>
                </c:pt>
                <c:pt idx="91">
                  <c:v>62.646565956774722</c:v>
                </c:pt>
                <c:pt idx="92">
                  <c:v>62.45552705326547</c:v>
                </c:pt>
                <c:pt idx="93">
                  <c:v>62.265609225428079</c:v>
                </c:pt>
                <c:pt idx="94">
                  <c:v>62.076601440808993</c:v>
                </c:pt>
                <c:pt idx="95">
                  <c:v>61.8883318965703</c:v>
                </c:pt>
                <c:pt idx="96">
                  <c:v>61.700660868844878</c:v>
                </c:pt>
                <c:pt idx="97">
                  <c:v>61.513474826327993</c:v>
                </c:pt>
                <c:pt idx="98">
                  <c:v>61.326681598106845</c:v>
                </c:pt>
                <c:pt idx="99">
                  <c:v>61.140206416478279</c:v>
                </c:pt>
                <c:pt idx="100">
                  <c:v>60.953988683394194</c:v>
                </c:pt>
                <c:pt idx="101">
                  <c:v>60.7679793338189</c:v>
                </c:pt>
                <c:pt idx="102">
                  <c:v>60.582138690679237</c:v>
                </c:pt>
                <c:pt idx="103">
                  <c:v>60.396434724446152</c:v>
                </c:pt>
                <c:pt idx="104">
                  <c:v>60.210841646021343</c:v>
                </c:pt>
                <c:pt idx="105">
                  <c:v>60.025338774869425</c:v>
                </c:pt>
                <c:pt idx="106">
                  <c:v>59.839909635600009</c:v>
                </c:pt>
                <c:pt idx="107">
                  <c:v>59.654541245813284</c:v>
                </c:pt>
                <c:pt idx="108">
                  <c:v>59.469223566306972</c:v>
                </c:pt>
                <c:pt idx="109">
                  <c:v>59.283949092010012</c:v>
                </c:pt>
                <c:pt idx="110">
                  <c:v>59.098712568546496</c:v>
                </c:pt>
                <c:pt idx="111">
                  <c:v>58.913510825417369</c:v>
                </c:pt>
                <c:pt idx="112">
                  <c:v>58.728342722682306</c:v>
                </c:pt>
                <c:pt idx="113">
                  <c:v>58.54320921399384</c:v>
                </c:pt>
                <c:pt idx="114">
                  <c:v>58.358113535140241</c:v>
                </c:pt>
                <c:pt idx="115">
                  <c:v>58.173061534156616</c:v>
                </c:pt>
                <c:pt idx="116">
                  <c:v>57.988062166813059</c:v>
                </c:pt>
                <c:pt idx="117">
                  <c:v>57.803128190104999</c:v>
                </c:pt>
                <c:pt idx="118">
                  <c:v>57.618277096394124</c:v>
                </c:pt>
                <c:pt idx="119">
                  <c:v>57.433532342064048</c:v>
                </c:pt>
                <c:pt idx="120">
                  <c:v>57.248924936652102</c:v>
                </c:pt>
                <c:pt idx="121">
                  <c:v>57.064495470570527</c:v>
                </c:pt>
                <c:pt idx="122">
                  <c:v>56.880296670036891</c:v>
                </c:pt>
                <c:pt idx="123">
                  <c:v>56.696396573598861</c:v>
                </c:pt>
                <c:pt idx="124">
                  <c:v>56.512882420406214</c:v>
                </c:pt>
                <c:pt idx="125">
                  <c:v>56.329865317727034</c:v>
                </c:pt>
                <c:pt idx="126">
                  <c:v>56.147485701320079</c:v>
                </c:pt>
                <c:pt idx="127">
                  <c:v>55.965919498832747</c:v>
                </c:pt>
                <c:pt idx="128">
                  <c:v>55.785384729131117</c:v>
                </c:pt>
                <c:pt idx="129">
                  <c:v>55.606147990920114</c:v>
                </c:pt>
                <c:pt idx="130">
                  <c:v>55.42852988583153</c:v>
                </c:pt>
                <c:pt idx="131">
                  <c:v>55.252907874789258</c:v>
                </c:pt>
                <c:pt idx="132">
                  <c:v>55.079714416328308</c:v>
                </c:pt>
                <c:pt idx="133">
                  <c:v>54.909427601536422</c:v>
                </c:pt>
                <c:pt idx="134">
                  <c:v>54.742551136140641</c:v>
                </c:pt>
                <c:pt idx="135">
                  <c:v>54.579580841379006</c:v>
                </c:pt>
                <c:pt idx="136">
                  <c:v>54.420956379420986</c:v>
                </c:pt>
                <c:pt idx="137">
                  <c:v>54.267000093653863</c:v>
                </c:pt>
                <c:pt idx="138">
                  <c:v>54.117849641125574</c:v>
                </c:pt>
                <c:pt idx="139">
                  <c:v>53.973396473677852</c:v>
                </c:pt>
                <c:pt idx="140">
                  <c:v>53.83324602452069</c:v>
                </c:pt>
                <c:pt idx="141">
                  <c:v>53.69671492751754</c:v>
                </c:pt>
                <c:pt idx="142">
                  <c:v>53.562873951659661</c:v>
                </c:pt>
                <c:pt idx="143">
                  <c:v>53.430633540934934</c:v>
                </c:pt>
                <c:pt idx="144">
                  <c:v>53.298856132170862</c:v>
                </c:pt>
                <c:pt idx="145">
                  <c:v>53.166471397842685</c:v>
                </c:pt>
                <c:pt idx="146">
                  <c:v>53.032570889340562</c:v>
                </c:pt>
                <c:pt idx="147">
                  <c:v>52.89646663837685</c:v>
                </c:pt>
                <c:pt idx="148">
                  <c:v>52.757709861297386</c:v>
                </c:pt>
                <c:pt idx="149">
                  <c:v>52.616075980422032</c:v>
                </c:pt>
                <c:pt idx="150">
                  <c:v>52.471527665721311</c:v>
                </c:pt>
                <c:pt idx="151">
                  <c:v>52.324168249776463</c:v>
                </c:pt>
                <c:pt idx="152">
                  <c:v>52.174195300079489</c:v>
                </c:pt>
                <c:pt idx="153">
                  <c:v>52.021860391330051</c:v>
                </c:pt>
                <c:pt idx="154">
                  <c:v>51.867437699474536</c:v>
                </c:pt>
                <c:pt idx="155">
                  <c:v>51.71120161978228</c:v>
                </c:pt>
                <c:pt idx="156">
                  <c:v>51.55341225697174</c:v>
                </c:pt>
                <c:pt idx="157">
                  <c:v>51.394307104311302</c:v>
                </c:pt>
                <c:pt idx="158">
                  <c:v>51.234097210659669</c:v>
                </c:pt>
                <c:pt idx="159">
                  <c:v>51.072966372155477</c:v>
                </c:pt>
                <c:pt idx="160">
                  <c:v>50.911072207852513</c:v>
                </c:pt>
                <c:pt idx="161">
                  <c:v>50.748548291716645</c:v>
                </c:pt>
                <c:pt idx="162">
                  <c:v>50.585506775748065</c:v>
                </c:pt>
                <c:pt idx="163">
                  <c:v>50.422041140217175</c:v>
                </c:pt>
                <c:pt idx="164">
                  <c:v>50.258228851974323</c:v>
                </c:pt>
                <c:pt idx="165">
                  <c:v>50.094133811092831</c:v>
                </c:pt>
                <c:pt idx="166">
                  <c:v>49.92980853103613</c:v>
                </c:pt>
                <c:pt idx="167">
                  <c:v>49.765296037958706</c:v>
                </c:pt>
                <c:pt idx="168">
                  <c:v>49.600631498410472</c:v>
                </c:pt>
                <c:pt idx="169">
                  <c:v>49.435843597338355</c:v>
                </c:pt>
                <c:pt idx="170">
                  <c:v>49.270955693904838</c:v>
                </c:pt>
                <c:pt idx="171">
                  <c:v>49.105986784020523</c:v>
                </c:pt>
                <c:pt idx="172">
                  <c:v>48.94095229743327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73.813999999999993</c:v>
                </c:pt>
                <c:pt idx="1">
                  <c:v>73.983000000000004</c:v>
                </c:pt>
                <c:pt idx="2">
                  <c:v>73.507999999999996</c:v>
                </c:pt>
                <c:pt idx="3">
                  <c:v>73.22</c:v>
                </c:pt>
                <c:pt idx="4">
                  <c:v>73.441000000000003</c:v>
                </c:pt>
                <c:pt idx="5">
                  <c:v>72.441000000000003</c:v>
                </c:pt>
                <c:pt idx="6">
                  <c:v>73.034000000000006</c:v>
                </c:pt>
                <c:pt idx="7">
                  <c:v>72.457999999999998</c:v>
                </c:pt>
                <c:pt idx="8">
                  <c:v>71.864000000000004</c:v>
                </c:pt>
                <c:pt idx="9">
                  <c:v>72.61</c:v>
                </c:pt>
                <c:pt idx="10">
                  <c:v>72.542000000000002</c:v>
                </c:pt>
                <c:pt idx="11">
                  <c:v>72.254000000000005</c:v>
                </c:pt>
                <c:pt idx="12">
                  <c:v>71.644000000000005</c:v>
                </c:pt>
                <c:pt idx="13">
                  <c:v>72.067999999999998</c:v>
                </c:pt>
                <c:pt idx="14">
                  <c:v>72.168999999999997</c:v>
                </c:pt>
                <c:pt idx="15">
                  <c:v>72.61</c:v>
                </c:pt>
                <c:pt idx="16">
                  <c:v>72.305000000000007</c:v>
                </c:pt>
                <c:pt idx="17">
                  <c:v>72.575999999999993</c:v>
                </c:pt>
                <c:pt idx="18">
                  <c:v>72.712000000000003</c:v>
                </c:pt>
                <c:pt idx="19">
                  <c:v>73.948999999999998</c:v>
                </c:pt>
                <c:pt idx="20">
                  <c:v>73.406999999999996</c:v>
                </c:pt>
                <c:pt idx="21">
                  <c:v>72.474999999999994</c:v>
                </c:pt>
                <c:pt idx="22">
                  <c:v>72.983000000000004</c:v>
                </c:pt>
                <c:pt idx="23">
                  <c:v>72.067999999999998</c:v>
                </c:pt>
                <c:pt idx="24">
                  <c:v>72.948999999999998</c:v>
                </c:pt>
                <c:pt idx="25">
                  <c:v>71.373000000000005</c:v>
                </c:pt>
                <c:pt idx="26">
                  <c:v>72.712000000000003</c:v>
                </c:pt>
                <c:pt idx="27">
                  <c:v>73.525000000000006</c:v>
                </c:pt>
                <c:pt idx="28">
                  <c:v>72.593000000000004</c:v>
                </c:pt>
                <c:pt idx="29">
                  <c:v>72.338999999999999</c:v>
                </c:pt>
                <c:pt idx="30">
                  <c:v>72.271000000000001</c:v>
                </c:pt>
                <c:pt idx="31">
                  <c:v>73.441000000000003</c:v>
                </c:pt>
                <c:pt idx="32">
                  <c:v>73.831000000000003</c:v>
                </c:pt>
                <c:pt idx="33">
                  <c:v>72.932000000000002</c:v>
                </c:pt>
                <c:pt idx="34">
                  <c:v>73.915000000000006</c:v>
                </c:pt>
                <c:pt idx="35">
                  <c:v>73.983000000000004</c:v>
                </c:pt>
                <c:pt idx="36">
                  <c:v>75.492000000000004</c:v>
                </c:pt>
                <c:pt idx="37">
                  <c:v>75.168999999999997</c:v>
                </c:pt>
                <c:pt idx="38">
                  <c:v>75.39</c:v>
                </c:pt>
                <c:pt idx="39">
                  <c:v>75.135999999999996</c:v>
                </c:pt>
                <c:pt idx="40">
                  <c:v>75.661000000000001</c:v>
                </c:pt>
                <c:pt idx="41">
                  <c:v>75.677999999999997</c:v>
                </c:pt>
                <c:pt idx="42">
                  <c:v>76.644000000000005</c:v>
                </c:pt>
                <c:pt idx="43">
                  <c:v>76.474999999999994</c:v>
                </c:pt>
                <c:pt idx="44">
                  <c:v>79.203000000000003</c:v>
                </c:pt>
                <c:pt idx="45">
                  <c:v>79.831000000000003</c:v>
                </c:pt>
                <c:pt idx="46">
                  <c:v>82.644000000000005</c:v>
                </c:pt>
                <c:pt idx="47">
                  <c:v>86</c:v>
                </c:pt>
                <c:pt idx="48">
                  <c:v>92.507999999999996</c:v>
                </c:pt>
                <c:pt idx="49">
                  <c:v>99.677999999999997</c:v>
                </c:pt>
                <c:pt idx="50">
                  <c:v>112.322</c:v>
                </c:pt>
                <c:pt idx="51">
                  <c:v>129.25399999999999</c:v>
                </c:pt>
                <c:pt idx="52">
                  <c:v>148.15299999999999</c:v>
                </c:pt>
                <c:pt idx="53">
                  <c:v>167.16900000000001</c:v>
                </c:pt>
                <c:pt idx="54">
                  <c:v>186.57599999999999</c:v>
                </c:pt>
                <c:pt idx="55">
                  <c:v>202.119</c:v>
                </c:pt>
                <c:pt idx="56">
                  <c:v>212.71199999999999</c:v>
                </c:pt>
                <c:pt idx="57">
                  <c:v>221</c:v>
                </c:pt>
                <c:pt idx="58">
                  <c:v>224.661</c:v>
                </c:pt>
                <c:pt idx="59">
                  <c:v>223.84700000000001</c:v>
                </c:pt>
                <c:pt idx="60">
                  <c:v>214.71199999999999</c:v>
                </c:pt>
                <c:pt idx="61">
                  <c:v>193.76300000000001</c:v>
                </c:pt>
                <c:pt idx="62">
                  <c:v>161.71199999999999</c:v>
                </c:pt>
                <c:pt idx="63">
                  <c:v>120.57599999999999</c:v>
                </c:pt>
                <c:pt idx="64">
                  <c:v>84.39</c:v>
                </c:pt>
                <c:pt idx="65">
                  <c:v>72.102000000000004</c:v>
                </c:pt>
                <c:pt idx="66">
                  <c:v>71.168999999999997</c:v>
                </c:pt>
                <c:pt idx="67">
                  <c:v>74.305000000000007</c:v>
                </c:pt>
                <c:pt idx="68">
                  <c:v>78.694999999999993</c:v>
                </c:pt>
                <c:pt idx="69">
                  <c:v>85.271000000000001</c:v>
                </c:pt>
                <c:pt idx="70">
                  <c:v>95.135999999999996</c:v>
                </c:pt>
                <c:pt idx="71">
                  <c:v>108.373</c:v>
                </c:pt>
                <c:pt idx="72">
                  <c:v>123.949</c:v>
                </c:pt>
                <c:pt idx="73">
                  <c:v>141.017</c:v>
                </c:pt>
                <c:pt idx="74">
                  <c:v>155.03399999999999</c:v>
                </c:pt>
                <c:pt idx="75">
                  <c:v>168.102</c:v>
                </c:pt>
                <c:pt idx="76">
                  <c:v>175.864</c:v>
                </c:pt>
                <c:pt idx="77">
                  <c:v>181.05099999999999</c:v>
                </c:pt>
                <c:pt idx="78">
                  <c:v>178.864</c:v>
                </c:pt>
                <c:pt idx="79">
                  <c:v>167.81399999999999</c:v>
                </c:pt>
                <c:pt idx="80">
                  <c:v>144.42400000000001</c:v>
                </c:pt>
                <c:pt idx="81">
                  <c:v>114.15300000000001</c:v>
                </c:pt>
                <c:pt idx="82">
                  <c:v>82.915000000000006</c:v>
                </c:pt>
                <c:pt idx="83">
                  <c:v>66.236999999999995</c:v>
                </c:pt>
                <c:pt idx="84">
                  <c:v>62.982999999999997</c:v>
                </c:pt>
                <c:pt idx="85">
                  <c:v>63.253999999999998</c:v>
                </c:pt>
                <c:pt idx="86">
                  <c:v>62.441000000000003</c:v>
                </c:pt>
                <c:pt idx="87">
                  <c:v>62.982999999999997</c:v>
                </c:pt>
                <c:pt idx="88">
                  <c:v>62.932000000000002</c:v>
                </c:pt>
                <c:pt idx="89">
                  <c:v>63.271000000000001</c:v>
                </c:pt>
                <c:pt idx="90">
                  <c:v>62.863999999999997</c:v>
                </c:pt>
                <c:pt idx="91">
                  <c:v>62.287999999999997</c:v>
                </c:pt>
                <c:pt idx="92">
                  <c:v>63.423999999999999</c:v>
                </c:pt>
                <c:pt idx="93">
                  <c:v>63.322000000000003</c:v>
                </c:pt>
                <c:pt idx="94">
                  <c:v>62.017000000000003</c:v>
                </c:pt>
                <c:pt idx="95">
                  <c:v>63.033999999999999</c:v>
                </c:pt>
                <c:pt idx="96">
                  <c:v>61.831000000000003</c:v>
                </c:pt>
                <c:pt idx="97">
                  <c:v>64.051000000000002</c:v>
                </c:pt>
                <c:pt idx="98">
                  <c:v>64.168999999999997</c:v>
                </c:pt>
                <c:pt idx="99">
                  <c:v>63.542000000000002</c:v>
                </c:pt>
                <c:pt idx="100">
                  <c:v>62.746000000000002</c:v>
                </c:pt>
                <c:pt idx="101">
                  <c:v>61.847000000000001</c:v>
                </c:pt>
                <c:pt idx="102">
                  <c:v>63.017000000000003</c:v>
                </c:pt>
                <c:pt idx="103">
                  <c:v>64.897999999999996</c:v>
                </c:pt>
                <c:pt idx="104">
                  <c:v>67.119</c:v>
                </c:pt>
                <c:pt idx="105">
                  <c:v>71.016999999999996</c:v>
                </c:pt>
                <c:pt idx="106">
                  <c:v>77.016999999999996</c:v>
                </c:pt>
                <c:pt idx="107">
                  <c:v>83.135999999999996</c:v>
                </c:pt>
                <c:pt idx="108">
                  <c:v>90.593000000000004</c:v>
                </c:pt>
                <c:pt idx="109">
                  <c:v>95.22</c:v>
                </c:pt>
                <c:pt idx="110">
                  <c:v>97.39</c:v>
                </c:pt>
                <c:pt idx="111">
                  <c:v>95</c:v>
                </c:pt>
                <c:pt idx="112">
                  <c:v>88.813999999999993</c:v>
                </c:pt>
                <c:pt idx="113">
                  <c:v>81.677999999999997</c:v>
                </c:pt>
                <c:pt idx="114">
                  <c:v>72.271000000000001</c:v>
                </c:pt>
                <c:pt idx="115">
                  <c:v>64.831000000000003</c:v>
                </c:pt>
                <c:pt idx="116">
                  <c:v>59.119</c:v>
                </c:pt>
                <c:pt idx="117">
                  <c:v>58.22</c:v>
                </c:pt>
                <c:pt idx="118">
                  <c:v>56.948999999999998</c:v>
                </c:pt>
                <c:pt idx="119">
                  <c:v>56.863999999999997</c:v>
                </c:pt>
                <c:pt idx="120">
                  <c:v>57.067999999999998</c:v>
                </c:pt>
                <c:pt idx="121">
                  <c:v>56.948999999999998</c:v>
                </c:pt>
                <c:pt idx="122">
                  <c:v>57.305</c:v>
                </c:pt>
                <c:pt idx="123">
                  <c:v>57.237000000000002</c:v>
                </c:pt>
                <c:pt idx="124">
                  <c:v>57.542000000000002</c:v>
                </c:pt>
                <c:pt idx="125">
                  <c:v>54.966000000000001</c:v>
                </c:pt>
                <c:pt idx="126">
                  <c:v>57.237000000000002</c:v>
                </c:pt>
                <c:pt idx="127">
                  <c:v>56.067999999999998</c:v>
                </c:pt>
                <c:pt idx="128">
                  <c:v>56.558999999999997</c:v>
                </c:pt>
                <c:pt idx="129">
                  <c:v>58.661000000000001</c:v>
                </c:pt>
                <c:pt idx="130">
                  <c:v>58.948999999999998</c:v>
                </c:pt>
                <c:pt idx="131">
                  <c:v>61.491999999999997</c:v>
                </c:pt>
                <c:pt idx="132">
                  <c:v>65.016999999999996</c:v>
                </c:pt>
                <c:pt idx="133">
                  <c:v>69.236999999999995</c:v>
                </c:pt>
                <c:pt idx="134">
                  <c:v>73.168999999999997</c:v>
                </c:pt>
                <c:pt idx="135">
                  <c:v>74.305000000000007</c:v>
                </c:pt>
                <c:pt idx="136">
                  <c:v>77.558999999999997</c:v>
                </c:pt>
                <c:pt idx="137">
                  <c:v>75.796999999999997</c:v>
                </c:pt>
                <c:pt idx="138">
                  <c:v>71.694999999999993</c:v>
                </c:pt>
                <c:pt idx="139">
                  <c:v>66.338999999999999</c:v>
                </c:pt>
                <c:pt idx="140">
                  <c:v>59.119</c:v>
                </c:pt>
                <c:pt idx="141">
                  <c:v>56.39</c:v>
                </c:pt>
                <c:pt idx="142">
                  <c:v>53.119</c:v>
                </c:pt>
                <c:pt idx="143">
                  <c:v>52.22</c:v>
                </c:pt>
                <c:pt idx="144">
                  <c:v>53</c:v>
                </c:pt>
                <c:pt idx="145">
                  <c:v>53.831000000000003</c:v>
                </c:pt>
                <c:pt idx="146">
                  <c:v>53.661000000000001</c:v>
                </c:pt>
                <c:pt idx="147">
                  <c:v>53.677999999999997</c:v>
                </c:pt>
                <c:pt idx="148">
                  <c:v>52.796999999999997</c:v>
                </c:pt>
                <c:pt idx="149">
                  <c:v>53.982999999999997</c:v>
                </c:pt>
                <c:pt idx="150">
                  <c:v>53.593000000000004</c:v>
                </c:pt>
                <c:pt idx="151">
                  <c:v>53.186</c:v>
                </c:pt>
                <c:pt idx="152">
                  <c:v>52.22</c:v>
                </c:pt>
                <c:pt idx="153">
                  <c:v>52.287999999999997</c:v>
                </c:pt>
                <c:pt idx="154">
                  <c:v>52.61</c:v>
                </c:pt>
                <c:pt idx="155">
                  <c:v>53.033999999999999</c:v>
                </c:pt>
                <c:pt idx="156">
                  <c:v>50.814</c:v>
                </c:pt>
                <c:pt idx="157">
                  <c:v>51.695</c:v>
                </c:pt>
                <c:pt idx="158">
                  <c:v>51.457999999999998</c:v>
                </c:pt>
                <c:pt idx="159">
                  <c:v>50.914999999999999</c:v>
                </c:pt>
                <c:pt idx="160">
                  <c:v>50.457999999999998</c:v>
                </c:pt>
                <c:pt idx="161">
                  <c:v>51.78</c:v>
                </c:pt>
                <c:pt idx="162">
                  <c:v>50.677999999999997</c:v>
                </c:pt>
                <c:pt idx="163">
                  <c:v>50.542000000000002</c:v>
                </c:pt>
                <c:pt idx="164">
                  <c:v>50.017000000000003</c:v>
                </c:pt>
                <c:pt idx="165">
                  <c:v>51.593000000000004</c:v>
                </c:pt>
                <c:pt idx="166">
                  <c:v>50.168999999999997</c:v>
                </c:pt>
                <c:pt idx="167">
                  <c:v>50.441000000000003</c:v>
                </c:pt>
                <c:pt idx="168">
                  <c:v>51.627000000000002</c:v>
                </c:pt>
                <c:pt idx="169">
                  <c:v>50.796999999999997</c:v>
                </c:pt>
                <c:pt idx="170">
                  <c:v>50.982999999999997</c:v>
                </c:pt>
                <c:pt idx="171">
                  <c:v>50.966000000000001</c:v>
                </c:pt>
                <c:pt idx="172">
                  <c:v>50.338999999999999</c:v>
                </c:pt>
                <c:pt idx="173">
                  <c:v>50.508000000000003</c:v>
                </c:pt>
                <c:pt idx="174">
                  <c:v>50.491999999999997</c:v>
                </c:pt>
                <c:pt idx="175">
                  <c:v>50.101999999999997</c:v>
                </c:pt>
                <c:pt idx="176">
                  <c:v>49.932000000000002</c:v>
                </c:pt>
                <c:pt idx="177">
                  <c:v>50.627000000000002</c:v>
                </c:pt>
                <c:pt idx="178">
                  <c:v>48.593000000000004</c:v>
                </c:pt>
                <c:pt idx="179">
                  <c:v>49.863999999999997</c:v>
                </c:pt>
                <c:pt idx="180">
                  <c:v>49.491999999999997</c:v>
                </c:pt>
                <c:pt idx="181">
                  <c:v>49.78</c:v>
                </c:pt>
                <c:pt idx="182">
                  <c:v>49.203000000000003</c:v>
                </c:pt>
                <c:pt idx="183">
                  <c:v>49.593000000000004</c:v>
                </c:pt>
                <c:pt idx="184">
                  <c:v>49.067999999999998</c:v>
                </c:pt>
                <c:pt idx="185">
                  <c:v>49.406999999999996</c:v>
                </c:pt>
                <c:pt idx="186">
                  <c:v>48.746000000000002</c:v>
                </c:pt>
                <c:pt idx="187">
                  <c:v>49.542000000000002</c:v>
                </c:pt>
                <c:pt idx="188">
                  <c:v>48.558999999999997</c:v>
                </c:pt>
                <c:pt idx="189">
                  <c:v>48.558999999999997</c:v>
                </c:pt>
                <c:pt idx="190">
                  <c:v>49.203000000000003</c:v>
                </c:pt>
                <c:pt idx="191">
                  <c:v>48.542000000000002</c:v>
                </c:pt>
                <c:pt idx="192">
                  <c:v>49.017000000000003</c:v>
                </c:pt>
                <c:pt idx="193">
                  <c:v>48.831000000000003</c:v>
                </c:pt>
                <c:pt idx="194">
                  <c:v>48.287999999999997</c:v>
                </c:pt>
                <c:pt idx="195">
                  <c:v>48.406999999999996</c:v>
                </c:pt>
                <c:pt idx="196">
                  <c:v>48.119</c:v>
                </c:pt>
                <c:pt idx="197">
                  <c:v>48.661000000000001</c:v>
                </c:pt>
                <c:pt idx="198">
                  <c:v>48.423999999999999</c:v>
                </c:pt>
                <c:pt idx="199">
                  <c:v>49.168999999999997</c:v>
                </c:pt>
                <c:pt idx="200">
                  <c:v>48.372999999999998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71.682640919364943</c:v>
                </c:pt>
                <c:pt idx="8">
                  <c:v>71.76855817374576</c:v>
                </c:pt>
                <c:pt idx="9">
                  <c:v>71.854476331901509</c:v>
                </c:pt>
                <c:pt idx="10">
                  <c:v>71.940395550164126</c:v>
                </c:pt>
                <c:pt idx="11">
                  <c:v>72.026316005260426</c:v>
                </c:pt>
                <c:pt idx="12">
                  <c:v>72.112237894446281</c:v>
                </c:pt>
                <c:pt idx="13">
                  <c:v>72.198161434432478</c:v>
                </c:pt>
                <c:pt idx="14">
                  <c:v>72.284086858607751</c:v>
                </c:pt>
                <c:pt idx="15">
                  <c:v>72.370014412093354</c:v>
                </c:pt>
                <c:pt idx="16">
                  <c:v>72.455944344514833</c:v>
                </c:pt>
                <c:pt idx="17">
                  <c:v>72.541876901556122</c:v>
                </c:pt>
                <c:pt idx="18">
                  <c:v>72.627812319484917</c:v>
                </c:pt>
                <c:pt idx="19">
                  <c:v>72.713750834299518</c:v>
                </c:pt>
                <c:pt idx="20">
                  <c:v>72.799692733850634</c:v>
                </c:pt>
                <c:pt idx="21">
                  <c:v>72.885638516976655</c:v>
                </c:pt>
                <c:pt idx="22">
                  <c:v>72.97158929698432</c:v>
                </c:pt>
                <c:pt idx="23">
                  <c:v>73.057547732064748</c:v>
                </c:pt>
                <c:pt idx="24">
                  <c:v>73.143520043410646</c:v>
                </c:pt>
                <c:pt idx="25">
                  <c:v>73.229520196683367</c:v>
                </c:pt>
                <c:pt idx="26">
                  <c:v>73.315578243034651</c:v>
                </c:pt>
                <c:pt idx="27">
                  <c:v>73.40175640375324</c:v>
                </c:pt>
                <c:pt idx="28">
                  <c:v>73.488179120113216</c:v>
                </c:pt>
                <c:pt idx="29">
                  <c:v>73.575087497777773</c:v>
                </c:pt>
                <c:pt idx="30">
                  <c:v>73.662934999136979</c:v>
                </c:pt>
                <c:pt idx="31">
                  <c:v>73.75255057351157</c:v>
                </c:pt>
                <c:pt idx="32">
                  <c:v>73.845408232111211</c:v>
                </c:pt>
                <c:pt idx="33">
                  <c:v>73.944058484513548</c:v>
                </c:pt>
                <c:pt idx="34">
                  <c:v>74.052796207896151</c:v>
                </c:pt>
                <c:pt idx="35">
                  <c:v>74.178658938377552</c:v>
                </c:pt>
                <c:pt idx="36">
                  <c:v>74.332864397170312</c:v>
                </c:pt>
                <c:pt idx="37">
                  <c:v>74.532798450783844</c:v>
                </c:pt>
                <c:pt idx="38">
                  <c:v>74.804643712182539</c:v>
                </c:pt>
                <c:pt idx="39">
                  <c:v>75.186681414123257</c:v>
                </c:pt>
                <c:pt idx="40">
                  <c:v>75.733191831123989</c:v>
                </c:pt>
                <c:pt idx="41">
                  <c:v>76.518712217678058</c:v>
                </c:pt>
                <c:pt idx="42">
                  <c:v>77.64218644028476</c:v>
                </c:pt>
                <c:pt idx="43">
                  <c:v>79.230273742723099</c:v>
                </c:pt>
                <c:pt idx="44">
                  <c:v>81.438813491377346</c:v>
                </c:pt>
                <c:pt idx="45">
                  <c:v>84.451230069839411</c:v>
                </c:pt>
                <c:pt idx="46">
                  <c:v>88.472588736234783</c:v>
                </c:pt>
                <c:pt idx="47">
                  <c:v>93.718167907641387</c:v>
                </c:pt>
                <c:pt idx="48">
                  <c:v>100.39587089015879</c:v>
                </c:pt>
                <c:pt idx="49">
                  <c:v>108.68259436167627</c:v>
                </c:pt>
                <c:pt idx="50">
                  <c:v>118.69576710821293</c:v>
                </c:pt>
                <c:pt idx="51">
                  <c:v>130.4625478264511</c:v>
                </c:pt>
                <c:pt idx="52">
                  <c:v>143.89041064852287</c:v>
                </c:pt>
                <c:pt idx="53">
                  <c:v>158.74372319639832</c:v>
                </c:pt>
                <c:pt idx="54">
                  <c:v>174.63050109771302</c:v>
                </c:pt>
                <c:pt idx="55">
                  <c:v>190.99629147113404</c:v>
                </c:pt>
                <c:pt idx="56">
                  <c:v>207.08190615949783</c:v>
                </c:pt>
                <c:pt idx="57">
                  <c:v>221.67189078367116</c:v>
                </c:pt>
                <c:pt idx="58">
                  <c:v>232.32968351268434</c:v>
                </c:pt>
                <c:pt idx="59">
                  <c:v>234.38581483120967</c:v>
                </c:pt>
                <c:pt idx="60">
                  <c:v>221.79947298172709</c:v>
                </c:pt>
                <c:pt idx="61">
                  <c:v>192.18077274828644</c:v>
                </c:pt>
                <c:pt idx="62">
                  <c:v>152.28116089525784</c:v>
                </c:pt>
                <c:pt idx="63">
                  <c:v>115.40363397754807</c:v>
                </c:pt>
                <c:pt idx="64">
                  <c:v>91.323454044709266</c:v>
                </c:pt>
                <c:pt idx="65">
                  <c:v>80.62362706092614</c:v>
                </c:pt>
                <c:pt idx="66">
                  <c:v>78.486559600511242</c:v>
                </c:pt>
                <c:pt idx="67">
                  <c:v>80.563428259362041</c:v>
                </c:pt>
                <c:pt idx="68">
                  <c:v>84.899396247980647</c:v>
                </c:pt>
                <c:pt idx="69">
                  <c:v>91.064441701911164</c:v>
                </c:pt>
                <c:pt idx="70">
                  <c:v>99.114816970844032</c:v>
                </c:pt>
                <c:pt idx="71">
                  <c:v>109.11724491057556</c:v>
                </c:pt>
                <c:pt idx="72">
                  <c:v>120.98912089106793</c:v>
                </c:pt>
                <c:pt idx="73">
                  <c:v>134.43600336497852</c:v>
                </c:pt>
                <c:pt idx="74">
                  <c:v>148.9168569842964</c:v>
                </c:pt>
                <c:pt idx="75">
                  <c:v>163.57581956297739</c:v>
                </c:pt>
                <c:pt idx="76">
                  <c:v>176.91932108744228</c:v>
                </c:pt>
                <c:pt idx="77">
                  <c:v>185.90863209731012</c:v>
                </c:pt>
                <c:pt idx="78">
                  <c:v>185.17816546263862</c:v>
                </c:pt>
                <c:pt idx="79">
                  <c:v>169.40767644139896</c:v>
                </c:pt>
                <c:pt idx="80">
                  <c:v>139.8382024062166</c:v>
                </c:pt>
                <c:pt idx="81">
                  <c:v>106.99530031512043</c:v>
                </c:pt>
                <c:pt idx="82">
                  <c:v>82.590465079056983</c:v>
                </c:pt>
                <c:pt idx="83">
                  <c:v>70.064338153051452</c:v>
                </c:pt>
                <c:pt idx="84">
                  <c:v>65.515331631957807</c:v>
                </c:pt>
                <c:pt idx="85">
                  <c:v>64.250885625191955</c:v>
                </c:pt>
                <c:pt idx="86">
                  <c:v>63.873651934549869</c:v>
                </c:pt>
                <c:pt idx="87">
                  <c:v>63.659174961304885</c:v>
                </c:pt>
                <c:pt idx="88">
                  <c:v>63.466528880040897</c:v>
                </c:pt>
                <c:pt idx="89">
                  <c:v>63.277326447681588</c:v>
                </c:pt>
                <c:pt idx="90">
                  <c:v>63.089962896098143</c:v>
                </c:pt>
                <c:pt idx="91">
                  <c:v>62.904726155248177</c:v>
                </c:pt>
                <c:pt idx="92">
                  <c:v>62.722764543930829</c:v>
                </c:pt>
                <c:pt idx="93">
                  <c:v>62.546696986578908</c:v>
                </c:pt>
                <c:pt idx="94">
                  <c:v>62.381840568469187</c:v>
                </c:pt>
                <c:pt idx="95">
                  <c:v>62.23823077601817</c:v>
                </c:pt>
                <c:pt idx="96">
                  <c:v>62.133680711586194</c:v>
                </c:pt>
                <c:pt idx="97">
                  <c:v>62.09799846578629</c:v>
                </c:pt>
                <c:pt idx="98">
                  <c:v>62.178146265689399</c:v>
                </c:pt>
                <c:pt idx="99">
                  <c:v>62.443530271412044</c:v>
                </c:pt>
                <c:pt idx="100">
                  <c:v>62.989790054084629</c:v>
                </c:pt>
                <c:pt idx="101">
                  <c:v>63.938601849253573</c:v>
                </c:pt>
                <c:pt idx="102">
                  <c:v>65.430498170800291</c:v>
                </c:pt>
                <c:pt idx="103">
                  <c:v>67.608039551255004</c:v>
                </c:pt>
                <c:pt idx="104">
                  <c:v>70.588213115851431</c:v>
                </c:pt>
                <c:pt idx="105">
                  <c:v>74.425161273491923</c:v>
                </c:pt>
                <c:pt idx="106">
                  <c:v>79.064108333848125</c:v>
                </c:pt>
                <c:pt idx="107">
                  <c:v>84.277725707629941</c:v>
                </c:pt>
                <c:pt idx="108">
                  <c:v>89.55862210240295</c:v>
                </c:pt>
                <c:pt idx="109">
                  <c:v>93.966559608996263</c:v>
                </c:pt>
                <c:pt idx="110">
                  <c:v>96.09069609542469</c:v>
                </c:pt>
                <c:pt idx="111">
                  <c:v>94.489816194136068</c:v>
                </c:pt>
                <c:pt idx="112">
                  <c:v>88.71584083202292</c:v>
                </c:pt>
                <c:pt idx="113">
                  <c:v>80.12900125618664</c:v>
                </c:pt>
                <c:pt idx="114">
                  <c:v>71.371927123147088</c:v>
                </c:pt>
                <c:pt idx="115">
                  <c:v>64.694390020122043</c:v>
                </c:pt>
                <c:pt idx="116">
                  <c:v>60.758808131105916</c:v>
                </c:pt>
                <c:pt idx="117">
                  <c:v>58.90483666138234</c:v>
                </c:pt>
                <c:pt idx="118">
                  <c:v>58.14631433668481</c:v>
                </c:pt>
                <c:pt idx="119">
                  <c:v>57.810464035047225</c:v>
                </c:pt>
                <c:pt idx="120">
                  <c:v>57.597519565039477</c:v>
                </c:pt>
                <c:pt idx="121">
                  <c:v>57.412876292483354</c:v>
                </c:pt>
                <c:pt idx="122">
                  <c:v>57.235999947628898</c:v>
                </c:pt>
                <c:pt idx="123">
                  <c:v>57.067280806647943</c:v>
                </c:pt>
                <c:pt idx="124">
                  <c:v>56.915819635630136</c:v>
                </c:pt>
                <c:pt idx="125">
                  <c:v>56.801432661526555</c:v>
                </c:pt>
                <c:pt idx="126">
                  <c:v>56.761908237684253</c:v>
                </c:pt>
                <c:pt idx="127">
                  <c:v>56.862993527413373</c:v>
                </c:pt>
                <c:pt idx="128">
                  <c:v>57.208292385231573</c:v>
                </c:pt>
                <c:pt idx="129">
                  <c:v>57.943423342774729</c:v>
                </c:pt>
                <c:pt idx="130">
                  <c:v>59.245593074792879</c:v>
                </c:pt>
                <c:pt idx="131">
                  <c:v>61.287766611903699</c:v>
                </c:pt>
                <c:pt idx="132">
                  <c:v>64.166496002876329</c:v>
                </c:pt>
                <c:pt idx="133">
                  <c:v>67.78612207096721</c:v>
                </c:pt>
                <c:pt idx="134">
                  <c:v>71.713853002536993</c:v>
                </c:pt>
                <c:pt idx="135">
                  <c:v>75.08910994476301</c:v>
                </c:pt>
                <c:pt idx="136">
                  <c:v>76.765898608358256</c:v>
                </c:pt>
                <c:pt idx="137">
                  <c:v>75.822548361011997</c:v>
                </c:pt>
                <c:pt idx="138">
                  <c:v>72.224784251152897</c:v>
                </c:pt>
                <c:pt idx="139">
                  <c:v>67.051564190191996</c:v>
                </c:pt>
                <c:pt idx="140">
                  <c:v>61.918105392653828</c:v>
                </c:pt>
                <c:pt idx="141">
                  <c:v>58.030286336942588</c:v>
                </c:pt>
                <c:pt idx="142">
                  <c:v>55.691382595387942</c:v>
                </c:pt>
                <c:pt idx="143">
                  <c:v>54.530268333339414</c:v>
                </c:pt>
                <c:pt idx="144">
                  <c:v>54.013593480175473</c:v>
                </c:pt>
                <c:pt idx="145">
                  <c:v>53.763262820116928</c:v>
                </c:pt>
                <c:pt idx="146">
                  <c:v>53.59688207203417</c:v>
                </c:pt>
                <c:pt idx="147">
                  <c:v>53.44955434981101</c:v>
                </c:pt>
                <c:pt idx="148">
                  <c:v>53.303757453231164</c:v>
                </c:pt>
                <c:pt idx="149">
                  <c:v>53.155976236110554</c:v>
                </c:pt>
                <c:pt idx="150">
                  <c:v>53.005857948802067</c:v>
                </c:pt>
                <c:pt idx="151">
                  <c:v>52.853608238888334</c:v>
                </c:pt>
                <c:pt idx="152">
                  <c:v>52.699503755096636</c:v>
                </c:pt>
                <c:pt idx="153">
                  <c:v>52.543812762141748</c:v>
                </c:pt>
                <c:pt idx="154">
                  <c:v>52.386779913185777</c:v>
                </c:pt>
                <c:pt idx="155">
                  <c:v>52.228622035643646</c:v>
                </c:pt>
                <c:pt idx="156">
                  <c:v>52.069527513239827</c:v>
                </c:pt>
                <c:pt idx="157">
                  <c:v>51.909657574256578</c:v>
                </c:pt>
                <c:pt idx="158">
                  <c:v>51.749148612160241</c:v>
                </c:pt>
                <c:pt idx="159">
                  <c:v>51.588114968723787</c:v>
                </c:pt>
                <c:pt idx="160">
                  <c:v>51.426651816582215</c:v>
                </c:pt>
                <c:pt idx="161">
                  <c:v>51.264837925002553</c:v>
                </c:pt>
                <c:pt idx="162">
                  <c:v>51.102738192624173</c:v>
                </c:pt>
                <c:pt idx="163">
                  <c:v>50.940405895896816</c:v>
                </c:pt>
                <c:pt idx="164">
                  <c:v>50.777884642083123</c:v>
                </c:pt>
                <c:pt idx="165">
                  <c:v>50.615210038935494</c:v>
                </c:pt>
                <c:pt idx="166">
                  <c:v>50.452411105334214</c:v>
                </c:pt>
                <c:pt idx="167">
                  <c:v>50.289511452374917</c:v>
                </c:pt>
                <c:pt idx="168">
                  <c:v>50.126530265395161</c:v>
                </c:pt>
                <c:pt idx="169">
                  <c:v>49.963483116055308</c:v>
                </c:pt>
                <c:pt idx="170">
                  <c:v>49.800382631000545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71.682640919362569</c:v>
                </c:pt>
                <c:pt idx="8">
                  <c:v>71.768558173738214</c:v>
                </c:pt>
                <c:pt idx="9">
                  <c:v>71.854476331877919</c:v>
                </c:pt>
                <c:pt idx="10">
                  <c:v>71.94039555009202</c:v>
                </c:pt>
                <c:pt idx="11">
                  <c:v>72.026316005044663</c:v>
                </c:pt>
                <c:pt idx="12">
                  <c:v>72.112237893814338</c:v>
                </c:pt>
                <c:pt idx="13">
                  <c:v>72.198161432620765</c:v>
                </c:pt>
                <c:pt idx="14">
                  <c:v>72.284086853523931</c:v>
                </c:pt>
                <c:pt idx="15">
                  <c:v>72.370014398130138</c:v>
                </c:pt>
                <c:pt idx="16">
                  <c:v>72.45594430697659</c:v>
                </c:pt>
                <c:pt idx="17">
                  <c:v>72.541876802779015</c:v>
                </c:pt>
                <c:pt idx="18">
                  <c:v>72.627812065075929</c:v>
                </c:pt>
                <c:pt idx="19">
                  <c:v>72.713750192938818</c:v>
                </c:pt>
                <c:pt idx="20">
                  <c:v>72.7996911512694</c:v>
                </c:pt>
                <c:pt idx="21">
                  <c:v>72.885634694688392</c:v>
                </c:pt>
                <c:pt idx="22">
                  <c:v>72.971580261017593</c:v>
                </c:pt>
                <c:pt idx="23">
                  <c:v>73.057526823723933</c:v>
                </c:pt>
                <c:pt idx="24">
                  <c:v>73.143472689235097</c:v>
                </c:pt>
                <c:pt idx="25">
                  <c:v>73.229415220506908</c:v>
                </c:pt>
                <c:pt idx="26">
                  <c:v>73.315350462303627</c:v>
                </c:pt>
                <c:pt idx="27">
                  <c:v>73.401272635933452</c:v>
                </c:pt>
                <c:pt idx="28">
                  <c:v>73.487173461146043</c:v>
                </c:pt>
                <c:pt idx="29">
                  <c:v>73.573041249878727</c:v>
                </c:pt>
                <c:pt idx="30">
                  <c:v>73.658859699704976</c:v>
                </c:pt>
                <c:pt idx="31">
                  <c:v>73.744606293143477</c:v>
                </c:pt>
                <c:pt idx="32">
                  <c:v>73.830250181143711</c:v>
                </c:pt>
                <c:pt idx="33">
                  <c:v>73.915749393505592</c:v>
                </c:pt>
                <c:pt idx="34">
                  <c:v>74.001047173856534</c:v>
                </c:pt>
                <c:pt idx="35">
                  <c:v>74.086067179958121</c:v>
                </c:pt>
                <c:pt idx="36">
                  <c:v>74.170707219217732</c:v>
                </c:pt>
                <c:pt idx="37">
                  <c:v>74.254831102018912</c:v>
                </c:pt>
                <c:pt idx="38">
                  <c:v>74.338258089980485</c:v>
                </c:pt>
                <c:pt idx="39">
                  <c:v>74.420749291845851</c:v>
                </c:pt>
                <c:pt idx="40">
                  <c:v>74.501990218300278</c:v>
                </c:pt>
                <c:pt idx="41">
                  <c:v>74.581568555364171</c:v>
                </c:pt>
                <c:pt idx="42">
                  <c:v>74.658946069327854</c:v>
                </c:pt>
                <c:pt idx="43">
                  <c:v>74.733423443748862</c:v>
                </c:pt>
                <c:pt idx="44">
                  <c:v>74.804096822409448</c:v>
                </c:pt>
                <c:pt idx="45">
                  <c:v>74.869804976653839</c:v>
                </c:pt>
                <c:pt idx="46">
                  <c:v>74.929066464780675</c:v>
                </c:pt>
                <c:pt idx="47">
                  <c:v>74.98000710266983</c:v>
                </c:pt>
                <c:pt idx="48">
                  <c:v>75.020279790898613</c:v>
                </c:pt>
                <c:pt idx="49">
                  <c:v>75.046981584314906</c:v>
                </c:pt>
                <c:pt idx="50">
                  <c:v>75.056577202837929</c:v>
                </c:pt>
                <c:pt idx="51">
                  <c:v>75.044844207781395</c:v>
                </c:pt>
                <c:pt idx="52">
                  <c:v>75.00686265924854</c:v>
                </c:pt>
                <c:pt idx="53">
                  <c:v>74.937080244777448</c:v>
                </c:pt>
                <c:pt idx="54">
                  <c:v>74.829490221330204</c:v>
                </c:pt>
                <c:pt idx="55">
                  <c:v>74.677959714607553</c:v>
                </c:pt>
                <c:pt idx="56">
                  <c:v>74.476733879153528</c:v>
                </c:pt>
                <c:pt idx="57">
                  <c:v>74.221110981590044</c:v>
                </c:pt>
                <c:pt idx="58">
                  <c:v>73.908232402385451</c:v>
                </c:pt>
                <c:pt idx="59">
                  <c:v>73.53786731417398</c:v>
                </c:pt>
                <c:pt idx="60">
                  <c:v>73.113015723356298</c:v>
                </c:pt>
                <c:pt idx="61">
                  <c:v>72.640137654163638</c:v>
                </c:pt>
                <c:pt idx="62">
                  <c:v>72.128868256205948</c:v>
                </c:pt>
                <c:pt idx="63">
                  <c:v>71.591200012605029</c:v>
                </c:pt>
                <c:pt idx="64">
                  <c:v>71.040266213202713</c:v>
                </c:pt>
                <c:pt idx="65">
                  <c:v>70.488979964312463</c:v>
                </c:pt>
                <c:pt idx="66">
                  <c:v>69.948815439762285</c:v>
                </c:pt>
                <c:pt idx="67">
                  <c:v>69.428952102821498</c:v>
                </c:pt>
                <c:pt idx="68">
                  <c:v>68.935876194126195</c:v>
                </c:pt>
                <c:pt idx="69">
                  <c:v>68.473406097294387</c:v>
                </c:pt>
                <c:pt idx="70">
                  <c:v>68.043024501227251</c:v>
                </c:pt>
                <c:pt idx="71">
                  <c:v>67.644374121283278</c:v>
                </c:pt>
                <c:pt idx="72">
                  <c:v>67.275792156050883</c:v>
                </c:pt>
                <c:pt idx="73">
                  <c:v>66.934798407673512</c:v>
                </c:pt>
                <c:pt idx="74">
                  <c:v>66.618493254426596</c:v>
                </c:pt>
                <c:pt idx="75">
                  <c:v>66.323853548470893</c:v>
                </c:pt>
                <c:pt idx="76">
                  <c:v>66.047934169914811</c:v>
                </c:pt>
                <c:pt idx="77">
                  <c:v>65.787992203889132</c:v>
                </c:pt>
                <c:pt idx="78">
                  <c:v>65.541552902981152</c:v>
                </c:pt>
                <c:pt idx="79">
                  <c:v>65.306434915565418</c:v>
                </c:pt>
                <c:pt idx="80">
                  <c:v>65.080748969999945</c:v>
                </c:pt>
                <c:pt idx="81">
                  <c:v>64.862880656860384</c:v>
                </c:pt>
                <c:pt idx="82">
                  <c:v>64.651464809701821</c:v>
                </c:pt>
                <c:pt idx="83">
                  <c:v>64.445356482912644</c:v>
                </c:pt>
                <c:pt idx="84">
                  <c:v>64.243601667894524</c:v>
                </c:pt>
                <c:pt idx="85">
                  <c:v>64.045409581459396</c:v>
                </c:pt>
                <c:pt idx="86">
                  <c:v>63.850127481130365</c:v>
                </c:pt>
                <c:pt idx="87">
                  <c:v>63.657218396532713</c:v>
                </c:pt>
                <c:pt idx="88">
                  <c:v>63.466241820249245</c:v>
                </c:pt>
                <c:pt idx="89">
                  <c:v>63.276837203878614</c:v>
                </c:pt>
                <c:pt idx="90">
                  <c:v>63.088710003884479</c:v>
                </c:pt>
                <c:pt idx="91">
                  <c:v>62.901619981200092</c:v>
                </c:pt>
                <c:pt idx="92">
                  <c:v>62.715371454208451</c:v>
                </c:pt>
                <c:pt idx="93">
                  <c:v>62.529805220757851</c:v>
                </c:pt>
                <c:pt idx="94">
                  <c:v>62.344791891176712</c:v>
                </c:pt>
                <c:pt idx="95">
                  <c:v>62.160226404582794</c:v>
                </c:pt>
                <c:pt idx="96">
                  <c:v>61.976023531464591</c:v>
                </c:pt>
                <c:pt idx="97">
                  <c:v>61.792114194512877</c:v>
                </c:pt>
                <c:pt idx="98">
                  <c:v>61.608442465999794</c:v>
                </c:pt>
                <c:pt idx="99">
                  <c:v>61.424963123270544</c:v>
                </c:pt>
                <c:pt idx="100">
                  <c:v>61.241639664129828</c:v>
                </c:pt>
                <c:pt idx="101">
                  <c:v>61.058442701273592</c:v>
                </c:pt>
                <c:pt idx="102">
                  <c:v>60.875348669743794</c:v>
                </c:pt>
                <c:pt idx="103">
                  <c:v>60.692338794015519</c:v>
                </c:pt>
                <c:pt idx="104">
                  <c:v>60.509398272119732</c:v>
                </c:pt>
                <c:pt idx="105">
                  <c:v>60.326515643502418</c:v>
                </c:pt>
                <c:pt idx="106">
                  <c:v>60.143682315453354</c:v>
                </c:pt>
                <c:pt idx="107">
                  <c:v>59.960892230213609</c:v>
                </c:pt>
                <c:pt idx="108">
                  <c:v>59.778141661585799</c:v>
                </c:pt>
                <c:pt idx="109">
                  <c:v>59.595429136312148</c:v>
                </c:pt>
                <c:pt idx="110">
                  <c:v>59.412755481930326</c:v>
                </c:pt>
                <c:pt idx="111">
                  <c:v>59.230124009544227</c:v>
                </c:pt>
                <c:pt idx="112">
                  <c:v>59.047540847227566</c:v>
                </c:pt>
                <c:pt idx="113">
                  <c:v>58.865015447869538</c:v>
                </c:pt>
                <c:pt idx="114">
                  <c:v>58.682561304393133</c:v>
                </c:pt>
                <c:pt idx="115">
                  <c:v>58.500196915560885</c:v>
                </c:pt>
                <c:pt idx="116">
                  <c:v>58.317947056993056</c:v>
                </c:pt>
                <c:pt idx="117">
                  <c:v>58.135844424209147</c:v>
                </c:pt>
                <c:pt idx="118">
                  <c:v>57.95393172656761</c:v>
                </c:pt>
                <c:pt idx="119">
                  <c:v>57.772264321112637</c:v>
                </c:pt>
                <c:pt idx="120">
                  <c:v>57.590913480273443</c:v>
                </c:pt>
                <c:pt idx="121">
                  <c:v>57.409970381602953</c:v>
                </c:pt>
                <c:pt idx="122">
                  <c:v>57.229550882519789</c:v>
                </c:pt>
                <c:pt idx="123">
                  <c:v>57.049801085088802</c:v>
                </c:pt>
                <c:pt idx="124">
                  <c:v>56.870903586396736</c:v>
                </c:pt>
                <c:pt idx="125">
                  <c:v>56.693084124314815</c:v>
                </c:pt>
                <c:pt idx="126">
                  <c:v>56.516618037705648</c:v>
                </c:pt>
                <c:pt idx="127">
                  <c:v>56.341835538611441</c:v>
                </c:pt>
                <c:pt idx="128">
                  <c:v>56.169124234117973</c:v>
                </c:pt>
                <c:pt idx="129">
                  <c:v>55.998926676422059</c:v>
                </c:pt>
                <c:pt idx="130">
                  <c:v>55.831730089208591</c:v>
                </c:pt>
                <c:pt idx="131">
                  <c:v>55.66804508246662</c:v>
                </c:pt>
                <c:pt idx="132">
                  <c:v>55.508370555213205</c:v>
                </c:pt>
                <c:pt idx="133">
                  <c:v>55.353143632121373</c:v>
                </c:pt>
                <c:pt idx="134">
                  <c:v>55.202676813788749</c:v>
                </c:pt>
                <c:pt idx="135">
                  <c:v>55.057089452651354</c:v>
                </c:pt>
                <c:pt idx="136">
                  <c:v>54.916246111595612</c:v>
                </c:pt>
                <c:pt idx="137">
                  <c:v>54.779718061292762</c:v>
                </c:pt>
                <c:pt idx="138">
                  <c:v>54.646783330678424</c:v>
                </c:pt>
                <c:pt idx="139">
                  <c:v>54.516473619854736</c:v>
                </c:pt>
                <c:pt idx="140">
                  <c:v>54.38766416480054</c:v>
                </c:pt>
                <c:pt idx="141">
                  <c:v>54.259189747765021</c:v>
                </c:pt>
                <c:pt idx="142">
                  <c:v>54.129962205668406</c:v>
                </c:pt>
                <c:pt idx="143">
                  <c:v>53.999065582386237</c:v>
                </c:pt>
                <c:pt idx="144">
                  <c:v>53.865813673833813</c:v>
                </c:pt>
                <c:pt idx="145">
                  <c:v>53.729766657019731</c:v>
                </c:pt>
                <c:pt idx="146">
                  <c:v>53.590713658507646</c:v>
                </c:pt>
                <c:pt idx="147">
                  <c:v>53.448633488560176</c:v>
                </c:pt>
                <c:pt idx="148">
                  <c:v>53.30364620221318</c:v>
                </c:pt>
                <c:pt idx="149">
                  <c:v>53.155965374281784</c:v>
                </c:pt>
                <c:pt idx="150">
                  <c:v>53.005857092734502</c:v>
                </c:pt>
                <c:pt idx="151">
                  <c:v>52.853608184472385</c:v>
                </c:pt>
                <c:pt idx="152">
                  <c:v>52.699503752309013</c:v>
                </c:pt>
                <c:pt idx="153">
                  <c:v>52.543812762026732</c:v>
                </c:pt>
                <c:pt idx="154">
                  <c:v>52.386779913181954</c:v>
                </c:pt>
                <c:pt idx="155">
                  <c:v>52.228622035643546</c:v>
                </c:pt>
                <c:pt idx="156">
                  <c:v>52.069527513239827</c:v>
                </c:pt>
                <c:pt idx="157">
                  <c:v>51.909657574256578</c:v>
                </c:pt>
                <c:pt idx="158">
                  <c:v>51.749148612160241</c:v>
                </c:pt>
                <c:pt idx="159">
                  <c:v>51.588114968723787</c:v>
                </c:pt>
                <c:pt idx="160">
                  <c:v>51.426651816582215</c:v>
                </c:pt>
                <c:pt idx="161">
                  <c:v>51.264837925002553</c:v>
                </c:pt>
                <c:pt idx="162">
                  <c:v>51.102738192624173</c:v>
                </c:pt>
                <c:pt idx="163">
                  <c:v>50.940405895896816</c:v>
                </c:pt>
                <c:pt idx="164">
                  <c:v>50.777884642083123</c:v>
                </c:pt>
                <c:pt idx="165">
                  <c:v>50.615210038935494</c:v>
                </c:pt>
                <c:pt idx="166">
                  <c:v>50.452411105334214</c:v>
                </c:pt>
                <c:pt idx="167">
                  <c:v>50.289511452374917</c:v>
                </c:pt>
                <c:pt idx="168">
                  <c:v>50.126530265395161</c:v>
                </c:pt>
                <c:pt idx="169">
                  <c:v>49.963483116055308</c:v>
                </c:pt>
                <c:pt idx="170">
                  <c:v>49.800382631000545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73.728999999999999</c:v>
                </c:pt>
                <c:pt idx="1">
                  <c:v>73.135999999999996</c:v>
                </c:pt>
                <c:pt idx="2">
                  <c:v>73.168999999999997</c:v>
                </c:pt>
                <c:pt idx="3">
                  <c:v>73.796999999999997</c:v>
                </c:pt>
                <c:pt idx="4">
                  <c:v>73.287999999999997</c:v>
                </c:pt>
                <c:pt idx="5">
                  <c:v>72.355999999999995</c:v>
                </c:pt>
                <c:pt idx="6">
                  <c:v>73.254000000000005</c:v>
                </c:pt>
                <c:pt idx="7">
                  <c:v>71.203000000000003</c:v>
                </c:pt>
                <c:pt idx="8">
                  <c:v>72.153000000000006</c:v>
                </c:pt>
                <c:pt idx="9">
                  <c:v>71.813999999999993</c:v>
                </c:pt>
                <c:pt idx="10">
                  <c:v>72.084999999999994</c:v>
                </c:pt>
                <c:pt idx="11">
                  <c:v>72.406999999999996</c:v>
                </c:pt>
                <c:pt idx="12">
                  <c:v>70.084999999999994</c:v>
                </c:pt>
                <c:pt idx="13">
                  <c:v>71.542000000000002</c:v>
                </c:pt>
                <c:pt idx="14">
                  <c:v>71.897999999999996</c:v>
                </c:pt>
                <c:pt idx="15">
                  <c:v>71.102000000000004</c:v>
                </c:pt>
                <c:pt idx="16">
                  <c:v>71.22</c:v>
                </c:pt>
                <c:pt idx="17">
                  <c:v>72.067999999999998</c:v>
                </c:pt>
                <c:pt idx="18">
                  <c:v>72.22</c:v>
                </c:pt>
                <c:pt idx="19">
                  <c:v>72.355999999999995</c:v>
                </c:pt>
                <c:pt idx="20">
                  <c:v>72.915000000000006</c:v>
                </c:pt>
                <c:pt idx="21">
                  <c:v>73.016999999999996</c:v>
                </c:pt>
                <c:pt idx="22">
                  <c:v>72.948999999999998</c:v>
                </c:pt>
                <c:pt idx="23">
                  <c:v>72.677999999999997</c:v>
                </c:pt>
                <c:pt idx="24">
                  <c:v>72.897999999999996</c:v>
                </c:pt>
                <c:pt idx="25">
                  <c:v>72.067999999999998</c:v>
                </c:pt>
                <c:pt idx="26">
                  <c:v>71.203000000000003</c:v>
                </c:pt>
                <c:pt idx="27">
                  <c:v>72.271000000000001</c:v>
                </c:pt>
                <c:pt idx="28">
                  <c:v>71.034000000000006</c:v>
                </c:pt>
                <c:pt idx="29">
                  <c:v>71.644000000000005</c:v>
                </c:pt>
                <c:pt idx="30">
                  <c:v>72.441000000000003</c:v>
                </c:pt>
                <c:pt idx="31">
                  <c:v>72.441000000000003</c:v>
                </c:pt>
                <c:pt idx="32">
                  <c:v>72.203000000000003</c:v>
                </c:pt>
                <c:pt idx="33">
                  <c:v>73.153000000000006</c:v>
                </c:pt>
                <c:pt idx="34">
                  <c:v>74.153000000000006</c:v>
                </c:pt>
                <c:pt idx="35">
                  <c:v>73.575999999999993</c:v>
                </c:pt>
                <c:pt idx="36">
                  <c:v>74.406999999999996</c:v>
                </c:pt>
                <c:pt idx="37">
                  <c:v>73.305000000000007</c:v>
                </c:pt>
                <c:pt idx="38">
                  <c:v>75.593000000000004</c:v>
                </c:pt>
                <c:pt idx="39">
                  <c:v>75.034000000000006</c:v>
                </c:pt>
                <c:pt idx="40">
                  <c:v>75.593000000000004</c:v>
                </c:pt>
                <c:pt idx="41">
                  <c:v>75.373000000000005</c:v>
                </c:pt>
                <c:pt idx="42">
                  <c:v>76.135999999999996</c:v>
                </c:pt>
                <c:pt idx="43">
                  <c:v>76.119</c:v>
                </c:pt>
                <c:pt idx="44">
                  <c:v>77.135999999999996</c:v>
                </c:pt>
                <c:pt idx="45">
                  <c:v>78.932000000000002</c:v>
                </c:pt>
                <c:pt idx="46">
                  <c:v>81.644000000000005</c:v>
                </c:pt>
                <c:pt idx="47">
                  <c:v>85.661000000000001</c:v>
                </c:pt>
                <c:pt idx="48">
                  <c:v>88.661000000000001</c:v>
                </c:pt>
                <c:pt idx="49">
                  <c:v>94.542000000000002</c:v>
                </c:pt>
                <c:pt idx="50">
                  <c:v>102.373</c:v>
                </c:pt>
                <c:pt idx="51">
                  <c:v>115.339</c:v>
                </c:pt>
                <c:pt idx="52">
                  <c:v>133.35599999999999</c:v>
                </c:pt>
                <c:pt idx="53">
                  <c:v>151.28800000000001</c:v>
                </c:pt>
                <c:pt idx="54">
                  <c:v>171.35599999999999</c:v>
                </c:pt>
                <c:pt idx="55">
                  <c:v>189.59299999999999</c:v>
                </c:pt>
                <c:pt idx="56">
                  <c:v>202.542</c:v>
                </c:pt>
                <c:pt idx="57">
                  <c:v>213.71199999999999</c:v>
                </c:pt>
                <c:pt idx="58">
                  <c:v>220.52500000000001</c:v>
                </c:pt>
                <c:pt idx="59">
                  <c:v>223.881</c:v>
                </c:pt>
                <c:pt idx="60">
                  <c:v>220.39</c:v>
                </c:pt>
                <c:pt idx="61">
                  <c:v>206.441</c:v>
                </c:pt>
                <c:pt idx="62">
                  <c:v>181.322</c:v>
                </c:pt>
                <c:pt idx="63">
                  <c:v>144.03399999999999</c:v>
                </c:pt>
                <c:pt idx="64">
                  <c:v>99.39</c:v>
                </c:pt>
                <c:pt idx="65">
                  <c:v>74.983000000000004</c:v>
                </c:pt>
                <c:pt idx="66">
                  <c:v>71.373000000000005</c:v>
                </c:pt>
                <c:pt idx="67">
                  <c:v>72.626999999999995</c:v>
                </c:pt>
                <c:pt idx="68">
                  <c:v>76.813999999999993</c:v>
                </c:pt>
                <c:pt idx="69">
                  <c:v>81.254000000000005</c:v>
                </c:pt>
                <c:pt idx="70">
                  <c:v>88.61</c:v>
                </c:pt>
                <c:pt idx="71">
                  <c:v>99.051000000000002</c:v>
                </c:pt>
                <c:pt idx="72">
                  <c:v>113.678</c:v>
                </c:pt>
                <c:pt idx="73">
                  <c:v>130.08500000000001</c:v>
                </c:pt>
                <c:pt idx="74">
                  <c:v>145.59299999999999</c:v>
                </c:pt>
                <c:pt idx="75">
                  <c:v>159.42400000000001</c:v>
                </c:pt>
                <c:pt idx="76">
                  <c:v>170.102</c:v>
                </c:pt>
                <c:pt idx="77">
                  <c:v>177.81399999999999</c:v>
                </c:pt>
                <c:pt idx="78">
                  <c:v>179.458</c:v>
                </c:pt>
                <c:pt idx="79">
                  <c:v>174.102</c:v>
                </c:pt>
                <c:pt idx="80">
                  <c:v>155.797</c:v>
                </c:pt>
                <c:pt idx="81">
                  <c:v>127.559</c:v>
                </c:pt>
                <c:pt idx="82">
                  <c:v>91.203000000000003</c:v>
                </c:pt>
                <c:pt idx="83">
                  <c:v>67.186000000000007</c:v>
                </c:pt>
                <c:pt idx="84">
                  <c:v>63.203000000000003</c:v>
                </c:pt>
                <c:pt idx="85">
                  <c:v>62.712000000000003</c:v>
                </c:pt>
                <c:pt idx="86">
                  <c:v>63.101999999999997</c:v>
                </c:pt>
                <c:pt idx="87">
                  <c:v>62.101999999999997</c:v>
                </c:pt>
                <c:pt idx="88">
                  <c:v>62.39</c:v>
                </c:pt>
                <c:pt idx="89">
                  <c:v>62.287999999999997</c:v>
                </c:pt>
                <c:pt idx="90">
                  <c:v>62.542000000000002</c:v>
                </c:pt>
                <c:pt idx="91">
                  <c:v>62.475000000000001</c:v>
                </c:pt>
                <c:pt idx="92">
                  <c:v>62.932000000000002</c:v>
                </c:pt>
                <c:pt idx="93">
                  <c:v>62.475000000000001</c:v>
                </c:pt>
                <c:pt idx="94">
                  <c:v>62.305</c:v>
                </c:pt>
                <c:pt idx="95">
                  <c:v>62.423999999999999</c:v>
                </c:pt>
                <c:pt idx="96">
                  <c:v>63.322000000000003</c:v>
                </c:pt>
                <c:pt idx="97">
                  <c:v>62.746000000000002</c:v>
                </c:pt>
                <c:pt idx="98">
                  <c:v>63.39</c:v>
                </c:pt>
                <c:pt idx="99">
                  <c:v>62.948999999999998</c:v>
                </c:pt>
                <c:pt idx="100">
                  <c:v>62.695</c:v>
                </c:pt>
                <c:pt idx="101">
                  <c:v>62.441000000000003</c:v>
                </c:pt>
                <c:pt idx="102">
                  <c:v>63.101999999999997</c:v>
                </c:pt>
                <c:pt idx="103">
                  <c:v>63.746000000000002</c:v>
                </c:pt>
                <c:pt idx="104">
                  <c:v>67</c:v>
                </c:pt>
                <c:pt idx="105">
                  <c:v>70.474999999999994</c:v>
                </c:pt>
                <c:pt idx="106">
                  <c:v>77.441000000000003</c:v>
                </c:pt>
                <c:pt idx="107">
                  <c:v>85.728999999999999</c:v>
                </c:pt>
                <c:pt idx="108">
                  <c:v>92.203000000000003</c:v>
                </c:pt>
                <c:pt idx="109">
                  <c:v>98.492000000000004</c:v>
                </c:pt>
                <c:pt idx="110">
                  <c:v>99.728999999999999</c:v>
                </c:pt>
                <c:pt idx="111">
                  <c:v>98.135999999999996</c:v>
                </c:pt>
                <c:pt idx="112">
                  <c:v>91.102000000000004</c:v>
                </c:pt>
                <c:pt idx="113">
                  <c:v>82</c:v>
                </c:pt>
                <c:pt idx="114">
                  <c:v>72.626999999999995</c:v>
                </c:pt>
                <c:pt idx="115">
                  <c:v>63.203000000000003</c:v>
                </c:pt>
                <c:pt idx="116">
                  <c:v>59.932000000000002</c:v>
                </c:pt>
                <c:pt idx="117">
                  <c:v>57.728999999999999</c:v>
                </c:pt>
                <c:pt idx="118">
                  <c:v>57.101999999999997</c:v>
                </c:pt>
                <c:pt idx="119">
                  <c:v>56.136000000000003</c:v>
                </c:pt>
                <c:pt idx="120">
                  <c:v>57.22</c:v>
                </c:pt>
                <c:pt idx="121">
                  <c:v>55.728999999999999</c:v>
                </c:pt>
                <c:pt idx="122">
                  <c:v>57.305</c:v>
                </c:pt>
                <c:pt idx="123">
                  <c:v>57.051000000000002</c:v>
                </c:pt>
                <c:pt idx="124">
                  <c:v>56.898000000000003</c:v>
                </c:pt>
                <c:pt idx="125">
                  <c:v>56.22</c:v>
                </c:pt>
                <c:pt idx="126">
                  <c:v>58.119</c:v>
                </c:pt>
                <c:pt idx="127">
                  <c:v>56.203000000000003</c:v>
                </c:pt>
                <c:pt idx="128">
                  <c:v>58.203000000000003</c:v>
                </c:pt>
                <c:pt idx="129">
                  <c:v>58.914999999999999</c:v>
                </c:pt>
                <c:pt idx="130">
                  <c:v>59.542000000000002</c:v>
                </c:pt>
                <c:pt idx="131">
                  <c:v>63.457999999999998</c:v>
                </c:pt>
                <c:pt idx="132">
                  <c:v>67.492000000000004</c:v>
                </c:pt>
                <c:pt idx="133">
                  <c:v>71.474999999999994</c:v>
                </c:pt>
                <c:pt idx="134">
                  <c:v>76.051000000000002</c:v>
                </c:pt>
                <c:pt idx="135">
                  <c:v>79.034000000000006</c:v>
                </c:pt>
                <c:pt idx="136">
                  <c:v>79.084999999999994</c:v>
                </c:pt>
                <c:pt idx="137">
                  <c:v>74.712000000000003</c:v>
                </c:pt>
                <c:pt idx="138">
                  <c:v>67.712000000000003</c:v>
                </c:pt>
                <c:pt idx="139">
                  <c:v>59.863999999999997</c:v>
                </c:pt>
                <c:pt idx="140">
                  <c:v>55.661000000000001</c:v>
                </c:pt>
                <c:pt idx="141">
                  <c:v>53.643999999999998</c:v>
                </c:pt>
                <c:pt idx="142">
                  <c:v>54.203000000000003</c:v>
                </c:pt>
                <c:pt idx="143">
                  <c:v>54.814</c:v>
                </c:pt>
                <c:pt idx="144">
                  <c:v>53.558999999999997</c:v>
                </c:pt>
                <c:pt idx="145">
                  <c:v>52.457999999999998</c:v>
                </c:pt>
                <c:pt idx="146">
                  <c:v>52.593000000000004</c:v>
                </c:pt>
                <c:pt idx="147">
                  <c:v>52.39</c:v>
                </c:pt>
                <c:pt idx="148">
                  <c:v>53.168999999999997</c:v>
                </c:pt>
                <c:pt idx="149">
                  <c:v>52.661000000000001</c:v>
                </c:pt>
                <c:pt idx="150">
                  <c:v>52.203000000000003</c:v>
                </c:pt>
                <c:pt idx="151">
                  <c:v>51.796999999999997</c:v>
                </c:pt>
                <c:pt idx="152">
                  <c:v>53.168999999999997</c:v>
                </c:pt>
                <c:pt idx="153">
                  <c:v>52.067999999999998</c:v>
                </c:pt>
                <c:pt idx="154">
                  <c:v>50.898000000000003</c:v>
                </c:pt>
                <c:pt idx="155">
                  <c:v>51.338999999999999</c:v>
                </c:pt>
                <c:pt idx="156">
                  <c:v>50.982999999999997</c:v>
                </c:pt>
                <c:pt idx="157">
                  <c:v>50.863999999999997</c:v>
                </c:pt>
                <c:pt idx="158">
                  <c:v>52.491999999999997</c:v>
                </c:pt>
                <c:pt idx="159">
                  <c:v>51.101999999999997</c:v>
                </c:pt>
                <c:pt idx="160">
                  <c:v>51.898000000000003</c:v>
                </c:pt>
                <c:pt idx="161">
                  <c:v>50.966000000000001</c:v>
                </c:pt>
                <c:pt idx="162">
                  <c:v>51.728999999999999</c:v>
                </c:pt>
                <c:pt idx="163">
                  <c:v>50.338999999999999</c:v>
                </c:pt>
                <c:pt idx="164">
                  <c:v>50.475000000000001</c:v>
                </c:pt>
                <c:pt idx="165">
                  <c:v>51.508000000000003</c:v>
                </c:pt>
                <c:pt idx="166">
                  <c:v>50.22</c:v>
                </c:pt>
                <c:pt idx="167">
                  <c:v>50.441000000000003</c:v>
                </c:pt>
                <c:pt idx="168">
                  <c:v>51.051000000000002</c:v>
                </c:pt>
                <c:pt idx="169">
                  <c:v>50.136000000000003</c:v>
                </c:pt>
                <c:pt idx="170">
                  <c:v>49.932000000000002</c:v>
                </c:pt>
                <c:pt idx="171">
                  <c:v>51.085000000000001</c:v>
                </c:pt>
                <c:pt idx="172">
                  <c:v>51.423999999999999</c:v>
                </c:pt>
                <c:pt idx="173">
                  <c:v>50.593000000000004</c:v>
                </c:pt>
                <c:pt idx="174">
                  <c:v>50.39</c:v>
                </c:pt>
                <c:pt idx="175">
                  <c:v>49.322000000000003</c:v>
                </c:pt>
                <c:pt idx="176">
                  <c:v>49.814</c:v>
                </c:pt>
                <c:pt idx="177">
                  <c:v>49.712000000000003</c:v>
                </c:pt>
                <c:pt idx="178">
                  <c:v>50.322000000000003</c:v>
                </c:pt>
                <c:pt idx="179">
                  <c:v>51.152999999999999</c:v>
                </c:pt>
                <c:pt idx="180">
                  <c:v>48.728999999999999</c:v>
                </c:pt>
                <c:pt idx="181">
                  <c:v>48.593000000000004</c:v>
                </c:pt>
                <c:pt idx="182">
                  <c:v>50.22</c:v>
                </c:pt>
                <c:pt idx="183">
                  <c:v>49.033999999999999</c:v>
                </c:pt>
                <c:pt idx="184">
                  <c:v>47.78</c:v>
                </c:pt>
                <c:pt idx="185">
                  <c:v>49.136000000000003</c:v>
                </c:pt>
                <c:pt idx="186">
                  <c:v>48.661000000000001</c:v>
                </c:pt>
                <c:pt idx="187">
                  <c:v>48.898000000000003</c:v>
                </c:pt>
                <c:pt idx="188">
                  <c:v>48.338999999999999</c:v>
                </c:pt>
                <c:pt idx="189">
                  <c:v>49.305</c:v>
                </c:pt>
                <c:pt idx="190">
                  <c:v>47.576000000000001</c:v>
                </c:pt>
                <c:pt idx="191">
                  <c:v>48.322000000000003</c:v>
                </c:pt>
                <c:pt idx="192">
                  <c:v>48.101999999999997</c:v>
                </c:pt>
                <c:pt idx="193">
                  <c:v>48.051000000000002</c:v>
                </c:pt>
                <c:pt idx="194">
                  <c:v>48.576000000000001</c:v>
                </c:pt>
                <c:pt idx="195">
                  <c:v>48.558999999999997</c:v>
                </c:pt>
                <c:pt idx="196">
                  <c:v>46.982999999999997</c:v>
                </c:pt>
                <c:pt idx="197">
                  <c:v>47.186</c:v>
                </c:pt>
                <c:pt idx="198">
                  <c:v>47.203000000000003</c:v>
                </c:pt>
                <c:pt idx="199">
                  <c:v>47.814</c:v>
                </c:pt>
                <c:pt idx="200">
                  <c:v>47.576000000000001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71.027308236370416</c:v>
                </c:pt>
                <c:pt idx="10">
                  <c:v>71.13118901748193</c:v>
                </c:pt>
                <c:pt idx="11">
                  <c:v>71.235070943330683</c:v>
                </c:pt>
                <c:pt idx="12">
                  <c:v>71.338954196754528</c:v>
                </c:pt>
                <c:pt idx="13">
                  <c:v>71.442838978574784</c:v>
                </c:pt>
                <c:pt idx="14">
                  <c:v>71.546725504737267</c:v>
                </c:pt>
                <c:pt idx="15">
                  <c:v>71.650614000913833</c:v>
                </c:pt>
                <c:pt idx="16">
                  <c:v>71.754504693673667</c:v>
                </c:pt>
                <c:pt idx="17">
                  <c:v>71.858397797385749</c:v>
                </c:pt>
                <c:pt idx="18">
                  <c:v>71.962293496618003</c:v>
                </c:pt>
                <c:pt idx="19">
                  <c:v>72.066191925817378</c:v>
                </c:pt>
                <c:pt idx="20">
                  <c:v>72.170093153399975</c:v>
                </c:pt>
                <c:pt idx="21">
                  <c:v>72.273997190125172</c:v>
                </c:pt>
                <c:pt idx="22">
                  <c:v>72.377904070130327</c:v>
                </c:pt>
                <c:pt idx="23">
                  <c:v>72.481814113757238</c:v>
                </c:pt>
                <c:pt idx="24">
                  <c:v>72.585728605673907</c:v>
                </c:pt>
                <c:pt idx="25">
                  <c:v>72.689651367106862</c:v>
                </c:pt>
                <c:pt idx="26">
                  <c:v>72.793592167750617</c:v>
                </c:pt>
                <c:pt idx="27">
                  <c:v>72.897573779554961</c:v>
                </c:pt>
                <c:pt idx="28">
                  <c:v>73.001645989762096</c:v>
                </c:pt>
                <c:pt idx="29">
                  <c:v>73.105912469074994</c:v>
                </c:pt>
                <c:pt idx="30">
                  <c:v>73.210580602634593</c:v>
                </c:pt>
                <c:pt idx="31">
                  <c:v>73.316050972065113</c:v>
                </c:pt>
                <c:pt idx="32">
                  <c:v>73.423072963223362</c:v>
                </c:pt>
                <c:pt idx="33">
                  <c:v>73.53300672587541</c:v>
                </c:pt>
                <c:pt idx="34">
                  <c:v>73.648249757499912</c:v>
                </c:pt>
                <c:pt idx="35">
                  <c:v>73.77290804884062</c:v>
                </c:pt>
                <c:pt idx="36">
                  <c:v>73.913814536949786</c:v>
                </c:pt>
                <c:pt idx="37">
                  <c:v>74.082016353658474</c:v>
                </c:pt>
                <c:pt idx="38">
                  <c:v>74.294858269561502</c:v>
                </c:pt>
                <c:pt idx="39">
                  <c:v>74.578770200140639</c:v>
                </c:pt>
                <c:pt idx="40">
                  <c:v>74.972806010668037</c:v>
                </c:pt>
                <c:pt idx="41">
                  <c:v>75.532863006395417</c:v>
                </c:pt>
                <c:pt idx="42">
                  <c:v>76.336324586565141</c:v>
                </c:pt>
                <c:pt idx="43">
                  <c:v>77.486611900346261</c:v>
                </c:pt>
                <c:pt idx="44">
                  <c:v>79.116822477264975</c:v>
                </c:pt>
                <c:pt idx="45">
                  <c:v>81.391319444640914</c:v>
                </c:pt>
                <c:pt idx="46">
                  <c:v>84.503887935649701</c:v>
                </c:pt>
                <c:pt idx="47">
                  <c:v>88.670993728082252</c:v>
                </c:pt>
                <c:pt idx="48">
                  <c:v>94.118869901874803</c:v>
                </c:pt>
                <c:pt idx="49">
                  <c:v>101.06370941006359</c:v>
                </c:pt>
                <c:pt idx="50">
                  <c:v>109.68519177815018</c:v>
                </c:pt>
                <c:pt idx="51">
                  <c:v>120.09487103190297</c:v>
                </c:pt>
                <c:pt idx="52">
                  <c:v>132.30244030910228</c:v>
                </c:pt>
                <c:pt idx="53">
                  <c:v>146.18429404833961</c:v>
                </c:pt>
                <c:pt idx="54">
                  <c:v>161.45969192914691</c:v>
                </c:pt>
                <c:pt idx="55">
                  <c:v>177.67865559575662</c:v>
                </c:pt>
                <c:pt idx="56">
                  <c:v>194.21308025334673</c:v>
                </c:pt>
                <c:pt idx="57">
                  <c:v>210.17815375610698</c:v>
                </c:pt>
                <c:pt idx="58">
                  <c:v>224.03586394508162</c:v>
                </c:pt>
                <c:pt idx="59">
                  <c:v>232.58931468896168</c:v>
                </c:pt>
                <c:pt idx="60">
                  <c:v>230.17717577822228</c:v>
                </c:pt>
                <c:pt idx="61">
                  <c:v>211.00868805868859</c:v>
                </c:pt>
                <c:pt idx="62">
                  <c:v>175.7068114689983</c:v>
                </c:pt>
                <c:pt idx="63">
                  <c:v>134.93289268596212</c:v>
                </c:pt>
                <c:pt idx="64">
                  <c:v>102.42477366732548</c:v>
                </c:pt>
                <c:pt idx="65">
                  <c:v>84.412450872244079</c:v>
                </c:pt>
                <c:pt idx="66">
                  <c:v>78.141704051217928</c:v>
                </c:pt>
                <c:pt idx="67">
                  <c:v>78.23378817279702</c:v>
                </c:pt>
                <c:pt idx="68">
                  <c:v>81.346616523509908</c:v>
                </c:pt>
                <c:pt idx="69">
                  <c:v>86.400626587494784</c:v>
                </c:pt>
                <c:pt idx="70">
                  <c:v>93.317020621326677</c:v>
                </c:pt>
                <c:pt idx="71">
                  <c:v>102.21411869664908</c:v>
                </c:pt>
                <c:pt idx="72">
                  <c:v>113.11543815138492</c:v>
                </c:pt>
                <c:pt idx="73">
                  <c:v>125.8484545204681</c:v>
                </c:pt>
                <c:pt idx="74">
                  <c:v>139.99572432207012</c:v>
                </c:pt>
                <c:pt idx="75">
                  <c:v>154.85457279410508</c:v>
                </c:pt>
                <c:pt idx="76">
                  <c:v>169.28012268782237</c:v>
                </c:pt>
                <c:pt idx="77">
                  <c:v>181.05339637175635</c:v>
                </c:pt>
                <c:pt idx="78">
                  <c:v>185.71498187466497</c:v>
                </c:pt>
                <c:pt idx="79">
                  <c:v>177.00756839349958</c:v>
                </c:pt>
                <c:pt idx="80">
                  <c:v>152.28084912209306</c:v>
                </c:pt>
                <c:pt idx="81">
                  <c:v>118.79159700063546</c:v>
                </c:pt>
                <c:pt idx="82">
                  <c:v>89.819530799711018</c:v>
                </c:pt>
                <c:pt idx="83">
                  <c:v>72.923137833070328</c:v>
                </c:pt>
                <c:pt idx="84">
                  <c:v>66.122327334746217</c:v>
                </c:pt>
                <c:pt idx="85">
                  <c:v>64.137569364882452</c:v>
                </c:pt>
                <c:pt idx="86">
                  <c:v>63.610439865093952</c:v>
                </c:pt>
                <c:pt idx="87">
                  <c:v>63.375334658628375</c:v>
                </c:pt>
                <c:pt idx="88">
                  <c:v>63.181111196369855</c:v>
                </c:pt>
                <c:pt idx="89">
                  <c:v>62.992402466477436</c:v>
                </c:pt>
                <c:pt idx="90">
                  <c:v>62.805832765428846</c:v>
                </c:pt>
                <c:pt idx="91">
                  <c:v>62.621447534948906</c:v>
                </c:pt>
                <c:pt idx="92">
                  <c:v>62.440205983724958</c:v>
                </c:pt>
                <c:pt idx="93">
                  <c:v>62.264476305901567</c:v>
                </c:pt>
                <c:pt idx="94">
                  <c:v>62.099272129087716</c:v>
                </c:pt>
                <c:pt idx="95">
                  <c:v>61.954362469639712</c:v>
                </c:pt>
                <c:pt idx="96">
                  <c:v>61.847571940126308</c:v>
                </c:pt>
                <c:pt idx="97">
                  <c:v>61.809484133317241</c:v>
                </c:pt>
                <c:pt idx="98">
                  <c:v>61.889411889201504</c:v>
                </c:pt>
                <c:pt idx="99">
                  <c:v>62.161824097143544</c:v>
                </c:pt>
                <c:pt idx="100">
                  <c:v>62.73142903191151</c:v>
                </c:pt>
                <c:pt idx="101">
                  <c:v>63.734008331525068</c:v>
                </c:pt>
                <c:pt idx="102">
                  <c:v>65.329324460378075</c:v>
                </c:pt>
                <c:pt idx="103">
                  <c:v>67.682633770937315</c:v>
                </c:pt>
                <c:pt idx="104">
                  <c:v>70.933067239430315</c:v>
                </c:pt>
                <c:pt idx="105">
                  <c:v>75.149948906314833</c:v>
                </c:pt>
                <c:pt idx="106">
                  <c:v>80.278385181174826</c:v>
                </c:pt>
                <c:pt idx="107">
                  <c:v>86.064471184974764</c:v>
                </c:pt>
                <c:pt idx="108">
                  <c:v>91.928530912523527</c:v>
                </c:pt>
                <c:pt idx="109">
                  <c:v>96.783433317081261</c:v>
                </c:pt>
                <c:pt idx="110">
                  <c:v>98.995336181622307</c:v>
                </c:pt>
                <c:pt idx="111">
                  <c:v>96.933460614390142</c:v>
                </c:pt>
                <c:pt idx="112">
                  <c:v>90.207186730702404</c:v>
                </c:pt>
                <c:pt idx="113">
                  <c:v>80.559101298397294</c:v>
                </c:pt>
                <c:pt idx="114">
                  <c:v>71.075171128115215</c:v>
                </c:pt>
                <c:pt idx="115">
                  <c:v>64.152396523695728</c:v>
                </c:pt>
                <c:pt idx="116">
                  <c:v>60.276668551344287</c:v>
                </c:pt>
                <c:pt idx="117">
                  <c:v>58.549910612406514</c:v>
                </c:pt>
                <c:pt idx="118">
                  <c:v>57.873699102181661</c:v>
                </c:pt>
                <c:pt idx="119">
                  <c:v>57.571887723665668</c:v>
                </c:pt>
                <c:pt idx="120">
                  <c:v>57.370086268269041</c:v>
                </c:pt>
                <c:pt idx="121">
                  <c:v>57.190014819352406</c:v>
                </c:pt>
                <c:pt idx="122">
                  <c:v>57.017594335611328</c:v>
                </c:pt>
                <c:pt idx="123">
                  <c:v>56.856663746034485</c:v>
                </c:pt>
                <c:pt idx="124">
                  <c:v>56.721238931509724</c:v>
                </c:pt>
                <c:pt idx="125">
                  <c:v>56.640440295887544</c:v>
                </c:pt>
                <c:pt idx="126">
                  <c:v>56.668527495888362</c:v>
                </c:pt>
                <c:pt idx="127">
                  <c:v>56.897184183894929</c:v>
                </c:pt>
                <c:pt idx="128">
                  <c:v>57.465329532826978</c:v>
                </c:pt>
                <c:pt idx="129">
                  <c:v>58.557764058505725</c:v>
                </c:pt>
                <c:pt idx="130">
                  <c:v>60.380440106266157</c:v>
                </c:pt>
                <c:pt idx="131">
                  <c:v>63.098700723413863</c:v>
                </c:pt>
                <c:pt idx="132">
                  <c:v>66.726196848187243</c:v>
                </c:pt>
                <c:pt idx="133">
                  <c:v>70.964561708579765</c:v>
                </c:pt>
                <c:pt idx="134">
                  <c:v>75.048303844000003</c:v>
                </c:pt>
                <c:pt idx="135">
                  <c:v>77.76565200035698</c:v>
                </c:pt>
                <c:pt idx="136">
                  <c:v>77.880599847048657</c:v>
                </c:pt>
                <c:pt idx="137">
                  <c:v>74.907491429089944</c:v>
                </c:pt>
                <c:pt idx="138">
                  <c:v>69.651949702814832</c:v>
                </c:pt>
                <c:pt idx="139">
                  <c:v>63.85944546212022</c:v>
                </c:pt>
                <c:pt idx="140">
                  <c:v>59.141808120449134</c:v>
                </c:pt>
                <c:pt idx="141">
                  <c:v>56.15000415374741</c:v>
                </c:pt>
                <c:pt idx="142">
                  <c:v>54.617858828783</c:v>
                </c:pt>
                <c:pt idx="143">
                  <c:v>53.940302781295159</c:v>
                </c:pt>
                <c:pt idx="144">
                  <c:v>53.633916549918595</c:v>
                </c:pt>
                <c:pt idx="145">
                  <c:v>53.449774117844271</c:v>
                </c:pt>
                <c:pt idx="146">
                  <c:v>53.295534030748648</c:v>
                </c:pt>
                <c:pt idx="147">
                  <c:v>53.145515631660871</c:v>
                </c:pt>
                <c:pt idx="148">
                  <c:v>52.994351130706058</c:v>
                </c:pt>
                <c:pt idx="149">
                  <c:v>52.84131935893268</c:v>
                </c:pt>
                <c:pt idx="150">
                  <c:v>52.686521748673727</c:v>
                </c:pt>
                <c:pt idx="151">
                  <c:v>52.530171938124177</c:v>
                </c:pt>
                <c:pt idx="152">
                  <c:v>52.372486234699387</c:v>
                </c:pt>
                <c:pt idx="153">
                  <c:v>52.213665081922422</c:v>
                </c:pt>
                <c:pt idx="154">
                  <c:v>52.053888044926858</c:v>
                </c:pt>
                <c:pt idx="155">
                  <c:v>51.893312423516967</c:v>
                </c:pt>
                <c:pt idx="156">
                  <c:v>51.732073724216818</c:v>
                </c:pt>
                <c:pt idx="157">
                  <c:v>51.570287186969189</c:v>
                </c:pt>
                <c:pt idx="158">
                  <c:v>51.408049839561471</c:v>
                </c:pt>
                <c:pt idx="159">
                  <c:v>51.245442735553461</c:v>
                </c:pt>
                <c:pt idx="160">
                  <c:v>51.082533163713158</c:v>
                </c:pt>
                <c:pt idx="161">
                  <c:v>50.919376708859239</c:v>
                </c:pt>
                <c:pt idx="162">
                  <c:v>50.756019104989015</c:v>
                </c:pt>
                <c:pt idx="163">
                  <c:v>50.592497860164166</c:v>
                </c:pt>
                <c:pt idx="164">
                  <c:v>50.428843655717642</c:v>
                </c:pt>
                <c:pt idx="165">
                  <c:v>50.265081535108983</c:v>
                </c:pt>
                <c:pt idx="166">
                  <c:v>50.101231903884944</c:v>
                </c:pt>
                <c:pt idx="167">
                  <c:v>49.937311364245836</c:v>
                </c:pt>
                <c:pt idx="168">
                  <c:v>49.773333407369364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71.027308236367006</c:v>
                </c:pt>
                <c:pt idx="10">
                  <c:v>71.131189017470888</c:v>
                </c:pt>
                <c:pt idx="11">
                  <c:v>71.235070943295639</c:v>
                </c:pt>
                <c:pt idx="12">
                  <c:v>71.33895419664583</c:v>
                </c:pt>
                <c:pt idx="13">
                  <c:v>71.442838978245049</c:v>
                </c:pt>
                <c:pt idx="14">
                  <c:v>71.546725503759049</c:v>
                </c:pt>
                <c:pt idx="15">
                  <c:v>71.650613998075769</c:v>
                </c:pt>
                <c:pt idx="16">
                  <c:v>71.754504685621384</c:v>
                </c:pt>
                <c:pt idx="17">
                  <c:v>71.858397775043429</c:v>
                </c:pt>
                <c:pt idx="18">
                  <c:v>71.962293435993246</c:v>
                </c:pt>
                <c:pt idx="19">
                  <c:v>72.066191764944094</c:v>
                </c:pt>
                <c:pt idx="20">
                  <c:v>72.170092735925124</c:v>
                </c:pt>
                <c:pt idx="21">
                  <c:v>72.273996130654155</c:v>
                </c:pt>
                <c:pt idx="22">
                  <c:v>72.377901440708698</c:v>
                </c:pt>
                <c:pt idx="23">
                  <c:v>72.481807731948734</c:v>
                </c:pt>
                <c:pt idx="24">
                  <c:v>72.585713458218095</c:v>
                </c:pt>
                <c:pt idx="25">
                  <c:v>72.689616207176414</c:v>
                </c:pt>
                <c:pt idx="26">
                  <c:v>72.793512355656048</c:v>
                </c:pt>
                <c:pt idx="27">
                  <c:v>72.897396604817672</c:v>
                </c:pt>
                <c:pt idx="28">
                  <c:v>73.001261356113815</c:v>
                </c:pt>
                <c:pt idx="29">
                  <c:v>73.105095877041208</c:v>
                </c:pt>
                <c:pt idx="30">
                  <c:v>73.20888519009354</c:v>
                </c:pt>
                <c:pt idx="31">
                  <c:v>73.31260859823368</c:v>
                </c:pt>
                <c:pt idx="32">
                  <c:v>73.416237734373198</c:v>
                </c:pt>
                <c:pt idx="33">
                  <c:v>73.519733989278777</c:v>
                </c:pt>
                <c:pt idx="34">
                  <c:v>73.623045130224085</c:v>
                </c:pt>
                <c:pt idx="35">
                  <c:v>73.726100869461945</c:v>
                </c:pt>
                <c:pt idx="36">
                  <c:v>73.828807074827708</c:v>
                </c:pt>
                <c:pt idx="37">
                  <c:v>73.931038232004639</c:v>
                </c:pt>
                <c:pt idx="38">
                  <c:v>74.032627666860037</c:v>
                </c:pt>
                <c:pt idx="39">
                  <c:v>74.133354915246713</c:v>
                </c:pt>
                <c:pt idx="40">
                  <c:v>74.23292948703488</c:v>
                </c:pt>
                <c:pt idx="41">
                  <c:v>74.330970114810242</c:v>
                </c:pt>
                <c:pt idx="42">
                  <c:v>74.4269784161568</c:v>
                </c:pt>
                <c:pt idx="43">
                  <c:v>74.520305753517761</c:v>
                </c:pt>
                <c:pt idx="44">
                  <c:v>74.610111987407635</c:v>
                </c:pt>
                <c:pt idx="45">
                  <c:v>74.695314855850143</c:v>
                </c:pt>
                <c:pt idx="46">
                  <c:v>74.774528986114021</c:v>
                </c:pt>
                <c:pt idx="47">
                  <c:v>74.845994223440414</c:v>
                </c:pt>
                <c:pt idx="48">
                  <c:v>74.907494289035412</c:v>
                </c:pt>
                <c:pt idx="49">
                  <c:v>74.956269079761867</c:v>
                </c:pt>
                <c:pt idx="50">
                  <c:v>74.988927575696337</c:v>
                </c:pt>
                <c:pt idx="51">
                  <c:v>75.00137368253651</c:v>
                </c:pt>
                <c:pt idx="52">
                  <c:v>74.988764532797376</c:v>
                </c:pt>
                <c:pt idx="53">
                  <c:v>74.945529342489067</c:v>
                </c:pt>
                <c:pt idx="54">
                  <c:v>74.865485265049443</c:v>
                </c:pt>
                <c:pt idx="55">
                  <c:v>74.742091419164638</c:v>
                </c:pt>
                <c:pt idx="56">
                  <c:v>74.568877890430826</c:v>
                </c:pt>
                <c:pt idx="57">
                  <c:v>74.340066119839705</c:v>
                </c:pt>
                <c:pt idx="58">
                  <c:v>74.051355174669311</c:v>
                </c:pt>
                <c:pt idx="59">
                  <c:v>73.700786068184428</c:v>
                </c:pt>
                <c:pt idx="60">
                  <c:v>73.289527413360545</c:v>
                </c:pt>
                <c:pt idx="61">
                  <c:v>72.822378927821703</c:v>
                </c:pt>
                <c:pt idx="62">
                  <c:v>72.307799729487598</c:v>
                </c:pt>
                <c:pt idx="63">
                  <c:v>71.757356992837444</c:v>
                </c:pt>
                <c:pt idx="64">
                  <c:v>71.184642090609898</c:v>
                </c:pt>
                <c:pt idx="65">
                  <c:v>70.603860036864575</c:v>
                </c:pt>
                <c:pt idx="66">
                  <c:v>70.028393437015538</c:v>
                </c:pt>
                <c:pt idx="67">
                  <c:v>69.469631593451453</c:v>
                </c:pt>
                <c:pt idx="68">
                  <c:v>68.936250498319097</c:v>
                </c:pt>
                <c:pt idx="69">
                  <c:v>68.433985173417724</c:v>
                </c:pt>
                <c:pt idx="70">
                  <c:v>67.965813719352241</c:v>
                </c:pt>
                <c:pt idx="71">
                  <c:v>67.53240800991415</c:v>
                </c:pt>
                <c:pt idx="72">
                  <c:v>67.132700348523642</c:v>
                </c:pt>
                <c:pt idx="73">
                  <c:v>66.764447851241471</c:v>
                </c:pt>
                <c:pt idx="74">
                  <c:v>66.424721974986525</c:v>
                </c:pt>
                <c:pt idx="75">
                  <c:v>66.110291814473783</c:v>
                </c:pt>
                <c:pt idx="76">
                  <c:v>65.817898736025143</c:v>
                </c:pt>
                <c:pt idx="77">
                  <c:v>65.544436067728</c:v>
                </c:pt>
                <c:pt idx="78">
                  <c:v>65.287053908364925</c:v>
                </c:pt>
                <c:pt idx="79">
                  <c:v>65.043209366177351</c:v>
                </c:pt>
                <c:pt idx="80">
                  <c:v>64.810679747724095</c:v>
                </c:pt>
                <c:pt idx="81">
                  <c:v>64.587552407747012</c:v>
                </c:pt>
                <c:pt idx="82">
                  <c:v>64.3722012591805</c:v>
                </c:pt>
                <c:pt idx="83">
                  <c:v>64.163256820017125</c:v>
                </c:pt>
                <c:pt idx="84">
                  <c:v>63.959574267590057</c:v>
                </c:pt>
                <c:pt idx="85">
                  <c:v>63.760202227609419</c:v>
                </c:pt>
                <c:pt idx="86">
                  <c:v>63.564353823079635</c:v>
                </c:pt>
                <c:pt idx="87">
                  <c:v>63.371380715298699</c:v>
                </c:pt>
                <c:pt idx="88">
                  <c:v>63.180750369878524</c:v>
                </c:pt>
                <c:pt idx="89">
                  <c:v>62.992026483618979</c:v>
                </c:pt>
                <c:pt idx="90">
                  <c:v>62.804852345180997</c:v>
                </c:pt>
                <c:pt idx="91">
                  <c:v>62.618936825604095</c:v>
                </c:pt>
                <c:pt idx="92">
                  <c:v>62.434042670728289</c:v>
                </c:pt>
                <c:pt idx="93">
                  <c:v>62.24997677449538</c:v>
                </c:pt>
                <c:pt idx="94">
                  <c:v>62.066582135676725</c:v>
                </c:pt>
                <c:pt idx="95">
                  <c:v>61.883731231863152</c:v>
                </c:pt>
                <c:pt idx="96">
                  <c:v>61.701320578150764</c:v>
                </c:pt>
                <c:pt idx="97">
                  <c:v>61.519266270756681</c:v>
                </c:pt>
                <c:pt idx="98">
                  <c:v>61.337500346158834</c:v>
                </c:pt>
                <c:pt idx="99">
                  <c:v>61.155967813537863</c:v>
                </c:pt>
                <c:pt idx="100">
                  <c:v>60.974624242113997</c:v>
                </c:pt>
                <c:pt idx="101">
                  <c:v>60.793433805537724</c:v>
                </c:pt>
                <c:pt idx="102">
                  <c:v>60.612367703093845</c:v>
                </c:pt>
                <c:pt idx="103">
                  <c:v>60.431402892474232</c:v>
                </c:pt>
                <c:pt idx="104">
                  <c:v>60.250521081654043</c:v>
                </c:pt>
                <c:pt idx="105">
                  <c:v>60.069707938349865</c:v>
                </c:pt>
                <c:pt idx="106">
                  <c:v>59.888952485015551</c:v>
                </c:pt>
                <c:pt idx="107">
                  <c:v>59.708246655686459</c:v>
                </c:pt>
                <c:pt idx="108">
                  <c:v>59.527584998544484</c:v>
                </c:pt>
                <c:pt idx="109">
                  <c:v>59.346964515151051</c:v>
                </c:pt>
                <c:pt idx="110">
                  <c:v>59.166384634180723</c:v>
                </c:pt>
                <c:pt idx="111">
                  <c:v>58.985847324468814</c:v>
                </c:pt>
                <c:pt idx="112">
                  <c:v>58.805357359527612</c:v>
                </c:pt>
                <c:pt idx="113">
                  <c:v>58.624922753629349</c:v>
                </c:pt>
                <c:pt idx="114">
                  <c:v>58.444555398281103</c:v>
                </c:pt>
                <c:pt idx="115">
                  <c:v>58.264271937498378</c:v>
                </c:pt>
                <c:pt idx="116">
                  <c:v>58.084094930586531</c:v>
                </c:pt>
                <c:pt idx="117">
                  <c:v>57.904054361665004</c:v>
                </c:pt>
                <c:pt idx="118">
                  <c:v>57.724189564805897</c:v>
                </c:pt>
                <c:pt idx="119">
                  <c:v>57.544551640297783</c:v>
                </c:pt>
                <c:pt idx="120">
                  <c:v>57.365206437518751</c:v>
                </c:pt>
                <c:pt idx="121">
                  <c:v>57.186238167218164</c:v>
                </c:pt>
                <c:pt idx="122">
                  <c:v>57.007753671392109</c:v>
                </c:pt>
                <c:pt idx="123">
                  <c:v>56.829887308843652</c:v>
                </c:pt>
                <c:pt idx="124">
                  <c:v>56.652806290508593</c:v>
                </c:pt>
                <c:pt idx="125">
                  <c:v>56.476716098069339</c:v>
                </c:pt>
                <c:pt idx="126">
                  <c:v>56.301865319187868</c:v>
                </c:pt>
                <c:pt idx="127">
                  <c:v>56.128548818857354</c:v>
                </c:pt>
                <c:pt idx="128">
                  <c:v>55.957107652771612</c:v>
                </c:pt>
                <c:pt idx="129">
                  <c:v>55.787923587559675</c:v>
                </c:pt>
                <c:pt idx="130">
                  <c:v>55.621405694396188</c:v>
                </c:pt>
                <c:pt idx="131">
                  <c:v>55.457966526759051</c:v>
                </c:pt>
                <c:pt idx="132">
                  <c:v>55.297986295127643</c:v>
                </c:pt>
                <c:pt idx="133">
                  <c:v>55.141765620661573</c:v>
                </c:pt>
                <c:pt idx="134">
                  <c:v>54.989471013045296</c:v>
                </c:pt>
                <c:pt idx="135">
                  <c:v>54.841081626873702</c:v>
                </c:pt>
                <c:pt idx="136">
                  <c:v>54.696349606812944</c:v>
                </c:pt>
                <c:pt idx="137">
                  <c:v>54.554787223798584</c:v>
                </c:pt>
                <c:pt idx="138">
                  <c:v>54.415690155326367</c:v>
                </c:pt>
                <c:pt idx="139">
                  <c:v>54.278197647582758</c:v>
                </c:pt>
                <c:pt idx="140">
                  <c:v>54.141379620371112</c:v>
                </c:pt>
                <c:pt idx="141">
                  <c:v>54.004332558005899</c:v>
                </c:pt>
                <c:pt idx="142">
                  <c:v>53.866264053344551</c:v>
                </c:pt>
                <c:pt idx="143">
                  <c:v>53.726550794103488</c:v>
                </c:pt>
                <c:pt idx="144">
                  <c:v>53.584763845687576</c:v>
                </c:pt>
                <c:pt idx="145">
                  <c:v>53.440664089774529</c:v>
                </c:pt>
                <c:pt idx="146">
                  <c:v>53.294176460280788</c:v>
                </c:pt>
                <c:pt idx="147">
                  <c:v>53.145353285341052</c:v>
                </c:pt>
                <c:pt idx="148">
                  <c:v>52.99433557460523</c:v>
                </c:pt>
                <c:pt idx="149">
                  <c:v>52.841318166017125</c:v>
                </c:pt>
                <c:pt idx="150">
                  <c:v>52.686521675535843</c:v>
                </c:pt>
                <c:pt idx="151">
                  <c:v>52.530171934541976</c:v>
                </c:pt>
                <c:pt idx="152">
                  <c:v>52.372486234559318</c:v>
                </c:pt>
                <c:pt idx="153">
                  <c:v>52.213665081918052</c:v>
                </c:pt>
                <c:pt idx="154">
                  <c:v>52.053888044926751</c:v>
                </c:pt>
                <c:pt idx="155">
                  <c:v>51.893312423516967</c:v>
                </c:pt>
                <c:pt idx="156">
                  <c:v>51.732073724216818</c:v>
                </c:pt>
                <c:pt idx="157">
                  <c:v>51.570287186969189</c:v>
                </c:pt>
                <c:pt idx="158">
                  <c:v>51.408049839561471</c:v>
                </c:pt>
                <c:pt idx="159">
                  <c:v>51.245442735553461</c:v>
                </c:pt>
                <c:pt idx="160">
                  <c:v>51.082533163713158</c:v>
                </c:pt>
                <c:pt idx="161">
                  <c:v>50.919376708859239</c:v>
                </c:pt>
                <c:pt idx="162">
                  <c:v>50.756019104989015</c:v>
                </c:pt>
                <c:pt idx="163">
                  <c:v>50.592497860164166</c:v>
                </c:pt>
                <c:pt idx="164">
                  <c:v>50.428843655717642</c:v>
                </c:pt>
                <c:pt idx="165">
                  <c:v>50.265081535108983</c:v>
                </c:pt>
                <c:pt idx="166">
                  <c:v>50.101231903884944</c:v>
                </c:pt>
                <c:pt idx="167">
                  <c:v>49.937311364245836</c:v>
                </c:pt>
                <c:pt idx="168">
                  <c:v>49.773333407369364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72.305000000000007</c:v>
                </c:pt>
                <c:pt idx="1">
                  <c:v>71.677999999999997</c:v>
                </c:pt>
                <c:pt idx="2">
                  <c:v>73.016999999999996</c:v>
                </c:pt>
                <c:pt idx="3">
                  <c:v>72.897999999999996</c:v>
                </c:pt>
                <c:pt idx="4">
                  <c:v>72.373000000000005</c:v>
                </c:pt>
                <c:pt idx="5">
                  <c:v>73.135999999999996</c:v>
                </c:pt>
                <c:pt idx="6">
                  <c:v>72.016999999999996</c:v>
                </c:pt>
                <c:pt idx="7">
                  <c:v>71.745999999999995</c:v>
                </c:pt>
                <c:pt idx="8">
                  <c:v>72.593000000000004</c:v>
                </c:pt>
                <c:pt idx="9">
                  <c:v>71.745999999999995</c:v>
                </c:pt>
                <c:pt idx="10">
                  <c:v>71.626999999999995</c:v>
                </c:pt>
                <c:pt idx="11">
                  <c:v>72.457999999999998</c:v>
                </c:pt>
                <c:pt idx="12">
                  <c:v>71.626999999999995</c:v>
                </c:pt>
                <c:pt idx="13">
                  <c:v>71</c:v>
                </c:pt>
                <c:pt idx="14">
                  <c:v>71.948999999999998</c:v>
                </c:pt>
                <c:pt idx="15">
                  <c:v>70.677999999999997</c:v>
                </c:pt>
                <c:pt idx="16">
                  <c:v>72.135999999999996</c:v>
                </c:pt>
                <c:pt idx="17">
                  <c:v>72.406999999999996</c:v>
                </c:pt>
                <c:pt idx="18">
                  <c:v>72.507999999999996</c:v>
                </c:pt>
                <c:pt idx="19">
                  <c:v>72.102000000000004</c:v>
                </c:pt>
                <c:pt idx="20">
                  <c:v>72.763000000000005</c:v>
                </c:pt>
                <c:pt idx="21">
                  <c:v>71.271000000000001</c:v>
                </c:pt>
                <c:pt idx="22">
                  <c:v>72.78</c:v>
                </c:pt>
                <c:pt idx="23">
                  <c:v>72.373000000000005</c:v>
                </c:pt>
                <c:pt idx="24">
                  <c:v>72.186000000000007</c:v>
                </c:pt>
                <c:pt idx="25">
                  <c:v>71.424000000000007</c:v>
                </c:pt>
                <c:pt idx="26">
                  <c:v>72.186000000000007</c:v>
                </c:pt>
                <c:pt idx="27">
                  <c:v>71.78</c:v>
                </c:pt>
                <c:pt idx="28">
                  <c:v>72.034000000000006</c:v>
                </c:pt>
                <c:pt idx="29">
                  <c:v>71.424000000000007</c:v>
                </c:pt>
                <c:pt idx="30">
                  <c:v>71.61</c:v>
                </c:pt>
                <c:pt idx="31">
                  <c:v>71.271000000000001</c:v>
                </c:pt>
                <c:pt idx="32">
                  <c:v>73.236999999999995</c:v>
                </c:pt>
                <c:pt idx="33">
                  <c:v>73.406999999999996</c:v>
                </c:pt>
                <c:pt idx="34">
                  <c:v>73.474999999999994</c:v>
                </c:pt>
                <c:pt idx="35">
                  <c:v>73.626999999999995</c:v>
                </c:pt>
                <c:pt idx="36">
                  <c:v>74.203000000000003</c:v>
                </c:pt>
                <c:pt idx="37">
                  <c:v>74.373000000000005</c:v>
                </c:pt>
                <c:pt idx="38">
                  <c:v>74.846999999999994</c:v>
                </c:pt>
                <c:pt idx="39">
                  <c:v>75.254000000000005</c:v>
                </c:pt>
                <c:pt idx="40">
                  <c:v>75.067999999999998</c:v>
                </c:pt>
                <c:pt idx="41">
                  <c:v>76.016999999999996</c:v>
                </c:pt>
                <c:pt idx="42">
                  <c:v>76.067999999999998</c:v>
                </c:pt>
                <c:pt idx="43">
                  <c:v>76.186000000000007</c:v>
                </c:pt>
                <c:pt idx="44">
                  <c:v>78.525000000000006</c:v>
                </c:pt>
                <c:pt idx="45">
                  <c:v>79.61</c:v>
                </c:pt>
                <c:pt idx="46">
                  <c:v>81.932000000000002</c:v>
                </c:pt>
                <c:pt idx="47">
                  <c:v>83.626999999999995</c:v>
                </c:pt>
                <c:pt idx="48">
                  <c:v>88.61</c:v>
                </c:pt>
                <c:pt idx="49">
                  <c:v>92.728999999999999</c:v>
                </c:pt>
                <c:pt idx="50">
                  <c:v>101.22</c:v>
                </c:pt>
                <c:pt idx="51">
                  <c:v>113.746</c:v>
                </c:pt>
                <c:pt idx="52">
                  <c:v>130.64400000000001</c:v>
                </c:pt>
                <c:pt idx="53">
                  <c:v>149.559</c:v>
                </c:pt>
                <c:pt idx="54">
                  <c:v>169.661</c:v>
                </c:pt>
                <c:pt idx="55">
                  <c:v>186.62700000000001</c:v>
                </c:pt>
                <c:pt idx="56">
                  <c:v>201.322</c:v>
                </c:pt>
                <c:pt idx="57">
                  <c:v>212.69499999999999</c:v>
                </c:pt>
                <c:pt idx="58">
                  <c:v>221.27099999999999</c:v>
                </c:pt>
                <c:pt idx="59">
                  <c:v>225.25399999999999</c:v>
                </c:pt>
                <c:pt idx="60">
                  <c:v>223.96600000000001</c:v>
                </c:pt>
                <c:pt idx="61">
                  <c:v>217.47499999999999</c:v>
                </c:pt>
                <c:pt idx="62">
                  <c:v>200.119</c:v>
                </c:pt>
                <c:pt idx="63">
                  <c:v>168.898</c:v>
                </c:pt>
                <c:pt idx="64">
                  <c:v>123.339</c:v>
                </c:pt>
                <c:pt idx="65">
                  <c:v>81.305000000000007</c:v>
                </c:pt>
                <c:pt idx="66">
                  <c:v>68.507999999999996</c:v>
                </c:pt>
                <c:pt idx="67">
                  <c:v>69.153000000000006</c:v>
                </c:pt>
                <c:pt idx="68">
                  <c:v>73.39</c:v>
                </c:pt>
                <c:pt idx="69">
                  <c:v>76.745999999999995</c:v>
                </c:pt>
                <c:pt idx="70">
                  <c:v>84.39</c:v>
                </c:pt>
                <c:pt idx="71">
                  <c:v>92.644000000000005</c:v>
                </c:pt>
                <c:pt idx="72">
                  <c:v>107.322</c:v>
                </c:pt>
                <c:pt idx="73">
                  <c:v>122.30500000000001</c:v>
                </c:pt>
                <c:pt idx="74">
                  <c:v>138.983</c:v>
                </c:pt>
                <c:pt idx="75">
                  <c:v>153.71199999999999</c:v>
                </c:pt>
                <c:pt idx="76">
                  <c:v>165.898</c:v>
                </c:pt>
                <c:pt idx="77">
                  <c:v>175.94900000000001</c:v>
                </c:pt>
                <c:pt idx="78">
                  <c:v>182</c:v>
                </c:pt>
                <c:pt idx="79">
                  <c:v>182.678</c:v>
                </c:pt>
                <c:pt idx="80">
                  <c:v>173.983</c:v>
                </c:pt>
                <c:pt idx="81">
                  <c:v>156.203</c:v>
                </c:pt>
                <c:pt idx="82">
                  <c:v>121.76300000000001</c:v>
                </c:pt>
                <c:pt idx="83">
                  <c:v>84.694999999999993</c:v>
                </c:pt>
                <c:pt idx="84">
                  <c:v>64.813999999999993</c:v>
                </c:pt>
                <c:pt idx="85">
                  <c:v>60.695</c:v>
                </c:pt>
                <c:pt idx="86">
                  <c:v>62.136000000000003</c:v>
                </c:pt>
                <c:pt idx="87">
                  <c:v>62.322000000000003</c:v>
                </c:pt>
                <c:pt idx="88">
                  <c:v>60.982999999999997</c:v>
                </c:pt>
                <c:pt idx="89">
                  <c:v>61.898000000000003</c:v>
                </c:pt>
                <c:pt idx="90">
                  <c:v>61.881</c:v>
                </c:pt>
                <c:pt idx="91">
                  <c:v>61.338999999999999</c:v>
                </c:pt>
                <c:pt idx="92">
                  <c:v>62.085000000000001</c:v>
                </c:pt>
                <c:pt idx="93">
                  <c:v>62.203000000000003</c:v>
                </c:pt>
                <c:pt idx="94">
                  <c:v>62.152999999999999</c:v>
                </c:pt>
                <c:pt idx="95">
                  <c:v>62.101999999999997</c:v>
                </c:pt>
                <c:pt idx="96">
                  <c:v>61.712000000000003</c:v>
                </c:pt>
                <c:pt idx="97">
                  <c:v>61.914999999999999</c:v>
                </c:pt>
                <c:pt idx="98">
                  <c:v>63.168999999999997</c:v>
                </c:pt>
                <c:pt idx="99">
                  <c:v>62.831000000000003</c:v>
                </c:pt>
                <c:pt idx="100">
                  <c:v>62.101999999999997</c:v>
                </c:pt>
                <c:pt idx="101">
                  <c:v>62.271000000000001</c:v>
                </c:pt>
                <c:pt idx="102">
                  <c:v>62.475000000000001</c:v>
                </c:pt>
                <c:pt idx="103">
                  <c:v>62.661000000000001</c:v>
                </c:pt>
                <c:pt idx="104">
                  <c:v>65.728999999999999</c:v>
                </c:pt>
                <c:pt idx="105">
                  <c:v>69.067999999999998</c:v>
                </c:pt>
                <c:pt idx="106">
                  <c:v>75.084999999999994</c:v>
                </c:pt>
                <c:pt idx="107">
                  <c:v>83.067999999999998</c:v>
                </c:pt>
                <c:pt idx="108">
                  <c:v>90.507999999999996</c:v>
                </c:pt>
                <c:pt idx="109">
                  <c:v>98.441000000000003</c:v>
                </c:pt>
                <c:pt idx="110">
                  <c:v>103.339</c:v>
                </c:pt>
                <c:pt idx="111">
                  <c:v>104.271</c:v>
                </c:pt>
                <c:pt idx="112">
                  <c:v>100.542</c:v>
                </c:pt>
                <c:pt idx="113">
                  <c:v>92.457999999999998</c:v>
                </c:pt>
                <c:pt idx="114">
                  <c:v>79.61</c:v>
                </c:pt>
                <c:pt idx="115">
                  <c:v>68.864000000000004</c:v>
                </c:pt>
                <c:pt idx="116">
                  <c:v>61.491999999999997</c:v>
                </c:pt>
                <c:pt idx="117">
                  <c:v>56.863999999999997</c:v>
                </c:pt>
                <c:pt idx="118">
                  <c:v>56.982999999999997</c:v>
                </c:pt>
                <c:pt idx="119">
                  <c:v>56.677999999999997</c:v>
                </c:pt>
                <c:pt idx="120">
                  <c:v>56.695</c:v>
                </c:pt>
                <c:pt idx="121">
                  <c:v>56.186</c:v>
                </c:pt>
                <c:pt idx="122">
                  <c:v>57.627000000000002</c:v>
                </c:pt>
                <c:pt idx="123">
                  <c:v>56.406999999999996</c:v>
                </c:pt>
                <c:pt idx="124">
                  <c:v>56.932000000000002</c:v>
                </c:pt>
                <c:pt idx="125">
                  <c:v>56.441000000000003</c:v>
                </c:pt>
                <c:pt idx="126">
                  <c:v>56.508000000000003</c:v>
                </c:pt>
                <c:pt idx="127">
                  <c:v>56.271000000000001</c:v>
                </c:pt>
                <c:pt idx="128">
                  <c:v>57.762999999999998</c:v>
                </c:pt>
                <c:pt idx="129">
                  <c:v>57.881</c:v>
                </c:pt>
                <c:pt idx="130">
                  <c:v>59.847000000000001</c:v>
                </c:pt>
                <c:pt idx="131">
                  <c:v>62.051000000000002</c:v>
                </c:pt>
                <c:pt idx="132">
                  <c:v>65.424000000000007</c:v>
                </c:pt>
                <c:pt idx="133">
                  <c:v>71.881</c:v>
                </c:pt>
                <c:pt idx="134">
                  <c:v>76.677999999999997</c:v>
                </c:pt>
                <c:pt idx="135">
                  <c:v>81.287999999999997</c:v>
                </c:pt>
                <c:pt idx="136">
                  <c:v>83.745999999999995</c:v>
                </c:pt>
                <c:pt idx="137">
                  <c:v>80.661000000000001</c:v>
                </c:pt>
                <c:pt idx="138">
                  <c:v>75.168999999999997</c:v>
                </c:pt>
                <c:pt idx="139">
                  <c:v>65.813999999999993</c:v>
                </c:pt>
                <c:pt idx="140">
                  <c:v>59.152999999999999</c:v>
                </c:pt>
                <c:pt idx="141">
                  <c:v>54.881</c:v>
                </c:pt>
                <c:pt idx="142">
                  <c:v>52.712000000000003</c:v>
                </c:pt>
                <c:pt idx="143">
                  <c:v>52.61</c:v>
                </c:pt>
                <c:pt idx="144">
                  <c:v>52.423999999999999</c:v>
                </c:pt>
                <c:pt idx="145">
                  <c:v>51.677999999999997</c:v>
                </c:pt>
                <c:pt idx="146">
                  <c:v>52.39</c:v>
                </c:pt>
                <c:pt idx="147">
                  <c:v>53.237000000000002</c:v>
                </c:pt>
                <c:pt idx="148">
                  <c:v>52.728999999999999</c:v>
                </c:pt>
                <c:pt idx="149">
                  <c:v>52.558999999999997</c:v>
                </c:pt>
                <c:pt idx="150">
                  <c:v>52.508000000000003</c:v>
                </c:pt>
                <c:pt idx="151">
                  <c:v>51.728999999999999</c:v>
                </c:pt>
                <c:pt idx="152">
                  <c:v>52.322000000000003</c:v>
                </c:pt>
                <c:pt idx="153">
                  <c:v>51.814</c:v>
                </c:pt>
                <c:pt idx="154">
                  <c:v>53</c:v>
                </c:pt>
                <c:pt idx="155">
                  <c:v>51.948999999999998</c:v>
                </c:pt>
                <c:pt idx="156">
                  <c:v>50.796999999999997</c:v>
                </c:pt>
                <c:pt idx="157">
                  <c:v>52.305</c:v>
                </c:pt>
                <c:pt idx="158">
                  <c:v>51.271000000000001</c:v>
                </c:pt>
                <c:pt idx="159">
                  <c:v>51.356000000000002</c:v>
                </c:pt>
                <c:pt idx="160">
                  <c:v>50.728999999999999</c:v>
                </c:pt>
                <c:pt idx="161">
                  <c:v>51.593000000000004</c:v>
                </c:pt>
                <c:pt idx="162">
                  <c:v>51.033999999999999</c:v>
                </c:pt>
                <c:pt idx="163">
                  <c:v>50.287999999999997</c:v>
                </c:pt>
                <c:pt idx="164">
                  <c:v>51.491999999999997</c:v>
                </c:pt>
                <c:pt idx="165">
                  <c:v>50.508000000000003</c:v>
                </c:pt>
                <c:pt idx="166">
                  <c:v>50.948999999999998</c:v>
                </c:pt>
                <c:pt idx="167">
                  <c:v>50.712000000000003</c:v>
                </c:pt>
                <c:pt idx="168">
                  <c:v>49.796999999999997</c:v>
                </c:pt>
                <c:pt idx="169">
                  <c:v>50.085000000000001</c:v>
                </c:pt>
                <c:pt idx="170">
                  <c:v>50.78</c:v>
                </c:pt>
                <c:pt idx="171">
                  <c:v>50.695</c:v>
                </c:pt>
                <c:pt idx="172">
                  <c:v>51.033999999999999</c:v>
                </c:pt>
                <c:pt idx="173">
                  <c:v>51.085000000000001</c:v>
                </c:pt>
                <c:pt idx="174">
                  <c:v>50.423999999999999</c:v>
                </c:pt>
                <c:pt idx="175">
                  <c:v>49.491999999999997</c:v>
                </c:pt>
                <c:pt idx="176">
                  <c:v>50.287999999999997</c:v>
                </c:pt>
                <c:pt idx="177">
                  <c:v>49.661000000000001</c:v>
                </c:pt>
                <c:pt idx="178">
                  <c:v>50.287999999999997</c:v>
                </c:pt>
                <c:pt idx="179">
                  <c:v>50.695</c:v>
                </c:pt>
                <c:pt idx="180">
                  <c:v>50.152999999999999</c:v>
                </c:pt>
                <c:pt idx="181">
                  <c:v>48.796999999999997</c:v>
                </c:pt>
                <c:pt idx="182">
                  <c:v>50.661000000000001</c:v>
                </c:pt>
                <c:pt idx="183">
                  <c:v>49.542000000000002</c:v>
                </c:pt>
                <c:pt idx="184">
                  <c:v>50.136000000000003</c:v>
                </c:pt>
                <c:pt idx="185">
                  <c:v>48.524999999999999</c:v>
                </c:pt>
                <c:pt idx="186">
                  <c:v>49.237000000000002</c:v>
                </c:pt>
                <c:pt idx="187">
                  <c:v>49.237000000000002</c:v>
                </c:pt>
                <c:pt idx="188">
                  <c:v>47.39</c:v>
                </c:pt>
                <c:pt idx="189">
                  <c:v>49.423999999999999</c:v>
                </c:pt>
                <c:pt idx="190">
                  <c:v>48.168999999999997</c:v>
                </c:pt>
                <c:pt idx="191">
                  <c:v>49.017000000000003</c:v>
                </c:pt>
                <c:pt idx="192">
                  <c:v>48.966000000000001</c:v>
                </c:pt>
                <c:pt idx="193">
                  <c:v>49.524999999999999</c:v>
                </c:pt>
                <c:pt idx="194">
                  <c:v>48.491999999999997</c:v>
                </c:pt>
                <c:pt idx="195">
                  <c:v>47.78</c:v>
                </c:pt>
                <c:pt idx="196">
                  <c:v>48.287999999999997</c:v>
                </c:pt>
                <c:pt idx="197">
                  <c:v>48.762999999999998</c:v>
                </c:pt>
                <c:pt idx="198">
                  <c:v>47.831000000000003</c:v>
                </c:pt>
                <c:pt idx="199">
                  <c:v>48.22</c:v>
                </c:pt>
                <c:pt idx="200">
                  <c:v>47.78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71.077965377176014</c:v>
                </c:pt>
                <c:pt idx="9">
                  <c:v>71.172068964223726</c:v>
                </c:pt>
                <c:pt idx="10">
                  <c:v>71.266172948128812</c:v>
                </c:pt>
                <c:pt idx="11">
                  <c:v>71.360277360518751</c:v>
                </c:pt>
                <c:pt idx="12">
                  <c:v>71.454382222826297</c:v>
                </c:pt>
                <c:pt idx="13">
                  <c:v>71.548487538948024</c:v>
                </c:pt>
                <c:pt idx="14">
                  <c:v>71.642593284880689</c:v>
                </c:pt>
                <c:pt idx="15">
                  <c:v>71.736699394410337</c:v>
                </c:pt>
                <c:pt idx="16">
                  <c:v>71.830805739866889</c:v>
                </c:pt>
                <c:pt idx="17">
                  <c:v>71.92491210720577</c:v>
                </c:pt>
                <c:pt idx="18">
                  <c:v>72.01901816575517</c:v>
                </c:pt>
                <c:pt idx="19">
                  <c:v>72.113123436004557</c:v>
                </c:pt>
                <c:pt idx="20">
                  <c:v>72.207227266227335</c:v>
                </c:pt>
                <c:pt idx="21">
                  <c:v>72.301328845472796</c:v>
                </c:pt>
                <c:pt idx="22">
                  <c:v>72.395427316298822</c:v>
                </c:pt>
                <c:pt idx="23">
                  <c:v>72.48952212415216</c:v>
                </c:pt>
                <c:pt idx="24">
                  <c:v>72.583613885698796</c:v>
                </c:pt>
                <c:pt idx="25">
                  <c:v>72.677706336019725</c:v>
                </c:pt>
                <c:pt idx="26">
                  <c:v>72.771810426763452</c:v>
                </c:pt>
                <c:pt idx="27">
                  <c:v>72.865952560078739</c:v>
                </c:pt>
                <c:pt idx="28">
                  <c:v>72.96019051254379</c:v>
                </c:pt>
                <c:pt idx="29">
                  <c:v>73.054643202388192</c:v>
                </c:pt>
                <c:pt idx="30">
                  <c:v>73.149544588517799</c:v>
                </c:pt>
                <c:pt idx="31">
                  <c:v>73.245338287958248</c:v>
                </c:pt>
                <c:pt idx="32">
                  <c:v>73.342838633502978</c:v>
                </c:pt>
                <c:pt idx="33">
                  <c:v>73.443496414904018</c:v>
                </c:pt>
                <c:pt idx="34">
                  <c:v>73.549823565363567</c:v>
                </c:pt>
                <c:pt idx="35">
                  <c:v>73.666049757524689</c:v>
                </c:pt>
                <c:pt idx="36">
                  <c:v>73.799102879960586</c:v>
                </c:pt>
                <c:pt idx="37">
                  <c:v>73.96002001500328</c:v>
                </c:pt>
                <c:pt idx="38">
                  <c:v>74.165898302375837</c:v>
                </c:pt>
                <c:pt idx="39">
                  <c:v>74.442475426697115</c:v>
                </c:pt>
                <c:pt idx="40">
                  <c:v>74.827374665052773</c:v>
                </c:pt>
                <c:pt idx="41">
                  <c:v>75.373946636125453</c:v>
                </c:pt>
                <c:pt idx="42">
                  <c:v>76.155479963367426</c:v>
                </c:pt>
                <c:pt idx="43">
                  <c:v>77.269335901950896</c:v>
                </c:pt>
                <c:pt idx="44">
                  <c:v>78.840302673672369</c:v>
                </c:pt>
                <c:pt idx="45">
                  <c:v>81.022199462633992</c:v>
                </c:pt>
                <c:pt idx="46">
                  <c:v>83.996546253464089</c:v>
                </c:pt>
                <c:pt idx="47">
                  <c:v>87.96703185292516</c:v>
                </c:pt>
                <c:pt idx="48">
                  <c:v>93.14864454003532</c:v>
                </c:pt>
                <c:pt idx="49">
                  <c:v>99.750752293261613</c:v>
                </c:pt>
                <c:pt idx="50">
                  <c:v>107.95416945771321</c:v>
                </c:pt>
                <c:pt idx="51">
                  <c:v>117.88329687460461</c:v>
                </c:pt>
                <c:pt idx="52">
                  <c:v>129.57566200878111</c:v>
                </c:pt>
                <c:pt idx="53">
                  <c:v>142.95241492475643</c:v>
                </c:pt>
                <c:pt idx="54">
                  <c:v>157.79425418408826</c:v>
                </c:pt>
                <c:pt idx="55">
                  <c:v>173.7271007983565</c:v>
                </c:pt>
                <c:pt idx="56">
                  <c:v>190.21625706740446</c:v>
                </c:pt>
                <c:pt idx="57">
                  <c:v>206.53500541001162</c:v>
                </c:pt>
                <c:pt idx="58">
                  <c:v>221.55937039914878</c:v>
                </c:pt>
                <c:pt idx="59">
                  <c:v>233.08927602224182</c:v>
                </c:pt>
                <c:pt idx="60">
                  <c:v>236.79927966825144</c:v>
                </c:pt>
                <c:pt idx="61">
                  <c:v>226.62700095428244</c:v>
                </c:pt>
                <c:pt idx="62">
                  <c:v>199.16948120679831</c:v>
                </c:pt>
                <c:pt idx="63">
                  <c:v>159.63514396346704</c:v>
                </c:pt>
                <c:pt idx="64">
                  <c:v>120.9100302056917</c:v>
                </c:pt>
                <c:pt idx="65">
                  <c:v>94.06574135535196</c:v>
                </c:pt>
                <c:pt idx="66">
                  <c:v>81.227743113181248</c:v>
                </c:pt>
                <c:pt idx="67">
                  <c:v>78.042940864545415</c:v>
                </c:pt>
                <c:pt idx="68">
                  <c:v>79.801769417731037</c:v>
                </c:pt>
                <c:pt idx="69">
                  <c:v>84.130433990588926</c:v>
                </c:pt>
                <c:pt idx="70">
                  <c:v>90.401211964923633</c:v>
                </c:pt>
                <c:pt idx="71">
                  <c:v>98.616724817580277</c:v>
                </c:pt>
                <c:pt idx="72">
                  <c:v>108.83663886919263</c:v>
                </c:pt>
                <c:pt idx="73">
                  <c:v>120.97979700004059</c:v>
                </c:pt>
                <c:pt idx="74">
                  <c:v>134.75276219966972</c:v>
                </c:pt>
                <c:pt idx="75">
                  <c:v>149.61359430046096</c:v>
                </c:pt>
                <c:pt idx="76">
                  <c:v>164.70696320926467</c:v>
                </c:pt>
                <c:pt idx="77">
                  <c:v>178.55713099351433</c:v>
                </c:pt>
                <c:pt idx="78">
                  <c:v>188.17904999320197</c:v>
                </c:pt>
                <c:pt idx="79">
                  <c:v>188.22202410813205</c:v>
                </c:pt>
                <c:pt idx="80">
                  <c:v>173.09655447975166</c:v>
                </c:pt>
                <c:pt idx="81">
                  <c:v>143.44347582977969</c:v>
                </c:pt>
                <c:pt idx="82">
                  <c:v>109.48362024601069</c:v>
                </c:pt>
                <c:pt idx="83">
                  <c:v>83.475661292489818</c:v>
                </c:pt>
                <c:pt idx="84">
                  <c:v>69.700802045946304</c:v>
                </c:pt>
                <c:pt idx="85">
                  <c:v>64.547248190501293</c:v>
                </c:pt>
                <c:pt idx="86">
                  <c:v>63.100113004021388</c:v>
                </c:pt>
                <c:pt idx="87">
                  <c:v>62.698543515390767</c:v>
                </c:pt>
                <c:pt idx="88">
                  <c:v>62.497531525040159</c:v>
                </c:pt>
                <c:pt idx="89">
                  <c:v>62.324533757938838</c:v>
                </c:pt>
                <c:pt idx="90">
                  <c:v>62.155980852926518</c:v>
                </c:pt>
                <c:pt idx="91">
                  <c:v>61.989872128594349</c:v>
                </c:pt>
                <c:pt idx="92">
                  <c:v>61.826878898058311</c:v>
                </c:pt>
                <c:pt idx="93">
                  <c:v>61.669053646156264</c:v>
                </c:pt>
                <c:pt idx="94">
                  <c:v>61.520793055865425</c:v>
                </c:pt>
                <c:pt idx="95">
                  <c:v>61.390682363225181</c:v>
                </c:pt>
                <c:pt idx="96">
                  <c:v>61.294414057660845</c:v>
                </c:pt>
                <c:pt idx="97">
                  <c:v>61.25901796549649</c:v>
                </c:pt>
                <c:pt idx="98">
                  <c:v>61.328392736890194</c:v>
                </c:pt>
                <c:pt idx="99">
                  <c:v>61.569603755947277</c:v>
                </c:pt>
                <c:pt idx="100">
                  <c:v>62.078589439113578</c:v>
                </c:pt>
                <c:pt idx="101">
                  <c:v>62.982909905250558</c:v>
                </c:pt>
                <c:pt idx="102">
                  <c:v>64.43829614076904</c:v>
                </c:pt>
                <c:pt idx="103">
                  <c:v>66.615531245808185</c:v>
                </c:pt>
                <c:pt idx="104">
                  <c:v>69.675179443611441</c:v>
                </c:pt>
                <c:pt idx="105">
                  <c:v>73.730003586082901</c:v>
                </c:pt>
                <c:pt idx="106">
                  <c:v>78.796995196965909</c:v>
                </c:pt>
                <c:pt idx="107">
                  <c:v>84.737109045825562</c:v>
                </c:pt>
                <c:pt idx="108">
                  <c:v>91.163590819411482</c:v>
                </c:pt>
                <c:pt idx="109">
                  <c:v>97.287708356953729</c:v>
                </c:pt>
                <c:pt idx="110">
                  <c:v>101.75446620922955</c:v>
                </c:pt>
                <c:pt idx="111">
                  <c:v>102.76936866034102</c:v>
                </c:pt>
                <c:pt idx="112">
                  <c:v>98.922347217000578</c:v>
                </c:pt>
                <c:pt idx="113">
                  <c:v>90.466164453591574</c:v>
                </c:pt>
                <c:pt idx="114">
                  <c:v>79.776253200746396</c:v>
                </c:pt>
                <c:pt idx="115">
                  <c:v>70.060069678359028</c:v>
                </c:pt>
                <c:pt idx="116">
                  <c:v>63.355113134015397</c:v>
                </c:pt>
                <c:pt idx="117">
                  <c:v>59.749453408568208</c:v>
                </c:pt>
                <c:pt idx="118">
                  <c:v>58.184406195730482</c:v>
                </c:pt>
                <c:pt idx="119">
                  <c:v>57.578931599115123</c:v>
                </c:pt>
                <c:pt idx="120">
                  <c:v>57.309046883295451</c:v>
                </c:pt>
                <c:pt idx="121">
                  <c:v>57.129131991426874</c:v>
                </c:pt>
                <c:pt idx="122">
                  <c:v>56.970776737059488</c:v>
                </c:pt>
                <c:pt idx="123">
                  <c:v>56.824250285821499</c:v>
                </c:pt>
                <c:pt idx="124">
                  <c:v>56.699076610768998</c:v>
                </c:pt>
                <c:pt idx="125">
                  <c:v>56.619591438081585</c:v>
                </c:pt>
                <c:pt idx="126">
                  <c:v>56.63241588853753</c:v>
                </c:pt>
                <c:pt idx="127">
                  <c:v>56.818275448948135</c:v>
                </c:pt>
                <c:pt idx="128">
                  <c:v>57.303678399094672</c:v>
                </c:pt>
                <c:pt idx="129">
                  <c:v>58.265445590518773</c:v>
                </c:pt>
                <c:pt idx="130">
                  <c:v>59.917489191622508</c:v>
                </c:pt>
                <c:pt idx="131">
                  <c:v>62.467004651954625</c:v>
                </c:pt>
                <c:pt idx="132">
                  <c:v>66.027171905323513</c:v>
                </c:pt>
                <c:pt idx="133">
                  <c:v>70.477949561349675</c:v>
                </c:pt>
                <c:pt idx="134">
                  <c:v>75.292875248872889</c:v>
                </c:pt>
                <c:pt idx="135">
                  <c:v>79.431933591721275</c:v>
                </c:pt>
                <c:pt idx="136">
                  <c:v>81.512979336401415</c:v>
                </c:pt>
                <c:pt idx="137">
                  <c:v>80.420663062886717</c:v>
                </c:pt>
                <c:pt idx="138">
                  <c:v>76.100263595929988</c:v>
                </c:pt>
                <c:pt idx="139">
                  <c:v>69.837036929633825</c:v>
                </c:pt>
                <c:pt idx="140">
                  <c:v>63.579180887999307</c:v>
                </c:pt>
                <c:pt idx="141">
                  <c:v>58.805347194971247</c:v>
                </c:pt>
                <c:pt idx="142">
                  <c:v>55.913453018641661</c:v>
                </c:pt>
                <c:pt idx="143">
                  <c:v>54.473671717529349</c:v>
                </c:pt>
                <c:pt idx="144">
                  <c:v>53.841075175980194</c:v>
                </c:pt>
                <c:pt idx="145">
                  <c:v>53.548973019481814</c:v>
                </c:pt>
                <c:pt idx="146">
                  <c:v>53.36805965919396</c:v>
                </c:pt>
                <c:pt idx="147">
                  <c:v>53.215136882773749</c:v>
                </c:pt>
                <c:pt idx="148">
                  <c:v>53.067156637752809</c:v>
                </c:pt>
                <c:pt idx="149">
                  <c:v>52.919200856757563</c:v>
                </c:pt>
                <c:pt idx="150">
                  <c:v>52.770510609518439</c:v>
                </c:pt>
                <c:pt idx="151">
                  <c:v>52.621069450731923</c:v>
                </c:pt>
                <c:pt idx="152">
                  <c:v>52.470963718800427</c:v>
                </c:pt>
                <c:pt idx="153">
                  <c:v>52.320286398722928</c:v>
                </c:pt>
                <c:pt idx="154">
                  <c:v>52.169123706218684</c:v>
                </c:pt>
                <c:pt idx="155">
                  <c:v>52.017552628201649</c:v>
                </c:pt>
                <c:pt idx="156">
                  <c:v>51.865640441962377</c:v>
                </c:pt>
                <c:pt idx="157">
                  <c:v>51.71344501281019</c:v>
                </c:pt>
                <c:pt idx="158">
                  <c:v>51.561015506158824</c:v>
                </c:pt>
                <c:pt idx="159">
                  <c:v>51.408393299091472</c:v>
                </c:pt>
                <c:pt idx="160">
                  <c:v>51.255612953567955</c:v>
                </c:pt>
                <c:pt idx="161">
                  <c:v>51.102703167306615</c:v>
                </c:pt>
                <c:pt idx="162">
                  <c:v>50.949687655451235</c:v>
                </c:pt>
                <c:pt idx="163">
                  <c:v>50.796585940577195</c:v>
                </c:pt>
                <c:pt idx="164">
                  <c:v>50.643414043963332</c:v>
                </c:pt>
                <c:pt idx="165">
                  <c:v>50.490185080186393</c:v>
                </c:pt>
                <c:pt idx="166">
                  <c:v>50.336909762083046</c:v>
                </c:pt>
                <c:pt idx="167">
                  <c:v>50.183596825463653</c:v>
                </c:pt>
                <c:pt idx="168">
                  <c:v>50.030253383675841</c:v>
                </c:pt>
                <c:pt idx="169">
                  <c:v>49.87688522188332</c:v>
                </c:pt>
                <c:pt idx="170">
                  <c:v>49.72349704018567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71.0779653771733</c:v>
                </c:pt>
                <c:pt idx="9">
                  <c:v>71.172068964215143</c:v>
                </c:pt>
                <c:pt idx="10">
                  <c:v>71.266172948102181</c:v>
                </c:pt>
                <c:pt idx="11">
                  <c:v>71.360277360437948</c:v>
                </c:pt>
                <c:pt idx="12">
                  <c:v>71.454382222586261</c:v>
                </c:pt>
                <c:pt idx="13">
                  <c:v>71.548487538249844</c:v>
                </c:pt>
                <c:pt idx="14">
                  <c:v>71.642593282892591</c:v>
                </c:pt>
                <c:pt idx="15">
                  <c:v>71.736699388868061</c:v>
                </c:pt>
                <c:pt idx="16">
                  <c:v>71.830805724740884</c:v>
                </c:pt>
                <c:pt idx="17">
                  <c:v>71.924912066790569</c:v>
                </c:pt>
                <c:pt idx="18">
                  <c:v>72.019018060036984</c:v>
                </c:pt>
                <c:pt idx="19">
                  <c:v>72.113123165272825</c:v>
                </c:pt>
                <c:pt idx="20">
                  <c:v>72.207226587472221</c:v>
                </c:pt>
                <c:pt idx="21">
                  <c:v>72.301327179485966</c:v>
                </c:pt>
                <c:pt idx="22">
                  <c:v>72.395423313032325</c:v>
                </c:pt>
                <c:pt idx="23">
                  <c:v>72.489512706515512</c:v>
                </c:pt>
                <c:pt idx="24">
                  <c:v>72.583592195983556</c:v>
                </c:pt>
                <c:pt idx="25">
                  <c:v>72.67765743135773</c:v>
                </c:pt>
                <c:pt idx="26">
                  <c:v>72.771702474646375</c:v>
                </c:pt>
                <c:pt idx="27">
                  <c:v>72.865719269845584</c:v>
                </c:pt>
                <c:pt idx="28">
                  <c:v>72.959696945172652</c:v>
                </c:pt>
                <c:pt idx="29">
                  <c:v>73.053620896606432</c:v>
                </c:pt>
                <c:pt idx="30">
                  <c:v>73.14747158669708</c:v>
                </c:pt>
                <c:pt idx="31">
                  <c:v>73.241222973356571</c:v>
                </c:pt>
                <c:pt idx="32">
                  <c:v>73.334840458732202</c:v>
                </c:pt>
                <c:pt idx="33">
                  <c:v>73.428278216929684</c:v>
                </c:pt>
                <c:pt idx="34">
                  <c:v>73.521475719651164</c:v>
                </c:pt>
                <c:pt idx="35">
                  <c:v>73.61435322881843</c:v>
                </c:pt>
                <c:pt idx="36">
                  <c:v>73.706805962800743</c:v>
                </c:pt>
                <c:pt idx="37">
                  <c:v>73.7986965656563</c:v>
                </c:pt>
                <c:pt idx="38">
                  <c:v>73.88984541466516</c:v>
                </c:pt>
                <c:pt idx="39">
                  <c:v>73.980018188837164</c:v>
                </c:pt>
                <c:pt idx="40">
                  <c:v>74.06890999000737</c:v>
                </c:pt>
                <c:pt idx="41">
                  <c:v>74.15612516162679</c:v>
                </c:pt>
                <c:pt idx="42">
                  <c:v>74.241151797027044</c:v>
                </c:pt>
                <c:pt idx="43">
                  <c:v>74.323329786942963</c:v>
                </c:pt>
                <c:pt idx="44">
                  <c:v>74.401811159190885</c:v>
                </c:pt>
                <c:pt idx="45">
                  <c:v>74.475511469857452</c:v>
                </c:pt>
                <c:pt idx="46">
                  <c:v>74.543051209981101</c:v>
                </c:pt>
                <c:pt idx="47">
                  <c:v>74.602686741134519</c:v>
                </c:pt>
                <c:pt idx="48">
                  <c:v>74.652231381996643</c:v>
                </c:pt>
                <c:pt idx="49">
                  <c:v>74.688969228699307</c:v>
                </c:pt>
                <c:pt idx="50">
                  <c:v>74.709567466108311</c:v>
                </c:pt>
                <c:pt idx="51">
                  <c:v>74.709997689738216</c:v>
                </c:pt>
                <c:pt idx="52">
                  <c:v>74.685483350047363</c:v>
                </c:pt>
                <c:pt idx="53">
                  <c:v>74.630498669042353</c:v>
                </c:pt>
                <c:pt idx="54">
                  <c:v>74.538853174889596</c:v>
                </c:pt>
                <c:pt idx="55">
                  <c:v>74.40390272727376</c:v>
                </c:pt>
                <c:pt idx="56">
                  <c:v>74.218927857721638</c:v>
                </c:pt>
                <c:pt idx="57">
                  <c:v>73.977706780325207</c:v>
                </c:pt>
                <c:pt idx="58">
                  <c:v>73.675276743903353</c:v>
                </c:pt>
                <c:pt idx="59">
                  <c:v>73.308820843111064</c:v>
                </c:pt>
                <c:pt idx="60">
                  <c:v>72.878545791643717</c:v>
                </c:pt>
                <c:pt idx="61">
                  <c:v>72.38835267332054</c:v>
                </c:pt>
                <c:pt idx="62">
                  <c:v>71.846082975628988</c:v>
                </c:pt>
                <c:pt idx="63">
                  <c:v>71.263178452877085</c:v>
                </c:pt>
                <c:pt idx="64">
                  <c:v>70.653729482642561</c:v>
                </c:pt>
                <c:pt idx="65">
                  <c:v>70.033061969034776</c:v>
                </c:pt>
                <c:pt idx="66">
                  <c:v>69.416154364170509</c:v>
                </c:pt>
                <c:pt idx="67">
                  <c:v>68.816218780184499</c:v>
                </c:pt>
                <c:pt idx="68">
                  <c:v>68.243707256121809</c:v>
                </c:pt>
                <c:pt idx="69">
                  <c:v>67.705857444518642</c:v>
                </c:pt>
                <c:pt idx="70">
                  <c:v>67.206740436521869</c:v>
                </c:pt>
                <c:pt idx="71">
                  <c:v>66.747672226174572</c:v>
                </c:pt>
                <c:pt idx="72">
                  <c:v>66.327817528248119</c:v>
                </c:pt>
                <c:pt idx="73">
                  <c:v>65.944836008547213</c:v>
                </c:pt>
                <c:pt idx="74">
                  <c:v>65.595468774615966</c:v>
                </c:pt>
                <c:pt idx="75">
                  <c:v>65.276012996144829</c:v>
                </c:pt>
                <c:pt idx="76">
                  <c:v>64.982671254509768</c:v>
                </c:pt>
                <c:pt idx="77">
                  <c:v>64.711786013121014</c:v>
                </c:pt>
                <c:pt idx="78">
                  <c:v>64.459980615687655</c:v>
                </c:pt>
                <c:pt idx="79">
                  <c:v>64.22423062234175</c:v>
                </c:pt>
                <c:pt idx="80">
                  <c:v>64.00188699274662</c:v>
                </c:pt>
                <c:pt idx="81">
                  <c:v>63.790668420606622</c:v>
                </c:pt>
                <c:pt idx="82">
                  <c:v>63.588635672429241</c:v>
                </c:pt>
                <c:pt idx="83">
                  <c:v>63.394156886140941</c:v>
                </c:pt>
                <c:pt idx="84">
                  <c:v>63.205869712169267</c:v>
                </c:pt>
                <c:pt idx="85">
                  <c:v>63.022643921223327</c:v>
                </c:pt>
                <c:pt idx="86">
                  <c:v>62.843546531050414</c:v>
                </c:pt>
                <c:pt idx="87">
                  <c:v>62.667810461199345</c:v>
                </c:pt>
                <c:pt idx="88">
                  <c:v>62.494807064951083</c:v>
                </c:pt>
                <c:pt idx="89">
                  <c:v>62.324022493234985</c:v>
                </c:pt>
                <c:pt idx="90">
                  <c:v>62.155037627867102</c:v>
                </c:pt>
                <c:pt idx="91">
                  <c:v>61.987511217410415</c:v>
                </c:pt>
                <c:pt idx="92">
                  <c:v>61.821165814733874</c:v>
                </c:pt>
                <c:pt idx="93">
                  <c:v>61.655776121861756</c:v>
                </c:pt>
                <c:pt idx="94">
                  <c:v>61.491159376161917</c:v>
                </c:pt>
                <c:pt idx="95">
                  <c:v>61.327167450551869</c:v>
                </c:pt>
                <c:pt idx="96">
                  <c:v>61.163680382107344</c:v>
                </c:pt>
                <c:pt idx="97">
                  <c:v>61.000601084183934</c:v>
                </c:pt>
                <c:pt idx="98">
                  <c:v>60.8378510347681</c:v>
                </c:pt>
                <c:pt idx="99">
                  <c:v>60.675366767313655</c:v>
                </c:pt>
                <c:pt idx="100">
                  <c:v>60.513097019540155</c:v>
                </c:pt>
                <c:pt idx="101">
                  <c:v>60.351000420724247</c:v>
                </c:pt>
                <c:pt idx="102">
                  <c:v>60.189043619254157</c:v>
                </c:pt>
                <c:pt idx="103">
                  <c:v>60.02719977008632</c:v>
                </c:pt>
                <c:pt idx="104">
                  <c:v>59.865447316707431</c:v>
                </c:pt>
                <c:pt idx="105">
                  <c:v>59.703769014711888</c:v>
                </c:pt>
                <c:pt idx="106">
                  <c:v>59.542151154574512</c:v>
                </c:pt>
                <c:pt idx="107">
                  <c:v>59.380582950003806</c:v>
                </c:pt>
                <c:pt idx="108">
                  <c:v>59.21905606574061</c:v>
                </c:pt>
                <c:pt idx="109">
                  <c:v>59.057564265120291</c:v>
                </c:pt>
                <c:pt idx="110">
                  <c:v>58.896103163408483</c:v>
                </c:pt>
                <c:pt idx="111">
                  <c:v>58.734670078095569</c:v>
                </c:pt>
                <c:pt idx="112">
                  <c:v>58.573263972207258</c:v>
                </c:pt>
                <c:pt idx="113">
                  <c:v>58.411885491453752</c:v>
                </c:pt>
                <c:pt idx="114">
                  <c:v>58.250537100866318</c:v>
                </c:pt>
                <c:pt idx="115">
                  <c:v>58.089223331582751</c:v>
                </c:pt>
                <c:pt idx="116">
                  <c:v>57.927951153704548</c:v>
                </c:pt>
                <c:pt idx="117">
                  <c:v>57.766730496604943</c:v>
                </c:pt>
                <c:pt idx="118">
                  <c:v>57.605574943469186</c:v>
                </c:pt>
                <c:pt idx="119">
                  <c:v>57.444502631628701</c:v>
                </c:pt>
                <c:pt idx="120">
                  <c:v>57.28353739331925</c:v>
                </c:pt>
                <c:pt idx="121">
                  <c:v>57.122710170964623</c:v>
                </c:pt>
                <c:pt idx="122">
                  <c:v>56.962060733895051</c:v>
                </c:pt>
                <c:pt idx="123">
                  <c:v>56.801639704841797</c:v>
                </c:pt>
                <c:pt idx="124">
                  <c:v>56.641510867807469</c:v>
                </c:pt>
                <c:pt idx="125">
                  <c:v>56.48175366489847</c:v>
                </c:pt>
                <c:pt idx="126">
                  <c:v>56.322465687603319</c:v>
                </c:pt>
                <c:pt idx="127">
                  <c:v>56.163764817502646</c:v>
                </c:pt>
                <c:pt idx="128">
                  <c:v>56.005790468038562</c:v>
                </c:pt>
                <c:pt idx="129">
                  <c:v>55.848703134136343</c:v>
                </c:pt>
                <c:pt idx="130">
                  <c:v>55.692681212867612</c:v>
                </c:pt>
                <c:pt idx="131">
                  <c:v>55.537913908411518</c:v>
                </c:pt>
                <c:pt idx="132">
                  <c:v>55.384589131864566</c:v>
                </c:pt>
                <c:pt idx="133">
                  <c:v>55.232875849109725</c:v>
                </c:pt>
                <c:pt idx="134">
                  <c:v>55.08290148750423</c:v>
                </c:pt>
                <c:pt idx="135">
                  <c:v>54.934726779646127</c:v>
                </c:pt>
                <c:pt idx="136">
                  <c:v>54.788322440800002</c:v>
                </c:pt>
                <c:pt idx="137">
                  <c:v>54.643553550342077</c:v>
                </c:pt>
                <c:pt idx="138">
                  <c:v>54.500177409566447</c:v>
                </c:pt>
                <c:pt idx="139">
                  <c:v>54.357858285334807</c:v>
                </c:pt>
                <c:pt idx="140">
                  <c:v>54.21619813387413</c:v>
                </c:pt>
                <c:pt idx="141">
                  <c:v>54.074777660071604</c:v>
                </c:pt>
                <c:pt idx="142">
                  <c:v>53.933198986894624</c:v>
                </c:pt>
                <c:pt idx="143">
                  <c:v>53.79112118653731</c:v>
                </c:pt>
                <c:pt idx="144">
                  <c:v>53.648282798066674</c:v>
                </c:pt>
                <c:pt idx="145">
                  <c:v>53.504509695158717</c:v>
                </c:pt>
                <c:pt idx="146">
                  <c:v>53.359710416773034</c:v>
                </c:pt>
                <c:pt idx="147">
                  <c:v>53.213863172509512</c:v>
                </c:pt>
                <c:pt idx="148">
                  <c:v>53.066999050816264</c:v>
                </c:pt>
                <c:pt idx="149">
                  <c:v>52.919185066246094</c:v>
                </c:pt>
                <c:pt idx="150">
                  <c:v>52.770509329501621</c:v>
                </c:pt>
                <c:pt idx="151">
                  <c:v>52.621069366865989</c:v>
                </c:pt>
                <c:pt idx="152">
                  <c:v>52.470963714362469</c:v>
                </c:pt>
                <c:pt idx="153">
                  <c:v>52.320286398533369</c:v>
                </c:pt>
                <c:pt idx="154">
                  <c:v>52.169123706212154</c:v>
                </c:pt>
                <c:pt idx="155">
                  <c:v>52.017552628201464</c:v>
                </c:pt>
                <c:pt idx="156">
                  <c:v>51.86564044196237</c:v>
                </c:pt>
                <c:pt idx="157">
                  <c:v>51.71344501281019</c:v>
                </c:pt>
                <c:pt idx="158">
                  <c:v>51.561015506158824</c:v>
                </c:pt>
                <c:pt idx="159">
                  <c:v>51.408393299091472</c:v>
                </c:pt>
                <c:pt idx="160">
                  <c:v>51.255612953567955</c:v>
                </c:pt>
                <c:pt idx="161">
                  <c:v>51.102703167306615</c:v>
                </c:pt>
                <c:pt idx="162">
                  <c:v>50.949687655451235</c:v>
                </c:pt>
                <c:pt idx="163">
                  <c:v>50.796585940577195</c:v>
                </c:pt>
                <c:pt idx="164">
                  <c:v>50.643414043963332</c:v>
                </c:pt>
                <c:pt idx="165">
                  <c:v>50.490185080186393</c:v>
                </c:pt>
                <c:pt idx="166">
                  <c:v>50.336909762083046</c:v>
                </c:pt>
                <c:pt idx="167">
                  <c:v>50.183596825463653</c:v>
                </c:pt>
                <c:pt idx="168">
                  <c:v>50.030253383675841</c:v>
                </c:pt>
                <c:pt idx="169">
                  <c:v>49.87688522188332</c:v>
                </c:pt>
                <c:pt idx="170">
                  <c:v>49.72349704018567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70.763000000000005</c:v>
                </c:pt>
                <c:pt idx="1">
                  <c:v>69.694999999999993</c:v>
                </c:pt>
                <c:pt idx="2">
                  <c:v>70.831000000000003</c:v>
                </c:pt>
                <c:pt idx="3">
                  <c:v>70.067999999999998</c:v>
                </c:pt>
                <c:pt idx="4">
                  <c:v>70.948999999999998</c:v>
                </c:pt>
                <c:pt idx="5">
                  <c:v>70.474999999999994</c:v>
                </c:pt>
                <c:pt idx="6">
                  <c:v>70.338999999999999</c:v>
                </c:pt>
                <c:pt idx="7">
                  <c:v>70.575999999999993</c:v>
                </c:pt>
                <c:pt idx="8">
                  <c:v>70.492000000000004</c:v>
                </c:pt>
                <c:pt idx="9">
                  <c:v>69.61</c:v>
                </c:pt>
                <c:pt idx="10">
                  <c:v>70.424000000000007</c:v>
                </c:pt>
                <c:pt idx="11">
                  <c:v>69.763000000000005</c:v>
                </c:pt>
                <c:pt idx="12">
                  <c:v>68.881</c:v>
                </c:pt>
                <c:pt idx="13">
                  <c:v>68.236999999999995</c:v>
                </c:pt>
                <c:pt idx="14">
                  <c:v>69.712000000000003</c:v>
                </c:pt>
                <c:pt idx="15">
                  <c:v>70.728999999999999</c:v>
                </c:pt>
                <c:pt idx="16">
                  <c:v>70.034000000000006</c:v>
                </c:pt>
                <c:pt idx="17">
                  <c:v>69.932000000000002</c:v>
                </c:pt>
                <c:pt idx="18">
                  <c:v>70.236999999999995</c:v>
                </c:pt>
                <c:pt idx="19">
                  <c:v>71.881</c:v>
                </c:pt>
                <c:pt idx="20">
                  <c:v>70.846999999999994</c:v>
                </c:pt>
                <c:pt idx="21">
                  <c:v>71.067999999999998</c:v>
                </c:pt>
                <c:pt idx="22">
                  <c:v>70.034000000000006</c:v>
                </c:pt>
                <c:pt idx="23">
                  <c:v>70.322000000000003</c:v>
                </c:pt>
                <c:pt idx="24">
                  <c:v>70.897999999999996</c:v>
                </c:pt>
                <c:pt idx="25">
                  <c:v>69.897999999999996</c:v>
                </c:pt>
                <c:pt idx="26">
                  <c:v>70.22</c:v>
                </c:pt>
                <c:pt idx="27">
                  <c:v>70.763000000000005</c:v>
                </c:pt>
                <c:pt idx="28">
                  <c:v>71.186000000000007</c:v>
                </c:pt>
                <c:pt idx="29">
                  <c:v>70.355999999999995</c:v>
                </c:pt>
                <c:pt idx="30">
                  <c:v>71.153000000000006</c:v>
                </c:pt>
                <c:pt idx="31">
                  <c:v>71.067999999999998</c:v>
                </c:pt>
                <c:pt idx="32">
                  <c:v>70.373000000000005</c:v>
                </c:pt>
                <c:pt idx="33">
                  <c:v>71.287999999999997</c:v>
                </c:pt>
                <c:pt idx="34">
                  <c:v>72.203000000000003</c:v>
                </c:pt>
                <c:pt idx="35">
                  <c:v>72.507999999999996</c:v>
                </c:pt>
                <c:pt idx="36">
                  <c:v>72.067999999999998</c:v>
                </c:pt>
                <c:pt idx="37">
                  <c:v>73.373000000000005</c:v>
                </c:pt>
                <c:pt idx="38">
                  <c:v>72.813999999999993</c:v>
                </c:pt>
                <c:pt idx="39">
                  <c:v>74.846999999999994</c:v>
                </c:pt>
                <c:pt idx="40">
                  <c:v>74.78</c:v>
                </c:pt>
                <c:pt idx="41">
                  <c:v>75.22</c:v>
                </c:pt>
                <c:pt idx="42">
                  <c:v>75.186000000000007</c:v>
                </c:pt>
                <c:pt idx="43">
                  <c:v>75.728999999999999</c:v>
                </c:pt>
                <c:pt idx="44">
                  <c:v>78.186000000000007</c:v>
                </c:pt>
                <c:pt idx="45">
                  <c:v>78.135999999999996</c:v>
                </c:pt>
                <c:pt idx="46">
                  <c:v>79.507999999999996</c:v>
                </c:pt>
                <c:pt idx="47">
                  <c:v>84</c:v>
                </c:pt>
                <c:pt idx="48">
                  <c:v>86.39</c:v>
                </c:pt>
                <c:pt idx="49">
                  <c:v>92.542000000000002</c:v>
                </c:pt>
                <c:pt idx="50">
                  <c:v>99.22</c:v>
                </c:pt>
                <c:pt idx="51">
                  <c:v>109.492</c:v>
                </c:pt>
                <c:pt idx="52">
                  <c:v>124.136</c:v>
                </c:pt>
                <c:pt idx="53">
                  <c:v>141.40700000000001</c:v>
                </c:pt>
                <c:pt idx="54">
                  <c:v>161.25399999999999</c:v>
                </c:pt>
                <c:pt idx="55">
                  <c:v>180.57599999999999</c:v>
                </c:pt>
                <c:pt idx="56">
                  <c:v>195.74600000000001</c:v>
                </c:pt>
                <c:pt idx="57">
                  <c:v>208.71199999999999</c:v>
                </c:pt>
                <c:pt idx="58">
                  <c:v>217.30500000000001</c:v>
                </c:pt>
                <c:pt idx="59">
                  <c:v>223.06800000000001</c:v>
                </c:pt>
                <c:pt idx="60">
                  <c:v>224.61</c:v>
                </c:pt>
                <c:pt idx="61">
                  <c:v>219.69499999999999</c:v>
                </c:pt>
                <c:pt idx="62">
                  <c:v>206.61</c:v>
                </c:pt>
                <c:pt idx="63">
                  <c:v>177.864</c:v>
                </c:pt>
                <c:pt idx="64">
                  <c:v>131.661</c:v>
                </c:pt>
                <c:pt idx="65">
                  <c:v>85.492000000000004</c:v>
                </c:pt>
                <c:pt idx="66">
                  <c:v>69.661000000000001</c:v>
                </c:pt>
                <c:pt idx="67">
                  <c:v>68.525000000000006</c:v>
                </c:pt>
                <c:pt idx="68">
                  <c:v>71.39</c:v>
                </c:pt>
                <c:pt idx="69">
                  <c:v>76.745999999999995</c:v>
                </c:pt>
                <c:pt idx="70">
                  <c:v>82.441000000000003</c:v>
                </c:pt>
                <c:pt idx="71">
                  <c:v>91.322000000000003</c:v>
                </c:pt>
                <c:pt idx="72">
                  <c:v>103.831</c:v>
                </c:pt>
                <c:pt idx="73">
                  <c:v>118.03400000000001</c:v>
                </c:pt>
                <c:pt idx="74">
                  <c:v>133.57599999999999</c:v>
                </c:pt>
                <c:pt idx="75">
                  <c:v>150.017</c:v>
                </c:pt>
                <c:pt idx="76">
                  <c:v>162.542</c:v>
                </c:pt>
                <c:pt idx="77">
                  <c:v>173.25399999999999</c:v>
                </c:pt>
                <c:pt idx="78">
                  <c:v>180.30500000000001</c:v>
                </c:pt>
                <c:pt idx="79">
                  <c:v>182.017</c:v>
                </c:pt>
                <c:pt idx="80">
                  <c:v>176.57599999999999</c:v>
                </c:pt>
                <c:pt idx="81">
                  <c:v>160.28800000000001</c:v>
                </c:pt>
                <c:pt idx="82">
                  <c:v>128.61000000000001</c:v>
                </c:pt>
                <c:pt idx="83">
                  <c:v>89.271000000000001</c:v>
                </c:pt>
                <c:pt idx="84">
                  <c:v>65.119</c:v>
                </c:pt>
                <c:pt idx="85">
                  <c:v>61.966000000000001</c:v>
                </c:pt>
                <c:pt idx="86">
                  <c:v>63</c:v>
                </c:pt>
                <c:pt idx="87">
                  <c:v>61.186</c:v>
                </c:pt>
                <c:pt idx="88">
                  <c:v>61.863999999999997</c:v>
                </c:pt>
                <c:pt idx="89">
                  <c:v>61.558999999999997</c:v>
                </c:pt>
                <c:pt idx="90">
                  <c:v>61.322000000000003</c:v>
                </c:pt>
                <c:pt idx="91">
                  <c:v>61.051000000000002</c:v>
                </c:pt>
                <c:pt idx="92">
                  <c:v>62.61</c:v>
                </c:pt>
                <c:pt idx="93">
                  <c:v>61.558999999999997</c:v>
                </c:pt>
                <c:pt idx="94">
                  <c:v>61.406999999999996</c:v>
                </c:pt>
                <c:pt idx="95">
                  <c:v>61.831000000000003</c:v>
                </c:pt>
                <c:pt idx="96">
                  <c:v>61.746000000000002</c:v>
                </c:pt>
                <c:pt idx="97">
                  <c:v>61.61</c:v>
                </c:pt>
                <c:pt idx="98">
                  <c:v>62.712000000000003</c:v>
                </c:pt>
                <c:pt idx="99">
                  <c:v>63.017000000000003</c:v>
                </c:pt>
                <c:pt idx="100">
                  <c:v>61.881</c:v>
                </c:pt>
                <c:pt idx="101">
                  <c:v>61.643999999999998</c:v>
                </c:pt>
                <c:pt idx="102">
                  <c:v>61.948999999999998</c:v>
                </c:pt>
                <c:pt idx="103">
                  <c:v>64.067999999999998</c:v>
                </c:pt>
                <c:pt idx="104">
                  <c:v>65.406999999999996</c:v>
                </c:pt>
                <c:pt idx="105">
                  <c:v>68.948999999999998</c:v>
                </c:pt>
                <c:pt idx="106">
                  <c:v>75.492000000000004</c:v>
                </c:pt>
                <c:pt idx="107">
                  <c:v>82.915000000000006</c:v>
                </c:pt>
                <c:pt idx="108">
                  <c:v>92.575999999999993</c:v>
                </c:pt>
                <c:pt idx="109">
                  <c:v>99.948999999999998</c:v>
                </c:pt>
                <c:pt idx="110">
                  <c:v>105.271</c:v>
                </c:pt>
                <c:pt idx="111">
                  <c:v>106.458</c:v>
                </c:pt>
                <c:pt idx="112">
                  <c:v>101.78</c:v>
                </c:pt>
                <c:pt idx="113">
                  <c:v>94.305000000000007</c:v>
                </c:pt>
                <c:pt idx="114">
                  <c:v>81.457999999999998</c:v>
                </c:pt>
                <c:pt idx="115">
                  <c:v>68.712000000000003</c:v>
                </c:pt>
                <c:pt idx="116">
                  <c:v>61.186</c:v>
                </c:pt>
                <c:pt idx="117">
                  <c:v>56</c:v>
                </c:pt>
                <c:pt idx="118">
                  <c:v>56.322000000000003</c:v>
                </c:pt>
                <c:pt idx="119">
                  <c:v>55.762999999999998</c:v>
                </c:pt>
                <c:pt idx="120">
                  <c:v>55.914999999999999</c:v>
                </c:pt>
                <c:pt idx="121">
                  <c:v>56.695</c:v>
                </c:pt>
                <c:pt idx="122">
                  <c:v>56.372999999999998</c:v>
                </c:pt>
                <c:pt idx="123">
                  <c:v>55.033999999999999</c:v>
                </c:pt>
                <c:pt idx="124">
                  <c:v>56.051000000000002</c:v>
                </c:pt>
                <c:pt idx="125">
                  <c:v>57.033999999999999</c:v>
                </c:pt>
                <c:pt idx="126">
                  <c:v>56.695</c:v>
                </c:pt>
                <c:pt idx="127">
                  <c:v>55.576000000000001</c:v>
                </c:pt>
                <c:pt idx="128">
                  <c:v>56.39</c:v>
                </c:pt>
                <c:pt idx="129">
                  <c:v>57.253999999999998</c:v>
                </c:pt>
                <c:pt idx="130">
                  <c:v>59.643999999999998</c:v>
                </c:pt>
                <c:pt idx="131">
                  <c:v>61.457999999999998</c:v>
                </c:pt>
                <c:pt idx="132">
                  <c:v>66.441000000000003</c:v>
                </c:pt>
                <c:pt idx="133">
                  <c:v>71.831000000000003</c:v>
                </c:pt>
                <c:pt idx="134">
                  <c:v>77.745999999999995</c:v>
                </c:pt>
                <c:pt idx="135">
                  <c:v>82.881</c:v>
                </c:pt>
                <c:pt idx="136">
                  <c:v>85.644000000000005</c:v>
                </c:pt>
                <c:pt idx="137">
                  <c:v>82.373000000000005</c:v>
                </c:pt>
                <c:pt idx="138">
                  <c:v>76.084999999999994</c:v>
                </c:pt>
                <c:pt idx="139">
                  <c:v>64.915000000000006</c:v>
                </c:pt>
                <c:pt idx="140">
                  <c:v>58.695</c:v>
                </c:pt>
                <c:pt idx="141">
                  <c:v>54.762999999999998</c:v>
                </c:pt>
                <c:pt idx="142">
                  <c:v>52.643999999999998</c:v>
                </c:pt>
                <c:pt idx="143">
                  <c:v>51.831000000000003</c:v>
                </c:pt>
                <c:pt idx="144">
                  <c:v>53</c:v>
                </c:pt>
                <c:pt idx="145">
                  <c:v>52.203000000000003</c:v>
                </c:pt>
                <c:pt idx="146">
                  <c:v>52.287999999999997</c:v>
                </c:pt>
                <c:pt idx="147">
                  <c:v>52.712000000000003</c:v>
                </c:pt>
                <c:pt idx="148">
                  <c:v>52.356000000000002</c:v>
                </c:pt>
                <c:pt idx="149">
                  <c:v>52.085000000000001</c:v>
                </c:pt>
                <c:pt idx="150">
                  <c:v>52.576000000000001</c:v>
                </c:pt>
                <c:pt idx="151">
                  <c:v>52.067999999999998</c:v>
                </c:pt>
                <c:pt idx="152">
                  <c:v>53.101999999999997</c:v>
                </c:pt>
                <c:pt idx="153">
                  <c:v>50.558999999999997</c:v>
                </c:pt>
                <c:pt idx="154">
                  <c:v>51.746000000000002</c:v>
                </c:pt>
                <c:pt idx="155">
                  <c:v>51.627000000000002</c:v>
                </c:pt>
                <c:pt idx="156">
                  <c:v>51.831000000000003</c:v>
                </c:pt>
                <c:pt idx="157">
                  <c:v>51.932000000000002</c:v>
                </c:pt>
                <c:pt idx="158">
                  <c:v>50.847000000000001</c:v>
                </c:pt>
                <c:pt idx="159">
                  <c:v>50.508000000000003</c:v>
                </c:pt>
                <c:pt idx="160">
                  <c:v>51.61</c:v>
                </c:pt>
                <c:pt idx="161">
                  <c:v>50.356000000000002</c:v>
                </c:pt>
                <c:pt idx="162">
                  <c:v>49.491999999999997</c:v>
                </c:pt>
                <c:pt idx="163">
                  <c:v>50.558999999999997</c:v>
                </c:pt>
                <c:pt idx="164">
                  <c:v>51.168999999999997</c:v>
                </c:pt>
                <c:pt idx="165">
                  <c:v>50.491999999999997</c:v>
                </c:pt>
                <c:pt idx="166">
                  <c:v>50.558999999999997</c:v>
                </c:pt>
                <c:pt idx="167">
                  <c:v>50.898000000000003</c:v>
                </c:pt>
                <c:pt idx="168">
                  <c:v>51.101999999999997</c:v>
                </c:pt>
                <c:pt idx="169">
                  <c:v>50.627000000000002</c:v>
                </c:pt>
                <c:pt idx="170">
                  <c:v>50.677999999999997</c:v>
                </c:pt>
                <c:pt idx="171">
                  <c:v>50.338999999999999</c:v>
                </c:pt>
                <c:pt idx="172">
                  <c:v>49.847000000000001</c:v>
                </c:pt>
                <c:pt idx="173">
                  <c:v>49.948999999999998</c:v>
                </c:pt>
                <c:pt idx="174">
                  <c:v>48.898000000000003</c:v>
                </c:pt>
                <c:pt idx="175">
                  <c:v>50.508000000000003</c:v>
                </c:pt>
                <c:pt idx="176">
                  <c:v>50.406999999999996</c:v>
                </c:pt>
                <c:pt idx="177">
                  <c:v>50.253999999999998</c:v>
                </c:pt>
                <c:pt idx="178">
                  <c:v>50.085000000000001</c:v>
                </c:pt>
                <c:pt idx="179">
                  <c:v>49.237000000000002</c:v>
                </c:pt>
                <c:pt idx="180">
                  <c:v>49.423999999999999</c:v>
                </c:pt>
                <c:pt idx="181">
                  <c:v>49.203000000000003</c:v>
                </c:pt>
                <c:pt idx="182">
                  <c:v>47.914999999999999</c:v>
                </c:pt>
                <c:pt idx="183">
                  <c:v>49.762999999999998</c:v>
                </c:pt>
                <c:pt idx="184">
                  <c:v>48.695</c:v>
                </c:pt>
                <c:pt idx="185">
                  <c:v>48.558999999999997</c:v>
                </c:pt>
                <c:pt idx="186">
                  <c:v>48.712000000000003</c:v>
                </c:pt>
                <c:pt idx="187">
                  <c:v>50.119</c:v>
                </c:pt>
                <c:pt idx="188">
                  <c:v>49.051000000000002</c:v>
                </c:pt>
                <c:pt idx="189">
                  <c:v>48.78</c:v>
                </c:pt>
                <c:pt idx="190">
                  <c:v>48.39</c:v>
                </c:pt>
                <c:pt idx="191">
                  <c:v>48.085000000000001</c:v>
                </c:pt>
                <c:pt idx="192">
                  <c:v>47.576000000000001</c:v>
                </c:pt>
                <c:pt idx="193">
                  <c:v>49.085000000000001</c:v>
                </c:pt>
                <c:pt idx="194">
                  <c:v>49.237000000000002</c:v>
                </c:pt>
                <c:pt idx="195">
                  <c:v>47.558999999999997</c:v>
                </c:pt>
                <c:pt idx="196">
                  <c:v>47.051000000000002</c:v>
                </c:pt>
                <c:pt idx="197">
                  <c:v>48.898000000000003</c:v>
                </c:pt>
                <c:pt idx="198">
                  <c:v>47.695</c:v>
                </c:pt>
                <c:pt idx="199">
                  <c:v>47.627000000000002</c:v>
                </c:pt>
                <c:pt idx="200">
                  <c:v>48.051000000000002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68.912282464122271</c:v>
                </c:pt>
                <c:pt idx="10">
                  <c:v>69.049830811521247</c:v>
                </c:pt>
                <c:pt idx="11">
                  <c:v>69.187380193786453</c:v>
                </c:pt>
                <c:pt idx="12">
                  <c:v>69.324930773641611</c:v>
                </c:pt>
                <c:pt idx="13">
                  <c:v>69.462482728737186</c:v>
                </c:pt>
                <c:pt idx="14">
                  <c:v>69.600036248543503</c:v>
                </c:pt>
                <c:pt idx="15">
                  <c:v>69.737591528757051</c:v>
                </c:pt>
                <c:pt idx="16">
                  <c:v>69.875148762332742</c:v>
                </c:pt>
                <c:pt idx="17">
                  <c:v>70.012708126243808</c:v>
                </c:pt>
                <c:pt idx="18">
                  <c:v>70.150269763493213</c:v>
                </c:pt>
                <c:pt idx="19">
                  <c:v>70.287833761448326</c:v>
                </c:pt>
                <c:pt idx="20">
                  <c:v>70.425400131788891</c:v>
                </c:pt>
                <c:pt idx="21">
                  <c:v>70.562968807527739</c:v>
                </c:pt>
                <c:pt idx="22">
                  <c:v>70.700539695432767</c:v>
                </c:pt>
                <c:pt idx="23">
                  <c:v>70.838112871064141</c:v>
                </c:pt>
                <c:pt idx="24">
                  <c:v>70.975689103922946</c:v>
                </c:pt>
                <c:pt idx="25">
                  <c:v>71.113271098398656</c:v>
                </c:pt>
                <c:pt idx="26">
                  <c:v>71.25086621419392</c:v>
                </c:pt>
                <c:pt idx="27">
                  <c:v>71.388492125788332</c:v>
                </c:pt>
                <c:pt idx="28">
                  <c:v>71.526188116330999</c:v>
                </c:pt>
                <c:pt idx="29">
                  <c:v>71.664036815583685</c:v>
                </c:pt>
                <c:pt idx="30">
                  <c:v>71.802204668487093</c:v>
                </c:pt>
                <c:pt idx="31">
                  <c:v>71.941014901002873</c:v>
                </c:pt>
                <c:pt idx="32">
                  <c:v>72.081074992334308</c:v>
                </c:pt>
                <c:pt idx="33">
                  <c:v>72.223492419194415</c:v>
                </c:pt>
                <c:pt idx="34">
                  <c:v>72.370228186090728</c:v>
                </c:pt>
                <c:pt idx="35">
                  <c:v>72.524657144173446</c:v>
                </c:pt>
                <c:pt idx="36">
                  <c:v>72.692425686959453</c:v>
                </c:pt>
                <c:pt idx="37">
                  <c:v>72.882717238043284</c:v>
                </c:pt>
                <c:pt idx="38">
                  <c:v>73.110047127928098</c:v>
                </c:pt>
                <c:pt idx="39">
                  <c:v>73.396700584812578</c:v>
                </c:pt>
                <c:pt idx="40">
                  <c:v>73.77588700830519</c:v>
                </c:pt>
                <c:pt idx="41">
                  <c:v>74.295595276193865</c:v>
                </c:pt>
                <c:pt idx="42">
                  <c:v>75.02298535249453</c:v>
                </c:pt>
                <c:pt idx="43">
                  <c:v>76.04893524151035</c:v>
                </c:pt>
                <c:pt idx="44">
                  <c:v>77.492088249087118</c:v>
                </c:pt>
                <c:pt idx="45">
                  <c:v>79.501444081481196</c:v>
                </c:pt>
                <c:pt idx="46">
                  <c:v>82.25626530904934</c:v>
                </c:pt>
                <c:pt idx="47">
                  <c:v>85.961910221338456</c:v>
                </c:pt>
                <c:pt idx="48">
                  <c:v>90.840251926821949</c:v>
                </c:pt>
                <c:pt idx="49">
                  <c:v>97.113695574307926</c:v>
                </c:pt>
                <c:pt idx="50">
                  <c:v>104.98252212645191</c:v>
                </c:pt>
                <c:pt idx="51">
                  <c:v>114.5963646513889</c:v>
                </c:pt>
                <c:pt idx="52">
                  <c:v>126.02196595528437</c:v>
                </c:pt>
                <c:pt idx="53">
                  <c:v>139.21077488078228</c:v>
                </c:pt>
                <c:pt idx="54">
                  <c:v>153.9711056514702</c:v>
                </c:pt>
                <c:pt idx="55">
                  <c:v>169.94988071208161</c:v>
                </c:pt>
                <c:pt idx="56">
                  <c:v>186.62516323379901</c:v>
                </c:pt>
                <c:pt idx="57">
                  <c:v>203.28473487837903</c:v>
                </c:pt>
                <c:pt idx="58">
                  <c:v>218.86243626173891</c:v>
                </c:pt>
                <c:pt idx="59">
                  <c:v>231.32129360944137</c:v>
                </c:pt>
                <c:pt idx="60">
                  <c:v>236.53116171107479</c:v>
                </c:pt>
                <c:pt idx="61">
                  <c:v>228.26338704336706</c:v>
                </c:pt>
                <c:pt idx="62">
                  <c:v>202.27480555574087</c:v>
                </c:pt>
                <c:pt idx="63">
                  <c:v>162.87242557889064</c:v>
                </c:pt>
                <c:pt idx="64">
                  <c:v>123.03620646486748</c:v>
                </c:pt>
                <c:pt idx="65">
                  <c:v>94.794751666819366</c:v>
                </c:pt>
                <c:pt idx="66">
                  <c:v>80.966750953138401</c:v>
                </c:pt>
                <c:pt idx="67">
                  <c:v>77.194631728328872</c:v>
                </c:pt>
                <c:pt idx="68">
                  <c:v>78.507676080860989</c:v>
                </c:pt>
                <c:pt idx="69">
                  <c:v>82.380195058657648</c:v>
                </c:pt>
                <c:pt idx="70">
                  <c:v>88.159840558184001</c:v>
                </c:pt>
                <c:pt idx="71">
                  <c:v>95.878265959735643</c:v>
                </c:pt>
                <c:pt idx="72">
                  <c:v>105.64221006928332</c:v>
                </c:pt>
                <c:pt idx="73">
                  <c:v>117.42461112799408</c:v>
                </c:pt>
                <c:pt idx="74">
                  <c:v>130.98566423700865</c:v>
                </c:pt>
                <c:pt idx="75">
                  <c:v>145.83128074960447</c:v>
                </c:pt>
                <c:pt idx="76">
                  <c:v>161.16302175661895</c:v>
                </c:pt>
                <c:pt idx="77">
                  <c:v>175.64523626978607</c:v>
                </c:pt>
                <c:pt idx="78">
                  <c:v>186.60730756056222</c:v>
                </c:pt>
                <c:pt idx="79">
                  <c:v>188.9483571589864</c:v>
                </c:pt>
                <c:pt idx="80">
                  <c:v>176.48785586647494</c:v>
                </c:pt>
                <c:pt idx="81">
                  <c:v>148.29647068647489</c:v>
                </c:pt>
                <c:pt idx="82">
                  <c:v>113.67565165741875</c:v>
                </c:pt>
                <c:pt idx="83">
                  <c:v>85.836750217856874</c:v>
                </c:pt>
                <c:pt idx="84">
                  <c:v>70.563083714047494</c:v>
                </c:pt>
                <c:pt idx="85">
                  <c:v>64.718535279753212</c:v>
                </c:pt>
                <c:pt idx="86">
                  <c:v>63.068566539526827</c:v>
                </c:pt>
                <c:pt idx="87">
                  <c:v>62.623002408019957</c:v>
                </c:pt>
                <c:pt idx="88">
                  <c:v>62.409416178741466</c:v>
                </c:pt>
                <c:pt idx="89">
                  <c:v>62.227833970133759</c:v>
                </c:pt>
                <c:pt idx="90">
                  <c:v>62.051051610881593</c:v>
                </c:pt>
                <c:pt idx="91">
                  <c:v>61.876653422435446</c:v>
                </c:pt>
                <c:pt idx="92">
                  <c:v>61.705067744828888</c:v>
                </c:pt>
                <c:pt idx="93">
                  <c:v>61.537946664346343</c:v>
                </c:pt>
                <c:pt idx="94">
                  <c:v>61.379018742925787</c:v>
                </c:pt>
                <c:pt idx="95">
                  <c:v>61.235826744009422</c:v>
                </c:pt>
                <c:pt idx="96">
                  <c:v>61.122576799601589</c:v>
                </c:pt>
                <c:pt idx="97">
                  <c:v>61.064423274498523</c:v>
                </c:pt>
                <c:pt idx="98">
                  <c:v>61.103309986754141</c:v>
                </c:pt>
                <c:pt idx="99">
                  <c:v>61.304981478081494</c:v>
                </c:pt>
                <c:pt idx="100">
                  <c:v>61.765908475768803</c:v>
                </c:pt>
                <c:pt idx="101">
                  <c:v>62.617713790288654</c:v>
                </c:pt>
                <c:pt idx="102">
                  <c:v>64.025545331974612</c:v>
                </c:pt>
                <c:pt idx="103">
                  <c:v>66.176291786970964</c:v>
                </c:pt>
                <c:pt idx="104">
                  <c:v>69.253278297481558</c:v>
                </c:pt>
                <c:pt idx="105">
                  <c:v>73.396496969519518</c:v>
                </c:pt>
                <c:pt idx="106">
                  <c:v>78.650306689268447</c:v>
                </c:pt>
                <c:pt idx="107">
                  <c:v>84.898301195269653</c:v>
                </c:pt>
                <c:pt idx="108">
                  <c:v>91.767967621236096</c:v>
                </c:pt>
                <c:pt idx="109">
                  <c:v>98.467770273031803</c:v>
                </c:pt>
                <c:pt idx="110">
                  <c:v>103.58965488425966</c:v>
                </c:pt>
                <c:pt idx="111">
                  <c:v>105.1796769490507</c:v>
                </c:pt>
                <c:pt idx="112">
                  <c:v>101.56831286558506</c:v>
                </c:pt>
                <c:pt idx="113">
                  <c:v>92.816602616261221</c:v>
                </c:pt>
                <c:pt idx="114">
                  <c:v>81.389477302114599</c:v>
                </c:pt>
                <c:pt idx="115">
                  <c:v>70.838333824270151</c:v>
                </c:pt>
                <c:pt idx="116">
                  <c:v>63.515436057070723</c:v>
                </c:pt>
                <c:pt idx="117">
                  <c:v>59.588781260171565</c:v>
                </c:pt>
                <c:pt idx="118">
                  <c:v>57.903461173049735</c:v>
                </c:pt>
                <c:pt idx="119">
                  <c:v>57.263270079149812</c:v>
                </c:pt>
                <c:pt idx="120">
                  <c:v>56.982424556232878</c:v>
                </c:pt>
                <c:pt idx="121">
                  <c:v>56.795570490702879</c:v>
                </c:pt>
                <c:pt idx="122">
                  <c:v>56.630645819816422</c:v>
                </c:pt>
                <c:pt idx="123">
                  <c:v>56.477892316476918</c:v>
                </c:pt>
                <c:pt idx="124">
                  <c:v>56.347624672980949</c:v>
                </c:pt>
                <c:pt idx="125">
                  <c:v>56.266100679711151</c:v>
                </c:pt>
                <c:pt idx="126">
                  <c:v>56.284224168659769</c:v>
                </c:pt>
                <c:pt idx="127">
                  <c:v>56.491149384868102</c:v>
                </c:pt>
                <c:pt idx="128">
                  <c:v>57.027885727976972</c:v>
                </c:pt>
                <c:pt idx="129">
                  <c:v>58.09277281291547</c:v>
                </c:pt>
                <c:pt idx="130">
                  <c:v>59.926295968097627</c:v>
                </c:pt>
                <c:pt idx="131">
                  <c:v>62.759973202681444</c:v>
                </c:pt>
                <c:pt idx="132">
                  <c:v>66.71397225723787</c:v>
                </c:pt>
                <c:pt idx="133">
                  <c:v>71.633909458839398</c:v>
                </c:pt>
                <c:pt idx="134">
                  <c:v>76.891042364778727</c:v>
                </c:pt>
                <c:pt idx="135">
                  <c:v>81.272736780090284</c:v>
                </c:pt>
                <c:pt idx="136">
                  <c:v>83.220290260532536</c:v>
                </c:pt>
                <c:pt idx="137">
                  <c:v>81.575522290092252</c:v>
                </c:pt>
                <c:pt idx="138">
                  <c:v>76.471775804597584</c:v>
                </c:pt>
                <c:pt idx="139">
                  <c:v>69.523779185585809</c:v>
                </c:pt>
                <c:pt idx="140">
                  <c:v>62.913679231643314</c:v>
                </c:pt>
                <c:pt idx="141">
                  <c:v>58.11297054796497</c:v>
                </c:pt>
                <c:pt idx="142">
                  <c:v>55.352524087738139</c:v>
                </c:pt>
                <c:pt idx="143">
                  <c:v>54.049325980226115</c:v>
                </c:pt>
                <c:pt idx="144">
                  <c:v>53.50024273965564</c:v>
                </c:pt>
                <c:pt idx="145">
                  <c:v>53.246495842783581</c:v>
                </c:pt>
                <c:pt idx="146">
                  <c:v>53.081354495929425</c:v>
                </c:pt>
                <c:pt idx="147">
                  <c:v>52.935882243185624</c:v>
                </c:pt>
                <c:pt idx="148">
                  <c:v>52.792607280033856</c:v>
                </c:pt>
                <c:pt idx="149">
                  <c:v>52.648200493295199</c:v>
                </c:pt>
                <c:pt idx="150">
                  <c:v>52.502295932844973</c:v>
                </c:pt>
                <c:pt idx="151">
                  <c:v>52.355011868243857</c:v>
                </c:pt>
                <c:pt idx="152">
                  <c:v>52.20652487994505</c:v>
                </c:pt>
                <c:pt idx="153">
                  <c:v>52.057007375780074</c:v>
                </c:pt>
                <c:pt idx="154">
                  <c:v>51.906616928100156</c:v>
                </c:pt>
                <c:pt idx="155">
                  <c:v>51.755493451940431</c:v>
                </c:pt>
                <c:pt idx="156">
                  <c:v>51.603758733516052</c:v>
                </c:pt>
                <c:pt idx="157">
                  <c:v>51.451517194585918</c:v>
                </c:pt>
                <c:pt idx="158">
                  <c:v>51.298857332475983</c:v>
                </c:pt>
                <c:pt idx="159">
                  <c:v>51.145853469505582</c:v>
                </c:pt>
                <c:pt idx="160">
                  <c:v>50.992567577364881</c:v>
                </c:pt>
                <c:pt idx="161">
                  <c:v>50.839051035821491</c:v>
                </c:pt>
                <c:pt idx="162">
                  <c:v>50.685346249216529</c:v>
                </c:pt>
                <c:pt idx="163">
                  <c:v>50.531488086041406</c:v>
                </c:pt>
                <c:pt idx="164">
                  <c:v>50.377505132889574</c:v>
                </c:pt>
                <c:pt idx="165">
                  <c:v>50.223420769277134</c:v>
                </c:pt>
                <c:pt idx="166">
                  <c:v>50.069254077916199</c:v>
                </c:pt>
                <c:pt idx="167">
                  <c:v>49.915020608610085</c:v>
                </c:pt>
                <c:pt idx="168">
                  <c:v>49.760733014788826</c:v>
                </c:pt>
                <c:pt idx="169">
                  <c:v>49.606401580987431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68.912282464119201</c:v>
                </c:pt>
                <c:pt idx="10">
                  <c:v>69.04983081151137</c:v>
                </c:pt>
                <c:pt idx="11">
                  <c:v>69.187380193755416</c:v>
                </c:pt>
                <c:pt idx="12">
                  <c:v>69.324930773546171</c:v>
                </c:pt>
                <c:pt idx="13">
                  <c:v>69.462482728449984</c:v>
                </c:pt>
                <c:pt idx="14">
                  <c:v>69.600036247697957</c:v>
                </c:pt>
                <c:pt idx="15">
                  <c:v>69.737591526321523</c:v>
                </c:pt>
                <c:pt idx="16">
                  <c:v>69.87514875546907</c:v>
                </c:pt>
                <c:pt idx="17">
                  <c:v>70.012708107319156</c:v>
                </c:pt>
                <c:pt idx="18">
                  <c:v>70.150269712441869</c:v>
                </c:pt>
                <c:pt idx="19">
                  <c:v>70.287833626709187</c:v>
                </c:pt>
                <c:pt idx="20">
                  <c:v>70.425399783862005</c:v>
                </c:pt>
                <c:pt idx="21">
                  <c:v>70.562967928525978</c:v>
                </c:pt>
                <c:pt idx="22">
                  <c:v>70.700537522736369</c:v>
                </c:pt>
                <c:pt idx="23">
                  <c:v>70.838107616751685</c:v>
                </c:pt>
                <c:pt idx="24">
                  <c:v>70.975676671943148</c:v>
                </c:pt>
                <c:pt idx="25">
                  <c:v>71.113242319627545</c:v>
                </c:pt>
                <c:pt idx="26">
                  <c:v>71.250801034585962</c:v>
                </c:pt>
                <c:pt idx="27">
                  <c:v>71.388347695329045</c:v>
                </c:pt>
                <c:pt idx="28">
                  <c:v>71.525874994469532</c:v>
                </c:pt>
                <c:pt idx="29">
                  <c:v>71.663372651268901</c:v>
                </c:pt>
                <c:pt idx="30">
                  <c:v>71.800826363796062</c:v>
                </c:pt>
                <c:pt idx="31">
                  <c:v>71.93821641924329</c:v>
                </c:pt>
                <c:pt idx="32">
                  <c:v>72.075515856623255</c:v>
                </c:pt>
                <c:pt idx="33">
                  <c:v>72.212688044887273</c:v>
                </c:pt>
                <c:pt idx="34">
                  <c:v>72.349683499703758</c:v>
                </c:pt>
                <c:pt idx="35">
                  <c:v>72.486435711637881</c:v>
                </c:pt>
                <c:pt idx="36">
                  <c:v>72.622855694869614</c:v>
                </c:pt>
                <c:pt idx="37">
                  <c:v>72.758824886232901</c:v>
                </c:pt>
                <c:pt idx="38">
                  <c:v>72.894185926588477</c:v>
                </c:pt>
                <c:pt idx="39">
                  <c:v>73.028730738094325</c:v>
                </c:pt>
                <c:pt idx="40">
                  <c:v>73.162185170787879</c:v>
                </c:pt>
                <c:pt idx="41">
                  <c:v>73.294189331674005</c:v>
                </c:pt>
                <c:pt idx="42">
                  <c:v>73.424272535909978</c:v>
                </c:pt>
                <c:pt idx="43">
                  <c:v>73.551821648304099</c:v>
                </c:pt>
                <c:pt idx="44">
                  <c:v>73.676041444717512</c:v>
                </c:pt>
                <c:pt idx="45">
                  <c:v>73.79590557141681</c:v>
                </c:pt>
                <c:pt idx="46">
                  <c:v>73.910096806628857</c:v>
                </c:pt>
                <c:pt idx="47">
                  <c:v>74.016935775669666</c:v>
                </c:pt>
                <c:pt idx="48">
                  <c:v>74.11429825295069</c:v>
                </c:pt>
                <c:pt idx="49">
                  <c:v>74.199523000090494</c:v>
                </c:pt>
                <c:pt idx="50">
                  <c:v>74.269315121483245</c:v>
                </c:pt>
                <c:pt idx="51">
                  <c:v>74.319654587135133</c:v>
                </c:pt>
                <c:pt idx="52">
                  <c:v>74.345726204104494</c:v>
                </c:pt>
                <c:pt idx="53">
                  <c:v>74.34189586871166</c:v>
                </c:pt>
                <c:pt idx="54">
                  <c:v>74.301767510173278</c:v>
                </c:pt>
                <c:pt idx="55">
                  <c:v>74.218363338607517</c:v>
                </c:pt>
                <c:pt idx="56">
                  <c:v>74.084472274922163</c:v>
                </c:pt>
                <c:pt idx="57">
                  <c:v>73.893200983652335</c:v>
                </c:pt>
                <c:pt idx="58">
                  <c:v>73.638731241788065</c:v>
                </c:pt>
                <c:pt idx="59">
                  <c:v>73.317232284150322</c:v>
                </c:pt>
                <c:pt idx="60">
                  <c:v>72.927802929819876</c:v>
                </c:pt>
                <c:pt idx="61">
                  <c:v>72.473247099408098</c:v>
                </c:pt>
                <c:pt idx="62">
                  <c:v>71.960453722295085</c:v>
                </c:pt>
                <c:pt idx="63">
                  <c:v>71.400194098512003</c:v>
                </c:pt>
                <c:pt idx="64">
                  <c:v>70.806277428611082</c:v>
                </c:pt>
                <c:pt idx="65">
                  <c:v>70.194184244018984</c:v>
                </c:pt>
                <c:pt idx="66">
                  <c:v>69.579455542784572</c:v>
                </c:pt>
                <c:pt idx="67">
                  <c:v>68.976180603889702</c:v>
                </c:pt>
                <c:pt idx="68">
                  <c:v>68.395871930406813</c:v>
                </c:pt>
                <c:pt idx="69">
                  <c:v>67.846875298871666</c:v>
                </c:pt>
                <c:pt idx="70">
                  <c:v>67.334305166717542</c:v>
                </c:pt>
                <c:pt idx="71">
                  <c:v>66.860381350232728</c:v>
                </c:pt>
                <c:pt idx="72">
                  <c:v>66.424996975584023</c:v>
                </c:pt>
                <c:pt idx="73">
                  <c:v>66.026360349508479</c:v>
                </c:pt>
                <c:pt idx="74">
                  <c:v>65.661597826382533</c:v>
                </c:pt>
                <c:pt idx="75">
                  <c:v>65.327255365633235</c:v>
                </c:pt>
                <c:pt idx="76">
                  <c:v>65.019677738087054</c:v>
                </c:pt>
                <c:pt idx="77">
                  <c:v>64.735271021627113</c:v>
                </c:pt>
                <c:pt idx="78">
                  <c:v>64.470667436128679</c:v>
                </c:pt>
                <c:pt idx="79">
                  <c:v>64.222815608389311</c:v>
                </c:pt>
                <c:pt idx="80">
                  <c:v>63.989018005732568</c:v>
                </c:pt>
                <c:pt idx="81">
                  <c:v>63.766933518142643</c:v>
                </c:pt>
                <c:pt idx="82">
                  <c:v>63.554558848581017</c:v>
                </c:pt>
                <c:pt idx="83">
                  <c:v>63.350198435523666</c:v>
                </c:pt>
                <c:pt idx="84">
                  <c:v>63.152429445716443</c:v>
                </c:pt>
                <c:pt idx="85">
                  <c:v>62.960065983993402</c:v>
                </c:pt>
                <c:pt idx="86">
                  <c:v>62.772124970304368</c:v>
                </c:pt>
                <c:pt idx="87">
                  <c:v>62.587794985469181</c:v>
                </c:pt>
                <c:pt idx="88">
                  <c:v>62.406408643736555</c:v>
                </c:pt>
                <c:pt idx="89">
                  <c:v>62.227418592363755</c:v>
                </c:pt>
                <c:pt idx="90">
                  <c:v>62.050376974144015</c:v>
                </c:pt>
                <c:pt idx="91">
                  <c:v>61.874918051116353</c:v>
                </c:pt>
                <c:pt idx="92">
                  <c:v>61.700743629768972</c:v>
                </c:pt>
                <c:pt idx="93">
                  <c:v>61.527610918200494</c:v>
                </c:pt>
                <c:pt idx="94">
                  <c:v>61.355322463094232</c:v>
                </c:pt>
                <c:pt idx="95">
                  <c:v>61.183717845682658</c:v>
                </c:pt>
                <c:pt idx="96">
                  <c:v>61.012666852906669</c:v>
                </c:pt>
                <c:pt idx="97">
                  <c:v>60.842063877833183</c:v>
                </c:pt>
                <c:pt idx="98">
                  <c:v>60.671823339371585</c:v>
                </c:pt>
                <c:pt idx="99">
                  <c:v>60.501875944065326</c:v>
                </c:pt>
                <c:pt idx="100">
                  <c:v>60.332165641705089</c:v>
                </c:pt>
                <c:pt idx="101">
                  <c:v>60.162647151669276</c:v>
                </c:pt>
                <c:pt idx="102">
                  <c:v>59.993283958478301</c:v>
                </c:pt>
                <c:pt idx="103">
                  <c:v>59.82404669341318</c:v>
                </c:pt>
                <c:pt idx="104">
                  <c:v>59.65491183461544</c:v>
                </c:pt>
                <c:pt idx="105">
                  <c:v>59.485860671284321</c:v>
                </c:pt>
                <c:pt idx="106">
                  <c:v>59.316878488829467</c:v>
                </c:pt>
                <c:pt idx="107">
                  <c:v>59.147953941512462</c:v>
                </c:pt>
                <c:pt idx="108">
                  <c:v>58.979078587577519</c:v>
                </c:pt>
                <c:pt idx="109">
                  <c:v>58.810246569464688</c:v>
                </c:pt>
                <c:pt idx="110">
                  <c:v>58.641454428728494</c:v>
                </c:pt>
                <c:pt idx="111">
                  <c:v>58.472701052045679</c:v>
                </c:pt>
                <c:pt idx="112">
                  <c:v>58.303987751460191</c:v>
                </c:pt>
                <c:pt idx="113">
                  <c:v>58.135318489037111</c:v>
                </c:pt>
                <c:pt idx="114">
                  <c:v>57.966700263594191</c:v>
                </c:pt>
                <c:pt idx="115">
                  <c:v>57.798143685301419</c:v>
                </c:pt>
                <c:pt idx="116">
                  <c:v>57.629663772710408</c:v>
                </c:pt>
                <c:pt idx="117">
                  <c:v>57.461281016000626</c:v>
                </c:pt>
                <c:pt idx="118">
                  <c:v>57.293022759328416</c:v>
                </c:pt>
                <c:pt idx="119">
                  <c:v>57.124924962919152</c:v>
                </c:pt>
                <c:pt idx="120">
                  <c:v>56.957034409712641</c:v>
                </c:pt>
                <c:pt idx="121">
                  <c:v>56.789411418150927</c:v>
                </c:pt>
                <c:pt idx="122">
                  <c:v>56.622133105984716</c:v>
                </c:pt>
                <c:pt idx="123">
                  <c:v>56.4552972105229</c:v>
                </c:pt>
                <c:pt idx="124">
                  <c:v>56.289026395386969</c:v>
                </c:pt>
                <c:pt idx="125">
                  <c:v>56.123472845266306</c:v>
                </c:pt>
                <c:pt idx="126">
                  <c:v>55.958822748426648</c:v>
                </c:pt>
                <c:pt idx="127">
                  <c:v>55.795299974036162</c:v>
                </c:pt>
                <c:pt idx="128">
                  <c:v>55.633167863199702</c:v>
                </c:pt>
                <c:pt idx="129">
                  <c:v>55.472727597642908</c:v>
                </c:pt>
                <c:pt idx="130">
                  <c:v>55.314311180028781</c:v>
                </c:pt>
                <c:pt idx="131">
                  <c:v>55.158266842953765</c:v>
                </c:pt>
                <c:pt idx="132">
                  <c:v>55.004934999398387</c:v>
                </c:pt>
                <c:pt idx="133">
                  <c:v>54.854614022824606</c:v>
                </c:pt>
                <c:pt idx="134">
                  <c:v>54.707517478392873</c:v>
                </c:pt>
                <c:pt idx="135">
                  <c:v>54.56372782031346</c:v>
                </c:pt>
                <c:pt idx="136">
                  <c:v>54.423155229455631</c:v>
                </c:pt>
                <c:pt idx="137">
                  <c:v>54.285512611809416</c:v>
                </c:pt>
                <c:pt idx="138">
                  <c:v>54.150316939199911</c:v>
                </c:pt>
                <c:pt idx="139">
                  <c:v>54.016922046450524</c:v>
                </c:pt>
                <c:pt idx="140">
                  <c:v>53.884579665969227</c:v>
                </c:pt>
                <c:pt idx="141">
                  <c:v>53.752516996708351</c:v>
                </c:pt>
                <c:pt idx="142">
                  <c:v>53.620014262872203</c:v>
                </c:pt>
                <c:pt idx="143">
                  <c:v>53.486466688647987</c:v>
                </c:pt>
                <c:pt idx="144">
                  <c:v>53.351421296956104</c:v>
                </c:pt>
                <c:pt idx="145">
                  <c:v>53.214586849757623</c:v>
                </c:pt>
                <c:pt idx="146">
                  <c:v>53.07582176348788</c:v>
                </c:pt>
                <c:pt idx="147">
                  <c:v>52.93510812371413</c:v>
                </c:pt>
                <c:pt idx="148">
                  <c:v>52.792520027148171</c:v>
                </c:pt>
                <c:pt idx="149">
                  <c:v>52.648192581646541</c:v>
                </c:pt>
                <c:pt idx="150">
                  <c:v>52.502295356349492</c:v>
                </c:pt>
                <c:pt idx="151">
                  <c:v>52.355011834516603</c:v>
                </c:pt>
                <c:pt idx="152">
                  <c:v>52.206524878361961</c:v>
                </c:pt>
                <c:pt idx="153">
                  <c:v>52.057007375720495</c:v>
                </c:pt>
                <c:pt idx="154">
                  <c:v>51.906616928098359</c:v>
                </c:pt>
                <c:pt idx="155">
                  <c:v>51.755493451940389</c:v>
                </c:pt>
                <c:pt idx="156">
                  <c:v>51.603758733516052</c:v>
                </c:pt>
                <c:pt idx="157">
                  <c:v>51.451517194585918</c:v>
                </c:pt>
                <c:pt idx="158">
                  <c:v>51.298857332475983</c:v>
                </c:pt>
                <c:pt idx="159">
                  <c:v>51.145853469505582</c:v>
                </c:pt>
                <c:pt idx="160">
                  <c:v>50.992567577364881</c:v>
                </c:pt>
                <c:pt idx="161">
                  <c:v>50.839051035821491</c:v>
                </c:pt>
                <c:pt idx="162">
                  <c:v>50.685346249216529</c:v>
                </c:pt>
                <c:pt idx="163">
                  <c:v>50.531488086041406</c:v>
                </c:pt>
                <c:pt idx="164">
                  <c:v>50.377505132889574</c:v>
                </c:pt>
                <c:pt idx="165">
                  <c:v>50.223420769277134</c:v>
                </c:pt>
                <c:pt idx="166">
                  <c:v>50.069254077916199</c:v>
                </c:pt>
                <c:pt idx="167">
                  <c:v>49.915020608610085</c:v>
                </c:pt>
                <c:pt idx="168">
                  <c:v>49.760733014788826</c:v>
                </c:pt>
                <c:pt idx="169">
                  <c:v>49.606401580987431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71.441000000000003</c:v>
                </c:pt>
                <c:pt idx="1">
                  <c:v>70.39</c:v>
                </c:pt>
                <c:pt idx="2">
                  <c:v>71.507999999999996</c:v>
                </c:pt>
                <c:pt idx="3">
                  <c:v>71.236999999999995</c:v>
                </c:pt>
                <c:pt idx="4">
                  <c:v>70.492000000000004</c:v>
                </c:pt>
                <c:pt idx="5">
                  <c:v>70.168999999999997</c:v>
                </c:pt>
                <c:pt idx="6">
                  <c:v>70.763000000000005</c:v>
                </c:pt>
                <c:pt idx="7">
                  <c:v>70.271000000000001</c:v>
                </c:pt>
                <c:pt idx="8">
                  <c:v>70.22</c:v>
                </c:pt>
                <c:pt idx="9">
                  <c:v>71.016999999999996</c:v>
                </c:pt>
                <c:pt idx="10">
                  <c:v>71.373000000000005</c:v>
                </c:pt>
                <c:pt idx="11">
                  <c:v>69.763000000000005</c:v>
                </c:pt>
                <c:pt idx="12">
                  <c:v>70.153000000000006</c:v>
                </c:pt>
                <c:pt idx="13">
                  <c:v>70.677999999999997</c:v>
                </c:pt>
                <c:pt idx="14">
                  <c:v>70.864000000000004</c:v>
                </c:pt>
                <c:pt idx="15">
                  <c:v>69.796999999999997</c:v>
                </c:pt>
                <c:pt idx="16">
                  <c:v>71.168999999999997</c:v>
                </c:pt>
                <c:pt idx="17">
                  <c:v>71.168999999999997</c:v>
                </c:pt>
                <c:pt idx="18">
                  <c:v>71.846999999999994</c:v>
                </c:pt>
                <c:pt idx="19">
                  <c:v>71.406999999999996</c:v>
                </c:pt>
                <c:pt idx="20">
                  <c:v>71.661000000000001</c:v>
                </c:pt>
                <c:pt idx="21">
                  <c:v>71.254000000000005</c:v>
                </c:pt>
                <c:pt idx="22">
                  <c:v>71.694999999999993</c:v>
                </c:pt>
                <c:pt idx="23">
                  <c:v>70.763000000000005</c:v>
                </c:pt>
                <c:pt idx="24">
                  <c:v>70.525000000000006</c:v>
                </c:pt>
                <c:pt idx="25">
                  <c:v>71.338999999999999</c:v>
                </c:pt>
                <c:pt idx="26">
                  <c:v>69.796999999999997</c:v>
                </c:pt>
                <c:pt idx="27">
                  <c:v>70.322000000000003</c:v>
                </c:pt>
                <c:pt idx="28">
                  <c:v>70.525000000000006</c:v>
                </c:pt>
                <c:pt idx="29">
                  <c:v>72.203000000000003</c:v>
                </c:pt>
                <c:pt idx="30">
                  <c:v>70.983000000000004</c:v>
                </c:pt>
                <c:pt idx="31">
                  <c:v>71.932000000000002</c:v>
                </c:pt>
                <c:pt idx="32">
                  <c:v>72.492000000000004</c:v>
                </c:pt>
                <c:pt idx="33">
                  <c:v>73.542000000000002</c:v>
                </c:pt>
                <c:pt idx="34">
                  <c:v>72.542000000000002</c:v>
                </c:pt>
                <c:pt idx="35">
                  <c:v>73.915000000000006</c:v>
                </c:pt>
                <c:pt idx="36">
                  <c:v>74.067999999999998</c:v>
                </c:pt>
                <c:pt idx="37">
                  <c:v>74.254000000000005</c:v>
                </c:pt>
                <c:pt idx="38">
                  <c:v>74.203000000000003</c:v>
                </c:pt>
                <c:pt idx="39">
                  <c:v>74.983000000000004</c:v>
                </c:pt>
                <c:pt idx="40">
                  <c:v>75.712000000000003</c:v>
                </c:pt>
                <c:pt idx="41">
                  <c:v>75.712000000000003</c:v>
                </c:pt>
                <c:pt idx="42">
                  <c:v>76.897999999999996</c:v>
                </c:pt>
                <c:pt idx="43">
                  <c:v>77.22</c:v>
                </c:pt>
                <c:pt idx="44">
                  <c:v>78.965999999999994</c:v>
                </c:pt>
                <c:pt idx="45">
                  <c:v>80.287999999999997</c:v>
                </c:pt>
                <c:pt idx="46">
                  <c:v>83.22</c:v>
                </c:pt>
                <c:pt idx="47">
                  <c:v>85.831000000000003</c:v>
                </c:pt>
                <c:pt idx="48">
                  <c:v>88.236999999999995</c:v>
                </c:pt>
                <c:pt idx="49">
                  <c:v>94.355999999999995</c:v>
                </c:pt>
                <c:pt idx="50">
                  <c:v>100.22</c:v>
                </c:pt>
                <c:pt idx="51">
                  <c:v>111.729</c:v>
                </c:pt>
                <c:pt idx="52">
                  <c:v>129.203</c:v>
                </c:pt>
                <c:pt idx="53">
                  <c:v>148.136</c:v>
                </c:pt>
                <c:pt idx="54">
                  <c:v>169.61</c:v>
                </c:pt>
                <c:pt idx="55">
                  <c:v>187.74600000000001</c:v>
                </c:pt>
                <c:pt idx="56">
                  <c:v>202.983</c:v>
                </c:pt>
                <c:pt idx="57">
                  <c:v>214.898</c:v>
                </c:pt>
                <c:pt idx="58">
                  <c:v>222.102</c:v>
                </c:pt>
                <c:pt idx="59">
                  <c:v>226.71199999999999</c:v>
                </c:pt>
                <c:pt idx="60">
                  <c:v>225.91499999999999</c:v>
                </c:pt>
                <c:pt idx="61">
                  <c:v>219.06800000000001</c:v>
                </c:pt>
                <c:pt idx="62">
                  <c:v>202.40700000000001</c:v>
                </c:pt>
                <c:pt idx="63">
                  <c:v>167.78</c:v>
                </c:pt>
                <c:pt idx="64">
                  <c:v>115.864</c:v>
                </c:pt>
                <c:pt idx="65">
                  <c:v>76.897999999999996</c:v>
                </c:pt>
                <c:pt idx="66">
                  <c:v>70.135999999999996</c:v>
                </c:pt>
                <c:pt idx="67">
                  <c:v>70.881</c:v>
                </c:pt>
                <c:pt idx="68">
                  <c:v>74.051000000000002</c:v>
                </c:pt>
                <c:pt idx="69">
                  <c:v>79.236999999999995</c:v>
                </c:pt>
                <c:pt idx="70">
                  <c:v>85.102000000000004</c:v>
                </c:pt>
                <c:pt idx="71">
                  <c:v>93.39</c:v>
                </c:pt>
                <c:pt idx="72">
                  <c:v>105.492</c:v>
                </c:pt>
                <c:pt idx="73">
                  <c:v>122.339</c:v>
                </c:pt>
                <c:pt idx="74">
                  <c:v>138.322</c:v>
                </c:pt>
                <c:pt idx="75">
                  <c:v>152.50800000000001</c:v>
                </c:pt>
                <c:pt idx="76">
                  <c:v>165.18600000000001</c:v>
                </c:pt>
                <c:pt idx="77">
                  <c:v>174.678</c:v>
                </c:pt>
                <c:pt idx="78">
                  <c:v>179.23699999999999</c:v>
                </c:pt>
                <c:pt idx="79">
                  <c:v>181.08500000000001</c:v>
                </c:pt>
                <c:pt idx="80">
                  <c:v>175.864</c:v>
                </c:pt>
                <c:pt idx="81">
                  <c:v>160.30500000000001</c:v>
                </c:pt>
                <c:pt idx="82">
                  <c:v>129.23699999999999</c:v>
                </c:pt>
                <c:pt idx="83">
                  <c:v>86.034000000000006</c:v>
                </c:pt>
                <c:pt idx="84">
                  <c:v>64.61</c:v>
                </c:pt>
                <c:pt idx="85">
                  <c:v>60.423999999999999</c:v>
                </c:pt>
                <c:pt idx="86">
                  <c:v>61.168999999999997</c:v>
                </c:pt>
                <c:pt idx="87">
                  <c:v>61.152999999999999</c:v>
                </c:pt>
                <c:pt idx="88">
                  <c:v>61.067999999999998</c:v>
                </c:pt>
                <c:pt idx="89">
                  <c:v>61.457999999999998</c:v>
                </c:pt>
                <c:pt idx="90">
                  <c:v>61.542000000000002</c:v>
                </c:pt>
                <c:pt idx="91">
                  <c:v>60.168999999999997</c:v>
                </c:pt>
                <c:pt idx="92">
                  <c:v>60.372999999999998</c:v>
                </c:pt>
                <c:pt idx="93">
                  <c:v>61.457999999999998</c:v>
                </c:pt>
                <c:pt idx="94">
                  <c:v>61.186</c:v>
                </c:pt>
                <c:pt idx="95">
                  <c:v>62.051000000000002</c:v>
                </c:pt>
                <c:pt idx="96">
                  <c:v>60.712000000000003</c:v>
                </c:pt>
                <c:pt idx="97">
                  <c:v>62.101999999999997</c:v>
                </c:pt>
                <c:pt idx="98">
                  <c:v>60.796999999999997</c:v>
                </c:pt>
                <c:pt idx="99">
                  <c:v>62.271000000000001</c:v>
                </c:pt>
                <c:pt idx="100">
                  <c:v>62.677999999999997</c:v>
                </c:pt>
                <c:pt idx="101">
                  <c:v>62.643999999999998</c:v>
                </c:pt>
                <c:pt idx="102">
                  <c:v>62.119</c:v>
                </c:pt>
                <c:pt idx="103">
                  <c:v>61.728999999999999</c:v>
                </c:pt>
                <c:pt idx="104">
                  <c:v>65.186000000000007</c:v>
                </c:pt>
                <c:pt idx="105">
                  <c:v>67.813999999999993</c:v>
                </c:pt>
                <c:pt idx="106">
                  <c:v>73.016999999999996</c:v>
                </c:pt>
                <c:pt idx="107">
                  <c:v>79.813999999999993</c:v>
                </c:pt>
                <c:pt idx="108">
                  <c:v>89.542000000000002</c:v>
                </c:pt>
                <c:pt idx="109">
                  <c:v>98.119</c:v>
                </c:pt>
                <c:pt idx="110">
                  <c:v>104.729</c:v>
                </c:pt>
                <c:pt idx="111">
                  <c:v>107.78</c:v>
                </c:pt>
                <c:pt idx="112">
                  <c:v>107.15300000000001</c:v>
                </c:pt>
                <c:pt idx="113">
                  <c:v>102.15300000000001</c:v>
                </c:pt>
                <c:pt idx="114">
                  <c:v>90.525000000000006</c:v>
                </c:pt>
                <c:pt idx="115">
                  <c:v>79.236999999999995</c:v>
                </c:pt>
                <c:pt idx="116">
                  <c:v>67.796999999999997</c:v>
                </c:pt>
                <c:pt idx="117">
                  <c:v>59.203000000000003</c:v>
                </c:pt>
                <c:pt idx="118">
                  <c:v>55.847000000000001</c:v>
                </c:pt>
                <c:pt idx="119">
                  <c:v>56.237000000000002</c:v>
                </c:pt>
                <c:pt idx="120">
                  <c:v>56.441000000000003</c:v>
                </c:pt>
                <c:pt idx="121">
                  <c:v>56.948999999999998</c:v>
                </c:pt>
                <c:pt idx="122">
                  <c:v>55.762999999999998</c:v>
                </c:pt>
                <c:pt idx="123">
                  <c:v>56.457999999999998</c:v>
                </c:pt>
                <c:pt idx="124">
                  <c:v>57.253999999999998</c:v>
                </c:pt>
                <c:pt idx="125">
                  <c:v>56.898000000000003</c:v>
                </c:pt>
                <c:pt idx="126">
                  <c:v>56.746000000000002</c:v>
                </c:pt>
                <c:pt idx="127">
                  <c:v>56.033999999999999</c:v>
                </c:pt>
                <c:pt idx="128">
                  <c:v>57.017000000000003</c:v>
                </c:pt>
                <c:pt idx="129">
                  <c:v>57.508000000000003</c:v>
                </c:pt>
                <c:pt idx="130">
                  <c:v>57.39</c:v>
                </c:pt>
                <c:pt idx="131">
                  <c:v>59.762999999999998</c:v>
                </c:pt>
                <c:pt idx="132">
                  <c:v>63.271000000000001</c:v>
                </c:pt>
                <c:pt idx="133">
                  <c:v>67.168999999999997</c:v>
                </c:pt>
                <c:pt idx="134">
                  <c:v>73.507999999999996</c:v>
                </c:pt>
                <c:pt idx="135">
                  <c:v>78.948999999999998</c:v>
                </c:pt>
                <c:pt idx="136">
                  <c:v>84.39</c:v>
                </c:pt>
                <c:pt idx="137">
                  <c:v>87.22</c:v>
                </c:pt>
                <c:pt idx="138">
                  <c:v>85.441000000000003</c:v>
                </c:pt>
                <c:pt idx="139">
                  <c:v>79.796999999999997</c:v>
                </c:pt>
                <c:pt idx="140">
                  <c:v>70.373000000000005</c:v>
                </c:pt>
                <c:pt idx="141">
                  <c:v>60.762999999999998</c:v>
                </c:pt>
                <c:pt idx="142">
                  <c:v>55.322000000000003</c:v>
                </c:pt>
                <c:pt idx="143">
                  <c:v>54.136000000000003</c:v>
                </c:pt>
                <c:pt idx="144">
                  <c:v>51.796999999999997</c:v>
                </c:pt>
                <c:pt idx="145">
                  <c:v>52.491999999999997</c:v>
                </c:pt>
                <c:pt idx="146">
                  <c:v>54.948999999999998</c:v>
                </c:pt>
                <c:pt idx="147">
                  <c:v>52.627000000000002</c:v>
                </c:pt>
                <c:pt idx="148">
                  <c:v>53.338999999999999</c:v>
                </c:pt>
                <c:pt idx="149">
                  <c:v>52.271000000000001</c:v>
                </c:pt>
                <c:pt idx="150">
                  <c:v>52.491999999999997</c:v>
                </c:pt>
                <c:pt idx="151">
                  <c:v>52.287999999999997</c:v>
                </c:pt>
                <c:pt idx="152">
                  <c:v>52.22</c:v>
                </c:pt>
                <c:pt idx="153">
                  <c:v>52.712000000000003</c:v>
                </c:pt>
                <c:pt idx="154">
                  <c:v>52.39</c:v>
                </c:pt>
                <c:pt idx="155">
                  <c:v>51.914999999999999</c:v>
                </c:pt>
                <c:pt idx="156">
                  <c:v>50.982999999999997</c:v>
                </c:pt>
                <c:pt idx="157">
                  <c:v>52.101999999999997</c:v>
                </c:pt>
                <c:pt idx="158">
                  <c:v>51.186</c:v>
                </c:pt>
                <c:pt idx="159">
                  <c:v>51.372999999999998</c:v>
                </c:pt>
                <c:pt idx="160">
                  <c:v>52.338999999999999</c:v>
                </c:pt>
                <c:pt idx="161">
                  <c:v>52.338999999999999</c:v>
                </c:pt>
                <c:pt idx="162">
                  <c:v>51.356000000000002</c:v>
                </c:pt>
                <c:pt idx="163">
                  <c:v>50.61</c:v>
                </c:pt>
                <c:pt idx="164">
                  <c:v>51.067999999999998</c:v>
                </c:pt>
                <c:pt idx="165">
                  <c:v>50.712000000000003</c:v>
                </c:pt>
                <c:pt idx="166">
                  <c:v>50.746000000000002</c:v>
                </c:pt>
                <c:pt idx="167">
                  <c:v>51.831000000000003</c:v>
                </c:pt>
                <c:pt idx="168">
                  <c:v>50.322000000000003</c:v>
                </c:pt>
                <c:pt idx="169">
                  <c:v>51.627000000000002</c:v>
                </c:pt>
                <c:pt idx="170">
                  <c:v>50.033999999999999</c:v>
                </c:pt>
                <c:pt idx="171">
                  <c:v>50.237000000000002</c:v>
                </c:pt>
                <c:pt idx="172">
                  <c:v>51.067999999999998</c:v>
                </c:pt>
                <c:pt idx="173">
                  <c:v>50.491999999999997</c:v>
                </c:pt>
                <c:pt idx="174">
                  <c:v>50.237000000000002</c:v>
                </c:pt>
                <c:pt idx="175">
                  <c:v>50.136000000000003</c:v>
                </c:pt>
                <c:pt idx="176">
                  <c:v>51.491999999999997</c:v>
                </c:pt>
                <c:pt idx="177">
                  <c:v>50.695</c:v>
                </c:pt>
                <c:pt idx="178">
                  <c:v>50.136000000000003</c:v>
                </c:pt>
                <c:pt idx="179">
                  <c:v>50.305</c:v>
                </c:pt>
                <c:pt idx="180">
                  <c:v>50.576000000000001</c:v>
                </c:pt>
                <c:pt idx="181">
                  <c:v>49.253999999999998</c:v>
                </c:pt>
                <c:pt idx="182">
                  <c:v>49.914999999999999</c:v>
                </c:pt>
                <c:pt idx="183">
                  <c:v>50.406999999999996</c:v>
                </c:pt>
                <c:pt idx="184">
                  <c:v>49.831000000000003</c:v>
                </c:pt>
                <c:pt idx="185">
                  <c:v>49.863999999999997</c:v>
                </c:pt>
                <c:pt idx="186">
                  <c:v>50.322000000000003</c:v>
                </c:pt>
                <c:pt idx="187">
                  <c:v>50.491999999999997</c:v>
                </c:pt>
                <c:pt idx="188">
                  <c:v>49.237000000000002</c:v>
                </c:pt>
                <c:pt idx="189">
                  <c:v>50.017000000000003</c:v>
                </c:pt>
                <c:pt idx="190">
                  <c:v>49.796999999999997</c:v>
                </c:pt>
                <c:pt idx="191">
                  <c:v>50.322000000000003</c:v>
                </c:pt>
                <c:pt idx="192">
                  <c:v>48.746000000000002</c:v>
                </c:pt>
                <c:pt idx="193">
                  <c:v>50.119</c:v>
                </c:pt>
                <c:pt idx="194">
                  <c:v>49.814</c:v>
                </c:pt>
                <c:pt idx="195">
                  <c:v>49.356000000000002</c:v>
                </c:pt>
                <c:pt idx="196">
                  <c:v>49.39</c:v>
                </c:pt>
                <c:pt idx="197">
                  <c:v>48.643999999999998</c:v>
                </c:pt>
                <c:pt idx="198">
                  <c:v>49.237000000000002</c:v>
                </c:pt>
                <c:pt idx="199">
                  <c:v>49.168999999999997</c:v>
                </c:pt>
                <c:pt idx="200">
                  <c:v>48.253999999999998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69.621201452529348</c:v>
                </c:pt>
                <c:pt idx="9">
                  <c:v>69.758031437136765</c:v>
                </c:pt>
                <c:pt idx="10">
                  <c:v>69.894861550535609</c:v>
                </c:pt>
                <c:pt idx="11">
                  <c:v>70.031691626998168</c:v>
                </c:pt>
                <c:pt idx="12">
                  <c:v>70.168521416676697</c:v>
                </c:pt>
                <c:pt idx="13">
                  <c:v>70.305350555482491</c:v>
                </c:pt>
                <c:pt idx="14">
                  <c:v>70.442178525608568</c:v>
                </c:pt>
                <c:pt idx="15">
                  <c:v>70.579004604139229</c:v>
                </c:pt>
                <c:pt idx="16">
                  <c:v>70.715827796747476</c:v>
                </c:pt>
                <c:pt idx="17">
                  <c:v>70.852646753291836</c:v>
                </c:pt>
                <c:pt idx="18">
                  <c:v>70.98945966272322</c:v>
                </c:pt>
                <c:pt idx="19">
                  <c:v>71.126264127296068</c:v>
                </c:pt>
                <c:pt idx="20">
                  <c:v>71.263057023221975</c:v>
                </c:pt>
                <c:pt idx="21">
                  <c:v>71.399834371867982</c:v>
                </c:pt>
                <c:pt idx="22">
                  <c:v>71.536591282805233</c:v>
                </c:pt>
                <c:pt idx="23">
                  <c:v>71.673322107259835</c:v>
                </c:pt>
                <c:pt idx="24">
                  <c:v>71.810021094141788</c:v>
                </c:pt>
                <c:pt idx="25">
                  <c:v>71.946684134870424</c:v>
                </c:pt>
                <c:pt idx="26">
                  <c:v>72.083312726024729</c:v>
                </c:pt>
                <c:pt idx="27">
                  <c:v>72.219922245595782</c:v>
                </c:pt>
                <c:pt idx="28">
                  <c:v>72.356558298591438</c:v>
                </c:pt>
                <c:pt idx="29">
                  <c:v>72.493327631329208</c:v>
                </c:pt>
                <c:pt idx="30">
                  <c:v>72.630454467743448</c:v>
                </c:pt>
                <c:pt idx="31">
                  <c:v>72.768379731537948</c:v>
                </c:pt>
                <c:pt idx="32">
                  <c:v>72.907930169388166</c:v>
                </c:pt>
                <c:pt idx="33">
                  <c:v>73.050597418981525</c:v>
                </c:pt>
                <c:pt idx="34">
                  <c:v>73.198983625577654</c:v>
                </c:pt>
                <c:pt idx="35">
                  <c:v>73.357489364447986</c:v>
                </c:pt>
                <c:pt idx="36">
                  <c:v>73.533338777292045</c:v>
                </c:pt>
                <c:pt idx="37">
                  <c:v>73.738050995139162</c:v>
                </c:pt>
                <c:pt idx="38">
                  <c:v>73.989468156657622</c:v>
                </c:pt>
                <c:pt idx="39">
                  <c:v>74.314427673734841</c:v>
                </c:pt>
                <c:pt idx="40">
                  <c:v>74.752106752993413</c:v>
                </c:pt>
                <c:pt idx="41">
                  <c:v>75.357957653051187</c:v>
                </c:pt>
                <c:pt idx="42">
                  <c:v>76.2079840614022</c:v>
                </c:pt>
                <c:pt idx="43">
                  <c:v>77.402883423888966</c:v>
                </c:pt>
                <c:pt idx="44">
                  <c:v>79.071314237089283</c:v>
                </c:pt>
                <c:pt idx="45">
                  <c:v>81.371279762449007</c:v>
                </c:pt>
                <c:pt idx="46">
                  <c:v>84.488412112667262</c:v>
                </c:pt>
                <c:pt idx="47">
                  <c:v>88.629873958657583</c:v>
                </c:pt>
                <c:pt idx="48">
                  <c:v>94.0127565522141</c:v>
                </c:pt>
                <c:pt idx="49">
                  <c:v>100.84631539286775</c:v>
                </c:pt>
                <c:pt idx="50">
                  <c:v>109.30818057971403</c:v>
                </c:pt>
                <c:pt idx="51">
                  <c:v>119.51577144920201</c:v>
                </c:pt>
                <c:pt idx="52">
                  <c:v>131.4954114699969</c:v>
                </c:pt>
                <c:pt idx="53">
                  <c:v>145.15286625931557</c:v>
                </c:pt>
                <c:pt idx="54">
                  <c:v>160.24989025585441</c:v>
                </c:pt>
                <c:pt idx="55">
                  <c:v>176.39094920959812</c:v>
                </c:pt>
                <c:pt idx="56">
                  <c:v>193.017199282739</c:v>
                </c:pt>
                <c:pt idx="57">
                  <c:v>209.36544043966379</c:v>
                </c:pt>
                <c:pt idx="58">
                  <c:v>224.22193812390628</c:v>
                </c:pt>
                <c:pt idx="59">
                  <c:v>235.16605485336882</c:v>
                </c:pt>
                <c:pt idx="60">
                  <c:v>237.53934691809638</c:v>
                </c:pt>
                <c:pt idx="61">
                  <c:v>225.20810502876208</c:v>
                </c:pt>
                <c:pt idx="62">
                  <c:v>195.48941167961655</c:v>
                </c:pt>
                <c:pt idx="63">
                  <c:v>154.82100661714995</c:v>
                </c:pt>
                <c:pt idx="64">
                  <c:v>116.58021644178042</c:v>
                </c:pt>
                <c:pt idx="65">
                  <c:v>91.044537231265011</c:v>
                </c:pt>
                <c:pt idx="66">
                  <c:v>79.241190045356646</c:v>
                </c:pt>
                <c:pt idx="67">
                  <c:v>76.403847234432476</c:v>
                </c:pt>
                <c:pt idx="68">
                  <c:v>77.998122686403946</c:v>
                </c:pt>
                <c:pt idx="69">
                  <c:v>81.909758295035815</c:v>
                </c:pt>
                <c:pt idx="70">
                  <c:v>87.653647827791985</c:v>
                </c:pt>
                <c:pt idx="71">
                  <c:v>95.299913283565047</c:v>
                </c:pt>
                <c:pt idx="72">
                  <c:v>104.96223568747908</c:v>
                </c:pt>
                <c:pt idx="73">
                  <c:v>116.62245404032103</c:v>
                </c:pt>
                <c:pt idx="74">
                  <c:v>130.05967838266545</c:v>
                </c:pt>
                <c:pt idx="75">
                  <c:v>144.81090055032055</c:v>
                </c:pt>
                <c:pt idx="76">
                  <c:v>160.12768261571773</c:v>
                </c:pt>
                <c:pt idx="77">
                  <c:v>174.78343575547646</c:v>
                </c:pt>
                <c:pt idx="78">
                  <c:v>186.3806731109897</c:v>
                </c:pt>
                <c:pt idx="79">
                  <c:v>190.25769383611834</c:v>
                </c:pt>
                <c:pt idx="80">
                  <c:v>180.26473799252398</c:v>
                </c:pt>
                <c:pt idx="81">
                  <c:v>154.25256994657323</c:v>
                </c:pt>
                <c:pt idx="82">
                  <c:v>119.76930268454913</c:v>
                </c:pt>
                <c:pt idx="83">
                  <c:v>89.916115077871183</c:v>
                </c:pt>
                <c:pt idx="84">
                  <c:v>72.191267726810466</c:v>
                </c:pt>
                <c:pt idx="85">
                  <c:v>64.825961294363054</c:v>
                </c:pt>
                <c:pt idx="86">
                  <c:v>62.605610943249566</c:v>
                </c:pt>
                <c:pt idx="87">
                  <c:v>62.034633638867938</c:v>
                </c:pt>
                <c:pt idx="88">
                  <c:v>61.819910550607027</c:v>
                </c:pt>
                <c:pt idx="89">
                  <c:v>61.660052867935477</c:v>
                </c:pt>
                <c:pt idx="90">
                  <c:v>61.508417325178726</c:v>
                </c:pt>
                <c:pt idx="91">
                  <c:v>61.360011670671135</c:v>
                </c:pt>
                <c:pt idx="92">
                  <c:v>61.214741200572099</c:v>
                </c:pt>
                <c:pt idx="93">
                  <c:v>61.073685051131392</c:v>
                </c:pt>
                <c:pt idx="94">
                  <c:v>60.939559211698281</c:v>
                </c:pt>
                <c:pt idx="95">
                  <c:v>60.818084298088557</c:v>
                </c:pt>
                <c:pt idx="96">
                  <c:v>60.720300842641763</c:v>
                </c:pt>
                <c:pt idx="97">
                  <c:v>60.66615860252179</c:v>
                </c:pt>
                <c:pt idx="98">
                  <c:v>60.689609643073204</c:v>
                </c:pt>
                <c:pt idx="99">
                  <c:v>60.845089162309364</c:v>
                </c:pt>
                <c:pt idx="100">
                  <c:v>61.214599046049983</c:v>
                </c:pt>
                <c:pt idx="101">
                  <c:v>61.913616978035428</c:v>
                </c:pt>
                <c:pt idx="102">
                  <c:v>63.092913790293196</c:v>
                </c:pt>
                <c:pt idx="103">
                  <c:v>64.932487911217407</c:v>
                </c:pt>
                <c:pt idx="104">
                  <c:v>67.623836925846263</c:v>
                </c:pt>
                <c:pt idx="105">
                  <c:v>71.338269904424038</c:v>
                </c:pt>
                <c:pt idx="106">
                  <c:v>76.181795783912463</c:v>
                </c:pt>
                <c:pt idx="107">
                  <c:v>82.138688156827726</c:v>
                </c:pt>
                <c:pt idx="108">
                  <c:v>88.998464216933797</c:v>
                </c:pt>
                <c:pt idx="109">
                  <c:v>96.238806235363995</c:v>
                </c:pt>
                <c:pt idx="110">
                  <c:v>102.83669128098585</c:v>
                </c:pt>
                <c:pt idx="111">
                  <c:v>107.11978260607818</c:v>
                </c:pt>
                <c:pt idx="112">
                  <c:v>107.06615546505527</c:v>
                </c:pt>
                <c:pt idx="113">
                  <c:v>101.42601516027153</c:v>
                </c:pt>
                <c:pt idx="114">
                  <c:v>91.088721039165634</c:v>
                </c:pt>
                <c:pt idx="115">
                  <c:v>79.144077124759292</c:v>
                </c:pt>
                <c:pt idx="116">
                  <c:v>69.043812403312344</c:v>
                </c:pt>
                <c:pt idx="117">
                  <c:v>62.525490239745878</c:v>
                </c:pt>
                <c:pt idx="118">
                  <c:v>59.24056520090123</c:v>
                </c:pt>
                <c:pt idx="119">
                  <c:v>57.899892528602599</c:v>
                </c:pt>
                <c:pt idx="120">
                  <c:v>57.404789701113096</c:v>
                </c:pt>
                <c:pt idx="121">
                  <c:v>57.184754114345779</c:v>
                </c:pt>
                <c:pt idx="122">
                  <c:v>57.034023057273309</c:v>
                </c:pt>
                <c:pt idx="123">
                  <c:v>56.900695891012958</c:v>
                </c:pt>
                <c:pt idx="124">
                  <c:v>56.781018736378883</c:v>
                </c:pt>
                <c:pt idx="125">
                  <c:v>56.689154081000559</c:v>
                </c:pt>
                <c:pt idx="126">
                  <c:v>56.657090734376752</c:v>
                </c:pt>
                <c:pt idx="127">
                  <c:v>56.744909379719672</c:v>
                </c:pt>
                <c:pt idx="128">
                  <c:v>57.054951963253721</c:v>
                </c:pt>
                <c:pt idx="129">
                  <c:v>57.744601786246122</c:v>
                </c:pt>
                <c:pt idx="130">
                  <c:v>59.028752158615468</c:v>
                </c:pt>
                <c:pt idx="131">
                  <c:v>61.158962895328827</c:v>
                </c:pt>
                <c:pt idx="132">
                  <c:v>64.364147727667913</c:v>
                </c:pt>
                <c:pt idx="133">
                  <c:v>68.738101926456864</c:v>
                </c:pt>
                <c:pt idx="134">
                  <c:v>74.066829069418745</c:v>
                </c:pt>
                <c:pt idx="135">
                  <c:v>79.628751468997052</c:v>
                </c:pt>
                <c:pt idx="136">
                  <c:v>84.110562363610526</c:v>
                </c:pt>
                <c:pt idx="137">
                  <c:v>85.89923741245255</c:v>
                </c:pt>
                <c:pt idx="138">
                  <c:v>83.875117026830992</c:v>
                </c:pt>
                <c:pt idx="139">
                  <c:v>78.288069227982803</c:v>
                </c:pt>
                <c:pt idx="140">
                  <c:v>70.875281762388525</c:v>
                </c:pt>
                <c:pt idx="141">
                  <c:v>63.88902774012719</c:v>
                </c:pt>
                <c:pt idx="142">
                  <c:v>58.817685536773361</c:v>
                </c:pt>
                <c:pt idx="143">
                  <c:v>55.882110845463018</c:v>
                </c:pt>
                <c:pt idx="144">
                  <c:v>54.478398989283704</c:v>
                </c:pt>
                <c:pt idx="145">
                  <c:v>53.878173494670335</c:v>
                </c:pt>
                <c:pt idx="146">
                  <c:v>53.600223045089763</c:v>
                </c:pt>
                <c:pt idx="147">
                  <c:v>53.423391114755063</c:v>
                </c:pt>
                <c:pt idx="148">
                  <c:v>53.271939633902853</c:v>
                </c:pt>
                <c:pt idx="149">
                  <c:v>53.125935560558467</c:v>
                </c:pt>
                <c:pt idx="150">
                  <c:v>52.981257397675797</c:v>
                </c:pt>
                <c:pt idx="151">
                  <c:v>52.837197085704389</c:v>
                </c:pt>
                <c:pt idx="152">
                  <c:v>52.69361635820033</c:v>
                </c:pt>
                <c:pt idx="153">
                  <c:v>52.550451516681989</c:v>
                </c:pt>
                <c:pt idx="154">
                  <c:v>52.40764841976759</c:v>
                </c:pt>
                <c:pt idx="155">
                  <c:v>52.265157096298125</c:v>
                </c:pt>
                <c:pt idx="156">
                  <c:v>52.122932168571516</c:v>
                </c:pt>
                <c:pt idx="157">
                  <c:v>51.980933244895404</c:v>
                </c:pt>
                <c:pt idx="158">
                  <c:v>51.839124941756459</c:v>
                </c:pt>
                <c:pt idx="159">
                  <c:v>51.697476649117846</c:v>
                </c:pt>
                <c:pt idx="160">
                  <c:v>51.555962147720692</c:v>
                </c:pt>
                <c:pt idx="161">
                  <c:v>51.414559155994802</c:v>
                </c:pt>
                <c:pt idx="162">
                  <c:v>51.273248858231447</c:v>
                </c:pt>
                <c:pt idx="163">
                  <c:v>51.132015446344845</c:v>
                </c:pt>
                <c:pt idx="164">
                  <c:v>50.990845693839468</c:v>
                </c:pt>
                <c:pt idx="165">
                  <c:v>50.849728571272465</c:v>
                </c:pt>
                <c:pt idx="166">
                  <c:v>50.708654906422339</c:v>
                </c:pt>
                <c:pt idx="167">
                  <c:v>50.567617088611762</c:v>
                </c:pt>
                <c:pt idx="168">
                  <c:v>50.426608814463378</c:v>
                </c:pt>
                <c:pt idx="169">
                  <c:v>50.285624871258157</c:v>
                </c:pt>
                <c:pt idx="170">
                  <c:v>50.1446609536384</c:v>
                </c:pt>
                <c:pt idx="171">
                  <c:v>50.003713509387559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69.621201452526407</c:v>
                </c:pt>
                <c:pt idx="9">
                  <c:v>69.758031437127443</c:v>
                </c:pt>
                <c:pt idx="10">
                  <c:v>69.894861550506718</c:v>
                </c:pt>
                <c:pt idx="11">
                  <c:v>70.031691626910515</c:v>
                </c:pt>
                <c:pt idx="12">
                  <c:v>70.168521416416354</c:v>
                </c:pt>
                <c:pt idx="13">
                  <c:v>70.30535055472555</c:v>
                </c:pt>
                <c:pt idx="14">
                  <c:v>70.442178523454018</c:v>
                </c:pt>
                <c:pt idx="15">
                  <c:v>70.579004598135597</c:v>
                </c:pt>
                <c:pt idx="16">
                  <c:v>70.715827780370375</c:v>
                </c:pt>
                <c:pt idx="17">
                  <c:v>70.852646709557249</c:v>
                </c:pt>
                <c:pt idx="18">
                  <c:v>70.989459548388325</c:v>
                </c:pt>
                <c:pt idx="19">
                  <c:v>71.126263834680088</c:v>
                </c:pt>
                <c:pt idx="20">
                  <c:v>71.263056290088841</c:v>
                </c:pt>
                <c:pt idx="21">
                  <c:v>71.399832573687803</c:v>
                </c:pt>
                <c:pt idx="22">
                  <c:v>71.536586965138525</c:v>
                </c:pt>
                <c:pt idx="23">
                  <c:v>71.673311958088703</c:v>
                </c:pt>
                <c:pt idx="24">
                  <c:v>71.809997739264688</c:v>
                </c:pt>
                <c:pt idx="25">
                  <c:v>71.946631522223981</c:v>
                </c:pt>
                <c:pt idx="26">
                  <c:v>72.083196696567768</c:v>
                </c:pt>
                <c:pt idx="27">
                  <c:v>72.219671743177727</c:v>
                </c:pt>
                <c:pt idx="28">
                  <c:v>72.356028853244567</c:v>
                </c:pt>
                <c:pt idx="29">
                  <c:v>72.492232172904153</c:v>
                </c:pt>
                <c:pt idx="30">
                  <c:v>72.628235575487167</c:v>
                </c:pt>
                <c:pt idx="31">
                  <c:v>72.763979838894926</c:v>
                </c:pt>
                <c:pt idx="32">
                  <c:v>72.899389075500139</c:v>
                </c:pt>
                <c:pt idx="33">
                  <c:v>73.034366225207776</c:v>
                </c:pt>
                <c:pt idx="34">
                  <c:v>73.168787377833809</c:v>
                </c:pt>
                <c:pt idx="35">
                  <c:v>73.30249463778425</c:v>
                </c:pt>
                <c:pt idx="36">
                  <c:v>73.435287181437502</c:v>
                </c:pt>
                <c:pt idx="37">
                  <c:v>73.566910085575017</c:v>
                </c:pt>
                <c:pt idx="38">
                  <c:v>73.697040424771828</c:v>
                </c:pt>
                <c:pt idx="39">
                  <c:v>73.825270050032515</c:v>
                </c:pt>
                <c:pt idx="40">
                  <c:v>73.951084376737299</c:v>
                </c:pt>
                <c:pt idx="41">
                  <c:v>74.073836439185143</c:v>
                </c:pt>
                <c:pt idx="42">
                  <c:v>74.1927154320379</c:v>
                </c:pt>
                <c:pt idx="43">
                  <c:v>74.306708988429762</c:v>
                </c:pt>
                <c:pt idx="44">
                  <c:v>74.414558590518922</c:v>
                </c:pt>
                <c:pt idx="45">
                  <c:v>74.514707844541363</c:v>
                </c:pt>
                <c:pt idx="46">
                  <c:v>74.605243982499701</c:v>
                </c:pt>
                <c:pt idx="47">
                  <c:v>74.683834013740409</c:v>
                </c:pt>
                <c:pt idx="48">
                  <c:v>74.747658609723501</c:v>
                </c:pt>
                <c:pt idx="49">
                  <c:v>74.793349244198481</c:v>
                </c:pt>
                <c:pt idx="50">
                  <c:v>74.816937473253503</c:v>
                </c:pt>
                <c:pt idx="51">
                  <c:v>74.81382954013776</c:v>
                </c:pt>
                <c:pt idx="52">
                  <c:v>74.778824454852796</c:v>
                </c:pt>
                <c:pt idx="53">
                  <c:v>74.70619853933735</c:v>
                </c:pt>
                <c:pt idx="54">
                  <c:v>74.589882583277415</c:v>
                </c:pt>
                <c:pt idx="55">
                  <c:v>74.423756718785057</c:v>
                </c:pt>
                <c:pt idx="56">
                  <c:v>74.20207960939149</c:v>
                </c:pt>
                <c:pt idx="57">
                  <c:v>73.920049326861147</c:v>
                </c:pt>
                <c:pt idx="58">
                  <c:v>73.574461956753694</c:v>
                </c:pt>
                <c:pt idx="59">
                  <c:v>73.164393518985946</c:v>
                </c:pt>
                <c:pt idx="60">
                  <c:v>72.69179083510538</c:v>
                </c:pt>
                <c:pt idx="61">
                  <c:v>72.161833578292644</c:v>
                </c:pt>
                <c:pt idx="62">
                  <c:v>71.582940591539639</c:v>
                </c:pt>
                <c:pt idx="63">
                  <c:v>70.966348594576019</c:v>
                </c:pt>
                <c:pt idx="64">
                  <c:v>70.325283187843254</c:v>
                </c:pt>
                <c:pt idx="65">
                  <c:v>69.673843367796863</c:v>
                </c:pt>
                <c:pt idx="66">
                  <c:v>69.02579435470183</c:v>
                </c:pt>
                <c:pt idx="67">
                  <c:v>68.393480655195091</c:v>
                </c:pt>
                <c:pt idx="68">
                  <c:v>67.787027215797039</c:v>
                </c:pt>
                <c:pt idx="69">
                  <c:v>67.213912262813722</c:v>
                </c:pt>
                <c:pt idx="70">
                  <c:v>66.678904839002385</c:v>
                </c:pt>
                <c:pt idx="71">
                  <c:v>66.1842922688556</c:v>
                </c:pt>
                <c:pt idx="72">
                  <c:v>65.730291077706084</c:v>
                </c:pt>
                <c:pt idx="73">
                  <c:v>65.315536317209691</c:v>
                </c:pt>
                <c:pt idx="74">
                  <c:v>64.937566611790501</c:v>
                </c:pt>
                <c:pt idx="75">
                  <c:v>64.593252072588768</c:v>
                </c:pt>
                <c:pt idx="76">
                  <c:v>64.279139767188497</c:v>
                </c:pt>
                <c:pt idx="77">
                  <c:v>63.99171190881161</c:v>
                </c:pt>
                <c:pt idx="78">
                  <c:v>63.727564495548826</c:v>
                </c:pt>
                <c:pt idx="79">
                  <c:v>63.483520125549951</c:v>
                </c:pt>
                <c:pt idx="80">
                  <c:v>63.256690190983811</c:v>
                </c:pt>
                <c:pt idx="81">
                  <c:v>63.044500520063004</c:v>
                </c:pt>
                <c:pt idx="82">
                  <c:v>62.84469221179419</c:v>
                </c:pt>
                <c:pt idx="83">
                  <c:v>62.655306792202524</c:v>
                </c:pt>
                <c:pt idx="84">
                  <c:v>62.474662400031924</c:v>
                </c:pt>
                <c:pt idx="85">
                  <c:v>62.301325692349124</c:v>
                </c:pt>
                <c:pt idx="86">
                  <c:v>62.134082590402713</c:v>
                </c:pt>
                <c:pt idx="87">
                  <c:v>61.971909825090442</c:v>
                </c:pt>
                <c:pt idx="88">
                  <c:v>61.813948418433682</c:v>
                </c:pt>
                <c:pt idx="89">
                  <c:v>61.659479676443006</c:v>
                </c:pt>
                <c:pt idx="90">
                  <c:v>61.507903901507419</c:v>
                </c:pt>
                <c:pt idx="91">
                  <c:v>61.358721803332827</c:v>
                </c:pt>
                <c:pt idx="92">
                  <c:v>61.211518453716387</c:v>
                </c:pt>
                <c:pt idx="93">
                  <c:v>61.065949560519428</c:v>
                </c:pt>
                <c:pt idx="94">
                  <c:v>60.921729807561853</c:v>
                </c:pt>
                <c:pt idx="95">
                  <c:v>60.778623004149907</c:v>
                </c:pt>
                <c:pt idx="96">
                  <c:v>60.636433799958361</c:v>
                </c:pt>
                <c:pt idx="97">
                  <c:v>60.495000741009882</c:v>
                </c:pt>
                <c:pt idx="98">
                  <c:v>60.354190466030587</c:v>
                </c:pt>
                <c:pt idx="99">
                  <c:v>60.213892866725764</c:v>
                </c:pt>
                <c:pt idx="100">
                  <c:v>60.074017058872549</c:v>
                </c:pt>
                <c:pt idx="101">
                  <c:v>59.934488032676541</c:v>
                </c:pt>
                <c:pt idx="102">
                  <c:v>59.795243870172449</c:v>
                </c:pt>
                <c:pt idx="103">
                  <c:v>59.656233434448694</c:v>
                </c:pt>
                <c:pt idx="104">
                  <c:v>59.517414450196604</c:v>
                </c:pt>
                <c:pt idx="105">
                  <c:v>59.378751907678364</c:v>
                </c:pt>
                <c:pt idx="106">
                  <c:v>59.240216732869079</c:v>
                </c:pt>
                <c:pt idx="107">
                  <c:v>59.101784675465183</c:v>
                </c:pt>
                <c:pt idx="108">
                  <c:v>58.963435373868698</c:v>
                </c:pt>
                <c:pt idx="109">
                  <c:v>58.825151562342924</c:v>
                </c:pt>
                <c:pt idx="110">
                  <c:v>58.686918390458594</c:v>
                </c:pt>
                <c:pt idx="111">
                  <c:v>58.548722828863141</c:v>
                </c:pt>
                <c:pt idx="112">
                  <c:v>58.410553138439887</c:v>
                </c:pt>
                <c:pt idx="113">
                  <c:v>58.272398382203114</c:v>
                </c:pt>
                <c:pt idx="114">
                  <c:v>58.134247960916241</c:v>
                </c:pt>
                <c:pt idx="115">
                  <c:v>57.996091154553689</c:v>
                </c:pt>
                <c:pt idx="116">
                  <c:v>57.857916652509147</c:v>
                </c:pt>
                <c:pt idx="117">
                  <c:v>57.719712056093066</c:v>
                </c:pt>
                <c:pt idx="118">
                  <c:v>57.58146333766431</c:v>
                </c:pt>
                <c:pt idx="119">
                  <c:v>57.443154242141397</c:v>
                </c:pt>
                <c:pt idx="120">
                  <c:v>57.304765619286393</c:v>
                </c:pt>
                <c:pt idx="121">
                  <c:v>57.166274679970648</c:v>
                </c:pt>
                <c:pt idx="122">
                  <c:v>57.027654177904523</c:v>
                </c:pt>
                <c:pt idx="123">
                  <c:v>56.888871531751157</c:v>
                </c:pt>
                <c:pt idx="124">
                  <c:v>56.749887923262918</c:v>
                </c:pt>
                <c:pt idx="125">
                  <c:v>56.61065743742585</c:v>
                </c:pt>
                <c:pt idx="126">
                  <c:v>56.471126352642564</c:v>
                </c:pt>
                <c:pt idx="127">
                  <c:v>56.331232743483689</c:v>
                </c:pt>
                <c:pt idx="128">
                  <c:v>56.190906623101554</c:v>
                </c:pt>
                <c:pt idx="129">
                  <c:v>56.050070918745988</c:v>
                </c:pt>
                <c:pt idx="130">
                  <c:v>55.908643624372559</c:v>
                </c:pt>
                <c:pt idx="131">
                  <c:v>55.76654147932954</c:v>
                </c:pt>
                <c:pt idx="132">
                  <c:v>55.623685439867195</c:v>
                </c:pt>
                <c:pt idx="133">
                  <c:v>55.480007994763611</c:v>
                </c:pt>
                <c:pt idx="134">
                  <c:v>55.335461996950379</c:v>
                </c:pt>
                <c:pt idx="135">
                  <c:v>55.190030156155544</c:v>
                </c:pt>
                <c:pt idx="136">
                  <c:v>55.043733762064221</c:v>
                </c:pt>
                <c:pt idx="137">
                  <c:v>54.89663877809793</c:v>
                </c:pt>
                <c:pt idx="138">
                  <c:v>54.748857413023849</c:v>
                </c:pt>
                <c:pt idx="139">
                  <c:v>54.600543837245759</c:v>
                </c:pt>
                <c:pt idx="140">
                  <c:v>54.451883859889158</c:v>
                </c:pt>
                <c:pt idx="141">
                  <c:v>54.30307983389217</c:v>
                </c:pt>
                <c:pt idx="142">
                  <c:v>54.15433330588057</c:v>
                </c:pt>
                <c:pt idx="143">
                  <c:v>54.005828486487118</c:v>
                </c:pt>
                <c:pt idx="144">
                  <c:v>53.857719271677546</c:v>
                </c:pt>
                <c:pt idx="145">
                  <c:v>53.710121472808673</c:v>
                </c:pt>
                <c:pt idx="146">
                  <c:v>53.563110564924258</c:v>
                </c:pt>
                <c:pt idx="147">
                  <c:v>53.41672411719788</c:v>
                </c:pt>
                <c:pt idx="148">
                  <c:v>53.270967416020667</c:v>
                </c:pt>
                <c:pt idx="149">
                  <c:v>53.125820665764167</c:v>
                </c:pt>
                <c:pt idx="150">
                  <c:v>52.981246408477134</c:v>
                </c:pt>
                <c:pt idx="151">
                  <c:v>52.837196235943075</c:v>
                </c:pt>
                <c:pt idx="152">
                  <c:v>52.693616305122269</c:v>
                </c:pt>
                <c:pt idx="153">
                  <c:v>52.55045151400585</c:v>
                </c:pt>
                <c:pt idx="154">
                  <c:v>52.407648419658742</c:v>
                </c:pt>
                <c:pt idx="155">
                  <c:v>52.265157096294558</c:v>
                </c:pt>
                <c:pt idx="156">
                  <c:v>52.122932168571424</c:v>
                </c:pt>
                <c:pt idx="157">
                  <c:v>51.980933244895404</c:v>
                </c:pt>
                <c:pt idx="158">
                  <c:v>51.839124941756459</c:v>
                </c:pt>
                <c:pt idx="159">
                  <c:v>51.697476649117846</c:v>
                </c:pt>
                <c:pt idx="160">
                  <c:v>51.555962147720692</c:v>
                </c:pt>
                <c:pt idx="161">
                  <c:v>51.414559155994802</c:v>
                </c:pt>
                <c:pt idx="162">
                  <c:v>51.273248858231447</c:v>
                </c:pt>
                <c:pt idx="163">
                  <c:v>51.132015446344845</c:v>
                </c:pt>
                <c:pt idx="164">
                  <c:v>50.990845693839468</c:v>
                </c:pt>
                <c:pt idx="165">
                  <c:v>50.849728571272465</c:v>
                </c:pt>
                <c:pt idx="166">
                  <c:v>50.708654906422339</c:v>
                </c:pt>
                <c:pt idx="167">
                  <c:v>50.567617088611762</c:v>
                </c:pt>
                <c:pt idx="168">
                  <c:v>50.426608814463378</c:v>
                </c:pt>
                <c:pt idx="169">
                  <c:v>50.285624871258157</c:v>
                </c:pt>
                <c:pt idx="170">
                  <c:v>50.1446609536384</c:v>
                </c:pt>
                <c:pt idx="171">
                  <c:v>50.003713509387559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1.5590667733218464E-6</c:v>
                </c:pt>
                <c:pt idx="1">
                  <c:v>2.348206350201977E-2</c:v>
                </c:pt>
                <c:pt idx="2">
                  <c:v>4.2327313503886521E-2</c:v>
                </c:pt>
                <c:pt idx="3">
                  <c:v>5.9259839165229013E-2</c:v>
                </c:pt>
                <c:pt idx="4">
                  <c:v>7.6242159367723439E-2</c:v>
                </c:pt>
                <c:pt idx="5">
                  <c:v>8.9214851674034118E-2</c:v>
                </c:pt>
                <c:pt idx="6">
                  <c:v>9.8756321365326055E-2</c:v>
                </c:pt>
                <c:pt idx="7">
                  <c:v>0.11216840554607718</c:v>
                </c:pt>
                <c:pt idx="8">
                  <c:v>0.12019040310841012</c:v>
                </c:pt>
                <c:pt idx="9">
                  <c:v>0.13020926477027775</c:v>
                </c:pt>
                <c:pt idx="10">
                  <c:v>0.13913044772369951</c:v>
                </c:pt>
                <c:pt idx="11">
                  <c:v>0.14639192951060412</c:v>
                </c:pt>
                <c:pt idx="12">
                  <c:v>0.15176378900501353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5.0369542633268254E-3</c:v>
                </c:pt>
                <c:pt idx="1">
                  <c:v>2.1333427990186088E-2</c:v>
                </c:pt>
                <c:pt idx="2">
                  <c:v>3.7639993377335319E-2</c:v>
                </c:pt>
                <c:pt idx="3">
                  <c:v>5.4312095793389567E-2</c:v>
                </c:pt>
                <c:pt idx="4">
                  <c:v>6.9869830101765604E-2</c:v>
                </c:pt>
                <c:pt idx="5">
                  <c:v>8.4840015888290807E-2</c:v>
                </c:pt>
                <c:pt idx="6">
                  <c:v>9.3650832020757524E-2</c:v>
                </c:pt>
                <c:pt idx="7">
                  <c:v>0.10316513204661479</c:v>
                </c:pt>
                <c:pt idx="8">
                  <c:v>0.11413621260638872</c:v>
                </c:pt>
                <c:pt idx="9">
                  <c:v>0.12208253679237645</c:v>
                </c:pt>
                <c:pt idx="10">
                  <c:v>0.13241411859100646</c:v>
                </c:pt>
                <c:pt idx="11">
                  <c:v>0.1411397590134871</c:v>
                </c:pt>
                <c:pt idx="12">
                  <c:v>0.14857989274813127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74.766999999999996</c:v>
                </c:pt>
                <c:pt idx="1">
                  <c:v>71.95</c:v>
                </c:pt>
                <c:pt idx="2">
                  <c:v>70.900000000000006</c:v>
                </c:pt>
                <c:pt idx="3">
                  <c:v>71.283000000000001</c:v>
                </c:pt>
                <c:pt idx="4">
                  <c:v>70.816999999999993</c:v>
                </c:pt>
                <c:pt idx="5">
                  <c:v>71.783000000000001</c:v>
                </c:pt>
                <c:pt idx="6">
                  <c:v>71.617000000000004</c:v>
                </c:pt>
                <c:pt idx="7">
                  <c:v>70.882999999999996</c:v>
                </c:pt>
                <c:pt idx="8">
                  <c:v>71.816999999999993</c:v>
                </c:pt>
                <c:pt idx="9">
                  <c:v>71.5</c:v>
                </c:pt>
                <c:pt idx="10">
                  <c:v>70.75</c:v>
                </c:pt>
                <c:pt idx="11">
                  <c:v>70.316999999999993</c:v>
                </c:pt>
                <c:pt idx="12">
                  <c:v>71.55</c:v>
                </c:pt>
                <c:pt idx="13">
                  <c:v>70.683000000000007</c:v>
                </c:pt>
                <c:pt idx="14">
                  <c:v>71.466999999999999</c:v>
                </c:pt>
                <c:pt idx="15">
                  <c:v>72.400000000000006</c:v>
                </c:pt>
                <c:pt idx="16">
                  <c:v>71.3</c:v>
                </c:pt>
                <c:pt idx="17">
                  <c:v>71.417000000000002</c:v>
                </c:pt>
                <c:pt idx="18">
                  <c:v>70.483000000000004</c:v>
                </c:pt>
                <c:pt idx="19">
                  <c:v>71.016999999999996</c:v>
                </c:pt>
                <c:pt idx="20">
                  <c:v>70.483000000000004</c:v>
                </c:pt>
                <c:pt idx="21">
                  <c:v>71.183000000000007</c:v>
                </c:pt>
                <c:pt idx="22">
                  <c:v>70.716999999999999</c:v>
                </c:pt>
                <c:pt idx="23">
                  <c:v>71.400000000000006</c:v>
                </c:pt>
                <c:pt idx="24">
                  <c:v>71.55</c:v>
                </c:pt>
                <c:pt idx="25">
                  <c:v>71.816999999999993</c:v>
                </c:pt>
                <c:pt idx="26">
                  <c:v>70.983000000000004</c:v>
                </c:pt>
                <c:pt idx="27">
                  <c:v>71.55</c:v>
                </c:pt>
                <c:pt idx="28">
                  <c:v>70.632999999999996</c:v>
                </c:pt>
                <c:pt idx="29">
                  <c:v>72.5</c:v>
                </c:pt>
                <c:pt idx="30">
                  <c:v>72.400000000000006</c:v>
                </c:pt>
                <c:pt idx="31">
                  <c:v>73.016999999999996</c:v>
                </c:pt>
                <c:pt idx="32">
                  <c:v>72.95</c:v>
                </c:pt>
                <c:pt idx="33">
                  <c:v>73.55</c:v>
                </c:pt>
                <c:pt idx="34">
                  <c:v>74.483000000000004</c:v>
                </c:pt>
                <c:pt idx="35">
                  <c:v>75.683000000000007</c:v>
                </c:pt>
                <c:pt idx="36">
                  <c:v>75.367000000000004</c:v>
                </c:pt>
                <c:pt idx="37">
                  <c:v>75.7</c:v>
                </c:pt>
                <c:pt idx="38">
                  <c:v>76.632999999999996</c:v>
                </c:pt>
                <c:pt idx="39">
                  <c:v>77</c:v>
                </c:pt>
                <c:pt idx="40">
                  <c:v>78.566999999999993</c:v>
                </c:pt>
                <c:pt idx="41">
                  <c:v>78.983000000000004</c:v>
                </c:pt>
                <c:pt idx="42">
                  <c:v>80</c:v>
                </c:pt>
                <c:pt idx="43">
                  <c:v>81.05</c:v>
                </c:pt>
                <c:pt idx="44">
                  <c:v>84.45</c:v>
                </c:pt>
                <c:pt idx="45">
                  <c:v>87.332999999999998</c:v>
                </c:pt>
                <c:pt idx="46">
                  <c:v>90.65</c:v>
                </c:pt>
                <c:pt idx="47">
                  <c:v>96.15</c:v>
                </c:pt>
                <c:pt idx="48">
                  <c:v>104.033</c:v>
                </c:pt>
                <c:pt idx="49">
                  <c:v>117.18300000000001</c:v>
                </c:pt>
                <c:pt idx="50">
                  <c:v>133.53299999999999</c:v>
                </c:pt>
                <c:pt idx="51">
                  <c:v>153</c:v>
                </c:pt>
                <c:pt idx="52">
                  <c:v>172.25</c:v>
                </c:pt>
                <c:pt idx="53">
                  <c:v>187.767</c:v>
                </c:pt>
                <c:pt idx="54">
                  <c:v>201.88300000000001</c:v>
                </c:pt>
                <c:pt idx="55">
                  <c:v>211.61699999999999</c:v>
                </c:pt>
                <c:pt idx="56">
                  <c:v>217.38300000000001</c:v>
                </c:pt>
                <c:pt idx="57">
                  <c:v>220.78299999999999</c:v>
                </c:pt>
                <c:pt idx="58">
                  <c:v>219.5</c:v>
                </c:pt>
                <c:pt idx="59">
                  <c:v>214.96700000000001</c:v>
                </c:pt>
                <c:pt idx="60">
                  <c:v>200.483</c:v>
                </c:pt>
                <c:pt idx="61">
                  <c:v>172.86699999999999</c:v>
                </c:pt>
                <c:pt idx="62">
                  <c:v>128.44999999999999</c:v>
                </c:pt>
                <c:pt idx="63">
                  <c:v>86.766999999999996</c:v>
                </c:pt>
                <c:pt idx="64">
                  <c:v>72.233000000000004</c:v>
                </c:pt>
                <c:pt idx="65">
                  <c:v>71.832999999999998</c:v>
                </c:pt>
                <c:pt idx="66">
                  <c:v>74.632999999999996</c:v>
                </c:pt>
                <c:pt idx="67">
                  <c:v>76.832999999999998</c:v>
                </c:pt>
                <c:pt idx="68">
                  <c:v>81.2</c:v>
                </c:pt>
                <c:pt idx="69">
                  <c:v>89.733000000000004</c:v>
                </c:pt>
                <c:pt idx="70">
                  <c:v>100.25</c:v>
                </c:pt>
                <c:pt idx="71">
                  <c:v>113.783</c:v>
                </c:pt>
                <c:pt idx="72">
                  <c:v>129.56700000000001</c:v>
                </c:pt>
                <c:pt idx="73">
                  <c:v>142.483</c:v>
                </c:pt>
                <c:pt idx="74">
                  <c:v>154.5</c:v>
                </c:pt>
                <c:pt idx="75">
                  <c:v>163.767</c:v>
                </c:pt>
                <c:pt idx="76">
                  <c:v>171.5</c:v>
                </c:pt>
                <c:pt idx="77">
                  <c:v>174.21700000000001</c:v>
                </c:pt>
                <c:pt idx="78">
                  <c:v>174.61699999999999</c:v>
                </c:pt>
                <c:pt idx="79">
                  <c:v>169.667</c:v>
                </c:pt>
                <c:pt idx="80">
                  <c:v>153.80000000000001</c:v>
                </c:pt>
                <c:pt idx="81">
                  <c:v>123.45</c:v>
                </c:pt>
                <c:pt idx="82">
                  <c:v>86.266999999999996</c:v>
                </c:pt>
                <c:pt idx="83">
                  <c:v>66.483000000000004</c:v>
                </c:pt>
                <c:pt idx="84">
                  <c:v>62.366999999999997</c:v>
                </c:pt>
                <c:pt idx="85">
                  <c:v>64.167000000000002</c:v>
                </c:pt>
                <c:pt idx="86">
                  <c:v>63.167000000000002</c:v>
                </c:pt>
                <c:pt idx="87">
                  <c:v>62.883000000000003</c:v>
                </c:pt>
                <c:pt idx="88">
                  <c:v>62.232999999999997</c:v>
                </c:pt>
                <c:pt idx="89">
                  <c:v>64.332999999999998</c:v>
                </c:pt>
                <c:pt idx="90">
                  <c:v>63.85</c:v>
                </c:pt>
                <c:pt idx="91">
                  <c:v>63.95</c:v>
                </c:pt>
                <c:pt idx="92">
                  <c:v>63.683</c:v>
                </c:pt>
                <c:pt idx="93">
                  <c:v>63.033000000000001</c:v>
                </c:pt>
                <c:pt idx="94">
                  <c:v>63.716999999999999</c:v>
                </c:pt>
                <c:pt idx="95">
                  <c:v>65.099999999999994</c:v>
                </c:pt>
                <c:pt idx="96">
                  <c:v>66</c:v>
                </c:pt>
                <c:pt idx="97">
                  <c:v>64.7</c:v>
                </c:pt>
                <c:pt idx="98">
                  <c:v>65.349999999999994</c:v>
                </c:pt>
                <c:pt idx="99">
                  <c:v>65.716999999999999</c:v>
                </c:pt>
                <c:pt idx="100">
                  <c:v>66.933000000000007</c:v>
                </c:pt>
                <c:pt idx="101">
                  <c:v>66.082999999999998</c:v>
                </c:pt>
                <c:pt idx="102">
                  <c:v>68.033000000000001</c:v>
                </c:pt>
                <c:pt idx="103">
                  <c:v>69.766999999999996</c:v>
                </c:pt>
                <c:pt idx="104">
                  <c:v>75.167000000000002</c:v>
                </c:pt>
                <c:pt idx="105">
                  <c:v>79.95</c:v>
                </c:pt>
                <c:pt idx="106">
                  <c:v>88.033000000000001</c:v>
                </c:pt>
                <c:pt idx="107">
                  <c:v>97.05</c:v>
                </c:pt>
                <c:pt idx="108">
                  <c:v>107.25</c:v>
                </c:pt>
                <c:pt idx="109">
                  <c:v>116.267</c:v>
                </c:pt>
                <c:pt idx="110">
                  <c:v>122.133</c:v>
                </c:pt>
                <c:pt idx="111">
                  <c:v>125.833</c:v>
                </c:pt>
                <c:pt idx="112">
                  <c:v>123.56699999999999</c:v>
                </c:pt>
                <c:pt idx="113">
                  <c:v>116.31699999999999</c:v>
                </c:pt>
                <c:pt idx="114">
                  <c:v>105.667</c:v>
                </c:pt>
                <c:pt idx="115">
                  <c:v>89.566999999999993</c:v>
                </c:pt>
                <c:pt idx="116">
                  <c:v>76.316999999999993</c:v>
                </c:pt>
                <c:pt idx="117">
                  <c:v>65.150000000000006</c:v>
                </c:pt>
                <c:pt idx="118">
                  <c:v>59.5</c:v>
                </c:pt>
                <c:pt idx="119">
                  <c:v>58.466999999999999</c:v>
                </c:pt>
                <c:pt idx="120">
                  <c:v>58.417000000000002</c:v>
                </c:pt>
                <c:pt idx="121">
                  <c:v>58.267000000000003</c:v>
                </c:pt>
                <c:pt idx="122">
                  <c:v>58.667000000000002</c:v>
                </c:pt>
                <c:pt idx="123">
                  <c:v>59.232999999999997</c:v>
                </c:pt>
                <c:pt idx="124">
                  <c:v>58.05</c:v>
                </c:pt>
                <c:pt idx="125">
                  <c:v>58.433</c:v>
                </c:pt>
                <c:pt idx="126">
                  <c:v>58.383000000000003</c:v>
                </c:pt>
                <c:pt idx="127">
                  <c:v>59.05</c:v>
                </c:pt>
                <c:pt idx="128">
                  <c:v>59.817</c:v>
                </c:pt>
                <c:pt idx="129">
                  <c:v>59.517000000000003</c:v>
                </c:pt>
                <c:pt idx="130">
                  <c:v>61.2</c:v>
                </c:pt>
                <c:pt idx="131">
                  <c:v>63.883000000000003</c:v>
                </c:pt>
                <c:pt idx="132">
                  <c:v>66.95</c:v>
                </c:pt>
                <c:pt idx="133">
                  <c:v>72.566999999999993</c:v>
                </c:pt>
                <c:pt idx="134">
                  <c:v>78.400000000000006</c:v>
                </c:pt>
                <c:pt idx="135">
                  <c:v>86.632999999999996</c:v>
                </c:pt>
                <c:pt idx="136">
                  <c:v>92.35</c:v>
                </c:pt>
                <c:pt idx="137">
                  <c:v>95.95</c:v>
                </c:pt>
                <c:pt idx="138">
                  <c:v>96.566999999999993</c:v>
                </c:pt>
                <c:pt idx="139">
                  <c:v>94</c:v>
                </c:pt>
                <c:pt idx="140">
                  <c:v>87.4</c:v>
                </c:pt>
                <c:pt idx="141">
                  <c:v>78.117000000000004</c:v>
                </c:pt>
                <c:pt idx="142">
                  <c:v>69.25</c:v>
                </c:pt>
                <c:pt idx="143">
                  <c:v>60.866999999999997</c:v>
                </c:pt>
                <c:pt idx="144">
                  <c:v>57.533000000000001</c:v>
                </c:pt>
                <c:pt idx="145">
                  <c:v>55.582999999999998</c:v>
                </c:pt>
                <c:pt idx="146">
                  <c:v>54.033000000000001</c:v>
                </c:pt>
                <c:pt idx="147">
                  <c:v>53.317</c:v>
                </c:pt>
                <c:pt idx="148">
                  <c:v>52.982999999999997</c:v>
                </c:pt>
                <c:pt idx="149">
                  <c:v>53.3</c:v>
                </c:pt>
                <c:pt idx="150">
                  <c:v>54.65</c:v>
                </c:pt>
                <c:pt idx="151">
                  <c:v>54.417000000000002</c:v>
                </c:pt>
                <c:pt idx="152">
                  <c:v>53.783000000000001</c:v>
                </c:pt>
                <c:pt idx="153">
                  <c:v>53.5</c:v>
                </c:pt>
                <c:pt idx="154">
                  <c:v>53.732999999999997</c:v>
                </c:pt>
                <c:pt idx="155">
                  <c:v>53.533000000000001</c:v>
                </c:pt>
                <c:pt idx="156">
                  <c:v>53.982999999999997</c:v>
                </c:pt>
                <c:pt idx="157">
                  <c:v>52.55</c:v>
                </c:pt>
                <c:pt idx="158">
                  <c:v>52.933</c:v>
                </c:pt>
                <c:pt idx="159">
                  <c:v>52.783000000000001</c:v>
                </c:pt>
                <c:pt idx="160">
                  <c:v>53.183</c:v>
                </c:pt>
                <c:pt idx="161">
                  <c:v>53.15</c:v>
                </c:pt>
                <c:pt idx="162">
                  <c:v>53.317</c:v>
                </c:pt>
                <c:pt idx="163">
                  <c:v>52.8</c:v>
                </c:pt>
                <c:pt idx="164">
                  <c:v>52.767000000000003</c:v>
                </c:pt>
                <c:pt idx="165">
                  <c:v>54.567</c:v>
                </c:pt>
                <c:pt idx="166">
                  <c:v>52.15</c:v>
                </c:pt>
                <c:pt idx="167">
                  <c:v>53.45</c:v>
                </c:pt>
                <c:pt idx="168">
                  <c:v>52.966999999999999</c:v>
                </c:pt>
                <c:pt idx="169">
                  <c:v>53.216999999999999</c:v>
                </c:pt>
                <c:pt idx="170">
                  <c:v>52.067</c:v>
                </c:pt>
                <c:pt idx="171">
                  <c:v>53.267000000000003</c:v>
                </c:pt>
                <c:pt idx="172">
                  <c:v>51.466999999999999</c:v>
                </c:pt>
                <c:pt idx="173">
                  <c:v>52.332999999999998</c:v>
                </c:pt>
                <c:pt idx="174">
                  <c:v>51.75</c:v>
                </c:pt>
                <c:pt idx="175">
                  <c:v>52.783000000000001</c:v>
                </c:pt>
                <c:pt idx="176">
                  <c:v>52.366999999999997</c:v>
                </c:pt>
                <c:pt idx="177">
                  <c:v>51.8</c:v>
                </c:pt>
                <c:pt idx="178">
                  <c:v>51.633000000000003</c:v>
                </c:pt>
                <c:pt idx="179">
                  <c:v>51.3</c:v>
                </c:pt>
                <c:pt idx="180">
                  <c:v>51.2</c:v>
                </c:pt>
                <c:pt idx="181">
                  <c:v>50.8</c:v>
                </c:pt>
                <c:pt idx="182">
                  <c:v>51.45</c:v>
                </c:pt>
                <c:pt idx="183">
                  <c:v>51</c:v>
                </c:pt>
                <c:pt idx="184">
                  <c:v>50.383000000000003</c:v>
                </c:pt>
                <c:pt idx="185">
                  <c:v>50.5</c:v>
                </c:pt>
                <c:pt idx="186">
                  <c:v>50.732999999999997</c:v>
                </c:pt>
                <c:pt idx="187">
                  <c:v>51.1</c:v>
                </c:pt>
                <c:pt idx="188">
                  <c:v>50.6</c:v>
                </c:pt>
                <c:pt idx="189">
                  <c:v>50.633000000000003</c:v>
                </c:pt>
                <c:pt idx="190">
                  <c:v>50.25</c:v>
                </c:pt>
                <c:pt idx="191">
                  <c:v>51.167000000000002</c:v>
                </c:pt>
                <c:pt idx="192">
                  <c:v>50.25</c:v>
                </c:pt>
                <c:pt idx="193">
                  <c:v>49.7</c:v>
                </c:pt>
                <c:pt idx="194">
                  <c:v>50.35</c:v>
                </c:pt>
                <c:pt idx="195">
                  <c:v>49.982999999999997</c:v>
                </c:pt>
                <c:pt idx="196">
                  <c:v>48.75</c:v>
                </c:pt>
                <c:pt idx="197">
                  <c:v>50.082999999999998</c:v>
                </c:pt>
                <c:pt idx="198">
                  <c:v>50.716999999999999</c:v>
                </c:pt>
                <c:pt idx="199">
                  <c:v>50.183</c:v>
                </c:pt>
                <c:pt idx="200">
                  <c:v>48.667000000000002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70.133951071055819</c:v>
                </c:pt>
                <c:pt idx="4">
                  <c:v>70.243275985216627</c:v>
                </c:pt>
                <c:pt idx="5">
                  <c:v>70.352603384025926</c:v>
                </c:pt>
                <c:pt idx="6">
                  <c:v>70.461933583929309</c:v>
                </c:pt>
                <c:pt idx="7">
                  <c:v>70.571266924092868</c:v>
                </c:pt>
                <c:pt idx="8">
                  <c:v>70.680603761896379</c:v>
                </c:pt>
                <c:pt idx="9">
                  <c:v>70.789944465566748</c:v>
                </c:pt>
                <c:pt idx="10">
                  <c:v>70.899289403035652</c:v>
                </c:pt>
                <c:pt idx="11">
                  <c:v>71.008638925966849</c:v>
                </c:pt>
                <c:pt idx="12">
                  <c:v>71.117993347898164</c:v>
                </c:pt>
                <c:pt idx="13">
                  <c:v>71.227352915813142</c:v>
                </c:pt>
                <c:pt idx="14">
                  <c:v>71.336717775715911</c:v>
                </c:pt>
                <c:pt idx="15">
                  <c:v>71.446087935989453</c:v>
                </c:pt>
                <c:pt idx="16">
                  <c:v>71.555463239594673</c:v>
                </c:pt>
                <c:pt idx="17">
                  <c:v>71.664843371611141</c:v>
                </c:pt>
                <c:pt idx="18">
                  <c:v>71.774227959879454</c:v>
                </c:pt>
                <c:pt idx="19">
                  <c:v>71.883616887428303</c:v>
                </c:pt>
                <c:pt idx="20">
                  <c:v>71.993011050167866</c:v>
                </c:pt>
                <c:pt idx="21">
                  <c:v>72.102414002894278</c:v>
                </c:pt>
                <c:pt idx="22">
                  <c:v>72.211835307455743</c:v>
                </c:pt>
                <c:pt idx="23">
                  <c:v>72.321297032711115</c:v>
                </c:pt>
                <c:pt idx="24">
                  <c:v>72.430845911226015</c:v>
                </c:pt>
                <c:pt idx="25">
                  <c:v>72.540575350833066</c:v>
                </c:pt>
                <c:pt idx="26">
                  <c:v>72.650664119236993</c:v>
                </c:pt>
                <c:pt idx="27">
                  <c:v>72.761442418035372</c:v>
                </c:pt>
                <c:pt idx="28">
                  <c:v>72.873501614719032</c:v>
                </c:pt>
                <c:pt idx="29">
                  <c:v>72.987871423166368</c:v>
                </c:pt>
                <c:pt idx="30">
                  <c:v>73.106297919621255</c:v>
                </c:pt>
                <c:pt idx="31">
                  <c:v>73.231667115141164</c:v>
                </c:pt>
                <c:pt idx="32">
                  <c:v>73.368630789337757</c:v>
                </c:pt>
                <c:pt idx="33">
                  <c:v>73.524501730067001</c:v>
                </c:pt>
                <c:pt idx="34">
                  <c:v>73.710490793802535</c:v>
                </c:pt>
                <c:pt idx="35">
                  <c:v>73.943353079112228</c:v>
                </c:pt>
                <c:pt idx="36">
                  <c:v>74.24748835051831</c:v>
                </c:pt>
                <c:pt idx="37">
                  <c:v>74.657494336257059</c:v>
                </c:pt>
                <c:pt idx="38">
                  <c:v>75.221094104834947</c:v>
                </c:pt>
                <c:pt idx="39">
                  <c:v>76.002246894480578</c:v>
                </c:pt>
                <c:pt idx="40">
                  <c:v>77.084107951304873</c:v>
                </c:pt>
                <c:pt idx="41">
                  <c:v>78.571338533617677</c:v>
                </c:pt>
                <c:pt idx="42">
                  <c:v>80.591105031729839</c:v>
                </c:pt>
                <c:pt idx="43">
                  <c:v>83.291980869387359</c:v>
                </c:pt>
                <c:pt idx="44">
                  <c:v>86.839920845945471</c:v>
                </c:pt>
                <c:pt idx="45">
                  <c:v>91.410562649484859</c:v>
                </c:pt>
                <c:pt idx="46">
                  <c:v>97.17736557545048</c:v>
                </c:pt>
                <c:pt idx="47">
                  <c:v>104.29554355707147</c:v>
                </c:pt>
                <c:pt idx="48">
                  <c:v>112.88237694097769</c:v>
                </c:pt>
                <c:pt idx="49">
                  <c:v>122.99524018919331</c:v>
                </c:pt>
                <c:pt idx="50">
                  <c:v>134.60945934211603</c:v>
                </c:pt>
                <c:pt idx="51">
                  <c:v>147.59876647067958</c:v>
                </c:pt>
                <c:pt idx="52">
                  <c:v>161.72138959072763</c:v>
                </c:pt>
                <c:pt idx="53">
                  <c:v>176.61361605680372</c:v>
                </c:pt>
                <c:pt idx="54">
                  <c:v>191.78398291487557</c:v>
                </c:pt>
                <c:pt idx="55">
                  <c:v>206.56284706112331</c:v>
                </c:pt>
                <c:pt idx="56">
                  <c:v>219.86327292659189</c:v>
                </c:pt>
                <c:pt idx="57">
                  <c:v>229.55535506539337</c:v>
                </c:pt>
                <c:pt idx="58">
                  <c:v>231.73127591080961</c:v>
                </c:pt>
                <c:pt idx="59">
                  <c:v>221.37853826291337</c:v>
                </c:pt>
                <c:pt idx="60">
                  <c:v>196.025249306961</c:v>
                </c:pt>
                <c:pt idx="61">
                  <c:v>160.10319734632392</c:v>
                </c:pt>
                <c:pt idx="62">
                  <c:v>124.14579057688816</c:v>
                </c:pt>
                <c:pt idx="63">
                  <c:v>97.752931256701018</c:v>
                </c:pt>
                <c:pt idx="64">
                  <c:v>83.714810268566154</c:v>
                </c:pt>
                <c:pt idx="65">
                  <c:v>79.008849284776687</c:v>
                </c:pt>
                <c:pt idx="66">
                  <c:v>79.446803785073655</c:v>
                </c:pt>
                <c:pt idx="67">
                  <c:v>82.472200602729345</c:v>
                </c:pt>
                <c:pt idx="68">
                  <c:v>87.18421960356639</c:v>
                </c:pt>
                <c:pt idx="69">
                  <c:v>93.463359576186633</c:v>
                </c:pt>
                <c:pt idx="70">
                  <c:v>101.37949242105844</c:v>
                </c:pt>
                <c:pt idx="71">
                  <c:v>110.9548734467035</c:v>
                </c:pt>
                <c:pt idx="72">
                  <c:v>122.08074307663304</c:v>
                </c:pt>
                <c:pt idx="73">
                  <c:v>134.48040488391001</c:v>
                </c:pt>
                <c:pt idx="74">
                  <c:v>147.68586247357675</c:v>
                </c:pt>
                <c:pt idx="75">
                  <c:v>160.97950741422412</c:v>
                </c:pt>
                <c:pt idx="76">
                  <c:v>173.13815169406928</c:v>
                </c:pt>
                <c:pt idx="77">
                  <c:v>181.76142583249037</c:v>
                </c:pt>
                <c:pt idx="78">
                  <c:v>182.6429780718797</c:v>
                </c:pt>
                <c:pt idx="79">
                  <c:v>171.15920331530825</c:v>
                </c:pt>
                <c:pt idx="80">
                  <c:v>146.8177122213105</c:v>
                </c:pt>
                <c:pt idx="81">
                  <c:v>116.55093883088455</c:v>
                </c:pt>
                <c:pt idx="82">
                  <c:v>90.656947057297359</c:v>
                </c:pt>
                <c:pt idx="83">
                  <c:v>74.828104948747509</c:v>
                </c:pt>
                <c:pt idx="84">
                  <c:v>67.790537847051681</c:v>
                </c:pt>
                <c:pt idx="85">
                  <c:v>65.441855411806856</c:v>
                </c:pt>
                <c:pt idx="86">
                  <c:v>64.772959701180966</c:v>
                </c:pt>
                <c:pt idx="87">
                  <c:v>64.524230968143101</c:v>
                </c:pt>
                <c:pt idx="88">
                  <c:v>64.351792771665203</c:v>
                </c:pt>
                <c:pt idx="89">
                  <c:v>64.191367371404922</c:v>
                </c:pt>
                <c:pt idx="90">
                  <c:v>64.034705678884293</c:v>
                </c:pt>
                <c:pt idx="91">
                  <c:v>63.881751596930478</c:v>
                </c:pt>
                <c:pt idx="92">
                  <c:v>63.734317748297514</c:v>
                </c:pt>
                <c:pt idx="93">
                  <c:v>63.596383775137141</c:v>
                </c:pt>
                <c:pt idx="94">
                  <c:v>63.475700526183822</c:v>
                </c:pt>
                <c:pt idx="95">
                  <c:v>63.386420471757681</c:v>
                </c:pt>
                <c:pt idx="96">
                  <c:v>63.353012456188608</c:v>
                </c:pt>
                <c:pt idx="97">
                  <c:v>63.415629164046742</c:v>
                </c:pt>
                <c:pt idx="98">
                  <c:v>63.636761782527941</c:v>
                </c:pt>
                <c:pt idx="99">
                  <c:v>64.10841259595729</c:v>
                </c:pt>
                <c:pt idx="100">
                  <c:v>64.958153650830639</c:v>
                </c:pt>
                <c:pt idx="101">
                  <c:v>66.351459694476461</c:v>
                </c:pt>
                <c:pt idx="102">
                  <c:v>68.486922851783916</c:v>
                </c:pt>
                <c:pt idx="103">
                  <c:v>71.580845455404244</c:v>
                </c:pt>
                <c:pt idx="104">
                  <c:v>75.838746387181388</c:v>
                </c:pt>
                <c:pt idx="105">
                  <c:v>81.41360239400899</c:v>
                </c:pt>
                <c:pt idx="106">
                  <c:v>88.352877315744195</c:v>
                </c:pt>
                <c:pt idx="107">
                  <c:v>96.533891770075698</c:v>
                </c:pt>
                <c:pt idx="108">
                  <c:v>105.57234742171985</c:v>
                </c:pt>
                <c:pt idx="109">
                  <c:v>114.66946235692657</c:v>
                </c:pt>
                <c:pt idx="110">
                  <c:v>122.40421121323723</c:v>
                </c:pt>
                <c:pt idx="111">
                  <c:v>126.67723123182643</c:v>
                </c:pt>
                <c:pt idx="112">
                  <c:v>125.25310050524611</c:v>
                </c:pt>
                <c:pt idx="113">
                  <c:v>117.088444813764</c:v>
                </c:pt>
                <c:pt idx="114">
                  <c:v>103.61504393398924</c:v>
                </c:pt>
                <c:pt idx="115">
                  <c:v>88.508111180610683</c:v>
                </c:pt>
                <c:pt idx="116">
                  <c:v>75.663379868257039</c:v>
                </c:pt>
                <c:pt idx="117">
                  <c:v>67.09371666359722</c:v>
                </c:pt>
                <c:pt idx="118">
                  <c:v>62.525217677238814</c:v>
                </c:pt>
                <c:pt idx="119">
                  <c:v>60.531105427142592</c:v>
                </c:pt>
                <c:pt idx="120">
                  <c:v>59.768518172325109</c:v>
                </c:pt>
                <c:pt idx="121">
                  <c:v>59.458382332014587</c:v>
                </c:pt>
                <c:pt idx="122">
                  <c:v>59.279688568921486</c:v>
                </c:pt>
                <c:pt idx="123">
                  <c:v>59.136278943206889</c:v>
                </c:pt>
                <c:pt idx="124">
                  <c:v>59.013127900114846</c:v>
                </c:pt>
                <c:pt idx="125">
                  <c:v>58.92430540105525</c:v>
                </c:pt>
                <c:pt idx="126">
                  <c:v>58.90526106166952</c:v>
                </c:pt>
                <c:pt idx="127">
                  <c:v>59.02118165577879</c:v>
                </c:pt>
                <c:pt idx="128">
                  <c:v>59.38077052150085</c:v>
                </c:pt>
                <c:pt idx="129">
                  <c:v>60.149544554307028</c:v>
                </c:pt>
                <c:pt idx="130">
                  <c:v>61.554861534589591</c:v>
                </c:pt>
                <c:pt idx="131">
                  <c:v>63.871531253559553</c:v>
                </c:pt>
                <c:pt idx="132">
                  <c:v>67.374704944656827</c:v>
                </c:pt>
                <c:pt idx="133">
                  <c:v>72.246551546471238</c:v>
                </c:pt>
                <c:pt idx="134">
                  <c:v>78.426320964751753</c:v>
                </c:pt>
                <c:pt idx="135">
                  <c:v>85.412282530149383</c:v>
                </c:pt>
                <c:pt idx="136">
                  <c:v>92.090192851480296</c:v>
                </c:pt>
                <c:pt idx="137">
                  <c:v>96.781066224895355</c:v>
                </c:pt>
                <c:pt idx="138">
                  <c:v>97.74082740354612</c:v>
                </c:pt>
                <c:pt idx="139">
                  <c:v>94.073422967062015</c:v>
                </c:pt>
                <c:pt idx="140">
                  <c:v>86.488459641910197</c:v>
                </c:pt>
                <c:pt idx="141">
                  <c:v>77.153658321443089</c:v>
                </c:pt>
                <c:pt idx="142">
                  <c:v>68.563638246891358</c:v>
                </c:pt>
                <c:pt idx="143">
                  <c:v>62.289598263913227</c:v>
                </c:pt>
                <c:pt idx="144">
                  <c:v>58.55126342792078</c:v>
                </c:pt>
                <c:pt idx="145">
                  <c:v>56.685134660102328</c:v>
                </c:pt>
                <c:pt idx="146">
                  <c:v>55.860209116272863</c:v>
                </c:pt>
                <c:pt idx="147">
                  <c:v>55.489348348773255</c:v>
                </c:pt>
                <c:pt idx="148">
                  <c:v>55.276938994371662</c:v>
                </c:pt>
                <c:pt idx="149">
                  <c:v>55.109502316578542</c:v>
                </c:pt>
                <c:pt idx="150">
                  <c:v>54.952814247230997</c:v>
                </c:pt>
                <c:pt idx="151">
                  <c:v>54.7986166226367</c:v>
                </c:pt>
                <c:pt idx="152">
                  <c:v>54.645273405183424</c:v>
                </c:pt>
                <c:pt idx="153">
                  <c:v>54.492485065402995</c:v>
                </c:pt>
                <c:pt idx="154">
                  <c:v>54.340167199636042</c:v>
                </c:pt>
                <c:pt idx="155">
                  <c:v>54.188263936871358</c:v>
                </c:pt>
                <c:pt idx="156">
                  <c:v>54.036724456348253</c:v>
                </c:pt>
                <c:pt idx="157">
                  <c:v>53.885501547900994</c:v>
                </c:pt>
                <c:pt idx="158">
                  <c:v>53.734552123464695</c:v>
                </c:pt>
                <c:pt idx="159">
                  <c:v>53.583837522454864</c:v>
                </c:pt>
                <c:pt idx="160">
                  <c:v>53.433323529833856</c:v>
                </c:pt>
                <c:pt idx="161">
                  <c:v>53.282980195513034</c:v>
                </c:pt>
                <c:pt idx="162">
                  <c:v>53.132781533430645</c:v>
                </c:pt>
                <c:pt idx="163">
                  <c:v>52.982705157806016</c:v>
                </c:pt>
                <c:pt idx="164">
                  <c:v>52.832731896489882</c:v>
                </c:pt>
                <c:pt idx="165">
                  <c:v>52.682845407754677</c:v>
                </c:pt>
                <c:pt idx="166">
                  <c:v>52.533031816835042</c:v>
                </c:pt>
                <c:pt idx="167">
                  <c:v>52.383279381384632</c:v>
                </c:pt>
                <c:pt idx="168">
                  <c:v>52.233578190109782</c:v>
                </c:pt>
                <c:pt idx="169">
                  <c:v>52.08391989560527</c:v>
                </c:pt>
                <c:pt idx="170">
                  <c:v>51.934297480387869</c:v>
                </c:pt>
                <c:pt idx="171">
                  <c:v>51.784705053938715</c:v>
                </c:pt>
                <c:pt idx="172">
                  <c:v>51.635137677956678</c:v>
                </c:pt>
                <c:pt idx="173">
                  <c:v>51.485591216794816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70.133951071052834</c:v>
                </c:pt>
                <c:pt idx="4">
                  <c:v>70.243275985207774</c:v>
                </c:pt>
                <c:pt idx="5">
                  <c:v>70.352603384000119</c:v>
                </c:pt>
                <c:pt idx="6">
                  <c:v>70.461933583855583</c:v>
                </c:pt>
                <c:pt idx="7">
                  <c:v>70.571266923886157</c:v>
                </c:pt>
                <c:pt idx="8">
                  <c:v>70.680603761327689</c:v>
                </c:pt>
                <c:pt idx="9">
                  <c:v>70.78994446403162</c:v>
                </c:pt>
                <c:pt idx="10">
                  <c:v>70.899289398969529</c:v>
                </c:pt>
                <c:pt idx="11">
                  <c:v>71.008638915399132</c:v>
                </c:pt>
                <c:pt idx="12">
                  <c:v>71.117993320948926</c:v>
                </c:pt>
                <c:pt idx="13">
                  <c:v>71.227352848379567</c:v>
                </c:pt>
                <c:pt idx="14">
                  <c:v>71.336717610150103</c:v>
                </c:pt>
                <c:pt idx="15">
                  <c:v>71.446087537120803</c:v>
                </c:pt>
                <c:pt idx="16">
                  <c:v>71.555462296720208</c:v>
                </c:pt>
                <c:pt idx="17">
                  <c:v>71.664841184642299</c:v>
                </c:pt>
                <c:pt idx="18">
                  <c:v>71.774222982553795</c:v>
                </c:pt>
                <c:pt idx="19">
                  <c:v>71.883605772305643</c:v>
                </c:pt>
                <c:pt idx="20">
                  <c:v>71.992986694659194</c:v>
                </c:pt>
                <c:pt idx="21">
                  <c:v>72.102361637438122</c:v>
                </c:pt>
                <c:pt idx="22">
                  <c:v>72.211724834157735</c:v>
                </c:pt>
                <c:pt idx="23">
                  <c:v>72.321068349390615</c:v>
                </c:pt>
                <c:pt idx="24">
                  <c:v>72.430381421190674</c:v>
                </c:pt>
                <c:pt idx="25">
                  <c:v>72.539649623567328</c:v>
                </c:pt>
                <c:pt idx="26">
                  <c:v>72.648853802982458</c:v>
                </c:pt>
                <c:pt idx="27">
                  <c:v>72.757968731795998</c:v>
                </c:pt>
                <c:pt idx="28">
                  <c:v>72.866961408121668</c:v>
                </c:pt>
                <c:pt idx="29">
                  <c:v>72.975788915250945</c:v>
                </c:pt>
                <c:pt idx="30">
                  <c:v>73.084395734213828</c:v>
                </c:pt>
                <c:pt idx="31">
                  <c:v>73.192710379740745</c:v>
                </c:pt>
                <c:pt idx="32">
                  <c:v>73.300641202523309</c:v>
                </c:pt>
                <c:pt idx="33">
                  <c:v>73.408071169072088</c:v>
                </c:pt>
                <c:pt idx="34">
                  <c:v>73.514851394824134</c:v>
                </c:pt>
                <c:pt idx="35">
                  <c:v>73.620793167256153</c:v>
                </c:pt>
                <c:pt idx="36">
                  <c:v>73.725658155400879</c:v>
                </c:pt>
                <c:pt idx="37">
                  <c:v>73.829146463712178</c:v>
                </c:pt>
                <c:pt idx="38">
                  <c:v>73.930882157416193</c:v>
                </c:pt>
                <c:pt idx="39">
                  <c:v>74.030395872561485</c:v>
                </c:pt>
                <c:pt idx="40">
                  <c:v>74.127104141131667</c:v>
                </c:pt>
                <c:pt idx="41">
                  <c:v>74.220285130778862</c:v>
                </c:pt>
                <c:pt idx="42">
                  <c:v>74.309050649750532</c:v>
                </c:pt>
                <c:pt idx="43">
                  <c:v>74.392314540900543</c:v>
                </c:pt>
                <c:pt idx="44">
                  <c:v>74.468758036450282</c:v>
                </c:pt>
                <c:pt idx="45">
                  <c:v>74.536793329755966</c:v>
                </c:pt>
                <c:pt idx="46">
                  <c:v>74.594527607929905</c:v>
                </c:pt>
                <c:pt idx="47">
                  <c:v>74.639731134769022</c:v>
                </c:pt>
                <c:pt idx="48">
                  <c:v>74.669814692485332</c:v>
                </c:pt>
                <c:pt idx="49">
                  <c:v>74.681823712571543</c:v>
                </c:pt>
                <c:pt idx="50">
                  <c:v>74.67245852800265</c:v>
                </c:pt>
                <c:pt idx="51">
                  <c:v>74.638131907920027</c:v>
                </c:pt>
                <c:pt idx="52">
                  <c:v>74.575075644405658</c:v>
                </c:pt>
                <c:pt idx="53">
                  <c:v>74.479506408631039</c:v>
                </c:pt>
                <c:pt idx="54">
                  <c:v>74.347856196375758</c:v>
                </c:pt>
                <c:pt idx="55">
                  <c:v>74.177063493842269</c:v>
                </c:pt>
                <c:pt idx="56">
                  <c:v>73.964907745011587</c:v>
                </c:pt>
                <c:pt idx="57">
                  <c:v>73.710353367498215</c:v>
                </c:pt>
                <c:pt idx="58">
                  <c:v>73.413854180040914</c:v>
                </c:pt>
                <c:pt idx="59">
                  <c:v>73.077560251472477</c:v>
                </c:pt>
                <c:pt idx="60">
                  <c:v>72.705372674675729</c:v>
                </c:pt>
                <c:pt idx="61">
                  <c:v>72.302810922600031</c:v>
                </c:pt>
                <c:pt idx="62">
                  <c:v>71.876690356560559</c:v>
                </c:pt>
                <c:pt idx="63">
                  <c:v>71.434646160577529</c:v>
                </c:pt>
                <c:pt idx="64">
                  <c:v>70.98457271331101</c:v>
                </c:pt>
                <c:pt idx="65">
                  <c:v>70.534063484935473</c:v>
                </c:pt>
                <c:pt idx="66">
                  <c:v>70.089931194736906</c:v>
                </c:pt>
                <c:pt idx="67">
                  <c:v>69.657864348765216</c:v>
                </c:pt>
                <c:pt idx="68">
                  <c:v>69.242243501917088</c:v>
                </c:pt>
                <c:pt idx="69">
                  <c:v>68.846109198847927</c:v>
                </c:pt>
                <c:pt idx="70">
                  <c:v>68.471251256259706</c:v>
                </c:pt>
                <c:pt idx="71">
                  <c:v>68.118378748687192</c:v>
                </c:pt>
                <c:pt idx="72">
                  <c:v>67.787330364321406</c:v>
                </c:pt>
                <c:pt idx="73">
                  <c:v>67.477291997731342</c:v>
                </c:pt>
                <c:pt idx="74">
                  <c:v>67.18699852508712</c:v>
                </c:pt>
                <c:pt idx="75">
                  <c:v>66.91490660112224</c:v>
                </c:pt>
                <c:pt idx="76">
                  <c:v>66.659333309050893</c:v>
                </c:pt>
                <c:pt idx="77">
                  <c:v>66.418561024380011</c:v>
                </c:pt>
                <c:pt idx="78">
                  <c:v>66.190912098233966</c:v>
                </c:pt>
                <c:pt idx="79">
                  <c:v>65.974798441342301</c:v>
                </c:pt>
                <c:pt idx="80">
                  <c:v>65.768751375089238</c:v>
                </c:pt>
                <c:pt idx="81">
                  <c:v>65.571436707620364</c:v>
                </c:pt>
                <c:pt idx="82">
                  <c:v>65.381659255406987</c:v>
                </c:pt>
                <c:pt idx="83">
                  <c:v>65.198360200206281</c:v>
                </c:pt>
                <c:pt idx="84">
                  <c:v>65.02060988297201</c:v>
                </c:pt>
                <c:pt idx="85">
                  <c:v>64.847597954454088</c:v>
                </c:pt>
                <c:pt idx="86">
                  <c:v>64.678622247509225</c:v>
                </c:pt>
                <c:pt idx="87">
                  <c:v>64.513077304573244</c:v>
                </c:pt>
                <c:pt idx="88">
                  <c:v>64.350443169766791</c:v>
                </c:pt>
                <c:pt idx="89">
                  <c:v>64.190274819317381</c:v>
                </c:pt>
                <c:pt idx="90">
                  <c:v>64.032192437324582</c:v>
                </c:pt>
                <c:pt idx="91">
                  <c:v>63.875872629638955</c:v>
                </c:pt>
                <c:pt idx="92">
                  <c:v>63.721040592996744</c:v>
                </c:pt>
                <c:pt idx="93">
                  <c:v>63.567463208717861</c:v>
                </c:pt>
                <c:pt idx="94">
                  <c:v>63.414943001975345</c:v>
                </c:pt>
                <c:pt idx="95">
                  <c:v>63.263312892752666</c:v>
                </c:pt>
                <c:pt idx="96">
                  <c:v>63.112431658657862</c:v>
                </c:pt>
                <c:pt idx="97">
                  <c:v>62.962180029584651</c:v>
                </c:pt>
                <c:pt idx="98">
                  <c:v>62.812457337569406</c:v>
                </c:pt>
                <c:pt idx="99">
                  <c:v>62.663178650560951</c:v>
                </c:pt>
                <c:pt idx="100">
                  <c:v>62.514272325166772</c:v>
                </c:pt>
                <c:pt idx="101">
                  <c:v>62.365677920090256</c:v>
                </c:pt>
                <c:pt idx="102">
                  <c:v>62.217344418502364</c:v>
                </c:pt>
                <c:pt idx="103">
                  <c:v>62.069228713739776</c:v>
                </c:pt>
                <c:pt idx="104">
                  <c:v>61.921294318349311</c:v>
                </c:pt>
                <c:pt idx="105">
                  <c:v>61.773510261536863</c:v>
                </c:pt>
                <c:pt idx="106">
                  <c:v>61.625850144511773</c:v>
                </c:pt>
                <c:pt idx="107">
                  <c:v>61.478291327054997</c:v>
                </c:pt>
                <c:pt idx="108">
                  <c:v>61.33081422191264</c:v>
                </c:pt>
                <c:pt idx="109">
                  <c:v>61.183401676363268</c:v>
                </c:pt>
                <c:pt idx="110">
                  <c:v>61.036038422575402</c:v>
                </c:pt>
                <c:pt idx="111">
                  <c:v>60.888710580208169</c:v>
                </c:pt>
                <c:pt idx="112">
                  <c:v>60.741405196168536</c:v>
                </c:pt>
                <c:pt idx="113">
                  <c:v>60.594109807585141</c:v>
                </c:pt>
                <c:pt idx="114">
                  <c:v>60.446812014966653</c:v>
                </c:pt>
                <c:pt idx="115">
                  <c:v>60.299499053281018</c:v>
                </c:pt>
                <c:pt idx="116">
                  <c:v>60.152157349454896</c:v>
                </c:pt>
                <c:pt idx="117">
                  <c:v>60.00477205573516</c:v>
                </c:pt>
                <c:pt idx="118">
                  <c:v>59.857326549739291</c:v>
                </c:pt>
                <c:pt idx="119">
                  <c:v>59.70980189421239</c:v>
                </c:pt>
                <c:pt idx="120">
                  <c:v>59.562176253003031</c:v>
                </c:pt>
                <c:pt idx="121">
                  <c:v>59.414424265231204</c:v>
                </c:pt>
                <c:pt idx="122">
                  <c:v>59.266516387892757</c:v>
                </c:pt>
                <c:pt idx="123">
                  <c:v>59.118418229239424</c:v>
                </c:pt>
                <c:pt idx="124">
                  <c:v>58.970089912291655</c:v>
                </c:pt>
                <c:pt idx="125">
                  <c:v>58.821485530774872</c:v>
                </c:pt>
                <c:pt idx="126">
                  <c:v>58.672552789105019</c:v>
                </c:pt>
                <c:pt idx="127">
                  <c:v>58.523232953106252</c:v>
                </c:pt>
                <c:pt idx="128">
                  <c:v>58.37346127606439</c:v>
                </c:pt>
                <c:pt idx="129">
                  <c:v>58.22316809916552</c:v>
                </c:pt>
                <c:pt idx="130">
                  <c:v>58.072280845143936</c:v>
                </c:pt>
                <c:pt idx="131">
                  <c:v>57.920727112245025</c:v>
                </c:pt>
                <c:pt idx="132">
                  <c:v>57.768439010909191</c:v>
                </c:pt>
                <c:pt idx="133">
                  <c:v>57.615358746095424</c:v>
                </c:pt>
                <c:pt idx="134">
                  <c:v>57.461445220901503</c:v>
                </c:pt>
                <c:pt idx="135">
                  <c:v>57.306681131751219</c:v>
                </c:pt>
                <c:pt idx="136">
                  <c:v>57.151079688893546</c:v>
                </c:pt>
                <c:pt idx="137">
                  <c:v>56.99468981947247</c:v>
                </c:pt>
                <c:pt idx="138">
                  <c:v>56.837598616481003</c:v>
                </c:pt>
                <c:pt idx="139">
                  <c:v>56.679929998916492</c:v>
                </c:pt>
                <c:pt idx="140">
                  <c:v>56.52183908996534</c:v>
                </c:pt>
                <c:pt idx="141">
                  <c:v>56.363502621957991</c:v>
                </c:pt>
                <c:pt idx="142">
                  <c:v>56.205106532013758</c:v>
                </c:pt>
                <c:pt idx="143">
                  <c:v>56.046832550567558</c:v>
                </c:pt>
                <c:pt idx="144">
                  <c:v>55.888845787934635</c:v>
                </c:pt>
                <c:pt idx="145">
                  <c:v>55.73128502803538</c:v>
                </c:pt>
                <c:pt idx="146">
                  <c:v>55.57425676261591</c:v>
                </c:pt>
                <c:pt idx="147">
                  <c:v>55.417833182924866</c:v>
                </c:pt>
                <c:pt idx="148">
                  <c:v>55.262053635657892</c:v>
                </c:pt>
                <c:pt idx="149">
                  <c:v>55.106928605425345</c:v>
                </c:pt>
                <c:pt idx="150">
                  <c:v>54.952445144281242</c:v>
                </c:pt>
                <c:pt idx="151">
                  <c:v>54.798572769865629</c:v>
                </c:pt>
                <c:pt idx="152">
                  <c:v>54.645269093161332</c:v>
                </c:pt>
                <c:pt idx="153">
                  <c:v>54.492484714773582</c:v>
                </c:pt>
                <c:pt idx="154">
                  <c:v>54.340167176074253</c:v>
                </c:pt>
                <c:pt idx="155">
                  <c:v>54.188263935563626</c:v>
                </c:pt>
                <c:pt idx="156">
                  <c:v>54.036724456288333</c:v>
                </c:pt>
                <c:pt idx="157">
                  <c:v>53.885501547898727</c:v>
                </c:pt>
                <c:pt idx="158">
                  <c:v>53.734552123464624</c:v>
                </c:pt>
                <c:pt idx="159">
                  <c:v>53.583837522454864</c:v>
                </c:pt>
                <c:pt idx="160">
                  <c:v>53.433323529833856</c:v>
                </c:pt>
                <c:pt idx="161">
                  <c:v>53.282980195513034</c:v>
                </c:pt>
                <c:pt idx="162">
                  <c:v>53.132781533430645</c:v>
                </c:pt>
                <c:pt idx="163">
                  <c:v>52.982705157806016</c:v>
                </c:pt>
                <c:pt idx="164">
                  <c:v>52.832731896489882</c:v>
                </c:pt>
                <c:pt idx="165">
                  <c:v>52.682845407754677</c:v>
                </c:pt>
                <c:pt idx="166">
                  <c:v>52.533031816835042</c:v>
                </c:pt>
                <c:pt idx="167">
                  <c:v>52.383279381384632</c:v>
                </c:pt>
                <c:pt idx="168">
                  <c:v>52.233578190109782</c:v>
                </c:pt>
                <c:pt idx="169">
                  <c:v>52.08391989560527</c:v>
                </c:pt>
                <c:pt idx="170">
                  <c:v>51.934297480387869</c:v>
                </c:pt>
                <c:pt idx="171">
                  <c:v>51.784705053938715</c:v>
                </c:pt>
                <c:pt idx="172">
                  <c:v>51.635137677956678</c:v>
                </c:pt>
                <c:pt idx="173">
                  <c:v>51.485591216794816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68.683000000000007</c:v>
                </c:pt>
                <c:pt idx="1">
                  <c:v>66.599999999999994</c:v>
                </c:pt>
                <c:pt idx="2">
                  <c:v>66.367000000000004</c:v>
                </c:pt>
                <c:pt idx="3">
                  <c:v>65.466999999999999</c:v>
                </c:pt>
                <c:pt idx="4">
                  <c:v>66.167000000000002</c:v>
                </c:pt>
                <c:pt idx="5">
                  <c:v>65.75</c:v>
                </c:pt>
                <c:pt idx="6">
                  <c:v>65.933000000000007</c:v>
                </c:pt>
                <c:pt idx="7">
                  <c:v>65.867000000000004</c:v>
                </c:pt>
                <c:pt idx="8">
                  <c:v>65.617000000000004</c:v>
                </c:pt>
                <c:pt idx="9">
                  <c:v>66.650000000000006</c:v>
                </c:pt>
                <c:pt idx="10">
                  <c:v>64.066999999999993</c:v>
                </c:pt>
                <c:pt idx="11">
                  <c:v>64.933000000000007</c:v>
                </c:pt>
                <c:pt idx="12">
                  <c:v>66.917000000000002</c:v>
                </c:pt>
                <c:pt idx="13">
                  <c:v>66.433000000000007</c:v>
                </c:pt>
                <c:pt idx="14">
                  <c:v>66.75</c:v>
                </c:pt>
                <c:pt idx="15">
                  <c:v>66.617000000000004</c:v>
                </c:pt>
                <c:pt idx="16">
                  <c:v>66.183000000000007</c:v>
                </c:pt>
                <c:pt idx="17">
                  <c:v>66.95</c:v>
                </c:pt>
                <c:pt idx="18">
                  <c:v>66.466999999999999</c:v>
                </c:pt>
                <c:pt idx="19">
                  <c:v>65.3</c:v>
                </c:pt>
                <c:pt idx="20">
                  <c:v>64.417000000000002</c:v>
                </c:pt>
                <c:pt idx="21">
                  <c:v>64.966999999999999</c:v>
                </c:pt>
                <c:pt idx="22">
                  <c:v>65.733000000000004</c:v>
                </c:pt>
                <c:pt idx="23">
                  <c:v>65.933000000000007</c:v>
                </c:pt>
                <c:pt idx="24">
                  <c:v>66.45</c:v>
                </c:pt>
                <c:pt idx="25">
                  <c:v>65.55</c:v>
                </c:pt>
                <c:pt idx="26">
                  <c:v>65.816999999999993</c:v>
                </c:pt>
                <c:pt idx="27">
                  <c:v>66.132999999999996</c:v>
                </c:pt>
                <c:pt idx="28">
                  <c:v>66.367000000000004</c:v>
                </c:pt>
                <c:pt idx="29">
                  <c:v>67.382999999999996</c:v>
                </c:pt>
                <c:pt idx="30">
                  <c:v>66.650000000000006</c:v>
                </c:pt>
                <c:pt idx="31">
                  <c:v>65.849999999999994</c:v>
                </c:pt>
                <c:pt idx="32">
                  <c:v>65.566999999999993</c:v>
                </c:pt>
                <c:pt idx="33">
                  <c:v>67.650000000000006</c:v>
                </c:pt>
                <c:pt idx="34">
                  <c:v>67.132999999999996</c:v>
                </c:pt>
                <c:pt idx="35">
                  <c:v>68.849999999999994</c:v>
                </c:pt>
                <c:pt idx="36">
                  <c:v>68.900000000000006</c:v>
                </c:pt>
                <c:pt idx="37">
                  <c:v>68.417000000000002</c:v>
                </c:pt>
                <c:pt idx="38">
                  <c:v>69.816999999999993</c:v>
                </c:pt>
                <c:pt idx="39">
                  <c:v>69.082999999999998</c:v>
                </c:pt>
                <c:pt idx="40">
                  <c:v>71.132999999999996</c:v>
                </c:pt>
                <c:pt idx="41">
                  <c:v>71.582999999999998</c:v>
                </c:pt>
                <c:pt idx="42">
                  <c:v>71.832999999999998</c:v>
                </c:pt>
                <c:pt idx="43">
                  <c:v>73.632999999999996</c:v>
                </c:pt>
                <c:pt idx="44">
                  <c:v>75.082999999999998</c:v>
                </c:pt>
                <c:pt idx="45">
                  <c:v>77.7</c:v>
                </c:pt>
                <c:pt idx="46">
                  <c:v>81.082999999999998</c:v>
                </c:pt>
                <c:pt idx="47">
                  <c:v>87.45</c:v>
                </c:pt>
                <c:pt idx="48">
                  <c:v>96.783000000000001</c:v>
                </c:pt>
                <c:pt idx="49">
                  <c:v>110.05</c:v>
                </c:pt>
                <c:pt idx="50">
                  <c:v>126.85</c:v>
                </c:pt>
                <c:pt idx="51">
                  <c:v>143.733</c:v>
                </c:pt>
                <c:pt idx="52">
                  <c:v>159.96700000000001</c:v>
                </c:pt>
                <c:pt idx="53">
                  <c:v>174.7</c:v>
                </c:pt>
                <c:pt idx="54">
                  <c:v>184.03299999999999</c:v>
                </c:pt>
                <c:pt idx="55">
                  <c:v>189.833</c:v>
                </c:pt>
                <c:pt idx="56">
                  <c:v>192.65</c:v>
                </c:pt>
                <c:pt idx="57">
                  <c:v>188.25</c:v>
                </c:pt>
                <c:pt idx="58">
                  <c:v>175.88300000000001</c:v>
                </c:pt>
                <c:pt idx="59">
                  <c:v>153.56700000000001</c:v>
                </c:pt>
                <c:pt idx="60">
                  <c:v>117.05</c:v>
                </c:pt>
                <c:pt idx="61">
                  <c:v>83.617000000000004</c:v>
                </c:pt>
                <c:pt idx="62">
                  <c:v>69.216999999999999</c:v>
                </c:pt>
                <c:pt idx="63">
                  <c:v>64.75</c:v>
                </c:pt>
                <c:pt idx="64">
                  <c:v>65.783000000000001</c:v>
                </c:pt>
                <c:pt idx="65">
                  <c:v>67.533000000000001</c:v>
                </c:pt>
                <c:pt idx="66">
                  <c:v>67.183000000000007</c:v>
                </c:pt>
                <c:pt idx="67">
                  <c:v>71.3</c:v>
                </c:pt>
                <c:pt idx="68">
                  <c:v>75.066999999999993</c:v>
                </c:pt>
                <c:pt idx="69">
                  <c:v>82.15</c:v>
                </c:pt>
                <c:pt idx="70">
                  <c:v>92.033000000000001</c:v>
                </c:pt>
                <c:pt idx="71">
                  <c:v>105.5</c:v>
                </c:pt>
                <c:pt idx="72">
                  <c:v>117.117</c:v>
                </c:pt>
                <c:pt idx="73">
                  <c:v>129.61699999999999</c:v>
                </c:pt>
                <c:pt idx="74">
                  <c:v>140.30000000000001</c:v>
                </c:pt>
                <c:pt idx="75">
                  <c:v>146.81700000000001</c:v>
                </c:pt>
                <c:pt idx="76">
                  <c:v>149.88300000000001</c:v>
                </c:pt>
                <c:pt idx="77">
                  <c:v>147.917</c:v>
                </c:pt>
                <c:pt idx="78">
                  <c:v>139.96700000000001</c:v>
                </c:pt>
                <c:pt idx="79">
                  <c:v>121.06699999999999</c:v>
                </c:pt>
                <c:pt idx="80">
                  <c:v>92.783000000000001</c:v>
                </c:pt>
                <c:pt idx="81">
                  <c:v>69.367000000000004</c:v>
                </c:pt>
                <c:pt idx="82">
                  <c:v>61.982999999999997</c:v>
                </c:pt>
                <c:pt idx="83">
                  <c:v>61.033000000000001</c:v>
                </c:pt>
                <c:pt idx="84">
                  <c:v>60.267000000000003</c:v>
                </c:pt>
                <c:pt idx="85">
                  <c:v>59.9</c:v>
                </c:pt>
                <c:pt idx="86">
                  <c:v>60.1</c:v>
                </c:pt>
                <c:pt idx="87">
                  <c:v>59.85</c:v>
                </c:pt>
                <c:pt idx="88">
                  <c:v>60.4</c:v>
                </c:pt>
                <c:pt idx="89">
                  <c:v>61.8</c:v>
                </c:pt>
                <c:pt idx="90">
                  <c:v>61.332999999999998</c:v>
                </c:pt>
                <c:pt idx="91">
                  <c:v>62.082999999999998</c:v>
                </c:pt>
                <c:pt idx="92">
                  <c:v>62.4</c:v>
                </c:pt>
                <c:pt idx="93">
                  <c:v>61.883000000000003</c:v>
                </c:pt>
                <c:pt idx="94">
                  <c:v>62.332999999999998</c:v>
                </c:pt>
                <c:pt idx="95">
                  <c:v>64.033000000000001</c:v>
                </c:pt>
                <c:pt idx="96">
                  <c:v>64.016999999999996</c:v>
                </c:pt>
                <c:pt idx="97">
                  <c:v>64.45</c:v>
                </c:pt>
                <c:pt idx="98">
                  <c:v>65.3</c:v>
                </c:pt>
                <c:pt idx="99">
                  <c:v>66.95</c:v>
                </c:pt>
                <c:pt idx="100">
                  <c:v>69.05</c:v>
                </c:pt>
                <c:pt idx="101">
                  <c:v>71.766999999999996</c:v>
                </c:pt>
                <c:pt idx="102">
                  <c:v>76.617000000000004</c:v>
                </c:pt>
                <c:pt idx="103">
                  <c:v>80.716999999999999</c:v>
                </c:pt>
                <c:pt idx="104">
                  <c:v>86.483000000000004</c:v>
                </c:pt>
                <c:pt idx="105">
                  <c:v>96.766999999999996</c:v>
                </c:pt>
                <c:pt idx="106">
                  <c:v>107.617</c:v>
                </c:pt>
                <c:pt idx="107">
                  <c:v>120.9</c:v>
                </c:pt>
                <c:pt idx="108">
                  <c:v>133.65</c:v>
                </c:pt>
                <c:pt idx="109">
                  <c:v>144.667</c:v>
                </c:pt>
                <c:pt idx="110">
                  <c:v>155.583</c:v>
                </c:pt>
                <c:pt idx="111">
                  <c:v>162.80000000000001</c:v>
                </c:pt>
                <c:pt idx="112">
                  <c:v>165.86699999999999</c:v>
                </c:pt>
                <c:pt idx="113">
                  <c:v>165.56700000000001</c:v>
                </c:pt>
                <c:pt idx="114">
                  <c:v>159.85</c:v>
                </c:pt>
                <c:pt idx="115">
                  <c:v>147.13300000000001</c:v>
                </c:pt>
                <c:pt idx="116">
                  <c:v>128.63300000000001</c:v>
                </c:pt>
                <c:pt idx="117">
                  <c:v>104.56699999999999</c:v>
                </c:pt>
                <c:pt idx="118">
                  <c:v>79.382999999999996</c:v>
                </c:pt>
                <c:pt idx="119">
                  <c:v>64.466999999999999</c:v>
                </c:pt>
                <c:pt idx="120">
                  <c:v>57.732999999999997</c:v>
                </c:pt>
                <c:pt idx="121">
                  <c:v>56.75</c:v>
                </c:pt>
                <c:pt idx="122">
                  <c:v>56.15</c:v>
                </c:pt>
                <c:pt idx="123">
                  <c:v>56.366999999999997</c:v>
                </c:pt>
                <c:pt idx="124">
                  <c:v>56.817</c:v>
                </c:pt>
                <c:pt idx="125">
                  <c:v>58.616999999999997</c:v>
                </c:pt>
                <c:pt idx="126">
                  <c:v>58.1</c:v>
                </c:pt>
                <c:pt idx="127">
                  <c:v>58.482999999999997</c:v>
                </c:pt>
                <c:pt idx="128">
                  <c:v>60.6</c:v>
                </c:pt>
                <c:pt idx="129">
                  <c:v>62.5</c:v>
                </c:pt>
                <c:pt idx="130">
                  <c:v>65.832999999999998</c:v>
                </c:pt>
                <c:pt idx="131">
                  <c:v>69.400000000000006</c:v>
                </c:pt>
                <c:pt idx="132">
                  <c:v>76.132999999999996</c:v>
                </c:pt>
                <c:pt idx="133">
                  <c:v>82.683000000000007</c:v>
                </c:pt>
                <c:pt idx="134">
                  <c:v>91.667000000000002</c:v>
                </c:pt>
                <c:pt idx="135">
                  <c:v>101.083</c:v>
                </c:pt>
                <c:pt idx="136">
                  <c:v>111.1</c:v>
                </c:pt>
                <c:pt idx="137">
                  <c:v>118.217</c:v>
                </c:pt>
                <c:pt idx="138">
                  <c:v>124.017</c:v>
                </c:pt>
                <c:pt idx="139">
                  <c:v>126.5</c:v>
                </c:pt>
                <c:pt idx="140">
                  <c:v>125.883</c:v>
                </c:pt>
                <c:pt idx="141">
                  <c:v>120.717</c:v>
                </c:pt>
                <c:pt idx="142">
                  <c:v>109.85</c:v>
                </c:pt>
                <c:pt idx="143">
                  <c:v>94.832999999999998</c:v>
                </c:pt>
                <c:pt idx="144">
                  <c:v>77.566999999999993</c:v>
                </c:pt>
                <c:pt idx="145">
                  <c:v>63.4</c:v>
                </c:pt>
                <c:pt idx="146">
                  <c:v>54.033000000000001</c:v>
                </c:pt>
                <c:pt idx="147">
                  <c:v>53.167000000000002</c:v>
                </c:pt>
                <c:pt idx="148">
                  <c:v>51.716999999999999</c:v>
                </c:pt>
                <c:pt idx="149">
                  <c:v>52.167000000000002</c:v>
                </c:pt>
                <c:pt idx="150">
                  <c:v>53.433</c:v>
                </c:pt>
                <c:pt idx="151">
                  <c:v>51.1</c:v>
                </c:pt>
                <c:pt idx="152">
                  <c:v>52.067</c:v>
                </c:pt>
                <c:pt idx="153">
                  <c:v>52.216999999999999</c:v>
                </c:pt>
                <c:pt idx="154">
                  <c:v>52.067</c:v>
                </c:pt>
                <c:pt idx="155">
                  <c:v>51.5</c:v>
                </c:pt>
                <c:pt idx="156">
                  <c:v>51.767000000000003</c:v>
                </c:pt>
                <c:pt idx="157">
                  <c:v>50.283000000000001</c:v>
                </c:pt>
                <c:pt idx="158">
                  <c:v>51.082999999999998</c:v>
                </c:pt>
                <c:pt idx="159">
                  <c:v>50.7</c:v>
                </c:pt>
                <c:pt idx="160">
                  <c:v>50.25</c:v>
                </c:pt>
                <c:pt idx="161">
                  <c:v>51.783000000000001</c:v>
                </c:pt>
                <c:pt idx="162">
                  <c:v>50.383000000000003</c:v>
                </c:pt>
                <c:pt idx="163">
                  <c:v>51.283000000000001</c:v>
                </c:pt>
                <c:pt idx="164">
                  <c:v>50.567</c:v>
                </c:pt>
                <c:pt idx="165">
                  <c:v>50.917000000000002</c:v>
                </c:pt>
                <c:pt idx="166">
                  <c:v>50.283000000000001</c:v>
                </c:pt>
                <c:pt idx="167">
                  <c:v>51.417000000000002</c:v>
                </c:pt>
                <c:pt idx="168">
                  <c:v>51.283000000000001</c:v>
                </c:pt>
                <c:pt idx="169">
                  <c:v>49.783000000000001</c:v>
                </c:pt>
                <c:pt idx="170">
                  <c:v>48.482999999999997</c:v>
                </c:pt>
                <c:pt idx="171">
                  <c:v>50.716999999999999</c:v>
                </c:pt>
                <c:pt idx="172">
                  <c:v>49.2</c:v>
                </c:pt>
                <c:pt idx="173">
                  <c:v>50.25</c:v>
                </c:pt>
                <c:pt idx="174">
                  <c:v>49.067</c:v>
                </c:pt>
                <c:pt idx="175">
                  <c:v>49.482999999999997</c:v>
                </c:pt>
                <c:pt idx="176">
                  <c:v>49.9</c:v>
                </c:pt>
                <c:pt idx="177">
                  <c:v>49.667000000000002</c:v>
                </c:pt>
                <c:pt idx="178">
                  <c:v>49.067</c:v>
                </c:pt>
                <c:pt idx="179">
                  <c:v>48.832999999999998</c:v>
                </c:pt>
                <c:pt idx="180">
                  <c:v>49.2</c:v>
                </c:pt>
                <c:pt idx="181">
                  <c:v>49.482999999999997</c:v>
                </c:pt>
                <c:pt idx="182">
                  <c:v>49.3</c:v>
                </c:pt>
                <c:pt idx="183">
                  <c:v>48.683</c:v>
                </c:pt>
                <c:pt idx="184">
                  <c:v>49.216999999999999</c:v>
                </c:pt>
                <c:pt idx="185">
                  <c:v>49.35</c:v>
                </c:pt>
                <c:pt idx="186">
                  <c:v>48.5</c:v>
                </c:pt>
                <c:pt idx="187">
                  <c:v>47.883000000000003</c:v>
                </c:pt>
                <c:pt idx="188">
                  <c:v>49.082999999999998</c:v>
                </c:pt>
                <c:pt idx="189">
                  <c:v>47.417000000000002</c:v>
                </c:pt>
                <c:pt idx="190">
                  <c:v>48.6</c:v>
                </c:pt>
                <c:pt idx="191">
                  <c:v>48.35</c:v>
                </c:pt>
                <c:pt idx="192">
                  <c:v>48.832999999999998</c:v>
                </c:pt>
                <c:pt idx="193">
                  <c:v>48.65</c:v>
                </c:pt>
                <c:pt idx="194">
                  <c:v>49.116999999999997</c:v>
                </c:pt>
                <c:pt idx="195">
                  <c:v>47.55</c:v>
                </c:pt>
                <c:pt idx="196">
                  <c:v>48.35</c:v>
                </c:pt>
                <c:pt idx="197">
                  <c:v>47.917000000000002</c:v>
                </c:pt>
                <c:pt idx="198">
                  <c:v>48.567</c:v>
                </c:pt>
                <c:pt idx="199">
                  <c:v>47.817</c:v>
                </c:pt>
                <c:pt idx="200">
                  <c:v>47.082999999999998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65.048413894000277</c:v>
                </c:pt>
                <c:pt idx="11">
                  <c:v>65.153863859324503</c:v>
                </c:pt>
                <c:pt idx="12">
                  <c:v>65.259316986753561</c:v>
                </c:pt>
                <c:pt idx="13">
                  <c:v>65.364772400201701</c:v>
                </c:pt>
                <c:pt idx="14">
                  <c:v>65.470228765631532</c:v>
                </c:pt>
                <c:pt idx="15">
                  <c:v>65.575684146816585</c:v>
                </c:pt>
                <c:pt idx="16">
                  <c:v>65.681135822834278</c:v>
                </c:pt>
                <c:pt idx="17">
                  <c:v>65.786580058519149</c:v>
                </c:pt>
                <c:pt idx="18">
                  <c:v>65.892011818143416</c:v>
                </c:pt>
                <c:pt idx="19">
                  <c:v>65.997424413078647</c:v>
                </c:pt>
                <c:pt idx="20">
                  <c:v>66.102809078767478</c:v>
                </c:pt>
                <c:pt idx="21">
                  <c:v>66.208154491118748</c:v>
                </c:pt>
                <c:pt idx="22">
                  <c:v>66.313446270951871</c:v>
                </c:pt>
                <c:pt idx="23">
                  <c:v>66.418666615908805</c:v>
                </c:pt>
                <c:pt idx="24">
                  <c:v>66.523794400009052</c:v>
                </c:pt>
                <c:pt idx="25">
                  <c:v>66.628806503042881</c:v>
                </c:pt>
                <c:pt idx="26">
                  <c:v>66.733681979755787</c:v>
                </c:pt>
                <c:pt idx="27">
                  <c:v>66.838412308513924</c:v>
                </c:pt>
                <c:pt idx="28">
                  <c:v>66.943023955545726</c:v>
                </c:pt>
                <c:pt idx="29">
                  <c:v>67.047624749207898</c:v>
                </c:pt>
                <c:pt idx="30">
                  <c:v>67.152494336897647</c:v>
                </c:pt>
                <c:pt idx="31">
                  <c:v>67.258252866702662</c:v>
                </c:pt>
                <c:pt idx="32">
                  <c:v>67.366162616831517</c:v>
                </c:pt>
                <c:pt idx="33">
                  <c:v>67.478645624564734</c:v>
                </c:pt>
                <c:pt idx="34">
                  <c:v>67.600135745727727</c:v>
                </c:pt>
                <c:pt idx="35">
                  <c:v>67.738421850663869</c:v>
                </c:pt>
                <c:pt idx="36">
                  <c:v>67.906670298178241</c:v>
                </c:pt>
                <c:pt idx="37">
                  <c:v>68.126322169129338</c:v>
                </c:pt>
                <c:pt idx="38">
                  <c:v>68.431018561524382</c:v>
                </c:pt>
                <c:pt idx="39">
                  <c:v>68.871584187735309</c:v>
                </c:pt>
                <c:pt idx="40">
                  <c:v>69.521865081742391</c:v>
                </c:pt>
                <c:pt idx="41">
                  <c:v>70.4848531961769</c:v>
                </c:pt>
                <c:pt idx="42">
                  <c:v>71.898052262923386</c:v>
                </c:pt>
                <c:pt idx="43">
                  <c:v>73.936507379741201</c:v>
                </c:pt>
                <c:pt idx="44">
                  <c:v>76.811458015631743</c:v>
                </c:pt>
                <c:pt idx="45">
                  <c:v>80.762360420463182</c:v>
                </c:pt>
                <c:pt idx="46">
                  <c:v>86.040269910178907</c:v>
                </c:pt>
                <c:pt idx="47">
                  <c:v>92.881458206345883</c:v>
                </c:pt>
                <c:pt idx="48">
                  <c:v>101.47174241947518</c:v>
                </c:pt>
                <c:pt idx="49">
                  <c:v>111.90420239782334</c:v>
                </c:pt>
                <c:pt idx="50">
                  <c:v>124.13529580825762</c:v>
                </c:pt>
                <c:pt idx="51">
                  <c:v>137.9452593334039</c:v>
                </c:pt>
                <c:pt idx="52">
                  <c:v>152.90177095834471</c:v>
                </c:pt>
                <c:pt idx="53">
                  <c:v>168.29207135477404</c:v>
                </c:pt>
                <c:pt idx="54">
                  <c:v>182.90987486727823</c:v>
                </c:pt>
                <c:pt idx="55">
                  <c:v>194.56212607730924</c:v>
                </c:pt>
                <c:pt idx="56">
                  <c:v>199.56802309567826</c:v>
                </c:pt>
                <c:pt idx="57">
                  <c:v>193.45057421428987</c:v>
                </c:pt>
                <c:pt idx="58">
                  <c:v>173.9374065244169</c:v>
                </c:pt>
                <c:pt idx="59">
                  <c:v>144.46000841587369</c:v>
                </c:pt>
                <c:pt idx="60">
                  <c:v>113.65072401310589</c:v>
                </c:pt>
                <c:pt idx="61">
                  <c:v>89.848244678838967</c:v>
                </c:pt>
                <c:pt idx="62">
                  <c:v>76.086020842318391</c:v>
                </c:pt>
                <c:pt idx="63">
                  <c:v>70.346729525038128</c:v>
                </c:pt>
                <c:pt idx="64">
                  <c:v>69.170081507674396</c:v>
                </c:pt>
                <c:pt idx="65">
                  <c:v>70.229086272356426</c:v>
                </c:pt>
                <c:pt idx="66">
                  <c:v>72.642775567575072</c:v>
                </c:pt>
                <c:pt idx="67">
                  <c:v>76.327367302524905</c:v>
                </c:pt>
                <c:pt idx="68">
                  <c:v>81.459900467081724</c:v>
                </c:pt>
                <c:pt idx="69">
                  <c:v>88.227342583402503</c:v>
                </c:pt>
                <c:pt idx="70">
                  <c:v>96.715580963645351</c:v>
                </c:pt>
                <c:pt idx="71">
                  <c:v>106.83984520269829</c:v>
                </c:pt>
                <c:pt idx="72">
                  <c:v>118.28817391918508</c:v>
                </c:pt>
                <c:pt idx="73">
                  <c:v>130.44843263501699</c:v>
                </c:pt>
                <c:pt idx="74">
                  <c:v>142.19998424217553</c:v>
                </c:pt>
                <c:pt idx="75">
                  <c:v>151.38838371867115</c:v>
                </c:pt>
                <c:pt idx="76">
                  <c:v>154.31567384102414</c:v>
                </c:pt>
                <c:pt idx="77">
                  <c:v>146.85207682488087</c:v>
                </c:pt>
                <c:pt idx="78">
                  <c:v>128.23961365653892</c:v>
                </c:pt>
                <c:pt idx="79">
                  <c:v>104.0395613194345</c:v>
                </c:pt>
                <c:pt idx="80">
                  <c:v>82.922957498552975</c:v>
                </c:pt>
                <c:pt idx="81">
                  <c:v>69.897502842622728</c:v>
                </c:pt>
                <c:pt idx="82">
                  <c:v>64.100443411880761</c:v>
                </c:pt>
                <c:pt idx="83">
                  <c:v>62.187385361530815</c:v>
                </c:pt>
                <c:pt idx="84">
                  <c:v>61.66718400790942</c:v>
                </c:pt>
                <c:pt idx="85">
                  <c:v>61.495287719942247</c:v>
                </c:pt>
                <c:pt idx="86">
                  <c:v>61.388500386936045</c:v>
                </c:pt>
                <c:pt idx="87">
                  <c:v>61.295792722587287</c:v>
                </c:pt>
                <c:pt idx="88">
                  <c:v>61.213149103867764</c:v>
                </c:pt>
                <c:pt idx="89">
                  <c:v>61.144681423086524</c:v>
                </c:pt>
                <c:pt idx="90">
                  <c:v>61.098052534643237</c:v>
                </c:pt>
                <c:pt idx="91">
                  <c:v>61.085314993084921</c:v>
                </c:pt>
                <c:pt idx="92">
                  <c:v>61.124692851643452</c:v>
                </c:pt>
                <c:pt idx="93">
                  <c:v>61.242863878271926</c:v>
                </c:pt>
                <c:pt idx="94">
                  <c:v>61.477661750552933</c:v>
                </c:pt>
                <c:pt idx="95">
                  <c:v>61.881037952703537</c:v>
                </c:pt>
                <c:pt idx="96">
                  <c:v>62.521974261971479</c:v>
                </c:pt>
                <c:pt idx="97">
                  <c:v>63.488857394097622</c:v>
                </c:pt>
                <c:pt idx="98">
                  <c:v>64.890643489240247</c:v>
                </c:pt>
                <c:pt idx="99">
                  <c:v>66.855991782638739</c:v>
                </c:pt>
                <c:pt idx="100">
                  <c:v>69.529487330490568</c:v>
                </c:pt>
                <c:pt idx="101">
                  <c:v>73.064160911265958</c:v>
                </c:pt>
                <c:pt idx="102">
                  <c:v>77.609801220150402</c:v>
                </c:pt>
                <c:pt idx="103">
                  <c:v>83.297065697767678</c:v>
                </c:pt>
                <c:pt idx="104">
                  <c:v>90.218112425582277</c:v>
                </c:pt>
                <c:pt idx="105">
                  <c:v>98.405308739040592</c:v>
                </c:pt>
                <c:pt idx="106">
                  <c:v>107.8102887024599</c:v>
                </c:pt>
                <c:pt idx="107">
                  <c:v>118.28546236491681</c:v>
                </c:pt>
                <c:pt idx="108">
                  <c:v>129.56635390112683</c:v>
                </c:pt>
                <c:pt idx="109">
                  <c:v>141.23920506023018</c:v>
                </c:pt>
                <c:pt idx="110">
                  <c:v>152.64869671191124</c:v>
                </c:pt>
                <c:pt idx="111">
                  <c:v>162.68405673086289</c:v>
                </c:pt>
                <c:pt idx="112">
                  <c:v>169.4861453516686</c:v>
                </c:pt>
                <c:pt idx="113">
                  <c:v>170.43436718544586</c:v>
                </c:pt>
                <c:pt idx="114">
                  <c:v>163.01594422022737</c:v>
                </c:pt>
                <c:pt idx="115">
                  <c:v>146.63279545851941</c:v>
                </c:pt>
                <c:pt idx="116">
                  <c:v>124.03645339598279</c:v>
                </c:pt>
                <c:pt idx="117">
                  <c:v>100.5973054980462</c:v>
                </c:pt>
                <c:pt idx="118">
                  <c:v>81.457811672035007</c:v>
                </c:pt>
                <c:pt idx="119">
                  <c:v>68.954535407127096</c:v>
                </c:pt>
                <c:pt idx="120">
                  <c:v>62.372540980886129</c:v>
                </c:pt>
                <c:pt idx="121">
                  <c:v>59.573215003604254</c:v>
                </c:pt>
                <c:pt idx="122">
                  <c:v>58.628741997657926</c:v>
                </c:pt>
                <c:pt idx="123">
                  <c:v>58.433492710675047</c:v>
                </c:pt>
                <c:pt idx="124">
                  <c:v>58.549339114818508</c:v>
                </c:pt>
                <c:pt idx="125">
                  <c:v>58.882628712328817</c:v>
                </c:pt>
                <c:pt idx="126">
                  <c:v>59.479473300354947</c:v>
                </c:pt>
                <c:pt idx="127">
                  <c:v>60.444475737136074</c:v>
                </c:pt>
                <c:pt idx="128">
                  <c:v>61.916762198538237</c:v>
                </c:pt>
                <c:pt idx="129">
                  <c:v>64.060447472181806</c:v>
                </c:pt>
                <c:pt idx="130">
                  <c:v>67.052835670570772</c:v>
                </c:pt>
                <c:pt idx="131">
                  <c:v>71.065345048252368</c:v>
                </c:pt>
                <c:pt idx="132">
                  <c:v>76.236427397488768</c:v>
                </c:pt>
                <c:pt idx="133">
                  <c:v>82.637975045278338</c:v>
                </c:pt>
                <c:pt idx="134">
                  <c:v>90.237380867612146</c:v>
                </c:pt>
                <c:pt idx="135">
                  <c:v>98.853113576099645</c:v>
                </c:pt>
                <c:pt idx="136">
                  <c:v>108.08726716122682</c:v>
                </c:pt>
                <c:pt idx="137">
                  <c:v>117.20170043102412</c:v>
                </c:pt>
                <c:pt idx="138">
                  <c:v>124.93577571856454</c:v>
                </c:pt>
                <c:pt idx="139">
                  <c:v>129.41981916173714</c:v>
                </c:pt>
                <c:pt idx="140">
                  <c:v>128.54696492660531</c:v>
                </c:pt>
                <c:pt idx="141">
                  <c:v>121.03881136281279</c:v>
                </c:pt>
                <c:pt idx="142">
                  <c:v>107.69104974329272</c:v>
                </c:pt>
                <c:pt idx="143">
                  <c:v>91.588154458117714</c:v>
                </c:pt>
                <c:pt idx="144">
                  <c:v>76.665210863514673</c:v>
                </c:pt>
                <c:pt idx="145">
                  <c:v>65.640228083846978</c:v>
                </c:pt>
                <c:pt idx="146">
                  <c:v>59.028746380743819</c:v>
                </c:pt>
                <c:pt idx="147">
                  <c:v>55.747798449645217</c:v>
                </c:pt>
                <c:pt idx="148">
                  <c:v>54.339589221952622</c:v>
                </c:pt>
                <c:pt idx="149">
                  <c:v>53.749393836214736</c:v>
                </c:pt>
                <c:pt idx="150">
                  <c:v>53.444103535947811</c:v>
                </c:pt>
                <c:pt idx="151">
                  <c:v>53.22138766879219</c:v>
                </c:pt>
                <c:pt idx="152">
                  <c:v>53.021757972451148</c:v>
                </c:pt>
                <c:pt idx="153">
                  <c:v>52.831368559405909</c:v>
                </c:pt>
                <c:pt idx="154">
                  <c:v>52.647494855974976</c:v>
                </c:pt>
                <c:pt idx="155">
                  <c:v>52.469462523832505</c:v>
                </c:pt>
                <c:pt idx="156">
                  <c:v>52.296843135817575</c:v>
                </c:pt>
                <c:pt idx="157">
                  <c:v>52.12919730487917</c:v>
                </c:pt>
                <c:pt idx="158">
                  <c:v>51.966066585202249</c:v>
                </c:pt>
                <c:pt idx="159">
                  <c:v>51.806991541783148</c:v>
                </c:pt>
                <c:pt idx="160">
                  <c:v>51.651527080531686</c:v>
                </c:pt>
                <c:pt idx="161">
                  <c:v>51.49925291159316</c:v>
                </c:pt>
                <c:pt idx="162">
                  <c:v>51.349779920292384</c:v>
                </c:pt>
                <c:pt idx="163">
                  <c:v>51.202753400036102</c:v>
                </c:pt>
                <c:pt idx="164">
                  <c:v>51.057853992486343</c:v>
                </c:pt>
                <c:pt idx="165">
                  <c:v>50.914797031813286</c:v>
                </c:pt>
                <c:pt idx="166">
                  <c:v>50.773330841930438</c:v>
                </c:pt>
                <c:pt idx="167">
                  <c:v>50.633234402919705</c:v>
                </c:pt>
                <c:pt idx="168">
                  <c:v>50.494314691204224</c:v>
                </c:pt>
                <c:pt idx="169">
                  <c:v>50.356403908339637</c:v>
                </c:pt>
                <c:pt idx="170">
                  <c:v>50.219356743832556</c:v>
                </c:pt>
                <c:pt idx="171">
                  <c:v>50.083047765244828</c:v>
                </c:pt>
                <c:pt idx="172">
                  <c:v>49.94736899079281</c:v>
                </c:pt>
                <c:pt idx="173">
                  <c:v>49.812227672671042</c:v>
                </c:pt>
                <c:pt idx="174">
                  <c:v>49.677544300789855</c:v>
                </c:pt>
                <c:pt idx="175">
                  <c:v>49.543250824349784</c:v>
                </c:pt>
                <c:pt idx="176">
                  <c:v>49.409289080968463</c:v>
                </c:pt>
                <c:pt idx="177">
                  <c:v>49.275609418605264</c:v>
                </c:pt>
                <c:pt idx="178">
                  <c:v>49.142169493303385</c:v>
                </c:pt>
                <c:pt idx="179">
                  <c:v>49.008933225054648</c:v>
                </c:pt>
                <c:pt idx="180">
                  <c:v>48.875869894360747</c:v>
                </c:pt>
                <c:pt idx="181">
                  <c:v>48.742953362937911</c:v>
                </c:pt>
                <c:pt idx="182">
                  <c:v>48.610161403229498</c:v>
                </c:pt>
                <c:pt idx="183">
                  <c:v>48.477475122772148</c:v>
                </c:pt>
                <c:pt idx="184">
                  <c:v>48.344878470888744</c:v>
                </c:pt>
                <c:pt idx="185">
                  <c:v>48.212357816579086</c:v>
                </c:pt>
                <c:pt idx="186">
                  <c:v>48.079901587800322</c:v>
                </c:pt>
                <c:pt idx="187">
                  <c:v>47.947499963549895</c:v>
                </c:pt>
                <c:pt idx="188">
                  <c:v>47.815144611270647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65.048413893997235</c:v>
                </c:pt>
                <c:pt idx="11">
                  <c:v>65.153863859313603</c:v>
                </c:pt>
                <c:pt idx="12">
                  <c:v>65.259316986715433</c:v>
                </c:pt>
                <c:pt idx="13">
                  <c:v>65.364772400071857</c:v>
                </c:pt>
                <c:pt idx="14">
                  <c:v>65.470228765200872</c:v>
                </c:pt>
                <c:pt idx="15">
                  <c:v>65.575684145425356</c:v>
                </c:pt>
                <c:pt idx="16">
                  <c:v>65.681135818457065</c:v>
                </c:pt>
                <c:pt idx="17">
                  <c:v>65.78658004510595</c:v>
                </c:pt>
                <c:pt idx="18">
                  <c:v>65.89201177811168</c:v>
                </c:pt>
                <c:pt idx="19">
                  <c:v>65.997424296716048</c:v>
                </c:pt>
                <c:pt idx="20">
                  <c:v>66.102808749340312</c:v>
                </c:pt>
                <c:pt idx="21">
                  <c:v>66.208153582791439</c:v>
                </c:pt>
                <c:pt idx="22">
                  <c:v>66.31344383166811</c:v>
                </c:pt>
                <c:pt idx="23">
                  <c:v>66.418660235929423</c:v>
                </c:pt>
                <c:pt idx="24">
                  <c:v>66.523778147769391</c:v>
                </c:pt>
                <c:pt idx="25">
                  <c:v>66.628766180848928</c:v>
                </c:pt>
                <c:pt idx="26">
                  <c:v>66.733584545407567</c:v>
                </c:pt>
                <c:pt idx="27">
                  <c:v>66.838183001674722</c:v>
                </c:pt>
                <c:pt idx="28">
                  <c:v>66.942498351226689</c:v>
                </c:pt>
                <c:pt idx="29">
                  <c:v>67.04645137149177</c:v>
                </c:pt>
                <c:pt idx="30">
                  <c:v>67.149943082650566</c:v>
                </c:pt>
                <c:pt idx="31">
                  <c:v>67.25285021912488</c:v>
                </c:pt>
                <c:pt idx="32">
                  <c:v>67.355019760512121</c:v>
                </c:pt>
                <c:pt idx="33">
                  <c:v>67.456262360620741</c:v>
                </c:pt>
                <c:pt idx="34">
                  <c:v>67.556344500482737</c:v>
                </c:pt>
                <c:pt idx="35">
                  <c:v>67.654979185401913</c:v>
                </c:pt>
                <c:pt idx="36">
                  <c:v>67.751815012484826</c:v>
                </c:pt>
                <c:pt idx="37">
                  <c:v>67.846423461235617</c:v>
                </c:pt>
                <c:pt idx="38">
                  <c:v>67.938284316131373</c:v>
                </c:pt>
                <c:pt idx="39">
                  <c:v>68.026769230641378</c:v>
                </c:pt>
                <c:pt idx="40">
                  <c:v>68.111123604856687</c:v>
                </c:pt>
                <c:pt idx="41">
                  <c:v>68.190447195491345</c:v>
                </c:pt>
                <c:pt idx="42">
                  <c:v>68.263674231702652</c:v>
                </c:pt>
                <c:pt idx="43">
                  <c:v>68.32955429630033</c:v>
                </c:pt>
                <c:pt idx="44">
                  <c:v>68.386635865413936</c:v>
                </c:pt>
                <c:pt idx="45">
                  <c:v>68.43325517802009</c:v>
                </c:pt>
                <c:pt idx="46">
                  <c:v>68.467533992126548</c:v>
                </c:pt>
                <c:pt idx="47">
                  <c:v>68.487390681616972</c:v>
                </c:pt>
                <c:pt idx="48">
                  <c:v>68.490569859230831</c:v>
                </c:pt>
                <c:pt idx="49">
                  <c:v>68.474695997620486</c:v>
                </c:pt>
                <c:pt idx="50">
                  <c:v>68.437355982000966</c:v>
                </c:pt>
                <c:pt idx="51">
                  <c:v>68.376213727834653</c:v>
                </c:pt>
                <c:pt idx="52">
                  <c:v>68.28915655201601</c:v>
                </c:pt>
                <c:pt idx="53">
                  <c:v>68.174467754824548</c:v>
                </c:pt>
                <c:pt idx="54">
                  <c:v>68.031013195425189</c:v>
                </c:pt>
                <c:pt idx="55">
                  <c:v>67.858422565465503</c:v>
                </c:pt>
                <c:pt idx="56">
                  <c:v>67.657240356748275</c:v>
                </c:pt>
                <c:pt idx="57">
                  <c:v>67.429019390440956</c:v>
                </c:pt>
                <c:pt idx="58">
                  <c:v>67.176333179570364</c:v>
                </c:pt>
                <c:pt idx="59">
                  <c:v>66.902693092915399</c:v>
                </c:pt>
                <c:pt idx="60">
                  <c:v>66.612371078324756</c:v>
                </c:pt>
                <c:pt idx="61">
                  <c:v>66.310145348149845</c:v>
                </c:pt>
                <c:pt idx="62">
                  <c:v>66.001000526932501</c:v>
                </c:pt>
                <c:pt idx="63">
                  <c:v>65.689821338637458</c:v>
                </c:pt>
                <c:pt idx="64">
                  <c:v>65.381117992335362</c:v>
                </c:pt>
                <c:pt idx="65">
                  <c:v>65.078812765692774</c:v>
                </c:pt>
                <c:pt idx="66">
                  <c:v>64.786103902906092</c:v>
                </c:pt>
                <c:pt idx="67">
                  <c:v>64.50540877387327</c:v>
                </c:pt>
                <c:pt idx="68">
                  <c:v>64.238376658946052</c:v>
                </c:pt>
                <c:pt idx="69">
                  <c:v>63.98595440291286</c:v>
                </c:pt>
                <c:pt idx="70">
                  <c:v>63.748485749043951</c:v>
                </c:pt>
                <c:pt idx="71">
                  <c:v>63.525826454006541</c:v>
                </c:pt>
                <c:pt idx="72">
                  <c:v>63.317460819852407</c:v>
                </c:pt>
                <c:pt idx="73">
                  <c:v>63.122609644453462</c:v>
                </c:pt>
                <c:pt idx="74">
                  <c:v>62.940323752891004</c:v>
                </c:pt>
                <c:pt idx="75">
                  <c:v>62.769560654462794</c:v>
                </c:pt>
                <c:pt idx="76">
                  <c:v>62.609244281123289</c:v>
                </c:pt>
                <c:pt idx="77">
                  <c:v>62.458309260693746</c:v>
                </c:pt>
                <c:pt idx="78">
                  <c:v>62.315731942340506</c:v>
                </c:pt>
                <c:pt idx="79">
                  <c:v>62.180550634783685</c:v>
                </c:pt>
                <c:pt idx="80">
                  <c:v>62.05187743139512</c:v>
                </c:pt>
                <c:pt idx="81">
                  <c:v>61.928903730615517</c:v>
                </c:pt>
                <c:pt idx="82">
                  <c:v>61.810901219728891</c:v>
                </c:pt>
                <c:pt idx="83">
                  <c:v>61.697219741059989</c:v>
                </c:pt>
                <c:pt idx="84">
                  <c:v>61.587283139039755</c:v>
                </c:pt>
                <c:pt idx="85">
                  <c:v>61.480583911305757</c:v>
                </c:pt>
                <c:pt idx="86">
                  <c:v>61.376677261612834</c:v>
                </c:pt>
                <c:pt idx="87">
                  <c:v>61.275174974347891</c:v>
                </c:pt>
                <c:pt idx="88">
                  <c:v>61.175739394010343</c:v>
                </c:pt>
                <c:pt idx="89">
                  <c:v>61.078077691127206</c:v>
                </c:pt>
                <c:pt idx="90">
                  <c:v>60.981936521820629</c:v>
                </c:pt>
                <c:pt idx="91">
                  <c:v>60.88709713547474</c:v>
                </c:pt>
                <c:pt idx="92">
                  <c:v>60.793370948469416</c:v>
                </c:pt>
                <c:pt idx="93">
                  <c:v>60.700595577561408</c:v>
                </c:pt>
                <c:pt idx="94">
                  <c:v>60.608631310902567</c:v>
                </c:pt>
                <c:pt idx="95">
                  <c:v>60.517357985358174</c:v>
                </c:pt>
                <c:pt idx="96">
                  <c:v>60.426672233818131</c:v>
                </c:pt>
                <c:pt idx="97">
                  <c:v>60.336485064167469</c:v>
                </c:pt>
                <c:pt idx="98">
                  <c:v>60.246719731463209</c:v>
                </c:pt>
                <c:pt idx="99">
                  <c:v>60.157309865906946</c:v>
                </c:pt>
                <c:pt idx="100">
                  <c:v>60.068197820872022</c:v>
                </c:pt>
                <c:pt idx="101">
                  <c:v>59.979333207162668</c:v>
                </c:pt>
                <c:pt idx="102">
                  <c:v>59.89067158158543</c:v>
                </c:pt>
                <c:pt idx="103">
                  <c:v>59.802173259613966</c:v>
                </c:pt>
                <c:pt idx="104">
                  <c:v>59.713802223296817</c:v>
                </c:pt>
                <c:pt idx="105">
                  <c:v>59.625525096499558</c:v>
                </c:pt>
                <c:pt idx="106">
                  <c:v>59.537310160021477</c:v>
                </c:pt>
                <c:pt idx="107">
                  <c:v>59.449126379030567</c:v>
                </c:pt>
                <c:pt idx="108">
                  <c:v>59.360942414582247</c:v>
                </c:pt>
                <c:pt idx="109">
                  <c:v>59.272725589702517</c:v>
                </c:pt>
                <c:pt idx="110">
                  <c:v>59.184440778615269</c:v>
                </c:pt>
                <c:pt idx="111">
                  <c:v>59.096049185192676</c:v>
                </c:pt>
                <c:pt idx="112">
                  <c:v>59.007506973660014</c:v>
                </c:pt>
                <c:pt idx="113">
                  <c:v>58.918763711103018</c:v>
                </c:pt>
                <c:pt idx="114">
                  <c:v>58.829760577614394</c:v>
                </c:pt>
                <c:pt idx="115">
                  <c:v>58.740428296313553</c:v>
                </c:pt>
                <c:pt idx="116">
                  <c:v>58.650684732525029</c:v>
                </c:pt>
                <c:pt idx="117">
                  <c:v>58.560432109930325</c:v>
                </c:pt>
                <c:pt idx="118">
                  <c:v>58.46955379274003</c:v>
                </c:pt>
                <c:pt idx="119">
                  <c:v>58.377910588628161</c:v>
                </c:pt>
                <c:pt idx="120">
                  <c:v>58.285336539789569</c:v>
                </c:pt>
                <c:pt idx="121">
                  <c:v>58.191634192368781</c:v>
                </c:pt>
                <c:pt idx="122">
                  <c:v>58.096569372046105</c:v>
                </c:pt>
                <c:pt idx="123">
                  <c:v>57.999865551262893</c:v>
                </c:pt>
                <c:pt idx="124">
                  <c:v>57.901197977943362</c:v>
                </c:pt>
                <c:pt idx="125">
                  <c:v>57.80018785368965</c:v>
                </c:pt>
                <c:pt idx="126">
                  <c:v>57.696397007799213</c:v>
                </c:pt>
                <c:pt idx="127">
                  <c:v>57.589323715947273</c:v>
                </c:pt>
                <c:pt idx="128">
                  <c:v>57.47840055677473</c:v>
                </c:pt>
                <c:pt idx="129">
                  <c:v>57.362995472469777</c:v>
                </c:pt>
                <c:pt idx="130">
                  <c:v>57.24241746926316</c:v>
                </c:pt>
                <c:pt idx="131">
                  <c:v>57.115928603545157</c:v>
                </c:pt>
                <c:pt idx="132">
                  <c:v>56.982763960549555</c:v>
                </c:pt>
                <c:pt idx="133">
                  <c:v>56.842161125485511</c:v>
                </c:pt>
                <c:pt idx="134">
                  <c:v>56.693400033782609</c:v>
                </c:pt>
                <c:pt idx="135">
                  <c:v>56.535852945465152</c:v>
                </c:pt>
                <c:pt idx="136">
                  <c:v>56.369042570357379</c:v>
                </c:pt>
                <c:pt idx="137">
                  <c:v>56.192704178959403</c:v>
                </c:pt>
                <c:pt idx="138">
                  <c:v>56.006845194738034</c:v>
                </c:pt>
                <c:pt idx="139">
                  <c:v>55.811793848136681</c:v>
                </c:pt>
                <c:pt idx="140">
                  <c:v>55.608227713847164</c:v>
                </c:pt>
                <c:pt idx="141">
                  <c:v>55.397174030426143</c:v>
                </c:pt>
                <c:pt idx="142">
                  <c:v>55.179976930530302</c:v>
                </c:pt>
                <c:pt idx="143">
                  <c:v>54.95823176157144</c:v>
                </c:pt>
                <c:pt idx="144">
                  <c:v>54.733692501767727</c:v>
                </c:pt>
                <c:pt idx="145">
                  <c:v>54.508163358290766</c:v>
                </c:pt>
                <c:pt idx="146">
                  <c:v>54.283388517276748</c:v>
                </c:pt>
                <c:pt idx="147">
                  <c:v>54.060953883681236</c:v>
                </c:pt>
                <c:pt idx="148">
                  <c:v>53.842211651072901</c:v>
                </c:pt>
                <c:pt idx="149">
                  <c:v>53.628233694033803</c:v>
                </c:pt>
                <c:pt idx="150">
                  <c:v>53.41979451117458</c:v>
                </c:pt>
                <c:pt idx="151">
                  <c:v>53.21738005953749</c:v>
                </c:pt>
                <c:pt idx="152">
                  <c:v>53.021216078992211</c:v>
                </c:pt>
                <c:pt idx="153">
                  <c:v>52.83130854971057</c:v>
                </c:pt>
                <c:pt idx="154">
                  <c:v>52.647489419685144</c:v>
                </c:pt>
                <c:pt idx="155">
                  <c:v>52.469462121348535</c:v>
                </c:pt>
                <c:pt idx="156">
                  <c:v>52.296843111482936</c:v>
                </c:pt>
                <c:pt idx="157">
                  <c:v>52.12919730367841</c:v>
                </c:pt>
                <c:pt idx="158">
                  <c:v>51.966066585153918</c:v>
                </c:pt>
                <c:pt idx="159">
                  <c:v>51.806991541781564</c:v>
                </c:pt>
                <c:pt idx="160">
                  <c:v>51.651527080531643</c:v>
                </c:pt>
                <c:pt idx="161">
                  <c:v>51.49925291159316</c:v>
                </c:pt>
                <c:pt idx="162">
                  <c:v>51.349779920292384</c:v>
                </c:pt>
                <c:pt idx="163">
                  <c:v>51.202753400036102</c:v>
                </c:pt>
                <c:pt idx="164">
                  <c:v>51.057853992486343</c:v>
                </c:pt>
                <c:pt idx="165">
                  <c:v>50.914797031813286</c:v>
                </c:pt>
                <c:pt idx="166">
                  <c:v>50.773330841930438</c:v>
                </c:pt>
                <c:pt idx="167">
                  <c:v>50.633234402919705</c:v>
                </c:pt>
                <c:pt idx="168">
                  <c:v>50.494314691204224</c:v>
                </c:pt>
                <c:pt idx="169">
                  <c:v>50.356403908339637</c:v>
                </c:pt>
                <c:pt idx="170">
                  <c:v>50.219356743832556</c:v>
                </c:pt>
                <c:pt idx="171">
                  <c:v>50.083047765244828</c:v>
                </c:pt>
                <c:pt idx="172">
                  <c:v>49.94736899079281</c:v>
                </c:pt>
                <c:pt idx="173">
                  <c:v>49.812227672671042</c:v>
                </c:pt>
                <c:pt idx="174">
                  <c:v>49.677544300789855</c:v>
                </c:pt>
                <c:pt idx="175">
                  <c:v>49.543250824349784</c:v>
                </c:pt>
                <c:pt idx="176">
                  <c:v>49.409289080968463</c:v>
                </c:pt>
                <c:pt idx="177">
                  <c:v>49.275609418605264</c:v>
                </c:pt>
                <c:pt idx="178">
                  <c:v>49.142169493303385</c:v>
                </c:pt>
                <c:pt idx="179">
                  <c:v>49.008933225054648</c:v>
                </c:pt>
                <c:pt idx="180">
                  <c:v>48.875869894360747</c:v>
                </c:pt>
                <c:pt idx="181">
                  <c:v>48.742953362937911</c:v>
                </c:pt>
                <c:pt idx="182">
                  <c:v>48.610161403229498</c:v>
                </c:pt>
                <c:pt idx="183">
                  <c:v>48.477475122772148</c:v>
                </c:pt>
                <c:pt idx="184">
                  <c:v>48.344878470888744</c:v>
                </c:pt>
                <c:pt idx="185">
                  <c:v>48.212357816579086</c:v>
                </c:pt>
                <c:pt idx="186">
                  <c:v>48.079901587800322</c:v>
                </c:pt>
                <c:pt idx="187">
                  <c:v>47.947499963549895</c:v>
                </c:pt>
                <c:pt idx="188">
                  <c:v>47.815144611270647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63.484000000000002</c:v>
                </c:pt>
                <c:pt idx="1">
                  <c:v>63.435000000000002</c:v>
                </c:pt>
                <c:pt idx="2">
                  <c:v>62.564999999999998</c:v>
                </c:pt>
                <c:pt idx="3">
                  <c:v>62.015999999999998</c:v>
                </c:pt>
                <c:pt idx="4">
                  <c:v>62.823</c:v>
                </c:pt>
                <c:pt idx="5">
                  <c:v>62.854999999999997</c:v>
                </c:pt>
                <c:pt idx="6">
                  <c:v>62.854999999999997</c:v>
                </c:pt>
                <c:pt idx="7">
                  <c:v>62.323</c:v>
                </c:pt>
                <c:pt idx="8">
                  <c:v>62.564999999999998</c:v>
                </c:pt>
                <c:pt idx="9">
                  <c:v>62.548000000000002</c:v>
                </c:pt>
                <c:pt idx="10">
                  <c:v>62.531999999999996</c:v>
                </c:pt>
                <c:pt idx="11">
                  <c:v>62.387</c:v>
                </c:pt>
                <c:pt idx="12">
                  <c:v>62.935000000000002</c:v>
                </c:pt>
                <c:pt idx="13">
                  <c:v>61.79</c:v>
                </c:pt>
                <c:pt idx="14">
                  <c:v>61.918999999999997</c:v>
                </c:pt>
                <c:pt idx="15">
                  <c:v>62.031999999999996</c:v>
                </c:pt>
                <c:pt idx="16">
                  <c:v>61.177</c:v>
                </c:pt>
                <c:pt idx="17">
                  <c:v>62.081000000000003</c:v>
                </c:pt>
                <c:pt idx="18">
                  <c:v>61.484000000000002</c:v>
                </c:pt>
                <c:pt idx="19">
                  <c:v>62.161000000000001</c:v>
                </c:pt>
                <c:pt idx="20">
                  <c:v>62.468000000000004</c:v>
                </c:pt>
                <c:pt idx="21">
                  <c:v>61.435000000000002</c:v>
                </c:pt>
                <c:pt idx="22">
                  <c:v>62.435000000000002</c:v>
                </c:pt>
                <c:pt idx="23">
                  <c:v>62.194000000000003</c:v>
                </c:pt>
                <c:pt idx="24">
                  <c:v>62.79</c:v>
                </c:pt>
                <c:pt idx="25">
                  <c:v>61.694000000000003</c:v>
                </c:pt>
                <c:pt idx="26">
                  <c:v>61.694000000000003</c:v>
                </c:pt>
                <c:pt idx="27">
                  <c:v>62.161000000000001</c:v>
                </c:pt>
                <c:pt idx="28">
                  <c:v>61.451999999999998</c:v>
                </c:pt>
                <c:pt idx="29">
                  <c:v>62.741999999999997</c:v>
                </c:pt>
                <c:pt idx="30">
                  <c:v>62</c:v>
                </c:pt>
                <c:pt idx="31">
                  <c:v>62.805999999999997</c:v>
                </c:pt>
                <c:pt idx="32">
                  <c:v>62.677</c:v>
                </c:pt>
                <c:pt idx="33">
                  <c:v>62.871000000000002</c:v>
                </c:pt>
                <c:pt idx="34">
                  <c:v>64.709999999999994</c:v>
                </c:pt>
                <c:pt idx="35">
                  <c:v>64.855000000000004</c:v>
                </c:pt>
                <c:pt idx="36">
                  <c:v>66.468000000000004</c:v>
                </c:pt>
                <c:pt idx="37">
                  <c:v>65.870999999999995</c:v>
                </c:pt>
                <c:pt idx="38">
                  <c:v>67.242000000000004</c:v>
                </c:pt>
                <c:pt idx="39">
                  <c:v>66.774000000000001</c:v>
                </c:pt>
                <c:pt idx="40">
                  <c:v>68.468000000000004</c:v>
                </c:pt>
                <c:pt idx="41">
                  <c:v>68.918999999999997</c:v>
                </c:pt>
                <c:pt idx="42">
                  <c:v>71.064999999999998</c:v>
                </c:pt>
                <c:pt idx="43">
                  <c:v>71.596999999999994</c:v>
                </c:pt>
                <c:pt idx="44">
                  <c:v>73.177000000000007</c:v>
                </c:pt>
                <c:pt idx="45">
                  <c:v>75.305999999999997</c:v>
                </c:pt>
                <c:pt idx="46">
                  <c:v>78.5</c:v>
                </c:pt>
                <c:pt idx="47">
                  <c:v>81.694000000000003</c:v>
                </c:pt>
                <c:pt idx="48">
                  <c:v>86.370999999999995</c:v>
                </c:pt>
                <c:pt idx="49">
                  <c:v>92.968000000000004</c:v>
                </c:pt>
                <c:pt idx="50">
                  <c:v>101.935</c:v>
                </c:pt>
                <c:pt idx="51">
                  <c:v>112.919</c:v>
                </c:pt>
                <c:pt idx="52">
                  <c:v>126.629</c:v>
                </c:pt>
                <c:pt idx="53">
                  <c:v>140.613</c:v>
                </c:pt>
                <c:pt idx="54">
                  <c:v>158.565</c:v>
                </c:pt>
                <c:pt idx="55">
                  <c:v>173.79</c:v>
                </c:pt>
                <c:pt idx="56">
                  <c:v>188.661</c:v>
                </c:pt>
                <c:pt idx="57">
                  <c:v>200.85499999999999</c:v>
                </c:pt>
                <c:pt idx="58">
                  <c:v>210.113</c:v>
                </c:pt>
                <c:pt idx="59">
                  <c:v>215.71</c:v>
                </c:pt>
                <c:pt idx="60">
                  <c:v>219</c:v>
                </c:pt>
                <c:pt idx="61">
                  <c:v>217.80600000000001</c:v>
                </c:pt>
                <c:pt idx="62">
                  <c:v>213.85499999999999</c:v>
                </c:pt>
                <c:pt idx="63">
                  <c:v>204.17699999999999</c:v>
                </c:pt>
                <c:pt idx="64">
                  <c:v>188.74199999999999</c:v>
                </c:pt>
                <c:pt idx="65">
                  <c:v>166.17699999999999</c:v>
                </c:pt>
                <c:pt idx="66">
                  <c:v>138.113</c:v>
                </c:pt>
                <c:pt idx="67">
                  <c:v>109.048</c:v>
                </c:pt>
                <c:pt idx="68">
                  <c:v>86.048000000000002</c:v>
                </c:pt>
                <c:pt idx="69">
                  <c:v>75.209999999999994</c:v>
                </c:pt>
                <c:pt idx="70">
                  <c:v>76.918999999999997</c:v>
                </c:pt>
                <c:pt idx="71">
                  <c:v>83.548000000000002</c:v>
                </c:pt>
                <c:pt idx="72">
                  <c:v>94.016000000000005</c:v>
                </c:pt>
                <c:pt idx="73">
                  <c:v>104.67700000000001</c:v>
                </c:pt>
                <c:pt idx="74">
                  <c:v>117.90300000000001</c:v>
                </c:pt>
                <c:pt idx="75">
                  <c:v>130.85499999999999</c:v>
                </c:pt>
                <c:pt idx="76">
                  <c:v>143.30600000000001</c:v>
                </c:pt>
                <c:pt idx="77">
                  <c:v>154.25800000000001</c:v>
                </c:pt>
                <c:pt idx="78">
                  <c:v>162.59700000000001</c:v>
                </c:pt>
                <c:pt idx="79">
                  <c:v>168.452</c:v>
                </c:pt>
                <c:pt idx="80">
                  <c:v>171.35499999999999</c:v>
                </c:pt>
                <c:pt idx="81">
                  <c:v>169.98400000000001</c:v>
                </c:pt>
                <c:pt idx="82">
                  <c:v>164.226</c:v>
                </c:pt>
                <c:pt idx="83">
                  <c:v>152.64500000000001</c:v>
                </c:pt>
                <c:pt idx="84">
                  <c:v>133.839</c:v>
                </c:pt>
                <c:pt idx="85">
                  <c:v>110.339</c:v>
                </c:pt>
                <c:pt idx="86">
                  <c:v>86.418999999999997</c:v>
                </c:pt>
                <c:pt idx="87">
                  <c:v>65.838999999999999</c:v>
                </c:pt>
                <c:pt idx="88">
                  <c:v>55.274000000000001</c:v>
                </c:pt>
                <c:pt idx="89">
                  <c:v>53.871000000000002</c:v>
                </c:pt>
                <c:pt idx="90">
                  <c:v>53.354999999999997</c:v>
                </c:pt>
                <c:pt idx="91">
                  <c:v>52.274000000000001</c:v>
                </c:pt>
                <c:pt idx="92">
                  <c:v>53.984000000000002</c:v>
                </c:pt>
                <c:pt idx="93">
                  <c:v>53.371000000000002</c:v>
                </c:pt>
                <c:pt idx="94">
                  <c:v>53.758000000000003</c:v>
                </c:pt>
                <c:pt idx="95">
                  <c:v>53.628999999999998</c:v>
                </c:pt>
                <c:pt idx="96">
                  <c:v>54.194000000000003</c:v>
                </c:pt>
                <c:pt idx="97">
                  <c:v>53.435000000000002</c:v>
                </c:pt>
                <c:pt idx="98">
                  <c:v>55.21</c:v>
                </c:pt>
                <c:pt idx="99">
                  <c:v>54.031999999999996</c:v>
                </c:pt>
                <c:pt idx="100">
                  <c:v>53.694000000000003</c:v>
                </c:pt>
                <c:pt idx="101">
                  <c:v>54.564999999999998</c:v>
                </c:pt>
                <c:pt idx="102">
                  <c:v>54.741999999999997</c:v>
                </c:pt>
                <c:pt idx="103">
                  <c:v>54.854999999999997</c:v>
                </c:pt>
                <c:pt idx="104">
                  <c:v>54.387</c:v>
                </c:pt>
                <c:pt idx="105">
                  <c:v>52.468000000000004</c:v>
                </c:pt>
                <c:pt idx="106">
                  <c:v>53.951999999999998</c:v>
                </c:pt>
                <c:pt idx="107">
                  <c:v>53.902999999999999</c:v>
                </c:pt>
                <c:pt idx="108">
                  <c:v>53.031999999999996</c:v>
                </c:pt>
                <c:pt idx="109">
                  <c:v>52.21</c:v>
                </c:pt>
                <c:pt idx="110">
                  <c:v>52.661000000000001</c:v>
                </c:pt>
                <c:pt idx="111">
                  <c:v>52.484000000000002</c:v>
                </c:pt>
                <c:pt idx="112">
                  <c:v>50.725999999999999</c:v>
                </c:pt>
                <c:pt idx="113">
                  <c:v>52.677</c:v>
                </c:pt>
                <c:pt idx="114">
                  <c:v>51.645000000000003</c:v>
                </c:pt>
                <c:pt idx="115">
                  <c:v>51.725999999999999</c:v>
                </c:pt>
                <c:pt idx="116">
                  <c:v>51.902999999999999</c:v>
                </c:pt>
                <c:pt idx="117">
                  <c:v>50.968000000000004</c:v>
                </c:pt>
                <c:pt idx="118">
                  <c:v>51.484000000000002</c:v>
                </c:pt>
                <c:pt idx="119">
                  <c:v>49.758000000000003</c:v>
                </c:pt>
                <c:pt idx="120">
                  <c:v>51.128999999999998</c:v>
                </c:pt>
                <c:pt idx="121">
                  <c:v>50.805999999999997</c:v>
                </c:pt>
                <c:pt idx="122">
                  <c:v>50.613</c:v>
                </c:pt>
                <c:pt idx="123">
                  <c:v>49.805999999999997</c:v>
                </c:pt>
                <c:pt idx="124">
                  <c:v>50.515999999999998</c:v>
                </c:pt>
                <c:pt idx="125">
                  <c:v>51.628999999999998</c:v>
                </c:pt>
                <c:pt idx="126">
                  <c:v>50.371000000000002</c:v>
                </c:pt>
                <c:pt idx="127">
                  <c:v>50.951999999999998</c:v>
                </c:pt>
                <c:pt idx="128">
                  <c:v>49.935000000000002</c:v>
                </c:pt>
                <c:pt idx="129">
                  <c:v>48.918999999999997</c:v>
                </c:pt>
                <c:pt idx="130">
                  <c:v>49.225999999999999</c:v>
                </c:pt>
                <c:pt idx="131">
                  <c:v>49.323</c:v>
                </c:pt>
                <c:pt idx="132">
                  <c:v>49.161000000000001</c:v>
                </c:pt>
                <c:pt idx="133">
                  <c:v>48.854999999999997</c:v>
                </c:pt>
                <c:pt idx="134">
                  <c:v>48.548000000000002</c:v>
                </c:pt>
                <c:pt idx="135">
                  <c:v>49.871000000000002</c:v>
                </c:pt>
                <c:pt idx="136">
                  <c:v>48.323</c:v>
                </c:pt>
                <c:pt idx="137">
                  <c:v>48.935000000000002</c:v>
                </c:pt>
                <c:pt idx="138">
                  <c:v>48.79</c:v>
                </c:pt>
                <c:pt idx="139">
                  <c:v>48.305999999999997</c:v>
                </c:pt>
                <c:pt idx="140">
                  <c:v>48.097000000000001</c:v>
                </c:pt>
                <c:pt idx="141">
                  <c:v>48.774000000000001</c:v>
                </c:pt>
                <c:pt idx="142">
                  <c:v>47.902999999999999</c:v>
                </c:pt>
                <c:pt idx="143">
                  <c:v>49.451999999999998</c:v>
                </c:pt>
                <c:pt idx="144">
                  <c:v>47.387</c:v>
                </c:pt>
                <c:pt idx="145">
                  <c:v>47.661000000000001</c:v>
                </c:pt>
                <c:pt idx="146">
                  <c:v>48.048000000000002</c:v>
                </c:pt>
                <c:pt idx="147">
                  <c:v>48.097000000000001</c:v>
                </c:pt>
                <c:pt idx="148">
                  <c:v>46.597000000000001</c:v>
                </c:pt>
                <c:pt idx="149">
                  <c:v>47.145000000000003</c:v>
                </c:pt>
                <c:pt idx="150">
                  <c:v>47.597000000000001</c:v>
                </c:pt>
                <c:pt idx="151">
                  <c:v>46.371000000000002</c:v>
                </c:pt>
                <c:pt idx="152">
                  <c:v>46.725999999999999</c:v>
                </c:pt>
                <c:pt idx="153">
                  <c:v>46.725999999999999</c:v>
                </c:pt>
                <c:pt idx="154">
                  <c:v>46.79</c:v>
                </c:pt>
                <c:pt idx="155">
                  <c:v>47.258000000000003</c:v>
                </c:pt>
                <c:pt idx="156">
                  <c:v>46.902999999999999</c:v>
                </c:pt>
                <c:pt idx="157">
                  <c:v>46.838999999999999</c:v>
                </c:pt>
                <c:pt idx="158">
                  <c:v>46.823</c:v>
                </c:pt>
                <c:pt idx="159">
                  <c:v>45.71</c:v>
                </c:pt>
                <c:pt idx="160">
                  <c:v>46.677</c:v>
                </c:pt>
                <c:pt idx="161">
                  <c:v>46.064999999999998</c:v>
                </c:pt>
                <c:pt idx="162">
                  <c:v>46.823</c:v>
                </c:pt>
                <c:pt idx="163">
                  <c:v>45.951999999999998</c:v>
                </c:pt>
                <c:pt idx="164">
                  <c:v>45.548000000000002</c:v>
                </c:pt>
                <c:pt idx="165">
                  <c:v>46.274000000000001</c:v>
                </c:pt>
                <c:pt idx="166">
                  <c:v>45.741999999999997</c:v>
                </c:pt>
                <c:pt idx="167">
                  <c:v>46.097000000000001</c:v>
                </c:pt>
                <c:pt idx="168">
                  <c:v>45.064999999999998</c:v>
                </c:pt>
                <c:pt idx="169">
                  <c:v>46.5</c:v>
                </c:pt>
                <c:pt idx="170">
                  <c:v>45.515999999999998</c:v>
                </c:pt>
                <c:pt idx="171">
                  <c:v>45.902999999999999</c:v>
                </c:pt>
                <c:pt idx="172">
                  <c:v>45.951999999999998</c:v>
                </c:pt>
                <c:pt idx="173">
                  <c:v>45.548000000000002</c:v>
                </c:pt>
                <c:pt idx="174">
                  <c:v>44.805999999999997</c:v>
                </c:pt>
                <c:pt idx="175">
                  <c:v>45.758000000000003</c:v>
                </c:pt>
                <c:pt idx="176">
                  <c:v>45.581000000000003</c:v>
                </c:pt>
                <c:pt idx="177">
                  <c:v>44.774000000000001</c:v>
                </c:pt>
                <c:pt idx="178">
                  <c:v>45.097000000000001</c:v>
                </c:pt>
                <c:pt idx="179">
                  <c:v>45.918999999999997</c:v>
                </c:pt>
                <c:pt idx="180">
                  <c:v>45.048000000000002</c:v>
                </c:pt>
                <c:pt idx="181">
                  <c:v>45.5</c:v>
                </c:pt>
                <c:pt idx="182">
                  <c:v>45.871000000000002</c:v>
                </c:pt>
                <c:pt idx="183">
                  <c:v>44.305999999999997</c:v>
                </c:pt>
                <c:pt idx="184">
                  <c:v>44.371000000000002</c:v>
                </c:pt>
                <c:pt idx="185">
                  <c:v>45.177</c:v>
                </c:pt>
                <c:pt idx="186">
                  <c:v>45.338999999999999</c:v>
                </c:pt>
                <c:pt idx="187">
                  <c:v>44.805999999999997</c:v>
                </c:pt>
                <c:pt idx="188">
                  <c:v>44.031999999999996</c:v>
                </c:pt>
                <c:pt idx="189">
                  <c:v>44.79</c:v>
                </c:pt>
                <c:pt idx="190">
                  <c:v>44.113</c:v>
                </c:pt>
                <c:pt idx="191">
                  <c:v>44.694000000000003</c:v>
                </c:pt>
                <c:pt idx="192">
                  <c:v>44.015999999999998</c:v>
                </c:pt>
                <c:pt idx="193">
                  <c:v>44.161000000000001</c:v>
                </c:pt>
                <c:pt idx="194">
                  <c:v>43.968000000000004</c:v>
                </c:pt>
                <c:pt idx="195">
                  <c:v>45.435000000000002</c:v>
                </c:pt>
                <c:pt idx="196">
                  <c:v>44.145000000000003</c:v>
                </c:pt>
                <c:pt idx="197">
                  <c:v>44.661000000000001</c:v>
                </c:pt>
                <c:pt idx="198">
                  <c:v>44.194000000000003</c:v>
                </c:pt>
                <c:pt idx="199">
                  <c:v>43.015999999999998</c:v>
                </c:pt>
                <c:pt idx="200">
                  <c:v>43.694000000000003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D1-4990-BD67-F7A409D1296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61.850414041298528</c:v>
                </c:pt>
                <c:pt idx="1">
                  <c:v>61.899490691369564</c:v>
                </c:pt>
                <c:pt idx="2">
                  <c:v>61.94856730911247</c:v>
                </c:pt>
                <c:pt idx="3">
                  <c:v>61.99764388265767</c:v>
                </c:pt>
                <c:pt idx="4">
                  <c:v>62.04672039632193</c:v>
                </c:pt>
                <c:pt idx="5">
                  <c:v>62.095796829615352</c:v>
                </c:pt>
                <c:pt idx="6">
                  <c:v>62.14487315618755</c:v>
                </c:pt>
                <c:pt idx="7">
                  <c:v>62.193949342945764</c:v>
                </c:pt>
                <c:pt idx="8">
                  <c:v>62.243025349885826</c:v>
                </c:pt>
                <c:pt idx="9">
                  <c:v>62.292101131788172</c:v>
                </c:pt>
                <c:pt idx="10">
                  <c:v>62.341176644104301</c:v>
                </c:pt>
                <c:pt idx="11">
                  <c:v>62.390251857554951</c:v>
                </c:pt>
                <c:pt idx="12">
                  <c:v>62.439326789976995</c:v>
                </c:pt>
                <c:pt idx="13">
                  <c:v>62.488401571146106</c:v>
                </c:pt>
                <c:pt idx="14">
                  <c:v>62.537476568908268</c:v>
                </c:pt>
                <c:pt idx="15">
                  <c:v>62.586552626614136</c:v>
                </c:pt>
                <c:pt idx="16">
                  <c:v>62.635631498314844</c:v>
                </c:pt>
                <c:pt idx="17">
                  <c:v>62.684716628313566</c:v>
                </c:pt>
                <c:pt idx="18">
                  <c:v>62.733814518775681</c:v>
                </c:pt>
                <c:pt idx="19">
                  <c:v>62.782937082556685</c:v>
                </c:pt>
                <c:pt idx="20">
                  <c:v>62.832105615534239</c:v>
                </c:pt>
                <c:pt idx="21">
                  <c:v>62.881357380680328</c:v>
                </c:pt>
                <c:pt idx="22">
                  <c:v>62.93075632328916</c:v>
                </c:pt>
                <c:pt idx="23">
                  <c:v>62.980410193108355</c:v>
                </c:pt>
                <c:pt idx="24">
                  <c:v>63.030497403965256</c:v>
                </c:pt>
                <c:pt idx="25">
                  <c:v>63.081308387774442</c:v>
                </c:pt>
                <c:pt idx="26">
                  <c:v>63.13330806255891</c:v>
                </c:pt>
                <c:pt idx="27">
                  <c:v>63.187228371336403</c:v>
                </c:pt>
                <c:pt idx="28">
                  <c:v>63.244202643290969</c:v>
                </c:pt>
                <c:pt idx="29">
                  <c:v>63.305956670486189</c:v>
                </c:pt>
                <c:pt idx="30">
                  <c:v>63.375074633405006</c:v>
                </c:pt>
                <c:pt idx="31">
                  <c:v>63.455360908944677</c:v>
                </c:pt>
                <c:pt idx="32">
                  <c:v>63.552320683440108</c:v>
                </c:pt>
                <c:pt idx="33">
                  <c:v>63.673782238258759</c:v>
                </c:pt>
                <c:pt idx="34">
                  <c:v>63.830680591757215</c:v>
                </c:pt>
                <c:pt idx="35">
                  <c:v>64.038014497094196</c:v>
                </c:pt>
                <c:pt idx="36">
                  <c:v>64.315975193356024</c:v>
                </c:pt>
                <c:pt idx="37">
                  <c:v>64.691224557879607</c:v>
                </c:pt>
                <c:pt idx="38">
                  <c:v>65.198271693880599</c:v>
                </c:pt>
                <c:pt idx="39">
                  <c:v>65.880860706025402</c:v>
                </c:pt>
                <c:pt idx="40">
                  <c:v>66.793240006350118</c:v>
                </c:pt>
                <c:pt idx="41">
                  <c:v>68.001138218404833</c:v>
                </c:pt>
                <c:pt idx="42">
                  <c:v>69.582228833982597</c:v>
                </c:pt>
                <c:pt idx="43">
                  <c:v>71.625832380593238</c:v>
                </c:pt>
                <c:pt idx="44">
                  <c:v>74.231589659825104</c:v>
                </c:pt>
                <c:pt idx="45">
                  <c:v>77.506851961893517</c:v>
                </c:pt>
                <c:pt idx="46">
                  <c:v>81.562582734405822</c:v>
                </c:pt>
                <c:pt idx="47">
                  <c:v>86.507656304627474</c:v>
                </c:pt>
                <c:pt idx="48">
                  <c:v>92.441575000327546</c:v>
                </c:pt>
                <c:pt idx="49">
                  <c:v>99.445802463094196</c:v>
                </c:pt>
                <c:pt idx="50">
                  <c:v>107.57411692867259</c:v>
                </c:pt>
                <c:pt idx="51">
                  <c:v>116.84260484797002</c:v>
                </c:pt>
                <c:pt idx="52">
                  <c:v>127.22011513017944</c:v>
                </c:pt>
                <c:pt idx="53">
                  <c:v>138.62013230498698</c:v>
                </c:pt>
                <c:pt idx="54">
                  <c:v>150.89497427513493</c:v>
                </c:pt>
                <c:pt idx="55">
                  <c:v>163.83246703363039</c:v>
                </c:pt>
                <c:pt idx="56">
                  <c:v>177.15201978142298</c:v>
                </c:pt>
                <c:pt idx="57">
                  <c:v>190.48708973633205</c:v>
                </c:pt>
                <c:pt idx="58">
                  <c:v>203.3203565409662</c:v>
                </c:pt>
                <c:pt idx="59">
                  <c:v>214.81936928493406</c:v>
                </c:pt>
                <c:pt idx="60">
                  <c:v>223.56206297866979</c:v>
                </c:pt>
                <c:pt idx="61">
                  <c:v>227.3242748524433</c:v>
                </c:pt>
                <c:pt idx="62">
                  <c:v>223.36312341461183</c:v>
                </c:pt>
                <c:pt idx="63">
                  <c:v>209.59154821917119</c:v>
                </c:pt>
                <c:pt idx="64">
                  <c:v>186.31179173810202</c:v>
                </c:pt>
                <c:pt idx="65">
                  <c:v>157.19025999095547</c:v>
                </c:pt>
                <c:pt idx="66">
                  <c:v>128.2177212414185</c:v>
                </c:pt>
                <c:pt idx="67">
                  <c:v>105.01890734142879</c:v>
                </c:pt>
                <c:pt idx="68">
                  <c:v>90.482103174382218</c:v>
                </c:pt>
                <c:pt idx="69">
                  <c:v>84.3496224504499</c:v>
                </c:pt>
                <c:pt idx="70">
                  <c:v>84.553331359572496</c:v>
                </c:pt>
                <c:pt idx="71">
                  <c:v>88.846438984696334</c:v>
                </c:pt>
                <c:pt idx="72">
                  <c:v>95.662388523021548</c:v>
                </c:pt>
                <c:pt idx="73">
                  <c:v>104.15627380498584</c:v>
                </c:pt>
                <c:pt idx="74">
                  <c:v>113.90135852358441</c:v>
                </c:pt>
                <c:pt idx="75">
                  <c:v>124.60836633501587</c:v>
                </c:pt>
                <c:pt idx="76">
                  <c:v>135.96743219547781</c:v>
                </c:pt>
                <c:pt idx="77">
                  <c:v>147.56199344156306</c:v>
                </c:pt>
                <c:pt idx="78">
                  <c:v>158.76203667967678</c:v>
                </c:pt>
                <c:pt idx="79">
                  <c:v>168.51469766640196</c:v>
                </c:pt>
                <c:pt idx="80">
                  <c:v>175.06373304745568</c:v>
                </c:pt>
                <c:pt idx="81">
                  <c:v>175.91405905299439</c:v>
                </c:pt>
                <c:pt idx="82">
                  <c:v>168.5810412669953</c:v>
                </c:pt>
                <c:pt idx="83">
                  <c:v>152.2300473006853</c:v>
                </c:pt>
                <c:pt idx="84">
                  <c:v>129.13724495192236</c:v>
                </c:pt>
                <c:pt idx="85">
                  <c:v>104.32234673709796</c:v>
                </c:pt>
                <c:pt idx="86">
                  <c:v>83.089671146164065</c:v>
                </c:pt>
                <c:pt idx="87">
                  <c:v>68.385130189390665</c:v>
                </c:pt>
                <c:pt idx="88">
                  <c:v>60.075238227753935</c:v>
                </c:pt>
                <c:pt idx="89">
                  <c:v>56.211836848857935</c:v>
                </c:pt>
                <c:pt idx="90">
                  <c:v>54.705811974413528</c:v>
                </c:pt>
                <c:pt idx="91">
                  <c:v>54.181224976146403</c:v>
                </c:pt>
                <c:pt idx="92">
                  <c:v>53.982642982455175</c:v>
                </c:pt>
                <c:pt idx="93">
                  <c:v>53.871590316025234</c:v>
                </c:pt>
                <c:pt idx="94">
                  <c:v>53.780025229993335</c:v>
                </c:pt>
                <c:pt idx="95">
                  <c:v>53.692436277730529</c:v>
                </c:pt>
                <c:pt idx="96">
                  <c:v>53.605902592105807</c:v>
                </c:pt>
                <c:pt idx="97">
                  <c:v>53.519902298663531</c:v>
                </c:pt>
                <c:pt idx="98">
                  <c:v>53.434293239417009</c:v>
                </c:pt>
                <c:pt idx="99">
                  <c:v>53.348994775774223</c:v>
                </c:pt>
                <c:pt idx="100">
                  <c:v>53.263945283249512</c:v>
                </c:pt>
                <c:pt idx="101">
                  <c:v>53.179095379139582</c:v>
                </c:pt>
                <c:pt idx="102">
                  <c:v>53.094405262846415</c:v>
                </c:pt>
                <c:pt idx="103">
                  <c:v>53.00984279223637</c:v>
                </c:pt>
                <c:pt idx="104">
                  <c:v>52.925381937573846</c:v>
                </c:pt>
                <c:pt idx="105">
                  <c:v>52.841001523034514</c:v>
                </c:pt>
                <c:pt idx="106">
                  <c:v>52.756684195519561</c:v>
                </c:pt>
                <c:pt idx="107">
                  <c:v>52.672415571539254</c:v>
                </c:pt>
                <c:pt idx="108">
                  <c:v>52.588183520904892</c:v>
                </c:pt>
                <c:pt idx="109">
                  <c:v>52.503977552006546</c:v>
                </c:pt>
                <c:pt idx="110">
                  <c:v>52.419788267828622</c:v>
                </c:pt>
                <c:pt idx="111">
                  <c:v>52.335606864737834</c:v>
                </c:pt>
                <c:pt idx="112">
                  <c:v>52.251424647572058</c:v>
                </c:pt>
                <c:pt idx="113">
                  <c:v>52.167232534716568</c:v>
                </c:pt>
                <c:pt idx="114">
                  <c:v>52.083020525669298</c:v>
                </c:pt>
                <c:pt idx="115">
                  <c:v>51.998777101017296</c:v>
                </c:pt>
                <c:pt idx="116">
                  <c:v>51.914488520678127</c:v>
                </c:pt>
                <c:pt idx="117">
                  <c:v>51.830137980581824</c:v>
                </c:pt>
                <c:pt idx="118">
                  <c:v>51.74570458055846</c:v>
                </c:pt>
                <c:pt idx="119">
                  <c:v>51.661162046973978</c:v>
                </c:pt>
                <c:pt idx="120">
                  <c:v>51.576477142662199</c:v>
                </c:pt>
                <c:pt idx="121">
                  <c:v>51.491607684223204</c:v>
                </c:pt>
                <c:pt idx="122">
                  <c:v>51.406500073541693</c:v>
                </c:pt>
                <c:pt idx="123">
                  <c:v>51.321086237955925</c:v>
                </c:pt>
                <c:pt idx="124">
                  <c:v>51.235279864697048</c:v>
                </c:pt>
                <c:pt idx="125">
                  <c:v>51.14897181486198</c:v>
                </c:pt>
                <c:pt idx="126">
                  <c:v>51.062024618172174</c:v>
                </c:pt>
                <c:pt idx="127">
                  <c:v>50.97426599436232</c:v>
                </c:pt>
                <c:pt idx="128">
                  <c:v>50.885481438358916</c:v>
                </c:pt>
                <c:pt idx="129">
                  <c:v>50.79540606966097</c:v>
                </c:pt>
                <c:pt idx="130">
                  <c:v>50.703716213812541</c:v>
                </c:pt>
                <c:pt idx="131">
                  <c:v>50.610021591615357</c:v>
                </c:pt>
                <c:pt idx="132">
                  <c:v>50.513859569625083</c:v>
                </c:pt>
                <c:pt idx="133">
                  <c:v>50.414693675537499</c:v>
                </c:pt>
                <c:pt idx="134">
                  <c:v>50.3119194401214</c:v>
                </c:pt>
                <c:pt idx="135">
                  <c:v>50.20488140668089</c:v>
                </c:pt>
                <c:pt idx="136">
                  <c:v>50.092905478511881</c:v>
                </c:pt>
                <c:pt idx="137">
                  <c:v>49.975350071655889</c:v>
                </c:pt>
                <c:pt idx="138">
                  <c:v>49.851677096189114</c:v>
                </c:pt>
                <c:pt idx="139">
                  <c:v>49.721539071072598</c:v>
                </c:pt>
                <c:pt idx="140">
                  <c:v>49.584871882876925</c:v>
                </c:pt>
                <c:pt idx="141">
                  <c:v>49.441975393534221</c:v>
                </c:pt>
                <c:pt idx="142">
                  <c:v>49.293559427067009</c:v>
                </c:pt>
                <c:pt idx="143">
                  <c:v>49.140734423347666</c:v>
                </c:pt>
                <c:pt idx="144">
                  <c:v>48.984936478948072</c:v>
                </c:pt>
                <c:pt idx="145">
                  <c:v>48.827793819068177</c:v>
                </c:pt>
                <c:pt idx="146">
                  <c:v>48.670959634794642</c:v>
                </c:pt>
                <c:pt idx="147">
                  <c:v>48.515946652796373</c:v>
                </c:pt>
                <c:pt idx="148">
                  <c:v>48.363996892948919</c:v>
                </c:pt>
                <c:pt idx="149">
                  <c:v>48.216007205320103</c:v>
                </c:pt>
                <c:pt idx="150">
                  <c:v>48.072513883541774</c:v>
                </c:pt>
                <c:pt idx="151">
                  <c:v>47.93372525960698</c:v>
                </c:pt>
                <c:pt idx="152">
                  <c:v>47.799583909486145</c:v>
                </c:pt>
                <c:pt idx="153">
                  <c:v>47.669839978590687</c:v>
                </c:pt>
                <c:pt idx="154">
                  <c:v>47.544121544582723</c:v>
                </c:pt>
                <c:pt idx="155">
                  <c:v>47.421993775396608</c:v>
                </c:pt>
                <c:pt idx="156">
                  <c:v>47.303003751738743</c:v>
                </c:pt>
                <c:pt idx="157">
                  <c:v>47.186711295813744</c:v>
                </c:pt>
                <c:pt idx="158">
                  <c:v>47.072707980569525</c:v>
                </c:pt>
                <c:pt idx="159">
                  <c:v>46.960627108200605</c:v>
                </c:pt>
                <c:pt idx="160">
                  <c:v>46.850147333855091</c:v>
                </c:pt>
                <c:pt idx="161">
                  <c:v>46.740992160274828</c:v>
                </c:pt>
                <c:pt idx="162">
                  <c:v>46.632926990406233</c:v>
                </c:pt>
                <c:pt idx="163">
                  <c:v>46.525754928596854</c:v>
                </c:pt>
                <c:pt idx="164">
                  <c:v>46.419312118803383</c:v>
                </c:pt>
                <c:pt idx="165">
                  <c:v>46.313463108091156</c:v>
                </c:pt>
                <c:pt idx="166">
                  <c:v>46.20809651302185</c:v>
                </c:pt>
                <c:pt idx="167">
                  <c:v>46.10312112616699</c:v>
                </c:pt>
                <c:pt idx="168">
                  <c:v>45.998462511164185</c:v>
                </c:pt>
                <c:pt idx="169">
                  <c:v>45.894060081774157</c:v>
                </c:pt>
                <c:pt idx="170">
                  <c:v>45.789864631338702</c:v>
                </c:pt>
                <c:pt idx="171">
                  <c:v>45.685836265270709</c:v>
                </c:pt>
                <c:pt idx="172">
                  <c:v>45.58194268479599</c:v>
                </c:pt>
                <c:pt idx="173">
                  <c:v>45.478157771163779</c:v>
                </c:pt>
                <c:pt idx="174">
                  <c:v>45.374460423412238</c:v>
                </c:pt>
                <c:pt idx="175">
                  <c:v>45.270833607937291</c:v>
                </c:pt>
                <c:pt idx="176">
                  <c:v>45.167263583628291</c:v>
                </c:pt>
                <c:pt idx="177">
                  <c:v>45.063739271671174</c:v>
                </c:pt>
                <c:pt idx="178">
                  <c:v>44.960251744008112</c:v>
                </c:pt>
                <c:pt idx="179">
                  <c:v>44.856793808766504</c:v>
                </c:pt>
                <c:pt idx="180">
                  <c:v>44.75335967470636</c:v>
                </c:pt>
                <c:pt idx="181">
                  <c:v>44.649944679910682</c:v>
                </c:pt>
                <c:pt idx="182">
                  <c:v>44.546545072610002</c:v>
                </c:pt>
                <c:pt idx="183">
                  <c:v>44.443157834251608</c:v>
                </c:pt>
                <c:pt idx="184">
                  <c:v>44.33978053675812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D1-4990-BD67-F7A409D1296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61.850414041203052</c:v>
                </c:pt>
                <c:pt idx="1">
                  <c:v>61.899490691142361</c:v>
                </c:pt>
                <c:pt idx="2">
                  <c:v>61.948567308579037</c:v>
                </c:pt>
                <c:pt idx="3">
                  <c:v>61.997643881422036</c:v>
                </c:pt>
                <c:pt idx="4">
                  <c:v>62.046720393498035</c:v>
                </c:pt>
                <c:pt idx="5">
                  <c:v>62.095796823248016</c:v>
                </c:pt>
                <c:pt idx="6">
                  <c:v>62.144873142022561</c:v>
                </c:pt>
                <c:pt idx="7">
                  <c:v>62.193949311855548</c:v>
                </c:pt>
                <c:pt idx="8">
                  <c:v>62.243025282560161</c:v>
                </c:pt>
                <c:pt idx="9">
                  <c:v>62.29210098794583</c:v>
                </c:pt>
                <c:pt idx="10">
                  <c:v>62.341176340895331</c:v>
                </c:pt>
                <c:pt idx="11">
                  <c:v>62.39025122696566</c:v>
                </c:pt>
                <c:pt idx="12">
                  <c:v>62.439325496078048</c:v>
                </c:pt>
                <c:pt idx="13">
                  <c:v>62.488398951736862</c:v>
                </c:pt>
                <c:pt idx="14">
                  <c:v>62.537471337054725</c:v>
                </c:pt>
                <c:pt idx="15">
                  <c:v>62.586542316653009</c:v>
                </c:pt>
                <c:pt idx="16">
                  <c:v>62.635611453238951</c:v>
                </c:pt>
                <c:pt idx="17">
                  <c:v>62.684678177316194</c:v>
                </c:pt>
                <c:pt idx="18">
                  <c:v>62.733741748044103</c:v>
                </c:pt>
                <c:pt idx="19">
                  <c:v>62.782801202693818</c:v>
                </c:pt>
                <c:pt idx="20">
                  <c:v>62.831855291421171</c:v>
                </c:pt>
                <c:pt idx="21">
                  <c:v>62.880902393144495</c:v>
                </c:pt>
                <c:pt idx="22">
                  <c:v>62.929940407118984</c:v>
                </c:pt>
                <c:pt idx="23">
                  <c:v>62.978966613268838</c:v>
                </c:pt>
                <c:pt idx="24">
                  <c:v>63.02797749237817</c:v>
                </c:pt>
                <c:pt idx="25">
                  <c:v>63.076968494734828</c:v>
                </c:pt>
                <c:pt idx="26">
                  <c:v>63.125933742616716</c:v>
                </c:pt>
                <c:pt idx="27">
                  <c:v>63.174865647917812</c:v>
                </c:pt>
                <c:pt idx="28">
                  <c:v>63.223754420989756</c:v>
                </c:pt>
                <c:pt idx="29">
                  <c:v>63.272587440121207</c:v>
                </c:pt>
                <c:pt idx="30">
                  <c:v>63.321348442610535</c:v>
                </c:pt>
                <c:pt idx="31">
                  <c:v>63.370016487632149</c:v>
                </c:pt>
                <c:pt idx="32">
                  <c:v>63.418564627463155</c:v>
                </c:pt>
                <c:pt idx="33">
                  <c:v>63.466958206402637</c:v>
                </c:pt>
                <c:pt idx="34">
                  <c:v>63.515152684998952</c:v>
                </c:pt>
                <c:pt idx="35">
                  <c:v>63.563090859955572</c:v>
                </c:pt>
                <c:pt idx="36">
                  <c:v>63.610699316089288</c:v>
                </c:pt>
                <c:pt idx="37">
                  <c:v>63.657883904593326</c:v>
                </c:pt>
                <c:pt idx="38">
                  <c:v>63.70452399015636</c:v>
                </c:pt>
                <c:pt idx="39">
                  <c:v>63.750465146814243</c:v>
                </c:pt>
                <c:pt idx="40">
                  <c:v>63.795509907726306</c:v>
                </c:pt>
                <c:pt idx="41">
                  <c:v>63.839406087197808</c:v>
                </c:pt>
                <c:pt idx="42">
                  <c:v>63.881832095774527</c:v>
                </c:pt>
                <c:pt idx="43">
                  <c:v>63.922378565842159</c:v>
                </c:pt>
                <c:pt idx="44">
                  <c:v>63.960525506033996</c:v>
                </c:pt>
                <c:pt idx="45">
                  <c:v>63.995614126968519</c:v>
                </c:pt>
                <c:pt idx="46">
                  <c:v>64.026812461571581</c:v>
                </c:pt>
                <c:pt idx="47">
                  <c:v>64.053073995009385</c:v>
                </c:pt>
                <c:pt idx="48">
                  <c:v>64.073088807540628</c:v>
                </c:pt>
                <c:pt idx="49">
                  <c:v>64.085227346105796</c:v>
                </c:pt>
                <c:pt idx="50">
                  <c:v>64.087478057681437</c:v>
                </c:pt>
                <c:pt idx="51">
                  <c:v>64.077381976045103</c:v>
                </c:pt>
                <c:pt idx="52">
                  <c:v>64.051970230052163</c:v>
                </c:pt>
                <c:pt idx="53">
                  <c:v>64.00771459240957</c:v>
                </c:pt>
                <c:pt idx="54">
                  <c:v>63.940506712181957</c:v>
                </c:pt>
                <c:pt idx="55">
                  <c:v>63.845688255385745</c:v>
                </c:pt>
                <c:pt idx="56">
                  <c:v>63.718160682283255</c:v>
                </c:pt>
                <c:pt idx="57">
                  <c:v>63.552607374062312</c:v>
                </c:pt>
                <c:pt idx="58">
                  <c:v>63.34385818336564</c:v>
                </c:pt>
                <c:pt idx="59">
                  <c:v>63.087411777732093</c:v>
                </c:pt>
                <c:pt idx="60">
                  <c:v>62.780099344483091</c:v>
                </c:pt>
                <c:pt idx="61">
                  <c:v>62.42082351157368</c:v>
                </c:pt>
                <c:pt idx="62">
                  <c:v>62.011247262004403</c:v>
                </c:pt>
                <c:pt idx="63">
                  <c:v>61.556260459057079</c:v>
                </c:pt>
                <c:pt idx="64">
                  <c:v>61.06404653563181</c:v>
                </c:pt>
                <c:pt idx="65">
                  <c:v>60.545633330175633</c:v>
                </c:pt>
                <c:pt idx="66">
                  <c:v>60.013937816998038</c:v>
                </c:pt>
                <c:pt idx="67">
                  <c:v>59.482464490897662</c:v>
                </c:pt>
                <c:pt idx="68">
                  <c:v>58.963927148507537</c:v>
                </c:pt>
                <c:pt idx="69">
                  <c:v>58.469081732178154</c:v>
                </c:pt>
                <c:pt idx="70">
                  <c:v>58.00597745930834</c:v>
                </c:pt>
                <c:pt idx="71">
                  <c:v>57.579697060887931</c:v>
                </c:pt>
                <c:pt idx="72">
                  <c:v>57.192526472844555</c:v>
                </c:pt>
                <c:pt idx="73">
                  <c:v>56.844414787974095</c:v>
                </c:pt>
                <c:pt idx="74">
                  <c:v>56.533567551086982</c:v>
                </c:pt>
                <c:pt idx="75">
                  <c:v>56.257044072034113</c:v>
                </c:pt>
                <c:pt idx="76">
                  <c:v>56.01127638947257</c:v>
                </c:pt>
                <c:pt idx="77">
                  <c:v>55.792472880440599</c:v>
                </c:pt>
                <c:pt idx="78">
                  <c:v>55.596902627533481</c:v>
                </c:pt>
                <c:pt idx="79">
                  <c:v>55.421075608881367</c:v>
                </c:pt>
                <c:pt idx="80">
                  <c:v>55.261841376799595</c:v>
                </c:pt>
                <c:pt idx="81">
                  <c:v>55.116429270987098</c:v>
                </c:pt>
                <c:pt idx="82">
                  <c:v>54.982449952923815</c:v>
                </c:pt>
                <c:pt idx="83">
                  <c:v>54.857873574780044</c:v>
                </c:pt>
                <c:pt idx="84">
                  <c:v>54.740995558427322</c:v>
                </c:pt>
                <c:pt idx="85">
                  <c:v>54.630397348130572</c:v>
                </c:pt>
                <c:pt idx="86">
                  <c:v>54.524906757669392</c:v>
                </c:pt>
                <c:pt idx="87">
                  <c:v>54.423560583585008</c:v>
                </c:pt>
                <c:pt idx="88">
                  <c:v>54.325570845231525</c:v>
                </c:pt>
                <c:pt idx="89">
                  <c:v>54.230295175418824</c:v>
                </c:pt>
                <c:pt idx="90">
                  <c:v>54.137211381595939</c:v>
                </c:pt>
                <c:pt idx="91">
                  <c:v>54.045895917194038</c:v>
                </c:pt>
                <c:pt idx="92">
                  <c:v>53.956005866236417</c:v>
                </c:pt>
                <c:pt idx="93">
                  <c:v>53.867263996313696</c:v>
                </c:pt>
                <c:pt idx="94">
                  <c:v>53.779446438551844</c:v>
                </c:pt>
                <c:pt idx="95">
                  <c:v>53.692372584401085</c:v>
                </c:pt>
                <c:pt idx="96">
                  <c:v>53.605896833058232</c:v>
                </c:pt>
                <c:pt idx="97">
                  <c:v>53.519901871198591</c:v>
                </c:pt>
                <c:pt idx="98">
                  <c:v>53.434293213390099</c:v>
                </c:pt>
                <c:pt idx="99">
                  <c:v>53.348994774475095</c:v>
                </c:pt>
                <c:pt idx="100">
                  <c:v>53.263945283196378</c:v>
                </c:pt>
                <c:pt idx="101">
                  <c:v>53.179095379137806</c:v>
                </c:pt>
                <c:pt idx="102">
                  <c:v>53.094405262846365</c:v>
                </c:pt>
                <c:pt idx="103">
                  <c:v>53.00984279223637</c:v>
                </c:pt>
                <c:pt idx="104">
                  <c:v>52.925381937573846</c:v>
                </c:pt>
                <c:pt idx="105">
                  <c:v>52.841001523034514</c:v>
                </c:pt>
                <c:pt idx="106">
                  <c:v>52.756684195519561</c:v>
                </c:pt>
                <c:pt idx="107">
                  <c:v>52.672415571539254</c:v>
                </c:pt>
                <c:pt idx="108">
                  <c:v>52.588183520904892</c:v>
                </c:pt>
                <c:pt idx="109">
                  <c:v>52.503977552006546</c:v>
                </c:pt>
                <c:pt idx="110">
                  <c:v>52.419788267828622</c:v>
                </c:pt>
                <c:pt idx="111">
                  <c:v>52.335606864737834</c:v>
                </c:pt>
                <c:pt idx="112">
                  <c:v>52.251424647572058</c:v>
                </c:pt>
                <c:pt idx="113">
                  <c:v>52.167232534716568</c:v>
                </c:pt>
                <c:pt idx="114">
                  <c:v>52.083020525669298</c:v>
                </c:pt>
                <c:pt idx="115">
                  <c:v>51.998777101017296</c:v>
                </c:pt>
                <c:pt idx="116">
                  <c:v>51.914488520678127</c:v>
                </c:pt>
                <c:pt idx="117">
                  <c:v>51.830137980581824</c:v>
                </c:pt>
                <c:pt idx="118">
                  <c:v>51.74570458055846</c:v>
                </c:pt>
                <c:pt idx="119">
                  <c:v>51.661162046973978</c:v>
                </c:pt>
                <c:pt idx="120">
                  <c:v>51.576477142662199</c:v>
                </c:pt>
                <c:pt idx="121">
                  <c:v>51.491607684223204</c:v>
                </c:pt>
                <c:pt idx="122">
                  <c:v>51.406500073541693</c:v>
                </c:pt>
                <c:pt idx="123">
                  <c:v>51.321086237955925</c:v>
                </c:pt>
                <c:pt idx="124">
                  <c:v>51.235279864697048</c:v>
                </c:pt>
                <c:pt idx="125">
                  <c:v>51.14897181486198</c:v>
                </c:pt>
                <c:pt idx="126">
                  <c:v>51.062024618172174</c:v>
                </c:pt>
                <c:pt idx="127">
                  <c:v>50.97426599436232</c:v>
                </c:pt>
                <c:pt idx="128">
                  <c:v>50.885481438358916</c:v>
                </c:pt>
                <c:pt idx="129">
                  <c:v>50.79540606966097</c:v>
                </c:pt>
                <c:pt idx="130">
                  <c:v>50.703716213812541</c:v>
                </c:pt>
                <c:pt idx="131">
                  <c:v>50.610021591615357</c:v>
                </c:pt>
                <c:pt idx="132">
                  <c:v>50.513859569625083</c:v>
                </c:pt>
                <c:pt idx="133">
                  <c:v>50.414693675537499</c:v>
                </c:pt>
                <c:pt idx="134">
                  <c:v>50.3119194401214</c:v>
                </c:pt>
                <c:pt idx="135">
                  <c:v>50.20488140668089</c:v>
                </c:pt>
                <c:pt idx="136">
                  <c:v>50.092905478511881</c:v>
                </c:pt>
                <c:pt idx="137">
                  <c:v>49.975350071655889</c:v>
                </c:pt>
                <c:pt idx="138">
                  <c:v>49.851677096189114</c:v>
                </c:pt>
                <c:pt idx="139">
                  <c:v>49.721539071072598</c:v>
                </c:pt>
                <c:pt idx="140">
                  <c:v>49.584871882876925</c:v>
                </c:pt>
                <c:pt idx="141">
                  <c:v>49.441975393534221</c:v>
                </c:pt>
                <c:pt idx="142">
                  <c:v>49.293559427067009</c:v>
                </c:pt>
                <c:pt idx="143">
                  <c:v>49.140734423347666</c:v>
                </c:pt>
                <c:pt idx="144">
                  <c:v>48.984936478948072</c:v>
                </c:pt>
                <c:pt idx="145">
                  <c:v>48.827793819068177</c:v>
                </c:pt>
                <c:pt idx="146">
                  <c:v>48.670959634794642</c:v>
                </c:pt>
                <c:pt idx="147">
                  <c:v>48.515946652796373</c:v>
                </c:pt>
                <c:pt idx="148">
                  <c:v>48.363996892948919</c:v>
                </c:pt>
                <c:pt idx="149">
                  <c:v>48.216007205320103</c:v>
                </c:pt>
                <c:pt idx="150">
                  <c:v>48.072513883541774</c:v>
                </c:pt>
                <c:pt idx="151">
                  <c:v>47.93372525960698</c:v>
                </c:pt>
                <c:pt idx="152">
                  <c:v>47.799583909486145</c:v>
                </c:pt>
                <c:pt idx="153">
                  <c:v>47.669839978590687</c:v>
                </c:pt>
                <c:pt idx="154">
                  <c:v>47.544121544582723</c:v>
                </c:pt>
                <c:pt idx="155">
                  <c:v>47.421993775396608</c:v>
                </c:pt>
                <c:pt idx="156">
                  <c:v>47.303003751738743</c:v>
                </c:pt>
                <c:pt idx="157">
                  <c:v>47.186711295813744</c:v>
                </c:pt>
                <c:pt idx="158">
                  <c:v>47.072707980569525</c:v>
                </c:pt>
                <c:pt idx="159">
                  <c:v>46.960627108200605</c:v>
                </c:pt>
                <c:pt idx="160">
                  <c:v>46.850147333855091</c:v>
                </c:pt>
                <c:pt idx="161">
                  <c:v>46.740992160274828</c:v>
                </c:pt>
                <c:pt idx="162">
                  <c:v>46.632926990406233</c:v>
                </c:pt>
                <c:pt idx="163">
                  <c:v>46.525754928596854</c:v>
                </c:pt>
                <c:pt idx="164">
                  <c:v>46.419312118803383</c:v>
                </c:pt>
                <c:pt idx="165">
                  <c:v>46.313463108091156</c:v>
                </c:pt>
                <c:pt idx="166">
                  <c:v>46.20809651302185</c:v>
                </c:pt>
                <c:pt idx="167">
                  <c:v>46.10312112616699</c:v>
                </c:pt>
                <c:pt idx="168">
                  <c:v>45.998462511164185</c:v>
                </c:pt>
                <c:pt idx="169">
                  <c:v>45.894060081774157</c:v>
                </c:pt>
                <c:pt idx="170">
                  <c:v>45.789864631338702</c:v>
                </c:pt>
                <c:pt idx="171">
                  <c:v>45.685836265270709</c:v>
                </c:pt>
                <c:pt idx="172">
                  <c:v>45.58194268479599</c:v>
                </c:pt>
                <c:pt idx="173">
                  <c:v>45.478157771163779</c:v>
                </c:pt>
                <c:pt idx="174">
                  <c:v>45.374460423412238</c:v>
                </c:pt>
                <c:pt idx="175">
                  <c:v>45.270833607937291</c:v>
                </c:pt>
                <c:pt idx="176">
                  <c:v>45.167263583628291</c:v>
                </c:pt>
                <c:pt idx="177">
                  <c:v>45.063739271671174</c:v>
                </c:pt>
                <c:pt idx="178">
                  <c:v>44.960251744008112</c:v>
                </c:pt>
                <c:pt idx="179">
                  <c:v>44.856793808766504</c:v>
                </c:pt>
                <c:pt idx="180">
                  <c:v>44.75335967470636</c:v>
                </c:pt>
                <c:pt idx="181">
                  <c:v>44.649944679910682</c:v>
                </c:pt>
                <c:pt idx="182">
                  <c:v>44.546545072610002</c:v>
                </c:pt>
                <c:pt idx="183">
                  <c:v>44.443157834251608</c:v>
                </c:pt>
                <c:pt idx="184">
                  <c:v>44.33978053675812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D1-4990-BD67-F7A409D1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65.435000000000002</c:v>
                </c:pt>
                <c:pt idx="1">
                  <c:v>65.870999999999995</c:v>
                </c:pt>
                <c:pt idx="2">
                  <c:v>65.918999999999997</c:v>
                </c:pt>
                <c:pt idx="3">
                  <c:v>65.451999999999998</c:v>
                </c:pt>
                <c:pt idx="4">
                  <c:v>65.581000000000003</c:v>
                </c:pt>
                <c:pt idx="5">
                  <c:v>66.305999999999997</c:v>
                </c:pt>
                <c:pt idx="6">
                  <c:v>66.370999999999995</c:v>
                </c:pt>
                <c:pt idx="7">
                  <c:v>64.629000000000005</c:v>
                </c:pt>
                <c:pt idx="8">
                  <c:v>66.096999999999994</c:v>
                </c:pt>
                <c:pt idx="9">
                  <c:v>66.694000000000003</c:v>
                </c:pt>
                <c:pt idx="10">
                  <c:v>66.194000000000003</c:v>
                </c:pt>
                <c:pt idx="11">
                  <c:v>66.983999999999995</c:v>
                </c:pt>
                <c:pt idx="12">
                  <c:v>65.983999999999995</c:v>
                </c:pt>
                <c:pt idx="13">
                  <c:v>65.5</c:v>
                </c:pt>
                <c:pt idx="14">
                  <c:v>65.805999999999997</c:v>
                </c:pt>
                <c:pt idx="15">
                  <c:v>65.951999999999998</c:v>
                </c:pt>
                <c:pt idx="16">
                  <c:v>65.305999999999997</c:v>
                </c:pt>
                <c:pt idx="17">
                  <c:v>64.855000000000004</c:v>
                </c:pt>
                <c:pt idx="18">
                  <c:v>64.516000000000005</c:v>
                </c:pt>
                <c:pt idx="19">
                  <c:v>65.305999999999997</c:v>
                </c:pt>
                <c:pt idx="20">
                  <c:v>65.951999999999998</c:v>
                </c:pt>
                <c:pt idx="21">
                  <c:v>65.903000000000006</c:v>
                </c:pt>
                <c:pt idx="22">
                  <c:v>65.725999999999999</c:v>
                </c:pt>
                <c:pt idx="23">
                  <c:v>65.887</c:v>
                </c:pt>
                <c:pt idx="24">
                  <c:v>65.096999999999994</c:v>
                </c:pt>
                <c:pt idx="25">
                  <c:v>66.694000000000003</c:v>
                </c:pt>
                <c:pt idx="26">
                  <c:v>66</c:v>
                </c:pt>
                <c:pt idx="27">
                  <c:v>65.031999999999996</c:v>
                </c:pt>
                <c:pt idx="28">
                  <c:v>65.903000000000006</c:v>
                </c:pt>
                <c:pt idx="29">
                  <c:v>66.483999999999995</c:v>
                </c:pt>
                <c:pt idx="30">
                  <c:v>67.742000000000004</c:v>
                </c:pt>
                <c:pt idx="31">
                  <c:v>66.968000000000004</c:v>
                </c:pt>
                <c:pt idx="32">
                  <c:v>67.322999999999993</c:v>
                </c:pt>
                <c:pt idx="33">
                  <c:v>67.548000000000002</c:v>
                </c:pt>
                <c:pt idx="34">
                  <c:v>68.161000000000001</c:v>
                </c:pt>
                <c:pt idx="35">
                  <c:v>68.805999999999997</c:v>
                </c:pt>
                <c:pt idx="36">
                  <c:v>69.757999999999996</c:v>
                </c:pt>
                <c:pt idx="37">
                  <c:v>69.822999999999993</c:v>
                </c:pt>
                <c:pt idx="38">
                  <c:v>70.548000000000002</c:v>
                </c:pt>
                <c:pt idx="39">
                  <c:v>71.113</c:v>
                </c:pt>
                <c:pt idx="40">
                  <c:v>70.516000000000005</c:v>
                </c:pt>
                <c:pt idx="41">
                  <c:v>71.5</c:v>
                </c:pt>
                <c:pt idx="42">
                  <c:v>72.516000000000005</c:v>
                </c:pt>
                <c:pt idx="43">
                  <c:v>74.629000000000005</c:v>
                </c:pt>
                <c:pt idx="44">
                  <c:v>75.951999999999998</c:v>
                </c:pt>
                <c:pt idx="45">
                  <c:v>77.225999999999999</c:v>
                </c:pt>
                <c:pt idx="46">
                  <c:v>79.355000000000004</c:v>
                </c:pt>
                <c:pt idx="47">
                  <c:v>82.725999999999999</c:v>
                </c:pt>
                <c:pt idx="48">
                  <c:v>86.322999999999993</c:v>
                </c:pt>
                <c:pt idx="49">
                  <c:v>91.016000000000005</c:v>
                </c:pt>
                <c:pt idx="50">
                  <c:v>97.016000000000005</c:v>
                </c:pt>
                <c:pt idx="51">
                  <c:v>107.452</c:v>
                </c:pt>
                <c:pt idx="52">
                  <c:v>120.161</c:v>
                </c:pt>
                <c:pt idx="53">
                  <c:v>137.40299999999999</c:v>
                </c:pt>
                <c:pt idx="54">
                  <c:v>155.29</c:v>
                </c:pt>
                <c:pt idx="55">
                  <c:v>173.74199999999999</c:v>
                </c:pt>
                <c:pt idx="56">
                  <c:v>190.25800000000001</c:v>
                </c:pt>
                <c:pt idx="57">
                  <c:v>203.387</c:v>
                </c:pt>
                <c:pt idx="58">
                  <c:v>213.96799999999999</c:v>
                </c:pt>
                <c:pt idx="59">
                  <c:v>221.387</c:v>
                </c:pt>
                <c:pt idx="60">
                  <c:v>224.065</c:v>
                </c:pt>
                <c:pt idx="61">
                  <c:v>222.726</c:v>
                </c:pt>
                <c:pt idx="62">
                  <c:v>216.91900000000001</c:v>
                </c:pt>
                <c:pt idx="63">
                  <c:v>204.452</c:v>
                </c:pt>
                <c:pt idx="64">
                  <c:v>182.21</c:v>
                </c:pt>
                <c:pt idx="65">
                  <c:v>154.37100000000001</c:v>
                </c:pt>
                <c:pt idx="66">
                  <c:v>120.161</c:v>
                </c:pt>
                <c:pt idx="67">
                  <c:v>88.694000000000003</c:v>
                </c:pt>
                <c:pt idx="68">
                  <c:v>73.322999999999993</c:v>
                </c:pt>
                <c:pt idx="69">
                  <c:v>69.951999999999998</c:v>
                </c:pt>
                <c:pt idx="70">
                  <c:v>73.194000000000003</c:v>
                </c:pt>
                <c:pt idx="71">
                  <c:v>78.822999999999993</c:v>
                </c:pt>
                <c:pt idx="72">
                  <c:v>88.144999999999996</c:v>
                </c:pt>
                <c:pt idx="73">
                  <c:v>99.161000000000001</c:v>
                </c:pt>
                <c:pt idx="74">
                  <c:v>112.387</c:v>
                </c:pt>
                <c:pt idx="75">
                  <c:v>128.37100000000001</c:v>
                </c:pt>
                <c:pt idx="76">
                  <c:v>143</c:v>
                </c:pt>
                <c:pt idx="77">
                  <c:v>155.71</c:v>
                </c:pt>
                <c:pt idx="78">
                  <c:v>166.41900000000001</c:v>
                </c:pt>
                <c:pt idx="79">
                  <c:v>173.435</c:v>
                </c:pt>
                <c:pt idx="80">
                  <c:v>177.46799999999999</c:v>
                </c:pt>
                <c:pt idx="81">
                  <c:v>176.62899999999999</c:v>
                </c:pt>
                <c:pt idx="82">
                  <c:v>168.46799999999999</c:v>
                </c:pt>
                <c:pt idx="83">
                  <c:v>153.935</c:v>
                </c:pt>
                <c:pt idx="84">
                  <c:v>133.048</c:v>
                </c:pt>
                <c:pt idx="85">
                  <c:v>105.59699999999999</c:v>
                </c:pt>
                <c:pt idx="86">
                  <c:v>80.951999999999998</c:v>
                </c:pt>
                <c:pt idx="87">
                  <c:v>62.21</c:v>
                </c:pt>
                <c:pt idx="88">
                  <c:v>56.305999999999997</c:v>
                </c:pt>
                <c:pt idx="89">
                  <c:v>55.968000000000004</c:v>
                </c:pt>
                <c:pt idx="90">
                  <c:v>55.725999999999999</c:v>
                </c:pt>
                <c:pt idx="91">
                  <c:v>55.694000000000003</c:v>
                </c:pt>
                <c:pt idx="92">
                  <c:v>55.241999999999997</c:v>
                </c:pt>
                <c:pt idx="93">
                  <c:v>55.823</c:v>
                </c:pt>
                <c:pt idx="94">
                  <c:v>56.484000000000002</c:v>
                </c:pt>
                <c:pt idx="95">
                  <c:v>56.081000000000003</c:v>
                </c:pt>
                <c:pt idx="96">
                  <c:v>55.323</c:v>
                </c:pt>
                <c:pt idx="97">
                  <c:v>56.548000000000002</c:v>
                </c:pt>
                <c:pt idx="98">
                  <c:v>55.548000000000002</c:v>
                </c:pt>
                <c:pt idx="99">
                  <c:v>54.79</c:v>
                </c:pt>
                <c:pt idx="100">
                  <c:v>55.5</c:v>
                </c:pt>
                <c:pt idx="101">
                  <c:v>56.581000000000003</c:v>
                </c:pt>
                <c:pt idx="102">
                  <c:v>56.081000000000003</c:v>
                </c:pt>
                <c:pt idx="103">
                  <c:v>54.225999999999999</c:v>
                </c:pt>
                <c:pt idx="104">
                  <c:v>55.161000000000001</c:v>
                </c:pt>
                <c:pt idx="105">
                  <c:v>55.677</c:v>
                </c:pt>
                <c:pt idx="106">
                  <c:v>55.531999999999996</c:v>
                </c:pt>
                <c:pt idx="107">
                  <c:v>55.823</c:v>
                </c:pt>
                <c:pt idx="108">
                  <c:v>55.468000000000004</c:v>
                </c:pt>
                <c:pt idx="109">
                  <c:v>56.548000000000002</c:v>
                </c:pt>
                <c:pt idx="110">
                  <c:v>58.71</c:v>
                </c:pt>
                <c:pt idx="111">
                  <c:v>59.258000000000003</c:v>
                </c:pt>
                <c:pt idx="112">
                  <c:v>60.838999999999999</c:v>
                </c:pt>
                <c:pt idx="113">
                  <c:v>60.613</c:v>
                </c:pt>
                <c:pt idx="114">
                  <c:v>60.613</c:v>
                </c:pt>
                <c:pt idx="115">
                  <c:v>59.128999999999998</c:v>
                </c:pt>
                <c:pt idx="116">
                  <c:v>56.435000000000002</c:v>
                </c:pt>
                <c:pt idx="117">
                  <c:v>55.145000000000003</c:v>
                </c:pt>
                <c:pt idx="118">
                  <c:v>53.613</c:v>
                </c:pt>
                <c:pt idx="119">
                  <c:v>52.661000000000001</c:v>
                </c:pt>
                <c:pt idx="120">
                  <c:v>51.564999999999998</c:v>
                </c:pt>
                <c:pt idx="121">
                  <c:v>51.758000000000003</c:v>
                </c:pt>
                <c:pt idx="122">
                  <c:v>51.354999999999997</c:v>
                </c:pt>
                <c:pt idx="123">
                  <c:v>51.774000000000001</c:v>
                </c:pt>
                <c:pt idx="124">
                  <c:v>51.113</c:v>
                </c:pt>
                <c:pt idx="125">
                  <c:v>51.805999999999997</c:v>
                </c:pt>
                <c:pt idx="126">
                  <c:v>51.194000000000003</c:v>
                </c:pt>
                <c:pt idx="127">
                  <c:v>51.935000000000002</c:v>
                </c:pt>
                <c:pt idx="128">
                  <c:v>51.823</c:v>
                </c:pt>
                <c:pt idx="129">
                  <c:v>50.484000000000002</c:v>
                </c:pt>
                <c:pt idx="130">
                  <c:v>51.177</c:v>
                </c:pt>
                <c:pt idx="131">
                  <c:v>51.048000000000002</c:v>
                </c:pt>
                <c:pt idx="132">
                  <c:v>51.5</c:v>
                </c:pt>
                <c:pt idx="133">
                  <c:v>50.935000000000002</c:v>
                </c:pt>
                <c:pt idx="134">
                  <c:v>51.984000000000002</c:v>
                </c:pt>
                <c:pt idx="135">
                  <c:v>51.805999999999997</c:v>
                </c:pt>
                <c:pt idx="136">
                  <c:v>51.838999999999999</c:v>
                </c:pt>
                <c:pt idx="137">
                  <c:v>52.79</c:v>
                </c:pt>
                <c:pt idx="138">
                  <c:v>53.402999999999999</c:v>
                </c:pt>
                <c:pt idx="139">
                  <c:v>54.194000000000003</c:v>
                </c:pt>
                <c:pt idx="140">
                  <c:v>53.128999999999998</c:v>
                </c:pt>
                <c:pt idx="141">
                  <c:v>53.484000000000002</c:v>
                </c:pt>
                <c:pt idx="142">
                  <c:v>51.515999999999998</c:v>
                </c:pt>
                <c:pt idx="143">
                  <c:v>49.741999999999997</c:v>
                </c:pt>
                <c:pt idx="144">
                  <c:v>47.935000000000002</c:v>
                </c:pt>
                <c:pt idx="145">
                  <c:v>48.628999999999998</c:v>
                </c:pt>
                <c:pt idx="146">
                  <c:v>49.225999999999999</c:v>
                </c:pt>
                <c:pt idx="147">
                  <c:v>47.694000000000003</c:v>
                </c:pt>
                <c:pt idx="148">
                  <c:v>49.5</c:v>
                </c:pt>
                <c:pt idx="149">
                  <c:v>47.805999999999997</c:v>
                </c:pt>
                <c:pt idx="150">
                  <c:v>47.387</c:v>
                </c:pt>
                <c:pt idx="151">
                  <c:v>48.435000000000002</c:v>
                </c:pt>
                <c:pt idx="152">
                  <c:v>47.451999999999998</c:v>
                </c:pt>
                <c:pt idx="153">
                  <c:v>47.323</c:v>
                </c:pt>
                <c:pt idx="154">
                  <c:v>46.984000000000002</c:v>
                </c:pt>
                <c:pt idx="155">
                  <c:v>46.548000000000002</c:v>
                </c:pt>
                <c:pt idx="156">
                  <c:v>45.984000000000002</c:v>
                </c:pt>
                <c:pt idx="157">
                  <c:v>47.113</c:v>
                </c:pt>
                <c:pt idx="158">
                  <c:v>47.031999999999996</c:v>
                </c:pt>
                <c:pt idx="159">
                  <c:v>47.128999999999998</c:v>
                </c:pt>
                <c:pt idx="160">
                  <c:v>46.531999999999996</c:v>
                </c:pt>
                <c:pt idx="161">
                  <c:v>46.628999999999998</c:v>
                </c:pt>
                <c:pt idx="162">
                  <c:v>46.774000000000001</c:v>
                </c:pt>
                <c:pt idx="163">
                  <c:v>46.225999999999999</c:v>
                </c:pt>
                <c:pt idx="164">
                  <c:v>46.564999999999998</c:v>
                </c:pt>
                <c:pt idx="165">
                  <c:v>47.225999999999999</c:v>
                </c:pt>
                <c:pt idx="166">
                  <c:v>47.305999999999997</c:v>
                </c:pt>
                <c:pt idx="167">
                  <c:v>47.145000000000003</c:v>
                </c:pt>
                <c:pt idx="168">
                  <c:v>46.887</c:v>
                </c:pt>
                <c:pt idx="169">
                  <c:v>46.918999999999997</c:v>
                </c:pt>
                <c:pt idx="170">
                  <c:v>44.805999999999997</c:v>
                </c:pt>
                <c:pt idx="171">
                  <c:v>46.258000000000003</c:v>
                </c:pt>
                <c:pt idx="172">
                  <c:v>46.371000000000002</c:v>
                </c:pt>
                <c:pt idx="173">
                  <c:v>45.305999999999997</c:v>
                </c:pt>
                <c:pt idx="174">
                  <c:v>45.613</c:v>
                </c:pt>
                <c:pt idx="175">
                  <c:v>45.935000000000002</c:v>
                </c:pt>
                <c:pt idx="176">
                  <c:v>46.402999999999999</c:v>
                </c:pt>
                <c:pt idx="177">
                  <c:v>46.015999999999998</c:v>
                </c:pt>
                <c:pt idx="178">
                  <c:v>46.451999999999998</c:v>
                </c:pt>
                <c:pt idx="179">
                  <c:v>46.951999999999998</c:v>
                </c:pt>
                <c:pt idx="180">
                  <c:v>45.258000000000003</c:v>
                </c:pt>
                <c:pt idx="181">
                  <c:v>46.064999999999998</c:v>
                </c:pt>
                <c:pt idx="182">
                  <c:v>45.887</c:v>
                </c:pt>
                <c:pt idx="183">
                  <c:v>46.935000000000002</c:v>
                </c:pt>
                <c:pt idx="184">
                  <c:v>46.387</c:v>
                </c:pt>
                <c:pt idx="185">
                  <c:v>45.741999999999997</c:v>
                </c:pt>
                <c:pt idx="186">
                  <c:v>44.725999999999999</c:v>
                </c:pt>
                <c:pt idx="187">
                  <c:v>44.468000000000004</c:v>
                </c:pt>
                <c:pt idx="188">
                  <c:v>43.79</c:v>
                </c:pt>
                <c:pt idx="189">
                  <c:v>45.194000000000003</c:v>
                </c:pt>
                <c:pt idx="190">
                  <c:v>44.354999999999997</c:v>
                </c:pt>
                <c:pt idx="191">
                  <c:v>44.887</c:v>
                </c:pt>
                <c:pt idx="192">
                  <c:v>44.838999999999999</c:v>
                </c:pt>
                <c:pt idx="193">
                  <c:v>45.258000000000003</c:v>
                </c:pt>
                <c:pt idx="194">
                  <c:v>44.935000000000002</c:v>
                </c:pt>
                <c:pt idx="195">
                  <c:v>45.935000000000002</c:v>
                </c:pt>
                <c:pt idx="196">
                  <c:v>44.823</c:v>
                </c:pt>
                <c:pt idx="197">
                  <c:v>43.805999999999997</c:v>
                </c:pt>
                <c:pt idx="198">
                  <c:v>44.097000000000001</c:v>
                </c:pt>
                <c:pt idx="199">
                  <c:v>43.645000000000003</c:v>
                </c:pt>
                <c:pt idx="200">
                  <c:v>44.71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1-4E3A-843C-3111A1EF6EE8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64.770819271455125</c:v>
                </c:pt>
                <c:pt idx="3">
                  <c:v>64.868442422747364</c:v>
                </c:pt>
                <c:pt idx="4">
                  <c:v>64.966065588498282</c:v>
                </c:pt>
                <c:pt idx="5">
                  <c:v>65.063688761689107</c:v>
                </c:pt>
                <c:pt idx="6">
                  <c:v>65.161311930720672</c:v>
                </c:pt>
                <c:pt idx="7">
                  <c:v>65.258935077545416</c:v>
                </c:pt>
                <c:pt idx="8">
                  <c:v>65.356558175182087</c:v>
                </c:pt>
                <c:pt idx="9">
                  <c:v>65.454181184474109</c:v>
                </c:pt>
                <c:pt idx="10">
                  <c:v>65.551804049983545</c:v>
                </c:pt>
                <c:pt idx="11">
                  <c:v>65.64942669504029</c:v>
                </c:pt>
                <c:pt idx="12">
                  <c:v>65.747049016303492</c:v>
                </c:pt>
                <c:pt idx="13">
                  <c:v>65.84467087897356</c:v>
                </c:pt>
                <c:pt idx="14">
                  <c:v>65.942292115466913</c:v>
                </c:pt>
                <c:pt idx="15">
                  <c:v>66.039912533787941</c:v>
                </c:pt>
                <c:pt idx="16">
                  <c:v>66.137531948573695</c:v>
                </c:pt>
                <c:pt idx="17">
                  <c:v>66.235150260663346</c:v>
                </c:pt>
                <c:pt idx="18">
                  <c:v>66.332767634979021</c:v>
                </c:pt>
                <c:pt idx="19">
                  <c:v>66.430384869844019</c:v>
                </c:pt>
                <c:pt idx="20">
                  <c:v>66.52800412739515</c:v>
                </c:pt>
                <c:pt idx="21">
                  <c:v>66.625630326505544</c:v>
                </c:pt>
                <c:pt idx="22">
                  <c:v>66.723273720772781</c:v>
                </c:pt>
                <c:pt idx="23">
                  <c:v>66.82095454565092</c:v>
                </c:pt>
                <c:pt idx="24">
                  <c:v>66.918711193979291</c:v>
                </c:pt>
                <c:pt idx="25">
                  <c:v>67.016614268467976</c:v>
                </c:pt>
                <c:pt idx="26">
                  <c:v>67.114790193624728</c:v>
                </c:pt>
                <c:pt idx="27">
                  <c:v>67.213460006082528</c:v>
                </c:pt>
                <c:pt idx="28">
                  <c:v>67.313001654376123</c:v>
                </c:pt>
                <c:pt idx="29">
                  <c:v>67.414047787288752</c:v>
                </c:pt>
                <c:pt idx="30">
                  <c:v>67.517635691828332</c:v>
                </c:pt>
                <c:pt idx="31">
                  <c:v>67.625431715874711</c:v>
                </c:pt>
                <c:pt idx="32">
                  <c:v>67.740058888248157</c:v>
                </c:pt>
                <c:pt idx="33">
                  <c:v>67.865562864170258</c:v>
                </c:pt>
                <c:pt idx="34">
                  <c:v>68.008056592890114</c:v>
                </c:pt>
                <c:pt idx="35">
                  <c:v>68.176586408228047</c:v>
                </c:pt>
                <c:pt idx="36">
                  <c:v>68.384259084009003</c:v>
                </c:pt>
                <c:pt idx="37">
                  <c:v>68.649657687602996</c:v>
                </c:pt>
                <c:pt idx="38">
                  <c:v>68.998550424997362</c:v>
                </c:pt>
                <c:pt idx="39">
                  <c:v>69.465857984896616</c:v>
                </c:pt>
                <c:pt idx="40">
                  <c:v>70.097789156042523</c:v>
                </c:pt>
                <c:pt idx="41">
                  <c:v>70.953981918414115</c:v>
                </c:pt>
                <c:pt idx="42">
                  <c:v>72.109401417601021</c:v>
                </c:pt>
                <c:pt idx="43">
                  <c:v>73.655655337355626</c:v>
                </c:pt>
                <c:pt idx="44">
                  <c:v>75.701304403353575</c:v>
                </c:pt>
                <c:pt idx="45">
                  <c:v>78.37068914331843</c:v>
                </c:pt>
                <c:pt idx="46">
                  <c:v>81.800785028948383</c:v>
                </c:pt>
                <c:pt idx="47">
                  <c:v>86.135658637279761</c:v>
                </c:pt>
                <c:pt idx="48">
                  <c:v>91.518245608205547</c:v>
                </c:pt>
                <c:pt idx="49">
                  <c:v>98.079416108059661</c:v>
                </c:pt>
                <c:pt idx="50">
                  <c:v>105.92463026699414</c:v>
                </c:pt>
                <c:pt idx="51">
                  <c:v>115.11889149912243</c:v>
                </c:pt>
                <c:pt idx="52">
                  <c:v>125.6711365098536</c:v>
                </c:pt>
                <c:pt idx="53">
                  <c:v>137.51959113401722</c:v>
                </c:pt>
                <c:pt idx="54">
                  <c:v>150.51984689264461</c:v>
                </c:pt>
                <c:pt idx="55">
                  <c:v>164.43704055451892</c:v>
                </c:pt>
                <c:pt idx="56">
                  <c:v>178.94067962588153</c:v>
                </c:pt>
                <c:pt idx="57">
                  <c:v>193.58920839692698</c:v>
                </c:pt>
                <c:pt idx="58">
                  <c:v>207.76051876881368</c:v>
                </c:pt>
                <c:pt idx="59">
                  <c:v>220.4419948616974</c:v>
                </c:pt>
                <c:pt idx="60">
                  <c:v>229.8318838897973</c:v>
                </c:pt>
                <c:pt idx="61">
                  <c:v>233.00254957950571</c:v>
                </c:pt>
                <c:pt idx="62">
                  <c:v>226.36956730302322</c:v>
                </c:pt>
                <c:pt idx="63">
                  <c:v>207.62217637056582</c:v>
                </c:pt>
                <c:pt idx="64">
                  <c:v>178.29971546358328</c:v>
                </c:pt>
                <c:pt idx="65">
                  <c:v>144.51696424099717</c:v>
                </c:pt>
                <c:pt idx="66">
                  <c:v>114.25121464631975</c:v>
                </c:pt>
                <c:pt idx="67">
                  <c:v>93.091382193588302</c:v>
                </c:pt>
                <c:pt idx="68">
                  <c:v>82.109976712533012</c:v>
                </c:pt>
                <c:pt idx="69">
                  <c:v>79.092762025958351</c:v>
                </c:pt>
                <c:pt idx="70">
                  <c:v>81.105738172332877</c:v>
                </c:pt>
                <c:pt idx="71">
                  <c:v>86.098494036455833</c:v>
                </c:pt>
                <c:pt idx="72">
                  <c:v>93.093717508527618</c:v>
                </c:pt>
                <c:pt idx="73">
                  <c:v>101.73492263199839</c:v>
                </c:pt>
                <c:pt idx="74">
                  <c:v>111.86156695510984</c:v>
                </c:pt>
                <c:pt idx="75">
                  <c:v>123.28748415974692</c:v>
                </c:pt>
                <c:pt idx="76">
                  <c:v>135.71469055439775</c:v>
                </c:pt>
                <c:pt idx="77">
                  <c:v>148.69004984624641</c:v>
                </c:pt>
                <c:pt idx="78">
                  <c:v>161.5174114019174</c:v>
                </c:pt>
                <c:pt idx="79">
                  <c:v>173.01480619897552</c:v>
                </c:pt>
                <c:pt idx="80">
                  <c:v>181.09182412837723</c:v>
                </c:pt>
                <c:pt idx="81">
                  <c:v>182.55270727782531</c:v>
                </c:pt>
                <c:pt idx="82">
                  <c:v>174.05930737073291</c:v>
                </c:pt>
                <c:pt idx="83">
                  <c:v>154.6105149680653</c:v>
                </c:pt>
                <c:pt idx="84">
                  <c:v>127.72179942636272</c:v>
                </c:pt>
                <c:pt idx="85">
                  <c:v>100.42255537011877</c:v>
                </c:pt>
                <c:pt idx="86">
                  <c:v>79.109593795895378</c:v>
                </c:pt>
                <c:pt idx="87">
                  <c:v>66.099441630098099</c:v>
                </c:pt>
                <c:pt idx="88">
                  <c:v>59.823072618910174</c:v>
                </c:pt>
                <c:pt idx="89">
                  <c:v>57.383545946826231</c:v>
                </c:pt>
                <c:pt idx="90">
                  <c:v>56.567958292389086</c:v>
                </c:pt>
                <c:pt idx="91">
                  <c:v>56.27607090138482</c:v>
                </c:pt>
                <c:pt idx="92">
                  <c:v>56.115296087640068</c:v>
                </c:pt>
                <c:pt idx="93">
                  <c:v>55.981132881160839</c:v>
                </c:pt>
                <c:pt idx="94">
                  <c:v>55.852519922266424</c:v>
                </c:pt>
                <c:pt idx="95">
                  <c:v>55.726504509747869</c:v>
                </c:pt>
                <c:pt idx="96">
                  <c:v>55.603440208114002</c:v>
                </c:pt>
                <c:pt idx="97">
                  <c:v>55.484650014870589</c:v>
                </c:pt>
                <c:pt idx="98">
                  <c:v>55.372360948516324</c:v>
                </c:pt>
                <c:pt idx="99">
                  <c:v>55.269992510802233</c:v>
                </c:pt>
                <c:pt idx="100">
                  <c:v>55.182511056487158</c:v>
                </c:pt>
                <c:pt idx="101">
                  <c:v>55.116768999448219</c:v>
                </c:pt>
                <c:pt idx="102">
                  <c:v>55.081738152402487</c:v>
                </c:pt>
                <c:pt idx="103">
                  <c:v>55.088515139004279</c:v>
                </c:pt>
                <c:pt idx="104">
                  <c:v>55.149956429057298</c:v>
                </c:pt>
                <c:pt idx="105">
                  <c:v>55.27980741820096</c:v>
                </c:pt>
                <c:pt idx="106">
                  <c:v>55.491237162341918</c:v>
                </c:pt>
                <c:pt idx="107">
                  <c:v>55.794779151947317</c:v>
                </c:pt>
                <c:pt idx="108">
                  <c:v>56.195774084824826</c:v>
                </c:pt>
                <c:pt idx="109">
                  <c:v>56.691390308668701</c:v>
                </c:pt>
                <c:pt idx="110">
                  <c:v>57.266911427209976</c:v>
                </c:pt>
                <c:pt idx="111">
                  <c:v>57.890089607796533</c:v>
                </c:pt>
                <c:pt idx="112">
                  <c:v>58.501924407644466</c:v>
                </c:pt>
                <c:pt idx="113">
                  <c:v>59.005411565334448</c:v>
                </c:pt>
                <c:pt idx="114">
                  <c:v>59.263489697427431</c:v>
                </c:pt>
                <c:pt idx="115">
                  <c:v>59.12704832561657</c:v>
                </c:pt>
                <c:pt idx="116">
                  <c:v>58.50327186167123</c:v>
                </c:pt>
                <c:pt idx="117">
                  <c:v>57.433428567083723</c:v>
                </c:pt>
                <c:pt idx="118">
                  <c:v>56.11287304424706</c:v>
                </c:pt>
                <c:pt idx="119">
                  <c:v>54.813549448982158</c:v>
                </c:pt>
                <c:pt idx="120">
                  <c:v>53.75479128431855</c:v>
                </c:pt>
                <c:pt idx="121">
                  <c:v>53.019090897038417</c:v>
                </c:pt>
                <c:pt idx="122">
                  <c:v>52.563244947912672</c:v>
                </c:pt>
                <c:pt idx="123">
                  <c:v>52.289313191590928</c:v>
                </c:pt>
                <c:pt idx="124">
                  <c:v>52.108682022920938</c:v>
                </c:pt>
                <c:pt idx="125">
                  <c:v>51.966941811393802</c:v>
                </c:pt>
                <c:pt idx="126">
                  <c:v>51.839223168785615</c:v>
                </c:pt>
                <c:pt idx="127">
                  <c:v>51.717367219773841</c:v>
                </c:pt>
                <c:pt idx="128">
                  <c:v>51.600734255676478</c:v>
                </c:pt>
                <c:pt idx="129">
                  <c:v>51.492175749297466</c:v>
                </c:pt>
                <c:pt idx="130">
                  <c:v>51.397001462152858</c:v>
                </c:pt>
                <c:pt idx="131">
                  <c:v>51.32300501883666</c:v>
                </c:pt>
                <c:pt idx="132">
                  <c:v>51.280489156455161</c:v>
                </c:pt>
                <c:pt idx="133">
                  <c:v>51.281691200987069</c:v>
                </c:pt>
                <c:pt idx="134">
                  <c:v>51.339146241518947</c:v>
                </c:pt>
                <c:pt idx="135">
                  <c:v>51.462567081787633</c:v>
                </c:pt>
                <c:pt idx="136">
                  <c:v>51.653903554525101</c:v>
                </c:pt>
                <c:pt idx="137">
                  <c:v>51.900627228810364</c:v>
                </c:pt>
                <c:pt idx="138">
                  <c:v>52.168572846829434</c:v>
                </c:pt>
                <c:pt idx="139">
                  <c:v>52.398331433124035</c:v>
                </c:pt>
                <c:pt idx="140">
                  <c:v>52.511905974773015</c:v>
                </c:pt>
                <c:pt idx="141">
                  <c:v>52.43481034996902</c:v>
                </c:pt>
                <c:pt idx="142">
                  <c:v>52.129143801166485</c:v>
                </c:pt>
                <c:pt idx="143">
                  <c:v>51.619731046318805</c:v>
                </c:pt>
                <c:pt idx="144">
                  <c:v>50.992189844823429</c:v>
                </c:pt>
                <c:pt idx="145">
                  <c:v>50.358317277040264</c:v>
                </c:pt>
                <c:pt idx="146">
                  <c:v>49.809242539679566</c:v>
                </c:pt>
                <c:pt idx="147">
                  <c:v>49.386010111695725</c:v>
                </c:pt>
                <c:pt idx="148">
                  <c:v>49.081286481951786</c:v>
                </c:pt>
                <c:pt idx="149">
                  <c:v>48.861924626974137</c:v>
                </c:pt>
                <c:pt idx="150">
                  <c:v>48.692452250771304</c:v>
                </c:pt>
                <c:pt idx="151">
                  <c:v>48.54740766515561</c:v>
                </c:pt>
                <c:pt idx="152">
                  <c:v>48.412725458125415</c:v>
                </c:pt>
                <c:pt idx="153">
                  <c:v>48.282106946967879</c:v>
                </c:pt>
                <c:pt idx="154">
                  <c:v>48.153180665993609</c:v>
                </c:pt>
                <c:pt idx="155">
                  <c:v>48.025149810274385</c:v>
                </c:pt>
                <c:pt idx="156">
                  <c:v>47.897736632055498</c:v>
                </c:pt>
                <c:pt idx="157">
                  <c:v>47.770810906121604</c:v>
                </c:pt>
                <c:pt idx="158">
                  <c:v>47.64428421185643</c:v>
                </c:pt>
                <c:pt idx="159">
                  <c:v>47.518085017154831</c:v>
                </c:pt>
                <c:pt idx="160">
                  <c:v>47.392153316004972</c:v>
                </c:pt>
                <c:pt idx="161">
                  <c:v>47.266438940908202</c:v>
                </c:pt>
                <c:pt idx="162">
                  <c:v>47.14090034243938</c:v>
                </c:pt>
                <c:pt idx="163">
                  <c:v>47.015503401355723</c:v>
                </c:pt>
                <c:pt idx="164">
                  <c:v>46.890220291841942</c:v>
                </c:pt>
                <c:pt idx="165">
                  <c:v>46.765028443612266</c:v>
                </c:pt>
                <c:pt idx="166">
                  <c:v>46.639909627602272</c:v>
                </c:pt>
                <c:pt idx="167">
                  <c:v>46.514849170749635</c:v>
                </c:pt>
                <c:pt idx="168">
                  <c:v>46.389835293912363</c:v>
                </c:pt>
                <c:pt idx="169">
                  <c:v>46.264858561145758</c:v>
                </c:pt>
                <c:pt idx="170">
                  <c:v>46.139911426267723</c:v>
                </c:pt>
                <c:pt idx="171">
                  <c:v>46.014987862425173</c:v>
                </c:pt>
                <c:pt idx="172">
                  <c:v>45.890083061279284</c:v>
                </c:pt>
                <c:pt idx="173">
                  <c:v>45.765193189859509</c:v>
                </c:pt>
                <c:pt idx="174">
                  <c:v>45.640315194742541</c:v>
                </c:pt>
                <c:pt idx="175">
                  <c:v>45.515446644792512</c:v>
                </c:pt>
                <c:pt idx="176">
                  <c:v>45.390585605150008</c:v>
                </c:pt>
                <c:pt idx="177">
                  <c:v>45.26573053643785</c:v>
                </c:pt>
                <c:pt idx="178">
                  <c:v>45.140880214248696</c:v>
                </c:pt>
                <c:pt idx="179">
                  <c:v>45.016033664903965</c:v>
                </c:pt>
                <c:pt idx="180">
                  <c:v>44.891190114239713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1-4E3A-843C-3111A1EF6EE8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64.77081927144971</c:v>
                </c:pt>
                <c:pt idx="3">
                  <c:v>64.868442422732755</c:v>
                </c:pt>
                <c:pt idx="4">
                  <c:v>64.9660655884595</c:v>
                </c:pt>
                <c:pt idx="5">
                  <c:v>65.063688761587798</c:v>
                </c:pt>
                <c:pt idx="6">
                  <c:v>65.161311930460286</c:v>
                </c:pt>
                <c:pt idx="7">
                  <c:v>65.258935076886743</c:v>
                </c:pt>
                <c:pt idx="8">
                  <c:v>65.356558173542439</c:v>
                </c:pt>
                <c:pt idx="9">
                  <c:v>65.454181180457354</c:v>
                </c:pt>
                <c:pt idx="10">
                  <c:v>65.551804040299913</c:v>
                </c:pt>
                <c:pt idx="11">
                  <c:v>65.649426672066028</c:v>
                </c:pt>
                <c:pt idx="12">
                  <c:v>65.747048962663996</c:v>
                </c:pt>
                <c:pt idx="13">
                  <c:v>65.844670755728998</c:v>
                </c:pt>
                <c:pt idx="14">
                  <c:v>65.942291836796571</c:v>
                </c:pt>
                <c:pt idx="15">
                  <c:v>66.039911913699541</c:v>
                </c:pt>
                <c:pt idx="16">
                  <c:v>66.137530590709446</c:v>
                </c:pt>
                <c:pt idx="17">
                  <c:v>66.235147334497199</c:v>
                </c:pt>
                <c:pt idx="18">
                  <c:v>66.332761429411676</c:v>
                </c:pt>
                <c:pt idx="19">
                  <c:v>66.43037191882658</c:v>
                </c:pt>
                <c:pt idx="20">
                  <c:v>66.527977528342632</c:v>
                </c:pt>
                <c:pt idx="21">
                  <c:v>66.6255765653829</c:v>
                </c:pt>
                <c:pt idx="22">
                  <c:v>66.723166788111669</c:v>
                </c:pt>
                <c:pt idx="23">
                  <c:v>66.820745234529795</c:v>
                </c:pt>
                <c:pt idx="24">
                  <c:v>66.918307999927436</c:v>
                </c:pt>
                <c:pt idx="25">
                  <c:v>67.015849947431917</c:v>
                </c:pt>
                <c:pt idx="26">
                  <c:v>67.113364331962018</c:v>
                </c:pt>
                <c:pt idx="27">
                  <c:v>67.2108423122164</c:v>
                </c:pt>
                <c:pt idx="28">
                  <c:v>67.308272318027875</c:v>
                </c:pt>
                <c:pt idx="29">
                  <c:v>67.405639231072755</c:v>
                </c:pt>
                <c:pt idx="30">
                  <c:v>67.502923324970766</c:v>
                </c:pt>
                <c:pt idx="31">
                  <c:v>67.60009889555576</c:v>
                </c:pt>
                <c:pt idx="32">
                  <c:v>67.697132492665304</c:v>
                </c:pt>
                <c:pt idx="33">
                  <c:v>67.793980640123493</c:v>
                </c:pt>
                <c:pt idx="34">
                  <c:v>67.890586899369154</c:v>
                </c:pt>
                <c:pt idx="35">
                  <c:v>67.986878092854354</c:v>
                </c:pt>
                <c:pt idx="36">
                  <c:v>68.082759454084325</c:v>
                </c:pt>
                <c:pt idx="37">
                  <c:v>68.178108409942922</c:v>
                </c:pt>
                <c:pt idx="38">
                  <c:v>68.272766625579507</c:v>
                </c:pt>
                <c:pt idx="39">
                  <c:v>68.366529850563381</c:v>
                </c:pt>
                <c:pt idx="40">
                  <c:v>68.459134995741067</c:v>
                </c:pt>
                <c:pt idx="41">
                  <c:v>68.550243743115587</c:v>
                </c:pt>
                <c:pt idx="42">
                  <c:v>68.639421848686197</c:v>
                </c:pt>
                <c:pt idx="43">
                  <c:v>68.726113148078483</c:v>
                </c:pt>
                <c:pt idx="44">
                  <c:v>68.809607133008214</c:v>
                </c:pt>
                <c:pt idx="45">
                  <c:v>68.888998863148501</c:v>
                </c:pt>
                <c:pt idx="46">
                  <c:v>68.963139964736726</c:v>
                </c:pt>
                <c:pt idx="47">
                  <c:v>69.030579629279671</c:v>
                </c:pt>
                <c:pt idx="48">
                  <c:v>69.089494995500587</c:v>
                </c:pt>
                <c:pt idx="49">
                  <c:v>69.137611271503104</c:v>
                </c:pt>
                <c:pt idx="50">
                  <c:v>69.172113705575114</c:v>
                </c:pt>
                <c:pt idx="51">
                  <c:v>69.189556393665853</c:v>
                </c:pt>
                <c:pt idx="52">
                  <c:v>69.185777310806785</c:v>
                </c:pt>
                <c:pt idx="53">
                  <c:v>69.155835195711461</c:v>
                </c:pt>
                <c:pt idx="54">
                  <c:v>69.093992021055882</c:v>
                </c:pt>
                <c:pt idx="55">
                  <c:v>68.993774041725317</c:v>
                </c:pt>
                <c:pt idx="56">
                  <c:v>68.848152790040515</c:v>
                </c:pt>
                <c:pt idx="57">
                  <c:v>68.6498908414098</c:v>
                </c:pt>
                <c:pt idx="58">
                  <c:v>68.392089393233221</c:v>
                </c:pt>
                <c:pt idx="59">
                  <c:v>68.068948076952722</c:v>
                </c:pt>
                <c:pt idx="60">
                  <c:v>67.676696368052163</c:v>
                </c:pt>
                <c:pt idx="61">
                  <c:v>67.214582933517192</c:v>
                </c:pt>
                <c:pt idx="62">
                  <c:v>66.685731545837797</c:v>
                </c:pt>
                <c:pt idx="63">
                  <c:v>66.097623785084409</c:v>
                </c:pt>
                <c:pt idx="64">
                  <c:v>65.461990043568434</c:v>
                </c:pt>
                <c:pt idx="65">
                  <c:v>64.794004016468264</c:v>
                </c:pt>
                <c:pt idx="66">
                  <c:v>64.110861060713376</c:v>
                </c:pt>
                <c:pt idx="67">
                  <c:v>63.43000897844167</c:v>
                </c:pt>
                <c:pt idx="68">
                  <c:v>62.767406277368273</c:v>
                </c:pt>
                <c:pt idx="69">
                  <c:v>62.136158321153196</c:v>
                </c:pt>
                <c:pt idx="70">
                  <c:v>61.545743355695144</c:v>
                </c:pt>
                <c:pt idx="71">
                  <c:v>61.001858224911608</c:v>
                </c:pt>
                <c:pt idx="72">
                  <c:v>60.506764225948615</c:v>
                </c:pt>
                <c:pt idx="73">
                  <c:v>60.059939637273736</c:v>
                </c:pt>
                <c:pt idx="74">
                  <c:v>59.658845985273842</c:v>
                </c:pt>
                <c:pt idx="75">
                  <c:v>59.299662022821643</c:v>
                </c:pt>
                <c:pt idx="76">
                  <c:v>58.977900427132695</c:v>
                </c:pt>
                <c:pt idx="77">
                  <c:v>58.688875223990173</c:v>
                </c:pt>
                <c:pt idx="78">
                  <c:v>58.428023770419742</c:v>
                </c:pt>
                <c:pt idx="79">
                  <c:v>58.191105953031254</c:v>
                </c:pt>
                <c:pt idx="80">
                  <c:v>57.974309525400415</c:v>
                </c:pt>
                <c:pt idx="81">
                  <c:v>57.774289301569638</c:v>
                </c:pt>
                <c:pt idx="82">
                  <c:v>57.588163259140494</c:v>
                </c:pt>
                <c:pt idx="83">
                  <c:v>57.413483040523637</c:v>
                </c:pt>
                <c:pt idx="84">
                  <c:v>57.248191214718325</c:v>
                </c:pt>
                <c:pt idx="85">
                  <c:v>57.090573506519384</c:v>
                </c:pt>
                <c:pt idx="86">
                  <c:v>56.93921109508765</c:v>
                </c:pt>
                <c:pt idx="87">
                  <c:v>56.792935900309949</c:v>
                </c:pt>
                <c:pt idx="88">
                  <c:v>56.650790317014724</c:v>
                </c:pt>
                <c:pt idx="89">
                  <c:v>56.511991931020198</c:v>
                </c:pt>
                <c:pt idx="90">
                  <c:v>56.375903196042188</c:v>
                </c:pt>
                <c:pt idx="91">
                  <c:v>56.242005743521858</c:v>
                </c:pt>
                <c:pt idx="92">
                  <c:v>56.109878849642165</c:v>
                </c:pt>
                <c:pt idx="93">
                  <c:v>55.979181533842173</c:v>
                </c:pt>
                <c:pt idx="94">
                  <c:v>55.849637770111308</c:v>
                </c:pt>
                <c:pt idx="95">
                  <c:v>55.721024329850692</c:v>
                </c:pt>
                <c:pt idx="96">
                  <c:v>55.593160826652529</c:v>
                </c:pt>
                <c:pt idx="97">
                  <c:v>55.465901589093185</c:v>
                </c:pt>
                <c:pt idx="98">
                  <c:v>55.339129041952418</c:v>
                </c:pt>
                <c:pt idx="99">
                  <c:v>55.212748326242476</c:v>
                </c:pt>
                <c:pt idx="100">
                  <c:v>55.08668293278199</c:v>
                </c:pt>
                <c:pt idx="101">
                  <c:v>54.960871162472387</c:v>
                </c:pt>
                <c:pt idx="102">
                  <c:v>54.835263259156413</c:v>
                </c:pt>
                <c:pt idx="103">
                  <c:v>54.709819088456875</c:v>
                </c:pt>
                <c:pt idx="104">
                  <c:v>54.584506258915795</c:v>
                </c:pt>
                <c:pt idx="105">
                  <c:v>54.459298600702596</c:v>
                </c:pt>
                <c:pt idx="106">
                  <c:v>54.334174932726526</c:v>
                </c:pt>
                <c:pt idx="107">
                  <c:v>54.209118061704054</c:v>
                </c:pt>
                <c:pt idx="108">
                  <c:v>54.084113967062343</c:v>
                </c:pt>
                <c:pt idx="109">
                  <c:v>53.959151133901351</c:v>
                </c:pt>
                <c:pt idx="110">
                  <c:v>53.834220002923033</c:v>
                </c:pt>
                <c:pt idx="111">
                  <c:v>53.70931251154115</c:v>
                </c:pt>
                <c:pt idx="112">
                  <c:v>53.584421704533483</c:v>
                </c:pt>
                <c:pt idx="113">
                  <c:v>53.459541395769648</c:v>
                </c:pt>
                <c:pt idx="114">
                  <c:v>53.334665864885388</c:v>
                </c:pt>
                <c:pt idx="115">
                  <c:v>53.209789574390001</c:v>
                </c:pt>
                <c:pt idx="116">
                  <c:v>53.08490689367607</c:v>
                </c:pt>
                <c:pt idx="117">
                  <c:v>52.960011816824299</c:v>
                </c:pt>
                <c:pt idx="118">
                  <c:v>52.835097661027206</c:v>
                </c:pt>
                <c:pt idx="119">
                  <c:v>52.710156731972113</c:v>
                </c:pt>
                <c:pt idx="120">
                  <c:v>52.585179941732903</c:v>
                </c:pt>
                <c:pt idx="121">
                  <c:v>52.460156363787348</c:v>
                </c:pt>
                <c:pt idx="122">
                  <c:v>52.335072708978451</c:v>
                </c:pt>
                <c:pt idx="123">
                  <c:v>52.209912706022529</c:v>
                </c:pt>
                <c:pt idx="124">
                  <c:v>52.084656371255498</c:v>
                </c:pt>
                <c:pt idx="125">
                  <c:v>51.959279155830004</c:v>
                </c:pt>
                <c:pt idx="126">
                  <c:v>51.833750966234248</c:v>
                </c:pt>
                <c:pt idx="127">
                  <c:v>51.708035068272835</c:v>
                </c:pt>
                <c:pt idx="128">
                  <c:v>51.582086908944262</c:v>
                </c:pt>
                <c:pt idx="129">
                  <c:v>51.455852929342697</c:v>
                </c:pt>
                <c:pt idx="130">
                  <c:v>51.329269499785347</c:v>
                </c:pt>
                <c:pt idx="131">
                  <c:v>51.202262190256505</c:v>
                </c:pt>
                <c:pt idx="132">
                  <c:v>51.074745696279152</c:v>
                </c:pt>
                <c:pt idx="133">
                  <c:v>50.946624865896844</c:v>
                </c:pt>
                <c:pt idx="134">
                  <c:v>50.817797395662737</c:v>
                </c:pt>
                <c:pt idx="135">
                  <c:v>50.688158835838195</c:v>
                </c:pt>
                <c:pt idx="136">
                  <c:v>50.557610488982164</c:v>
                </c:pt>
                <c:pt idx="137">
                  <c:v>50.426070495572525</c:v>
                </c:pt>
                <c:pt idx="138">
                  <c:v>50.293487771452156</c:v>
                </c:pt>
                <c:pt idx="139">
                  <c:v>50.159857463122975</c:v>
                </c:pt>
                <c:pt idx="140">
                  <c:v>50.02523536186095</c:v>
                </c:pt>
                <c:pt idx="141">
                  <c:v>49.889747668943173</c:v>
                </c:pt>
                <c:pt idx="142">
                  <c:v>49.753592253042761</c:v>
                </c:pt>
                <c:pt idx="143">
                  <c:v>49.617028664360859</c:v>
                </c:pt>
                <c:pt idx="144">
                  <c:v>49.480356763523112</c:v>
                </c:pt>
                <c:pt idx="145">
                  <c:v>49.343887168543191</c:v>
                </c:pt>
                <c:pt idx="146">
                  <c:v>49.207909443590864</c:v>
                </c:pt>
                <c:pt idx="147">
                  <c:v>49.072664739906521</c:v>
                </c:pt>
                <c:pt idx="148">
                  <c:v>48.938328051589814</c:v>
                </c:pt>
                <c:pt idx="149">
                  <c:v>48.80500214965376</c:v>
                </c:pt>
                <c:pt idx="150">
                  <c:v>48.672722041120586</c:v>
                </c:pt>
                <c:pt idx="151">
                  <c:v>48.541466672815666</c:v>
                </c:pt>
                <c:pt idx="152">
                  <c:v>48.411173987642421</c:v>
                </c:pt>
                <c:pt idx="153">
                  <c:v>48.281756034702951</c:v>
                </c:pt>
                <c:pt idx="154">
                  <c:v>48.153111999636678</c:v>
                </c:pt>
                <c:pt idx="155">
                  <c:v>48.025138196211628</c:v>
                </c:pt>
                <c:pt idx="156">
                  <c:v>47.897734935412792</c:v>
                </c:pt>
                <c:pt idx="157">
                  <c:v>47.770810692183694</c:v>
                </c:pt>
                <c:pt idx="158">
                  <c:v>47.644284188583846</c:v>
                </c:pt>
                <c:pt idx="159">
                  <c:v>47.518085014971781</c:v>
                </c:pt>
                <c:pt idx="160">
                  <c:v>47.392153315828459</c:v>
                </c:pt>
                <c:pt idx="161">
                  <c:v>47.266438940895902</c:v>
                </c:pt>
                <c:pt idx="162">
                  <c:v>47.140900342438641</c:v>
                </c:pt>
                <c:pt idx="163">
                  <c:v>47.015503401355687</c:v>
                </c:pt>
                <c:pt idx="164">
                  <c:v>46.890220291841942</c:v>
                </c:pt>
                <c:pt idx="165">
                  <c:v>46.765028443612266</c:v>
                </c:pt>
                <c:pt idx="166">
                  <c:v>46.639909627602272</c:v>
                </c:pt>
                <c:pt idx="167">
                  <c:v>46.514849170749635</c:v>
                </c:pt>
                <c:pt idx="168">
                  <c:v>46.389835293912363</c:v>
                </c:pt>
                <c:pt idx="169">
                  <c:v>46.264858561145758</c:v>
                </c:pt>
                <c:pt idx="170">
                  <c:v>46.139911426267723</c:v>
                </c:pt>
                <c:pt idx="171">
                  <c:v>46.014987862425173</c:v>
                </c:pt>
                <c:pt idx="172">
                  <c:v>45.890083061279284</c:v>
                </c:pt>
                <c:pt idx="173">
                  <c:v>45.765193189859509</c:v>
                </c:pt>
                <c:pt idx="174">
                  <c:v>45.640315194742541</c:v>
                </c:pt>
                <c:pt idx="175">
                  <c:v>45.515446644792512</c:v>
                </c:pt>
                <c:pt idx="176">
                  <c:v>45.390585605150008</c:v>
                </c:pt>
                <c:pt idx="177">
                  <c:v>45.26573053643785</c:v>
                </c:pt>
                <c:pt idx="178">
                  <c:v>45.140880214248696</c:v>
                </c:pt>
                <c:pt idx="179">
                  <c:v>45.016033664903965</c:v>
                </c:pt>
                <c:pt idx="180">
                  <c:v>44.891190114239713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11-4E3A-843C-3111A1EF6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65.95</c:v>
                </c:pt>
                <c:pt idx="1">
                  <c:v>67.7</c:v>
                </c:pt>
                <c:pt idx="2">
                  <c:v>68.650000000000006</c:v>
                </c:pt>
                <c:pt idx="3">
                  <c:v>67.233000000000004</c:v>
                </c:pt>
                <c:pt idx="4">
                  <c:v>67.733000000000004</c:v>
                </c:pt>
                <c:pt idx="5">
                  <c:v>66.667000000000002</c:v>
                </c:pt>
                <c:pt idx="6">
                  <c:v>67.266999999999996</c:v>
                </c:pt>
                <c:pt idx="7">
                  <c:v>66.766999999999996</c:v>
                </c:pt>
                <c:pt idx="8">
                  <c:v>67.016999999999996</c:v>
                </c:pt>
                <c:pt idx="9">
                  <c:v>67.216999999999999</c:v>
                </c:pt>
                <c:pt idx="10">
                  <c:v>67.367000000000004</c:v>
                </c:pt>
                <c:pt idx="11">
                  <c:v>67.266999999999996</c:v>
                </c:pt>
                <c:pt idx="12">
                  <c:v>66.882999999999996</c:v>
                </c:pt>
                <c:pt idx="13">
                  <c:v>66.533000000000001</c:v>
                </c:pt>
                <c:pt idx="14">
                  <c:v>66.900000000000006</c:v>
                </c:pt>
                <c:pt idx="15">
                  <c:v>66.933000000000007</c:v>
                </c:pt>
                <c:pt idx="16">
                  <c:v>66.8</c:v>
                </c:pt>
                <c:pt idx="17">
                  <c:v>67.2</c:v>
                </c:pt>
                <c:pt idx="18">
                  <c:v>67.3</c:v>
                </c:pt>
                <c:pt idx="19">
                  <c:v>67.3</c:v>
                </c:pt>
                <c:pt idx="20">
                  <c:v>66.900000000000006</c:v>
                </c:pt>
                <c:pt idx="21">
                  <c:v>66.7</c:v>
                </c:pt>
                <c:pt idx="22">
                  <c:v>65.566999999999993</c:v>
                </c:pt>
                <c:pt idx="23">
                  <c:v>67</c:v>
                </c:pt>
                <c:pt idx="24">
                  <c:v>67.832999999999998</c:v>
                </c:pt>
                <c:pt idx="25">
                  <c:v>68.066999999999993</c:v>
                </c:pt>
                <c:pt idx="26">
                  <c:v>67.433000000000007</c:v>
                </c:pt>
                <c:pt idx="27">
                  <c:v>67.783000000000001</c:v>
                </c:pt>
                <c:pt idx="28">
                  <c:v>67.5</c:v>
                </c:pt>
                <c:pt idx="29">
                  <c:v>68.400000000000006</c:v>
                </c:pt>
                <c:pt idx="30">
                  <c:v>68.132999999999996</c:v>
                </c:pt>
                <c:pt idx="31">
                  <c:v>69.25</c:v>
                </c:pt>
                <c:pt idx="32">
                  <c:v>68.3</c:v>
                </c:pt>
                <c:pt idx="33">
                  <c:v>69.5</c:v>
                </c:pt>
                <c:pt idx="34">
                  <c:v>69.382999999999996</c:v>
                </c:pt>
                <c:pt idx="35">
                  <c:v>69.216999999999999</c:v>
                </c:pt>
                <c:pt idx="36">
                  <c:v>69.95</c:v>
                </c:pt>
                <c:pt idx="37">
                  <c:v>70.933000000000007</c:v>
                </c:pt>
                <c:pt idx="38">
                  <c:v>71.033000000000001</c:v>
                </c:pt>
                <c:pt idx="39">
                  <c:v>72.667000000000002</c:v>
                </c:pt>
                <c:pt idx="40">
                  <c:v>72.099999999999994</c:v>
                </c:pt>
                <c:pt idx="41">
                  <c:v>73.966999999999999</c:v>
                </c:pt>
                <c:pt idx="42">
                  <c:v>74.45</c:v>
                </c:pt>
                <c:pt idx="43">
                  <c:v>76.5</c:v>
                </c:pt>
                <c:pt idx="44">
                  <c:v>76.882999999999996</c:v>
                </c:pt>
                <c:pt idx="45">
                  <c:v>78.216999999999999</c:v>
                </c:pt>
                <c:pt idx="46">
                  <c:v>80.25</c:v>
                </c:pt>
                <c:pt idx="47">
                  <c:v>83.15</c:v>
                </c:pt>
                <c:pt idx="48">
                  <c:v>88.367000000000004</c:v>
                </c:pt>
                <c:pt idx="49">
                  <c:v>94.266999999999996</c:v>
                </c:pt>
                <c:pt idx="50">
                  <c:v>101.95</c:v>
                </c:pt>
                <c:pt idx="51">
                  <c:v>111.25</c:v>
                </c:pt>
                <c:pt idx="52">
                  <c:v>123.667</c:v>
                </c:pt>
                <c:pt idx="53">
                  <c:v>139.6</c:v>
                </c:pt>
                <c:pt idx="54">
                  <c:v>157.21700000000001</c:v>
                </c:pt>
                <c:pt idx="55">
                  <c:v>176.5</c:v>
                </c:pt>
                <c:pt idx="56">
                  <c:v>192.85</c:v>
                </c:pt>
                <c:pt idx="57">
                  <c:v>206.61699999999999</c:v>
                </c:pt>
                <c:pt idx="58">
                  <c:v>216.167</c:v>
                </c:pt>
                <c:pt idx="59">
                  <c:v>223.06700000000001</c:v>
                </c:pt>
                <c:pt idx="60">
                  <c:v>225.71700000000001</c:v>
                </c:pt>
                <c:pt idx="61">
                  <c:v>224.4</c:v>
                </c:pt>
                <c:pt idx="62">
                  <c:v>217.583</c:v>
                </c:pt>
                <c:pt idx="63">
                  <c:v>202.3</c:v>
                </c:pt>
                <c:pt idx="64">
                  <c:v>177.7</c:v>
                </c:pt>
                <c:pt idx="65">
                  <c:v>146.53299999999999</c:v>
                </c:pt>
                <c:pt idx="66">
                  <c:v>111.2</c:v>
                </c:pt>
                <c:pt idx="67">
                  <c:v>80.882999999999996</c:v>
                </c:pt>
                <c:pt idx="68">
                  <c:v>71.05</c:v>
                </c:pt>
                <c:pt idx="69">
                  <c:v>72.099999999999994</c:v>
                </c:pt>
                <c:pt idx="70">
                  <c:v>76.75</c:v>
                </c:pt>
                <c:pt idx="71">
                  <c:v>84.917000000000002</c:v>
                </c:pt>
                <c:pt idx="72">
                  <c:v>95.283000000000001</c:v>
                </c:pt>
                <c:pt idx="73">
                  <c:v>106.733</c:v>
                </c:pt>
                <c:pt idx="74">
                  <c:v>121.93300000000001</c:v>
                </c:pt>
                <c:pt idx="75">
                  <c:v>137.4</c:v>
                </c:pt>
                <c:pt idx="76">
                  <c:v>150.96700000000001</c:v>
                </c:pt>
                <c:pt idx="77">
                  <c:v>163.13300000000001</c:v>
                </c:pt>
                <c:pt idx="78">
                  <c:v>172.583</c:v>
                </c:pt>
                <c:pt idx="79">
                  <c:v>178.333</c:v>
                </c:pt>
                <c:pt idx="80">
                  <c:v>179.983</c:v>
                </c:pt>
                <c:pt idx="81">
                  <c:v>175.267</c:v>
                </c:pt>
                <c:pt idx="82">
                  <c:v>163.81700000000001</c:v>
                </c:pt>
                <c:pt idx="83">
                  <c:v>143.03299999999999</c:v>
                </c:pt>
                <c:pt idx="84">
                  <c:v>117.31699999999999</c:v>
                </c:pt>
                <c:pt idx="85">
                  <c:v>87.367000000000004</c:v>
                </c:pt>
                <c:pt idx="86">
                  <c:v>63.95</c:v>
                </c:pt>
                <c:pt idx="87">
                  <c:v>57.116999999999997</c:v>
                </c:pt>
                <c:pt idx="88">
                  <c:v>56.067</c:v>
                </c:pt>
                <c:pt idx="89">
                  <c:v>56.116999999999997</c:v>
                </c:pt>
                <c:pt idx="90">
                  <c:v>56.116999999999997</c:v>
                </c:pt>
                <c:pt idx="91">
                  <c:v>56.866999999999997</c:v>
                </c:pt>
                <c:pt idx="92">
                  <c:v>55.933</c:v>
                </c:pt>
                <c:pt idx="93">
                  <c:v>55.35</c:v>
                </c:pt>
                <c:pt idx="94">
                  <c:v>56.95</c:v>
                </c:pt>
                <c:pt idx="95">
                  <c:v>55.767000000000003</c:v>
                </c:pt>
                <c:pt idx="96">
                  <c:v>56.85</c:v>
                </c:pt>
                <c:pt idx="97">
                  <c:v>57.167000000000002</c:v>
                </c:pt>
                <c:pt idx="98">
                  <c:v>56.75</c:v>
                </c:pt>
                <c:pt idx="99">
                  <c:v>57</c:v>
                </c:pt>
                <c:pt idx="100">
                  <c:v>57.95</c:v>
                </c:pt>
                <c:pt idx="101">
                  <c:v>57.832999999999998</c:v>
                </c:pt>
                <c:pt idx="102">
                  <c:v>58.283000000000001</c:v>
                </c:pt>
                <c:pt idx="103">
                  <c:v>57.082999999999998</c:v>
                </c:pt>
                <c:pt idx="104">
                  <c:v>56.183</c:v>
                </c:pt>
                <c:pt idx="105">
                  <c:v>56.582999999999998</c:v>
                </c:pt>
                <c:pt idx="106">
                  <c:v>56.616999999999997</c:v>
                </c:pt>
                <c:pt idx="107">
                  <c:v>58.167000000000002</c:v>
                </c:pt>
                <c:pt idx="108">
                  <c:v>60.216999999999999</c:v>
                </c:pt>
                <c:pt idx="109">
                  <c:v>62.05</c:v>
                </c:pt>
                <c:pt idx="110">
                  <c:v>65.233000000000004</c:v>
                </c:pt>
                <c:pt idx="111">
                  <c:v>67.466999999999999</c:v>
                </c:pt>
                <c:pt idx="112">
                  <c:v>69.632999999999996</c:v>
                </c:pt>
                <c:pt idx="113">
                  <c:v>67.483000000000004</c:v>
                </c:pt>
                <c:pt idx="114">
                  <c:v>65.400000000000006</c:v>
                </c:pt>
                <c:pt idx="115">
                  <c:v>62.232999999999997</c:v>
                </c:pt>
                <c:pt idx="116">
                  <c:v>58.267000000000003</c:v>
                </c:pt>
                <c:pt idx="117">
                  <c:v>56.8</c:v>
                </c:pt>
                <c:pt idx="118">
                  <c:v>53.417000000000002</c:v>
                </c:pt>
                <c:pt idx="119">
                  <c:v>52.4</c:v>
                </c:pt>
                <c:pt idx="120">
                  <c:v>52.25</c:v>
                </c:pt>
                <c:pt idx="121">
                  <c:v>53.917000000000002</c:v>
                </c:pt>
                <c:pt idx="122">
                  <c:v>52.45</c:v>
                </c:pt>
                <c:pt idx="123">
                  <c:v>52.3</c:v>
                </c:pt>
                <c:pt idx="124">
                  <c:v>52.683</c:v>
                </c:pt>
                <c:pt idx="125">
                  <c:v>52.417000000000002</c:v>
                </c:pt>
                <c:pt idx="126">
                  <c:v>52.667000000000002</c:v>
                </c:pt>
                <c:pt idx="127">
                  <c:v>50.582999999999998</c:v>
                </c:pt>
                <c:pt idx="128">
                  <c:v>51.216999999999999</c:v>
                </c:pt>
                <c:pt idx="129">
                  <c:v>51.832999999999998</c:v>
                </c:pt>
                <c:pt idx="130">
                  <c:v>51.25</c:v>
                </c:pt>
                <c:pt idx="131">
                  <c:v>51.832999999999998</c:v>
                </c:pt>
                <c:pt idx="132">
                  <c:v>52.283000000000001</c:v>
                </c:pt>
                <c:pt idx="133">
                  <c:v>53.933</c:v>
                </c:pt>
                <c:pt idx="134">
                  <c:v>54.167000000000002</c:v>
                </c:pt>
                <c:pt idx="135">
                  <c:v>55.05</c:v>
                </c:pt>
                <c:pt idx="136">
                  <c:v>56.332999999999998</c:v>
                </c:pt>
                <c:pt idx="137">
                  <c:v>57.2</c:v>
                </c:pt>
                <c:pt idx="138">
                  <c:v>58.232999999999997</c:v>
                </c:pt>
                <c:pt idx="139">
                  <c:v>58.167000000000002</c:v>
                </c:pt>
                <c:pt idx="140">
                  <c:v>57.417000000000002</c:v>
                </c:pt>
                <c:pt idx="141">
                  <c:v>54.466999999999999</c:v>
                </c:pt>
                <c:pt idx="142">
                  <c:v>51.533000000000001</c:v>
                </c:pt>
                <c:pt idx="143">
                  <c:v>51.332999999999998</c:v>
                </c:pt>
                <c:pt idx="144">
                  <c:v>50.466999999999999</c:v>
                </c:pt>
                <c:pt idx="145">
                  <c:v>49.05</c:v>
                </c:pt>
                <c:pt idx="146">
                  <c:v>48.817</c:v>
                </c:pt>
                <c:pt idx="147">
                  <c:v>50.216999999999999</c:v>
                </c:pt>
                <c:pt idx="148">
                  <c:v>48.55</c:v>
                </c:pt>
                <c:pt idx="149">
                  <c:v>49.183</c:v>
                </c:pt>
                <c:pt idx="150">
                  <c:v>49</c:v>
                </c:pt>
                <c:pt idx="151">
                  <c:v>48.033000000000001</c:v>
                </c:pt>
                <c:pt idx="152">
                  <c:v>49.716999999999999</c:v>
                </c:pt>
                <c:pt idx="153">
                  <c:v>48.65</c:v>
                </c:pt>
                <c:pt idx="154">
                  <c:v>47.267000000000003</c:v>
                </c:pt>
                <c:pt idx="155">
                  <c:v>47.783000000000001</c:v>
                </c:pt>
                <c:pt idx="156">
                  <c:v>48</c:v>
                </c:pt>
                <c:pt idx="157">
                  <c:v>47.317</c:v>
                </c:pt>
                <c:pt idx="158">
                  <c:v>47.383000000000003</c:v>
                </c:pt>
                <c:pt idx="159">
                  <c:v>47.683</c:v>
                </c:pt>
                <c:pt idx="160">
                  <c:v>48.15</c:v>
                </c:pt>
                <c:pt idx="161">
                  <c:v>47.9</c:v>
                </c:pt>
                <c:pt idx="162">
                  <c:v>47.4</c:v>
                </c:pt>
                <c:pt idx="163">
                  <c:v>46.366999999999997</c:v>
                </c:pt>
                <c:pt idx="164">
                  <c:v>48.633000000000003</c:v>
                </c:pt>
                <c:pt idx="165">
                  <c:v>46.482999999999997</c:v>
                </c:pt>
                <c:pt idx="166">
                  <c:v>48.017000000000003</c:v>
                </c:pt>
                <c:pt idx="167">
                  <c:v>45.95</c:v>
                </c:pt>
                <c:pt idx="168">
                  <c:v>47.5</c:v>
                </c:pt>
                <c:pt idx="169">
                  <c:v>48.332999999999998</c:v>
                </c:pt>
                <c:pt idx="170">
                  <c:v>46.482999999999997</c:v>
                </c:pt>
                <c:pt idx="171">
                  <c:v>47.466999999999999</c:v>
                </c:pt>
                <c:pt idx="172">
                  <c:v>46.216999999999999</c:v>
                </c:pt>
                <c:pt idx="173">
                  <c:v>45.567</c:v>
                </c:pt>
                <c:pt idx="174">
                  <c:v>46.5</c:v>
                </c:pt>
                <c:pt idx="175">
                  <c:v>47.183</c:v>
                </c:pt>
                <c:pt idx="176">
                  <c:v>46.183</c:v>
                </c:pt>
                <c:pt idx="177">
                  <c:v>47.1</c:v>
                </c:pt>
                <c:pt idx="178">
                  <c:v>47.2</c:v>
                </c:pt>
                <c:pt idx="179">
                  <c:v>46.466999999999999</c:v>
                </c:pt>
                <c:pt idx="180">
                  <c:v>46.866999999999997</c:v>
                </c:pt>
                <c:pt idx="181">
                  <c:v>44.417000000000002</c:v>
                </c:pt>
                <c:pt idx="182">
                  <c:v>45.6</c:v>
                </c:pt>
                <c:pt idx="183">
                  <c:v>46.683</c:v>
                </c:pt>
                <c:pt idx="184">
                  <c:v>46.417000000000002</c:v>
                </c:pt>
                <c:pt idx="185">
                  <c:v>45.75</c:v>
                </c:pt>
                <c:pt idx="186">
                  <c:v>46.45</c:v>
                </c:pt>
                <c:pt idx="187">
                  <c:v>45.2</c:v>
                </c:pt>
                <c:pt idx="188">
                  <c:v>46</c:v>
                </c:pt>
                <c:pt idx="189">
                  <c:v>46.167000000000002</c:v>
                </c:pt>
                <c:pt idx="190">
                  <c:v>44.7</c:v>
                </c:pt>
                <c:pt idx="191">
                  <c:v>45.283000000000001</c:v>
                </c:pt>
                <c:pt idx="192">
                  <c:v>45.35</c:v>
                </c:pt>
                <c:pt idx="193">
                  <c:v>45.832999999999998</c:v>
                </c:pt>
                <c:pt idx="194">
                  <c:v>45.067</c:v>
                </c:pt>
                <c:pt idx="195">
                  <c:v>45.5</c:v>
                </c:pt>
                <c:pt idx="196">
                  <c:v>44.783000000000001</c:v>
                </c:pt>
                <c:pt idx="197">
                  <c:v>44.933</c:v>
                </c:pt>
                <c:pt idx="198">
                  <c:v>45.383000000000003</c:v>
                </c:pt>
                <c:pt idx="199">
                  <c:v>45.616999999999997</c:v>
                </c:pt>
                <c:pt idx="200">
                  <c:v>44.817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B-4A0E-8767-F040D19C58C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65.957840014019979</c:v>
                </c:pt>
                <c:pt idx="4">
                  <c:v>66.068274359112053</c:v>
                </c:pt>
                <c:pt idx="5">
                  <c:v>66.178708713505245</c:v>
                </c:pt>
                <c:pt idx="6">
                  <c:v>66.28914306384236</c:v>
                </c:pt>
                <c:pt idx="7">
                  <c:v>66.399577389252087</c:v>
                </c:pt>
                <c:pt idx="8">
                  <c:v>66.510011658391505</c:v>
                </c:pt>
                <c:pt idx="9">
                  <c:v>66.620445825512704</c:v>
                </c:pt>
                <c:pt idx="10">
                  <c:v>66.730879825312513</c:v>
                </c:pt>
                <c:pt idx="11">
                  <c:v>66.841313566345917</c:v>
                </c:pt>
                <c:pt idx="12">
                  <c:v>66.95174692291873</c:v>
                </c:pt>
                <c:pt idx="13">
                  <c:v>67.062179725779075</c:v>
                </c:pt>
                <c:pt idx="14">
                  <c:v>67.172611752901062</c:v>
                </c:pt>
                <c:pt idx="15">
                  <c:v>67.283042723801316</c:v>
                </c:pt>
                <c:pt idx="16">
                  <c:v>67.39347230530349</c:v>
                </c:pt>
                <c:pt idx="17">
                  <c:v>67.503900145600142</c:v>
                </c:pt>
                <c:pt idx="18">
                  <c:v>67.6143259707288</c:v>
                </c:pt>
                <c:pt idx="19">
                  <c:v>67.724749809967633</c:v>
                </c:pt>
                <c:pt idx="20">
                  <c:v>67.835172475756835</c:v>
                </c:pt>
                <c:pt idx="21">
                  <c:v>67.945596528748624</c:v>
                </c:pt>
                <c:pt idx="22">
                  <c:v>68.056028140213357</c:v>
                </c:pt>
                <c:pt idx="23">
                  <c:v>68.166480569843259</c:v>
                </c:pt>
                <c:pt idx="24">
                  <c:v>68.276980477814831</c:v>
                </c:pt>
                <c:pt idx="25">
                  <c:v>68.387579086806269</c:v>
                </c:pt>
                <c:pt idx="26">
                  <c:v>68.498371439481687</c:v>
                </c:pt>
                <c:pt idx="27">
                  <c:v>68.609528834319647</c:v>
                </c:pt>
                <c:pt idx="28">
                  <c:v>68.72135217250522</c:v>
                </c:pt>
                <c:pt idx="29">
                  <c:v>68.834357623334682</c:v>
                </c:pt>
                <c:pt idx="30">
                  <c:v>68.94941088848384</c:v>
                </c:pt>
                <c:pt idx="31">
                  <c:v>69.067932471858029</c:v>
                </c:pt>
                <c:pt idx="32">
                  <c:v>69.192203562026847</c:v>
                </c:pt>
                <c:pt idx="33">
                  <c:v>69.32580984001676</c:v>
                </c:pt>
                <c:pt idx="34">
                  <c:v>69.474267601208794</c:v>
                </c:pt>
                <c:pt idx="35">
                  <c:v>69.645881153694759</c:v>
                </c:pt>
                <c:pt idx="36">
                  <c:v>69.852879808077319</c:v>
                </c:pt>
                <c:pt idx="37">
                  <c:v>70.112873370553004</c:v>
                </c:pt>
                <c:pt idx="38">
                  <c:v>70.450642801594057</c:v>
                </c:pt>
                <c:pt idx="39">
                  <c:v>70.900243539658703</c:v>
                </c:pt>
                <c:pt idx="40">
                  <c:v>71.507339822927662</c:v>
                </c:pt>
                <c:pt idx="41">
                  <c:v>72.331608366990736</c:v>
                </c:pt>
                <c:pt idx="42">
                  <c:v>73.448951983180294</c:v>
                </c:pt>
                <c:pt idx="43">
                  <c:v>74.953156453617865</c:v>
                </c:pt>
                <c:pt idx="44">
                  <c:v>76.956521814386207</c:v>
                </c:pt>
                <c:pt idx="45">
                  <c:v>79.588923051789365</c:v>
                </c:pt>
                <c:pt idx="46">
                  <c:v>82.994730843687989</c:v>
                </c:pt>
                <c:pt idx="47">
                  <c:v>87.327077665421669</c:v>
                </c:pt>
                <c:pt idx="48">
                  <c:v>92.739112000452621</c:v>
                </c:pt>
                <c:pt idx="49">
                  <c:v>99.372157121680672</c:v>
                </c:pt>
                <c:pt idx="50">
                  <c:v>107.3410776510231</c:v>
                </c:pt>
                <c:pt idx="51">
                  <c:v>116.71763120769117</c:v>
                </c:pt>
                <c:pt idx="52">
                  <c:v>127.51309304248674</c:v>
                </c:pt>
                <c:pt idx="53">
                  <c:v>139.66190933011546</c:v>
                </c:pt>
                <c:pt idx="54">
                  <c:v>153.00841083312727</c:v>
                </c:pt>
                <c:pt idx="55">
                  <c:v>167.29817721411274</c:v>
                </c:pt>
                <c:pt idx="56">
                  <c:v>182.17217139528537</c:v>
                </c:pt>
                <c:pt idx="57">
                  <c:v>197.14760947614656</c:v>
                </c:pt>
                <c:pt idx="58">
                  <c:v>211.53175754102827</c:v>
                </c:pt>
                <c:pt idx="59">
                  <c:v>224.16718803018935</c:v>
                </c:pt>
                <c:pt idx="60">
                  <c:v>232.97386195489233</c:v>
                </c:pt>
                <c:pt idx="61">
                  <c:v>234.64665157664018</c:v>
                </c:pt>
                <c:pt idx="62">
                  <c:v>225.41803833800969</c:v>
                </c:pt>
                <c:pt idx="63">
                  <c:v>203.46292922999623</c:v>
                </c:pt>
                <c:pt idx="64">
                  <c:v>171.57490140446637</c:v>
                </c:pt>
                <c:pt idx="65">
                  <c:v>137.14749604392264</c:v>
                </c:pt>
                <c:pt idx="66">
                  <c:v>108.41838366773553</c:v>
                </c:pt>
                <c:pt idx="67">
                  <c:v>90.037917904161247</c:v>
                </c:pt>
                <c:pt idx="68">
                  <c:v>81.821681614391949</c:v>
                </c:pt>
                <c:pt idx="69">
                  <c:v>80.882344079275143</c:v>
                </c:pt>
                <c:pt idx="70">
                  <c:v>84.315501334919077</c:v>
                </c:pt>
                <c:pt idx="71">
                  <c:v>90.389221604509927</c:v>
                </c:pt>
                <c:pt idx="72">
                  <c:v>98.38116223536484</c:v>
                </c:pt>
                <c:pt idx="73">
                  <c:v>108.03471104478255</c:v>
                </c:pt>
                <c:pt idx="74">
                  <c:v>119.17893591764646</c:v>
                </c:pt>
                <c:pt idx="75">
                  <c:v>131.5598934043654</c:v>
                </c:pt>
                <c:pt idx="76">
                  <c:v>144.77659890920864</c:v>
                </c:pt>
                <c:pt idx="77">
                  <c:v>158.21920997925497</c:v>
                </c:pt>
                <c:pt idx="78">
                  <c:v>170.89202388304136</c:v>
                </c:pt>
                <c:pt idx="79">
                  <c:v>181.01298728255387</c:v>
                </c:pt>
                <c:pt idx="80">
                  <c:v>185.58794627704856</c:v>
                </c:pt>
                <c:pt idx="81">
                  <c:v>180.84162316355608</c:v>
                </c:pt>
                <c:pt idx="82">
                  <c:v>164.42950171570078</c:v>
                </c:pt>
                <c:pt idx="83">
                  <c:v>138.37760870204787</c:v>
                </c:pt>
                <c:pt idx="84">
                  <c:v>109.41715504761429</c:v>
                </c:pt>
                <c:pt idx="85">
                  <c:v>85.157137996347515</c:v>
                </c:pt>
                <c:pt idx="86">
                  <c:v>69.485699446743098</c:v>
                </c:pt>
                <c:pt idx="87">
                  <c:v>61.585500938619546</c:v>
                </c:pt>
                <c:pt idx="88">
                  <c:v>58.424656973114175</c:v>
                </c:pt>
                <c:pt idx="89">
                  <c:v>57.365335228719871</c:v>
                </c:pt>
                <c:pt idx="90">
                  <c:v>57.005258147070656</c:v>
                </c:pt>
                <c:pt idx="91">
                  <c:v>56.823530303159437</c:v>
                </c:pt>
                <c:pt idx="92">
                  <c:v>56.678387471621143</c:v>
                </c:pt>
                <c:pt idx="93">
                  <c:v>56.5412263114738</c:v>
                </c:pt>
                <c:pt idx="94">
                  <c:v>56.408475932278051</c:v>
                </c:pt>
                <c:pt idx="95">
                  <c:v>56.281419456105795</c:v>
                </c:pt>
                <c:pt idx="96">
                  <c:v>56.163174627941622</c:v>
                </c:pt>
                <c:pt idx="97">
                  <c:v>56.05886289256761</c:v>
                </c:pt>
                <c:pt idx="98">
                  <c:v>55.976320667827238</c:v>
                </c:pt>
                <c:pt idx="99">
                  <c:v>55.926932932152233</c:v>
                </c:pt>
                <c:pt idx="100">
                  <c:v>55.926419415694646</c:v>
                </c:pt>
                <c:pt idx="101">
                  <c:v>55.995350973323269</c:v>
                </c:pt>
                <c:pt idx="102">
                  <c:v>56.159094864207532</c:v>
                </c:pt>
                <c:pt idx="103">
                  <c:v>56.446841616501651</c:v>
                </c:pt>
                <c:pt idx="104">
                  <c:v>56.889392848518391</c:v>
                </c:pt>
                <c:pt idx="105">
                  <c:v>57.515520487332005</c:v>
                </c:pt>
                <c:pt idx="106">
                  <c:v>58.346938280047013</c:v>
                </c:pt>
                <c:pt idx="107">
                  <c:v>59.392140381498862</c:v>
                </c:pt>
                <c:pt idx="108">
                  <c:v>60.639184685914131</c:v>
                </c:pt>
                <c:pt idx="109">
                  <c:v>62.046260202882792</c:v>
                </c:pt>
                <c:pt idx="110">
                  <c:v>63.526582875905788</c:v>
                </c:pt>
                <c:pt idx="111">
                  <c:v>64.924536617981303</c:v>
                </c:pt>
                <c:pt idx="112">
                  <c:v>65.992156647942693</c:v>
                </c:pt>
                <c:pt idx="113">
                  <c:v>66.402106793514093</c:v>
                </c:pt>
                <c:pt idx="114">
                  <c:v>65.846704017986099</c:v>
                </c:pt>
                <c:pt idx="115">
                  <c:v>64.219099426761701</c:v>
                </c:pt>
                <c:pt idx="116">
                  <c:v>61.760027162657678</c:v>
                </c:pt>
                <c:pt idx="117">
                  <c:v>59.011809798968486</c:v>
                </c:pt>
                <c:pt idx="118">
                  <c:v>56.562470469112441</c:v>
                </c:pt>
                <c:pt idx="119">
                  <c:v>54.767467849520386</c:v>
                </c:pt>
                <c:pt idx="120">
                  <c:v>53.657514175296065</c:v>
                </c:pt>
                <c:pt idx="121">
                  <c:v>53.051802609026069</c:v>
                </c:pt>
                <c:pt idx="122">
                  <c:v>52.730607390740204</c:v>
                </c:pt>
                <c:pt idx="123">
                  <c:v>52.537339218841865</c:v>
                </c:pt>
                <c:pt idx="124">
                  <c:v>52.392313441188506</c:v>
                </c:pt>
                <c:pt idx="125">
                  <c:v>52.266215966768563</c:v>
                </c:pt>
                <c:pt idx="126">
                  <c:v>52.154159119338509</c:v>
                </c:pt>
                <c:pt idx="127">
                  <c:v>52.062441541287981</c:v>
                </c:pt>
                <c:pt idx="128">
                  <c:v>52.004584839809496</c:v>
                </c:pt>
                <c:pt idx="129">
                  <c:v>52.001212758318559</c:v>
                </c:pt>
                <c:pt idx="130">
                  <c:v>52.080391170525147</c:v>
                </c:pt>
                <c:pt idx="131">
                  <c:v>52.276496410427569</c:v>
                </c:pt>
                <c:pt idx="132">
                  <c:v>52.626157208847729</c:v>
                </c:pt>
                <c:pt idx="133">
                  <c:v>53.159941375524539</c:v>
                </c:pt>
                <c:pt idx="134">
                  <c:v>53.888653937970048</c:v>
                </c:pt>
                <c:pt idx="135">
                  <c:v>54.784052511059819</c:v>
                </c:pt>
                <c:pt idx="136">
                  <c:v>55.757229330294415</c:v>
                </c:pt>
                <c:pt idx="137">
                  <c:v>56.645712845688422</c:v>
                </c:pt>
                <c:pt idx="138">
                  <c:v>57.229358636226841</c:v>
                </c:pt>
                <c:pt idx="139">
                  <c:v>57.292356294835315</c:v>
                </c:pt>
                <c:pt idx="140">
                  <c:v>56.720514062567865</c:v>
                </c:pt>
                <c:pt idx="141">
                  <c:v>55.580611530970387</c:v>
                </c:pt>
                <c:pt idx="142">
                  <c:v>54.116265520951799</c:v>
                </c:pt>
                <c:pt idx="143">
                  <c:v>52.645118645944017</c:v>
                </c:pt>
                <c:pt idx="144">
                  <c:v>51.420489998119805</c:v>
                </c:pt>
                <c:pt idx="145">
                  <c:v>50.548196079684985</c:v>
                </c:pt>
                <c:pt idx="146">
                  <c:v>49.997227056944965</c:v>
                </c:pt>
                <c:pt idx="147">
                  <c:v>49.669066596383111</c:v>
                </c:pt>
                <c:pt idx="148">
                  <c:v>49.464781222796049</c:v>
                </c:pt>
                <c:pt idx="149">
                  <c:v>49.316851386264339</c:v>
                </c:pt>
                <c:pt idx="150">
                  <c:v>49.189910733492397</c:v>
                </c:pt>
                <c:pt idx="151">
                  <c:v>49.069112356230988</c:v>
                </c:pt>
                <c:pt idx="152">
                  <c:v>48.949378140355343</c:v>
                </c:pt>
                <c:pt idx="153">
                  <c:v>48.829310069090845</c:v>
                </c:pt>
                <c:pt idx="154">
                  <c:v>48.708637814743113</c:v>
                </c:pt>
                <c:pt idx="155">
                  <c:v>48.587375072735412</c:v>
                </c:pt>
                <c:pt idx="156">
                  <c:v>48.465591923089406</c:v>
                </c:pt>
                <c:pt idx="157">
                  <c:v>48.34336296191109</c:v>
                </c:pt>
                <c:pt idx="158">
                  <c:v>48.220756766687714</c:v>
                </c:pt>
                <c:pt idx="159">
                  <c:v>48.097833929584951</c:v>
                </c:pt>
                <c:pt idx="160">
                  <c:v>47.974646962198115</c:v>
                </c:pt>
                <c:pt idx="161">
                  <c:v>47.851240771726069</c:v>
                </c:pt>
                <c:pt idx="162">
                  <c:v>47.727653373576608</c:v>
                </c:pt>
                <c:pt idx="163">
                  <c:v>47.603916692840805</c:v>
                </c:pt>
                <c:pt idx="164">
                  <c:v>47.480057370148792</c:v>
                </c:pt>
                <c:pt idx="165">
                  <c:v>47.356097523346882</c:v>
                </c:pt>
                <c:pt idx="166">
                  <c:v>47.232055439791068</c:v>
                </c:pt>
                <c:pt idx="167">
                  <c:v>47.107946189018847</c:v>
                </c:pt>
                <c:pt idx="168">
                  <c:v>46.983782154724388</c:v>
                </c:pt>
                <c:pt idx="169">
                  <c:v>46.859573490215624</c:v>
                </c:pt>
                <c:pt idx="170">
                  <c:v>46.735328504234886</c:v>
                </c:pt>
                <c:pt idx="171">
                  <c:v>46.611053985123469</c:v>
                </c:pt>
                <c:pt idx="172">
                  <c:v>46.486755471443182</c:v>
                </c:pt>
                <c:pt idx="173">
                  <c:v>46.362437476753719</c:v>
                </c:pt>
                <c:pt idx="174">
                  <c:v>46.238103675553219</c:v>
                </c:pt>
                <c:pt idx="175">
                  <c:v>46.11375705658449</c:v>
                </c:pt>
                <c:pt idx="176">
                  <c:v>45.98940004889316</c:v>
                </c:pt>
                <c:pt idx="177">
                  <c:v>45.865034625248384</c:v>
                </c:pt>
                <c:pt idx="178">
                  <c:v>45.74066238683249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B-4A0E-8767-F040D19C58C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65.957840014014735</c:v>
                </c:pt>
                <c:pt idx="4">
                  <c:v>66.068274359097614</c:v>
                </c:pt>
                <c:pt idx="5">
                  <c:v>66.178708713466122</c:v>
                </c:pt>
                <c:pt idx="6">
                  <c:v>66.289143063738095</c:v>
                </c:pt>
                <c:pt idx="7">
                  <c:v>66.399577388978827</c:v>
                </c:pt>
                <c:pt idx="8">
                  <c:v>66.51001165768723</c:v>
                </c:pt>
                <c:pt idx="9">
                  <c:v>66.620445823727692</c:v>
                </c:pt>
                <c:pt idx="10">
                  <c:v>66.730879820863308</c:v>
                </c:pt>
                <c:pt idx="11">
                  <c:v>66.841313555439854</c:v>
                </c:pt>
                <c:pt idx="12">
                  <c:v>66.95174689662845</c:v>
                </c:pt>
                <c:pt idx="13">
                  <c:v>67.062179663453719</c:v>
                </c:pt>
                <c:pt idx="14">
                  <c:v>67.17261160759746</c:v>
                </c:pt>
                <c:pt idx="15">
                  <c:v>67.28304239065875</c:v>
                </c:pt>
                <c:pt idx="16">
                  <c:v>67.39347155415463</c:v>
                </c:pt>
                <c:pt idx="17">
                  <c:v>67.50389848002574</c:v>
                </c:pt>
                <c:pt idx="18">
                  <c:v>67.614322338742568</c:v>
                </c:pt>
                <c:pt idx="19">
                  <c:v>67.72474202124063</c:v>
                </c:pt>
                <c:pt idx="20">
                  <c:v>67.835156049791451</c:v>
                </c:pt>
                <c:pt idx="21">
                  <c:v>67.945562461468825</c:v>
                </c:pt>
                <c:pt idx="22">
                  <c:v>68.055958656000087</c:v>
                </c:pt>
                <c:pt idx="23">
                  <c:v>68.166341197383503</c:v>
                </c:pt>
                <c:pt idx="24">
                  <c:v>68.276705555546712</c:v>
                </c:pt>
                <c:pt idx="25">
                  <c:v>68.387045770325642</c:v>
                </c:pt>
                <c:pt idx="26">
                  <c:v>68.497354014905611</c:v>
                </c:pt>
                <c:pt idx="27">
                  <c:v>68.607620029265448</c:v>
                </c:pt>
                <c:pt idx="28">
                  <c:v>68.717830385702456</c:v>
                </c:pt>
                <c:pt idx="29">
                  <c:v>68.827967537672265</c:v>
                </c:pt>
                <c:pt idx="30">
                  <c:v>68.938008589315515</c:v>
                </c:pt>
                <c:pt idx="31">
                  <c:v>69.047923705353156</c:v>
                </c:pt>
                <c:pt idx="32">
                  <c:v>69.157674058514814</c:v>
                </c:pt>
                <c:pt idx="33">
                  <c:v>69.267209183091538</c:v>
                </c:pt>
                <c:pt idx="34">
                  <c:v>69.376463567080606</c:v>
                </c:pt>
                <c:pt idx="35">
                  <c:v>69.485352269942453</c:v>
                </c:pt>
                <c:pt idx="36">
                  <c:v>69.59376529616064</c:v>
                </c:pt>
                <c:pt idx="37">
                  <c:v>69.701560384297366</c:v>
                </c:pt>
                <c:pt idx="38">
                  <c:v>69.808553784699072</c:v>
                </c:pt>
                <c:pt idx="39">
                  <c:v>69.914508494268119</c:v>
                </c:pt>
                <c:pt idx="40">
                  <c:v>70.019119292405634</c:v>
                </c:pt>
                <c:pt idx="41">
                  <c:v>70.12199377875676</c:v>
                </c:pt>
                <c:pt idx="42">
                  <c:v>70.222628454643868</c:v>
                </c:pt>
                <c:pt idx="43">
                  <c:v>70.320378726179584</c:v>
                </c:pt>
                <c:pt idx="44">
                  <c:v>70.414421558693405</c:v>
                </c:pt>
                <c:pt idx="45">
                  <c:v>70.503709417101689</c:v>
                </c:pt>
                <c:pt idx="46">
                  <c:v>70.586914149695943</c:v>
                </c:pt>
                <c:pt idx="47">
                  <c:v>70.662359717801408</c:v>
                </c:pt>
                <c:pt idx="48">
                  <c:v>70.727943301431495</c:v>
                </c:pt>
                <c:pt idx="49">
                  <c:v>70.781045555974671</c:v>
                </c:pt>
                <c:pt idx="50">
                  <c:v>70.818432978092162</c:v>
                </c:pt>
                <c:pt idx="51">
                  <c:v>70.836158860438559</c:v>
                </c:pt>
                <c:pt idx="52">
                  <c:v>70.829474598699335</c:v>
                </c:pt>
                <c:pt idx="53">
                  <c:v>70.792770460666944</c:v>
                </c:pt>
                <c:pt idx="54">
                  <c:v>70.719574207959226</c:v>
                </c:pt>
                <c:pt idx="55">
                  <c:v>70.602646107732681</c:v>
                </c:pt>
                <c:pt idx="56">
                  <c:v>70.43421716790273</c:v>
                </c:pt>
                <c:pt idx="57">
                  <c:v>70.206418830667431</c:v>
                </c:pt>
                <c:pt idx="58">
                  <c:v>69.911939435859452</c:v>
                </c:pt>
                <c:pt idx="59">
                  <c:v>69.544907312864353</c:v>
                </c:pt>
                <c:pt idx="60">
                  <c:v>69.101937794292141</c:v>
                </c:pt>
                <c:pt idx="61">
                  <c:v>68.583197946640851</c:v>
                </c:pt>
                <c:pt idx="62">
                  <c:v>67.993262086528006</c:v>
                </c:pt>
                <c:pt idx="63">
                  <c:v>67.341493772655113</c:v>
                </c:pt>
                <c:pt idx="64">
                  <c:v>66.641737991373617</c:v>
                </c:pt>
                <c:pt idx="65">
                  <c:v>65.911255497604117</c:v>
                </c:pt>
                <c:pt idx="66">
                  <c:v>65.16904266655574</c:v>
                </c:pt>
                <c:pt idx="67">
                  <c:v>64.433870808901588</c:v>
                </c:pt>
                <c:pt idx="68">
                  <c:v>63.722460975165191</c:v>
                </c:pt>
                <c:pt idx="69">
                  <c:v>63.048147045752273</c:v>
                </c:pt>
                <c:pt idx="70">
                  <c:v>62.42020840438024</c:v>
                </c:pt>
                <c:pt idx="71">
                  <c:v>61.843857135655114</c:v>
                </c:pt>
                <c:pt idx="72">
                  <c:v>61.32072051405995</c:v>
                </c:pt>
                <c:pt idx="73">
                  <c:v>60.849601429553935</c:v>
                </c:pt>
                <c:pt idx="74">
                  <c:v>60.427316318516247</c:v>
                </c:pt>
                <c:pt idx="75">
                  <c:v>60.049468228210273</c:v>
                </c:pt>
                <c:pt idx="76">
                  <c:v>59.711078577882134</c:v>
                </c:pt>
                <c:pt idx="77">
                  <c:v>59.407054573783647</c:v>
                </c:pt>
                <c:pt idx="78">
                  <c:v>59.132503244850817</c:v>
                </c:pt>
                <c:pt idx="79">
                  <c:v>58.882919551844068</c:v>
                </c:pt>
                <c:pt idx="80">
                  <c:v>58.654280285323502</c:v>
                </c:pt>
                <c:pt idx="81">
                  <c:v>58.443072852295714</c:v>
                </c:pt>
                <c:pt idx="82">
                  <c:v>58.246282525196392</c:v>
                </c:pt>
                <c:pt idx="83">
                  <c:v>58.061355697204597</c:v>
                </c:pt>
                <c:pt idx="84">
                  <c:v>57.886151347790388</c:v>
                </c:pt>
                <c:pt idx="85">
                  <c:v>57.718888694088456</c:v>
                </c:pt>
                <c:pt idx="86">
                  <c:v>57.558095896381147</c:v>
                </c:pt>
                <c:pt idx="87">
                  <c:v>57.402562529924161</c:v>
                </c:pt>
                <c:pt idx="88">
                  <c:v>57.251297113038049</c:v>
                </c:pt>
                <c:pt idx="89">
                  <c:v>57.103490090105879</c:v>
                </c:pt>
                <c:pt idx="90">
                  <c:v>56.958482142994718</c:v>
                </c:pt>
                <c:pt idx="91">
                  <c:v>56.815737421521042</c:v>
                </c:pt>
                <c:pt idx="92">
                  <c:v>56.67482115459309</c:v>
                </c:pt>
                <c:pt idx="93">
                  <c:v>56.535381068143785</c:v>
                </c:pt>
                <c:pt idx="94">
                  <c:v>56.397132053944894</c:v>
                </c:pt>
                <c:pt idx="95">
                  <c:v>56.259843579272591</c:v>
                </c:pt>
                <c:pt idx="96">
                  <c:v>56.123329385347709</c:v>
                </c:pt>
                <c:pt idx="97">
                  <c:v>55.987439083120165</c:v>
                </c:pt>
                <c:pt idx="98">
                  <c:v>55.85205131307292</c:v>
                </c:pt>
                <c:pt idx="99">
                  <c:v>55.717068188645989</c:v>
                </c:pt>
                <c:pt idx="100">
                  <c:v>55.58241078956101</c:v>
                </c:pt>
                <c:pt idx="101">
                  <c:v>55.448015511608084</c:v>
                </c:pt>
                <c:pt idx="102">
                  <c:v>55.313831113685751</c:v>
                </c:pt>
                <c:pt idx="103">
                  <c:v>55.179816331652212</c:v>
                </c:pt>
                <c:pt idx="104">
                  <c:v>55.045937952529592</c:v>
                </c:pt>
                <c:pt idx="105">
                  <c:v>54.912169262489407</c:v>
                </c:pt>
                <c:pt idx="106">
                  <c:v>54.778488798478939</c:v>
                </c:pt>
                <c:pt idx="107">
                  <c:v>54.64487934690483</c:v>
                </c:pt>
                <c:pt idx="108">
                  <c:v>54.511327143984971</c:v>
                </c:pt>
                <c:pt idx="109">
                  <c:v>54.377821241658097</c:v>
                </c:pt>
                <c:pt idx="110">
                  <c:v>54.244353010686382</c:v>
                </c:pt>
                <c:pt idx="111">
                  <c:v>54.110915759135921</c:v>
                </c:pt>
                <c:pt idx="112">
                  <c:v>53.977504450061758</c:v>
                </c:pt>
                <c:pt idx="113">
                  <c:v>53.844115507217225</c:v>
                </c:pt>
                <c:pt idx="114">
                  <c:v>53.710746702180032</c:v>
                </c:pt>
                <c:pt idx="115">
                  <c:v>53.577397120651078</c:v>
                </c:pt>
                <c:pt idx="116">
                  <c:v>53.444067210024564</c:v>
                </c:pt>
                <c:pt idx="117">
                  <c:v>53.310758914819949</c:v>
                </c:pt>
                <c:pt idx="118">
                  <c:v>53.177475911344416</c:v>
                </c:pt>
                <c:pt idx="119">
                  <c:v>53.044223958098712</c:v>
                </c:pt>
                <c:pt idx="120">
                  <c:v>52.911011383933541</c:v>
                </c:pt>
                <c:pt idx="121">
                  <c:v>52.777849741611668</c:v>
                </c:pt>
                <c:pt idx="122">
                  <c:v>52.644754659744187</c:v>
                </c:pt>
                <c:pt idx="123">
                  <c:v>52.51174693006633</c:v>
                </c:pt>
                <c:pt idx="124">
                  <c:v>52.378853867953183</c:v>
                </c:pt>
                <c:pt idx="125">
                  <c:v>52.246110979048581</c:v>
                </c:pt>
                <c:pt idx="126">
                  <c:v>52.113563949362167</c:v>
                </c:pt>
                <c:pt idx="127">
                  <c:v>51.981270943522517</c:v>
                </c:pt>
                <c:pt idx="128">
                  <c:v>51.849305136999178</c:v>
                </c:pt>
                <c:pt idx="129">
                  <c:v>51.717757311970892</c:v>
                </c:pt>
                <c:pt idx="130">
                  <c:v>51.586738202105082</c:v>
                </c:pt>
                <c:pt idx="131">
                  <c:v>51.456380072867418</c:v>
                </c:pt>
                <c:pt idx="132">
                  <c:v>51.326836779895245</c:v>
                </c:pt>
                <c:pt idx="133">
                  <c:v>51.198281297301804</c:v>
                </c:pt>
                <c:pt idx="134">
                  <c:v>51.070899538092505</c:v>
                </c:pt>
                <c:pt idx="135">
                  <c:v>50.944879348935501</c:v>
                </c:pt>
                <c:pt idx="136">
                  <c:v>50.820394047118185</c:v>
                </c:pt>
                <c:pt idx="137">
                  <c:v>50.697580951960575</c:v>
                </c:pt>
                <c:pt idx="138">
                  <c:v>50.576517055548521</c:v>
                </c:pt>
                <c:pt idx="139">
                  <c:v>50.45719594657254</c:v>
                </c:pt>
                <c:pt idx="140">
                  <c:v>50.339511588299217</c:v>
                </c:pt>
                <c:pt idx="141">
                  <c:v>50.223254564222131</c:v>
                </c:pt>
                <c:pt idx="142">
                  <c:v>50.108124256763759</c:v>
                </c:pt>
                <c:pt idx="143">
                  <c:v>49.993756383336127</c:v>
                </c:pt>
                <c:pt idx="144">
                  <c:v>49.879760809675446</c:v>
                </c:pt>
                <c:pt idx="145">
                  <c:v>49.765761560806737</c:v>
                </c:pt>
                <c:pt idx="146">
                  <c:v>49.651430795184474</c:v>
                </c:pt>
                <c:pt idx="147">
                  <c:v>49.536511079363734</c:v>
                </c:pt>
                <c:pt idx="148">
                  <c:v>49.420824196086294</c:v>
                </c:pt>
                <c:pt idx="149">
                  <c:v>49.304268218214169</c:v>
                </c:pt>
                <c:pt idx="150">
                  <c:v>49.186806593384283</c:v>
                </c:pt>
                <c:pt idx="151">
                  <c:v>49.068453361947888</c:v>
                </c:pt>
                <c:pt idx="152">
                  <c:v>48.949257880441642</c:v>
                </c:pt>
                <c:pt idx="153">
                  <c:v>48.829291221493058</c:v>
                </c:pt>
                <c:pt idx="154">
                  <c:v>48.708635279888917</c:v>
                </c:pt>
                <c:pt idx="155">
                  <c:v>48.587374780365359</c:v>
                </c:pt>
                <c:pt idx="156">
                  <c:v>48.465591894185202</c:v>
                </c:pt>
                <c:pt idx="157">
                  <c:v>48.343362959462937</c:v>
                </c:pt>
                <c:pt idx="158">
                  <c:v>48.220756766510135</c:v>
                </c:pt>
                <c:pt idx="159">
                  <c:v>48.097833929573923</c:v>
                </c:pt>
                <c:pt idx="160">
                  <c:v>47.974646962197532</c:v>
                </c:pt>
                <c:pt idx="161">
                  <c:v>47.85124077172604</c:v>
                </c:pt>
                <c:pt idx="162">
                  <c:v>47.727653373576608</c:v>
                </c:pt>
                <c:pt idx="163">
                  <c:v>47.603916692840805</c:v>
                </c:pt>
                <c:pt idx="164">
                  <c:v>47.480057370148792</c:v>
                </c:pt>
                <c:pt idx="165">
                  <c:v>47.356097523346882</c:v>
                </c:pt>
                <c:pt idx="166">
                  <c:v>47.232055439791068</c:v>
                </c:pt>
                <c:pt idx="167">
                  <c:v>47.107946189018847</c:v>
                </c:pt>
                <c:pt idx="168">
                  <c:v>46.983782154724388</c:v>
                </c:pt>
                <c:pt idx="169">
                  <c:v>46.859573490215624</c:v>
                </c:pt>
                <c:pt idx="170">
                  <c:v>46.735328504234886</c:v>
                </c:pt>
                <c:pt idx="171">
                  <c:v>46.611053985123469</c:v>
                </c:pt>
                <c:pt idx="172">
                  <c:v>46.486755471443182</c:v>
                </c:pt>
                <c:pt idx="173">
                  <c:v>46.362437476753719</c:v>
                </c:pt>
                <c:pt idx="174">
                  <c:v>46.238103675553219</c:v>
                </c:pt>
                <c:pt idx="175">
                  <c:v>46.11375705658449</c:v>
                </c:pt>
                <c:pt idx="176">
                  <c:v>45.98940004889316</c:v>
                </c:pt>
                <c:pt idx="177">
                  <c:v>45.865034625248384</c:v>
                </c:pt>
                <c:pt idx="178">
                  <c:v>45.74066238683249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B-4A0E-8767-F040D19C5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66.716999999999999</c:v>
                </c:pt>
                <c:pt idx="1">
                  <c:v>67.533000000000001</c:v>
                </c:pt>
                <c:pt idx="2">
                  <c:v>68.216999999999999</c:v>
                </c:pt>
                <c:pt idx="3">
                  <c:v>67.917000000000002</c:v>
                </c:pt>
                <c:pt idx="4">
                  <c:v>68.650000000000006</c:v>
                </c:pt>
                <c:pt idx="5">
                  <c:v>66.783000000000001</c:v>
                </c:pt>
                <c:pt idx="6">
                  <c:v>67.617000000000004</c:v>
                </c:pt>
                <c:pt idx="7">
                  <c:v>66.733000000000004</c:v>
                </c:pt>
                <c:pt idx="8">
                  <c:v>67.066999999999993</c:v>
                </c:pt>
                <c:pt idx="9">
                  <c:v>66.617000000000004</c:v>
                </c:pt>
                <c:pt idx="10">
                  <c:v>67.150000000000006</c:v>
                </c:pt>
                <c:pt idx="11">
                  <c:v>67.683000000000007</c:v>
                </c:pt>
                <c:pt idx="12">
                  <c:v>66.917000000000002</c:v>
                </c:pt>
                <c:pt idx="13">
                  <c:v>66.233000000000004</c:v>
                </c:pt>
                <c:pt idx="14">
                  <c:v>67.117000000000004</c:v>
                </c:pt>
                <c:pt idx="15">
                  <c:v>67.150000000000006</c:v>
                </c:pt>
                <c:pt idx="16">
                  <c:v>67.867000000000004</c:v>
                </c:pt>
                <c:pt idx="17">
                  <c:v>67.7</c:v>
                </c:pt>
                <c:pt idx="18">
                  <c:v>67.150000000000006</c:v>
                </c:pt>
                <c:pt idx="19">
                  <c:v>67.683000000000007</c:v>
                </c:pt>
                <c:pt idx="20">
                  <c:v>68.05</c:v>
                </c:pt>
                <c:pt idx="21">
                  <c:v>68.349999999999994</c:v>
                </c:pt>
                <c:pt idx="22">
                  <c:v>66.417000000000002</c:v>
                </c:pt>
                <c:pt idx="23">
                  <c:v>67.582999999999998</c:v>
                </c:pt>
                <c:pt idx="24">
                  <c:v>67.599999999999994</c:v>
                </c:pt>
                <c:pt idx="25">
                  <c:v>68.7</c:v>
                </c:pt>
                <c:pt idx="26">
                  <c:v>66.766999999999996</c:v>
                </c:pt>
                <c:pt idx="27">
                  <c:v>68.150000000000006</c:v>
                </c:pt>
                <c:pt idx="28">
                  <c:v>68.132999999999996</c:v>
                </c:pt>
                <c:pt idx="29">
                  <c:v>69.2</c:v>
                </c:pt>
                <c:pt idx="30">
                  <c:v>67</c:v>
                </c:pt>
                <c:pt idx="31">
                  <c:v>68.382999999999996</c:v>
                </c:pt>
                <c:pt idx="32">
                  <c:v>69.483000000000004</c:v>
                </c:pt>
                <c:pt idx="33">
                  <c:v>69.266999999999996</c:v>
                </c:pt>
                <c:pt idx="34">
                  <c:v>69.8</c:v>
                </c:pt>
                <c:pt idx="35">
                  <c:v>70.117000000000004</c:v>
                </c:pt>
                <c:pt idx="36">
                  <c:v>70.933000000000007</c:v>
                </c:pt>
                <c:pt idx="37">
                  <c:v>71.466999999999999</c:v>
                </c:pt>
                <c:pt idx="38">
                  <c:v>71.582999999999998</c:v>
                </c:pt>
                <c:pt idx="39">
                  <c:v>71.75</c:v>
                </c:pt>
                <c:pt idx="40">
                  <c:v>72.266999999999996</c:v>
                </c:pt>
                <c:pt idx="41">
                  <c:v>72.466999999999999</c:v>
                </c:pt>
                <c:pt idx="42">
                  <c:v>74.216999999999999</c:v>
                </c:pt>
                <c:pt idx="43">
                  <c:v>74.033000000000001</c:v>
                </c:pt>
                <c:pt idx="44">
                  <c:v>75.167000000000002</c:v>
                </c:pt>
                <c:pt idx="45">
                  <c:v>77.45</c:v>
                </c:pt>
                <c:pt idx="46">
                  <c:v>79.533000000000001</c:v>
                </c:pt>
                <c:pt idx="47">
                  <c:v>82.983000000000004</c:v>
                </c:pt>
                <c:pt idx="48">
                  <c:v>88.233000000000004</c:v>
                </c:pt>
                <c:pt idx="49">
                  <c:v>92.582999999999998</c:v>
                </c:pt>
                <c:pt idx="50">
                  <c:v>99.9</c:v>
                </c:pt>
                <c:pt idx="51">
                  <c:v>113.3</c:v>
                </c:pt>
                <c:pt idx="52">
                  <c:v>126.633</c:v>
                </c:pt>
                <c:pt idx="53">
                  <c:v>144.917</c:v>
                </c:pt>
                <c:pt idx="54">
                  <c:v>164.35</c:v>
                </c:pt>
                <c:pt idx="55">
                  <c:v>182.267</c:v>
                </c:pt>
                <c:pt idx="56">
                  <c:v>197.767</c:v>
                </c:pt>
                <c:pt idx="57">
                  <c:v>210.43299999999999</c:v>
                </c:pt>
                <c:pt idx="58">
                  <c:v>219.167</c:v>
                </c:pt>
                <c:pt idx="59">
                  <c:v>225.21700000000001</c:v>
                </c:pt>
                <c:pt idx="60">
                  <c:v>226.45</c:v>
                </c:pt>
                <c:pt idx="61">
                  <c:v>222.017</c:v>
                </c:pt>
                <c:pt idx="62">
                  <c:v>213.2</c:v>
                </c:pt>
                <c:pt idx="63">
                  <c:v>194.06700000000001</c:v>
                </c:pt>
                <c:pt idx="64">
                  <c:v>166.667</c:v>
                </c:pt>
                <c:pt idx="65">
                  <c:v>132.983</c:v>
                </c:pt>
                <c:pt idx="66">
                  <c:v>97.283000000000001</c:v>
                </c:pt>
                <c:pt idx="67">
                  <c:v>73.599999999999994</c:v>
                </c:pt>
                <c:pt idx="68">
                  <c:v>69.849999999999994</c:v>
                </c:pt>
                <c:pt idx="69">
                  <c:v>72.55</c:v>
                </c:pt>
                <c:pt idx="70">
                  <c:v>78</c:v>
                </c:pt>
                <c:pt idx="71">
                  <c:v>85.882999999999996</c:v>
                </c:pt>
                <c:pt idx="72">
                  <c:v>95.3</c:v>
                </c:pt>
                <c:pt idx="73">
                  <c:v>108.9</c:v>
                </c:pt>
                <c:pt idx="74">
                  <c:v>123.383</c:v>
                </c:pt>
                <c:pt idx="75">
                  <c:v>138.94999999999999</c:v>
                </c:pt>
                <c:pt idx="76">
                  <c:v>153.4</c:v>
                </c:pt>
                <c:pt idx="77">
                  <c:v>164.45</c:v>
                </c:pt>
                <c:pt idx="78">
                  <c:v>173.13300000000001</c:v>
                </c:pt>
                <c:pt idx="79">
                  <c:v>178.333</c:v>
                </c:pt>
                <c:pt idx="80">
                  <c:v>178.45</c:v>
                </c:pt>
                <c:pt idx="81">
                  <c:v>174.4</c:v>
                </c:pt>
                <c:pt idx="82">
                  <c:v>161.86699999999999</c:v>
                </c:pt>
                <c:pt idx="83">
                  <c:v>141.767</c:v>
                </c:pt>
                <c:pt idx="84">
                  <c:v>115.017</c:v>
                </c:pt>
                <c:pt idx="85">
                  <c:v>86.233000000000004</c:v>
                </c:pt>
                <c:pt idx="86">
                  <c:v>65.05</c:v>
                </c:pt>
                <c:pt idx="87">
                  <c:v>59.317</c:v>
                </c:pt>
                <c:pt idx="88">
                  <c:v>57.35</c:v>
                </c:pt>
                <c:pt idx="89">
                  <c:v>57.883000000000003</c:v>
                </c:pt>
                <c:pt idx="90">
                  <c:v>56.4</c:v>
                </c:pt>
                <c:pt idx="91">
                  <c:v>57.017000000000003</c:v>
                </c:pt>
                <c:pt idx="92">
                  <c:v>57.332999999999998</c:v>
                </c:pt>
                <c:pt idx="93">
                  <c:v>57.433</c:v>
                </c:pt>
                <c:pt idx="94">
                  <c:v>56.933</c:v>
                </c:pt>
                <c:pt idx="95">
                  <c:v>57.982999999999997</c:v>
                </c:pt>
                <c:pt idx="96">
                  <c:v>57.75</c:v>
                </c:pt>
                <c:pt idx="97">
                  <c:v>58.35</c:v>
                </c:pt>
                <c:pt idx="98">
                  <c:v>58.15</c:v>
                </c:pt>
                <c:pt idx="99">
                  <c:v>58.482999999999997</c:v>
                </c:pt>
                <c:pt idx="100">
                  <c:v>59.317</c:v>
                </c:pt>
                <c:pt idx="101">
                  <c:v>58.683</c:v>
                </c:pt>
                <c:pt idx="102">
                  <c:v>58.517000000000003</c:v>
                </c:pt>
                <c:pt idx="103">
                  <c:v>57.332999999999998</c:v>
                </c:pt>
                <c:pt idx="104">
                  <c:v>58.017000000000003</c:v>
                </c:pt>
                <c:pt idx="105">
                  <c:v>58.883000000000003</c:v>
                </c:pt>
                <c:pt idx="106">
                  <c:v>59.283000000000001</c:v>
                </c:pt>
                <c:pt idx="107">
                  <c:v>60.883000000000003</c:v>
                </c:pt>
                <c:pt idx="108">
                  <c:v>63.517000000000003</c:v>
                </c:pt>
                <c:pt idx="109">
                  <c:v>66.599999999999994</c:v>
                </c:pt>
                <c:pt idx="110">
                  <c:v>69.266999999999996</c:v>
                </c:pt>
                <c:pt idx="111">
                  <c:v>73.683000000000007</c:v>
                </c:pt>
                <c:pt idx="112">
                  <c:v>74.816999999999993</c:v>
                </c:pt>
                <c:pt idx="113">
                  <c:v>73.867000000000004</c:v>
                </c:pt>
                <c:pt idx="114">
                  <c:v>71.533000000000001</c:v>
                </c:pt>
                <c:pt idx="115">
                  <c:v>68.75</c:v>
                </c:pt>
                <c:pt idx="116">
                  <c:v>63.667000000000002</c:v>
                </c:pt>
                <c:pt idx="117">
                  <c:v>59.4</c:v>
                </c:pt>
                <c:pt idx="118">
                  <c:v>56.417000000000002</c:v>
                </c:pt>
                <c:pt idx="119">
                  <c:v>53.982999999999997</c:v>
                </c:pt>
                <c:pt idx="120">
                  <c:v>54.417000000000002</c:v>
                </c:pt>
                <c:pt idx="121">
                  <c:v>53.7</c:v>
                </c:pt>
                <c:pt idx="122">
                  <c:v>53.783000000000001</c:v>
                </c:pt>
                <c:pt idx="123">
                  <c:v>53.917000000000002</c:v>
                </c:pt>
                <c:pt idx="124">
                  <c:v>53.482999999999997</c:v>
                </c:pt>
                <c:pt idx="125">
                  <c:v>53.466999999999999</c:v>
                </c:pt>
                <c:pt idx="126">
                  <c:v>52.683</c:v>
                </c:pt>
                <c:pt idx="127">
                  <c:v>52.767000000000003</c:v>
                </c:pt>
                <c:pt idx="128">
                  <c:v>52.1</c:v>
                </c:pt>
                <c:pt idx="129">
                  <c:v>52.317</c:v>
                </c:pt>
                <c:pt idx="130">
                  <c:v>52.683</c:v>
                </c:pt>
                <c:pt idx="131">
                  <c:v>52.232999999999997</c:v>
                </c:pt>
                <c:pt idx="132">
                  <c:v>53.732999999999997</c:v>
                </c:pt>
                <c:pt idx="133">
                  <c:v>53.633000000000003</c:v>
                </c:pt>
                <c:pt idx="134">
                  <c:v>55.3</c:v>
                </c:pt>
                <c:pt idx="135">
                  <c:v>56.832999999999998</c:v>
                </c:pt>
                <c:pt idx="136">
                  <c:v>58.433</c:v>
                </c:pt>
                <c:pt idx="137">
                  <c:v>61.35</c:v>
                </c:pt>
                <c:pt idx="138">
                  <c:v>61.9</c:v>
                </c:pt>
                <c:pt idx="139">
                  <c:v>61.767000000000003</c:v>
                </c:pt>
                <c:pt idx="140">
                  <c:v>62.033000000000001</c:v>
                </c:pt>
                <c:pt idx="141">
                  <c:v>57.033000000000001</c:v>
                </c:pt>
                <c:pt idx="142">
                  <c:v>55.3</c:v>
                </c:pt>
                <c:pt idx="143">
                  <c:v>53.366999999999997</c:v>
                </c:pt>
                <c:pt idx="144">
                  <c:v>50.533000000000001</c:v>
                </c:pt>
                <c:pt idx="145">
                  <c:v>49.332999999999998</c:v>
                </c:pt>
                <c:pt idx="146">
                  <c:v>49.667000000000002</c:v>
                </c:pt>
                <c:pt idx="147">
                  <c:v>47.866999999999997</c:v>
                </c:pt>
                <c:pt idx="148">
                  <c:v>49.133000000000003</c:v>
                </c:pt>
                <c:pt idx="149">
                  <c:v>48.082999999999998</c:v>
                </c:pt>
                <c:pt idx="150">
                  <c:v>50.033000000000001</c:v>
                </c:pt>
                <c:pt idx="151">
                  <c:v>48.85</c:v>
                </c:pt>
                <c:pt idx="152">
                  <c:v>48.267000000000003</c:v>
                </c:pt>
                <c:pt idx="153">
                  <c:v>48.683</c:v>
                </c:pt>
                <c:pt idx="154">
                  <c:v>49.433</c:v>
                </c:pt>
                <c:pt idx="155">
                  <c:v>48.267000000000003</c:v>
                </c:pt>
                <c:pt idx="156">
                  <c:v>48.183</c:v>
                </c:pt>
                <c:pt idx="157">
                  <c:v>48.133000000000003</c:v>
                </c:pt>
                <c:pt idx="158">
                  <c:v>47.5</c:v>
                </c:pt>
                <c:pt idx="159">
                  <c:v>48.5</c:v>
                </c:pt>
                <c:pt idx="160">
                  <c:v>48.317</c:v>
                </c:pt>
                <c:pt idx="161">
                  <c:v>47.6</c:v>
                </c:pt>
                <c:pt idx="162">
                  <c:v>47.183</c:v>
                </c:pt>
                <c:pt idx="163">
                  <c:v>47.917000000000002</c:v>
                </c:pt>
                <c:pt idx="164">
                  <c:v>47.232999999999997</c:v>
                </c:pt>
                <c:pt idx="165">
                  <c:v>47.866999999999997</c:v>
                </c:pt>
                <c:pt idx="166">
                  <c:v>47.466999999999999</c:v>
                </c:pt>
                <c:pt idx="167">
                  <c:v>48.332999999999998</c:v>
                </c:pt>
                <c:pt idx="168">
                  <c:v>47.482999999999997</c:v>
                </c:pt>
                <c:pt idx="169">
                  <c:v>47.15</c:v>
                </c:pt>
                <c:pt idx="170">
                  <c:v>48</c:v>
                </c:pt>
                <c:pt idx="171">
                  <c:v>46.75</c:v>
                </c:pt>
                <c:pt idx="172">
                  <c:v>46.9</c:v>
                </c:pt>
                <c:pt idx="173">
                  <c:v>47.917000000000002</c:v>
                </c:pt>
                <c:pt idx="174">
                  <c:v>48.167000000000002</c:v>
                </c:pt>
                <c:pt idx="175">
                  <c:v>47.35</c:v>
                </c:pt>
                <c:pt idx="176">
                  <c:v>47.433</c:v>
                </c:pt>
                <c:pt idx="177">
                  <c:v>46.866999999999997</c:v>
                </c:pt>
                <c:pt idx="178">
                  <c:v>46.35</c:v>
                </c:pt>
                <c:pt idx="179">
                  <c:v>46.767000000000003</c:v>
                </c:pt>
                <c:pt idx="180">
                  <c:v>46.55</c:v>
                </c:pt>
                <c:pt idx="181">
                  <c:v>46.982999999999997</c:v>
                </c:pt>
                <c:pt idx="182">
                  <c:v>45.866999999999997</c:v>
                </c:pt>
                <c:pt idx="183">
                  <c:v>47.533000000000001</c:v>
                </c:pt>
                <c:pt idx="184">
                  <c:v>46.183</c:v>
                </c:pt>
                <c:pt idx="185">
                  <c:v>46.45</c:v>
                </c:pt>
                <c:pt idx="186">
                  <c:v>45.417000000000002</c:v>
                </c:pt>
                <c:pt idx="187">
                  <c:v>46.732999999999997</c:v>
                </c:pt>
                <c:pt idx="188">
                  <c:v>46</c:v>
                </c:pt>
                <c:pt idx="189">
                  <c:v>45.9</c:v>
                </c:pt>
                <c:pt idx="190">
                  <c:v>45.75</c:v>
                </c:pt>
                <c:pt idx="191">
                  <c:v>46.667000000000002</c:v>
                </c:pt>
                <c:pt idx="192">
                  <c:v>45.417000000000002</c:v>
                </c:pt>
                <c:pt idx="193">
                  <c:v>45.667000000000002</c:v>
                </c:pt>
                <c:pt idx="194">
                  <c:v>45</c:v>
                </c:pt>
                <c:pt idx="195">
                  <c:v>46.033000000000001</c:v>
                </c:pt>
                <c:pt idx="196">
                  <c:v>45.817</c:v>
                </c:pt>
                <c:pt idx="197">
                  <c:v>45.35</c:v>
                </c:pt>
                <c:pt idx="198">
                  <c:v>45.883000000000003</c:v>
                </c:pt>
                <c:pt idx="199">
                  <c:v>45.767000000000003</c:v>
                </c:pt>
                <c:pt idx="200">
                  <c:v>44.817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E-43BC-8F75-F9C1A4EB861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66.257678758480793</c:v>
                </c:pt>
                <c:pt idx="4">
                  <c:v>66.367554449397346</c:v>
                </c:pt>
                <c:pt idx="5">
                  <c:v>66.477430186201246</c:v>
                </c:pt>
                <c:pt idx="6">
                  <c:v>66.587305963769381</c:v>
                </c:pt>
                <c:pt idx="7">
                  <c:v>66.697181771268461</c:v>
                </c:pt>
                <c:pt idx="8">
                  <c:v>66.807057589569581</c:v>
                </c:pt>
                <c:pt idx="9">
                  <c:v>66.91693338774698</c:v>
                </c:pt>
                <c:pt idx="10">
                  <c:v>67.026809118412558</c:v>
                </c:pt>
                <c:pt idx="11">
                  <c:v>67.136684711637002</c:v>
                </c:pt>
                <c:pt idx="12">
                  <c:v>67.24656006729893</c:v>
                </c:pt>
                <c:pt idx="13">
                  <c:v>67.356435046017097</c:v>
                </c:pt>
                <c:pt idx="14">
                  <c:v>67.466309459622479</c:v>
                </c:pt>
                <c:pt idx="15">
                  <c:v>67.576183063963583</c:v>
                </c:pt>
                <c:pt idx="16">
                  <c:v>67.686055560755491</c:v>
                </c:pt>
                <c:pt idx="17">
                  <c:v>67.795926623182979</c:v>
                </c:pt>
                <c:pt idx="18">
                  <c:v>67.905795975704265</c:v>
                </c:pt>
                <c:pt idx="19">
                  <c:v>68.015663588530757</c:v>
                </c:pt>
                <c:pt idx="20">
                  <c:v>68.125530102916628</c:v>
                </c:pt>
                <c:pt idx="21">
                  <c:v>68.235397703771696</c:v>
                </c:pt>
                <c:pt idx="22">
                  <c:v>68.345271832246993</c:v>
                </c:pt>
                <c:pt idx="23">
                  <c:v>68.455164431627949</c:v>
                </c:pt>
                <c:pt idx="24">
                  <c:v>68.565099918858792</c:v>
                </c:pt>
                <c:pt idx="25">
                  <c:v>68.675125878160387</c:v>
                </c:pt>
                <c:pt idx="26">
                  <c:v>68.785331729721278</c:v>
                </c:pt>
                <c:pt idx="27">
                  <c:v>68.895880526310606</c:v>
                </c:pt>
                <c:pt idx="28">
                  <c:v>69.00706180269232</c:v>
                </c:pt>
                <c:pt idx="29">
                  <c:v>69.119377290884401</c:v>
                </c:pt>
                <c:pt idx="30">
                  <c:v>69.233676528561148</c:v>
                </c:pt>
                <c:pt idx="31">
                  <c:v>69.351366018398465</c:v>
                </c:pt>
                <c:pt idx="32">
                  <c:v>69.47472348294788</c:v>
                </c:pt>
                <c:pt idx="33">
                  <c:v>69.607357317394133</c:v>
                </c:pt>
                <c:pt idx="34">
                  <c:v>69.754859353985395</c:v>
                </c:pt>
                <c:pt idx="35">
                  <c:v>69.925704464607136</c:v>
                </c:pt>
                <c:pt idx="36">
                  <c:v>70.132450316950639</c:v>
                </c:pt>
                <c:pt idx="37">
                  <c:v>70.393280786085143</c:v>
                </c:pt>
                <c:pt idx="38">
                  <c:v>70.733912458297084</c:v>
                </c:pt>
                <c:pt idx="39">
                  <c:v>71.189840686931845</c:v>
                </c:pt>
                <c:pt idx="40">
                  <c:v>71.808836197310569</c:v>
                </c:pt>
                <c:pt idx="41">
                  <c:v>72.653514327442551</c:v>
                </c:pt>
                <c:pt idx="42">
                  <c:v>73.803690073656043</c:v>
                </c:pt>
                <c:pt idx="43">
                  <c:v>75.358112757481891</c:v>
                </c:pt>
                <c:pt idx="44">
                  <c:v>77.435061208495256</c:v>
                </c:pt>
                <c:pt idx="45">
                  <c:v>80.171198005166133</c:v>
                </c:pt>
                <c:pt idx="46">
                  <c:v>83.718059127109385</c:v>
                </c:pt>
                <c:pt idx="47">
                  <c:v>88.235624393800506</c:v>
                </c:pt>
                <c:pt idx="48">
                  <c:v>93.882600624243395</c:v>
                </c:pt>
                <c:pt idx="49">
                  <c:v>100.803367467828</c:v>
                </c:pt>
                <c:pt idx="50">
                  <c:v>109.11197896623433</c:v>
                </c:pt>
                <c:pt idx="51">
                  <c:v>118.87414928875347</c:v>
                </c:pt>
                <c:pt idx="52">
                  <c:v>130.08871644933004</c:v>
                </c:pt>
                <c:pt idx="53">
                  <c:v>142.67057566897898</c:v>
                </c:pt>
                <c:pt idx="54">
                  <c:v>156.43730096613342</c:v>
                </c:pt>
                <c:pt idx="55">
                  <c:v>171.10083076024293</c:v>
                </c:pt>
                <c:pt idx="56">
                  <c:v>186.26021985985744</c:v>
                </c:pt>
                <c:pt idx="57">
                  <c:v>201.37110506536322</c:v>
                </c:pt>
                <c:pt idx="58">
                  <c:v>215.61917708862379</c:v>
                </c:pt>
                <c:pt idx="59">
                  <c:v>227.5849117503785</c:v>
                </c:pt>
                <c:pt idx="60">
                  <c:v>234.73643928219406</c:v>
                </c:pt>
                <c:pt idx="61">
                  <c:v>233.32467779522995</c:v>
                </c:pt>
                <c:pt idx="62">
                  <c:v>219.72928028318805</c:v>
                </c:pt>
                <c:pt idx="63">
                  <c:v>193.39091439527795</c:v>
                </c:pt>
                <c:pt idx="64">
                  <c:v>159.05221435315465</c:v>
                </c:pt>
                <c:pt idx="65">
                  <c:v>125.27492950214632</c:v>
                </c:pt>
                <c:pt idx="66">
                  <c:v>99.649527307069022</c:v>
                </c:pt>
                <c:pt idx="67">
                  <c:v>84.997732629364478</c:v>
                </c:pt>
                <c:pt idx="68">
                  <c:v>79.644767961095624</c:v>
                </c:pt>
                <c:pt idx="69">
                  <c:v>80.314667900691134</c:v>
                </c:pt>
                <c:pt idx="70">
                  <c:v>84.464176440709181</c:v>
                </c:pt>
                <c:pt idx="71">
                  <c:v>90.835930984981374</c:v>
                </c:pt>
                <c:pt idx="72">
                  <c:v>98.997836178908585</c:v>
                </c:pt>
                <c:pt idx="73">
                  <c:v>108.80958760426556</c:v>
                </c:pt>
                <c:pt idx="74">
                  <c:v>120.12935159748191</c:v>
                </c:pt>
                <c:pt idx="75">
                  <c:v>132.69889519924439</c:v>
                </c:pt>
                <c:pt idx="76">
                  <c:v>146.09791091021407</c:v>
                </c:pt>
                <c:pt idx="77">
                  <c:v>159.6807897236335</c:v>
                </c:pt>
                <c:pt idx="78">
                  <c:v>172.37870508083296</c:v>
                </c:pt>
                <c:pt idx="79">
                  <c:v>182.26035921113245</c:v>
                </c:pt>
                <c:pt idx="80">
                  <c:v>186.11041739057612</c:v>
                </c:pt>
                <c:pt idx="81">
                  <c:v>180.03591515240737</c:v>
                </c:pt>
                <c:pt idx="82">
                  <c:v>161.99804288636523</c:v>
                </c:pt>
                <c:pt idx="83">
                  <c:v>134.80027491998163</c:v>
                </c:pt>
                <c:pt idx="84">
                  <c:v>105.85700789224963</c:v>
                </c:pt>
                <c:pt idx="85">
                  <c:v>82.701442578062881</c:v>
                </c:pt>
                <c:pt idx="86">
                  <c:v>68.482691623912473</c:v>
                </c:pt>
                <c:pt idx="87">
                  <c:v>61.700136741162623</c:v>
                </c:pt>
                <c:pt idx="88">
                  <c:v>59.134138050047937</c:v>
                </c:pt>
                <c:pt idx="89">
                  <c:v>58.306488413643741</c:v>
                </c:pt>
                <c:pt idx="90">
                  <c:v>58.014981250769452</c:v>
                </c:pt>
                <c:pt idx="91">
                  <c:v>57.849962980642772</c:v>
                </c:pt>
                <c:pt idx="92">
                  <c:v>57.70933422743537</c:v>
                </c:pt>
                <c:pt idx="93">
                  <c:v>57.574477619358589</c:v>
                </c:pt>
                <c:pt idx="94">
                  <c:v>57.443774544812804</c:v>
                </c:pt>
                <c:pt idx="95">
                  <c:v>57.319034706654662</c:v>
                </c:pt>
                <c:pt idx="96">
                  <c:v>57.203942419599606</c:v>
                </c:pt>
                <c:pt idx="97">
                  <c:v>57.104621495259437</c:v>
                </c:pt>
                <c:pt idx="98">
                  <c:v>57.030660099657581</c:v>
                </c:pt>
                <c:pt idx="99">
                  <c:v>56.996340250354727</c:v>
                </c:pt>
                <c:pt idx="100">
                  <c:v>57.021903428993021</c:v>
                </c:pt>
                <c:pt idx="101">
                  <c:v>57.134573016462937</c:v>
                </c:pt>
                <c:pt idx="102">
                  <c:v>57.368918642772613</c:v>
                </c:pt>
                <c:pt idx="103">
                  <c:v>57.766042917966999</c:v>
                </c:pt>
                <c:pt idx="104">
                  <c:v>58.371055946546932</c:v>
                </c:pt>
                <c:pt idx="105">
                  <c:v>59.228436629133505</c:v>
                </c:pt>
                <c:pt idx="106">
                  <c:v>60.375187281730405</c:v>
                </c:pt>
                <c:pt idx="107">
                  <c:v>61.832075139649469</c:v>
                </c:pt>
                <c:pt idx="108">
                  <c:v>63.593309005965949</c:v>
                </c:pt>
                <c:pt idx="109">
                  <c:v>65.613775062455062</c:v>
                </c:pt>
                <c:pt idx="110">
                  <c:v>67.78970850756707</c:v>
                </c:pt>
                <c:pt idx="111">
                  <c:v>69.926666003206876</c:v>
                </c:pt>
                <c:pt idx="112">
                  <c:v>71.700190099418961</c:v>
                </c:pt>
                <c:pt idx="113">
                  <c:v>72.65148004675396</c:v>
                </c:pt>
                <c:pt idx="114">
                  <c:v>72.295863528490869</c:v>
                </c:pt>
                <c:pt idx="115">
                  <c:v>70.373808672201349</c:v>
                </c:pt>
                <c:pt idx="116">
                  <c:v>67.110165442507807</c:v>
                </c:pt>
                <c:pt idx="117">
                  <c:v>63.228951693167829</c:v>
                </c:pt>
                <c:pt idx="118">
                  <c:v>59.622595658566077</c:v>
                </c:pt>
                <c:pt idx="119">
                  <c:v>56.906963992540021</c:v>
                </c:pt>
                <c:pt idx="120">
                  <c:v>55.211662828071297</c:v>
                </c:pt>
                <c:pt idx="121">
                  <c:v>54.305252985843737</c:v>
                </c:pt>
                <c:pt idx="122">
                  <c:v>53.85848435563971</c:v>
                </c:pt>
                <c:pt idx="123">
                  <c:v>53.622161401919115</c:v>
                </c:pt>
                <c:pt idx="124">
                  <c:v>53.464241811072803</c:v>
                </c:pt>
                <c:pt idx="125">
                  <c:v>53.333263702377259</c:v>
                </c:pt>
                <c:pt idx="126">
                  <c:v>53.216877506301699</c:v>
                </c:pt>
                <c:pt idx="127">
                  <c:v>53.119328396309015</c:v>
                </c:pt>
                <c:pt idx="128">
                  <c:v>53.054174470173599</c:v>
                </c:pt>
                <c:pt idx="129">
                  <c:v>53.043899960848741</c:v>
                </c:pt>
                <c:pt idx="130">
                  <c:v>53.12122636887721</c:v>
                </c:pt>
                <c:pt idx="131">
                  <c:v>53.329354994653414</c:v>
                </c:pt>
                <c:pt idx="132">
                  <c:v>53.71910769285558</c:v>
                </c:pt>
                <c:pt idx="133">
                  <c:v>54.340995913322544</c:v>
                </c:pt>
                <c:pt idx="134">
                  <c:v>55.230307776387235</c:v>
                </c:pt>
                <c:pt idx="135">
                  <c:v>56.383813338839225</c:v>
                </c:pt>
                <c:pt idx="136">
                  <c:v>57.7291595753995</c:v>
                </c:pt>
                <c:pt idx="137">
                  <c:v>59.095712229759002</c:v>
                </c:pt>
                <c:pt idx="138">
                  <c:v>60.209531413624681</c:v>
                </c:pt>
                <c:pt idx="139">
                  <c:v>60.744437584656929</c:v>
                </c:pt>
                <c:pt idx="140">
                  <c:v>60.441593657625944</c:v>
                </c:pt>
                <c:pt idx="141">
                  <c:v>59.252253068349248</c:v>
                </c:pt>
                <c:pt idx="142">
                  <c:v>57.405352309170041</c:v>
                </c:pt>
                <c:pt idx="143">
                  <c:v>55.326457847538379</c:v>
                </c:pt>
                <c:pt idx="144">
                  <c:v>53.44455186265985</c:v>
                </c:pt>
                <c:pt idx="145">
                  <c:v>52.017181246782542</c:v>
                </c:pt>
                <c:pt idx="146">
                  <c:v>51.081480136362181</c:v>
                </c:pt>
                <c:pt idx="147">
                  <c:v>50.526880740893205</c:v>
                </c:pt>
                <c:pt idx="148">
                  <c:v>50.204109217012736</c:v>
                </c:pt>
                <c:pt idx="149">
                  <c:v>49.996111114529164</c:v>
                </c:pt>
                <c:pt idx="150">
                  <c:v>49.835384634370271</c:v>
                </c:pt>
                <c:pt idx="151">
                  <c:v>49.691277382266904</c:v>
                </c:pt>
                <c:pt idx="152">
                  <c:v>49.552468090615498</c:v>
                </c:pt>
                <c:pt idx="153">
                  <c:v>49.415462860028605</c:v>
                </c:pt>
                <c:pt idx="154">
                  <c:v>49.279309030203486</c:v>
                </c:pt>
                <c:pt idx="155">
                  <c:v>49.143732373033899</c:v>
                </c:pt>
                <c:pt idx="156">
                  <c:v>49.00861452061725</c:v>
                </c:pt>
                <c:pt idx="157">
                  <c:v>48.873874054169178</c:v>
                </c:pt>
                <c:pt idx="158">
                  <c:v>48.739444096846661</c:v>
                </c:pt>
                <c:pt idx="159">
                  <c:v>48.605268302069568</c:v>
                </c:pt>
                <c:pt idx="160">
                  <c:v>48.471299506206968</c:v>
                </c:pt>
                <c:pt idx="161">
                  <c:v>48.337498602955648</c:v>
                </c:pt>
                <c:pt idx="162">
                  <c:v>48.203833424188538</c:v>
                </c:pt>
                <c:pt idx="163">
                  <c:v>48.070277675781</c:v>
                </c:pt>
                <c:pt idx="164">
                  <c:v>47.9368099719089</c:v>
                </c:pt>
                <c:pt idx="165">
                  <c:v>47.803412987175712</c:v>
                </c:pt>
                <c:pt idx="166">
                  <c:v>47.670072729329988</c:v>
                </c:pt>
                <c:pt idx="167">
                  <c:v>47.536777925872954</c:v>
                </c:pt>
                <c:pt idx="168">
                  <c:v>47.403519513170068</c:v>
                </c:pt>
                <c:pt idx="169">
                  <c:v>47.270290214948517</c:v>
                </c:pt>
                <c:pt idx="170">
                  <c:v>47.137084197050719</c:v>
                </c:pt>
                <c:pt idx="171">
                  <c:v>47.003896786223628</c:v>
                </c:pt>
                <c:pt idx="172">
                  <c:v>46.870724242058742</c:v>
                </c:pt>
                <c:pt idx="173">
                  <c:v>46.737563572663348</c:v>
                </c:pt>
                <c:pt idx="174">
                  <c:v>46.604412386073072</c:v>
                </c:pt>
                <c:pt idx="175">
                  <c:v>46.47126877072634</c:v>
                </c:pt>
                <c:pt idx="176">
                  <c:v>46.338131199475328</c:v>
                </c:pt>
                <c:pt idx="177">
                  <c:v>46.204998452599703</c:v>
                </c:pt>
                <c:pt idx="178">
                  <c:v>46.071869556125172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E-43BC-8F75-F9C1A4EB861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66.257678758477539</c:v>
                </c:pt>
                <c:pt idx="4">
                  <c:v>66.367554449388194</c:v>
                </c:pt>
                <c:pt idx="5">
                  <c:v>66.477430186175923</c:v>
                </c:pt>
                <c:pt idx="6">
                  <c:v>66.587305963700487</c:v>
                </c:pt>
                <c:pt idx="7">
                  <c:v>66.697181771084246</c:v>
                </c:pt>
                <c:pt idx="8">
                  <c:v>66.807057589085375</c:v>
                </c:pt>
                <c:pt idx="9">
                  <c:v>66.916933386495913</c:v>
                </c:pt>
                <c:pt idx="10">
                  <c:v>67.026809115235125</c:v>
                </c:pt>
                <c:pt idx="11">
                  <c:v>67.136684703704375</c:v>
                </c:pt>
                <c:pt idx="12">
                  <c:v>67.246560047831792</c:v>
                </c:pt>
                <c:pt idx="13">
                  <c:v>67.356434999056788</c:v>
                </c:pt>
                <c:pt idx="14">
                  <c:v>67.466309348269007</c:v>
                </c:pt>
                <c:pt idx="15">
                  <c:v>67.576182804413889</c:v>
                </c:pt>
                <c:pt idx="16">
                  <c:v>67.686054966078373</c:v>
                </c:pt>
                <c:pt idx="17">
                  <c:v>67.795925283858224</c:v>
                </c:pt>
                <c:pt idx="18">
                  <c:v>67.905793010637282</c:v>
                </c:pt>
                <c:pt idx="19">
                  <c:v>68.015657136044808</c:v>
                </c:pt>
                <c:pt idx="20">
                  <c:v>68.125516300231766</c:v>
                </c:pt>
                <c:pt idx="21">
                  <c:v>68.235368680656663</c:v>
                </c:pt>
                <c:pt idx="22">
                  <c:v>68.345211843689299</c:v>
                </c:pt>
                <c:pt idx="23">
                  <c:v>68.455042550416067</c:v>
                </c:pt>
                <c:pt idx="24">
                  <c:v>68.56485650289676</c:v>
                </c:pt>
                <c:pt idx="25">
                  <c:v>68.674648013086525</c:v>
                </c:pt>
                <c:pt idx="26">
                  <c:v>68.784409571435873</c:v>
                </c:pt>
                <c:pt idx="27">
                  <c:v>68.894131285497721</c:v>
                </c:pt>
                <c:pt idx="28">
                  <c:v>69.003800150282174</c:v>
                </c:pt>
                <c:pt idx="29">
                  <c:v>69.113399101091531</c:v>
                </c:pt>
                <c:pt idx="30">
                  <c:v>69.222905785475859</c:v>
                </c:pt>
                <c:pt idx="31">
                  <c:v>69.332290972956926</c:v>
                </c:pt>
                <c:pt idx="32">
                  <c:v>69.441516498248575</c:v>
                </c:pt>
                <c:pt idx="33">
                  <c:v>69.550532604609671</c:v>
                </c:pt>
                <c:pt idx="34">
                  <c:v>69.659274517181984</c:v>
                </c:pt>
                <c:pt idx="35">
                  <c:v>69.767658029901881</c:v>
                </c:pt>
                <c:pt idx="36">
                  <c:v>69.875573831768406</c:v>
                </c:pt>
                <c:pt idx="37">
                  <c:v>69.982880226643289</c:v>
                </c:pt>
                <c:pt idx="38">
                  <c:v>70.089393813061349</c:v>
                </c:pt>
                <c:pt idx="39">
                  <c:v>70.19487758477392</c:v>
                </c:pt>
                <c:pt idx="40">
                  <c:v>70.299025787925871</c:v>
                </c:pt>
                <c:pt idx="41">
                  <c:v>70.401444727962598</c:v>
                </c:pt>
                <c:pt idx="42">
                  <c:v>70.501628563622887</c:v>
                </c:pt>
                <c:pt idx="43">
                  <c:v>70.598928968747344</c:v>
                </c:pt>
                <c:pt idx="44">
                  <c:v>70.692517408890538</c:v>
                </c:pt>
                <c:pt idx="45">
                  <c:v>70.781338711460521</c:v>
                </c:pt>
                <c:pt idx="46">
                  <c:v>70.864054676889822</c:v>
                </c:pt>
                <c:pt idx="47">
                  <c:v>70.938976798371954</c:v>
                </c:pt>
                <c:pt idx="48">
                  <c:v>71.003987902354694</c:v>
                </c:pt>
                <c:pt idx="49">
                  <c:v>71.056453940212663</c:v>
                </c:pt>
                <c:pt idx="50">
                  <c:v>71.093129585863707</c:v>
                </c:pt>
                <c:pt idx="51">
                  <c:v>71.11006512297395</c:v>
                </c:pt>
                <c:pt idx="52">
                  <c:v>71.10252772794361</c:v>
                </c:pt>
                <c:pt idx="53">
                  <c:v>71.06495786883643</c:v>
                </c:pt>
                <c:pt idx="54">
                  <c:v>70.990990802579844</c:v>
                </c:pt>
                <c:pt idx="55">
                  <c:v>70.873582622033922</c:v>
                </c:pt>
                <c:pt idx="56">
                  <c:v>70.705286740736696</c:v>
                </c:pt>
                <c:pt idx="57">
                  <c:v>70.478724530857676</c:v>
                </c:pt>
                <c:pt idx="58">
                  <c:v>70.187275480617586</c:v>
                </c:pt>
                <c:pt idx="59">
                  <c:v>69.825970458960882</c:v>
                </c:pt>
                <c:pt idx="60">
                  <c:v>69.392504676517788</c:v>
                </c:pt>
                <c:pt idx="61">
                  <c:v>68.888205543073255</c:v>
                </c:pt>
                <c:pt idx="62">
                  <c:v>68.318723207804851</c:v>
                </c:pt>
                <c:pt idx="63">
                  <c:v>67.694199283950411</c:v>
                </c:pt>
                <c:pt idx="64">
                  <c:v>67.028746419133213</c:v>
                </c:pt>
                <c:pt idx="65">
                  <c:v>66.339237116179703</c:v>
                </c:pt>
                <c:pt idx="66">
                  <c:v>65.643602342413416</c:v>
                </c:pt>
                <c:pt idx="67">
                  <c:v>64.958993025719863</c:v>
                </c:pt>
                <c:pt idx="68">
                  <c:v>64.300189331340121</c:v>
                </c:pt>
                <c:pt idx="69">
                  <c:v>63.678542597381998</c:v>
                </c:pt>
                <c:pt idx="70">
                  <c:v>63.101557224239748</c:v>
                </c:pt>
                <c:pt idx="71">
                  <c:v>62.573046174215264</c:v>
                </c:pt>
                <c:pt idx="72">
                  <c:v>62.093684681093599</c:v>
                </c:pt>
                <c:pt idx="73">
                  <c:v>61.661758453326186</c:v>
                </c:pt>
                <c:pt idx="74">
                  <c:v>61.273934885169233</c:v>
                </c:pt>
                <c:pt idx="75">
                  <c:v>60.925945146993584</c:v>
                </c:pt>
                <c:pt idx="76">
                  <c:v>60.613123902045771</c:v>
                </c:pt>
                <c:pt idx="77">
                  <c:v>60.330797314861634</c:v>
                </c:pt>
                <c:pt idx="78">
                  <c:v>60.074535887462893</c:v>
                </c:pt>
                <c:pt idx="79">
                  <c:v>59.840299730552978</c:v>
                </c:pt>
                <c:pt idx="80">
                  <c:v>59.624505318149637</c:v>
                </c:pt>
                <c:pt idx="81">
                  <c:v>59.424039190838919</c:v>
                </c:pt>
                <c:pt idx="82">
                  <c:v>59.236238651251888</c:v>
                </c:pt>
                <c:pt idx="83">
                  <c:v>59.058854055202971</c:v>
                </c:pt>
                <c:pt idx="84">
                  <c:v>58.890002676213768</c:v>
                </c:pt>
                <c:pt idx="85">
                  <c:v>58.728120549561204</c:v>
                </c:pt>
                <c:pt idx="86">
                  <c:v>58.571916124004353</c:v>
                </c:pt>
                <c:pt idx="87">
                  <c:v>58.420327786260586</c:v>
                </c:pt>
                <c:pt idx="88">
                  <c:v>58.272486175635215</c:v>
                </c:pt>
                <c:pt idx="89">
                  <c:v>58.127681497361316</c:v>
                </c:pt>
                <c:pt idx="90">
                  <c:v>57.985335633435596</c:v>
                </c:pt>
                <c:pt idx="91">
                  <c:v>57.844978635791811</c:v>
                </c:pt>
                <c:pt idx="92">
                  <c:v>57.706229095843604</c:v>
                </c:pt>
                <c:pt idx="93">
                  <c:v>57.568777867466046</c:v>
                </c:pt>
                <c:pt idx="94">
                  <c:v>57.432374645032738</c:v>
                </c:pt>
                <c:pt idx="95">
                  <c:v>57.296816943635008</c:v>
                </c:pt>
                <c:pt idx="96">
                  <c:v>57.161941082485249</c:v>
                </c:pt>
                <c:pt idx="97">
                  <c:v>57.027614827363735</c:v>
                </c:pt>
                <c:pt idx="98">
                  <c:v>56.893731399763368</c:v>
                </c:pt>
                <c:pt idx="99">
                  <c:v>56.760204607142846</c:v>
                </c:pt>
                <c:pt idx="100">
                  <c:v>56.626964889693717</c:v>
                </c:pt>
                <c:pt idx="101">
                  <c:v>56.493956114247382</c:v>
                </c:pt>
                <c:pt idx="102">
                  <c:v>56.361132975768598</c:v>
                </c:pt>
                <c:pt idx="103">
                  <c:v>56.228458891854025</c:v>
                </c:pt>
                <c:pt idx="104">
                  <c:v>56.095904296385861</c:v>
                </c:pt>
                <c:pt idx="105">
                  <c:v>55.963445255581213</c:v>
                </c:pt>
                <c:pt idx="106">
                  <c:v>55.831062343678937</c:v>
                </c:pt>
                <c:pt idx="107">
                  <c:v>55.698739726907185</c:v>
                </c:pt>
                <c:pt idx="108">
                  <c:v>55.566464413598737</c:v>
                </c:pt>
                <c:pt idx="109">
                  <c:v>55.434225635724623</c:v>
                </c:pt>
                <c:pt idx="110">
                  <c:v>55.302014332995661</c:v>
                </c:pt>
                <c:pt idx="111">
                  <c:v>55.169822715278009</c:v>
                </c:pt>
                <c:pt idx="112">
                  <c:v>55.037643882577946</c:v>
                </c:pt>
                <c:pt idx="113">
                  <c:v>54.905471484427416</c:v>
                </c:pt>
                <c:pt idx="114">
                  <c:v>54.773299402266169</c:v>
                </c:pt>
                <c:pt idx="115">
                  <c:v>54.641121439465351</c:v>
                </c:pt>
                <c:pt idx="116">
                  <c:v>54.508931004050972</c:v>
                </c:pt>
                <c:pt idx="117">
                  <c:v>54.376720769040119</c:v>
                </c:pt>
                <c:pt idx="118">
                  <c:v>54.24448229468846</c:v>
                </c:pt>
                <c:pt idx="119">
                  <c:v>54.112205595992869</c:v>
                </c:pt>
                <c:pt idx="120">
                  <c:v>53.979878637708481</c:v>
                </c:pt>
                <c:pt idx="121">
                  <c:v>53.847486738266753</c:v>
                </c:pt>
                <c:pt idx="122">
                  <c:v>53.715011863890311</c:v>
                </c:pt>
                <c:pt idx="123">
                  <c:v>53.582431795800559</c:v>
                </c:pt>
                <c:pt idx="124">
                  <c:v>53.449719158127124</c:v>
                </c:pt>
                <c:pt idx="125">
                  <c:v>53.316840304084231</c:v>
                </c:pt>
                <c:pt idx="126">
                  <c:v>53.183754076246231</c:v>
                </c:pt>
                <c:pt idx="127">
                  <c:v>53.050410487485458</c:v>
                </c:pt>
                <c:pt idx="128">
                  <c:v>52.916749417504505</c:v>
                </c:pt>
                <c:pt idx="129">
                  <c:v>52.782699491455126</c:v>
                </c:pt>
                <c:pt idx="130">
                  <c:v>52.648177406079327</c:v>
                </c:pt>
                <c:pt idx="131">
                  <c:v>52.513088094325099</c:v>
                </c:pt>
                <c:pt idx="132">
                  <c:v>52.377326259335042</c:v>
                </c:pt>
                <c:pt idx="133">
                  <c:v>52.240779930412309</c:v>
                </c:pt>
                <c:pt idx="134">
                  <c:v>52.103336733789604</c:v>
                </c:pt>
                <c:pt idx="135">
                  <c:v>51.964893431461476</c:v>
                </c:pt>
                <c:pt idx="136">
                  <c:v>51.825368842501888</c:v>
                </c:pt>
                <c:pt idx="137">
                  <c:v>51.684719431684243</c:v>
                </c:pt>
                <c:pt idx="138">
                  <c:v>51.542955659365091</c:v>
                </c:pt>
                <c:pt idx="139">
                  <c:v>51.400155896649629</c:v>
                </c:pt>
                <c:pt idx="140">
                  <c:v>51.256473862799204</c:v>
                </c:pt>
                <c:pt idx="141">
                  <c:v>51.112135820818615</c:v>
                </c:pt>
                <c:pt idx="142">
                  <c:v>50.967425617696051</c:v>
                </c:pt>
                <c:pt idx="143">
                  <c:v>50.822658826406268</c:v>
                </c:pt>
                <c:pt idx="144">
                  <c:v>50.678150630306945</c:v>
                </c:pt>
                <c:pt idx="145">
                  <c:v>50.534184175558956</c:v>
                </c:pt>
                <c:pt idx="146">
                  <c:v>50.390985881409776</c:v>
                </c:pt>
                <c:pt idx="147">
                  <c:v>50.248711785226774</c:v>
                </c:pt>
                <c:pt idx="148">
                  <c:v>50.10744560895197</c:v>
                </c:pt>
                <c:pt idx="149">
                  <c:v>49.967206328861288</c:v>
                </c:pt>
                <c:pt idx="150">
                  <c:v>49.827961519979333</c:v>
                </c:pt>
                <c:pt idx="151">
                  <c:v>49.689642699442715</c:v>
                </c:pt>
                <c:pt idx="152">
                  <c:v>49.552159799412166</c:v>
                </c:pt>
                <c:pt idx="153">
                  <c:v>49.41541311854354</c:v>
                </c:pt>
                <c:pt idx="154">
                  <c:v>49.279302170029254</c:v>
                </c:pt>
                <c:pt idx="155">
                  <c:v>49.143731564865405</c:v>
                </c:pt>
                <c:pt idx="156">
                  <c:v>49.008614439341528</c:v>
                </c:pt>
                <c:pt idx="157">
                  <c:v>48.873874047194981</c:v>
                </c:pt>
                <c:pt idx="158">
                  <c:v>48.739444096336257</c:v>
                </c:pt>
                <c:pt idx="159">
                  <c:v>48.605268302037722</c:v>
                </c:pt>
                <c:pt idx="160">
                  <c:v>48.471299506205277</c:v>
                </c:pt>
                <c:pt idx="161">
                  <c:v>48.33749860295557</c:v>
                </c:pt>
                <c:pt idx="162">
                  <c:v>48.203833424188538</c:v>
                </c:pt>
                <c:pt idx="163">
                  <c:v>48.070277675781</c:v>
                </c:pt>
                <c:pt idx="164">
                  <c:v>47.9368099719089</c:v>
                </c:pt>
                <c:pt idx="165">
                  <c:v>47.803412987175712</c:v>
                </c:pt>
                <c:pt idx="166">
                  <c:v>47.670072729329988</c:v>
                </c:pt>
                <c:pt idx="167">
                  <c:v>47.536777925872954</c:v>
                </c:pt>
                <c:pt idx="168">
                  <c:v>47.403519513170068</c:v>
                </c:pt>
                <c:pt idx="169">
                  <c:v>47.270290214948517</c:v>
                </c:pt>
                <c:pt idx="170">
                  <c:v>47.137084197050719</c:v>
                </c:pt>
                <c:pt idx="171">
                  <c:v>47.003896786223628</c:v>
                </c:pt>
                <c:pt idx="172">
                  <c:v>46.870724242058742</c:v>
                </c:pt>
                <c:pt idx="173">
                  <c:v>46.737563572663348</c:v>
                </c:pt>
                <c:pt idx="174">
                  <c:v>46.604412386073072</c:v>
                </c:pt>
                <c:pt idx="175">
                  <c:v>46.47126877072634</c:v>
                </c:pt>
                <c:pt idx="176">
                  <c:v>46.338131199475328</c:v>
                </c:pt>
                <c:pt idx="177">
                  <c:v>46.204998452599703</c:v>
                </c:pt>
                <c:pt idx="178">
                  <c:v>46.071869556125172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E-43BC-8F75-F9C1A4EB8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65.183000000000007</c:v>
                </c:pt>
                <c:pt idx="1">
                  <c:v>65.45</c:v>
                </c:pt>
                <c:pt idx="2">
                  <c:v>65.617000000000004</c:v>
                </c:pt>
                <c:pt idx="3">
                  <c:v>66.766999999999996</c:v>
                </c:pt>
                <c:pt idx="4">
                  <c:v>65.650000000000006</c:v>
                </c:pt>
                <c:pt idx="5">
                  <c:v>64.716999999999999</c:v>
                </c:pt>
                <c:pt idx="6">
                  <c:v>65.233000000000004</c:v>
                </c:pt>
                <c:pt idx="7">
                  <c:v>65.832999999999998</c:v>
                </c:pt>
                <c:pt idx="8">
                  <c:v>66.05</c:v>
                </c:pt>
                <c:pt idx="9">
                  <c:v>66.349999999999994</c:v>
                </c:pt>
                <c:pt idx="10">
                  <c:v>65.867000000000004</c:v>
                </c:pt>
                <c:pt idx="11">
                  <c:v>65.933000000000007</c:v>
                </c:pt>
                <c:pt idx="12">
                  <c:v>65.816999999999993</c:v>
                </c:pt>
                <c:pt idx="13">
                  <c:v>65.683000000000007</c:v>
                </c:pt>
                <c:pt idx="14">
                  <c:v>66.283000000000001</c:v>
                </c:pt>
                <c:pt idx="15">
                  <c:v>66.150000000000006</c:v>
                </c:pt>
                <c:pt idx="16">
                  <c:v>65.7</c:v>
                </c:pt>
                <c:pt idx="17">
                  <c:v>66.167000000000002</c:v>
                </c:pt>
                <c:pt idx="18">
                  <c:v>65.533000000000001</c:v>
                </c:pt>
                <c:pt idx="19">
                  <c:v>66.099999999999994</c:v>
                </c:pt>
                <c:pt idx="20">
                  <c:v>66.05</c:v>
                </c:pt>
                <c:pt idx="21">
                  <c:v>66.266999999999996</c:v>
                </c:pt>
                <c:pt idx="22">
                  <c:v>65.516999999999996</c:v>
                </c:pt>
                <c:pt idx="23">
                  <c:v>66.3</c:v>
                </c:pt>
                <c:pt idx="24">
                  <c:v>68.233000000000004</c:v>
                </c:pt>
                <c:pt idx="25">
                  <c:v>65.683000000000007</c:v>
                </c:pt>
                <c:pt idx="26">
                  <c:v>66.900000000000006</c:v>
                </c:pt>
                <c:pt idx="27">
                  <c:v>67.55</c:v>
                </c:pt>
                <c:pt idx="28">
                  <c:v>66.332999999999998</c:v>
                </c:pt>
                <c:pt idx="29">
                  <c:v>67.066999999999993</c:v>
                </c:pt>
                <c:pt idx="30">
                  <c:v>67.066999999999993</c:v>
                </c:pt>
                <c:pt idx="31">
                  <c:v>68.349999999999994</c:v>
                </c:pt>
                <c:pt idx="32">
                  <c:v>68.617000000000004</c:v>
                </c:pt>
                <c:pt idx="33">
                  <c:v>69.382999999999996</c:v>
                </c:pt>
                <c:pt idx="34">
                  <c:v>68.933000000000007</c:v>
                </c:pt>
                <c:pt idx="35">
                  <c:v>69.75</c:v>
                </c:pt>
                <c:pt idx="36">
                  <c:v>69.167000000000002</c:v>
                </c:pt>
                <c:pt idx="37">
                  <c:v>69.150000000000006</c:v>
                </c:pt>
                <c:pt idx="38">
                  <c:v>69.983000000000004</c:v>
                </c:pt>
                <c:pt idx="39">
                  <c:v>70.25</c:v>
                </c:pt>
                <c:pt idx="40">
                  <c:v>70.816999999999993</c:v>
                </c:pt>
                <c:pt idx="41">
                  <c:v>70.667000000000002</c:v>
                </c:pt>
                <c:pt idx="42">
                  <c:v>71.417000000000002</c:v>
                </c:pt>
                <c:pt idx="43">
                  <c:v>72</c:v>
                </c:pt>
                <c:pt idx="44">
                  <c:v>72.917000000000002</c:v>
                </c:pt>
                <c:pt idx="45">
                  <c:v>74.05</c:v>
                </c:pt>
                <c:pt idx="46">
                  <c:v>75.316999999999993</c:v>
                </c:pt>
                <c:pt idx="47">
                  <c:v>77.966999999999999</c:v>
                </c:pt>
                <c:pt idx="48">
                  <c:v>81.966999999999999</c:v>
                </c:pt>
                <c:pt idx="49">
                  <c:v>86.016999999999996</c:v>
                </c:pt>
                <c:pt idx="50">
                  <c:v>91.382999999999996</c:v>
                </c:pt>
                <c:pt idx="51">
                  <c:v>99.917000000000002</c:v>
                </c:pt>
                <c:pt idx="52">
                  <c:v>111.367</c:v>
                </c:pt>
                <c:pt idx="53">
                  <c:v>125.9</c:v>
                </c:pt>
                <c:pt idx="54">
                  <c:v>144.9</c:v>
                </c:pt>
                <c:pt idx="55">
                  <c:v>164.86699999999999</c:v>
                </c:pt>
                <c:pt idx="56">
                  <c:v>182.333</c:v>
                </c:pt>
                <c:pt idx="57">
                  <c:v>198.833</c:v>
                </c:pt>
                <c:pt idx="58">
                  <c:v>210.93299999999999</c:v>
                </c:pt>
                <c:pt idx="59">
                  <c:v>220.63300000000001</c:v>
                </c:pt>
                <c:pt idx="60">
                  <c:v>225.21700000000001</c:v>
                </c:pt>
                <c:pt idx="61">
                  <c:v>225.63300000000001</c:v>
                </c:pt>
                <c:pt idx="62">
                  <c:v>219.86699999999999</c:v>
                </c:pt>
                <c:pt idx="63">
                  <c:v>206.15</c:v>
                </c:pt>
                <c:pt idx="64">
                  <c:v>182.667</c:v>
                </c:pt>
                <c:pt idx="65">
                  <c:v>149.1</c:v>
                </c:pt>
                <c:pt idx="66">
                  <c:v>110.133</c:v>
                </c:pt>
                <c:pt idx="67">
                  <c:v>78.832999999999998</c:v>
                </c:pt>
                <c:pt idx="68">
                  <c:v>67.983000000000004</c:v>
                </c:pt>
                <c:pt idx="69">
                  <c:v>70.566999999999993</c:v>
                </c:pt>
                <c:pt idx="70">
                  <c:v>73.900000000000006</c:v>
                </c:pt>
                <c:pt idx="71">
                  <c:v>78.05</c:v>
                </c:pt>
                <c:pt idx="72">
                  <c:v>86.1</c:v>
                </c:pt>
                <c:pt idx="73">
                  <c:v>97.75</c:v>
                </c:pt>
                <c:pt idx="74">
                  <c:v>111.033</c:v>
                </c:pt>
                <c:pt idx="75">
                  <c:v>126.43300000000001</c:v>
                </c:pt>
                <c:pt idx="76">
                  <c:v>143.483</c:v>
                </c:pt>
                <c:pt idx="77">
                  <c:v>156.85</c:v>
                </c:pt>
                <c:pt idx="78">
                  <c:v>169.267</c:v>
                </c:pt>
                <c:pt idx="79">
                  <c:v>176.6</c:v>
                </c:pt>
                <c:pt idx="80">
                  <c:v>181.083</c:v>
                </c:pt>
                <c:pt idx="81">
                  <c:v>179.017</c:v>
                </c:pt>
                <c:pt idx="82">
                  <c:v>170.18299999999999</c:v>
                </c:pt>
                <c:pt idx="83">
                  <c:v>151.43299999999999</c:v>
                </c:pt>
                <c:pt idx="84">
                  <c:v>126.517</c:v>
                </c:pt>
                <c:pt idx="85">
                  <c:v>95.183000000000007</c:v>
                </c:pt>
                <c:pt idx="86">
                  <c:v>70.882999999999996</c:v>
                </c:pt>
                <c:pt idx="87">
                  <c:v>60.067</c:v>
                </c:pt>
                <c:pt idx="88">
                  <c:v>58.6</c:v>
                </c:pt>
                <c:pt idx="89">
                  <c:v>58.383000000000003</c:v>
                </c:pt>
                <c:pt idx="90">
                  <c:v>58.1</c:v>
                </c:pt>
                <c:pt idx="91">
                  <c:v>58.6</c:v>
                </c:pt>
                <c:pt idx="92">
                  <c:v>58.917000000000002</c:v>
                </c:pt>
                <c:pt idx="93">
                  <c:v>58.567</c:v>
                </c:pt>
                <c:pt idx="94">
                  <c:v>57.567</c:v>
                </c:pt>
                <c:pt idx="95">
                  <c:v>58.732999999999997</c:v>
                </c:pt>
                <c:pt idx="96">
                  <c:v>58.35</c:v>
                </c:pt>
                <c:pt idx="97">
                  <c:v>58.1</c:v>
                </c:pt>
                <c:pt idx="98">
                  <c:v>58.533000000000001</c:v>
                </c:pt>
                <c:pt idx="99">
                  <c:v>58.3</c:v>
                </c:pt>
                <c:pt idx="100">
                  <c:v>59.05</c:v>
                </c:pt>
                <c:pt idx="101">
                  <c:v>58.95</c:v>
                </c:pt>
                <c:pt idx="102">
                  <c:v>58.283000000000001</c:v>
                </c:pt>
                <c:pt idx="103">
                  <c:v>57.7</c:v>
                </c:pt>
                <c:pt idx="104">
                  <c:v>58.232999999999997</c:v>
                </c:pt>
                <c:pt idx="105">
                  <c:v>57.3</c:v>
                </c:pt>
                <c:pt idx="106">
                  <c:v>58.35</c:v>
                </c:pt>
                <c:pt idx="107">
                  <c:v>59.183</c:v>
                </c:pt>
                <c:pt idx="108">
                  <c:v>61.317</c:v>
                </c:pt>
                <c:pt idx="109">
                  <c:v>64.132999999999996</c:v>
                </c:pt>
                <c:pt idx="110">
                  <c:v>70.05</c:v>
                </c:pt>
                <c:pt idx="111">
                  <c:v>74.066999999999993</c:v>
                </c:pt>
                <c:pt idx="112">
                  <c:v>77.082999999999998</c:v>
                </c:pt>
                <c:pt idx="113">
                  <c:v>79.233000000000004</c:v>
                </c:pt>
                <c:pt idx="114">
                  <c:v>79</c:v>
                </c:pt>
                <c:pt idx="115">
                  <c:v>75.316999999999993</c:v>
                </c:pt>
                <c:pt idx="116">
                  <c:v>72.132999999999996</c:v>
                </c:pt>
                <c:pt idx="117">
                  <c:v>65.849999999999994</c:v>
                </c:pt>
                <c:pt idx="118">
                  <c:v>61.082999999999998</c:v>
                </c:pt>
                <c:pt idx="119">
                  <c:v>57.317</c:v>
                </c:pt>
                <c:pt idx="120">
                  <c:v>53.4</c:v>
                </c:pt>
                <c:pt idx="121">
                  <c:v>54.133000000000003</c:v>
                </c:pt>
                <c:pt idx="122">
                  <c:v>52.7</c:v>
                </c:pt>
                <c:pt idx="123">
                  <c:v>52.883000000000003</c:v>
                </c:pt>
                <c:pt idx="124">
                  <c:v>52.832999999999998</c:v>
                </c:pt>
                <c:pt idx="125">
                  <c:v>53.082999999999998</c:v>
                </c:pt>
                <c:pt idx="126">
                  <c:v>52.966999999999999</c:v>
                </c:pt>
                <c:pt idx="127">
                  <c:v>52.517000000000003</c:v>
                </c:pt>
                <c:pt idx="128">
                  <c:v>53.267000000000003</c:v>
                </c:pt>
                <c:pt idx="129">
                  <c:v>52.4</c:v>
                </c:pt>
                <c:pt idx="130">
                  <c:v>52.067</c:v>
                </c:pt>
                <c:pt idx="131">
                  <c:v>52.7</c:v>
                </c:pt>
                <c:pt idx="132">
                  <c:v>52.517000000000003</c:v>
                </c:pt>
                <c:pt idx="133">
                  <c:v>53.85</c:v>
                </c:pt>
                <c:pt idx="134">
                  <c:v>53.917000000000002</c:v>
                </c:pt>
                <c:pt idx="135">
                  <c:v>55.366999999999997</c:v>
                </c:pt>
                <c:pt idx="136">
                  <c:v>58.533000000000001</c:v>
                </c:pt>
                <c:pt idx="137">
                  <c:v>60.317</c:v>
                </c:pt>
                <c:pt idx="138">
                  <c:v>62.966999999999999</c:v>
                </c:pt>
                <c:pt idx="139">
                  <c:v>64.417000000000002</c:v>
                </c:pt>
                <c:pt idx="140">
                  <c:v>65.7</c:v>
                </c:pt>
                <c:pt idx="141">
                  <c:v>63.4</c:v>
                </c:pt>
                <c:pt idx="142">
                  <c:v>60.633000000000003</c:v>
                </c:pt>
                <c:pt idx="143">
                  <c:v>56.75</c:v>
                </c:pt>
                <c:pt idx="144">
                  <c:v>52.15</c:v>
                </c:pt>
                <c:pt idx="145">
                  <c:v>50.4</c:v>
                </c:pt>
                <c:pt idx="146">
                  <c:v>48.917000000000002</c:v>
                </c:pt>
                <c:pt idx="147">
                  <c:v>49.2</c:v>
                </c:pt>
                <c:pt idx="148">
                  <c:v>49.567</c:v>
                </c:pt>
                <c:pt idx="149">
                  <c:v>48.9</c:v>
                </c:pt>
                <c:pt idx="150">
                  <c:v>49.183</c:v>
                </c:pt>
                <c:pt idx="151">
                  <c:v>48.933</c:v>
                </c:pt>
                <c:pt idx="152">
                  <c:v>48.95</c:v>
                </c:pt>
                <c:pt idx="153">
                  <c:v>48.616999999999997</c:v>
                </c:pt>
                <c:pt idx="154">
                  <c:v>48.767000000000003</c:v>
                </c:pt>
                <c:pt idx="155">
                  <c:v>47.8</c:v>
                </c:pt>
                <c:pt idx="156">
                  <c:v>49.8</c:v>
                </c:pt>
                <c:pt idx="157">
                  <c:v>49.232999999999997</c:v>
                </c:pt>
                <c:pt idx="158">
                  <c:v>48.633000000000003</c:v>
                </c:pt>
                <c:pt idx="159">
                  <c:v>48.4</c:v>
                </c:pt>
                <c:pt idx="160">
                  <c:v>47.783000000000001</c:v>
                </c:pt>
                <c:pt idx="161">
                  <c:v>48.45</c:v>
                </c:pt>
                <c:pt idx="162">
                  <c:v>47.683</c:v>
                </c:pt>
                <c:pt idx="163">
                  <c:v>47.5</c:v>
                </c:pt>
                <c:pt idx="164">
                  <c:v>47.866999999999997</c:v>
                </c:pt>
                <c:pt idx="165">
                  <c:v>48.75</c:v>
                </c:pt>
                <c:pt idx="166">
                  <c:v>48.417000000000002</c:v>
                </c:pt>
                <c:pt idx="167">
                  <c:v>47.082999999999998</c:v>
                </c:pt>
                <c:pt idx="168">
                  <c:v>48.2</c:v>
                </c:pt>
                <c:pt idx="169">
                  <c:v>47.183</c:v>
                </c:pt>
                <c:pt idx="170">
                  <c:v>48.082999999999998</c:v>
                </c:pt>
                <c:pt idx="171">
                  <c:v>48.7</c:v>
                </c:pt>
                <c:pt idx="172">
                  <c:v>47.517000000000003</c:v>
                </c:pt>
                <c:pt idx="173">
                  <c:v>48.866999999999997</c:v>
                </c:pt>
                <c:pt idx="174">
                  <c:v>47.582999999999998</c:v>
                </c:pt>
                <c:pt idx="175">
                  <c:v>47.533000000000001</c:v>
                </c:pt>
                <c:pt idx="176">
                  <c:v>47.732999999999997</c:v>
                </c:pt>
                <c:pt idx="177">
                  <c:v>47.35</c:v>
                </c:pt>
                <c:pt idx="178">
                  <c:v>47.1</c:v>
                </c:pt>
                <c:pt idx="179">
                  <c:v>46.6</c:v>
                </c:pt>
                <c:pt idx="180">
                  <c:v>46.433</c:v>
                </c:pt>
                <c:pt idx="181">
                  <c:v>47.017000000000003</c:v>
                </c:pt>
                <c:pt idx="182">
                  <c:v>46.517000000000003</c:v>
                </c:pt>
                <c:pt idx="183">
                  <c:v>45.433</c:v>
                </c:pt>
                <c:pt idx="184">
                  <c:v>48.466999999999999</c:v>
                </c:pt>
                <c:pt idx="185">
                  <c:v>46.317</c:v>
                </c:pt>
                <c:pt idx="186">
                  <c:v>46.366999999999997</c:v>
                </c:pt>
                <c:pt idx="187">
                  <c:v>45.683</c:v>
                </c:pt>
                <c:pt idx="188">
                  <c:v>46.417000000000002</c:v>
                </c:pt>
                <c:pt idx="189">
                  <c:v>46.75</c:v>
                </c:pt>
                <c:pt idx="190">
                  <c:v>46.966999999999999</c:v>
                </c:pt>
                <c:pt idx="191">
                  <c:v>46.633000000000003</c:v>
                </c:pt>
                <c:pt idx="192">
                  <c:v>45.75</c:v>
                </c:pt>
                <c:pt idx="193">
                  <c:v>45.633000000000003</c:v>
                </c:pt>
                <c:pt idx="194">
                  <c:v>46.116999999999997</c:v>
                </c:pt>
                <c:pt idx="195">
                  <c:v>45.9</c:v>
                </c:pt>
                <c:pt idx="196">
                  <c:v>46.267000000000003</c:v>
                </c:pt>
                <c:pt idx="197">
                  <c:v>45.4</c:v>
                </c:pt>
                <c:pt idx="198">
                  <c:v>46.033000000000001</c:v>
                </c:pt>
                <c:pt idx="199">
                  <c:v>45.533000000000001</c:v>
                </c:pt>
                <c:pt idx="200">
                  <c:v>46.383000000000003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9D-4296-B3AE-E68426501D7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64.839467762488539</c:v>
                </c:pt>
                <c:pt idx="8">
                  <c:v>64.984209102891427</c:v>
                </c:pt>
                <c:pt idx="9">
                  <c:v>65.128951092600829</c:v>
                </c:pt>
                <c:pt idx="10">
                  <c:v>65.273693850317173</c:v>
                </c:pt>
                <c:pt idx="11">
                  <c:v>65.418437512713766</c:v>
                </c:pt>
                <c:pt idx="12">
                  <c:v>65.563182235842376</c:v>
                </c:pt>
                <c:pt idx="13">
                  <c:v>65.707928196146554</c:v>
                </c:pt>
                <c:pt idx="14">
                  <c:v>65.852675590906159</c:v>
                </c:pt>
                <c:pt idx="15">
                  <c:v>65.997424638030196</c:v>
                </c:pt>
                <c:pt idx="16">
                  <c:v>66.142175575466396</c:v>
                </c:pt>
                <c:pt idx="17">
                  <c:v>66.286928661449394</c:v>
                </c:pt>
                <c:pt idx="18">
                  <c:v>66.43168417909861</c:v>
                </c:pt>
                <c:pt idx="19">
                  <c:v>66.576442453998766</c:v>
                </c:pt>
                <c:pt idx="20">
                  <c:v>66.721203904298832</c:v>
                </c:pt>
                <c:pt idx="21">
                  <c:v>66.865969165207062</c:v>
                </c:pt>
                <c:pt idx="22">
                  <c:v>67.010739374005837</c:v>
                </c:pt>
                <c:pt idx="23">
                  <c:v>67.155516786646373</c:v>
                </c:pt>
                <c:pt idx="24">
                  <c:v>67.300306055149832</c:v>
                </c:pt>
                <c:pt idx="25">
                  <c:v>67.44511678082894</c:v>
                </c:pt>
                <c:pt idx="26">
                  <c:v>67.589968459137665</c:v>
                </c:pt>
                <c:pt idx="27">
                  <c:v>67.734899782252356</c:v>
                </c:pt>
                <c:pt idx="28">
                  <c:v>67.87998566238069</c:v>
                </c:pt>
                <c:pt idx="29">
                  <c:v>68.025367554957356</c:v>
                </c:pt>
                <c:pt idx="30">
                  <c:v>68.171306047337865</c:v>
                </c:pt>
                <c:pt idx="31">
                  <c:v>68.318269644765536</c:v>
                </c:pt>
                <c:pt idx="32">
                  <c:v>68.467080638703308</c:v>
                </c:pt>
                <c:pt idx="33">
                  <c:v>68.619148166251932</c:v>
                </c:pt>
                <c:pt idx="34">
                  <c:v>68.776830017568798</c:v>
                </c:pt>
                <c:pt idx="35">
                  <c:v>68.943977748945784</c:v>
                </c:pt>
                <c:pt idx="36">
                  <c:v>69.126732537822321</c:v>
                </c:pt>
                <c:pt idx="37">
                  <c:v>69.334648894434935</c:v>
                </c:pt>
                <c:pt idx="38">
                  <c:v>69.582225028407905</c:v>
                </c:pt>
                <c:pt idx="39">
                  <c:v>69.890905796399139</c:v>
                </c:pt>
                <c:pt idx="40">
                  <c:v>70.291588841887886</c:v>
                </c:pt>
                <c:pt idx="41">
                  <c:v>70.827598731357341</c:v>
                </c:pt>
                <c:pt idx="42">
                  <c:v>71.557991429544515</c:v>
                </c:pt>
                <c:pt idx="43">
                  <c:v>72.560910969273593</c:v>
                </c:pt>
                <c:pt idx="44">
                  <c:v>73.936548512284446</c:v>
                </c:pt>
                <c:pt idx="45">
                  <c:v>75.80906948024824</c:v>
                </c:pt>
                <c:pt idx="46">
                  <c:v>78.326708766442152</c:v>
                </c:pt>
                <c:pt idx="47">
                  <c:v>81.659131612756156</c:v>
                </c:pt>
                <c:pt idx="48">
                  <c:v>85.991171063068691</c:v>
                </c:pt>
                <c:pt idx="49">
                  <c:v>91.512233518201796</c:v>
                </c:pt>
                <c:pt idx="50">
                  <c:v>98.401049233963889</c:v>
                </c:pt>
                <c:pt idx="51">
                  <c:v>106.80604265013906</c:v>
                </c:pt>
                <c:pt idx="52">
                  <c:v>116.82237290603148</c:v>
                </c:pt>
                <c:pt idx="53">
                  <c:v>128.46756042240972</c:v>
                </c:pt>
                <c:pt idx="54">
                  <c:v>141.65842468424751</c:v>
                </c:pt>
                <c:pt idx="55">
                  <c:v>156.19252705991141</c:v>
                </c:pt>
                <c:pt idx="56">
                  <c:v>171.73636250709214</c:v>
                </c:pt>
                <c:pt idx="57">
                  <c:v>187.81514261597485</c:v>
                </c:pt>
                <c:pt idx="58">
                  <c:v>203.76882916318544</c:v>
                </c:pt>
                <c:pt idx="59">
                  <c:v>218.56608077483767</c:v>
                </c:pt>
                <c:pt idx="60">
                  <c:v>230.32231435163405</c:v>
                </c:pt>
                <c:pt idx="61">
                  <c:v>235.66696430211633</c:v>
                </c:pt>
                <c:pt idx="62">
                  <c:v>229.97751676088285</c:v>
                </c:pt>
                <c:pt idx="63">
                  <c:v>209.86587174210851</c:v>
                </c:pt>
                <c:pt idx="64">
                  <c:v>177.10756509114842</c:v>
                </c:pt>
                <c:pt idx="65">
                  <c:v>139.83586567593153</c:v>
                </c:pt>
                <c:pt idx="66">
                  <c:v>108.17409205914174</c:v>
                </c:pt>
                <c:pt idx="67">
                  <c:v>87.990572322725711</c:v>
                </c:pt>
                <c:pt idx="68">
                  <c:v>78.926736940715799</c:v>
                </c:pt>
                <c:pt idx="69">
                  <c:v>77.351153816842299</c:v>
                </c:pt>
                <c:pt idx="70">
                  <c:v>79.932993454716453</c:v>
                </c:pt>
                <c:pt idx="71">
                  <c:v>84.947311270118988</c:v>
                </c:pt>
                <c:pt idx="72">
                  <c:v>91.850786004043215</c:v>
                </c:pt>
                <c:pt idx="73">
                  <c:v>100.56554166598907</c:v>
                </c:pt>
                <c:pt idx="74">
                  <c:v>111.06370533014903</c:v>
                </c:pt>
                <c:pt idx="75">
                  <c:v>123.20248101150705</c:v>
                </c:pt>
                <c:pt idx="76">
                  <c:v>136.66359273149834</c:v>
                </c:pt>
                <c:pt idx="77">
                  <c:v>150.91484286114476</c:v>
                </c:pt>
                <c:pt idx="78">
                  <c:v>165.10858600499049</c:v>
                </c:pt>
                <c:pt idx="79">
                  <c:v>177.75107950454131</c:v>
                </c:pt>
                <c:pt idx="80">
                  <c:v>186.07042835355367</c:v>
                </c:pt>
                <c:pt idx="81">
                  <c:v>185.77666405651061</c:v>
                </c:pt>
                <c:pt idx="82">
                  <c:v>172.8555394710923</c:v>
                </c:pt>
                <c:pt idx="83">
                  <c:v>147.57617806734891</c:v>
                </c:pt>
                <c:pt idx="84">
                  <c:v>116.69738793335021</c:v>
                </c:pt>
                <c:pt idx="85">
                  <c:v>89.712363391210701</c:v>
                </c:pt>
                <c:pt idx="86">
                  <c:v>72.237561056554043</c:v>
                </c:pt>
                <c:pt idx="87">
                  <c:v>63.716174164930955</c:v>
                </c:pt>
                <c:pt idx="88">
                  <c:v>60.514991283240924</c:v>
                </c:pt>
                <c:pt idx="89">
                  <c:v>59.511908153762782</c:v>
                </c:pt>
                <c:pt idx="90">
                  <c:v>59.164255969948691</c:v>
                </c:pt>
                <c:pt idx="91">
                  <c:v>58.961119105527558</c:v>
                </c:pt>
                <c:pt idx="92">
                  <c:v>58.782935880762516</c:v>
                </c:pt>
                <c:pt idx="93">
                  <c:v>58.609544412201515</c:v>
                </c:pt>
                <c:pt idx="94">
                  <c:v>58.4388728291161</c:v>
                </c:pt>
                <c:pt idx="95">
                  <c:v>58.271820424840698</c:v>
                </c:pt>
                <c:pt idx="96">
                  <c:v>58.110685284281551</c:v>
                </c:pt>
                <c:pt idx="97">
                  <c:v>57.959738433675</c:v>
                </c:pt>
                <c:pt idx="98">
                  <c:v>57.826352544571805</c:v>
                </c:pt>
                <c:pt idx="99">
                  <c:v>57.722563288039552</c:v>
                </c:pt>
                <c:pt idx="100">
                  <c:v>57.667011979447032</c:v>
                </c:pt>
                <c:pt idx="101">
                  <c:v>57.687070993169421</c:v>
                </c:pt>
                <c:pt idx="102">
                  <c:v>57.820724623079521</c:v>
                </c:pt>
                <c:pt idx="103">
                  <c:v>58.117510592367992</c:v>
                </c:pt>
                <c:pt idx="104">
                  <c:v>58.637597668902565</c:v>
                </c:pt>
                <c:pt idx="105">
                  <c:v>59.448000020267813</c:v>
                </c:pt>
                <c:pt idx="106">
                  <c:v>60.615139622356807</c:v>
                </c:pt>
                <c:pt idx="107">
                  <c:v>62.19353337724354</c:v>
                </c:pt>
                <c:pt idx="108">
                  <c:v>64.211119434570449</c:v>
                </c:pt>
                <c:pt idx="109">
                  <c:v>66.651764781353236</c:v>
                </c:pt>
                <c:pt idx="110">
                  <c:v>69.432788411055299</c:v>
                </c:pt>
                <c:pt idx="111">
                  <c:v>72.368895320988031</c:v>
                </c:pt>
                <c:pt idx="112">
                  <c:v>75.113442446647085</c:v>
                </c:pt>
                <c:pt idx="113">
                  <c:v>77.102151920470575</c:v>
                </c:pt>
                <c:pt idx="114">
                  <c:v>77.603800818402831</c:v>
                </c:pt>
                <c:pt idx="115">
                  <c:v>76.008740062332421</c:v>
                </c:pt>
                <c:pt idx="116">
                  <c:v>72.292047707289342</c:v>
                </c:pt>
                <c:pt idx="117">
                  <c:v>67.263887755709163</c:v>
                </c:pt>
                <c:pt idx="118">
                  <c:v>62.237991147541102</c:v>
                </c:pt>
                <c:pt idx="119">
                  <c:v>58.301220096797543</c:v>
                </c:pt>
                <c:pt idx="120">
                  <c:v>55.815973215941014</c:v>
                </c:pt>
                <c:pt idx="121">
                  <c:v>54.50923308174508</c:v>
                </c:pt>
                <c:pt idx="122">
                  <c:v>53.892626440803738</c:v>
                </c:pt>
                <c:pt idx="123">
                  <c:v>53.583569215368932</c:v>
                </c:pt>
                <c:pt idx="124">
                  <c:v>53.382068662847416</c:v>
                </c:pt>
                <c:pt idx="125">
                  <c:v>53.212367716667572</c:v>
                </c:pt>
                <c:pt idx="126">
                  <c:v>53.054946441464182</c:v>
                </c:pt>
                <c:pt idx="127">
                  <c:v>52.910966522770032</c:v>
                </c:pt>
                <c:pt idx="128">
                  <c:v>52.791446973174914</c:v>
                </c:pt>
                <c:pt idx="129">
                  <c:v>52.717268839376771</c:v>
                </c:pt>
                <c:pt idx="130">
                  <c:v>52.722645622401224</c:v>
                </c:pt>
                <c:pt idx="131">
                  <c:v>52.858756902445634</c:v>
                </c:pt>
                <c:pt idx="132">
                  <c:v>53.194909509030182</c:v>
                </c:pt>
                <c:pt idx="133">
                  <c:v>53.813982513823539</c:v>
                </c:pt>
                <c:pt idx="134">
                  <c:v>54.798356669383281</c:v>
                </c:pt>
                <c:pt idx="135">
                  <c:v>56.202491492876618</c:v>
                </c:pt>
                <c:pt idx="136">
                  <c:v>58.009476576714917</c:v>
                </c:pt>
                <c:pt idx="137">
                  <c:v>60.074817922085558</c:v>
                </c:pt>
                <c:pt idx="138">
                  <c:v>62.078804332612833</c:v>
                </c:pt>
                <c:pt idx="139">
                  <c:v>63.538430057672187</c:v>
                </c:pt>
                <c:pt idx="140">
                  <c:v>63.938785559484899</c:v>
                </c:pt>
                <c:pt idx="141">
                  <c:v>62.977902944819853</c:v>
                </c:pt>
                <c:pt idx="142">
                  <c:v>60.787820215782759</c:v>
                </c:pt>
                <c:pt idx="143">
                  <c:v>57.935445026419124</c:v>
                </c:pt>
                <c:pt idx="144">
                  <c:v>55.150167649660915</c:v>
                </c:pt>
                <c:pt idx="145">
                  <c:v>52.967747024684911</c:v>
                </c:pt>
                <c:pt idx="146">
                  <c:v>51.550656248761058</c:v>
                </c:pt>
                <c:pt idx="147">
                  <c:v>50.762673274141363</c:v>
                </c:pt>
                <c:pt idx="148">
                  <c:v>50.362380614468073</c:v>
                </c:pt>
                <c:pt idx="149">
                  <c:v>50.149269649296741</c:v>
                </c:pt>
                <c:pt idx="150">
                  <c:v>50.007407955395045</c:v>
                </c:pt>
                <c:pt idx="151">
                  <c:v>49.885780432196128</c:v>
                </c:pt>
                <c:pt idx="152">
                  <c:v>49.766776001234646</c:v>
                </c:pt>
                <c:pt idx="153">
                  <c:v>49.645686044287032</c:v>
                </c:pt>
                <c:pt idx="154">
                  <c:v>49.521715905942756</c:v>
                </c:pt>
                <c:pt idx="155">
                  <c:v>49.395022573184463</c:v>
                </c:pt>
                <c:pt idx="156">
                  <c:v>49.265940593620726</c:v>
                </c:pt>
                <c:pt idx="157">
                  <c:v>49.134812082230091</c:v>
                </c:pt>
                <c:pt idx="158">
                  <c:v>49.001951520497592</c:v>
                </c:pt>
                <c:pt idx="159">
                  <c:v>48.867637912749849</c:v>
                </c:pt>
                <c:pt idx="160">
                  <c:v>48.732113749941334</c:v>
                </c:pt>
                <c:pt idx="161">
                  <c:v>48.595586664136782</c:v>
                </c:pt>
                <c:pt idx="162">
                  <c:v>48.458232411596263</c:v>
                </c:pt>
                <c:pt idx="163">
                  <c:v>48.320198438851776</c:v>
                </c:pt>
                <c:pt idx="164">
                  <c:v>48.181607571447216</c:v>
                </c:pt>
                <c:pt idx="165">
                  <c:v>48.042561552280745</c:v>
                </c:pt>
                <c:pt idx="166">
                  <c:v>47.903144282703444</c:v>
                </c:pt>
                <c:pt idx="167">
                  <c:v>47.76342470149735</c:v>
                </c:pt>
                <c:pt idx="168">
                  <c:v>47.623459287539575</c:v>
                </c:pt>
                <c:pt idx="169">
                  <c:v>47.483294201363179</c:v>
                </c:pt>
                <c:pt idx="170">
                  <c:v>47.342967096278997</c:v>
                </c:pt>
                <c:pt idx="171">
                  <c:v>47.202508636371242</c:v>
                </c:pt>
                <c:pt idx="172">
                  <c:v>47.061943760013456</c:v>
                </c:pt>
                <c:pt idx="173">
                  <c:v>46.921292725867453</c:v>
                </c:pt>
                <c:pt idx="174">
                  <c:v>46.780571975094631</c:v>
                </c:pt>
                <c:pt idx="175">
                  <c:v>46.639794839632138</c:v>
                </c:pt>
                <c:pt idx="176">
                  <c:v>46.498972122404666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D-4296-B3AE-E68426501D7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64.839467762484247</c:v>
                </c:pt>
                <c:pt idx="8">
                  <c:v>64.984209102878694</c:v>
                </c:pt>
                <c:pt idx="9">
                  <c:v>65.128951092563753</c:v>
                </c:pt>
                <c:pt idx="10">
                  <c:v>65.273693850211203</c:v>
                </c:pt>
                <c:pt idx="11">
                  <c:v>65.418437512416688</c:v>
                </c:pt>
                <c:pt idx="12">
                  <c:v>65.563182235025337</c:v>
                </c:pt>
                <c:pt idx="13">
                  <c:v>65.707928193942166</c:v>
                </c:pt>
                <c:pt idx="14">
                  <c:v>65.852675585071552</c:v>
                </c:pt>
                <c:pt idx="15">
                  <c:v>65.997424622880288</c:v>
                </c:pt>
                <c:pt idx="16">
                  <c:v>66.142175536875584</c:v>
                </c:pt>
                <c:pt idx="17">
                  <c:v>66.286928565014733</c:v>
                </c:pt>
                <c:pt idx="18">
                  <c:v>66.431683942693155</c:v>
                </c:pt>
                <c:pt idx="19">
                  <c:v>66.576441885463964</c:v>
                </c:pt>
                <c:pt idx="20">
                  <c:v>66.721202562980565</c:v>
                </c:pt>
                <c:pt idx="21">
                  <c:v>66.865966060777311</c:v>
                </c:pt>
                <c:pt idx="22">
                  <c:v>67.010732325337912</c:v>
                </c:pt>
                <c:pt idx="23">
                  <c:v>67.155501086363429</c:v>
                </c:pt>
                <c:pt idx="24">
                  <c:v>67.300271748119826</c:v>
                </c:pt>
                <c:pt idx="25">
                  <c:v>67.445043239075488</c:v>
                </c:pt>
                <c:pt idx="26">
                  <c:v>67.589813805530724</c:v>
                </c:pt>
                <c:pt idx="27">
                  <c:v>67.734580730348185</c:v>
                </c:pt>
                <c:pt idx="28">
                  <c:v>67.879339951888667</c:v>
                </c:pt>
                <c:pt idx="29">
                  <c:v>68.024085550425937</c:v>
                </c:pt>
                <c:pt idx="30">
                  <c:v>68.168809059126303</c:v>
                </c:pt>
                <c:pt idx="31">
                  <c:v>68.313498543455339</c:v>
                </c:pt>
                <c:pt idx="32">
                  <c:v>68.458137375759833</c:v>
                </c:pt>
                <c:pt idx="33">
                  <c:v>68.602702609691178</c:v>
                </c:pt>
                <c:pt idx="34">
                  <c:v>68.747162830749431</c:v>
                </c:pt>
                <c:pt idx="35">
                  <c:v>68.891475322893797</c:v>
                </c:pt>
                <c:pt idx="36">
                  <c:v>69.035582344908676</c:v>
                </c:pt>
                <c:pt idx="37">
                  <c:v>69.179406251717523</c:v>
                </c:pt>
                <c:pt idx="38">
                  <c:v>69.322843122488038</c:v>
                </c:pt>
                <c:pt idx="39">
                  <c:v>69.465754466419241</c:v>
                </c:pt>
                <c:pt idx="40">
                  <c:v>69.607956465980038</c:v>
                </c:pt>
                <c:pt idx="41">
                  <c:v>69.749206084353133</c:v>
                </c:pt>
                <c:pt idx="42">
                  <c:v>69.889183209186825</c:v>
                </c:pt>
                <c:pt idx="43">
                  <c:v>70.027467832699458</c:v>
                </c:pt>
                <c:pt idx="44">
                  <c:v>70.163511090137163</c:v>
                </c:pt>
                <c:pt idx="45">
                  <c:v>70.29659881828097</c:v>
                </c:pt>
                <c:pt idx="46">
                  <c:v>70.425806196882604</c:v>
                </c:pt>
                <c:pt idx="47">
                  <c:v>70.549942073496382</c:v>
                </c:pt>
                <c:pt idx="48">
                  <c:v>70.667481867217205</c:v>
                </c:pt>
                <c:pt idx="49">
                  <c:v>70.776488684566246</c:v>
                </c:pt>
                <c:pt idx="50">
                  <c:v>70.874523727942687</c:v>
                </c:pt>
                <c:pt idx="51">
                  <c:v>70.958549588883002</c:v>
                </c:pt>
                <c:pt idx="52">
                  <c:v>71.024834014458165</c:v>
                </c:pt>
                <c:pt idx="53">
                  <c:v>71.06886760805331</c:v>
                </c:pt>
                <c:pt idx="54">
                  <c:v>71.085316827280707</c:v>
                </c:pt>
                <c:pt idx="55">
                  <c:v>71.068043085043769</c:v>
                </c:pt>
                <c:pt idx="56">
                  <c:v>71.010228012613368</c:v>
                </c:pt>
                <c:pt idx="57">
                  <c:v>70.904650325156069</c:v>
                </c:pt>
                <c:pt idx="58">
                  <c:v>70.744155219402558</c:v>
                </c:pt>
                <c:pt idx="59">
                  <c:v>70.522335222743578</c:v>
                </c:pt>
                <c:pt idx="60">
                  <c:v>70.234395707047753</c:v>
                </c:pt>
                <c:pt idx="61">
                  <c:v>69.87810984446314</c:v>
                </c:pt>
                <c:pt idx="62">
                  <c:v>69.454691514007607</c:v>
                </c:pt>
                <c:pt idx="63">
                  <c:v>68.969361885327146</c:v>
                </c:pt>
                <c:pt idx="64">
                  <c:v>68.431394937663114</c:v>
                </c:pt>
                <c:pt idx="65">
                  <c:v>67.853522995787813</c:v>
                </c:pt>
                <c:pt idx="66">
                  <c:v>67.250749807570969</c:v>
                </c:pt>
                <c:pt idx="67">
                  <c:v>66.638794993456131</c:v>
                </c:pt>
                <c:pt idx="68">
                  <c:v>66.032501796341208</c:v>
                </c:pt>
                <c:pt idx="69">
                  <c:v>65.444531457101178</c:v>
                </c:pt>
                <c:pt idx="70">
                  <c:v>64.884553467212186</c:v>
                </c:pt>
                <c:pt idx="71">
                  <c:v>64.358981484420596</c:v>
                </c:pt>
                <c:pt idx="72">
                  <c:v>63.871168288857149</c:v>
                </c:pt>
                <c:pt idx="73">
                  <c:v>63.421900081384067</c:v>
                </c:pt>
                <c:pt idx="74">
                  <c:v>63.010022808294558</c:v>
                </c:pt>
                <c:pt idx="75">
                  <c:v>62.633068436157167</c:v>
                </c:pt>
                <c:pt idx="76">
                  <c:v>62.287799585819286</c:v>
                </c:pt>
                <c:pt idx="77">
                  <c:v>61.97063683963578</c:v>
                </c:pt>
                <c:pt idx="78">
                  <c:v>61.677965457463181</c:v>
                </c:pt>
                <c:pt idx="79">
                  <c:v>61.406336436536833</c:v>
                </c:pt>
                <c:pt idx="80">
                  <c:v>61.152584083505239</c:v>
                </c:pt>
                <c:pt idx="81">
                  <c:v>60.913882653943666</c:v>
                </c:pt>
                <c:pt idx="82">
                  <c:v>60.687761567080599</c:v>
                </c:pt>
                <c:pt idx="83">
                  <c:v>60.472094488027452</c:v>
                </c:pt>
                <c:pt idx="84">
                  <c:v>60.265073443768081</c:v>
                </c:pt>
                <c:pt idx="85">
                  <c:v>60.065175660092976</c:v>
                </c:pt>
                <c:pt idx="86">
                  <c:v>59.871128121749052</c:v>
                </c:pt>
                <c:pt idx="87">
                  <c:v>59.681872910902037</c:v>
                </c:pt>
                <c:pt idx="88">
                  <c:v>59.496535035088726</c:v>
                </c:pt>
                <c:pt idx="89">
                  <c:v>59.314393568839549</c:v>
                </c:pt>
                <c:pt idx="90">
                  <c:v>59.134856374265617</c:v>
                </c:pt>
                <c:pt idx="91">
                  <c:v>58.957438333026865</c:v>
                </c:pt>
                <c:pt idx="92">
                  <c:v>58.781742839345767</c:v>
                </c:pt>
                <c:pt idx="93">
                  <c:v>58.607446217200653</c:v>
                </c:pt>
                <c:pt idx="94">
                  <c:v>58.434284697543653</c:v>
                </c:pt>
                <c:pt idx="95">
                  <c:v>58.262043598716112</c:v>
                </c:pt>
                <c:pt idx="96">
                  <c:v>58.090548379242954</c:v>
                </c:pt>
                <c:pt idx="97">
                  <c:v>57.919657266869159</c:v>
                </c:pt>
                <c:pt idx="98">
                  <c:v>57.749255205001241</c:v>
                </c:pt>
                <c:pt idx="99">
                  <c:v>57.579248894153359</c:v>
                </c:pt>
                <c:pt idx="100">
                  <c:v>57.409562739725786</c:v>
                </c:pt>
                <c:pt idx="101">
                  <c:v>57.240135547634246</c:v>
                </c:pt>
                <c:pt idx="102">
                  <c:v>57.070917835739465</c:v>
                </c:pt>
                <c:pt idx="103">
                  <c:v>56.90186965182339</c:v>
                </c:pt>
                <c:pt idx="104">
                  <c:v>56.732958808331539</c:v>
                </c:pt>
                <c:pt idx="105">
                  <c:v>56.564159460644831</c:v>
                </c:pt>
                <c:pt idx="106">
                  <c:v>56.395450969681058</c:v>
                </c:pt>
                <c:pt idx="107">
                  <c:v>56.226817001574098</c:v>
                </c:pt>
                <c:pt idx="108">
                  <c:v>56.058244827433406</c:v>
                </c:pt>
                <c:pt idx="109">
                  <c:v>55.889724795124188</c:v>
                </c:pt>
                <c:pt idx="110">
                  <c:v>55.721249952978297</c:v>
                </c:pt>
                <c:pt idx="111">
                  <c:v>55.552815812680812</c:v>
                </c:pt>
                <c:pt idx="112">
                  <c:v>55.384420245601476</c:v>
                </c:pt>
                <c:pt idx="113">
                  <c:v>55.216063513872484</c:v>
                </c:pt>
                <c:pt idx="114">
                  <c:v>55.047748444875474</c:v>
                </c:pt>
                <c:pt idx="115">
                  <c:v>54.879480765822308</c:v>
                </c:pt>
                <c:pt idx="116">
                  <c:v>54.71126962412449</c:v>
                </c:pt>
                <c:pt idx="117">
                  <c:v>54.543128329563928</c:v>
                </c:pt>
                <c:pt idx="118">
                  <c:v>54.375075366178599</c:v>
                </c:pt>
                <c:pt idx="119">
                  <c:v>54.207135735414568</c:v>
                </c:pt>
                <c:pt idx="120">
                  <c:v>54.039342707404089</c:v>
                </c:pt>
                <c:pt idx="121">
                  <c:v>53.87174007369611</c:v>
                </c:pt>
                <c:pt idx="122">
                  <c:v>53.704385011125623</c:v>
                </c:pt>
                <c:pt idx="123">
                  <c:v>53.537351680217689</c:v>
                </c:pt>
                <c:pt idx="124">
                  <c:v>53.370735688001488</c:v>
                </c:pt>
                <c:pt idx="125">
                  <c:v>53.204659536654077</c:v>
                </c:pt>
                <c:pt idx="126">
                  <c:v>53.039279143734475</c:v>
                </c:pt>
                <c:pt idx="127">
                  <c:v>52.874791438411414</c:v>
                </c:pt>
                <c:pt idx="128">
                  <c:v>52.711442884807134</c:v>
                </c:pt>
                <c:pt idx="129">
                  <c:v>52.549538524147557</c:v>
                </c:pt>
                <c:pt idx="130">
                  <c:v>52.38945072262706</c:v>
                </c:pt>
                <c:pt idx="131">
                  <c:v>52.231626227578893</c:v>
                </c:pt>
                <c:pt idx="132">
                  <c:v>52.076589363757293</c:v>
                </c:pt>
                <c:pt idx="133">
                  <c:v>51.924938304675486</c:v>
                </c:pt>
                <c:pt idx="134">
                  <c:v>51.777330517864044</c:v>
                </c:pt>
                <c:pt idx="135">
                  <c:v>51.634453085886996</c:v>
                </c:pt>
                <c:pt idx="136">
                  <c:v>51.496974244386159</c:v>
                </c:pt>
                <c:pt idx="137">
                  <c:v>51.365474878087078</c:v>
                </c:pt>
                <c:pt idx="138">
                  <c:v>51.240363409463306</c:v>
                </c:pt>
                <c:pt idx="139">
                  <c:v>51.121784274141675</c:v>
                </c:pt>
                <c:pt idx="140">
                  <c:v>51.009537381359337</c:v>
                </c:pt>
                <c:pt idx="141">
                  <c:v>50.903030446728906</c:v>
                </c:pt>
                <c:pt idx="142">
                  <c:v>50.801284163230918</c:v>
                </c:pt>
                <c:pt idx="143">
                  <c:v>50.702999867238816</c:v>
                </c:pt>
                <c:pt idx="144">
                  <c:v>50.606682699312756</c:v>
                </c:pt>
                <c:pt idx="145">
                  <c:v>50.510796528388653</c:v>
                </c:pt>
                <c:pt idx="146">
                  <c:v>50.413917608002407</c:v>
                </c:pt>
                <c:pt idx="147">
                  <c:v>50.314856232620166</c:v>
                </c:pt>
                <c:pt idx="148">
                  <c:v>50.212727802026784</c:v>
                </c:pt>
                <c:pt idx="149">
                  <c:v>50.106970469718171</c:v>
                </c:pt>
                <c:pt idx="150">
                  <c:v>49.997319375669022</c:v>
                </c:pt>
                <c:pt idx="151">
                  <c:v>49.883753801696962</c:v>
                </c:pt>
                <c:pt idx="152">
                  <c:v>49.766433611718838</c:v>
                </c:pt>
                <c:pt idx="153">
                  <c:v>49.645637454405012</c:v>
                </c:pt>
                <c:pt idx="154">
                  <c:v>49.521710119324446</c:v>
                </c:pt>
                <c:pt idx="155">
                  <c:v>49.395021995345573</c:v>
                </c:pt>
                <c:pt idx="156">
                  <c:v>49.265940545270283</c:v>
                </c:pt>
                <c:pt idx="157">
                  <c:v>49.134812078841946</c:v>
                </c:pt>
                <c:pt idx="158">
                  <c:v>49.001951520298853</c:v>
                </c:pt>
                <c:pt idx="159">
                  <c:v>48.867637912740093</c:v>
                </c:pt>
                <c:pt idx="160">
                  <c:v>48.732113749940936</c:v>
                </c:pt>
                <c:pt idx="161">
                  <c:v>48.595586664136768</c:v>
                </c:pt>
                <c:pt idx="162">
                  <c:v>48.458232411596263</c:v>
                </c:pt>
                <c:pt idx="163">
                  <c:v>48.320198438851776</c:v>
                </c:pt>
                <c:pt idx="164">
                  <c:v>48.181607571447216</c:v>
                </c:pt>
                <c:pt idx="165">
                  <c:v>48.042561552280745</c:v>
                </c:pt>
                <c:pt idx="166">
                  <c:v>47.903144282703444</c:v>
                </c:pt>
                <c:pt idx="167">
                  <c:v>47.76342470149735</c:v>
                </c:pt>
                <c:pt idx="168">
                  <c:v>47.623459287539575</c:v>
                </c:pt>
                <c:pt idx="169">
                  <c:v>47.483294201363179</c:v>
                </c:pt>
                <c:pt idx="170">
                  <c:v>47.342967096278997</c:v>
                </c:pt>
                <c:pt idx="171">
                  <c:v>47.202508636371242</c:v>
                </c:pt>
                <c:pt idx="172">
                  <c:v>47.061943760013456</c:v>
                </c:pt>
                <c:pt idx="173">
                  <c:v>46.921292725867453</c:v>
                </c:pt>
                <c:pt idx="174">
                  <c:v>46.780571975094631</c:v>
                </c:pt>
                <c:pt idx="175">
                  <c:v>46.639794839632138</c:v>
                </c:pt>
                <c:pt idx="176">
                  <c:v>46.498972122404666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9D-4296-B3AE-E68426501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66.796999999999997</c:v>
                </c:pt>
                <c:pt idx="1">
                  <c:v>67.102000000000004</c:v>
                </c:pt>
                <c:pt idx="2">
                  <c:v>67.796999999999997</c:v>
                </c:pt>
                <c:pt idx="3">
                  <c:v>67.677999999999997</c:v>
                </c:pt>
                <c:pt idx="4">
                  <c:v>68.745999999999995</c:v>
                </c:pt>
                <c:pt idx="5">
                  <c:v>68.102000000000004</c:v>
                </c:pt>
                <c:pt idx="6">
                  <c:v>66.424000000000007</c:v>
                </c:pt>
                <c:pt idx="7">
                  <c:v>66.745999999999995</c:v>
                </c:pt>
                <c:pt idx="8">
                  <c:v>67.61</c:v>
                </c:pt>
                <c:pt idx="9">
                  <c:v>66.102000000000004</c:v>
                </c:pt>
                <c:pt idx="10">
                  <c:v>67.813999999999993</c:v>
                </c:pt>
                <c:pt idx="11">
                  <c:v>67.186000000000007</c:v>
                </c:pt>
                <c:pt idx="12">
                  <c:v>66.677999999999997</c:v>
                </c:pt>
                <c:pt idx="13">
                  <c:v>67.084999999999994</c:v>
                </c:pt>
                <c:pt idx="14">
                  <c:v>67.78</c:v>
                </c:pt>
                <c:pt idx="15">
                  <c:v>66.084999999999994</c:v>
                </c:pt>
                <c:pt idx="16">
                  <c:v>66.897999999999996</c:v>
                </c:pt>
                <c:pt idx="17">
                  <c:v>66.932000000000002</c:v>
                </c:pt>
                <c:pt idx="18">
                  <c:v>67.119</c:v>
                </c:pt>
                <c:pt idx="19">
                  <c:v>68.168999999999997</c:v>
                </c:pt>
                <c:pt idx="20">
                  <c:v>67.287999999999997</c:v>
                </c:pt>
                <c:pt idx="21">
                  <c:v>68.424000000000007</c:v>
                </c:pt>
                <c:pt idx="22">
                  <c:v>67.796999999999997</c:v>
                </c:pt>
                <c:pt idx="23">
                  <c:v>67.271000000000001</c:v>
                </c:pt>
                <c:pt idx="24">
                  <c:v>67.712000000000003</c:v>
                </c:pt>
                <c:pt idx="25">
                  <c:v>67.457999999999998</c:v>
                </c:pt>
                <c:pt idx="26">
                  <c:v>66.831000000000003</c:v>
                </c:pt>
                <c:pt idx="27">
                  <c:v>68.441000000000003</c:v>
                </c:pt>
                <c:pt idx="28">
                  <c:v>67.745999999999995</c:v>
                </c:pt>
                <c:pt idx="29">
                  <c:v>68.271000000000001</c:v>
                </c:pt>
                <c:pt idx="30">
                  <c:v>68.474999999999994</c:v>
                </c:pt>
                <c:pt idx="31">
                  <c:v>67.864000000000004</c:v>
                </c:pt>
                <c:pt idx="32">
                  <c:v>69.373000000000005</c:v>
                </c:pt>
                <c:pt idx="33">
                  <c:v>69.677999999999997</c:v>
                </c:pt>
                <c:pt idx="34">
                  <c:v>69.983000000000004</c:v>
                </c:pt>
                <c:pt idx="35">
                  <c:v>69.457999999999998</c:v>
                </c:pt>
                <c:pt idx="36">
                  <c:v>69.424000000000007</c:v>
                </c:pt>
                <c:pt idx="37">
                  <c:v>70.763000000000005</c:v>
                </c:pt>
                <c:pt idx="38">
                  <c:v>70.424000000000007</c:v>
                </c:pt>
                <c:pt idx="39">
                  <c:v>70.915000000000006</c:v>
                </c:pt>
                <c:pt idx="40">
                  <c:v>71.135999999999996</c:v>
                </c:pt>
                <c:pt idx="41">
                  <c:v>72.287999999999997</c:v>
                </c:pt>
                <c:pt idx="42">
                  <c:v>71.322000000000003</c:v>
                </c:pt>
                <c:pt idx="43">
                  <c:v>71.965999999999994</c:v>
                </c:pt>
                <c:pt idx="44">
                  <c:v>72.661000000000001</c:v>
                </c:pt>
                <c:pt idx="45">
                  <c:v>74.084999999999994</c:v>
                </c:pt>
                <c:pt idx="46">
                  <c:v>76.271000000000001</c:v>
                </c:pt>
                <c:pt idx="47">
                  <c:v>78.355999999999995</c:v>
                </c:pt>
                <c:pt idx="48">
                  <c:v>82.119</c:v>
                </c:pt>
                <c:pt idx="49">
                  <c:v>87.745999999999995</c:v>
                </c:pt>
                <c:pt idx="50">
                  <c:v>92.525000000000006</c:v>
                </c:pt>
                <c:pt idx="51">
                  <c:v>103.831</c:v>
                </c:pt>
                <c:pt idx="52">
                  <c:v>116.23699999999999</c:v>
                </c:pt>
                <c:pt idx="53">
                  <c:v>133.864</c:v>
                </c:pt>
                <c:pt idx="54">
                  <c:v>152.881</c:v>
                </c:pt>
                <c:pt idx="55">
                  <c:v>172.28800000000001</c:v>
                </c:pt>
                <c:pt idx="56">
                  <c:v>190.05099999999999</c:v>
                </c:pt>
                <c:pt idx="57">
                  <c:v>204.78</c:v>
                </c:pt>
                <c:pt idx="58">
                  <c:v>215.96600000000001</c:v>
                </c:pt>
                <c:pt idx="59">
                  <c:v>223.28800000000001</c:v>
                </c:pt>
                <c:pt idx="60">
                  <c:v>225.542</c:v>
                </c:pt>
                <c:pt idx="61">
                  <c:v>223.78</c:v>
                </c:pt>
                <c:pt idx="62">
                  <c:v>212.72900000000001</c:v>
                </c:pt>
                <c:pt idx="63">
                  <c:v>192.458</c:v>
                </c:pt>
                <c:pt idx="64">
                  <c:v>160.983</c:v>
                </c:pt>
                <c:pt idx="65">
                  <c:v>122.661</c:v>
                </c:pt>
                <c:pt idx="66">
                  <c:v>85.897999999999996</c:v>
                </c:pt>
                <c:pt idx="67">
                  <c:v>69.677999999999997</c:v>
                </c:pt>
                <c:pt idx="68">
                  <c:v>68.39</c:v>
                </c:pt>
                <c:pt idx="69">
                  <c:v>70.525000000000006</c:v>
                </c:pt>
                <c:pt idx="70">
                  <c:v>75.016999999999996</c:v>
                </c:pt>
                <c:pt idx="71">
                  <c:v>81.661000000000001</c:v>
                </c:pt>
                <c:pt idx="72">
                  <c:v>90.763000000000005</c:v>
                </c:pt>
                <c:pt idx="73">
                  <c:v>101.797</c:v>
                </c:pt>
                <c:pt idx="74">
                  <c:v>117.593</c:v>
                </c:pt>
                <c:pt idx="75">
                  <c:v>133.72900000000001</c:v>
                </c:pt>
                <c:pt idx="76">
                  <c:v>149.25399999999999</c:v>
                </c:pt>
                <c:pt idx="77">
                  <c:v>163.38999999999999</c:v>
                </c:pt>
                <c:pt idx="78">
                  <c:v>173.136</c:v>
                </c:pt>
                <c:pt idx="79">
                  <c:v>180.37299999999999</c:v>
                </c:pt>
                <c:pt idx="80">
                  <c:v>181.102</c:v>
                </c:pt>
                <c:pt idx="81">
                  <c:v>175.57599999999999</c:v>
                </c:pt>
                <c:pt idx="82">
                  <c:v>160.47499999999999</c:v>
                </c:pt>
                <c:pt idx="83">
                  <c:v>135.339</c:v>
                </c:pt>
                <c:pt idx="84">
                  <c:v>103.64400000000001</c:v>
                </c:pt>
                <c:pt idx="85">
                  <c:v>74.525000000000006</c:v>
                </c:pt>
                <c:pt idx="86">
                  <c:v>62.119</c:v>
                </c:pt>
                <c:pt idx="87">
                  <c:v>59.22</c:v>
                </c:pt>
                <c:pt idx="88">
                  <c:v>59.406999999999996</c:v>
                </c:pt>
                <c:pt idx="89">
                  <c:v>60.423999999999999</c:v>
                </c:pt>
                <c:pt idx="90">
                  <c:v>59.542000000000002</c:v>
                </c:pt>
                <c:pt idx="91">
                  <c:v>60.051000000000002</c:v>
                </c:pt>
                <c:pt idx="92">
                  <c:v>58.847000000000001</c:v>
                </c:pt>
                <c:pt idx="93">
                  <c:v>59.728999999999999</c:v>
                </c:pt>
                <c:pt idx="94">
                  <c:v>58.406999999999996</c:v>
                </c:pt>
                <c:pt idx="95">
                  <c:v>57.372999999999998</c:v>
                </c:pt>
                <c:pt idx="96">
                  <c:v>58.085000000000001</c:v>
                </c:pt>
                <c:pt idx="97">
                  <c:v>58.863999999999997</c:v>
                </c:pt>
                <c:pt idx="98">
                  <c:v>58.136000000000003</c:v>
                </c:pt>
                <c:pt idx="99">
                  <c:v>57.677999999999997</c:v>
                </c:pt>
                <c:pt idx="100">
                  <c:v>58.524999999999999</c:v>
                </c:pt>
                <c:pt idx="101">
                  <c:v>59.051000000000002</c:v>
                </c:pt>
                <c:pt idx="102">
                  <c:v>58.762999999999998</c:v>
                </c:pt>
                <c:pt idx="103">
                  <c:v>58.982999999999997</c:v>
                </c:pt>
                <c:pt idx="104">
                  <c:v>58.914999999999999</c:v>
                </c:pt>
                <c:pt idx="105">
                  <c:v>59.085000000000001</c:v>
                </c:pt>
                <c:pt idx="106">
                  <c:v>58.831000000000003</c:v>
                </c:pt>
                <c:pt idx="107">
                  <c:v>61.881</c:v>
                </c:pt>
                <c:pt idx="108">
                  <c:v>63.712000000000003</c:v>
                </c:pt>
                <c:pt idx="109">
                  <c:v>68.135999999999996</c:v>
                </c:pt>
                <c:pt idx="110">
                  <c:v>73.965999999999994</c:v>
                </c:pt>
                <c:pt idx="111">
                  <c:v>78.864000000000004</c:v>
                </c:pt>
                <c:pt idx="112">
                  <c:v>83.626999999999995</c:v>
                </c:pt>
                <c:pt idx="113">
                  <c:v>85.694999999999993</c:v>
                </c:pt>
                <c:pt idx="114">
                  <c:v>83.763000000000005</c:v>
                </c:pt>
                <c:pt idx="115">
                  <c:v>77.474999999999994</c:v>
                </c:pt>
                <c:pt idx="116">
                  <c:v>72.355999999999995</c:v>
                </c:pt>
                <c:pt idx="117">
                  <c:v>64.542000000000002</c:v>
                </c:pt>
                <c:pt idx="118">
                  <c:v>60.168999999999997</c:v>
                </c:pt>
                <c:pt idx="119">
                  <c:v>55.441000000000003</c:v>
                </c:pt>
                <c:pt idx="120">
                  <c:v>54.119</c:v>
                </c:pt>
                <c:pt idx="121">
                  <c:v>54.406999999999996</c:v>
                </c:pt>
                <c:pt idx="122">
                  <c:v>53.406999999999996</c:v>
                </c:pt>
                <c:pt idx="123">
                  <c:v>54.287999999999997</c:v>
                </c:pt>
                <c:pt idx="124">
                  <c:v>53.491999999999997</c:v>
                </c:pt>
                <c:pt idx="125">
                  <c:v>52.356000000000002</c:v>
                </c:pt>
                <c:pt idx="126">
                  <c:v>52.491999999999997</c:v>
                </c:pt>
                <c:pt idx="127">
                  <c:v>53.237000000000002</c:v>
                </c:pt>
                <c:pt idx="128">
                  <c:v>53.898000000000003</c:v>
                </c:pt>
                <c:pt idx="129">
                  <c:v>53.168999999999997</c:v>
                </c:pt>
                <c:pt idx="130">
                  <c:v>53.728999999999999</c:v>
                </c:pt>
                <c:pt idx="131">
                  <c:v>53</c:v>
                </c:pt>
                <c:pt idx="132">
                  <c:v>53.898000000000003</c:v>
                </c:pt>
                <c:pt idx="133">
                  <c:v>54.39</c:v>
                </c:pt>
                <c:pt idx="134">
                  <c:v>55.372999999999998</c:v>
                </c:pt>
                <c:pt idx="135">
                  <c:v>57.643999999999998</c:v>
                </c:pt>
                <c:pt idx="136">
                  <c:v>60.762999999999998</c:v>
                </c:pt>
                <c:pt idx="137">
                  <c:v>63.831000000000003</c:v>
                </c:pt>
                <c:pt idx="138">
                  <c:v>66.983000000000004</c:v>
                </c:pt>
                <c:pt idx="139">
                  <c:v>67.881</c:v>
                </c:pt>
                <c:pt idx="140">
                  <c:v>67.593000000000004</c:v>
                </c:pt>
                <c:pt idx="141">
                  <c:v>65.763000000000005</c:v>
                </c:pt>
                <c:pt idx="142">
                  <c:v>62.271000000000001</c:v>
                </c:pt>
                <c:pt idx="143">
                  <c:v>55.762999999999998</c:v>
                </c:pt>
                <c:pt idx="144">
                  <c:v>53.406999999999996</c:v>
                </c:pt>
                <c:pt idx="145">
                  <c:v>50.814</c:v>
                </c:pt>
                <c:pt idx="146">
                  <c:v>50.898000000000003</c:v>
                </c:pt>
                <c:pt idx="147">
                  <c:v>49.898000000000003</c:v>
                </c:pt>
                <c:pt idx="148">
                  <c:v>49.982999999999997</c:v>
                </c:pt>
                <c:pt idx="149">
                  <c:v>49.356000000000002</c:v>
                </c:pt>
                <c:pt idx="150">
                  <c:v>48.271000000000001</c:v>
                </c:pt>
                <c:pt idx="151">
                  <c:v>49.982999999999997</c:v>
                </c:pt>
                <c:pt idx="152">
                  <c:v>49.39</c:v>
                </c:pt>
                <c:pt idx="153">
                  <c:v>49.22</c:v>
                </c:pt>
                <c:pt idx="154">
                  <c:v>49.406999999999996</c:v>
                </c:pt>
                <c:pt idx="155">
                  <c:v>48.338999999999999</c:v>
                </c:pt>
                <c:pt idx="156">
                  <c:v>50.22</c:v>
                </c:pt>
                <c:pt idx="157">
                  <c:v>48.271000000000001</c:v>
                </c:pt>
                <c:pt idx="158">
                  <c:v>49.982999999999997</c:v>
                </c:pt>
                <c:pt idx="159">
                  <c:v>49.168999999999997</c:v>
                </c:pt>
                <c:pt idx="160">
                  <c:v>49.237000000000002</c:v>
                </c:pt>
                <c:pt idx="161">
                  <c:v>48.847000000000001</c:v>
                </c:pt>
                <c:pt idx="162">
                  <c:v>47.831000000000003</c:v>
                </c:pt>
                <c:pt idx="163">
                  <c:v>47.796999999999997</c:v>
                </c:pt>
                <c:pt idx="164">
                  <c:v>48.643999999999998</c:v>
                </c:pt>
                <c:pt idx="165">
                  <c:v>48.338999999999999</c:v>
                </c:pt>
                <c:pt idx="166">
                  <c:v>48.372999999999998</c:v>
                </c:pt>
                <c:pt idx="167">
                  <c:v>47.881</c:v>
                </c:pt>
                <c:pt idx="168">
                  <c:v>46.475000000000001</c:v>
                </c:pt>
                <c:pt idx="169">
                  <c:v>47.966000000000001</c:v>
                </c:pt>
                <c:pt idx="170">
                  <c:v>48.441000000000003</c:v>
                </c:pt>
                <c:pt idx="171">
                  <c:v>47.067999999999998</c:v>
                </c:pt>
                <c:pt idx="172">
                  <c:v>48.253999999999998</c:v>
                </c:pt>
                <c:pt idx="173">
                  <c:v>47.39</c:v>
                </c:pt>
                <c:pt idx="174">
                  <c:v>49.033999999999999</c:v>
                </c:pt>
                <c:pt idx="175">
                  <c:v>47.287999999999997</c:v>
                </c:pt>
                <c:pt idx="176">
                  <c:v>46.712000000000003</c:v>
                </c:pt>
                <c:pt idx="177">
                  <c:v>46.441000000000003</c:v>
                </c:pt>
                <c:pt idx="178">
                  <c:v>47.39</c:v>
                </c:pt>
                <c:pt idx="179">
                  <c:v>45.661000000000001</c:v>
                </c:pt>
                <c:pt idx="180">
                  <c:v>46.372999999999998</c:v>
                </c:pt>
                <c:pt idx="181">
                  <c:v>46.627000000000002</c:v>
                </c:pt>
                <c:pt idx="182">
                  <c:v>46.78</c:v>
                </c:pt>
                <c:pt idx="183">
                  <c:v>46.119</c:v>
                </c:pt>
                <c:pt idx="184">
                  <c:v>47.253999999999998</c:v>
                </c:pt>
                <c:pt idx="185">
                  <c:v>46.796999999999997</c:v>
                </c:pt>
                <c:pt idx="186">
                  <c:v>46.627000000000002</c:v>
                </c:pt>
                <c:pt idx="187">
                  <c:v>46.237000000000002</c:v>
                </c:pt>
                <c:pt idx="188">
                  <c:v>46.017000000000003</c:v>
                </c:pt>
                <c:pt idx="189">
                  <c:v>46.136000000000003</c:v>
                </c:pt>
                <c:pt idx="190">
                  <c:v>46.271000000000001</c:v>
                </c:pt>
                <c:pt idx="191">
                  <c:v>46.441000000000003</c:v>
                </c:pt>
                <c:pt idx="192">
                  <c:v>45.948999999999998</c:v>
                </c:pt>
                <c:pt idx="193">
                  <c:v>46.372999999999998</c:v>
                </c:pt>
                <c:pt idx="194">
                  <c:v>45.677999999999997</c:v>
                </c:pt>
                <c:pt idx="195">
                  <c:v>45.491999999999997</c:v>
                </c:pt>
                <c:pt idx="196">
                  <c:v>46.338999999999999</c:v>
                </c:pt>
                <c:pt idx="197">
                  <c:v>46.796999999999997</c:v>
                </c:pt>
                <c:pt idx="198">
                  <c:v>46.475000000000001</c:v>
                </c:pt>
                <c:pt idx="199">
                  <c:v>45.186</c:v>
                </c:pt>
                <c:pt idx="200">
                  <c:v>45.762999999999998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B0-403F-A858-BE59F745726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66.07108256269386</c:v>
                </c:pt>
                <c:pt idx="10">
                  <c:v>66.213288036425894</c:v>
                </c:pt>
                <c:pt idx="11">
                  <c:v>66.355494606987392</c:v>
                </c:pt>
                <c:pt idx="12">
                  <c:v>66.497702465190812</c:v>
                </c:pt>
                <c:pt idx="13">
                  <c:v>66.639911827190588</c:v>
                </c:pt>
                <c:pt idx="14">
                  <c:v>66.782122934922498</c:v>
                </c:pt>
                <c:pt idx="15">
                  <c:v>66.924336055243785</c:v>
                </c:pt>
                <c:pt idx="16">
                  <c:v>67.066551477327195</c:v>
                </c:pt>
                <c:pt idx="17">
                  <c:v>67.208769508069821</c:v>
                </c:pt>
                <c:pt idx="18">
                  <c:v>67.350990466072176</c:v>
                </c:pt>
                <c:pt idx="19">
                  <c:v>67.493214676931785</c:v>
                </c:pt>
                <c:pt idx="20">
                  <c:v>67.635442477913017</c:v>
                </c:pt>
                <c:pt idx="21">
                  <c:v>67.777674252064642</c:v>
                </c:pt>
                <c:pt idx="22">
                  <c:v>67.919910537647624</c:v>
                </c:pt>
                <c:pt idx="23">
                  <c:v>68.062152311917714</c:v>
                </c:pt>
                <c:pt idx="24">
                  <c:v>68.204401654099058</c:v>
                </c:pt>
                <c:pt idx="25">
                  <c:v>68.346663195812695</c:v>
                </c:pt>
                <c:pt idx="26">
                  <c:v>68.488947145614389</c:v>
                </c:pt>
                <c:pt idx="27">
                  <c:v>68.631275354951683</c:v>
                </c:pt>
                <c:pt idx="28">
                  <c:v>68.773693075823857</c:v>
                </c:pt>
                <c:pt idx="29">
                  <c:v>68.916291043926762</c:v>
                </c:pt>
                <c:pt idx="30">
                  <c:v>69.059245722591143</c:v>
                </c:pt>
                <c:pt idx="31">
                  <c:v>69.202890502388271</c:v>
                </c:pt>
                <c:pt idx="32">
                  <c:v>69.347837993935812</c:v>
                </c:pt>
                <c:pt idx="33">
                  <c:v>69.495183876835071</c:v>
                </c:pt>
                <c:pt idx="34">
                  <c:v>69.646836428157343</c:v>
                </c:pt>
                <c:pt idx="35">
                  <c:v>69.806032586720576</c:v>
                </c:pt>
                <c:pt idx="36">
                  <c:v>69.97811981174884</c:v>
                </c:pt>
                <c:pt idx="37">
                  <c:v>70.171699881841036</c:v>
                </c:pt>
                <c:pt idx="38">
                  <c:v>70.400240553545871</c:v>
                </c:pt>
                <c:pt idx="39">
                  <c:v>70.684255259157013</c:v>
                </c:pt>
                <c:pt idx="40">
                  <c:v>71.054118785155794</c:v>
                </c:pt>
                <c:pt idx="41">
                  <c:v>71.553515798305483</c:v>
                </c:pt>
                <c:pt idx="42">
                  <c:v>72.243398114547233</c:v>
                </c:pt>
                <c:pt idx="43">
                  <c:v>73.206150116335991</c:v>
                </c:pt>
                <c:pt idx="44">
                  <c:v>74.549434913657123</c:v>
                </c:pt>
                <c:pt idx="45">
                  <c:v>76.40893831937997</c:v>
                </c:pt>
                <c:pt idx="46">
                  <c:v>78.948985561824415</c:v>
                </c:pt>
                <c:pt idx="47">
                  <c:v>82.359839728504724</c:v>
                </c:pt>
                <c:pt idx="48">
                  <c:v>86.850478965764381</c:v>
                </c:pt>
                <c:pt idx="49">
                  <c:v>92.635870639583018</c:v>
                </c:pt>
                <c:pt idx="50">
                  <c:v>99.918274950450467</c:v>
                </c:pt>
                <c:pt idx="51">
                  <c:v>108.8629337227746</c:v>
                </c:pt>
                <c:pt idx="52">
                  <c:v>119.56958068884893</c:v>
                </c:pt>
                <c:pt idx="53">
                  <c:v>132.04241369965877</c:v>
                </c:pt>
                <c:pt idx="54">
                  <c:v>146.16226561710252</c:v>
                </c:pt>
                <c:pt idx="55">
                  <c:v>161.66519319483092</c:v>
                </c:pt>
                <c:pt idx="56">
                  <c:v>178.12937248285323</c:v>
                </c:pt>
                <c:pt idx="57">
                  <c:v>194.9568343694832</c:v>
                </c:pt>
                <c:pt idx="58">
                  <c:v>211.2794448604306</c:v>
                </c:pt>
                <c:pt idx="59">
                  <c:v>225.60968688063474</c:v>
                </c:pt>
                <c:pt idx="60">
                  <c:v>235.10815146610256</c:v>
                </c:pt>
                <c:pt idx="61">
                  <c:v>235.08730633869339</c:v>
                </c:pt>
                <c:pt idx="62">
                  <c:v>220.55225815575611</c:v>
                </c:pt>
                <c:pt idx="63">
                  <c:v>190.58889251336933</c:v>
                </c:pt>
                <c:pt idx="64">
                  <c:v>151.88708762329861</c:v>
                </c:pt>
                <c:pt idx="65">
                  <c:v>115.91772582142112</c:v>
                </c:pt>
                <c:pt idx="66">
                  <c:v>91.23306553595431</c:v>
                </c:pt>
                <c:pt idx="67">
                  <c:v>79.044892212192295</c:v>
                </c:pt>
                <c:pt idx="68">
                  <c:v>75.639600665465935</c:v>
                </c:pt>
                <c:pt idx="69">
                  <c:v>76.999872746145783</c:v>
                </c:pt>
                <c:pt idx="70">
                  <c:v>80.941318164398623</c:v>
                </c:pt>
                <c:pt idx="71">
                  <c:v>86.792085590022836</c:v>
                </c:pt>
                <c:pt idx="72">
                  <c:v>94.514719090146727</c:v>
                </c:pt>
                <c:pt idx="73">
                  <c:v>104.17797305071205</c:v>
                </c:pt>
                <c:pt idx="74">
                  <c:v>115.74743211014612</c:v>
                </c:pt>
                <c:pt idx="75">
                  <c:v>129.00533298068055</c:v>
                </c:pt>
                <c:pt idx="76">
                  <c:v>143.50854781446048</c:v>
                </c:pt>
                <c:pt idx="77">
                  <c:v>158.52962271008457</c:v>
                </c:pt>
                <c:pt idx="78">
                  <c:v>172.84220785082599</c:v>
                </c:pt>
                <c:pt idx="79">
                  <c:v>184.12752785313512</c:v>
                </c:pt>
                <c:pt idx="80">
                  <c:v>188.2572963083862</c:v>
                </c:pt>
                <c:pt idx="81">
                  <c:v>180.11869227356507</c:v>
                </c:pt>
                <c:pt idx="82">
                  <c:v>157.64366770795459</c:v>
                </c:pt>
                <c:pt idx="83">
                  <c:v>126.09073946209772</c:v>
                </c:pt>
                <c:pt idx="84">
                  <c:v>96.040194978268914</c:v>
                </c:pt>
                <c:pt idx="85">
                  <c:v>75.501667852619235</c:v>
                </c:pt>
                <c:pt idx="86">
                  <c:v>65.218408585096142</c:v>
                </c:pt>
                <c:pt idx="87">
                  <c:v>61.361811027680261</c:v>
                </c:pt>
                <c:pt idx="88">
                  <c:v>60.194241958226748</c:v>
                </c:pt>
                <c:pt idx="89">
                  <c:v>59.814098291468675</c:v>
                </c:pt>
                <c:pt idx="90">
                  <c:v>59.599768670324742</c:v>
                </c:pt>
                <c:pt idx="91">
                  <c:v>59.41196936444495</c:v>
                </c:pt>
                <c:pt idx="92">
                  <c:v>59.228634105298525</c:v>
                </c:pt>
                <c:pt idx="93">
                  <c:v>59.047379395445333</c:v>
                </c:pt>
                <c:pt idx="94">
                  <c:v>58.868539959149281</c:v>
                </c:pt>
                <c:pt idx="95">
                  <c:v>58.69345683001589</c:v>
                </c:pt>
                <c:pt idx="96">
                  <c:v>58.52494054970127</c:v>
                </c:pt>
                <c:pt idx="97">
                  <c:v>58.368310065330832</c:v>
                </c:pt>
                <c:pt idx="98">
                  <c:v>58.232992867118583</c:v>
                </c:pt>
                <c:pt idx="99">
                  <c:v>58.134775309030481</c:v>
                </c:pt>
                <c:pt idx="100">
                  <c:v>58.098670153533369</c:v>
                </c:pt>
                <c:pt idx="101">
                  <c:v>58.162115885112037</c:v>
                </c:pt>
                <c:pt idx="102">
                  <c:v>58.377842710838522</c:v>
                </c:pt>
                <c:pt idx="103">
                  <c:v>58.815286694298699</c:v>
                </c:pt>
                <c:pt idx="104">
                  <c:v>59.559041290667935</c:v>
                </c:pt>
                <c:pt idx="105">
                  <c:v>60.702719434484074</c:v>
                </c:pt>
                <c:pt idx="106">
                  <c:v>62.336997372534462</c:v>
                </c:pt>
                <c:pt idx="107">
                  <c:v>64.531626023241415</c:v>
                </c:pt>
                <c:pt idx="108">
                  <c:v>67.312372350050921</c:v>
                </c:pt>
                <c:pt idx="109">
                  <c:v>70.633230064541991</c:v>
                </c:pt>
                <c:pt idx="110">
                  <c:v>74.337971747147492</c:v>
                </c:pt>
                <c:pt idx="111">
                  <c:v>78.094544750571572</c:v>
                </c:pt>
                <c:pt idx="112">
                  <c:v>81.299055723263692</c:v>
                </c:pt>
                <c:pt idx="113">
                  <c:v>83.036091704136936</c:v>
                </c:pt>
                <c:pt idx="114">
                  <c:v>82.307882981178139</c:v>
                </c:pt>
                <c:pt idx="115">
                  <c:v>78.641906619016908</c:v>
                </c:pt>
                <c:pt idx="116">
                  <c:v>72.692732780722139</c:v>
                </c:pt>
                <c:pt idx="117">
                  <c:v>66.12407905601556</c:v>
                </c:pt>
                <c:pt idx="118">
                  <c:v>60.647976493574689</c:v>
                </c:pt>
                <c:pt idx="119">
                  <c:v>57.07320402161146</c:v>
                </c:pt>
                <c:pt idx="120">
                  <c:v>55.190713686508431</c:v>
                </c:pt>
                <c:pt idx="121">
                  <c:v>54.340404931641537</c:v>
                </c:pt>
                <c:pt idx="122">
                  <c:v>53.954540327143775</c:v>
                </c:pt>
                <c:pt idx="123">
                  <c:v>53.727934945853519</c:v>
                </c:pt>
                <c:pt idx="124">
                  <c:v>53.544626505445166</c:v>
                </c:pt>
                <c:pt idx="125">
                  <c:v>53.373203230902114</c:v>
                </c:pt>
                <c:pt idx="126">
                  <c:v>53.210380776615338</c:v>
                </c:pt>
                <c:pt idx="127">
                  <c:v>53.063091440089941</c:v>
                </c:pt>
                <c:pt idx="128">
                  <c:v>52.947094024184103</c:v>
                </c:pt>
                <c:pt idx="129">
                  <c:v>52.891297904140529</c:v>
                </c:pt>
                <c:pt idx="130">
                  <c:v>52.944108725703089</c:v>
                </c:pt>
                <c:pt idx="131">
                  <c:v>53.179381491151069</c:v>
                </c:pt>
                <c:pt idx="132">
                  <c:v>53.698302379198097</c:v>
                </c:pt>
                <c:pt idx="133">
                  <c:v>54.621797407839331</c:v>
                </c:pt>
                <c:pt idx="134">
                  <c:v>56.066965396607166</c:v>
                </c:pt>
                <c:pt idx="135">
                  <c:v>58.101028380923282</c:v>
                </c:pt>
                <c:pt idx="136">
                  <c:v>60.66894376407754</c:v>
                </c:pt>
                <c:pt idx="137">
                  <c:v>63.503932936686901</c:v>
                </c:pt>
                <c:pt idx="138">
                  <c:v>66.067199016880139</c:v>
                </c:pt>
                <c:pt idx="139">
                  <c:v>67.613426007135928</c:v>
                </c:pt>
                <c:pt idx="140">
                  <c:v>67.46533963982202</c:v>
                </c:pt>
                <c:pt idx="141">
                  <c:v>65.417302113250685</c:v>
                </c:pt>
                <c:pt idx="142">
                  <c:v>61.970106300465098</c:v>
                </c:pt>
                <c:pt idx="143">
                  <c:v>58.125936694225508</c:v>
                </c:pt>
                <c:pt idx="144">
                  <c:v>54.845552555925281</c:v>
                </c:pt>
                <c:pt idx="145">
                  <c:v>52.600720586956214</c:v>
                </c:pt>
                <c:pt idx="146">
                  <c:v>51.331430212086865</c:v>
                </c:pt>
                <c:pt idx="147">
                  <c:v>50.710524650381721</c:v>
                </c:pt>
                <c:pt idx="148">
                  <c:v>50.417239941828115</c:v>
                </c:pt>
                <c:pt idx="149">
                  <c:v>50.252447153871422</c:v>
                </c:pt>
                <c:pt idx="150">
                  <c:v>50.125688696342912</c:v>
                </c:pt>
                <c:pt idx="151">
                  <c:v>50.005457569100663</c:v>
                </c:pt>
                <c:pt idx="152">
                  <c:v>49.883306059407829</c:v>
                </c:pt>
                <c:pt idx="153">
                  <c:v>49.75769082195832</c:v>
                </c:pt>
                <c:pt idx="154">
                  <c:v>49.628699613332991</c:v>
                </c:pt>
                <c:pt idx="155">
                  <c:v>49.496721799484035</c:v>
                </c:pt>
                <c:pt idx="156">
                  <c:v>49.362172706280106</c:v>
                </c:pt>
                <c:pt idx="157">
                  <c:v>49.225439682026789</c:v>
                </c:pt>
                <c:pt idx="158">
                  <c:v>49.086869585648273</c:v>
                </c:pt>
                <c:pt idx="159">
                  <c:v>48.946765925537136</c:v>
                </c:pt>
                <c:pt idx="160">
                  <c:v>48.805389876668549</c:v>
                </c:pt>
                <c:pt idx="161">
                  <c:v>48.662963330753932</c:v>
                </c:pt>
                <c:pt idx="162">
                  <c:v>48.519672939556777</c:v>
                </c:pt>
                <c:pt idx="163">
                  <c:v>48.375674490068768</c:v>
                </c:pt>
                <c:pt idx="164">
                  <c:v>48.23109720706907</c:v>
                </c:pt>
                <c:pt idx="165">
                  <c:v>48.086047755467973</c:v>
                </c:pt>
                <c:pt idx="166">
                  <c:v>47.940613831828642</c:v>
                </c:pt>
                <c:pt idx="167">
                  <c:v>47.794867308247412</c:v>
                </c:pt>
                <c:pt idx="168">
                  <c:v>47.648866935712277</c:v>
                </c:pt>
                <c:pt idx="169">
                  <c:v>47.502660638160464</c:v>
                </c:pt>
                <c:pt idx="170">
                  <c:v>47.356287439856928</c:v>
                </c:pt>
                <c:pt idx="171">
                  <c:v>47.209779072320615</c:v>
                </c:pt>
                <c:pt idx="172">
                  <c:v>47.063161306093434</c:v>
                </c:pt>
                <c:pt idx="173">
                  <c:v>46.916455049285794</c:v>
                </c:pt>
                <c:pt idx="174">
                  <c:v>46.769677250357034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B0-403F-A858-BE59F745726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66.071082562687664</c:v>
                </c:pt>
                <c:pt idx="10">
                  <c:v>66.213288036406752</c:v>
                </c:pt>
                <c:pt idx="11">
                  <c:v>66.355494606929469</c:v>
                </c:pt>
                <c:pt idx="12">
                  <c:v>66.497702465019231</c:v>
                </c:pt>
                <c:pt idx="13">
                  <c:v>66.639911826692753</c:v>
                </c:pt>
                <c:pt idx="14">
                  <c:v>66.782122933507878</c:v>
                </c:pt>
                <c:pt idx="15">
                  <c:v>66.924336051306952</c:v>
                </c:pt>
                <c:pt idx="16">
                  <c:v>67.066551466597076</c:v>
                </c:pt>
                <c:pt idx="17">
                  <c:v>67.208769479427374</c:v>
                </c:pt>
                <c:pt idx="18">
                  <c:v>67.350990391192326</c:v>
                </c:pt>
                <c:pt idx="19">
                  <c:v>67.493214485211169</c:v>
                </c:pt>
                <c:pt idx="20">
                  <c:v>67.63544199716037</c:v>
                </c:pt>
                <c:pt idx="21">
                  <c:v>67.777673071408103</c:v>
                </c:pt>
                <c:pt idx="22">
                  <c:v>67.919907697934235</c:v>
                </c:pt>
                <c:pt idx="23">
                  <c:v>68.062145622713174</c:v>
                </c:pt>
                <c:pt idx="24">
                  <c:v>68.204386222054239</c:v>
                </c:pt>
                <c:pt idx="25">
                  <c:v>68.346628328256372</c:v>
                </c:pt>
                <c:pt idx="26">
                  <c:v>68.48886998981402</c:v>
                </c:pt>
                <c:pt idx="27">
                  <c:v>68.631108144012998</c:v>
                </c:pt>
                <c:pt idx="28">
                  <c:v>68.773338172698686</c:v>
                </c:pt>
                <c:pt idx="29">
                  <c:v>68.915553302796241</c:v>
                </c:pt>
                <c:pt idx="30">
                  <c:v>69.057743801193268</c:v>
                </c:pt>
                <c:pt idx="31">
                  <c:v>69.199895898065918</c:v>
                </c:pt>
                <c:pt idx="32">
                  <c:v>69.341990352645126</c:v>
                </c:pt>
                <c:pt idx="33">
                  <c:v>69.484000549534599</c:v>
                </c:pt>
                <c:pt idx="34">
                  <c:v>69.625889980466042</c:v>
                </c:pt>
                <c:pt idx="35">
                  <c:v>69.767608923941111</c:v>
                </c:pt>
                <c:pt idx="36">
                  <c:v>69.909090081343706</c:v>
                </c:pt>
                <c:pt idx="37">
                  <c:v>70.050242860258706</c:v>
                </c:pt>
                <c:pt idx="38">
                  <c:v>70.19094591113155</c:v>
                </c:pt>
                <c:pt idx="39">
                  <c:v>70.331037419295498</c:v>
                </c:pt>
                <c:pt idx="40">
                  <c:v>70.470302528568126</c:v>
                </c:pt>
                <c:pt idx="41">
                  <c:v>70.608457124335743</c:v>
                </c:pt>
                <c:pt idx="42">
                  <c:v>70.745127035678593</c:v>
                </c:pt>
                <c:pt idx="43">
                  <c:v>70.879821535842595</c:v>
                </c:pt>
                <c:pt idx="44">
                  <c:v>71.011899846645747</c:v>
                </c:pt>
                <c:pt idx="45">
                  <c:v>71.140529220538156</c:v>
                </c:pt>
                <c:pt idx="46">
                  <c:v>71.264633146157465</c:v>
                </c:pt>
                <c:pt idx="47">
                  <c:v>71.382828401983161</c:v>
                </c:pt>
                <c:pt idx="48">
                  <c:v>71.493350228579914</c:v>
                </c:pt>
                <c:pt idx="49">
                  <c:v>71.593966039791084</c:v>
                </c:pt>
                <c:pt idx="50">
                  <c:v>71.681880172906943</c:v>
                </c:pt>
                <c:pt idx="51">
                  <c:v>71.753635592550253</c:v>
                </c:pt>
                <c:pt idx="52">
                  <c:v>71.805023635483607</c:v>
                </c:pt>
                <c:pt idx="53">
                  <c:v>71.831020090413972</c:v>
                </c:pt>
                <c:pt idx="54">
                  <c:v>71.825774951356337</c:v>
                </c:pt>
                <c:pt idx="55">
                  <c:v>71.782692857076867</c:v>
                </c:pt>
                <c:pt idx="56">
                  <c:v>71.694648613085505</c:v>
                </c:pt>
                <c:pt idx="57">
                  <c:v>71.554382079107867</c:v>
                </c:pt>
                <c:pt idx="58">
                  <c:v>71.355101827414074</c:v>
                </c:pt>
                <c:pt idx="59">
                  <c:v>71.091290106717523</c:v>
                </c:pt>
                <c:pt idx="60">
                  <c:v>70.759640424964189</c:v>
                </c:pt>
                <c:pt idx="61">
                  <c:v>70.359982836444289</c:v>
                </c:pt>
                <c:pt idx="62">
                  <c:v>69.89598662113346</c:v>
                </c:pt>
                <c:pt idx="63">
                  <c:v>69.375413552736703</c:v>
                </c:pt>
                <c:pt idx="64">
                  <c:v>68.809759550918855</c:v>
                </c:pt>
                <c:pt idx="65">
                  <c:v>68.213268440478757</c:v>
                </c:pt>
                <c:pt idx="66">
                  <c:v>67.601482489774625</c:v>
                </c:pt>
                <c:pt idx="67">
                  <c:v>66.989633688854539</c:v>
                </c:pt>
                <c:pt idx="68">
                  <c:v>66.391213850657564</c:v>
                </c:pt>
                <c:pt idx="69">
                  <c:v>65.816980105536828</c:v>
                </c:pt>
                <c:pt idx="70">
                  <c:v>65.274501683904788</c:v>
                </c:pt>
                <c:pt idx="71">
                  <c:v>64.768204098375193</c:v>
                </c:pt>
                <c:pt idx="72">
                  <c:v>64.299770262052192</c:v>
                </c:pt>
                <c:pt idx="73">
                  <c:v>63.868729374721525</c:v>
                </c:pt>
                <c:pt idx="74">
                  <c:v>63.473087484655807</c:v>
                </c:pt>
                <c:pt idx="75">
                  <c:v>63.109900965987677</c:v>
                </c:pt>
                <c:pt idx="76">
                  <c:v>62.775742640572055</c:v>
                </c:pt>
                <c:pt idx="77">
                  <c:v>62.467047441919775</c:v>
                </c:pt>
                <c:pt idx="78">
                  <c:v>62.180347262600641</c:v>
                </c:pt>
                <c:pt idx="79">
                  <c:v>61.912415189480285</c:v>
                </c:pt>
                <c:pt idx="80">
                  <c:v>61.660341722029074</c:v>
                </c:pt>
                <c:pt idx="81">
                  <c:v>61.421563490716728</c:v>
                </c:pt>
                <c:pt idx="82">
                  <c:v>61.193861083535921</c:v>
                </c:pt>
                <c:pt idx="83">
                  <c:v>60.97533841171758</c:v>
                </c:pt>
                <c:pt idx="84">
                  <c:v>60.764392362212078</c:v>
                </c:pt>
                <c:pt idx="85">
                  <c:v>60.559678558342291</c:v>
                </c:pt>
                <c:pt idx="86">
                  <c:v>60.360076881392828</c:v>
                </c:pt>
                <c:pt idx="87">
                  <c:v>60.16465888134644</c:v>
                </c:pt>
                <c:pt idx="88">
                  <c:v>59.972658180784173</c:v>
                </c:pt>
                <c:pt idx="89">
                  <c:v>59.783444317882235</c:v>
                </c:pt>
                <c:pt idx="90">
                  <c:v>59.596500072493555</c:v>
                </c:pt>
                <c:pt idx="91">
                  <c:v>59.411402089975432</c:v>
                </c:pt>
                <c:pt idx="92">
                  <c:v>59.227804500421691</c:v>
                </c:pt>
                <c:pt idx="93">
                  <c:v>59.045425184361129</c:v>
                </c:pt>
                <c:pt idx="94">
                  <c:v>58.864034331548197</c:v>
                </c:pt>
                <c:pt idx="95">
                  <c:v>58.683444958689186</c:v>
                </c:pt>
                <c:pt idx="96">
                  <c:v>58.503505083039059</c:v>
                </c:pt>
                <c:pt idx="97">
                  <c:v>58.32409128451792</c:v>
                </c:pt>
                <c:pt idx="98">
                  <c:v>58.145103425057087</c:v>
                </c:pt>
                <c:pt idx="99">
                  <c:v>57.966460327933113</c:v>
                </c:pt>
                <c:pt idx="100">
                  <c:v>57.788096250727271</c:v>
                </c:pt>
                <c:pt idx="101">
                  <c:v>57.609958012830866</c:v>
                </c:pt>
                <c:pt idx="102">
                  <c:v>57.432002662109056</c:v>
                </c:pt>
                <c:pt idx="103">
                  <c:v>57.25419558567647</c:v>
                </c:pt>
                <c:pt idx="104">
                  <c:v>57.076508987086363</c:v>
                </c:pt>
                <c:pt idx="105">
                  <c:v>56.898920666997334</c:v>
                </c:pt>
                <c:pt idx="106">
                  <c:v>56.721413056972594</c:v>
                </c:pt>
                <c:pt idx="107">
                  <c:v>56.543972466887233</c:v>
                </c:pt>
                <c:pt idx="108">
                  <c:v>56.366588515852385</c:v>
                </c:pt>
                <c:pt idx="109">
                  <c:v>56.189253724971223</c:v>
                </c:pt>
                <c:pt idx="110">
                  <c:v>56.011963257966698</c:v>
                </c:pt>
                <c:pt idx="111">
                  <c:v>55.834714803099679</c:v>
                </c:pt>
                <c:pt idx="112">
                  <c:v>55.657508597161772</c:v>
                </c:pt>
                <c:pt idx="113">
                  <c:v>55.480347600018192</c:v>
                </c:pt>
                <c:pt idx="114">
                  <c:v>55.303237836538827</c:v>
                </c:pt>
                <c:pt idx="115">
                  <c:v>55.126188932146107</c:v>
                </c:pt>
                <c:pt idx="116">
                  <c:v>54.949214878977315</c:v>
                </c:pt>
                <c:pt idx="117">
                  <c:v>54.772335082127086</c:v>
                </c:pt>
                <c:pt idx="118">
                  <c:v>54.595575749832392</c:v>
                </c:pt>
                <c:pt idx="119">
                  <c:v>54.418971707819004</c:v>
                </c:pt>
                <c:pt idx="120">
                  <c:v>54.24256873599775</c:v>
                </c:pt>
                <c:pt idx="121">
                  <c:v>54.066426544246674</c:v>
                </c:pt>
                <c:pt idx="122">
                  <c:v>53.890622520948057</c:v>
                </c:pt>
                <c:pt idx="123">
                  <c:v>53.715256399177605</c:v>
                </c:pt>
                <c:pt idx="124">
                  <c:v>53.540455983927345</c:v>
                </c:pt>
                <c:pt idx="125">
                  <c:v>53.366384058039081</c:v>
                </c:pt>
                <c:pt idx="126">
                  <c:v>53.193246516987287</c:v>
                </c:pt>
                <c:pt idx="127">
                  <c:v>53.021301647570091</c:v>
                </c:pt>
                <c:pt idx="128">
                  <c:v>52.850870228041856</c:v>
                </c:pt>
                <c:pt idx="129">
                  <c:v>52.682345744537258</c:v>
                </c:pt>
                <c:pt idx="130">
                  <c:v>52.516203447411776</c:v>
                </c:pt>
                <c:pt idx="131">
                  <c:v>52.353006185434744</c:v>
                </c:pt>
                <c:pt idx="132">
                  <c:v>52.193403982802728</c:v>
                </c:pt>
                <c:pt idx="133">
                  <c:v>52.03812330185179</c:v>
                </c:pt>
                <c:pt idx="134">
                  <c:v>51.887941186770831</c:v>
                </c:pt>
                <c:pt idx="135">
                  <c:v>51.743639579839645</c:v>
                </c:pt>
                <c:pt idx="136">
                  <c:v>51.605936829178319</c:v>
                </c:pt>
                <c:pt idx="137">
                  <c:v>51.475397542090583</c:v>
                </c:pt>
                <c:pt idx="138">
                  <c:v>51.3523287209036</c:v>
                </c:pt>
                <c:pt idx="139">
                  <c:v>51.236678508624991</c:v>
                </c:pt>
                <c:pt idx="140">
                  <c:v>51.127961020197951</c:v>
                </c:pt>
                <c:pt idx="141">
                  <c:v>51.025232432905561</c:v>
                </c:pt>
                <c:pt idx="142">
                  <c:v>50.927136168860038</c:v>
                </c:pt>
                <c:pt idx="143">
                  <c:v>50.832018554076356</c:v>
                </c:pt>
                <c:pt idx="144">
                  <c:v>50.738095923629544</c:v>
                </c:pt>
                <c:pt idx="145">
                  <c:v>50.643638397364896</c:v>
                </c:pt>
                <c:pt idx="146">
                  <c:v>50.547131738862817</c:v>
                </c:pt>
                <c:pt idx="147">
                  <c:v>50.447388129234</c:v>
                </c:pt>
                <c:pt idx="148">
                  <c:v>50.343594082832695</c:v>
                </c:pt>
                <c:pt idx="149">
                  <c:v>50.235301037641051</c:v>
                </c:pt>
                <c:pt idx="150">
                  <c:v>50.12237527476951</c:v>
                </c:pt>
                <c:pt idx="151">
                  <c:v>50.00492702376151</c:v>
                </c:pt>
                <c:pt idx="152">
                  <c:v>49.883235769025461</c:v>
                </c:pt>
                <c:pt idx="153">
                  <c:v>49.757683125232177</c:v>
                </c:pt>
                <c:pt idx="154">
                  <c:v>49.628698917424238</c:v>
                </c:pt>
                <c:pt idx="155">
                  <c:v>49.496721747567612</c:v>
                </c:pt>
                <c:pt idx="156">
                  <c:v>49.362172703086443</c:v>
                </c:pt>
                <c:pt idx="157">
                  <c:v>49.225439681864877</c:v>
                </c:pt>
                <c:pt idx="158">
                  <c:v>49.086869585641509</c:v>
                </c:pt>
                <c:pt idx="159">
                  <c:v>48.946765925536901</c:v>
                </c:pt>
                <c:pt idx="160">
                  <c:v>48.805389876668542</c:v>
                </c:pt>
                <c:pt idx="161">
                  <c:v>48.662963330753932</c:v>
                </c:pt>
                <c:pt idx="162">
                  <c:v>48.519672939556777</c:v>
                </c:pt>
                <c:pt idx="163">
                  <c:v>48.375674490068768</c:v>
                </c:pt>
                <c:pt idx="164">
                  <c:v>48.23109720706907</c:v>
                </c:pt>
                <c:pt idx="165">
                  <c:v>48.086047755467973</c:v>
                </c:pt>
                <c:pt idx="166">
                  <c:v>47.940613831828642</c:v>
                </c:pt>
                <c:pt idx="167">
                  <c:v>47.794867308247412</c:v>
                </c:pt>
                <c:pt idx="168">
                  <c:v>47.648866935712277</c:v>
                </c:pt>
                <c:pt idx="169">
                  <c:v>47.502660638160464</c:v>
                </c:pt>
                <c:pt idx="170">
                  <c:v>47.356287439856928</c:v>
                </c:pt>
                <c:pt idx="171">
                  <c:v>47.209779072320615</c:v>
                </c:pt>
                <c:pt idx="172">
                  <c:v>47.063161306093434</c:v>
                </c:pt>
                <c:pt idx="173">
                  <c:v>46.916455049285794</c:v>
                </c:pt>
                <c:pt idx="174">
                  <c:v>46.769677250357034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B0-403F-A858-BE59F7457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68.593000000000004</c:v>
                </c:pt>
                <c:pt idx="1">
                  <c:v>68.915000000000006</c:v>
                </c:pt>
                <c:pt idx="2">
                  <c:v>68.897999999999996</c:v>
                </c:pt>
                <c:pt idx="3">
                  <c:v>68.355999999999995</c:v>
                </c:pt>
                <c:pt idx="4">
                  <c:v>70.186000000000007</c:v>
                </c:pt>
                <c:pt idx="5">
                  <c:v>68.271000000000001</c:v>
                </c:pt>
                <c:pt idx="6">
                  <c:v>68.712000000000003</c:v>
                </c:pt>
                <c:pt idx="7">
                  <c:v>67.712000000000003</c:v>
                </c:pt>
                <c:pt idx="8">
                  <c:v>67.558999999999997</c:v>
                </c:pt>
                <c:pt idx="9">
                  <c:v>68.102000000000004</c:v>
                </c:pt>
                <c:pt idx="10">
                  <c:v>68.813999999999993</c:v>
                </c:pt>
                <c:pt idx="11">
                  <c:v>68.287999999999997</c:v>
                </c:pt>
                <c:pt idx="12">
                  <c:v>68.424000000000007</c:v>
                </c:pt>
                <c:pt idx="13">
                  <c:v>68.881</c:v>
                </c:pt>
                <c:pt idx="14">
                  <c:v>67.983000000000004</c:v>
                </c:pt>
                <c:pt idx="15">
                  <c:v>68.034000000000006</c:v>
                </c:pt>
                <c:pt idx="16">
                  <c:v>68.61</c:v>
                </c:pt>
                <c:pt idx="17">
                  <c:v>67.626999999999995</c:v>
                </c:pt>
                <c:pt idx="18">
                  <c:v>68.305000000000007</c:v>
                </c:pt>
                <c:pt idx="19">
                  <c:v>69.525000000000006</c:v>
                </c:pt>
                <c:pt idx="20">
                  <c:v>68.763000000000005</c:v>
                </c:pt>
                <c:pt idx="21">
                  <c:v>69.813999999999993</c:v>
                </c:pt>
                <c:pt idx="22">
                  <c:v>68.745999999999995</c:v>
                </c:pt>
                <c:pt idx="23">
                  <c:v>69.236999999999995</c:v>
                </c:pt>
                <c:pt idx="24">
                  <c:v>69.575999999999993</c:v>
                </c:pt>
                <c:pt idx="25">
                  <c:v>68.694999999999993</c:v>
                </c:pt>
                <c:pt idx="26">
                  <c:v>68.186000000000007</c:v>
                </c:pt>
                <c:pt idx="27">
                  <c:v>67.864000000000004</c:v>
                </c:pt>
                <c:pt idx="28">
                  <c:v>68.846999999999994</c:v>
                </c:pt>
                <c:pt idx="29">
                  <c:v>68.575999999999993</c:v>
                </c:pt>
                <c:pt idx="30">
                  <c:v>69.965999999999994</c:v>
                </c:pt>
                <c:pt idx="31">
                  <c:v>68.948999999999998</c:v>
                </c:pt>
                <c:pt idx="32">
                  <c:v>70.254000000000005</c:v>
                </c:pt>
                <c:pt idx="33">
                  <c:v>70.236999999999995</c:v>
                </c:pt>
                <c:pt idx="34">
                  <c:v>70.119</c:v>
                </c:pt>
                <c:pt idx="35">
                  <c:v>71.051000000000002</c:v>
                </c:pt>
                <c:pt idx="36">
                  <c:v>71.965999999999994</c:v>
                </c:pt>
                <c:pt idx="37">
                  <c:v>71.558999999999997</c:v>
                </c:pt>
                <c:pt idx="38">
                  <c:v>71.22</c:v>
                </c:pt>
                <c:pt idx="39">
                  <c:v>72.728999999999999</c:v>
                </c:pt>
                <c:pt idx="40">
                  <c:v>72.22</c:v>
                </c:pt>
                <c:pt idx="41">
                  <c:v>71.694999999999993</c:v>
                </c:pt>
                <c:pt idx="42">
                  <c:v>72.084999999999994</c:v>
                </c:pt>
                <c:pt idx="43">
                  <c:v>72.728999999999999</c:v>
                </c:pt>
                <c:pt idx="44">
                  <c:v>73.745999999999995</c:v>
                </c:pt>
                <c:pt idx="45">
                  <c:v>73.305000000000007</c:v>
                </c:pt>
                <c:pt idx="46">
                  <c:v>76.102000000000004</c:v>
                </c:pt>
                <c:pt idx="47">
                  <c:v>77.626999999999995</c:v>
                </c:pt>
                <c:pt idx="48">
                  <c:v>81.644000000000005</c:v>
                </c:pt>
                <c:pt idx="49">
                  <c:v>86.102000000000004</c:v>
                </c:pt>
                <c:pt idx="50">
                  <c:v>94.153000000000006</c:v>
                </c:pt>
                <c:pt idx="51">
                  <c:v>103.627</c:v>
                </c:pt>
                <c:pt idx="52">
                  <c:v>116.932</c:v>
                </c:pt>
                <c:pt idx="53">
                  <c:v>134.37299999999999</c:v>
                </c:pt>
                <c:pt idx="54">
                  <c:v>153.96600000000001</c:v>
                </c:pt>
                <c:pt idx="55">
                  <c:v>172.61</c:v>
                </c:pt>
                <c:pt idx="56">
                  <c:v>190.102</c:v>
                </c:pt>
                <c:pt idx="57">
                  <c:v>204.61</c:v>
                </c:pt>
                <c:pt idx="58">
                  <c:v>215.339</c:v>
                </c:pt>
                <c:pt idx="59">
                  <c:v>223.203</c:v>
                </c:pt>
                <c:pt idx="60">
                  <c:v>226.458</c:v>
                </c:pt>
                <c:pt idx="61">
                  <c:v>223.84700000000001</c:v>
                </c:pt>
                <c:pt idx="62">
                  <c:v>213.81399999999999</c:v>
                </c:pt>
                <c:pt idx="63">
                  <c:v>194</c:v>
                </c:pt>
                <c:pt idx="64">
                  <c:v>163.017</c:v>
                </c:pt>
                <c:pt idx="65">
                  <c:v>124.932</c:v>
                </c:pt>
                <c:pt idx="66">
                  <c:v>87.626999999999995</c:v>
                </c:pt>
                <c:pt idx="67">
                  <c:v>68.626999999999995</c:v>
                </c:pt>
                <c:pt idx="68">
                  <c:v>67.406999999999996</c:v>
                </c:pt>
                <c:pt idx="69">
                  <c:v>69.897999999999996</c:v>
                </c:pt>
                <c:pt idx="70">
                  <c:v>73.034000000000006</c:v>
                </c:pt>
                <c:pt idx="71">
                  <c:v>79.661000000000001</c:v>
                </c:pt>
                <c:pt idx="72">
                  <c:v>89.016999999999996</c:v>
                </c:pt>
                <c:pt idx="73">
                  <c:v>100.339</c:v>
                </c:pt>
                <c:pt idx="74">
                  <c:v>115.373</c:v>
                </c:pt>
                <c:pt idx="75">
                  <c:v>131.16900000000001</c:v>
                </c:pt>
                <c:pt idx="76">
                  <c:v>147.017</c:v>
                </c:pt>
                <c:pt idx="77">
                  <c:v>161.18600000000001</c:v>
                </c:pt>
                <c:pt idx="78">
                  <c:v>171.62700000000001</c:v>
                </c:pt>
                <c:pt idx="79">
                  <c:v>179.017</c:v>
                </c:pt>
                <c:pt idx="80">
                  <c:v>181.23699999999999</c:v>
                </c:pt>
                <c:pt idx="81">
                  <c:v>176.27099999999999</c:v>
                </c:pt>
                <c:pt idx="82">
                  <c:v>161.27099999999999</c:v>
                </c:pt>
                <c:pt idx="83">
                  <c:v>137.458</c:v>
                </c:pt>
                <c:pt idx="84">
                  <c:v>107.35599999999999</c:v>
                </c:pt>
                <c:pt idx="85">
                  <c:v>76.525000000000006</c:v>
                </c:pt>
                <c:pt idx="86">
                  <c:v>62.017000000000003</c:v>
                </c:pt>
                <c:pt idx="87">
                  <c:v>58.253999999999998</c:v>
                </c:pt>
                <c:pt idx="88">
                  <c:v>59.085000000000001</c:v>
                </c:pt>
                <c:pt idx="89">
                  <c:v>59.203000000000003</c:v>
                </c:pt>
                <c:pt idx="90">
                  <c:v>59.661000000000001</c:v>
                </c:pt>
                <c:pt idx="91">
                  <c:v>58.914999999999999</c:v>
                </c:pt>
                <c:pt idx="92">
                  <c:v>59.695</c:v>
                </c:pt>
                <c:pt idx="93">
                  <c:v>60.253999999999998</c:v>
                </c:pt>
                <c:pt idx="94">
                  <c:v>58.831000000000003</c:v>
                </c:pt>
                <c:pt idx="95">
                  <c:v>59.136000000000003</c:v>
                </c:pt>
                <c:pt idx="96">
                  <c:v>60.661000000000001</c:v>
                </c:pt>
                <c:pt idx="97">
                  <c:v>58.831000000000003</c:v>
                </c:pt>
                <c:pt idx="98">
                  <c:v>59.085000000000001</c:v>
                </c:pt>
                <c:pt idx="99">
                  <c:v>59.695</c:v>
                </c:pt>
                <c:pt idx="100">
                  <c:v>59.136000000000003</c:v>
                </c:pt>
                <c:pt idx="101">
                  <c:v>59.457999999999998</c:v>
                </c:pt>
                <c:pt idx="102">
                  <c:v>59.948999999999998</c:v>
                </c:pt>
                <c:pt idx="103">
                  <c:v>60.406999999999996</c:v>
                </c:pt>
                <c:pt idx="104">
                  <c:v>59.203000000000003</c:v>
                </c:pt>
                <c:pt idx="105">
                  <c:v>59.441000000000003</c:v>
                </c:pt>
                <c:pt idx="106">
                  <c:v>60.508000000000003</c:v>
                </c:pt>
                <c:pt idx="107">
                  <c:v>61.305</c:v>
                </c:pt>
                <c:pt idx="108">
                  <c:v>64.626999999999995</c:v>
                </c:pt>
                <c:pt idx="109">
                  <c:v>70.728999999999999</c:v>
                </c:pt>
                <c:pt idx="110">
                  <c:v>74.661000000000001</c:v>
                </c:pt>
                <c:pt idx="111">
                  <c:v>80.677999999999997</c:v>
                </c:pt>
                <c:pt idx="112">
                  <c:v>86.186000000000007</c:v>
                </c:pt>
                <c:pt idx="113">
                  <c:v>87.287999999999997</c:v>
                </c:pt>
                <c:pt idx="114">
                  <c:v>86.474999999999994</c:v>
                </c:pt>
                <c:pt idx="115">
                  <c:v>82.712000000000003</c:v>
                </c:pt>
                <c:pt idx="116">
                  <c:v>77.119</c:v>
                </c:pt>
                <c:pt idx="117">
                  <c:v>69.084999999999994</c:v>
                </c:pt>
                <c:pt idx="118">
                  <c:v>61.253999999999998</c:v>
                </c:pt>
                <c:pt idx="119">
                  <c:v>55.796999999999997</c:v>
                </c:pt>
                <c:pt idx="120">
                  <c:v>54.762999999999998</c:v>
                </c:pt>
                <c:pt idx="121">
                  <c:v>55.186</c:v>
                </c:pt>
                <c:pt idx="122">
                  <c:v>53.287999999999997</c:v>
                </c:pt>
                <c:pt idx="123">
                  <c:v>53.847000000000001</c:v>
                </c:pt>
                <c:pt idx="124">
                  <c:v>54.101999999999997</c:v>
                </c:pt>
                <c:pt idx="125">
                  <c:v>54.728999999999999</c:v>
                </c:pt>
                <c:pt idx="126">
                  <c:v>53.271000000000001</c:v>
                </c:pt>
                <c:pt idx="127">
                  <c:v>54.338999999999999</c:v>
                </c:pt>
                <c:pt idx="128">
                  <c:v>53.966000000000001</c:v>
                </c:pt>
                <c:pt idx="129">
                  <c:v>54.627000000000002</c:v>
                </c:pt>
                <c:pt idx="130">
                  <c:v>53.847000000000001</c:v>
                </c:pt>
                <c:pt idx="131">
                  <c:v>53.814</c:v>
                </c:pt>
                <c:pt idx="132">
                  <c:v>54.695</c:v>
                </c:pt>
                <c:pt idx="133">
                  <c:v>54.78</c:v>
                </c:pt>
                <c:pt idx="134">
                  <c:v>56.051000000000002</c:v>
                </c:pt>
                <c:pt idx="135">
                  <c:v>58.203000000000003</c:v>
                </c:pt>
                <c:pt idx="136">
                  <c:v>60.863999999999997</c:v>
                </c:pt>
                <c:pt idx="137">
                  <c:v>65.338999999999999</c:v>
                </c:pt>
                <c:pt idx="138">
                  <c:v>67.305000000000007</c:v>
                </c:pt>
                <c:pt idx="139">
                  <c:v>70.153000000000006</c:v>
                </c:pt>
                <c:pt idx="140">
                  <c:v>69.593000000000004</c:v>
                </c:pt>
                <c:pt idx="141">
                  <c:v>68.677999999999997</c:v>
                </c:pt>
                <c:pt idx="142">
                  <c:v>62.762999999999998</c:v>
                </c:pt>
                <c:pt idx="143">
                  <c:v>57</c:v>
                </c:pt>
                <c:pt idx="144">
                  <c:v>55.067999999999998</c:v>
                </c:pt>
                <c:pt idx="145">
                  <c:v>51.356000000000002</c:v>
                </c:pt>
                <c:pt idx="146">
                  <c:v>50.796999999999997</c:v>
                </c:pt>
                <c:pt idx="147">
                  <c:v>50.542000000000002</c:v>
                </c:pt>
                <c:pt idx="148">
                  <c:v>49.593000000000004</c:v>
                </c:pt>
                <c:pt idx="149">
                  <c:v>50.22</c:v>
                </c:pt>
                <c:pt idx="150">
                  <c:v>50.22</c:v>
                </c:pt>
                <c:pt idx="151">
                  <c:v>48.78</c:v>
                </c:pt>
                <c:pt idx="152">
                  <c:v>50.356000000000002</c:v>
                </c:pt>
                <c:pt idx="153">
                  <c:v>49.627000000000002</c:v>
                </c:pt>
                <c:pt idx="154">
                  <c:v>49.61</c:v>
                </c:pt>
                <c:pt idx="155">
                  <c:v>49.305</c:v>
                </c:pt>
                <c:pt idx="156">
                  <c:v>48.914999999999999</c:v>
                </c:pt>
                <c:pt idx="157">
                  <c:v>49.406999999999996</c:v>
                </c:pt>
                <c:pt idx="158">
                  <c:v>48.338999999999999</c:v>
                </c:pt>
                <c:pt idx="159">
                  <c:v>48.271000000000001</c:v>
                </c:pt>
                <c:pt idx="160">
                  <c:v>48.542000000000002</c:v>
                </c:pt>
                <c:pt idx="161">
                  <c:v>47.593000000000004</c:v>
                </c:pt>
                <c:pt idx="162">
                  <c:v>47.914999999999999</c:v>
                </c:pt>
                <c:pt idx="163">
                  <c:v>48.017000000000003</c:v>
                </c:pt>
                <c:pt idx="164">
                  <c:v>47.847000000000001</c:v>
                </c:pt>
                <c:pt idx="165">
                  <c:v>47.847000000000001</c:v>
                </c:pt>
                <c:pt idx="166">
                  <c:v>48.271000000000001</c:v>
                </c:pt>
                <c:pt idx="167">
                  <c:v>48.186</c:v>
                </c:pt>
                <c:pt idx="168">
                  <c:v>47.168999999999997</c:v>
                </c:pt>
                <c:pt idx="169">
                  <c:v>48.695</c:v>
                </c:pt>
                <c:pt idx="170">
                  <c:v>47.542000000000002</c:v>
                </c:pt>
                <c:pt idx="171">
                  <c:v>47.898000000000003</c:v>
                </c:pt>
                <c:pt idx="172">
                  <c:v>46.441000000000003</c:v>
                </c:pt>
                <c:pt idx="173">
                  <c:v>47.863999999999997</c:v>
                </c:pt>
                <c:pt idx="174">
                  <c:v>48.168999999999997</c:v>
                </c:pt>
                <c:pt idx="175">
                  <c:v>47.22</c:v>
                </c:pt>
                <c:pt idx="176">
                  <c:v>47.119</c:v>
                </c:pt>
                <c:pt idx="177">
                  <c:v>48</c:v>
                </c:pt>
                <c:pt idx="178">
                  <c:v>47.475000000000001</c:v>
                </c:pt>
                <c:pt idx="179">
                  <c:v>46.881</c:v>
                </c:pt>
                <c:pt idx="180">
                  <c:v>47.728999999999999</c:v>
                </c:pt>
                <c:pt idx="181">
                  <c:v>46.914999999999999</c:v>
                </c:pt>
                <c:pt idx="182">
                  <c:v>46.253999999999998</c:v>
                </c:pt>
                <c:pt idx="183">
                  <c:v>46.932000000000002</c:v>
                </c:pt>
                <c:pt idx="184">
                  <c:v>46.441000000000003</c:v>
                </c:pt>
                <c:pt idx="185">
                  <c:v>46.085000000000001</c:v>
                </c:pt>
                <c:pt idx="186">
                  <c:v>45.558999999999997</c:v>
                </c:pt>
                <c:pt idx="187">
                  <c:v>46</c:v>
                </c:pt>
                <c:pt idx="188">
                  <c:v>47.085000000000001</c:v>
                </c:pt>
                <c:pt idx="189">
                  <c:v>45.728999999999999</c:v>
                </c:pt>
                <c:pt idx="190">
                  <c:v>45.982999999999997</c:v>
                </c:pt>
                <c:pt idx="191">
                  <c:v>45.406999999999996</c:v>
                </c:pt>
                <c:pt idx="192">
                  <c:v>47.017000000000003</c:v>
                </c:pt>
                <c:pt idx="193">
                  <c:v>44.847000000000001</c:v>
                </c:pt>
                <c:pt idx="194">
                  <c:v>45.627000000000002</c:v>
                </c:pt>
                <c:pt idx="195">
                  <c:v>45.576000000000001</c:v>
                </c:pt>
                <c:pt idx="196">
                  <c:v>44.814</c:v>
                </c:pt>
                <c:pt idx="197">
                  <c:v>45.796999999999997</c:v>
                </c:pt>
                <c:pt idx="198">
                  <c:v>45.593000000000004</c:v>
                </c:pt>
                <c:pt idx="199">
                  <c:v>43.661000000000001</c:v>
                </c:pt>
                <c:pt idx="200">
                  <c:v>44.356000000000002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1-4F19-A30B-515720B0B3E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67.442857973530764</c:v>
                </c:pt>
                <c:pt idx="9">
                  <c:v>67.563880264826878</c:v>
                </c:pt>
                <c:pt idx="10">
                  <c:v>67.684903077376106</c:v>
                </c:pt>
                <c:pt idx="11">
                  <c:v>67.805926482441805</c:v>
                </c:pt>
                <c:pt idx="12">
                  <c:v>67.926950553276114</c:v>
                </c:pt>
                <c:pt idx="13">
                  <c:v>68.047975361425301</c:v>
                </c:pt>
                <c:pt idx="14">
                  <c:v>68.169000971074524</c:v>
                </c:pt>
                <c:pt idx="15">
                  <c:v>68.290027430793387</c:v>
                </c:pt>
                <c:pt idx="16">
                  <c:v>68.411054762026978</c:v>
                </c:pt>
                <c:pt idx="17">
                  <c:v>68.532082943931727</c:v>
                </c:pt>
                <c:pt idx="18">
                  <c:v>68.653111895105909</c:v>
                </c:pt>
                <c:pt idx="19">
                  <c:v>68.774141455345912</c:v>
                </c:pt>
                <c:pt idx="20">
                  <c:v>68.895171376733984</c:v>
                </c:pt>
                <c:pt idx="21">
                  <c:v>69.016201347124237</c:v>
                </c:pt>
                <c:pt idx="22">
                  <c:v>69.137231098268103</c:v>
                </c:pt>
                <c:pt idx="23">
                  <c:v>69.258260710241871</c:v>
                </c:pt>
                <c:pt idx="24">
                  <c:v>69.37929134063593</c:v>
                </c:pt>
                <c:pt idx="25">
                  <c:v>69.500326828956261</c:v>
                </c:pt>
                <c:pt idx="26">
                  <c:v>69.621377034919462</c:v>
                </c:pt>
                <c:pt idx="27">
                  <c:v>69.742464495455465</c:v>
                </c:pt>
                <c:pt idx="28">
                  <c:v>69.863637233310286</c:v>
                </c:pt>
                <c:pt idx="29">
                  <c:v>69.98499261983045</c:v>
                </c:pt>
                <c:pt idx="30">
                  <c:v>70.106720498399085</c:v>
                </c:pt>
                <c:pt idx="31">
                  <c:v>70.229178836063298</c:v>
                </c:pt>
                <c:pt idx="32">
                  <c:v>70.353022577676001</c:v>
                </c:pt>
                <c:pt idx="33">
                  <c:v>70.479416665623134</c:v>
                </c:pt>
                <c:pt idx="34">
                  <c:v>70.610377616847671</c:v>
                </c:pt>
                <c:pt idx="35">
                  <c:v>70.749304233783505</c:v>
                </c:pt>
                <c:pt idx="36">
                  <c:v>70.901775437094841</c:v>
                </c:pt>
                <c:pt idx="37">
                  <c:v>71.076708570874459</c:v>
                </c:pt>
                <c:pt idx="38">
                  <c:v>71.287979261131412</c:v>
                </c:pt>
                <c:pt idx="39">
                  <c:v>71.556595815633386</c:v>
                </c:pt>
                <c:pt idx="40">
                  <c:v>71.913486743156341</c:v>
                </c:pt>
                <c:pt idx="41">
                  <c:v>72.402887730305409</c:v>
                </c:pt>
                <c:pt idx="42">
                  <c:v>73.086194405155084</c:v>
                </c:pt>
                <c:pt idx="43">
                  <c:v>74.045975058764043</c:v>
                </c:pt>
                <c:pt idx="44">
                  <c:v>75.389619389281791</c:v>
                </c:pt>
                <c:pt idx="45">
                  <c:v>77.251857144697425</c:v>
                </c:pt>
                <c:pt idx="46">
                  <c:v>79.79515530515296</c:v>
                </c:pt>
                <c:pt idx="47">
                  <c:v>83.206854193018373</c:v>
                </c:pt>
                <c:pt idx="48">
                  <c:v>87.691904726177597</c:v>
                </c:pt>
                <c:pt idx="49">
                  <c:v>93.460294194239083</c:v>
                </c:pt>
                <c:pt idx="50">
                  <c:v>100.70875045182085</c:v>
                </c:pt>
                <c:pt idx="51">
                  <c:v>109.59710608262897</c:v>
                </c:pt>
                <c:pt idx="52">
                  <c:v>120.22073334503693</c:v>
                </c:pt>
                <c:pt idx="53">
                  <c:v>132.58159948321867</c:v>
                </c:pt>
                <c:pt idx="54">
                  <c:v>146.56152124445208</c:v>
                </c:pt>
                <c:pt idx="55">
                  <c:v>161.90163548442129</c:v>
                </c:pt>
                <c:pt idx="56">
                  <c:v>178.18985656109123</c:v>
                </c:pt>
                <c:pt idx="57">
                  <c:v>194.84352935907344</c:v>
                </c:pt>
                <c:pt idx="58">
                  <c:v>211.02059550831771</c:v>
                </c:pt>
                <c:pt idx="59">
                  <c:v>225.28910855854727</c:v>
                </c:pt>
                <c:pt idx="60">
                  <c:v>234.92595836319055</c:v>
                </c:pt>
                <c:pt idx="61">
                  <c:v>235.40519782293006</c:v>
                </c:pt>
                <c:pt idx="62">
                  <c:v>221.77541047905672</c:v>
                </c:pt>
                <c:pt idx="63">
                  <c:v>192.81860276115304</c:v>
                </c:pt>
                <c:pt idx="64">
                  <c:v>154.65547572480972</c:v>
                </c:pt>
                <c:pt idx="65">
                  <c:v>118.43026396242139</c:v>
                </c:pt>
                <c:pt idx="66">
                  <c:v>92.94666656148928</c:v>
                </c:pt>
                <c:pt idx="67">
                  <c:v>79.939445211455393</c:v>
                </c:pt>
                <c:pt idx="68">
                  <c:v>75.993003380025442</c:v>
                </c:pt>
                <c:pt idx="69">
                  <c:v>77.06487236851369</c:v>
                </c:pt>
                <c:pt idx="70">
                  <c:v>80.828275498248573</c:v>
                </c:pt>
                <c:pt idx="71">
                  <c:v>86.507974859465449</c:v>
                </c:pt>
                <c:pt idx="72">
                  <c:v>94.022593152653499</c:v>
                </c:pt>
                <c:pt idx="73">
                  <c:v>103.42978192333337</c:v>
                </c:pt>
                <c:pt idx="74">
                  <c:v>114.69952838823048</c:v>
                </c:pt>
                <c:pt idx="75">
                  <c:v>127.62926377058301</c:v>
                </c:pt>
                <c:pt idx="76">
                  <c:v>141.80209612613058</c:v>
                </c:pt>
                <c:pt idx="77">
                  <c:v>156.5336541523989</c:v>
                </c:pt>
                <c:pt idx="78">
                  <c:v>170.68266315948881</c:v>
                </c:pt>
                <c:pt idx="79">
                  <c:v>182.11104619619502</c:v>
                </c:pt>
                <c:pt idx="80">
                  <c:v>186.97002838087641</c:v>
                </c:pt>
                <c:pt idx="81">
                  <c:v>180.28386684167907</c:v>
                </c:pt>
                <c:pt idx="82">
                  <c:v>159.55859827770368</c:v>
                </c:pt>
                <c:pt idx="83">
                  <c:v>129.12949636650282</c:v>
                </c:pt>
                <c:pt idx="84">
                  <c:v>99.013741011127664</c:v>
                </c:pt>
                <c:pt idx="85">
                  <c:v>77.604872384504404</c:v>
                </c:pt>
                <c:pt idx="86">
                  <c:v>66.435681322943552</c:v>
                </c:pt>
                <c:pt idx="87">
                  <c:v>62.078071505568261</c:v>
                </c:pt>
                <c:pt idx="88">
                  <c:v>60.732964747054439</c:v>
                </c:pt>
                <c:pt idx="89">
                  <c:v>60.320633901626302</c:v>
                </c:pt>
                <c:pt idx="90">
                  <c:v>60.116096397201439</c:v>
                </c:pt>
                <c:pt idx="91">
                  <c:v>59.946350345658068</c:v>
                </c:pt>
                <c:pt idx="92">
                  <c:v>59.782197225477802</c:v>
                </c:pt>
                <c:pt idx="93">
                  <c:v>59.620225219967445</c:v>
                </c:pt>
                <c:pt idx="94">
                  <c:v>59.460668741922994</c:v>
                </c:pt>
                <c:pt idx="95">
                  <c:v>59.304865818050402</c:v>
                </c:pt>
                <c:pt idx="96">
                  <c:v>59.155630603540111</c:v>
                </c:pt>
                <c:pt idx="97">
                  <c:v>59.018286016288279</c:v>
                </c:pt>
                <c:pt idx="98">
                  <c:v>58.902269474979285</c:v>
                </c:pt>
                <c:pt idx="99">
                  <c:v>58.823403854951962</c:v>
                </c:pt>
                <c:pt idx="100">
                  <c:v>58.8068172180093</c:v>
                </c:pt>
                <c:pt idx="101">
                  <c:v>58.890251463617552</c:v>
                </c:pt>
                <c:pt idx="102">
                  <c:v>59.127126258874867</c:v>
                </c:pt>
                <c:pt idx="103">
                  <c:v>59.588266637548607</c:v>
                </c:pt>
                <c:pt idx="104">
                  <c:v>60.360786269432822</c:v>
                </c:pt>
                <c:pt idx="105">
                  <c:v>61.542451235250859</c:v>
                </c:pt>
                <c:pt idx="106">
                  <c:v>63.230173220182607</c:v>
                </c:pt>
                <c:pt idx="107">
                  <c:v>65.502234018509043</c:v>
                </c:pt>
                <c:pt idx="108">
                  <c:v>68.395094657847011</c:v>
                </c:pt>
                <c:pt idx="109">
                  <c:v>71.875525627938742</c:v>
                </c:pt>
                <c:pt idx="110">
                  <c:v>75.803584039586212</c:v>
                </c:pt>
                <c:pt idx="111">
                  <c:v>79.870942167521591</c:v>
                </c:pt>
                <c:pt idx="112">
                  <c:v>83.504267581878835</c:v>
                </c:pt>
                <c:pt idx="113">
                  <c:v>85.798364153012386</c:v>
                </c:pt>
                <c:pt idx="114">
                  <c:v>85.679761217854761</c:v>
                </c:pt>
                <c:pt idx="115">
                  <c:v>82.469458589962528</c:v>
                </c:pt>
                <c:pt idx="116">
                  <c:v>76.572289134486013</c:v>
                </c:pt>
                <c:pt idx="117">
                  <c:v>69.566334173576877</c:v>
                </c:pt>
                <c:pt idx="118">
                  <c:v>63.351658690421857</c:v>
                </c:pt>
                <c:pt idx="119">
                  <c:v>59.056188817832599</c:v>
                </c:pt>
                <c:pt idx="120">
                  <c:v>56.682303114583924</c:v>
                </c:pt>
                <c:pt idx="121">
                  <c:v>55.587952096379489</c:v>
                </c:pt>
                <c:pt idx="122">
                  <c:v>55.116838799930591</c:v>
                </c:pt>
                <c:pt idx="123">
                  <c:v>54.876026953451465</c:v>
                </c:pt>
                <c:pt idx="124">
                  <c:v>54.701447286890598</c:v>
                </c:pt>
                <c:pt idx="125">
                  <c:v>54.543381162904481</c:v>
                </c:pt>
                <c:pt idx="126">
                  <c:v>54.39278910141401</c:v>
                </c:pt>
                <c:pt idx="127">
                  <c:v>54.253924875737653</c:v>
                </c:pt>
                <c:pt idx="128">
                  <c:v>54.139437186800222</c:v>
                </c:pt>
                <c:pt idx="129">
                  <c:v>54.073428761180494</c:v>
                </c:pt>
                <c:pt idx="130">
                  <c:v>54.097281805012699</c:v>
                </c:pt>
                <c:pt idx="131">
                  <c:v>54.27582896091603</c:v>
                </c:pt>
                <c:pt idx="132">
                  <c:v>54.700753673931992</c:v>
                </c:pt>
                <c:pt idx="133">
                  <c:v>55.486469240401128</c:v>
                </c:pt>
                <c:pt idx="134">
                  <c:v>56.752448983833403</c:v>
                </c:pt>
                <c:pt idx="135">
                  <c:v>58.585632754611851</c:v>
                </c:pt>
                <c:pt idx="136">
                  <c:v>60.977899246876319</c:v>
                </c:pt>
                <c:pt idx="137">
                  <c:v>63.741683528019884</c:v>
                </c:pt>
                <c:pt idx="138">
                  <c:v>66.434052141361491</c:v>
                </c:pt>
                <c:pt idx="139">
                  <c:v>68.368228426108573</c:v>
                </c:pt>
                <c:pt idx="140">
                  <c:v>68.810489509725414</c:v>
                </c:pt>
                <c:pt idx="141">
                  <c:v>67.354344447006198</c:v>
                </c:pt>
                <c:pt idx="142">
                  <c:v>64.24627667350741</c:v>
                </c:pt>
                <c:pt idx="143">
                  <c:v>60.350174841344788</c:v>
                </c:pt>
                <c:pt idx="144">
                  <c:v>56.69796856804394</c:v>
                </c:pt>
                <c:pt idx="145">
                  <c:v>53.966767295613273</c:v>
                </c:pt>
                <c:pt idx="146">
                  <c:v>52.278843232947779</c:v>
                </c:pt>
                <c:pt idx="147">
                  <c:v>51.377382396447288</c:v>
                </c:pt>
                <c:pt idx="148">
                  <c:v>50.921005278972636</c:v>
                </c:pt>
                <c:pt idx="149">
                  <c:v>50.662041622475115</c:v>
                </c:pt>
                <c:pt idx="150">
                  <c:v>50.473260511220886</c:v>
                </c:pt>
                <c:pt idx="151">
                  <c:v>50.304912109538478</c:v>
                </c:pt>
                <c:pt idx="152">
                  <c:v>50.141700002744919</c:v>
                </c:pt>
                <c:pt idx="153">
                  <c:v>49.979836059102553</c:v>
                </c:pt>
                <c:pt idx="154">
                  <c:v>49.818524444401476</c:v>
                </c:pt>
                <c:pt idx="155">
                  <c:v>49.657588471769024</c:v>
                </c:pt>
                <c:pt idx="156">
                  <c:v>49.496957774224846</c:v>
                </c:pt>
                <c:pt idx="157">
                  <c:v>49.336581252713366</c:v>
                </c:pt>
                <c:pt idx="158">
                  <c:v>49.17641546538794</c:v>
                </c:pt>
                <c:pt idx="159">
                  <c:v>49.016423238355692</c:v>
                </c:pt>
                <c:pt idx="160">
                  <c:v>48.856573147369815</c:v>
                </c:pt>
                <c:pt idx="161">
                  <c:v>48.696838927752601</c:v>
                </c:pt>
                <c:pt idx="162">
                  <c:v>48.537198823876253</c:v>
                </c:pt>
                <c:pt idx="163">
                  <c:v>48.377634941936321</c:v>
                </c:pt>
                <c:pt idx="164">
                  <c:v>48.21813264607971</c:v>
                </c:pt>
                <c:pt idx="165">
                  <c:v>48.0586800176984</c:v>
                </c:pt>
                <c:pt idx="166">
                  <c:v>47.899267384663048</c:v>
                </c:pt>
                <c:pt idx="167">
                  <c:v>47.739886919544844</c:v>
                </c:pt>
                <c:pt idx="168">
                  <c:v>47.580532301695179</c:v>
                </c:pt>
                <c:pt idx="169">
                  <c:v>47.421198436129522</c:v>
                </c:pt>
                <c:pt idx="170">
                  <c:v>47.261881221605663</c:v>
                </c:pt>
                <c:pt idx="171">
                  <c:v>47.102577360508036</c:v>
                </c:pt>
                <c:pt idx="172">
                  <c:v>46.943284203773615</c:v>
                </c:pt>
                <c:pt idx="173">
                  <c:v>46.783999624889496</c:v>
                </c:pt>
                <c:pt idx="174">
                  <c:v>46.624721917823102</c:v>
                </c:pt>
                <c:pt idx="175">
                  <c:v>46.465449714537108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1-4F19-A30B-515720B0B3EF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67.442857973527907</c:v>
                </c:pt>
                <c:pt idx="9">
                  <c:v>67.56388026481801</c:v>
                </c:pt>
                <c:pt idx="10">
                  <c:v>67.684903077349091</c:v>
                </c:pt>
                <c:pt idx="11">
                  <c:v>67.805926482361244</c:v>
                </c:pt>
                <c:pt idx="12">
                  <c:v>67.926950553040726</c:v>
                </c:pt>
                <c:pt idx="13">
                  <c:v>68.047975360751494</c:v>
                </c:pt>
                <c:pt idx="14">
                  <c:v>68.169000969185021</c:v>
                </c:pt>
                <c:pt idx="15">
                  <c:v>68.290027425602574</c:v>
                </c:pt>
                <c:pt idx="16">
                  <c:v>68.411054748056884</c:v>
                </c:pt>
                <c:pt idx="17">
                  <c:v>68.532082907098626</c:v>
                </c:pt>
                <c:pt idx="18">
                  <c:v>68.653111799968187</c:v>
                </c:pt>
                <c:pt idx="19">
                  <c:v>68.774141214609031</c:v>
                </c:pt>
                <c:pt idx="20">
                  <c:v>68.895170779962598</c:v>
                </c:pt>
                <c:pt idx="21">
                  <c:v>69.016199897855913</c:v>
                </c:pt>
                <c:pt idx="22">
                  <c:v>69.137227650285467</c:v>
                </c:pt>
                <c:pt idx="23">
                  <c:v>69.258252673929746</c:v>
                </c:pt>
                <c:pt idx="24">
                  <c:v>69.379272991146706</c:v>
                </c:pt>
                <c:pt idx="25">
                  <c:v>69.500285783355054</c:v>
                </c:pt>
                <c:pt idx="26">
                  <c:v>69.6212870883259</c:v>
                </c:pt>
                <c:pt idx="27">
                  <c:v>69.742271397232386</c:v>
                </c:pt>
                <c:pt idx="28">
                  <c:v>69.863231119936245</c:v>
                </c:pt>
                <c:pt idx="29">
                  <c:v>69.984155877454441</c:v>
                </c:pt>
                <c:pt idx="30">
                  <c:v>70.105031568228966</c:v>
                </c:pt>
                <c:pt idx="31">
                  <c:v>70.225839138949809</c:v>
                </c:pt>
                <c:pt idx="32">
                  <c:v>70.346552970284108</c:v>
                </c:pt>
                <c:pt idx="33">
                  <c:v>70.467138761744081</c:v>
                </c:pt>
                <c:pt idx="34">
                  <c:v>70.587550766612026</c:v>
                </c:pt>
                <c:pt idx="35">
                  <c:v>70.707728185560569</c:v>
                </c:pt>
                <c:pt idx="36">
                  <c:v>70.827590474289963</c:v>
                </c:pt>
                <c:pt idx="37">
                  <c:v>70.947031253806628</c:v>
                </c:pt>
                <c:pt idx="38">
                  <c:v>71.065910429407666</c:v>
                </c:pt>
                <c:pt idx="39">
                  <c:v>71.184044023671419</c:v>
                </c:pt>
                <c:pt idx="40">
                  <c:v>71.301191108122723</c:v>
                </c:pt>
                <c:pt idx="41">
                  <c:v>71.41703707773776</c:v>
                </c:pt>
                <c:pt idx="42">
                  <c:v>71.53117235540256</c:v>
                </c:pt>
                <c:pt idx="43">
                  <c:v>71.643065449230008</c:v>
                </c:pt>
                <c:pt idx="44">
                  <c:v>71.752029134074817</c:v>
                </c:pt>
                <c:pt idx="45">
                  <c:v>71.857178426483486</c:v>
                </c:pt>
                <c:pt idx="46">
                  <c:v>71.957379033143098</c:v>
                </c:pt>
                <c:pt idx="47">
                  <c:v>72.05118517990536</c:v>
                </c:pt>
                <c:pt idx="48">
                  <c:v>72.136766331061125</c:v>
                </c:pt>
                <c:pt idx="49">
                  <c:v>72.211823519209261</c:v>
                </c:pt>
                <c:pt idx="50">
                  <c:v>72.27349814060554</c:v>
                </c:pt>
                <c:pt idx="51">
                  <c:v>72.318279515902887</c:v>
                </c:pt>
                <c:pt idx="52">
                  <c:v>72.341922664056881</c:v>
                </c:pt>
                <c:pt idx="53">
                  <c:v>72.339394821122809</c:v>
                </c:pt>
                <c:pt idx="54">
                  <c:v>72.304878006000024</c:v>
                </c:pt>
                <c:pt idx="55">
                  <c:v>72.231864134694547</c:v>
                </c:pt>
                <c:pt idx="56">
                  <c:v>72.113385876650185</c:v>
                </c:pt>
                <c:pt idx="57">
                  <c:v>71.942425480451917</c:v>
                </c:pt>
                <c:pt idx="58">
                  <c:v>71.712528079312719</c:v>
                </c:pt>
                <c:pt idx="59">
                  <c:v>71.418608593667528</c:v>
                </c:pt>
                <c:pt idx="60">
                  <c:v>71.057880292821935</c:v>
                </c:pt>
                <c:pt idx="61">
                  <c:v>70.630757990765304</c:v>
                </c:pt>
                <c:pt idx="62">
                  <c:v>70.141525581068052</c:v>
                </c:pt>
                <c:pt idx="63">
                  <c:v>69.598543871395293</c:v>
                </c:pt>
                <c:pt idx="64">
                  <c:v>69.013841982471007</c:v>
                </c:pt>
                <c:pt idx="65">
                  <c:v>68.402083424767625</c:v>
                </c:pt>
                <c:pt idx="66">
                  <c:v>67.77907941587199</c:v>
                </c:pt>
                <c:pt idx="67">
                  <c:v>67.16015996031031</c:v>
                </c:pt>
                <c:pt idx="68">
                  <c:v>66.558744193330895</c:v>
                </c:pt>
                <c:pt idx="69">
                  <c:v>65.985365710855518</c:v>
                </c:pt>
                <c:pt idx="70">
                  <c:v>65.447253869212915</c:v>
                </c:pt>
                <c:pt idx="71">
                  <c:v>64.948419782975748</c:v>
                </c:pt>
                <c:pt idx="72">
                  <c:v>64.490098981206671</c:v>
                </c:pt>
                <c:pt idx="73">
                  <c:v>64.071375728565954</c:v>
                </c:pt>
                <c:pt idx="74">
                  <c:v>63.689839774476155</c:v>
                </c:pt>
                <c:pt idx="75">
                  <c:v>63.342176181010821</c:v>
                </c:pt>
                <c:pt idx="76">
                  <c:v>63.024639156153363</c:v>
                </c:pt>
                <c:pt idx="77">
                  <c:v>62.733398859698639</c:v>
                </c:pt>
                <c:pt idx="78">
                  <c:v>62.464773032184169</c:v>
                </c:pt>
                <c:pt idx="79">
                  <c:v>62.215365562129158</c:v>
                </c:pt>
                <c:pt idx="80">
                  <c:v>61.98213602416498</c:v>
                </c:pt>
                <c:pt idx="81">
                  <c:v>61.762421665381652</c:v>
                </c:pt>
                <c:pt idx="82">
                  <c:v>61.553929012863541</c:v>
                </c:pt>
                <c:pt idx="83">
                  <c:v>61.354707809399081</c:v>
                </c:pt>
                <c:pt idx="84">
                  <c:v>61.163116110141203</c:v>
                </c:pt>
                <c:pt idx="85">
                  <c:v>60.977782333342709</c:v>
                </c:pt>
                <c:pt idx="86">
                  <c:v>60.797567830724851</c:v>
                </c:pt>
                <c:pt idx="87">
                  <c:v>60.621531994906618</c:v>
                </c:pt>
                <c:pt idx="88">
                  <c:v>60.448900894561973</c:v>
                </c:pt>
                <c:pt idx="89">
                  <c:v>60.279039778540636</c:v>
                </c:pt>
                <c:pt idx="90">
                  <c:v>60.111429401882162</c:v>
                </c:pt>
                <c:pt idx="91">
                  <c:v>59.945645912270152</c:v>
                </c:pt>
                <c:pt idx="92">
                  <c:v>59.781343932720517</c:v>
                </c:pt>
                <c:pt idx="93">
                  <c:v>59.618242442317829</c:v>
                </c:pt>
                <c:pt idx="94">
                  <c:v>59.456113063038352</c:v>
                </c:pt>
                <c:pt idx="95">
                  <c:v>59.294770388638355</c:v>
                </c:pt>
                <c:pt idx="96">
                  <c:v>59.134064029643355</c:v>
                </c:pt>
                <c:pt idx="97">
                  <c:v>58.973872089641262</c:v>
                </c:pt>
                <c:pt idx="98">
                  <c:v>58.814095828334381</c:v>
                </c:pt>
                <c:pt idx="99">
                  <c:v>58.654655304014447</c:v>
                </c:pt>
                <c:pt idx="100">
                  <c:v>58.495485821327271</c:v>
                </c:pt>
                <c:pt idx="101">
                  <c:v>58.336535039124499</c:v>
                </c:pt>
                <c:pt idx="102">
                  <c:v>58.177760617984937</c:v>
                </c:pt>
                <c:pt idx="103">
                  <c:v>58.019128307957253</c:v>
                </c:pt>
                <c:pt idx="104">
                  <c:v>57.860610394647743</c:v>
                </c:pt>
                <c:pt idx="105">
                  <c:v>57.702184436389999</c:v>
                </c:pt>
                <c:pt idx="106">
                  <c:v>57.543832237306944</c:v>
                </c:pt>
                <c:pt idx="107">
                  <c:v>57.385539010995117</c:v>
                </c:pt>
                <c:pt idx="108">
                  <c:v>57.227292697662634</c:v>
                </c:pt>
                <c:pt idx="109">
                  <c:v>57.069083404126999</c:v>
                </c:pt>
                <c:pt idx="110">
                  <c:v>56.910902941373124</c:v>
                </c:pt>
                <c:pt idx="111">
                  <c:v>56.752744438588053</c:v>
                </c:pt>
                <c:pt idx="112">
                  <c:v>56.59460201589517</c:v>
                </c:pt>
                <c:pt idx="113">
                  <c:v>56.43647050054048</c:v>
                </c:pt>
                <c:pt idx="114">
                  <c:v>56.278345173144466</c:v>
                </c:pt>
                <c:pt idx="115">
                  <c:v>56.120221531909195</c:v>
                </c:pt>
                <c:pt idx="116">
                  <c:v>55.96209506343078</c:v>
                </c:pt>
                <c:pt idx="117">
                  <c:v>55.803961009068814</c:v>
                </c:pt>
                <c:pt idx="118">
                  <c:v>55.645814115729664</c:v>
                </c:pt>
                <c:pt idx="119">
                  <c:v>55.487648359499588</c:v>
                </c:pt>
                <c:pt idx="120">
                  <c:v>55.32945662993167</c:v>
                </c:pt>
                <c:pt idx="121">
                  <c:v>55.171230362124277</c:v>
                </c:pt>
                <c:pt idx="122">
                  <c:v>55.012959103327546</c:v>
                </c:pt>
                <c:pt idx="123">
                  <c:v>54.854630001164018</c:v>
                </c:pt>
                <c:pt idx="124">
                  <c:v>54.696227202419266</c:v>
                </c:pt>
                <c:pt idx="125">
                  <c:v>54.537731155938005</c:v>
                </c:pt>
                <c:pt idx="126">
                  <c:v>54.37911782219485</c:v>
                </c:pt>
                <c:pt idx="127">
                  <c:v>54.220357808051865</c:v>
                </c:pt>
                <c:pt idx="128">
                  <c:v>54.061415471261689</c:v>
                </c:pt>
                <c:pt idx="129">
                  <c:v>53.902248079152969</c:v>
                </c:pt>
                <c:pt idx="130">
                  <c:v>53.742805163111868</c:v>
                </c:pt>
                <c:pt idx="131">
                  <c:v>53.583028286345801</c:v>
                </c:pt>
                <c:pt idx="132">
                  <c:v>53.422851532887208</c:v>
                </c:pt>
                <c:pt idx="133">
                  <c:v>53.262203115901237</c:v>
                </c:pt>
                <c:pt idx="134">
                  <c:v>53.101008560502329</c:v>
                </c:pt>
                <c:pt idx="135">
                  <c:v>52.939195885010108</c:v>
                </c:pt>
                <c:pt idx="136">
                  <c:v>52.776703009655527</c:v>
                </c:pt>
                <c:pt idx="137">
                  <c:v>52.613487190183733</c:v>
                </c:pt>
                <c:pt idx="138">
                  <c:v>52.449535584973489</c:v>
                </c:pt>
                <c:pt idx="139">
                  <c:v>52.284875222276725</c:v>
                </c:pt>
                <c:pt idx="140">
                  <c:v>52.119579922735383</c:v>
                </c:pt>
                <c:pt idx="141">
                  <c:v>51.953771578203941</c:v>
                </c:pt>
                <c:pt idx="142">
                  <c:v>51.787613970542964</c:v>
                </c:pt>
                <c:pt idx="143">
                  <c:v>51.621299066796546</c:v>
                </c:pt>
                <c:pt idx="144">
                  <c:v>51.455027934995243</c:v>
                </c:pt>
                <c:pt idx="145">
                  <c:v>51.288990164576816</c:v>
                </c:pt>
                <c:pt idx="146">
                  <c:v>51.123346119044676</c:v>
                </c:pt>
                <c:pt idx="147">
                  <c:v>50.958215294792332</c:v>
                </c:pt>
                <c:pt idx="148">
                  <c:v>50.793672061049463</c:v>
                </c:pt>
                <c:pt idx="149">
                  <c:v>50.629748035139315</c:v>
                </c:pt>
                <c:pt idx="150">
                  <c:v>50.46643904106007</c:v>
                </c:pt>
                <c:pt idx="151">
                  <c:v>50.303714240168105</c:v>
                </c:pt>
                <c:pt idx="152">
                  <c:v>50.141525397194009</c:v>
                </c:pt>
                <c:pt idx="153">
                  <c:v>49.979814958368394</c:v>
                </c:pt>
                <c:pt idx="154">
                  <c:v>49.818522332373028</c:v>
                </c:pt>
                <c:pt idx="155">
                  <c:v>49.657588296819476</c:v>
                </c:pt>
                <c:pt idx="156">
                  <c:v>49.496957762239653</c:v>
                </c:pt>
                <c:pt idx="157">
                  <c:v>49.336581252034705</c:v>
                </c:pt>
                <c:pt idx="158">
                  <c:v>49.176415465356193</c:v>
                </c:pt>
                <c:pt idx="159">
                  <c:v>49.016423238354463</c:v>
                </c:pt>
                <c:pt idx="160">
                  <c:v>48.856573147369772</c:v>
                </c:pt>
                <c:pt idx="161">
                  <c:v>48.696838927752601</c:v>
                </c:pt>
                <c:pt idx="162">
                  <c:v>48.537198823876253</c:v>
                </c:pt>
                <c:pt idx="163">
                  <c:v>48.377634941936321</c:v>
                </c:pt>
                <c:pt idx="164">
                  <c:v>48.21813264607971</c:v>
                </c:pt>
                <c:pt idx="165">
                  <c:v>48.0586800176984</c:v>
                </c:pt>
                <c:pt idx="166">
                  <c:v>47.899267384663048</c:v>
                </c:pt>
                <c:pt idx="167">
                  <c:v>47.739886919544844</c:v>
                </c:pt>
                <c:pt idx="168">
                  <c:v>47.580532301695179</c:v>
                </c:pt>
                <c:pt idx="169">
                  <c:v>47.421198436129522</c:v>
                </c:pt>
                <c:pt idx="170">
                  <c:v>47.261881221605663</c:v>
                </c:pt>
                <c:pt idx="171">
                  <c:v>47.102577360508036</c:v>
                </c:pt>
                <c:pt idx="172">
                  <c:v>46.943284203773615</c:v>
                </c:pt>
                <c:pt idx="173">
                  <c:v>46.783999624889496</c:v>
                </c:pt>
                <c:pt idx="174">
                  <c:v>46.624721917823102</c:v>
                </c:pt>
                <c:pt idx="175">
                  <c:v>46.465449714537108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1-4F19-A30B-515720B0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70.067999999999998</c:v>
                </c:pt>
                <c:pt idx="1">
                  <c:v>68.983000000000004</c:v>
                </c:pt>
                <c:pt idx="2">
                  <c:v>69.542000000000002</c:v>
                </c:pt>
                <c:pt idx="3">
                  <c:v>69.305000000000007</c:v>
                </c:pt>
                <c:pt idx="4">
                  <c:v>69.915000000000006</c:v>
                </c:pt>
                <c:pt idx="5">
                  <c:v>69.846999999999994</c:v>
                </c:pt>
                <c:pt idx="6">
                  <c:v>69.016999999999996</c:v>
                </c:pt>
                <c:pt idx="7">
                  <c:v>70.203000000000003</c:v>
                </c:pt>
                <c:pt idx="8">
                  <c:v>68.932000000000002</c:v>
                </c:pt>
                <c:pt idx="9">
                  <c:v>70.135999999999996</c:v>
                </c:pt>
                <c:pt idx="10">
                  <c:v>69.305000000000007</c:v>
                </c:pt>
                <c:pt idx="11">
                  <c:v>69.864000000000004</c:v>
                </c:pt>
                <c:pt idx="12">
                  <c:v>69.373000000000005</c:v>
                </c:pt>
                <c:pt idx="13">
                  <c:v>68.78</c:v>
                </c:pt>
                <c:pt idx="14">
                  <c:v>68.558999999999997</c:v>
                </c:pt>
                <c:pt idx="15">
                  <c:v>70.168999999999997</c:v>
                </c:pt>
                <c:pt idx="16">
                  <c:v>68.831000000000003</c:v>
                </c:pt>
                <c:pt idx="17">
                  <c:v>67.728999999999999</c:v>
                </c:pt>
                <c:pt idx="18">
                  <c:v>68.831000000000003</c:v>
                </c:pt>
                <c:pt idx="19">
                  <c:v>69.22</c:v>
                </c:pt>
                <c:pt idx="20">
                  <c:v>69.897999999999996</c:v>
                </c:pt>
                <c:pt idx="21">
                  <c:v>69.694999999999993</c:v>
                </c:pt>
                <c:pt idx="22">
                  <c:v>70.474999999999994</c:v>
                </c:pt>
                <c:pt idx="23">
                  <c:v>70.153000000000006</c:v>
                </c:pt>
                <c:pt idx="24">
                  <c:v>69.441000000000003</c:v>
                </c:pt>
                <c:pt idx="25">
                  <c:v>69.593000000000004</c:v>
                </c:pt>
                <c:pt idx="26">
                  <c:v>69.542000000000002</c:v>
                </c:pt>
                <c:pt idx="27">
                  <c:v>69.881</c:v>
                </c:pt>
                <c:pt idx="28">
                  <c:v>68.558999999999997</c:v>
                </c:pt>
                <c:pt idx="29">
                  <c:v>69.474999999999994</c:v>
                </c:pt>
                <c:pt idx="30">
                  <c:v>70.492000000000004</c:v>
                </c:pt>
                <c:pt idx="31">
                  <c:v>69.932000000000002</c:v>
                </c:pt>
                <c:pt idx="32">
                  <c:v>70.558999999999997</c:v>
                </c:pt>
                <c:pt idx="33">
                  <c:v>69.712000000000003</c:v>
                </c:pt>
                <c:pt idx="34">
                  <c:v>72.034000000000006</c:v>
                </c:pt>
                <c:pt idx="35">
                  <c:v>71.492000000000004</c:v>
                </c:pt>
                <c:pt idx="36">
                  <c:v>71.373000000000005</c:v>
                </c:pt>
                <c:pt idx="37">
                  <c:v>72.135999999999996</c:v>
                </c:pt>
                <c:pt idx="38">
                  <c:v>72.712000000000003</c:v>
                </c:pt>
                <c:pt idx="39">
                  <c:v>73.236999999999995</c:v>
                </c:pt>
                <c:pt idx="40">
                  <c:v>72.067999999999998</c:v>
                </c:pt>
                <c:pt idx="41">
                  <c:v>73.39</c:v>
                </c:pt>
                <c:pt idx="42">
                  <c:v>73.763000000000005</c:v>
                </c:pt>
                <c:pt idx="43">
                  <c:v>73.084999999999994</c:v>
                </c:pt>
                <c:pt idx="44">
                  <c:v>73.796999999999997</c:v>
                </c:pt>
                <c:pt idx="45">
                  <c:v>75.186000000000007</c:v>
                </c:pt>
                <c:pt idx="46">
                  <c:v>77.203000000000003</c:v>
                </c:pt>
                <c:pt idx="47">
                  <c:v>78.78</c:v>
                </c:pt>
                <c:pt idx="48">
                  <c:v>81.593000000000004</c:v>
                </c:pt>
                <c:pt idx="49">
                  <c:v>85.322000000000003</c:v>
                </c:pt>
                <c:pt idx="50">
                  <c:v>89.558999999999997</c:v>
                </c:pt>
                <c:pt idx="51">
                  <c:v>98.677999999999997</c:v>
                </c:pt>
                <c:pt idx="52">
                  <c:v>109.864</c:v>
                </c:pt>
                <c:pt idx="53">
                  <c:v>124.22</c:v>
                </c:pt>
                <c:pt idx="54">
                  <c:v>142.864</c:v>
                </c:pt>
                <c:pt idx="55">
                  <c:v>162.38999999999999</c:v>
                </c:pt>
                <c:pt idx="56">
                  <c:v>181.25399999999999</c:v>
                </c:pt>
                <c:pt idx="57">
                  <c:v>196.69499999999999</c:v>
                </c:pt>
                <c:pt idx="58">
                  <c:v>209.25399999999999</c:v>
                </c:pt>
                <c:pt idx="59">
                  <c:v>217.22</c:v>
                </c:pt>
                <c:pt idx="60">
                  <c:v>221.559</c:v>
                </c:pt>
                <c:pt idx="61">
                  <c:v>219.864</c:v>
                </c:pt>
                <c:pt idx="62">
                  <c:v>210.83099999999999</c:v>
                </c:pt>
                <c:pt idx="63">
                  <c:v>191.50800000000001</c:v>
                </c:pt>
                <c:pt idx="64">
                  <c:v>161.08500000000001</c:v>
                </c:pt>
                <c:pt idx="65">
                  <c:v>124.35599999999999</c:v>
                </c:pt>
                <c:pt idx="66">
                  <c:v>88.932000000000002</c:v>
                </c:pt>
                <c:pt idx="67">
                  <c:v>72.796999999999997</c:v>
                </c:pt>
                <c:pt idx="68">
                  <c:v>69.39</c:v>
                </c:pt>
                <c:pt idx="69">
                  <c:v>69.864000000000004</c:v>
                </c:pt>
                <c:pt idx="70">
                  <c:v>74.932000000000002</c:v>
                </c:pt>
                <c:pt idx="71">
                  <c:v>80.813999999999993</c:v>
                </c:pt>
                <c:pt idx="72">
                  <c:v>88.677999999999997</c:v>
                </c:pt>
                <c:pt idx="73">
                  <c:v>99.78</c:v>
                </c:pt>
                <c:pt idx="74">
                  <c:v>114.898</c:v>
                </c:pt>
                <c:pt idx="75">
                  <c:v>130.35599999999999</c:v>
                </c:pt>
                <c:pt idx="76">
                  <c:v>145.03399999999999</c:v>
                </c:pt>
                <c:pt idx="77">
                  <c:v>158.74600000000001</c:v>
                </c:pt>
                <c:pt idx="78">
                  <c:v>168.898</c:v>
                </c:pt>
                <c:pt idx="79">
                  <c:v>175.03399999999999</c:v>
                </c:pt>
                <c:pt idx="80">
                  <c:v>175.93199999999999</c:v>
                </c:pt>
                <c:pt idx="81">
                  <c:v>168.22</c:v>
                </c:pt>
                <c:pt idx="82">
                  <c:v>152.18600000000001</c:v>
                </c:pt>
                <c:pt idx="83">
                  <c:v>126.898</c:v>
                </c:pt>
                <c:pt idx="84">
                  <c:v>96.457999999999998</c:v>
                </c:pt>
                <c:pt idx="85">
                  <c:v>72.677999999999997</c:v>
                </c:pt>
                <c:pt idx="86">
                  <c:v>62.39</c:v>
                </c:pt>
                <c:pt idx="87">
                  <c:v>60.39</c:v>
                </c:pt>
                <c:pt idx="88">
                  <c:v>59.491999999999997</c:v>
                </c:pt>
                <c:pt idx="89">
                  <c:v>60.593000000000004</c:v>
                </c:pt>
                <c:pt idx="90">
                  <c:v>59.508000000000003</c:v>
                </c:pt>
                <c:pt idx="91">
                  <c:v>60.491999999999997</c:v>
                </c:pt>
                <c:pt idx="92">
                  <c:v>59.661000000000001</c:v>
                </c:pt>
                <c:pt idx="93">
                  <c:v>60.186</c:v>
                </c:pt>
                <c:pt idx="94">
                  <c:v>58.932000000000002</c:v>
                </c:pt>
                <c:pt idx="95">
                  <c:v>59.22</c:v>
                </c:pt>
                <c:pt idx="96">
                  <c:v>59.423999999999999</c:v>
                </c:pt>
                <c:pt idx="97">
                  <c:v>61.051000000000002</c:v>
                </c:pt>
                <c:pt idx="98">
                  <c:v>59.982999999999997</c:v>
                </c:pt>
                <c:pt idx="99">
                  <c:v>60.22</c:v>
                </c:pt>
                <c:pt idx="100">
                  <c:v>60.746000000000002</c:v>
                </c:pt>
                <c:pt idx="101">
                  <c:v>60.863999999999997</c:v>
                </c:pt>
                <c:pt idx="102">
                  <c:v>60.643999999999998</c:v>
                </c:pt>
                <c:pt idx="103">
                  <c:v>59.576000000000001</c:v>
                </c:pt>
                <c:pt idx="104">
                  <c:v>61.067999999999998</c:v>
                </c:pt>
                <c:pt idx="105">
                  <c:v>61.253999999999998</c:v>
                </c:pt>
                <c:pt idx="106">
                  <c:v>61.712000000000003</c:v>
                </c:pt>
                <c:pt idx="107">
                  <c:v>63.593000000000004</c:v>
                </c:pt>
                <c:pt idx="108">
                  <c:v>67.034000000000006</c:v>
                </c:pt>
                <c:pt idx="109">
                  <c:v>71.763000000000005</c:v>
                </c:pt>
                <c:pt idx="110">
                  <c:v>77.712000000000003</c:v>
                </c:pt>
                <c:pt idx="111">
                  <c:v>82.932000000000002</c:v>
                </c:pt>
                <c:pt idx="112">
                  <c:v>87.355999999999995</c:v>
                </c:pt>
                <c:pt idx="113">
                  <c:v>90.102000000000004</c:v>
                </c:pt>
                <c:pt idx="114">
                  <c:v>88.305000000000007</c:v>
                </c:pt>
                <c:pt idx="115">
                  <c:v>83.948999999999998</c:v>
                </c:pt>
                <c:pt idx="116">
                  <c:v>76.135999999999996</c:v>
                </c:pt>
                <c:pt idx="117">
                  <c:v>68.474999999999994</c:v>
                </c:pt>
                <c:pt idx="118">
                  <c:v>61.898000000000003</c:v>
                </c:pt>
                <c:pt idx="119">
                  <c:v>57.982999999999997</c:v>
                </c:pt>
                <c:pt idx="120">
                  <c:v>55.203000000000003</c:v>
                </c:pt>
                <c:pt idx="121">
                  <c:v>54.287999999999997</c:v>
                </c:pt>
                <c:pt idx="122">
                  <c:v>54.475000000000001</c:v>
                </c:pt>
                <c:pt idx="123">
                  <c:v>53.914999999999999</c:v>
                </c:pt>
                <c:pt idx="124">
                  <c:v>54.101999999999997</c:v>
                </c:pt>
                <c:pt idx="125">
                  <c:v>54.78</c:v>
                </c:pt>
                <c:pt idx="126">
                  <c:v>54.168999999999997</c:v>
                </c:pt>
                <c:pt idx="127">
                  <c:v>54.746000000000002</c:v>
                </c:pt>
                <c:pt idx="128">
                  <c:v>54.372999999999998</c:v>
                </c:pt>
                <c:pt idx="129">
                  <c:v>55</c:v>
                </c:pt>
                <c:pt idx="130">
                  <c:v>54.356000000000002</c:v>
                </c:pt>
                <c:pt idx="131">
                  <c:v>53.441000000000003</c:v>
                </c:pt>
                <c:pt idx="132">
                  <c:v>54.524999999999999</c:v>
                </c:pt>
                <c:pt idx="133">
                  <c:v>55.982999999999997</c:v>
                </c:pt>
                <c:pt idx="134">
                  <c:v>56.814</c:v>
                </c:pt>
                <c:pt idx="135">
                  <c:v>59.78</c:v>
                </c:pt>
                <c:pt idx="136">
                  <c:v>62.814</c:v>
                </c:pt>
                <c:pt idx="137">
                  <c:v>66.457999999999998</c:v>
                </c:pt>
                <c:pt idx="138">
                  <c:v>69.575999999999993</c:v>
                </c:pt>
                <c:pt idx="139">
                  <c:v>71.507999999999996</c:v>
                </c:pt>
                <c:pt idx="140">
                  <c:v>71.016999999999996</c:v>
                </c:pt>
                <c:pt idx="141">
                  <c:v>68.305000000000007</c:v>
                </c:pt>
                <c:pt idx="142">
                  <c:v>63.356000000000002</c:v>
                </c:pt>
                <c:pt idx="143">
                  <c:v>57.627000000000002</c:v>
                </c:pt>
                <c:pt idx="144">
                  <c:v>54.152999999999999</c:v>
                </c:pt>
                <c:pt idx="145">
                  <c:v>51.067999999999998</c:v>
                </c:pt>
                <c:pt idx="146">
                  <c:v>50.643999999999998</c:v>
                </c:pt>
                <c:pt idx="147">
                  <c:v>50.881</c:v>
                </c:pt>
                <c:pt idx="148">
                  <c:v>51.576000000000001</c:v>
                </c:pt>
                <c:pt idx="149">
                  <c:v>49.576000000000001</c:v>
                </c:pt>
                <c:pt idx="150">
                  <c:v>50.136000000000003</c:v>
                </c:pt>
                <c:pt idx="151">
                  <c:v>50.203000000000003</c:v>
                </c:pt>
                <c:pt idx="152">
                  <c:v>48.881</c:v>
                </c:pt>
                <c:pt idx="153">
                  <c:v>50.508000000000003</c:v>
                </c:pt>
                <c:pt idx="154">
                  <c:v>49.101999999999997</c:v>
                </c:pt>
                <c:pt idx="155">
                  <c:v>48.932000000000002</c:v>
                </c:pt>
                <c:pt idx="156">
                  <c:v>48.746000000000002</c:v>
                </c:pt>
                <c:pt idx="157">
                  <c:v>49.253999999999998</c:v>
                </c:pt>
                <c:pt idx="158">
                  <c:v>49.067999999999998</c:v>
                </c:pt>
                <c:pt idx="159">
                  <c:v>48.863999999999997</c:v>
                </c:pt>
                <c:pt idx="160">
                  <c:v>47.524999999999999</c:v>
                </c:pt>
                <c:pt idx="161">
                  <c:v>48.491999999999997</c:v>
                </c:pt>
                <c:pt idx="162">
                  <c:v>47.966000000000001</c:v>
                </c:pt>
                <c:pt idx="163">
                  <c:v>48.338999999999999</c:v>
                </c:pt>
                <c:pt idx="164">
                  <c:v>47.728999999999999</c:v>
                </c:pt>
                <c:pt idx="165">
                  <c:v>47</c:v>
                </c:pt>
                <c:pt idx="166">
                  <c:v>48.576000000000001</c:v>
                </c:pt>
                <c:pt idx="167">
                  <c:v>47.101999999999997</c:v>
                </c:pt>
                <c:pt idx="168">
                  <c:v>47.966000000000001</c:v>
                </c:pt>
                <c:pt idx="169">
                  <c:v>47.677999999999997</c:v>
                </c:pt>
                <c:pt idx="170">
                  <c:v>47.457999999999998</c:v>
                </c:pt>
                <c:pt idx="171">
                  <c:v>47.271000000000001</c:v>
                </c:pt>
                <c:pt idx="172">
                  <c:v>47.287999999999997</c:v>
                </c:pt>
                <c:pt idx="173">
                  <c:v>47.253999999999998</c:v>
                </c:pt>
                <c:pt idx="174">
                  <c:v>47.475000000000001</c:v>
                </c:pt>
                <c:pt idx="175">
                  <c:v>47.593000000000004</c:v>
                </c:pt>
                <c:pt idx="176">
                  <c:v>47.508000000000003</c:v>
                </c:pt>
                <c:pt idx="177">
                  <c:v>46.22</c:v>
                </c:pt>
                <c:pt idx="178">
                  <c:v>47.491999999999997</c:v>
                </c:pt>
                <c:pt idx="179">
                  <c:v>47.643999999999998</c:v>
                </c:pt>
                <c:pt idx="180">
                  <c:v>47.372999999999998</c:v>
                </c:pt>
                <c:pt idx="181">
                  <c:v>47.22</c:v>
                </c:pt>
                <c:pt idx="182">
                  <c:v>46.982999999999997</c:v>
                </c:pt>
                <c:pt idx="183">
                  <c:v>45.627000000000002</c:v>
                </c:pt>
                <c:pt idx="184">
                  <c:v>46.253999999999998</c:v>
                </c:pt>
                <c:pt idx="185">
                  <c:v>45.017000000000003</c:v>
                </c:pt>
                <c:pt idx="186">
                  <c:v>46.051000000000002</c:v>
                </c:pt>
                <c:pt idx="187">
                  <c:v>46.253999999999998</c:v>
                </c:pt>
                <c:pt idx="188">
                  <c:v>45.863999999999997</c:v>
                </c:pt>
                <c:pt idx="189">
                  <c:v>46.033999999999999</c:v>
                </c:pt>
                <c:pt idx="190">
                  <c:v>47.017000000000003</c:v>
                </c:pt>
                <c:pt idx="191">
                  <c:v>44.966000000000001</c:v>
                </c:pt>
                <c:pt idx="192">
                  <c:v>47.136000000000003</c:v>
                </c:pt>
                <c:pt idx="193">
                  <c:v>45.186</c:v>
                </c:pt>
                <c:pt idx="194">
                  <c:v>45.576000000000001</c:v>
                </c:pt>
                <c:pt idx="195">
                  <c:v>45.932000000000002</c:v>
                </c:pt>
                <c:pt idx="196">
                  <c:v>46.305</c:v>
                </c:pt>
                <c:pt idx="197">
                  <c:v>44.863999999999997</c:v>
                </c:pt>
                <c:pt idx="198">
                  <c:v>45.746000000000002</c:v>
                </c:pt>
                <c:pt idx="199">
                  <c:v>44.814</c:v>
                </c:pt>
                <c:pt idx="200">
                  <c:v>45.152999999999999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93-4E70-B79A-7A762C731A48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68.36842539339446</c:v>
                </c:pt>
                <c:pt idx="10">
                  <c:v>68.485867839296859</c:v>
                </c:pt>
                <c:pt idx="11">
                  <c:v>68.603310917236755</c:v>
                </c:pt>
                <c:pt idx="12">
                  <c:v>68.720754710653182</c:v>
                </c:pt>
                <c:pt idx="13">
                  <c:v>68.838199303850274</c:v>
                </c:pt>
                <c:pt idx="14">
                  <c:v>68.955644776903952</c:v>
                </c:pt>
                <c:pt idx="15">
                  <c:v>69.073091197960878</c:v>
                </c:pt>
                <c:pt idx="16">
                  <c:v>69.190538612056727</c:v>
                </c:pt>
                <c:pt idx="17">
                  <c:v>69.307987025503664</c:v>
                </c:pt>
                <c:pt idx="18">
                  <c:v>69.42543638510098</c:v>
                </c:pt>
                <c:pt idx="19">
                  <c:v>69.542886552395146</c:v>
                </c:pt>
                <c:pt idx="20">
                  <c:v>69.660337276025331</c:v>
                </c:pt>
                <c:pt idx="21">
                  <c:v>69.77778817213806</c:v>
                </c:pt>
                <c:pt idx="22">
                  <c:v>69.895238738672219</c:v>
                </c:pt>
                <c:pt idx="23">
                  <c:v>70.012688463389935</c:v>
                </c:pt>
                <c:pt idx="24">
                  <c:v>70.130137155832728</c:v>
                </c:pt>
                <c:pt idx="25">
                  <c:v>70.247585773057892</c:v>
                </c:pt>
                <c:pt idx="26">
                  <c:v>70.365038276879233</c:v>
                </c:pt>
                <c:pt idx="27">
                  <c:v>70.482505556569848</c:v>
                </c:pt>
                <c:pt idx="28">
                  <c:v>70.600013338734271</c:v>
                </c:pt>
                <c:pt idx="29">
                  <c:v>70.717617538128849</c:v>
                </c:pt>
                <c:pt idx="30">
                  <c:v>70.835433049413183</c:v>
                </c:pt>
                <c:pt idx="31">
                  <c:v>70.95368604460252</c:v>
                </c:pt>
                <c:pt idx="32">
                  <c:v>71.072806052018223</c:v>
                </c:pt>
                <c:pt idx="33">
                  <c:v>71.193583129974485</c:v>
                </c:pt>
                <c:pt idx="34">
                  <c:v>71.317427874824915</c:v>
                </c:pt>
                <c:pt idx="35">
                  <c:v>71.446787950295914</c:v>
                </c:pt>
                <c:pt idx="36">
                  <c:v>71.585793508697876</c:v>
                </c:pt>
                <c:pt idx="37">
                  <c:v>71.741222944478494</c:v>
                </c:pt>
                <c:pt idx="38">
                  <c:v>71.923895235566249</c:v>
                </c:pt>
                <c:pt idx="39">
                  <c:v>72.150598155252155</c:v>
                </c:pt>
                <c:pt idx="40">
                  <c:v>72.446642311617993</c:v>
                </c:pt>
                <c:pt idx="41">
                  <c:v>72.849076461414697</c:v>
                </c:pt>
                <c:pt idx="42">
                  <c:v>73.41049689542379</c:v>
                </c:pt>
                <c:pt idx="43">
                  <c:v>74.203223651020934</c:v>
                </c:pt>
                <c:pt idx="44">
                  <c:v>75.323398743714193</c:v>
                </c:pt>
                <c:pt idx="45">
                  <c:v>76.894301749688978</c:v>
                </c:pt>
                <c:pt idx="46">
                  <c:v>79.067911953108933</c:v>
                </c:pt>
                <c:pt idx="47">
                  <c:v>82.023533040171515</c:v>
                </c:pt>
                <c:pt idx="48">
                  <c:v>85.96221468096077</c:v>
                </c:pt>
                <c:pt idx="49">
                  <c:v>91.095841996515489</c:v>
                </c:pt>
                <c:pt idx="50">
                  <c:v>97.630193503171583</c:v>
                </c:pt>
                <c:pt idx="51">
                  <c:v>105.74202689487231</c:v>
                </c:pt>
                <c:pt idx="52">
                  <c:v>115.55131069058825</c:v>
                </c:pt>
                <c:pt idx="53">
                  <c:v>127.09096346830439</c:v>
                </c:pt>
                <c:pt idx="54">
                  <c:v>140.2776781593189</c:v>
                </c:pt>
                <c:pt idx="55">
                  <c:v>154.88818768291605</c:v>
                </c:pt>
                <c:pt idx="56">
                  <c:v>170.54413094392575</c:v>
                </c:pt>
                <c:pt idx="57">
                  <c:v>186.6978828436973</c:v>
                </c:pt>
                <c:pt idx="58">
                  <c:v>202.56580772770459</c:v>
                </c:pt>
                <c:pt idx="59">
                  <c:v>216.84854275010005</c:v>
                </c:pt>
                <c:pt idx="60">
                  <c:v>227.05773599687504</c:v>
                </c:pt>
                <c:pt idx="61">
                  <c:v>228.86506799067524</c:v>
                </c:pt>
                <c:pt idx="62">
                  <c:v>217.15933936273174</c:v>
                </c:pt>
                <c:pt idx="63">
                  <c:v>190.11146666711136</c:v>
                </c:pt>
                <c:pt idx="64">
                  <c:v>153.25517236691582</c:v>
                </c:pt>
                <c:pt idx="65">
                  <c:v>117.68089134920692</c:v>
                </c:pt>
                <c:pt idx="66">
                  <c:v>92.507085569878129</c:v>
                </c:pt>
                <c:pt idx="67">
                  <c:v>79.673658062728052</c:v>
                </c:pt>
                <c:pt idx="68">
                  <c:v>75.765367018162493</c:v>
                </c:pt>
                <c:pt idx="69">
                  <c:v>76.719404831120457</c:v>
                </c:pt>
                <c:pt idx="70">
                  <c:v>80.244204154296952</c:v>
                </c:pt>
                <c:pt idx="71">
                  <c:v>85.612138990197167</c:v>
                </c:pt>
                <c:pt idx="72">
                  <c:v>92.771003894687809</c:v>
                </c:pt>
                <c:pt idx="73">
                  <c:v>101.79217726218891</c:v>
                </c:pt>
                <c:pt idx="74">
                  <c:v>112.65191702395927</c:v>
                </c:pt>
                <c:pt idx="75">
                  <c:v>125.14890435546255</c:v>
                </c:pt>
                <c:pt idx="76">
                  <c:v>138.86185016811393</c:v>
                </c:pt>
                <c:pt idx="77">
                  <c:v>153.09268723895704</c:v>
                </c:pt>
                <c:pt idx="78">
                  <c:v>166.65918971835856</c:v>
                </c:pt>
                <c:pt idx="79">
                  <c:v>177.31135192208046</c:v>
                </c:pt>
                <c:pt idx="80">
                  <c:v>181.02451769308811</c:v>
                </c:pt>
                <c:pt idx="81">
                  <c:v>172.85531337657233</c:v>
                </c:pt>
                <c:pt idx="82">
                  <c:v>150.99594593429472</c:v>
                </c:pt>
                <c:pt idx="83">
                  <c:v>120.88889317549216</c:v>
                </c:pt>
                <c:pt idx="84">
                  <c:v>92.867914407929646</c:v>
                </c:pt>
                <c:pt idx="85">
                  <c:v>74.266112627792154</c:v>
                </c:pt>
                <c:pt idx="86">
                  <c:v>65.275623626467564</c:v>
                </c:pt>
                <c:pt idx="87">
                  <c:v>62.032397678973382</c:v>
                </c:pt>
                <c:pt idx="88">
                  <c:v>61.077410913973047</c:v>
                </c:pt>
                <c:pt idx="89">
                  <c:v>60.756893963722057</c:v>
                </c:pt>
                <c:pt idx="90">
                  <c:v>60.562466879808589</c:v>
                </c:pt>
                <c:pt idx="91">
                  <c:v>60.387381052921334</c:v>
                </c:pt>
                <c:pt idx="92">
                  <c:v>60.215848775038026</c:v>
                </c:pt>
                <c:pt idx="93">
                  <c:v>60.046340713248064</c:v>
                </c:pt>
                <c:pt idx="94">
                  <c:v>59.879321616540672</c:v>
                </c:pt>
                <c:pt idx="95">
                  <c:v>59.716268198113774</c:v>
                </c:pt>
                <c:pt idx="96">
                  <c:v>59.560288102851118</c:v>
                </c:pt>
                <c:pt idx="97">
                  <c:v>59.417322652481175</c:v>
                </c:pt>
                <c:pt idx="98">
                  <c:v>59.298013398989113</c:v>
                </c:pt>
                <c:pt idx="99">
                  <c:v>59.220358917065319</c:v>
                </c:pt>
                <c:pt idx="100">
                  <c:v>59.213140956557176</c:v>
                </c:pt>
                <c:pt idx="101">
                  <c:v>59.319794889279443</c:v>
                </c:pt>
                <c:pt idx="102">
                  <c:v>59.60193248656676</c:v>
                </c:pt>
                <c:pt idx="103">
                  <c:v>60.14115748079643</c:v>
                </c:pt>
                <c:pt idx="104">
                  <c:v>61.037313601006474</c:v>
                </c:pt>
                <c:pt idx="105">
                  <c:v>62.401143244424048</c:v>
                </c:pt>
                <c:pt idx="106">
                  <c:v>64.339819324492737</c:v>
                </c:pt>
                <c:pt idx="107">
                  <c:v>66.935078618524315</c:v>
                </c:pt>
                <c:pt idx="108">
                  <c:v>70.215146367011457</c:v>
                </c:pt>
                <c:pt idx="109">
                  <c:v>74.12075144896221</c:v>
                </c:pt>
                <c:pt idx="110">
                  <c:v>78.457399646766092</c:v>
                </c:pt>
                <c:pt idx="111">
                  <c:v>82.81323912588185</c:v>
                </c:pt>
                <c:pt idx="112">
                  <c:v>86.44254533261082</c:v>
                </c:pt>
                <c:pt idx="113">
                  <c:v>88.234770966860339</c:v>
                </c:pt>
                <c:pt idx="114">
                  <c:v>87.037096048520795</c:v>
                </c:pt>
                <c:pt idx="115">
                  <c:v>82.422881184398449</c:v>
                </c:pt>
                <c:pt idx="116">
                  <c:v>75.356184856779706</c:v>
                </c:pt>
                <c:pt idx="117">
                  <c:v>67.894675234225403</c:v>
                </c:pt>
                <c:pt idx="118">
                  <c:v>61.950364821988899</c:v>
                </c:pt>
                <c:pt idx="119">
                  <c:v>58.256583424040812</c:v>
                </c:pt>
                <c:pt idx="120">
                  <c:v>56.412241356853599</c:v>
                </c:pt>
                <c:pt idx="121">
                  <c:v>55.621161540176416</c:v>
                </c:pt>
                <c:pt idx="122">
                  <c:v>55.272687591105019</c:v>
                </c:pt>
                <c:pt idx="123">
                  <c:v>55.06532748517813</c:v>
                </c:pt>
                <c:pt idx="124">
                  <c:v>54.893230536819999</c:v>
                </c:pt>
                <c:pt idx="125">
                  <c:v>54.72998324025415</c:v>
                </c:pt>
                <c:pt idx="126">
                  <c:v>54.573589999924614</c:v>
                </c:pt>
                <c:pt idx="127">
                  <c:v>54.431012613704105</c:v>
                </c:pt>
                <c:pt idx="128">
                  <c:v>54.318001834328037</c:v>
                </c:pt>
                <c:pt idx="129">
                  <c:v>54.264195531402457</c:v>
                </c:pt>
                <c:pt idx="130">
                  <c:v>54.320427979724919</c:v>
                </c:pt>
                <c:pt idx="131">
                  <c:v>54.565957697618721</c:v>
                </c:pt>
                <c:pt idx="132">
                  <c:v>55.111607567192145</c:v>
                </c:pt>
                <c:pt idx="133">
                  <c:v>56.092628701510193</c:v>
                </c:pt>
                <c:pt idx="134">
                  <c:v>57.643619703871614</c:v>
                </c:pt>
                <c:pt idx="135">
                  <c:v>59.84764802779263</c:v>
                </c:pt>
                <c:pt idx="136">
                  <c:v>62.654406899465073</c:v>
                </c:pt>
                <c:pt idx="137">
                  <c:v>65.776425214106027</c:v>
                </c:pt>
                <c:pt idx="138">
                  <c:v>68.614571492473729</c:v>
                </c:pt>
                <c:pt idx="139">
                  <c:v>70.325163018230725</c:v>
                </c:pt>
                <c:pt idx="140">
                  <c:v>70.131444620599694</c:v>
                </c:pt>
                <c:pt idx="141">
                  <c:v>67.792757395185475</c:v>
                </c:pt>
                <c:pt idx="142">
                  <c:v>63.881387742583613</c:v>
                </c:pt>
                <c:pt idx="143">
                  <c:v>59.543130846362459</c:v>
                </c:pt>
                <c:pt idx="144">
                  <c:v>55.863883939243173</c:v>
                </c:pt>
                <c:pt idx="145">
                  <c:v>53.35811400602109</c:v>
                </c:pt>
                <c:pt idx="146">
                  <c:v>51.936391569118335</c:v>
                </c:pt>
                <c:pt idx="147">
                  <c:v>51.221133452328949</c:v>
                </c:pt>
                <c:pt idx="148">
                  <c:v>50.856414860366776</c:v>
                </c:pt>
                <c:pt idx="149">
                  <c:v>50.628435337650522</c:v>
                </c:pt>
                <c:pt idx="150">
                  <c:v>50.44327582434051</c:v>
                </c:pt>
                <c:pt idx="151">
                  <c:v>50.269244521244424</c:v>
                </c:pt>
                <c:pt idx="152">
                  <c:v>50.097905887076358</c:v>
                </c:pt>
                <c:pt idx="153">
                  <c:v>49.927430951633418</c:v>
                </c:pt>
                <c:pt idx="154">
                  <c:v>49.757455555341956</c:v>
                </c:pt>
                <c:pt idx="155">
                  <c:v>49.587875087827449</c:v>
                </c:pt>
                <c:pt idx="156">
                  <c:v>49.418625694782655</c:v>
                </c:pt>
                <c:pt idx="157">
                  <c:v>49.249653668356729</c:v>
                </c:pt>
                <c:pt idx="158">
                  <c:v>49.080912288904358</c:v>
                </c:pt>
                <c:pt idx="159">
                  <c:v>48.912361417882011</c:v>
                </c:pt>
                <c:pt idx="160">
                  <c:v>48.743967043689992</c:v>
                </c:pt>
                <c:pt idx="161">
                  <c:v>48.575700663838767</c:v>
                </c:pt>
                <c:pt idx="162">
                  <c:v>48.407538598861485</c:v>
                </c:pt>
                <c:pt idx="163">
                  <c:v>48.239461309766718</c:v>
                </c:pt>
                <c:pt idx="164">
                  <c:v>48.071452760513985</c:v>
                </c:pt>
                <c:pt idx="165">
                  <c:v>47.903499845967758</c:v>
                </c:pt>
                <c:pt idx="166">
                  <c:v>47.73559189245789</c:v>
                </c:pt>
                <c:pt idx="167">
                  <c:v>47.567720230149995</c:v>
                </c:pt>
                <c:pt idx="168">
                  <c:v>47.399877832105652</c:v>
                </c:pt>
                <c:pt idx="169">
                  <c:v>47.232059012885237</c:v>
                </c:pt>
                <c:pt idx="170">
                  <c:v>47.064259178921262</c:v>
                </c:pt>
                <c:pt idx="171">
                  <c:v>46.896474623068556</c:v>
                </c:pt>
                <c:pt idx="172">
                  <c:v>46.728702356340833</c:v>
                </c:pt>
                <c:pt idx="173">
                  <c:v>46.560939970631615</c:v>
                </c:pt>
                <c:pt idx="174">
                  <c:v>46.39318552705339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3-4E70-B79A-7A762C731A4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68.368425393392116</c:v>
                </c:pt>
                <c:pt idx="10">
                  <c:v>68.485867839289384</c:v>
                </c:pt>
                <c:pt idx="11">
                  <c:v>68.603310917213449</c:v>
                </c:pt>
                <c:pt idx="12">
                  <c:v>68.720754710582042</c:v>
                </c:pt>
                <c:pt idx="13">
                  <c:v>68.838199303637737</c:v>
                </c:pt>
                <c:pt idx="14">
                  <c:v>68.955644776282398</c:v>
                </c:pt>
                <c:pt idx="15">
                  <c:v>69.073091196181608</c:v>
                </c:pt>
                <c:pt idx="16">
                  <c:v>69.190538607071034</c:v>
                </c:pt>
                <c:pt idx="17">
                  <c:v>69.307987011828502</c:v>
                </c:pt>
                <c:pt idx="18">
                  <c:v>69.425436348384324</c:v>
                </c:pt>
                <c:pt idx="19">
                  <c:v>69.542886455897403</c:v>
                </c:pt>
                <c:pt idx="20">
                  <c:v>69.660337027772371</c:v>
                </c:pt>
                <c:pt idx="21">
                  <c:v>69.77778754697249</c:v>
                </c:pt>
                <c:pt idx="22">
                  <c:v>69.895237197614279</c:v>
                </c:pt>
                <c:pt idx="23">
                  <c:v>70.012684744903467</c:v>
                </c:pt>
                <c:pt idx="24">
                  <c:v>70.130128372956506</c:v>
                </c:pt>
                <c:pt idx="25">
                  <c:v>70.247565466765423</c:v>
                </c:pt>
                <c:pt idx="26">
                  <c:v>70.364992320285694</c:v>
                </c:pt>
                <c:pt idx="27">
                  <c:v>70.482403747061454</c:v>
                </c:pt>
                <c:pt idx="28">
                  <c:v>70.599792562577477</c:v>
                </c:pt>
                <c:pt idx="29">
                  <c:v>70.717148898170649</c:v>
                </c:pt>
                <c:pt idx="30">
                  <c:v>70.834459294234875</c:v>
                </c:pt>
                <c:pt idx="31">
                  <c:v>70.951705504854502</c:v>
                </c:pt>
                <c:pt idx="32">
                  <c:v>71.068862925940962</c:v>
                </c:pt>
                <c:pt idx="33">
                  <c:v>71.185898533238699</c:v>
                </c:pt>
                <c:pt idx="34">
                  <c:v>71.302768183746934</c:v>
                </c:pt>
                <c:pt idx="35">
                  <c:v>71.419413092417244</c:v>
                </c:pt>
                <c:pt idx="36">
                  <c:v>71.535755243360683</c:v>
                </c:pt>
                <c:pt idx="37">
                  <c:v>71.651691428887688</c:v>
                </c:pt>
                <c:pt idx="38">
                  <c:v>71.767085527999527</c:v>
                </c:pt>
                <c:pt idx="39">
                  <c:v>71.881758536052558</c:v>
                </c:pt>
                <c:pt idx="40">
                  <c:v>71.995475737443002</c:v>
                </c:pt>
                <c:pt idx="41">
                  <c:v>72.107930273092606</c:v>
                </c:pt>
                <c:pt idx="42">
                  <c:v>72.218722197214845</c:v>
                </c:pt>
                <c:pt idx="43">
                  <c:v>72.327331952088201</c:v>
                </c:pt>
                <c:pt idx="44">
                  <c:v>72.433087034205528</c:v>
                </c:pt>
                <c:pt idx="45">
                  <c:v>72.535120515557267</c:v>
                </c:pt>
                <c:pt idx="46">
                  <c:v>72.63232008123822</c:v>
                </c:pt>
                <c:pt idx="47">
                  <c:v>72.723266449266717</c:v>
                </c:pt>
                <c:pt idx="48">
                  <c:v>72.806160605887101</c:v>
                </c:pt>
                <c:pt idx="49">
                  <c:v>72.87874044752958</c:v>
                </c:pt>
                <c:pt idx="50">
                  <c:v>72.938189480527043</c:v>
                </c:pt>
                <c:pt idx="51">
                  <c:v>72.981043576776386</c:v>
                </c:pt>
                <c:pt idx="52">
                  <c:v>73.003106816400987</c:v>
                </c:pt>
                <c:pt idx="53">
                  <c:v>72.999394422673745</c:v>
                </c:pt>
                <c:pt idx="54">
                  <c:v>72.964129510204742</c:v>
                </c:pt>
                <c:pt idx="55">
                  <c:v>72.89082965661045</c:v>
                </c:pt>
                <c:pt idx="56">
                  <c:v>72.772526363481234</c:v>
                </c:pt>
                <c:pt idx="57">
                  <c:v>72.602160284968491</c:v>
                </c:pt>
                <c:pt idx="58">
                  <c:v>72.373180646499407</c:v>
                </c:pt>
                <c:pt idx="59">
                  <c:v>72.080341466614257</c:v>
                </c:pt>
                <c:pt idx="60">
                  <c:v>71.720627489679984</c:v>
                </c:pt>
                <c:pt idx="61">
                  <c:v>71.294167790534047</c:v>
                </c:pt>
                <c:pt idx="62">
                  <c:v>70.80492962666932</c:v>
                </c:pt>
                <c:pt idx="63">
                  <c:v>70.260966690555676</c:v>
                </c:pt>
                <c:pt idx="64">
                  <c:v>69.674057258137694</c:v>
                </c:pt>
                <c:pt idx="65">
                  <c:v>69.058711198176184</c:v>
                </c:pt>
                <c:pt idx="66">
                  <c:v>68.430706408198873</c:v>
                </c:pt>
                <c:pt idx="67">
                  <c:v>67.805458665260616</c:v>
                </c:pt>
                <c:pt idx="68">
                  <c:v>67.196568197744185</c:v>
                </c:pt>
                <c:pt idx="69">
                  <c:v>66.614807510628495</c:v>
                </c:pt>
                <c:pt idx="70">
                  <c:v>66.067662822196866</c:v>
                </c:pt>
                <c:pt idx="71">
                  <c:v>65.559387128565191</c:v>
                </c:pt>
                <c:pt idx="72">
                  <c:v>65.091421556935046</c:v>
                </c:pt>
                <c:pt idx="73">
                  <c:v>64.663010231215594</c:v>
                </c:pt>
                <c:pt idx="74">
                  <c:v>64.271856812336082</c:v>
                </c:pt>
                <c:pt idx="75">
                  <c:v>63.914719832421255</c:v>
                </c:pt>
                <c:pt idx="76">
                  <c:v>63.587894591059388</c:v>
                </c:pt>
                <c:pt idx="77">
                  <c:v>63.28756835729601</c:v>
                </c:pt>
                <c:pt idx="78">
                  <c:v>63.010059467064131</c:v>
                </c:pt>
                <c:pt idx="79">
                  <c:v>62.751961908967154</c:v>
                </c:pt>
                <c:pt idx="80">
                  <c:v>62.510219372059581</c:v>
                </c:pt>
                <c:pt idx="81">
                  <c:v>62.282150411535241</c:v>
                </c:pt>
                <c:pt idx="82">
                  <c:v>62.065442170809426</c:v>
                </c:pt>
                <c:pt idx="83">
                  <c:v>61.858125634672213</c:v>
                </c:pt>
                <c:pt idx="84">
                  <c:v>61.658541477153868</c:v>
                </c:pt>
                <c:pt idx="85">
                  <c:v>61.465302479389074</c:v>
                </c:pt>
                <c:pt idx="86">
                  <c:v>61.277256218432122</c:v>
                </c:pt>
                <c:pt idx="87">
                  <c:v>61.093450140646333</c:v>
                </c:pt>
                <c:pt idx="88">
                  <c:v>60.913100076146982</c:v>
                </c:pt>
                <c:pt idx="89">
                  <c:v>60.735562578986396</c:v>
                </c:pt>
                <c:pt idx="90">
                  <c:v>60.560311073633457</c:v>
                </c:pt>
                <c:pt idx="91">
                  <c:v>60.386915563052398</c:v>
                </c:pt>
                <c:pt idx="92">
                  <c:v>60.215025543682991</c:v>
                </c:pt>
                <c:pt idx="93">
                  <c:v>60.044355733940634</c:v>
                </c:pt>
                <c:pt idx="94">
                  <c:v>59.874674226123865</c:v>
                </c:pt>
                <c:pt idx="95">
                  <c:v>59.705792697773511</c:v>
                </c:pt>
                <c:pt idx="96">
                  <c:v>59.537558355572145</c:v>
                </c:pt>
                <c:pt idx="97">
                  <c:v>59.3698473255198</c:v>
                </c:pt>
                <c:pt idx="98">
                  <c:v>59.202559243164281</c:v>
                </c:pt>
                <c:pt idx="99">
                  <c:v>59.035612834845949</c:v>
                </c:pt>
                <c:pt idx="100">
                  <c:v>58.868942314198975</c:v>
                </c:pt>
                <c:pt idx="101">
                  <c:v>58.702494447213134</c:v>
                </c:pt>
                <c:pt idx="102">
                  <c:v>58.536226164098842</c:v>
                </c:pt>
                <c:pt idx="103">
                  <c:v>58.370102617321841</c:v>
                </c:pt>
                <c:pt idx="104">
                  <c:v>58.204095602890881</c:v>
                </c:pt>
                <c:pt idx="105">
                  <c:v>58.038182276722203</c:v>
                </c:pt>
                <c:pt idx="106">
                  <c:v>57.872344110086949</c:v>
                </c:pt>
                <c:pt idx="107">
                  <c:v>57.706566038151287</c:v>
                </c:pt>
                <c:pt idx="108">
                  <c:v>57.540835763782667</c:v>
                </c:pt>
                <c:pt idx="109">
                  <c:v>57.375143185406998</c:v>
                </c:pt>
                <c:pt idx="110">
                  <c:v>57.209479923005823</c:v>
                </c:pt>
                <c:pt idx="111">
                  <c:v>57.04383892054036</c:v>
                </c:pt>
                <c:pt idx="112">
                  <c:v>56.878214106345609</c:v>
                </c:pt>
                <c:pt idx="113">
                  <c:v>56.712600095482166</c:v>
                </c:pt>
                <c:pt idx="114">
                  <c:v>56.546991919767812</c:v>
                </c:pt>
                <c:pt idx="115">
                  <c:v>56.381384772316167</c:v>
                </c:pt>
                <c:pt idx="116">
                  <c:v>56.215773753945754</c:v>
                </c:pt>
                <c:pt idx="117">
                  <c:v>56.050153608846657</c:v>
                </c:pt>
                <c:pt idx="118">
                  <c:v>55.88451843646024</c:v>
                </c:pt>
                <c:pt idx="119">
                  <c:v>55.718861365722617</c:v>
                </c:pt>
                <c:pt idx="120">
                  <c:v>55.55317417677589</c:v>
                </c:pt>
                <c:pt idx="121">
                  <c:v>55.387446854187914</c:v>
                </c:pt>
                <c:pt idx="122">
                  <c:v>55.22166705502778</c:v>
                </c:pt>
                <c:pt idx="123">
                  <c:v>55.055819475454143</c:v>
                </c:pt>
                <c:pt idx="124">
                  <c:v>54.889885101811316</c:v>
                </c:pt>
                <c:pt idx="125">
                  <c:v>54.72384033816612</c:v>
                </c:pt>
                <c:pt idx="126">
                  <c:v>54.557656014079079</c:v>
                </c:pt>
                <c:pt idx="127">
                  <c:v>54.391296297426223</c:v>
                </c:pt>
                <c:pt idx="128">
                  <c:v>54.224717571449787</c:v>
                </c:pt>
                <c:pt idx="129">
                  <c:v>54.05786738766669</c:v>
                </c:pt>
                <c:pt idx="130">
                  <c:v>53.890683680940839</c:v>
                </c:pt>
                <c:pt idx="131">
                  <c:v>53.723094530828476</c:v>
                </c:pt>
                <c:pt idx="132">
                  <c:v>53.555018867126662</c:v>
                </c:pt>
                <c:pt idx="133">
                  <c:v>53.386368625069977</c:v>
                </c:pt>
                <c:pt idx="134">
                  <c:v>53.217052910909764</c:v>
                </c:pt>
                <c:pt idx="135">
                  <c:v>53.04698466724745</c:v>
                </c:pt>
                <c:pt idx="136">
                  <c:v>52.876090034833481</c:v>
                </c:pt>
                <c:pt idx="137">
                  <c:v>52.70432001374698</c:v>
                </c:pt>
                <c:pt idx="138">
                  <c:v>52.531663136880979</c:v>
                </c:pt>
                <c:pt idx="139">
                  <c:v>52.358156860427378</c:v>
                </c:pt>
                <c:pt idx="140">
                  <c:v>52.183894645627326</c:v>
                </c:pt>
                <c:pt idx="141">
                  <c:v>52.009025775664554</c:v>
                </c:pt>
                <c:pt idx="142">
                  <c:v>51.833746192359335</c:v>
                </c:pt>
                <c:pt idx="143">
                  <c:v>51.658280917506914</c:v>
                </c:pt>
                <c:pt idx="144">
                  <c:v>51.482861165530394</c:v>
                </c:pt>
                <c:pt idx="145">
                  <c:v>51.307700941695757</c:v>
                </c:pt>
                <c:pt idx="146">
                  <c:v>51.132977951685568</c:v>
                </c:pt>
                <c:pt idx="147">
                  <c:v>50.958822055430403</c:v>
                </c:pt>
                <c:pt idx="148">
                  <c:v>50.785312101553487</c:v>
                </c:pt>
                <c:pt idx="149">
                  <c:v>50.612479833749738</c:v>
                </c:pt>
                <c:pt idx="150">
                  <c:v>50.440318359403584</c:v>
                </c:pt>
                <c:pt idx="151">
                  <c:v>50.268792513191251</c:v>
                </c:pt>
                <c:pt idx="152">
                  <c:v>50.097849004820027</c:v>
                </c:pt>
                <c:pt idx="153">
                  <c:v>49.927425064330443</c:v>
                </c:pt>
                <c:pt idx="154">
                  <c:v>49.757455054660767</c:v>
                </c:pt>
                <c:pt idx="155">
                  <c:v>49.587875052866806</c:v>
                </c:pt>
                <c:pt idx="156">
                  <c:v>49.418625692779592</c:v>
                </c:pt>
                <c:pt idx="157">
                  <c:v>49.24965366826261</c:v>
                </c:pt>
                <c:pt idx="158">
                  <c:v>49.080912288900734</c:v>
                </c:pt>
                <c:pt idx="159">
                  <c:v>48.912361417881897</c:v>
                </c:pt>
                <c:pt idx="160">
                  <c:v>48.743967043689992</c:v>
                </c:pt>
                <c:pt idx="161">
                  <c:v>48.575700663838767</c:v>
                </c:pt>
                <c:pt idx="162">
                  <c:v>48.407538598861485</c:v>
                </c:pt>
                <c:pt idx="163">
                  <c:v>48.239461309766718</c:v>
                </c:pt>
                <c:pt idx="164">
                  <c:v>48.071452760513985</c:v>
                </c:pt>
                <c:pt idx="165">
                  <c:v>47.903499845967758</c:v>
                </c:pt>
                <c:pt idx="166">
                  <c:v>47.73559189245789</c:v>
                </c:pt>
                <c:pt idx="167">
                  <c:v>47.567720230149995</c:v>
                </c:pt>
                <c:pt idx="168">
                  <c:v>47.399877832105652</c:v>
                </c:pt>
                <c:pt idx="169">
                  <c:v>47.232059012885237</c:v>
                </c:pt>
                <c:pt idx="170">
                  <c:v>47.064259178921262</c:v>
                </c:pt>
                <c:pt idx="171">
                  <c:v>46.896474623068556</c:v>
                </c:pt>
                <c:pt idx="172">
                  <c:v>46.728702356340833</c:v>
                </c:pt>
                <c:pt idx="173">
                  <c:v>46.560939970631615</c:v>
                </c:pt>
                <c:pt idx="174">
                  <c:v>46.39318552705339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93-4E70-B79A-7A762C731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74.558999999999997</c:v>
                </c:pt>
                <c:pt idx="1">
                  <c:v>71.424000000000007</c:v>
                </c:pt>
                <c:pt idx="2">
                  <c:v>70.915000000000006</c:v>
                </c:pt>
                <c:pt idx="3">
                  <c:v>70.712000000000003</c:v>
                </c:pt>
                <c:pt idx="4">
                  <c:v>71.39</c:v>
                </c:pt>
                <c:pt idx="5">
                  <c:v>71.338999999999999</c:v>
                </c:pt>
                <c:pt idx="6">
                  <c:v>71.067999999999998</c:v>
                </c:pt>
                <c:pt idx="7">
                  <c:v>70.034000000000006</c:v>
                </c:pt>
                <c:pt idx="8">
                  <c:v>70.575999999999993</c:v>
                </c:pt>
                <c:pt idx="9">
                  <c:v>70.271000000000001</c:v>
                </c:pt>
                <c:pt idx="10">
                  <c:v>69.948999999999998</c:v>
                </c:pt>
                <c:pt idx="11">
                  <c:v>70.542000000000002</c:v>
                </c:pt>
                <c:pt idx="12">
                  <c:v>71.271000000000001</c:v>
                </c:pt>
                <c:pt idx="13">
                  <c:v>69.846999999999994</c:v>
                </c:pt>
                <c:pt idx="14">
                  <c:v>71.507999999999996</c:v>
                </c:pt>
                <c:pt idx="15">
                  <c:v>70.406999999999996</c:v>
                </c:pt>
                <c:pt idx="16">
                  <c:v>70.745999999999995</c:v>
                </c:pt>
                <c:pt idx="17">
                  <c:v>70.338999999999999</c:v>
                </c:pt>
                <c:pt idx="18">
                  <c:v>71</c:v>
                </c:pt>
                <c:pt idx="19">
                  <c:v>70.897999999999996</c:v>
                </c:pt>
                <c:pt idx="20">
                  <c:v>70.965999999999994</c:v>
                </c:pt>
                <c:pt idx="21">
                  <c:v>71.763000000000005</c:v>
                </c:pt>
                <c:pt idx="22">
                  <c:v>71.203000000000003</c:v>
                </c:pt>
                <c:pt idx="23">
                  <c:v>71.813999999999993</c:v>
                </c:pt>
                <c:pt idx="24">
                  <c:v>70.034000000000006</c:v>
                </c:pt>
                <c:pt idx="25">
                  <c:v>70.965999999999994</c:v>
                </c:pt>
                <c:pt idx="26">
                  <c:v>70.694999999999993</c:v>
                </c:pt>
                <c:pt idx="27">
                  <c:v>71.661000000000001</c:v>
                </c:pt>
                <c:pt idx="28">
                  <c:v>70.22</c:v>
                </c:pt>
                <c:pt idx="29">
                  <c:v>70.492000000000004</c:v>
                </c:pt>
                <c:pt idx="30">
                  <c:v>71.474999999999994</c:v>
                </c:pt>
                <c:pt idx="31">
                  <c:v>71.763000000000005</c:v>
                </c:pt>
                <c:pt idx="32">
                  <c:v>70.983000000000004</c:v>
                </c:pt>
                <c:pt idx="33">
                  <c:v>72.051000000000002</c:v>
                </c:pt>
                <c:pt idx="34">
                  <c:v>72.338999999999999</c:v>
                </c:pt>
                <c:pt idx="35">
                  <c:v>72.424000000000007</c:v>
                </c:pt>
                <c:pt idx="36">
                  <c:v>71.558999999999997</c:v>
                </c:pt>
                <c:pt idx="37">
                  <c:v>72.728999999999999</c:v>
                </c:pt>
                <c:pt idx="38">
                  <c:v>74.119</c:v>
                </c:pt>
                <c:pt idx="39">
                  <c:v>73.796999999999997</c:v>
                </c:pt>
                <c:pt idx="40">
                  <c:v>74.474999999999994</c:v>
                </c:pt>
                <c:pt idx="41">
                  <c:v>74.254000000000005</c:v>
                </c:pt>
                <c:pt idx="42">
                  <c:v>73.831000000000003</c:v>
                </c:pt>
                <c:pt idx="43">
                  <c:v>74.644000000000005</c:v>
                </c:pt>
                <c:pt idx="44">
                  <c:v>75.153000000000006</c:v>
                </c:pt>
                <c:pt idx="45">
                  <c:v>77.236999999999995</c:v>
                </c:pt>
                <c:pt idx="46">
                  <c:v>79.22</c:v>
                </c:pt>
                <c:pt idx="47">
                  <c:v>82</c:v>
                </c:pt>
                <c:pt idx="48">
                  <c:v>84.254000000000005</c:v>
                </c:pt>
                <c:pt idx="49">
                  <c:v>89.644000000000005</c:v>
                </c:pt>
                <c:pt idx="50">
                  <c:v>97.492000000000004</c:v>
                </c:pt>
                <c:pt idx="51">
                  <c:v>109.119</c:v>
                </c:pt>
                <c:pt idx="52">
                  <c:v>124.91500000000001</c:v>
                </c:pt>
                <c:pt idx="53">
                  <c:v>144</c:v>
                </c:pt>
                <c:pt idx="54">
                  <c:v>165.322</c:v>
                </c:pt>
                <c:pt idx="55">
                  <c:v>183.678</c:v>
                </c:pt>
                <c:pt idx="56">
                  <c:v>199.52500000000001</c:v>
                </c:pt>
                <c:pt idx="57">
                  <c:v>212.84700000000001</c:v>
                </c:pt>
                <c:pt idx="58">
                  <c:v>220.49199999999999</c:v>
                </c:pt>
                <c:pt idx="59">
                  <c:v>225.15299999999999</c:v>
                </c:pt>
                <c:pt idx="60">
                  <c:v>224.50800000000001</c:v>
                </c:pt>
                <c:pt idx="61">
                  <c:v>215.94900000000001</c:v>
                </c:pt>
                <c:pt idx="62">
                  <c:v>196.39</c:v>
                </c:pt>
                <c:pt idx="63">
                  <c:v>166.441</c:v>
                </c:pt>
                <c:pt idx="64">
                  <c:v>126.729</c:v>
                </c:pt>
                <c:pt idx="65">
                  <c:v>87.61</c:v>
                </c:pt>
                <c:pt idx="66">
                  <c:v>71.575999999999993</c:v>
                </c:pt>
                <c:pt idx="67">
                  <c:v>70.831000000000003</c:v>
                </c:pt>
                <c:pt idx="68">
                  <c:v>72.558999999999997</c:v>
                </c:pt>
                <c:pt idx="69">
                  <c:v>76.119</c:v>
                </c:pt>
                <c:pt idx="70">
                  <c:v>82.78</c:v>
                </c:pt>
                <c:pt idx="71">
                  <c:v>92.965999999999994</c:v>
                </c:pt>
                <c:pt idx="72">
                  <c:v>105.169</c:v>
                </c:pt>
                <c:pt idx="73">
                  <c:v>120.91500000000001</c:v>
                </c:pt>
                <c:pt idx="74">
                  <c:v>137.30500000000001</c:v>
                </c:pt>
                <c:pt idx="75">
                  <c:v>151.661</c:v>
                </c:pt>
                <c:pt idx="76">
                  <c:v>165.25399999999999</c:v>
                </c:pt>
                <c:pt idx="77">
                  <c:v>175.08500000000001</c:v>
                </c:pt>
                <c:pt idx="78">
                  <c:v>180.72900000000001</c:v>
                </c:pt>
                <c:pt idx="79">
                  <c:v>177.47499999999999</c:v>
                </c:pt>
                <c:pt idx="80">
                  <c:v>169.18600000000001</c:v>
                </c:pt>
                <c:pt idx="81">
                  <c:v>148.322</c:v>
                </c:pt>
                <c:pt idx="82">
                  <c:v>117.64400000000001</c:v>
                </c:pt>
                <c:pt idx="83">
                  <c:v>85.236999999999995</c:v>
                </c:pt>
                <c:pt idx="84">
                  <c:v>66.287999999999997</c:v>
                </c:pt>
                <c:pt idx="85">
                  <c:v>61.457999999999998</c:v>
                </c:pt>
                <c:pt idx="86">
                  <c:v>60.712000000000003</c:v>
                </c:pt>
                <c:pt idx="87">
                  <c:v>61.593000000000004</c:v>
                </c:pt>
                <c:pt idx="88">
                  <c:v>60.406999999999996</c:v>
                </c:pt>
                <c:pt idx="89">
                  <c:v>59.982999999999997</c:v>
                </c:pt>
                <c:pt idx="90">
                  <c:v>61.457999999999998</c:v>
                </c:pt>
                <c:pt idx="91">
                  <c:v>61.61</c:v>
                </c:pt>
                <c:pt idx="92">
                  <c:v>59.863999999999997</c:v>
                </c:pt>
                <c:pt idx="93">
                  <c:v>60.661000000000001</c:v>
                </c:pt>
                <c:pt idx="94">
                  <c:v>60.406999999999996</c:v>
                </c:pt>
                <c:pt idx="95">
                  <c:v>60.067999999999998</c:v>
                </c:pt>
                <c:pt idx="96">
                  <c:v>60.322000000000003</c:v>
                </c:pt>
                <c:pt idx="97">
                  <c:v>61.305</c:v>
                </c:pt>
                <c:pt idx="98">
                  <c:v>62.271000000000001</c:v>
                </c:pt>
                <c:pt idx="99">
                  <c:v>60.677999999999997</c:v>
                </c:pt>
                <c:pt idx="100">
                  <c:v>61.322000000000003</c:v>
                </c:pt>
                <c:pt idx="101">
                  <c:v>60.406999999999996</c:v>
                </c:pt>
                <c:pt idx="102">
                  <c:v>60.524999999999999</c:v>
                </c:pt>
                <c:pt idx="103">
                  <c:v>61.305</c:v>
                </c:pt>
                <c:pt idx="104">
                  <c:v>61.914999999999999</c:v>
                </c:pt>
                <c:pt idx="105">
                  <c:v>64.287999999999997</c:v>
                </c:pt>
                <c:pt idx="106">
                  <c:v>68.287999999999997</c:v>
                </c:pt>
                <c:pt idx="107">
                  <c:v>74.067999999999998</c:v>
                </c:pt>
                <c:pt idx="108">
                  <c:v>80.745999999999995</c:v>
                </c:pt>
                <c:pt idx="109">
                  <c:v>87.492000000000004</c:v>
                </c:pt>
                <c:pt idx="110">
                  <c:v>93.034000000000006</c:v>
                </c:pt>
                <c:pt idx="111">
                  <c:v>95.051000000000002</c:v>
                </c:pt>
                <c:pt idx="112">
                  <c:v>94.626999999999995</c:v>
                </c:pt>
                <c:pt idx="113">
                  <c:v>89.119</c:v>
                </c:pt>
                <c:pt idx="114">
                  <c:v>81.084999999999994</c:v>
                </c:pt>
                <c:pt idx="115">
                  <c:v>72.322000000000003</c:v>
                </c:pt>
                <c:pt idx="116">
                  <c:v>63.524999999999999</c:v>
                </c:pt>
                <c:pt idx="117">
                  <c:v>57.22</c:v>
                </c:pt>
                <c:pt idx="118">
                  <c:v>55.085000000000001</c:v>
                </c:pt>
                <c:pt idx="119">
                  <c:v>55.762999999999998</c:v>
                </c:pt>
                <c:pt idx="120">
                  <c:v>56.136000000000003</c:v>
                </c:pt>
                <c:pt idx="121">
                  <c:v>55.441000000000003</c:v>
                </c:pt>
                <c:pt idx="122">
                  <c:v>55.746000000000002</c:v>
                </c:pt>
                <c:pt idx="123">
                  <c:v>54.576000000000001</c:v>
                </c:pt>
                <c:pt idx="124">
                  <c:v>55.372999999999998</c:v>
                </c:pt>
                <c:pt idx="125">
                  <c:v>55.067999999999998</c:v>
                </c:pt>
                <c:pt idx="126">
                  <c:v>54.863999999999997</c:v>
                </c:pt>
                <c:pt idx="127">
                  <c:v>54.372999999999998</c:v>
                </c:pt>
                <c:pt idx="128">
                  <c:v>54.898000000000003</c:v>
                </c:pt>
                <c:pt idx="129">
                  <c:v>55.712000000000003</c:v>
                </c:pt>
                <c:pt idx="130">
                  <c:v>56.271000000000001</c:v>
                </c:pt>
                <c:pt idx="131">
                  <c:v>56.475000000000001</c:v>
                </c:pt>
                <c:pt idx="132">
                  <c:v>58.017000000000003</c:v>
                </c:pt>
                <c:pt idx="133">
                  <c:v>62.932000000000002</c:v>
                </c:pt>
                <c:pt idx="134">
                  <c:v>65.915000000000006</c:v>
                </c:pt>
                <c:pt idx="135">
                  <c:v>70.644000000000005</c:v>
                </c:pt>
                <c:pt idx="136">
                  <c:v>73.542000000000002</c:v>
                </c:pt>
                <c:pt idx="137">
                  <c:v>75.948999999999998</c:v>
                </c:pt>
                <c:pt idx="138">
                  <c:v>74.813999999999993</c:v>
                </c:pt>
                <c:pt idx="139">
                  <c:v>71.034000000000006</c:v>
                </c:pt>
                <c:pt idx="140">
                  <c:v>64.983000000000004</c:v>
                </c:pt>
                <c:pt idx="141">
                  <c:v>59.322000000000003</c:v>
                </c:pt>
                <c:pt idx="142">
                  <c:v>53.524999999999999</c:v>
                </c:pt>
                <c:pt idx="143">
                  <c:v>52.847000000000001</c:v>
                </c:pt>
                <c:pt idx="144">
                  <c:v>51.39</c:v>
                </c:pt>
                <c:pt idx="145">
                  <c:v>52</c:v>
                </c:pt>
                <c:pt idx="146">
                  <c:v>51.712000000000003</c:v>
                </c:pt>
                <c:pt idx="147">
                  <c:v>52.168999999999997</c:v>
                </c:pt>
                <c:pt idx="148">
                  <c:v>51.237000000000002</c:v>
                </c:pt>
                <c:pt idx="149">
                  <c:v>51.051000000000002</c:v>
                </c:pt>
                <c:pt idx="150">
                  <c:v>50.627000000000002</c:v>
                </c:pt>
                <c:pt idx="151">
                  <c:v>50.542000000000002</c:v>
                </c:pt>
                <c:pt idx="152">
                  <c:v>50.441000000000003</c:v>
                </c:pt>
                <c:pt idx="153">
                  <c:v>51.542000000000002</c:v>
                </c:pt>
                <c:pt idx="154">
                  <c:v>50.542000000000002</c:v>
                </c:pt>
                <c:pt idx="155">
                  <c:v>50.033999999999999</c:v>
                </c:pt>
                <c:pt idx="156">
                  <c:v>50.712000000000003</c:v>
                </c:pt>
                <c:pt idx="157">
                  <c:v>50.593000000000004</c:v>
                </c:pt>
                <c:pt idx="158">
                  <c:v>49.152999999999999</c:v>
                </c:pt>
                <c:pt idx="159">
                  <c:v>50.085000000000001</c:v>
                </c:pt>
                <c:pt idx="160">
                  <c:v>50.017000000000003</c:v>
                </c:pt>
                <c:pt idx="161">
                  <c:v>49.627000000000002</c:v>
                </c:pt>
                <c:pt idx="162">
                  <c:v>49.593000000000004</c:v>
                </c:pt>
                <c:pt idx="163">
                  <c:v>49.898000000000003</c:v>
                </c:pt>
                <c:pt idx="164">
                  <c:v>50.101999999999997</c:v>
                </c:pt>
                <c:pt idx="165">
                  <c:v>47.814</c:v>
                </c:pt>
                <c:pt idx="166">
                  <c:v>49.932000000000002</c:v>
                </c:pt>
                <c:pt idx="167">
                  <c:v>48.643999999999998</c:v>
                </c:pt>
                <c:pt idx="168">
                  <c:v>48.746000000000002</c:v>
                </c:pt>
                <c:pt idx="169">
                  <c:v>50.101999999999997</c:v>
                </c:pt>
                <c:pt idx="170">
                  <c:v>48.78</c:v>
                </c:pt>
                <c:pt idx="171">
                  <c:v>48.542000000000002</c:v>
                </c:pt>
                <c:pt idx="172">
                  <c:v>48.491999999999997</c:v>
                </c:pt>
                <c:pt idx="173">
                  <c:v>48</c:v>
                </c:pt>
                <c:pt idx="174">
                  <c:v>48.033999999999999</c:v>
                </c:pt>
                <c:pt idx="175">
                  <c:v>48.168999999999997</c:v>
                </c:pt>
                <c:pt idx="176">
                  <c:v>47.746000000000002</c:v>
                </c:pt>
                <c:pt idx="177">
                  <c:v>48.372999999999998</c:v>
                </c:pt>
                <c:pt idx="178">
                  <c:v>47.101999999999997</c:v>
                </c:pt>
                <c:pt idx="179">
                  <c:v>48.287999999999997</c:v>
                </c:pt>
                <c:pt idx="180">
                  <c:v>48.524999999999999</c:v>
                </c:pt>
                <c:pt idx="181">
                  <c:v>46.814</c:v>
                </c:pt>
                <c:pt idx="182">
                  <c:v>48.356000000000002</c:v>
                </c:pt>
                <c:pt idx="183">
                  <c:v>47.271000000000001</c:v>
                </c:pt>
                <c:pt idx="184">
                  <c:v>46.796999999999997</c:v>
                </c:pt>
                <c:pt idx="185">
                  <c:v>47.372999999999998</c:v>
                </c:pt>
                <c:pt idx="186">
                  <c:v>46.067999999999998</c:v>
                </c:pt>
                <c:pt idx="187">
                  <c:v>46.372999999999998</c:v>
                </c:pt>
                <c:pt idx="188">
                  <c:v>46.948999999999998</c:v>
                </c:pt>
                <c:pt idx="189">
                  <c:v>46.796999999999997</c:v>
                </c:pt>
                <c:pt idx="190">
                  <c:v>45.762999999999998</c:v>
                </c:pt>
                <c:pt idx="191">
                  <c:v>46.168999999999997</c:v>
                </c:pt>
                <c:pt idx="192">
                  <c:v>46.78</c:v>
                </c:pt>
                <c:pt idx="193">
                  <c:v>45.406999999999996</c:v>
                </c:pt>
                <c:pt idx="194">
                  <c:v>45.948999999999998</c:v>
                </c:pt>
                <c:pt idx="195">
                  <c:v>46.033999999999999</c:v>
                </c:pt>
                <c:pt idx="196">
                  <c:v>45.881</c:v>
                </c:pt>
                <c:pt idx="197">
                  <c:v>46.558999999999997</c:v>
                </c:pt>
                <c:pt idx="198">
                  <c:v>45.762999999999998</c:v>
                </c:pt>
                <c:pt idx="199">
                  <c:v>45.338999999999999</c:v>
                </c:pt>
                <c:pt idx="200">
                  <c:v>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8-4E5B-B443-3EE17B920A8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69.880640360018077</c:v>
                </c:pt>
                <c:pt idx="10">
                  <c:v>69.980076155424058</c:v>
                </c:pt>
                <c:pt idx="11">
                  <c:v>70.079512774116594</c:v>
                </c:pt>
                <c:pt idx="12">
                  <c:v>70.178950330995136</c:v>
                </c:pt>
                <c:pt idx="13">
                  <c:v>70.278388945300293</c:v>
                </c:pt>
                <c:pt idx="14">
                  <c:v>70.37782873522454</c:v>
                </c:pt>
                <c:pt idx="15">
                  <c:v>70.47726980955315</c:v>
                </c:pt>
                <c:pt idx="16">
                  <c:v>70.576712255337242</c:v>
                </c:pt>
                <c:pt idx="17">
                  <c:v>70.676156120549308</c:v>
                </c:pt>
                <c:pt idx="18">
                  <c:v>70.775601391022178</c:v>
                </c:pt>
                <c:pt idx="19">
                  <c:v>70.875047962396721</c:v>
                </c:pt>
                <c:pt idx="20">
                  <c:v>70.974495611801828</c:v>
                </c:pt>
                <c:pt idx="21">
                  <c:v>71.073943983794493</c:v>
                </c:pt>
                <c:pt idx="22">
                  <c:v>71.173392627381901</c:v>
                </c:pt>
                <c:pt idx="23">
                  <c:v>71.272841169050579</c:v>
                </c:pt>
                <c:pt idx="24">
                  <c:v>71.372289806202204</c:v>
                </c:pt>
                <c:pt idx="25">
                  <c:v>71.471740503456516</c:v>
                </c:pt>
                <c:pt idx="26">
                  <c:v>71.571199654656311</c:v>
                </c:pt>
                <c:pt idx="27">
                  <c:v>71.670683678301515</c:v>
                </c:pt>
                <c:pt idx="28">
                  <c:v>71.770230273817248</c:v>
                </c:pt>
                <c:pt idx="29">
                  <c:v>71.869920233952797</c:v>
                </c:pt>
                <c:pt idx="30">
                  <c:v>71.969918294042785</c:v>
                </c:pt>
                <c:pt idx="31">
                  <c:v>72.070547180412902</c:v>
                </c:pt>
                <c:pt idx="32">
                  <c:v>72.172417609490921</c:v>
                </c:pt>
                <c:pt idx="33">
                  <c:v>72.276649300178192</c:v>
                </c:pt>
                <c:pt idx="34">
                  <c:v>72.385234629955221</c:v>
                </c:pt>
                <c:pt idx="35">
                  <c:v>72.501617161252796</c:v>
                </c:pt>
                <c:pt idx="36">
                  <c:v>72.631580183458368</c:v>
                </c:pt>
                <c:pt idx="37">
                  <c:v>72.784561585640574</c:v>
                </c:pt>
                <c:pt idx="38">
                  <c:v>72.975523465413275</c:v>
                </c:pt>
                <c:pt idx="39">
                  <c:v>73.227496753286744</c:v>
                </c:pt>
                <c:pt idx="40">
                  <c:v>73.574878160865751</c:v>
                </c:pt>
                <c:pt idx="41">
                  <c:v>74.06746262854314</c:v>
                </c:pt>
                <c:pt idx="42">
                  <c:v>74.775034985159067</c:v>
                </c:pt>
                <c:pt idx="43">
                  <c:v>75.792113755729034</c:v>
                </c:pt>
                <c:pt idx="44">
                  <c:v>77.242147833357436</c:v>
                </c:pt>
                <c:pt idx="45">
                  <c:v>79.280146460658074</c:v>
                </c:pt>
                <c:pt idx="46">
                  <c:v>82.092436496812283</c:v>
                </c:pt>
                <c:pt idx="47">
                  <c:v>85.892077315403128</c:v>
                </c:pt>
                <c:pt idx="48">
                  <c:v>90.908528346006079</c:v>
                </c:pt>
                <c:pt idx="49">
                  <c:v>97.370557240982535</c:v>
                </c:pt>
                <c:pt idx="50">
                  <c:v>105.48216101779384</c:v>
                </c:pt>
                <c:pt idx="51">
                  <c:v>115.39243932099085</c:v>
                </c:pt>
                <c:pt idx="52">
                  <c:v>127.16179787949893</c:v>
                </c:pt>
                <c:pt idx="53">
                  <c:v>140.72834274525698</c:v>
                </c:pt>
                <c:pt idx="54">
                  <c:v>155.87943506323901</c:v>
                </c:pt>
                <c:pt idx="55">
                  <c:v>172.23273885024113</c:v>
                </c:pt>
                <c:pt idx="56">
                  <c:v>189.22170253394299</c:v>
                </c:pt>
                <c:pt idx="57">
                  <c:v>206.03596605904289</c:v>
                </c:pt>
                <c:pt idx="58">
                  <c:v>221.35038924230261</c:v>
                </c:pt>
                <c:pt idx="59">
                  <c:v>232.61612114041915</c:v>
                </c:pt>
                <c:pt idx="60">
                  <c:v>235.27433051128816</c:v>
                </c:pt>
                <c:pt idx="61">
                  <c:v>223.72281646643256</c:v>
                </c:pt>
                <c:pt idx="62">
                  <c:v>195.70667109642071</c:v>
                </c:pt>
                <c:pt idx="63">
                  <c:v>157.02115761915377</c:v>
                </c:pt>
                <c:pt idx="64">
                  <c:v>119.70036134833745</c:v>
                </c:pt>
                <c:pt idx="65">
                  <c:v>93.614606438278443</c:v>
                </c:pt>
                <c:pt idx="66">
                  <c:v>80.68785706639548</c:v>
                </c:pt>
                <c:pt idx="67">
                  <c:v>77.086587501611334</c:v>
                </c:pt>
                <c:pt idx="68">
                  <c:v>78.468748011173062</c:v>
                </c:pt>
                <c:pt idx="69">
                  <c:v>82.496462382994778</c:v>
                </c:pt>
                <c:pt idx="70">
                  <c:v>88.480086942809791</c:v>
                </c:pt>
                <c:pt idx="71">
                  <c:v>96.392842103060886</c:v>
                </c:pt>
                <c:pt idx="72">
                  <c:v>106.29966375259659</c:v>
                </c:pt>
                <c:pt idx="73">
                  <c:v>118.1396847501144</c:v>
                </c:pt>
                <c:pt idx="74">
                  <c:v>131.644097087582</c:v>
                </c:pt>
                <c:pt idx="75">
                  <c:v>146.29009667726493</c:v>
                </c:pt>
                <c:pt idx="76">
                  <c:v>161.21451374720547</c:v>
                </c:pt>
                <c:pt idx="77">
                  <c:v>174.88954998234138</c:v>
                </c:pt>
                <c:pt idx="78">
                  <c:v>184.34717480436584</c:v>
                </c:pt>
                <c:pt idx="79">
                  <c:v>184.64735713537942</c:v>
                </c:pt>
                <c:pt idx="80">
                  <c:v>170.929311995718</c:v>
                </c:pt>
                <c:pt idx="81">
                  <c:v>143.71345389544643</c:v>
                </c:pt>
                <c:pt idx="82">
                  <c:v>111.62613088003988</c:v>
                </c:pt>
                <c:pt idx="83">
                  <c:v>85.647720074099027</c:v>
                </c:pt>
                <c:pt idx="84">
                  <c:v>70.673581929528282</c:v>
                </c:pt>
                <c:pt idx="85">
                  <c:v>64.406587928243141</c:v>
                </c:pt>
                <c:pt idx="86">
                  <c:v>62.418182179033785</c:v>
                </c:pt>
                <c:pt idx="87">
                  <c:v>61.845303297892826</c:v>
                </c:pt>
                <c:pt idx="88">
                  <c:v>61.598889250656271</c:v>
                </c:pt>
                <c:pt idx="89">
                  <c:v>61.407017597175312</c:v>
                </c:pt>
                <c:pt idx="90">
                  <c:v>61.223121238719905</c:v>
                </c:pt>
                <c:pt idx="91">
                  <c:v>61.04166970988382</c:v>
                </c:pt>
                <c:pt idx="92">
                  <c:v>60.862615395057603</c:v>
                </c:pt>
                <c:pt idx="93">
                  <c:v>60.687160680919149</c:v>
                </c:pt>
                <c:pt idx="94">
                  <c:v>60.518053397726852</c:v>
                </c:pt>
                <c:pt idx="95">
                  <c:v>60.360781068738468</c:v>
                </c:pt>
                <c:pt idx="96">
                  <c:v>60.225534811066872</c:v>
                </c:pt>
                <c:pt idx="97">
                  <c:v>60.130134223627827</c:v>
                </c:pt>
                <c:pt idx="98">
                  <c:v>60.103995224378686</c:v>
                </c:pt>
                <c:pt idx="99">
                  <c:v>60.192909288771681</c:v>
                </c:pt>
                <c:pt idx="100">
                  <c:v>60.463864251229815</c:v>
                </c:pt>
                <c:pt idx="101">
                  <c:v>61.008412210279083</c:v>
                </c:pt>
                <c:pt idx="102">
                  <c:v>61.942349815531749</c:v>
                </c:pt>
                <c:pt idx="103">
                  <c:v>63.399047523262965</c:v>
                </c:pt>
                <c:pt idx="104">
                  <c:v>65.514074075976026</c:v>
                </c:pt>
                <c:pt idx="105">
                  <c:v>68.400127487278382</c:v>
                </c:pt>
                <c:pt idx="106">
                  <c:v>72.113340549320654</c:v>
                </c:pt>
                <c:pt idx="107">
                  <c:v>76.612289323341869</c:v>
                </c:pt>
                <c:pt idx="108">
                  <c:v>81.703356062955578</c:v>
                </c:pt>
                <c:pt idx="109">
                  <c:v>86.948633979719517</c:v>
                </c:pt>
                <c:pt idx="110">
                  <c:v>91.522206745981777</c:v>
                </c:pt>
                <c:pt idx="111">
                  <c:v>94.128053439589209</c:v>
                </c:pt>
                <c:pt idx="112">
                  <c:v>93.306813360822659</c:v>
                </c:pt>
                <c:pt idx="113">
                  <c:v>88.340962364961868</c:v>
                </c:pt>
                <c:pt idx="114">
                  <c:v>80.185299420868745</c:v>
                </c:pt>
                <c:pt idx="115">
                  <c:v>71.27899804411139</c:v>
                </c:pt>
                <c:pt idx="116">
                  <c:v>64.05415329100444</c:v>
                </c:pt>
                <c:pt idx="117">
                  <c:v>59.537152099391953</c:v>
                </c:pt>
                <c:pt idx="118">
                  <c:v>57.296996694259654</c:v>
                </c:pt>
                <c:pt idx="119">
                  <c:v>56.359390666232279</c:v>
                </c:pt>
                <c:pt idx="120">
                  <c:v>55.965228260675687</c:v>
                </c:pt>
                <c:pt idx="121">
                  <c:v>55.741543949619007</c:v>
                </c:pt>
                <c:pt idx="122">
                  <c:v>55.55960407305777</c:v>
                </c:pt>
                <c:pt idx="123">
                  <c:v>55.388147231795088</c:v>
                </c:pt>
                <c:pt idx="124">
                  <c:v>55.225039634014621</c:v>
                </c:pt>
                <c:pt idx="125">
                  <c:v>55.078657014751478</c:v>
                </c:pt>
                <c:pt idx="126">
                  <c:v>54.968010001087691</c:v>
                </c:pt>
                <c:pt idx="127">
                  <c:v>54.929337621026669</c:v>
                </c:pt>
                <c:pt idx="128">
                  <c:v>55.025621507804445</c:v>
                </c:pt>
                <c:pt idx="129">
                  <c:v>55.356205021624938</c:v>
                </c:pt>
                <c:pt idx="130">
                  <c:v>56.061272670595613</c:v>
                </c:pt>
                <c:pt idx="131">
                  <c:v>57.3128882231481</c:v>
                </c:pt>
                <c:pt idx="132">
                  <c:v>59.282185307346836</c:v>
                </c:pt>
                <c:pt idx="133">
                  <c:v>62.072019816301157</c:v>
                </c:pt>
                <c:pt idx="134">
                  <c:v>65.608243363834205</c:v>
                </c:pt>
                <c:pt idx="135">
                  <c:v>69.503209020317058</c:v>
                </c:pt>
                <c:pt idx="136">
                  <c:v>72.9652028738751</c:v>
                </c:pt>
                <c:pt idx="137">
                  <c:v>74.909694237108127</c:v>
                </c:pt>
                <c:pt idx="138">
                  <c:v>74.399129554190182</c:v>
                </c:pt>
                <c:pt idx="139">
                  <c:v>71.255650592636357</c:v>
                </c:pt>
                <c:pt idx="140">
                  <c:v>66.349096569079805</c:v>
                </c:pt>
                <c:pt idx="141">
                  <c:v>61.17849465923728</c:v>
                </c:pt>
                <c:pt idx="142">
                  <c:v>57.019185159517853</c:v>
                </c:pt>
                <c:pt idx="143">
                  <c:v>54.351768461203633</c:v>
                </c:pt>
                <c:pt idx="144">
                  <c:v>52.942207763509373</c:v>
                </c:pt>
                <c:pt idx="145">
                  <c:v>52.290150082162896</c:v>
                </c:pt>
                <c:pt idx="146">
                  <c:v>51.98447339753104</c:v>
                </c:pt>
                <c:pt idx="147">
                  <c:v>51.801457616256876</c:v>
                </c:pt>
                <c:pt idx="148">
                  <c:v>51.651491027747831</c:v>
                </c:pt>
                <c:pt idx="149">
                  <c:v>51.507123418885591</c:v>
                </c:pt>
                <c:pt idx="150">
                  <c:v>51.361897337721125</c:v>
                </c:pt>
                <c:pt idx="151">
                  <c:v>51.214768499227375</c:v>
                </c:pt>
                <c:pt idx="152">
                  <c:v>51.06578605245209</c:v>
                </c:pt>
                <c:pt idx="153">
                  <c:v>50.915170083049972</c:v>
                </c:pt>
                <c:pt idx="154">
                  <c:v>50.763150547370991</c:v>
                </c:pt>
                <c:pt idx="155">
                  <c:v>50.609940274278465</c:v>
                </c:pt>
                <c:pt idx="156">
                  <c:v>50.455729165605248</c:v>
                </c:pt>
                <c:pt idx="157">
                  <c:v>50.300683017012801</c:v>
                </c:pt>
                <c:pt idx="158">
                  <c:v>50.144944276639038</c:v>
                </c:pt>
                <c:pt idx="159">
                  <c:v>49.988633834847356</c:v>
                </c:pt>
                <c:pt idx="160">
                  <c:v>49.831853306605311</c:v>
                </c:pt>
                <c:pt idx="161">
                  <c:v>49.674687462326744</c:v>
                </c:pt>
                <c:pt idx="162">
                  <c:v>49.517206598187201</c:v>
                </c:pt>
                <c:pt idx="163">
                  <c:v>49.359468729817507</c:v>
                </c:pt>
                <c:pt idx="164">
                  <c:v>49.201521554401836</c:v>
                </c:pt>
                <c:pt idx="165">
                  <c:v>49.043404164528312</c:v>
                </c:pt>
                <c:pt idx="166">
                  <c:v>48.885148519789951</c:v>
                </c:pt>
                <c:pt idx="167">
                  <c:v>48.726780694410756</c:v>
                </c:pt>
                <c:pt idx="168">
                  <c:v>48.568321924836134</c:v>
                </c:pt>
                <c:pt idx="169">
                  <c:v>48.409789482850762</c:v>
                </c:pt>
                <c:pt idx="170">
                  <c:v>48.251197399076119</c:v>
                </c:pt>
                <c:pt idx="171">
                  <c:v>48.092557059751769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8-4E5B-B443-3EE17B920A8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69.880640360015533</c:v>
                </c:pt>
                <c:pt idx="10">
                  <c:v>69.980076155415787</c:v>
                </c:pt>
                <c:pt idx="11">
                  <c:v>70.079512774090347</c:v>
                </c:pt>
                <c:pt idx="12">
                  <c:v>70.178950330913551</c:v>
                </c:pt>
                <c:pt idx="13">
                  <c:v>70.278388945052313</c:v>
                </c:pt>
                <c:pt idx="14">
                  <c:v>70.377828734487323</c:v>
                </c:pt>
                <c:pt idx="15">
                  <c:v>70.4772698074094</c:v>
                </c:pt>
                <c:pt idx="16">
                  <c:v>70.576712249239833</c:v>
                </c:pt>
                <c:pt idx="17">
                  <c:v>70.67615610358618</c:v>
                </c:pt>
                <c:pt idx="18">
                  <c:v>70.775601344863091</c:v>
                </c:pt>
                <c:pt idx="19">
                  <c:v>70.87504783953986</c:v>
                </c:pt>
                <c:pt idx="20">
                  <c:v>70.974495291962171</c:v>
                </c:pt>
                <c:pt idx="21">
                  <c:v>71.073943169360405</c:v>
                </c:pt>
                <c:pt idx="22">
                  <c:v>71.173390598903936</c:v>
                </c:pt>
                <c:pt idx="23">
                  <c:v>71.272836227361893</c:v>
                </c:pt>
                <c:pt idx="24">
                  <c:v>71.372278030923297</c:v>
                </c:pt>
                <c:pt idx="25">
                  <c:v>71.471713058802763</c:v>
                </c:pt>
                <c:pt idx="26">
                  <c:v>71.571137089138645</c:v>
                </c:pt>
                <c:pt idx="27">
                  <c:v>71.670544169033079</c:v>
                </c:pt>
                <c:pt idx="28">
                  <c:v>71.769926001940462</c:v>
                </c:pt>
                <c:pt idx="29">
                  <c:v>71.86927113441773</c:v>
                </c:pt>
                <c:pt idx="30">
                  <c:v>71.968563879788888</c:v>
                </c:pt>
                <c:pt idx="31">
                  <c:v>72.067782897647234</c:v>
                </c:pt>
                <c:pt idx="32">
                  <c:v>72.166899324200614</c:v>
                </c:pt>
                <c:pt idx="33">
                  <c:v>72.26587431787749</c:v>
                </c:pt>
                <c:pt idx="34">
                  <c:v>72.364655845687551</c:v>
                </c:pt>
                <c:pt idx="35">
                  <c:v>72.463174486598234</c:v>
                </c:pt>
                <c:pt idx="36">
                  <c:v>72.561337966401979</c:v>
                </c:pt>
                <c:pt idx="37">
                  <c:v>72.6590240617859</c:v>
                </c:pt>
                <c:pt idx="38">
                  <c:v>72.756071417215381</c:v>
                </c:pt>
                <c:pt idx="39">
                  <c:v>72.852267704981429</c:v>
                </c:pt>
                <c:pt idx="40">
                  <c:v>72.947334425904259</c:v>
                </c:pt>
                <c:pt idx="41">
                  <c:v>73.040907498180346</c:v>
                </c:pt>
                <c:pt idx="42">
                  <c:v>73.13251262249247</c:v>
                </c:pt>
                <c:pt idx="43">
                  <c:v>73.221534259822349</c:v>
                </c:pt>
                <c:pt idx="44">
                  <c:v>73.307176946754851</c:v>
                </c:pt>
                <c:pt idx="45">
                  <c:v>73.388417657907652</c:v>
                </c:pt>
                <c:pt idx="46">
                  <c:v>73.463948099287208</c:v>
                </c:pt>
                <c:pt idx="47">
                  <c:v>73.532106324477311</c:v>
                </c:pt>
                <c:pt idx="48">
                  <c:v>73.590798120587593</c:v>
                </c:pt>
                <c:pt idx="49">
                  <c:v>73.637410505544167</c:v>
                </c:pt>
                <c:pt idx="50">
                  <c:v>73.668722777082593</c:v>
                </c:pt>
                <c:pt idx="51">
                  <c:v>73.680825238846666</c:v>
                </c:pt>
                <c:pt idx="52">
                  <c:v>73.669062256360647</c:v>
                </c:pt>
                <c:pt idx="53">
                  <c:v>73.628024505678241</c:v>
                </c:pt>
                <c:pt idx="54">
                  <c:v>73.551624115081083</c:v>
                </c:pt>
                <c:pt idx="55">
                  <c:v>73.433293280673396</c:v>
                </c:pt>
                <c:pt idx="56">
                  <c:v>73.266347199633742</c:v>
                </c:pt>
                <c:pt idx="57">
                  <c:v>73.044539211777831</c:v>
                </c:pt>
                <c:pt idx="58">
                  <c:v>72.762803114416513</c:v>
                </c:pt>
                <c:pt idx="59">
                  <c:v>72.418122073913338</c:v>
                </c:pt>
                <c:pt idx="60">
                  <c:v>72.010393127711481</c:v>
                </c:pt>
                <c:pt idx="61">
                  <c:v>71.543093847242304</c:v>
                </c:pt>
                <c:pt idx="62">
                  <c:v>71.023538335402577</c:v>
                </c:pt>
                <c:pt idx="63">
                  <c:v>70.462564659475348</c:v>
                </c:pt>
                <c:pt idx="64">
                  <c:v>69.873628381910464</c:v>
                </c:pt>
                <c:pt idx="65">
                  <c:v>69.271446939864973</c:v>
                </c:pt>
                <c:pt idx="66">
                  <c:v>68.670476094451217</c:v>
                </c:pt>
                <c:pt idx="67">
                  <c:v>68.083539955941916</c:v>
                </c:pt>
                <c:pt idx="68">
                  <c:v>67.520865549988144</c:v>
                </c:pt>
                <c:pt idx="69">
                  <c:v>66.989632070645015</c:v>
                </c:pt>
                <c:pt idx="70">
                  <c:v>66.494000222869545</c:v>
                </c:pt>
                <c:pt idx="71">
                  <c:v>66.0354906153933</c:v>
                </c:pt>
                <c:pt idx="72">
                  <c:v>65.613548824600159</c:v>
                </c:pt>
                <c:pt idx="73">
                  <c:v>65.226154697485256</c:v>
                </c:pt>
                <c:pt idx="74">
                  <c:v>64.870378442778545</c:v>
                </c:pt>
                <c:pt idx="75">
                  <c:v>64.542833235419025</c:v>
                </c:pt>
                <c:pt idx="76">
                  <c:v>64.240010694434346</c:v>
                </c:pt>
                <c:pt idx="77">
                  <c:v>63.958508230277111</c:v>
                </c:pt>
                <c:pt idx="78">
                  <c:v>63.695167884719105</c:v>
                </c:pt>
                <c:pt idx="79">
                  <c:v>63.447148781862332</c:v>
                </c:pt>
                <c:pt idx="80">
                  <c:v>63.21195332633242</c:v>
                </c:pt>
                <c:pt idx="81">
                  <c:v>62.987423452512466</c:v>
                </c:pt>
                <c:pt idx="82">
                  <c:v>62.771719112471068</c:v>
                </c:pt>
                <c:pt idx="83">
                  <c:v>62.563287556220246</c:v>
                </c:pt>
                <c:pt idx="84">
                  <c:v>62.36082907307663</c:v>
                </c:pt>
                <c:pt idx="85">
                  <c:v>62.163262728995875</c:v>
                </c:pt>
                <c:pt idx="86">
                  <c:v>61.969694139126361</c:v>
                </c:pt>
                <c:pt idx="87">
                  <c:v>61.779386314255987</c:v>
                </c:pt>
                <c:pt idx="88">
                  <c:v>61.59173398056646</c:v>
                </c:pt>
                <c:pt idx="89">
                  <c:v>61.406241384786945</c:v>
                </c:pt>
                <c:pt idx="90">
                  <c:v>61.222503378578111</c:v>
                </c:pt>
                <c:pt idx="91">
                  <c:v>61.040189467132095</c:v>
                </c:pt>
                <c:pt idx="92">
                  <c:v>60.859030466225249</c:v>
                </c:pt>
                <c:pt idx="93">
                  <c:v>60.678807411589034</c:v>
                </c:pt>
                <c:pt idx="94">
                  <c:v>60.499342386399782</c:v>
                </c:pt>
                <c:pt idx="95">
                  <c:v>60.320490965506806</c:v>
                </c:pt>
                <c:pt idx="96">
                  <c:v>60.142136011743212</c:v>
                </c:pt>
                <c:pt idx="97">
                  <c:v>59.964182596232057</c:v>
                </c:pt>
                <c:pt idx="98">
                  <c:v>59.786553848809646</c:v>
                </c:pt>
                <c:pt idx="99">
                  <c:v>59.609187575493095</c:v>
                </c:pt>
                <c:pt idx="100">
                  <c:v>59.432033506979685</c:v>
                </c:pt>
                <c:pt idx="101">
                  <c:v>59.255051065535731</c:v>
                </c:pt>
                <c:pt idx="102">
                  <c:v>59.078207557593409</c:v>
                </c:pt>
                <c:pt idx="103">
                  <c:v>58.901476716301019</c:v>
                </c:pt>
                <c:pt idx="104">
                  <c:v>58.724837532584246</c:v>
                </c:pt>
                <c:pt idx="105">
                  <c:v>58.548273325385679</c:v>
                </c:pt>
                <c:pt idx="106">
                  <c:v>58.371771012052648</c:v>
                </c:pt>
                <c:pt idx="107">
                  <c:v>58.195320548705489</c:v>
                </c:pt>
                <c:pt idx="108">
                  <c:v>58.018914518179606</c:v>
                </c:pt>
                <c:pt idx="109">
                  <c:v>57.842547850109924</c:v>
                </c:pt>
                <c:pt idx="110">
                  <c:v>57.666217664211864</c:v>
                </c:pt>
                <c:pt idx="111">
                  <c:v>57.489923234092913</c:v>
                </c:pt>
                <c:pt idx="112">
                  <c:v>57.313666075274789</c:v>
                </c:pt>
                <c:pt idx="113">
                  <c:v>57.137450167788288</c:v>
                </c:pt>
                <c:pt idx="114">
                  <c:v>56.961282330968409</c:v>
                </c:pt>
                <c:pt idx="115">
                  <c:v>56.785172776153161</c:v>
                </c:pt>
                <c:pt idx="116">
                  <c:v>56.609135872028773</c:v>
                </c:pt>
                <c:pt idx="117">
                  <c:v>56.433191167396863</c:v>
                </c:pt>
                <c:pt idx="118">
                  <c:v>56.257364726950648</c:v>
                </c:pt>
                <c:pt idx="119">
                  <c:v>56.081690846597375</c:v>
                </c:pt>
                <c:pt idx="120">
                  <c:v>55.906214224598308</c:v>
                </c:pt>
                <c:pt idx="121">
                  <c:v>55.730992670803019</c:v>
                </c:pt>
                <c:pt idx="122">
                  <c:v>55.556100434223403</c:v>
                </c:pt>
                <c:pt idx="123">
                  <c:v>55.381632212167297</c:v>
                </c:pt>
                <c:pt idx="124">
                  <c:v>55.207707861464556</c:v>
                </c:pt>
                <c:pt idx="125">
                  <c:v>55.034477748567284</c:v>
                </c:pt>
                <c:pt idx="126">
                  <c:v>54.862128529831708</c:v>
                </c:pt>
                <c:pt idx="127">
                  <c:v>54.690888921326533</c:v>
                </c:pt>
                <c:pt idx="128">
                  <c:v>54.521034675008714</c:v>
                </c:pt>
                <c:pt idx="129">
                  <c:v>54.352891513357768</c:v>
                </c:pt>
                <c:pt idx="130">
                  <c:v>54.186834210389058</c:v>
                </c:pt>
                <c:pt idx="131">
                  <c:v>54.023279435612658</c:v>
                </c:pt>
                <c:pt idx="132">
                  <c:v>53.862669603326559</c:v>
                </c:pt>
                <c:pt idx="133">
                  <c:v>53.705445138703041</c:v>
                </c:pt>
                <c:pt idx="134">
                  <c:v>53.552003742584333</c:v>
                </c:pt>
                <c:pt idx="135">
                  <c:v>53.402647823620867</c:v>
                </c:pt>
                <c:pt idx="136">
                  <c:v>53.257525315480613</c:v>
                </c:pt>
                <c:pt idx="137">
                  <c:v>53.116573861582978</c:v>
                </c:pt>
                <c:pt idx="138">
                  <c:v>52.979482052102171</c:v>
                </c:pt>
                <c:pt idx="139">
                  <c:v>52.845681618756402</c:v>
                </c:pt>
                <c:pt idx="140">
                  <c:v>52.714379427944081</c:v>
                </c:pt>
                <c:pt idx="141">
                  <c:v>52.584628193777618</c:v>
                </c:pt>
                <c:pt idx="142">
                  <c:v>52.455423419688167</c:v>
                </c:pt>
                <c:pt idx="143">
                  <c:v>52.325806122396244</c:v>
                </c:pt>
                <c:pt idx="144">
                  <c:v>52.194950052031899</c:v>
                </c:pt>
                <c:pt idx="145">
                  <c:v>52.062218445441445</c:v>
                </c:pt>
                <c:pt idx="146">
                  <c:v>51.927185422021125</c:v>
                </c:pt>
                <c:pt idx="147">
                  <c:v>51.78962644102797</c:v>
                </c:pt>
                <c:pt idx="148">
                  <c:v>51.649487739369448</c:v>
                </c:pt>
                <c:pt idx="149">
                  <c:v>51.506845795639322</c:v>
                </c:pt>
                <c:pt idx="150">
                  <c:v>51.361865891931849</c:v>
                </c:pt>
                <c:pt idx="151">
                  <c:v>51.214765591341184</c:v>
                </c:pt>
                <c:pt idx="152">
                  <c:v>51.065785833118873</c:v>
                </c:pt>
                <c:pt idx="153">
                  <c:v>50.91517006956601</c:v>
                </c:pt>
                <c:pt idx="154">
                  <c:v>50.763150546695769</c:v>
                </c:pt>
                <c:pt idx="155">
                  <c:v>50.609940274250938</c:v>
                </c:pt>
                <c:pt idx="156">
                  <c:v>50.455729165604332</c:v>
                </c:pt>
                <c:pt idx="157">
                  <c:v>50.30068301701278</c:v>
                </c:pt>
                <c:pt idx="158">
                  <c:v>50.144944276639038</c:v>
                </c:pt>
                <c:pt idx="159">
                  <c:v>49.988633834847356</c:v>
                </c:pt>
                <c:pt idx="160">
                  <c:v>49.831853306605311</c:v>
                </c:pt>
                <c:pt idx="161">
                  <c:v>49.674687462326744</c:v>
                </c:pt>
                <c:pt idx="162">
                  <c:v>49.517206598187201</c:v>
                </c:pt>
                <c:pt idx="163">
                  <c:v>49.359468729817507</c:v>
                </c:pt>
                <c:pt idx="164">
                  <c:v>49.201521554401836</c:v>
                </c:pt>
                <c:pt idx="165">
                  <c:v>49.043404164528312</c:v>
                </c:pt>
                <c:pt idx="166">
                  <c:v>48.885148519789951</c:v>
                </c:pt>
                <c:pt idx="167">
                  <c:v>48.726780694410756</c:v>
                </c:pt>
                <c:pt idx="168">
                  <c:v>48.568321924836134</c:v>
                </c:pt>
                <c:pt idx="169">
                  <c:v>48.409789482850762</c:v>
                </c:pt>
                <c:pt idx="170">
                  <c:v>48.251197399076119</c:v>
                </c:pt>
                <c:pt idx="171">
                  <c:v>48.092557059751769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D8-4E5B-B443-3EE17B92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71.831000000000003</c:v>
                </c:pt>
                <c:pt idx="1">
                  <c:v>70.661000000000001</c:v>
                </c:pt>
                <c:pt idx="2">
                  <c:v>71.542000000000002</c:v>
                </c:pt>
                <c:pt idx="3">
                  <c:v>70.745999999999995</c:v>
                </c:pt>
                <c:pt idx="4">
                  <c:v>71.424000000000007</c:v>
                </c:pt>
                <c:pt idx="5">
                  <c:v>70.542000000000002</c:v>
                </c:pt>
                <c:pt idx="6">
                  <c:v>71.119</c:v>
                </c:pt>
                <c:pt idx="7">
                  <c:v>71.712000000000003</c:v>
                </c:pt>
                <c:pt idx="8">
                  <c:v>70.796999999999997</c:v>
                </c:pt>
                <c:pt idx="9">
                  <c:v>70.441000000000003</c:v>
                </c:pt>
                <c:pt idx="10">
                  <c:v>70.474999999999994</c:v>
                </c:pt>
                <c:pt idx="11">
                  <c:v>70.661000000000001</c:v>
                </c:pt>
                <c:pt idx="12">
                  <c:v>69.119</c:v>
                </c:pt>
                <c:pt idx="13">
                  <c:v>71.084999999999994</c:v>
                </c:pt>
                <c:pt idx="14">
                  <c:v>70.373000000000005</c:v>
                </c:pt>
                <c:pt idx="15">
                  <c:v>70.474999999999994</c:v>
                </c:pt>
                <c:pt idx="16">
                  <c:v>70.474999999999994</c:v>
                </c:pt>
                <c:pt idx="17">
                  <c:v>70.575999999999993</c:v>
                </c:pt>
                <c:pt idx="18">
                  <c:v>71.168999999999997</c:v>
                </c:pt>
                <c:pt idx="19">
                  <c:v>71.373000000000005</c:v>
                </c:pt>
                <c:pt idx="20">
                  <c:v>71.542000000000002</c:v>
                </c:pt>
                <c:pt idx="21">
                  <c:v>72.831000000000003</c:v>
                </c:pt>
                <c:pt idx="22">
                  <c:v>70.983000000000004</c:v>
                </c:pt>
                <c:pt idx="23">
                  <c:v>70.932000000000002</c:v>
                </c:pt>
                <c:pt idx="24">
                  <c:v>70.102000000000004</c:v>
                </c:pt>
                <c:pt idx="25">
                  <c:v>70.831000000000003</c:v>
                </c:pt>
                <c:pt idx="26">
                  <c:v>70.575999999999993</c:v>
                </c:pt>
                <c:pt idx="27">
                  <c:v>70.153000000000006</c:v>
                </c:pt>
                <c:pt idx="28">
                  <c:v>70.236999999999995</c:v>
                </c:pt>
                <c:pt idx="29">
                  <c:v>70.542000000000002</c:v>
                </c:pt>
                <c:pt idx="30">
                  <c:v>70.796999999999997</c:v>
                </c:pt>
                <c:pt idx="31">
                  <c:v>70.525000000000006</c:v>
                </c:pt>
                <c:pt idx="32">
                  <c:v>72.457999999999998</c:v>
                </c:pt>
                <c:pt idx="33">
                  <c:v>71.084999999999994</c:v>
                </c:pt>
                <c:pt idx="34">
                  <c:v>70.626999999999995</c:v>
                </c:pt>
                <c:pt idx="35">
                  <c:v>71.694999999999993</c:v>
                </c:pt>
                <c:pt idx="36">
                  <c:v>70.948999999999998</c:v>
                </c:pt>
                <c:pt idx="37">
                  <c:v>72.338999999999999</c:v>
                </c:pt>
                <c:pt idx="38">
                  <c:v>71.813999999999993</c:v>
                </c:pt>
                <c:pt idx="39">
                  <c:v>73.474999999999994</c:v>
                </c:pt>
                <c:pt idx="40">
                  <c:v>73.983000000000004</c:v>
                </c:pt>
                <c:pt idx="41">
                  <c:v>72.897999999999996</c:v>
                </c:pt>
                <c:pt idx="42">
                  <c:v>74.457999999999998</c:v>
                </c:pt>
                <c:pt idx="43">
                  <c:v>74.153000000000006</c:v>
                </c:pt>
                <c:pt idx="44">
                  <c:v>76.067999999999998</c:v>
                </c:pt>
                <c:pt idx="45">
                  <c:v>77.965999999999994</c:v>
                </c:pt>
                <c:pt idx="46">
                  <c:v>80.203000000000003</c:v>
                </c:pt>
                <c:pt idx="47">
                  <c:v>82.373000000000005</c:v>
                </c:pt>
                <c:pt idx="48">
                  <c:v>86.203000000000003</c:v>
                </c:pt>
                <c:pt idx="49">
                  <c:v>92.22</c:v>
                </c:pt>
                <c:pt idx="50">
                  <c:v>101.30500000000001</c:v>
                </c:pt>
                <c:pt idx="51">
                  <c:v>112.712</c:v>
                </c:pt>
                <c:pt idx="52">
                  <c:v>129.28800000000001</c:v>
                </c:pt>
                <c:pt idx="53">
                  <c:v>149.18600000000001</c:v>
                </c:pt>
                <c:pt idx="54">
                  <c:v>169.27099999999999</c:v>
                </c:pt>
                <c:pt idx="55">
                  <c:v>187.71199999999999</c:v>
                </c:pt>
                <c:pt idx="56">
                  <c:v>201.93199999999999</c:v>
                </c:pt>
                <c:pt idx="57">
                  <c:v>212.74600000000001</c:v>
                </c:pt>
                <c:pt idx="58">
                  <c:v>220.35599999999999</c:v>
                </c:pt>
                <c:pt idx="59">
                  <c:v>223.83099999999999</c:v>
                </c:pt>
                <c:pt idx="60">
                  <c:v>220.25399999999999</c:v>
                </c:pt>
                <c:pt idx="61">
                  <c:v>207.47499999999999</c:v>
                </c:pt>
                <c:pt idx="62">
                  <c:v>183.64400000000001</c:v>
                </c:pt>
                <c:pt idx="63">
                  <c:v>148.28800000000001</c:v>
                </c:pt>
                <c:pt idx="64">
                  <c:v>102.57599999999999</c:v>
                </c:pt>
                <c:pt idx="65">
                  <c:v>73.881</c:v>
                </c:pt>
                <c:pt idx="66">
                  <c:v>69.78</c:v>
                </c:pt>
                <c:pt idx="67">
                  <c:v>71.644000000000005</c:v>
                </c:pt>
                <c:pt idx="68">
                  <c:v>74.593000000000004</c:v>
                </c:pt>
                <c:pt idx="69">
                  <c:v>79.558999999999997</c:v>
                </c:pt>
                <c:pt idx="70">
                  <c:v>86</c:v>
                </c:pt>
                <c:pt idx="71">
                  <c:v>97.694999999999993</c:v>
                </c:pt>
                <c:pt idx="72">
                  <c:v>111.508</c:v>
                </c:pt>
                <c:pt idx="73">
                  <c:v>127.64400000000001</c:v>
                </c:pt>
                <c:pt idx="74">
                  <c:v>143.62700000000001</c:v>
                </c:pt>
                <c:pt idx="75">
                  <c:v>157.52500000000001</c:v>
                </c:pt>
                <c:pt idx="76">
                  <c:v>169.119</c:v>
                </c:pt>
                <c:pt idx="77">
                  <c:v>176.47499999999999</c:v>
                </c:pt>
                <c:pt idx="78">
                  <c:v>178.47499999999999</c:v>
                </c:pt>
                <c:pt idx="79">
                  <c:v>173.22</c:v>
                </c:pt>
                <c:pt idx="80">
                  <c:v>157.57599999999999</c:v>
                </c:pt>
                <c:pt idx="81">
                  <c:v>130.102</c:v>
                </c:pt>
                <c:pt idx="82">
                  <c:v>93.102000000000004</c:v>
                </c:pt>
                <c:pt idx="83">
                  <c:v>68.084999999999994</c:v>
                </c:pt>
                <c:pt idx="84">
                  <c:v>60.898000000000003</c:v>
                </c:pt>
                <c:pt idx="85">
                  <c:v>60.253999999999998</c:v>
                </c:pt>
                <c:pt idx="86">
                  <c:v>60.627000000000002</c:v>
                </c:pt>
                <c:pt idx="87">
                  <c:v>61.287999999999997</c:v>
                </c:pt>
                <c:pt idx="88">
                  <c:v>61.271000000000001</c:v>
                </c:pt>
                <c:pt idx="89">
                  <c:v>61.085000000000001</c:v>
                </c:pt>
                <c:pt idx="90">
                  <c:v>59.982999999999997</c:v>
                </c:pt>
                <c:pt idx="91">
                  <c:v>60.441000000000003</c:v>
                </c:pt>
                <c:pt idx="92">
                  <c:v>60.898000000000003</c:v>
                </c:pt>
                <c:pt idx="93">
                  <c:v>60.814</c:v>
                </c:pt>
                <c:pt idx="94">
                  <c:v>60.441000000000003</c:v>
                </c:pt>
                <c:pt idx="95">
                  <c:v>61.237000000000002</c:v>
                </c:pt>
                <c:pt idx="96">
                  <c:v>59.712000000000003</c:v>
                </c:pt>
                <c:pt idx="97">
                  <c:v>62.322000000000003</c:v>
                </c:pt>
                <c:pt idx="98">
                  <c:v>60.593000000000004</c:v>
                </c:pt>
                <c:pt idx="99">
                  <c:v>60.712000000000003</c:v>
                </c:pt>
                <c:pt idx="100">
                  <c:v>60.508000000000003</c:v>
                </c:pt>
                <c:pt idx="101">
                  <c:v>61.119</c:v>
                </c:pt>
                <c:pt idx="102">
                  <c:v>60.881</c:v>
                </c:pt>
                <c:pt idx="103">
                  <c:v>61.61</c:v>
                </c:pt>
                <c:pt idx="104">
                  <c:v>64.881</c:v>
                </c:pt>
                <c:pt idx="105">
                  <c:v>69.254000000000005</c:v>
                </c:pt>
                <c:pt idx="106">
                  <c:v>75.236999999999995</c:v>
                </c:pt>
                <c:pt idx="107">
                  <c:v>82.507999999999996</c:v>
                </c:pt>
                <c:pt idx="108">
                  <c:v>90.119</c:v>
                </c:pt>
                <c:pt idx="109">
                  <c:v>95.067999999999998</c:v>
                </c:pt>
                <c:pt idx="110">
                  <c:v>98.457999999999998</c:v>
                </c:pt>
                <c:pt idx="111">
                  <c:v>95.474999999999994</c:v>
                </c:pt>
                <c:pt idx="112">
                  <c:v>90.016999999999996</c:v>
                </c:pt>
                <c:pt idx="113">
                  <c:v>81.661000000000001</c:v>
                </c:pt>
                <c:pt idx="114">
                  <c:v>71.626999999999995</c:v>
                </c:pt>
                <c:pt idx="115">
                  <c:v>63.406999999999996</c:v>
                </c:pt>
                <c:pt idx="116">
                  <c:v>57.542000000000002</c:v>
                </c:pt>
                <c:pt idx="117">
                  <c:v>55.863999999999997</c:v>
                </c:pt>
                <c:pt idx="118">
                  <c:v>56.101999999999997</c:v>
                </c:pt>
                <c:pt idx="119">
                  <c:v>56.372999999999998</c:v>
                </c:pt>
                <c:pt idx="120">
                  <c:v>54.746000000000002</c:v>
                </c:pt>
                <c:pt idx="121">
                  <c:v>55.203000000000003</c:v>
                </c:pt>
                <c:pt idx="122">
                  <c:v>55.982999999999997</c:v>
                </c:pt>
                <c:pt idx="123">
                  <c:v>54.101999999999997</c:v>
                </c:pt>
                <c:pt idx="124">
                  <c:v>55.576000000000001</c:v>
                </c:pt>
                <c:pt idx="125">
                  <c:v>55.558999999999997</c:v>
                </c:pt>
                <c:pt idx="126">
                  <c:v>55.558999999999997</c:v>
                </c:pt>
                <c:pt idx="127">
                  <c:v>55.491999999999997</c:v>
                </c:pt>
                <c:pt idx="128">
                  <c:v>56.627000000000002</c:v>
                </c:pt>
                <c:pt idx="129">
                  <c:v>55.831000000000003</c:v>
                </c:pt>
                <c:pt idx="130">
                  <c:v>58.39</c:v>
                </c:pt>
                <c:pt idx="131">
                  <c:v>61.253999999999998</c:v>
                </c:pt>
                <c:pt idx="132">
                  <c:v>65.305000000000007</c:v>
                </c:pt>
                <c:pt idx="133">
                  <c:v>70.22</c:v>
                </c:pt>
                <c:pt idx="134">
                  <c:v>74.457999999999998</c:v>
                </c:pt>
                <c:pt idx="135">
                  <c:v>77.932000000000002</c:v>
                </c:pt>
                <c:pt idx="136">
                  <c:v>77.694999999999993</c:v>
                </c:pt>
                <c:pt idx="137">
                  <c:v>73.661000000000001</c:v>
                </c:pt>
                <c:pt idx="138">
                  <c:v>67.644000000000005</c:v>
                </c:pt>
                <c:pt idx="139">
                  <c:v>59.814</c:v>
                </c:pt>
                <c:pt idx="140">
                  <c:v>54.475000000000001</c:v>
                </c:pt>
                <c:pt idx="141">
                  <c:v>51.372999999999998</c:v>
                </c:pt>
                <c:pt idx="142">
                  <c:v>51.982999999999997</c:v>
                </c:pt>
                <c:pt idx="143">
                  <c:v>51.712000000000003</c:v>
                </c:pt>
                <c:pt idx="144">
                  <c:v>51.338999999999999</c:v>
                </c:pt>
                <c:pt idx="145">
                  <c:v>51.914999999999999</c:v>
                </c:pt>
                <c:pt idx="146">
                  <c:v>50.78</c:v>
                </c:pt>
                <c:pt idx="147">
                  <c:v>51.152999999999999</c:v>
                </c:pt>
                <c:pt idx="148">
                  <c:v>48.948999999999998</c:v>
                </c:pt>
                <c:pt idx="149">
                  <c:v>50.271000000000001</c:v>
                </c:pt>
                <c:pt idx="150">
                  <c:v>49.338999999999999</c:v>
                </c:pt>
                <c:pt idx="151">
                  <c:v>50.914999999999999</c:v>
                </c:pt>
                <c:pt idx="152">
                  <c:v>50.136000000000003</c:v>
                </c:pt>
                <c:pt idx="153">
                  <c:v>50.338999999999999</c:v>
                </c:pt>
                <c:pt idx="154">
                  <c:v>50.542000000000002</c:v>
                </c:pt>
                <c:pt idx="155">
                  <c:v>50.762999999999998</c:v>
                </c:pt>
                <c:pt idx="156">
                  <c:v>49.372999999999998</c:v>
                </c:pt>
                <c:pt idx="157">
                  <c:v>50.067999999999998</c:v>
                </c:pt>
                <c:pt idx="158">
                  <c:v>50.101999999999997</c:v>
                </c:pt>
                <c:pt idx="159">
                  <c:v>49.661000000000001</c:v>
                </c:pt>
                <c:pt idx="160">
                  <c:v>49.39</c:v>
                </c:pt>
                <c:pt idx="161">
                  <c:v>49.524999999999999</c:v>
                </c:pt>
                <c:pt idx="162">
                  <c:v>49.22</c:v>
                </c:pt>
                <c:pt idx="163">
                  <c:v>48.491999999999997</c:v>
                </c:pt>
                <c:pt idx="164">
                  <c:v>48.863999999999997</c:v>
                </c:pt>
                <c:pt idx="165">
                  <c:v>49.372999999999998</c:v>
                </c:pt>
                <c:pt idx="166">
                  <c:v>47.914999999999999</c:v>
                </c:pt>
                <c:pt idx="167">
                  <c:v>48.542000000000002</c:v>
                </c:pt>
                <c:pt idx="168">
                  <c:v>48.814</c:v>
                </c:pt>
                <c:pt idx="169">
                  <c:v>48.982999999999997</c:v>
                </c:pt>
                <c:pt idx="170">
                  <c:v>48.271000000000001</c:v>
                </c:pt>
                <c:pt idx="171">
                  <c:v>49.712000000000003</c:v>
                </c:pt>
                <c:pt idx="172">
                  <c:v>48.237000000000002</c:v>
                </c:pt>
                <c:pt idx="173">
                  <c:v>48.712000000000003</c:v>
                </c:pt>
                <c:pt idx="174">
                  <c:v>47.982999999999997</c:v>
                </c:pt>
                <c:pt idx="175">
                  <c:v>47.948999999999998</c:v>
                </c:pt>
                <c:pt idx="176">
                  <c:v>47.119</c:v>
                </c:pt>
                <c:pt idx="177">
                  <c:v>47.881</c:v>
                </c:pt>
                <c:pt idx="178">
                  <c:v>47.661000000000001</c:v>
                </c:pt>
                <c:pt idx="179">
                  <c:v>47.677999999999997</c:v>
                </c:pt>
                <c:pt idx="180">
                  <c:v>46.661000000000001</c:v>
                </c:pt>
                <c:pt idx="181">
                  <c:v>47.558999999999997</c:v>
                </c:pt>
                <c:pt idx="182">
                  <c:v>48.305</c:v>
                </c:pt>
                <c:pt idx="183">
                  <c:v>47.542000000000002</c:v>
                </c:pt>
                <c:pt idx="184">
                  <c:v>47.017000000000003</c:v>
                </c:pt>
                <c:pt idx="185">
                  <c:v>46.101999999999997</c:v>
                </c:pt>
                <c:pt idx="186">
                  <c:v>45.491999999999997</c:v>
                </c:pt>
                <c:pt idx="187">
                  <c:v>47.168999999999997</c:v>
                </c:pt>
                <c:pt idx="188">
                  <c:v>46.085000000000001</c:v>
                </c:pt>
                <c:pt idx="189">
                  <c:v>46.576000000000001</c:v>
                </c:pt>
                <c:pt idx="190">
                  <c:v>47.051000000000002</c:v>
                </c:pt>
                <c:pt idx="191">
                  <c:v>47</c:v>
                </c:pt>
                <c:pt idx="192">
                  <c:v>46.119</c:v>
                </c:pt>
                <c:pt idx="193">
                  <c:v>45.863999999999997</c:v>
                </c:pt>
                <c:pt idx="194">
                  <c:v>45.475000000000001</c:v>
                </c:pt>
                <c:pt idx="195">
                  <c:v>45.61</c:v>
                </c:pt>
                <c:pt idx="196">
                  <c:v>45.168999999999997</c:v>
                </c:pt>
                <c:pt idx="197">
                  <c:v>46.22</c:v>
                </c:pt>
                <c:pt idx="198">
                  <c:v>45.542000000000002</c:v>
                </c:pt>
                <c:pt idx="199">
                  <c:v>45.881</c:v>
                </c:pt>
                <c:pt idx="200">
                  <c:v>45.576000000000001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D-439A-8CA3-8AEDAC476F2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70.106576646518135</c:v>
                </c:pt>
                <c:pt idx="10">
                  <c:v>70.171127025941246</c:v>
                </c:pt>
                <c:pt idx="11">
                  <c:v>70.23567839612835</c:v>
                </c:pt>
                <c:pt idx="12">
                  <c:v>70.300230917580492</c:v>
                </c:pt>
                <c:pt idx="13">
                  <c:v>70.364784767526587</c:v>
                </c:pt>
                <c:pt idx="14">
                  <c:v>70.429340137893291</c:v>
                </c:pt>
                <c:pt idx="15">
                  <c:v>70.493897231218511</c:v>
                </c:pt>
                <c:pt idx="16">
                  <c:v>70.558456253770785</c:v>
                </c:pt>
                <c:pt idx="17">
                  <c:v>70.623017405174835</c:v>
                </c:pt>
                <c:pt idx="18">
                  <c:v>70.687580864353464</c:v>
                </c:pt>
                <c:pt idx="19">
                  <c:v>70.75214677331131</c:v>
                </c:pt>
                <c:pt idx="20">
                  <c:v>70.816715224884135</c:v>
                </c:pt>
                <c:pt idx="21">
                  <c:v>70.881286271657558</c:v>
                </c:pt>
                <c:pt idx="22">
                  <c:v>70.945859998304343</c:v>
                </c:pt>
                <c:pt idx="23">
                  <c:v>71.010436753555737</c:v>
                </c:pt>
                <c:pt idx="24">
                  <c:v>71.075017749716451</c:v>
                </c:pt>
                <c:pt idx="25">
                  <c:v>71.139606460378843</c:v>
                </c:pt>
                <c:pt idx="26">
                  <c:v>71.204211675557175</c:v>
                </c:pt>
                <c:pt idx="27">
                  <c:v>71.268853868905879</c:v>
                </c:pt>
                <c:pt idx="28">
                  <c:v>71.333577954742395</c:v>
                </c:pt>
                <c:pt idx="29">
                  <c:v>71.398477962636505</c:v>
                </c:pt>
                <c:pt idx="30">
                  <c:v>71.463743207388575</c:v>
                </c:pt>
                <c:pt idx="31">
                  <c:v>71.529741939557027</c:v>
                </c:pt>
                <c:pt idx="32">
                  <c:v>71.597168118140402</c:v>
                </c:pt>
                <c:pt idx="33">
                  <c:v>71.667290716872444</c:v>
                </c:pt>
                <c:pt idx="34">
                  <c:v>71.742363357219162</c:v>
                </c:pt>
                <c:pt idx="35">
                  <c:v>71.826274614773865</c:v>
                </c:pt>
                <c:pt idx="36">
                  <c:v>71.925543869785699</c:v>
                </c:pt>
                <c:pt idx="37">
                  <c:v>72.050789103253649</c:v>
                </c:pt>
                <c:pt idx="38">
                  <c:v>72.218802899864258</c:v>
                </c:pt>
                <c:pt idx="39">
                  <c:v>72.455358237668847</c:v>
                </c:pt>
                <c:pt idx="40">
                  <c:v>72.7988099666278</c:v>
                </c:pt>
                <c:pt idx="41">
                  <c:v>73.304443563101714</c:v>
                </c:pt>
                <c:pt idx="42">
                  <c:v>74.049335716006183</c:v>
                </c:pt>
                <c:pt idx="43">
                  <c:v>75.137228180228789</c:v>
                </c:pt>
                <c:pt idx="44">
                  <c:v>76.702593121977316</c:v>
                </c:pt>
                <c:pt idx="45">
                  <c:v>78.912728314199228</c:v>
                </c:pt>
                <c:pt idx="46">
                  <c:v>81.966439028457032</c:v>
                </c:pt>
                <c:pt idx="47">
                  <c:v>86.087743137265917</c:v>
                </c:pt>
                <c:pt idx="48">
                  <c:v>91.513192391368889</c:v>
                </c:pt>
                <c:pt idx="49">
                  <c:v>98.471937086597947</c:v>
                </c:pt>
                <c:pt idx="50">
                  <c:v>107.15862310351334</c:v>
                </c:pt>
                <c:pt idx="51">
                  <c:v>117.7005598758647</c:v>
                </c:pt>
                <c:pt idx="52">
                  <c:v>130.12217785633706</c:v>
                </c:pt>
                <c:pt idx="53">
                  <c:v>144.31130934536947</c:v>
                </c:pt>
                <c:pt idx="54">
                  <c:v>159.99266235714515</c:v>
                </c:pt>
                <c:pt idx="55">
                  <c:v>176.7114154553384</c:v>
                </c:pt>
                <c:pt idx="56">
                  <c:v>193.81133607022161</c:v>
                </c:pt>
                <c:pt idx="57">
                  <c:v>210.3190287553503</c:v>
                </c:pt>
                <c:pt idx="58">
                  <c:v>224.50715013485353</c:v>
                </c:pt>
                <c:pt idx="59">
                  <c:v>233.01179545605424</c:v>
                </c:pt>
                <c:pt idx="60">
                  <c:v>230.44254033344427</c:v>
                </c:pt>
                <c:pt idx="61">
                  <c:v>211.80215613181286</c:v>
                </c:pt>
                <c:pt idx="62">
                  <c:v>177.94071451985812</c:v>
                </c:pt>
                <c:pt idx="63">
                  <c:v>138.28133626642796</c:v>
                </c:pt>
                <c:pt idx="64">
                  <c:v>105.25743924688032</c:v>
                </c:pt>
                <c:pt idx="65">
                  <c:v>85.505897708708048</c:v>
                </c:pt>
                <c:pt idx="66">
                  <c:v>77.637865300584266</c:v>
                </c:pt>
                <c:pt idx="67">
                  <c:v>76.935359359658889</c:v>
                </c:pt>
                <c:pt idx="68">
                  <c:v>79.856282486650073</c:v>
                </c:pt>
                <c:pt idx="69">
                  <c:v>84.95931484541957</c:v>
                </c:pt>
                <c:pt idx="70">
                  <c:v>91.97545312203512</c:v>
                </c:pt>
                <c:pt idx="71">
                  <c:v>100.96289460838071</c:v>
                </c:pt>
                <c:pt idx="72">
                  <c:v>111.93174031936083</c:v>
                </c:pt>
                <c:pt idx="73">
                  <c:v>124.71045214180671</c:v>
                </c:pt>
                <c:pt idx="74">
                  <c:v>138.88812574540637</c:v>
                </c:pt>
                <c:pt idx="75">
                  <c:v>153.75777304052818</c:v>
                </c:pt>
                <c:pt idx="76">
                  <c:v>168.12108370540059</c:v>
                </c:pt>
                <c:pt idx="77">
                  <c:v>179.6832385005138</c:v>
                </c:pt>
                <c:pt idx="78">
                  <c:v>184.2029113175843</c:v>
                </c:pt>
                <c:pt idx="79">
                  <c:v>176.23150379986953</c:v>
                </c:pt>
                <c:pt idx="80">
                  <c:v>153.57053054809882</c:v>
                </c:pt>
                <c:pt idx="81">
                  <c:v>122.09689234183718</c:v>
                </c:pt>
                <c:pt idx="82">
                  <c:v>93.145144194344766</c:v>
                </c:pt>
                <c:pt idx="83">
                  <c:v>74.46672668775885</c:v>
                </c:pt>
                <c:pt idx="84">
                  <c:v>65.827966156035117</c:v>
                </c:pt>
                <c:pt idx="85">
                  <c:v>62.876675571697575</c:v>
                </c:pt>
                <c:pt idx="86">
                  <c:v>62.039811326440599</c:v>
                </c:pt>
                <c:pt idx="87">
                  <c:v>61.742130958718974</c:v>
                </c:pt>
                <c:pt idx="88">
                  <c:v>61.54171039568071</c:v>
                </c:pt>
                <c:pt idx="89">
                  <c:v>61.355043521672805</c:v>
                </c:pt>
                <c:pt idx="90">
                  <c:v>61.171307334349073</c:v>
                </c:pt>
                <c:pt idx="91">
                  <c:v>60.989980280718271</c:v>
                </c:pt>
                <c:pt idx="92">
                  <c:v>60.812323186512678</c:v>
                </c:pt>
                <c:pt idx="93">
                  <c:v>60.641278997601056</c:v>
                </c:pt>
                <c:pt idx="94">
                  <c:v>60.482743811823326</c:v>
                </c:pt>
                <c:pt idx="95">
                  <c:v>60.347717100614837</c:v>
                </c:pt>
                <c:pt idx="96">
                  <c:v>60.255521410294122</c:v>
                </c:pt>
                <c:pt idx="97">
                  <c:v>60.238185182656707</c:v>
                </c:pt>
                <c:pt idx="98">
                  <c:v>60.345729635459655</c:v>
                </c:pt>
                <c:pt idx="99">
                  <c:v>60.651489613720003</c:v>
                </c:pt>
                <c:pt idx="100">
                  <c:v>61.255774882764911</c:v>
                </c:pt>
                <c:pt idx="101">
                  <c:v>62.285341510168536</c:v>
                </c:pt>
                <c:pt idx="102">
                  <c:v>63.88567362735477</c:v>
                </c:pt>
                <c:pt idx="103">
                  <c:v>66.203466874189274</c:v>
                </c:pt>
                <c:pt idx="104">
                  <c:v>69.358306186134669</c:v>
                </c:pt>
                <c:pt idx="105">
                  <c:v>73.404847120658772</c:v>
                </c:pt>
                <c:pt idx="106">
                  <c:v>78.286748197071844</c:v>
                </c:pt>
                <c:pt idx="107">
                  <c:v>83.773926203315952</c:v>
                </c:pt>
                <c:pt idx="108">
                  <c:v>89.355070163016819</c:v>
                </c:pt>
                <c:pt idx="109">
                  <c:v>94.076381395095723</c:v>
                </c:pt>
                <c:pt idx="110">
                  <c:v>96.478774811466494</c:v>
                </c:pt>
                <c:pt idx="111">
                  <c:v>95.015812382758853</c:v>
                </c:pt>
                <c:pt idx="112">
                  <c:v>89.114610677836623</c:v>
                </c:pt>
                <c:pt idx="113">
                  <c:v>80.101828892764885</c:v>
                </c:pt>
                <c:pt idx="114">
                  <c:v>70.75000840859839</c:v>
                </c:pt>
                <c:pt idx="115">
                  <c:v>63.521737700647606</c:v>
                </c:pt>
                <c:pt idx="116">
                  <c:v>59.218061940937069</c:v>
                </c:pt>
                <c:pt idx="117">
                  <c:v>57.181809657528085</c:v>
                </c:pt>
                <c:pt idx="118">
                  <c:v>56.35654200135906</c:v>
                </c:pt>
                <c:pt idx="119">
                  <c:v>56.00394959162292</c:v>
                </c:pt>
                <c:pt idx="120">
                  <c:v>55.790200458212908</c:v>
                </c:pt>
                <c:pt idx="121">
                  <c:v>55.609152660565385</c:v>
                </c:pt>
                <c:pt idx="122">
                  <c:v>55.43852728274635</c:v>
                </c:pt>
                <c:pt idx="123">
                  <c:v>55.281053557929191</c:v>
                </c:pt>
                <c:pt idx="124">
                  <c:v>55.15165897935416</c:v>
                </c:pt>
                <c:pt idx="125">
                  <c:v>55.081031973003441</c:v>
                </c:pt>
                <c:pt idx="126">
                  <c:v>55.124977428727988</c:v>
                </c:pt>
                <c:pt idx="127">
                  <c:v>55.375634788272073</c:v>
                </c:pt>
                <c:pt idx="128">
                  <c:v>55.969732277752378</c:v>
                </c:pt>
                <c:pt idx="129">
                  <c:v>57.085735557781703</c:v>
                </c:pt>
                <c:pt idx="130">
                  <c:v>58.918746953007712</c:v>
                </c:pt>
                <c:pt idx="131">
                  <c:v>61.62078195688634</c:v>
                </c:pt>
                <c:pt idx="132">
                  <c:v>65.195947842143795</c:v>
                </c:pt>
                <c:pt idx="133">
                  <c:v>69.353799415390228</c:v>
                </c:pt>
                <c:pt idx="134">
                  <c:v>73.374639293697783</c:v>
                </c:pt>
                <c:pt idx="135">
                  <c:v>76.135478265074852</c:v>
                </c:pt>
                <c:pt idx="136">
                  <c:v>76.479410891781129</c:v>
                </c:pt>
                <c:pt idx="137">
                  <c:v>73.886108395673318</c:v>
                </c:pt>
                <c:pt idx="138">
                  <c:v>68.974356706268722</c:v>
                </c:pt>
                <c:pt idx="139">
                  <c:v>63.280492267177486</c:v>
                </c:pt>
                <c:pt idx="140">
                  <c:v>58.371410879833135</c:v>
                </c:pt>
                <c:pt idx="141">
                  <c:v>55.040942279988734</c:v>
                </c:pt>
                <c:pt idx="142">
                  <c:v>53.201824882897256</c:v>
                </c:pt>
                <c:pt idx="143">
                  <c:v>52.331663188490197</c:v>
                </c:pt>
                <c:pt idx="144">
                  <c:v>51.932731217116505</c:v>
                </c:pt>
                <c:pt idx="145">
                  <c:v>51.710674728359507</c:v>
                </c:pt>
                <c:pt idx="146">
                  <c:v>51.540111441160342</c:v>
                </c:pt>
                <c:pt idx="147">
                  <c:v>51.380586633718956</c:v>
                </c:pt>
                <c:pt idx="148">
                  <c:v>51.222023579909276</c:v>
                </c:pt>
                <c:pt idx="149">
                  <c:v>51.062529972893699</c:v>
                </c:pt>
                <c:pt idx="150">
                  <c:v>50.901924093661286</c:v>
                </c:pt>
                <c:pt idx="151">
                  <c:v>50.740305999132822</c:v>
                </c:pt>
                <c:pt idx="152">
                  <c:v>50.577808458862428</c:v>
                </c:pt>
                <c:pt idx="153">
                  <c:v>50.414559115029739</c:v>
                </c:pt>
                <c:pt idx="154">
                  <c:v>50.250673806649161</c:v>
                </c:pt>
                <c:pt idx="155">
                  <c:v>50.086254916176777</c:v>
                </c:pt>
                <c:pt idx="156">
                  <c:v>49.921391280238488</c:v>
                </c:pt>
                <c:pt idx="157">
                  <c:v>49.756158910547349</c:v>
                </c:pt>
                <c:pt idx="158">
                  <c:v>49.590622143336759</c:v>
                </c:pt>
                <c:pt idx="159">
                  <c:v>49.424834971171187</c:v>
                </c:pt>
                <c:pt idx="160">
                  <c:v>49.258842401746172</c:v>
                </c:pt>
                <c:pt idx="161">
                  <c:v>49.092681752024305</c:v>
                </c:pt>
                <c:pt idx="162">
                  <c:v>48.926383829136</c:v>
                </c:pt>
                <c:pt idx="163">
                  <c:v>48.759973977336152</c:v>
                </c:pt>
                <c:pt idx="164">
                  <c:v>48.593472987457439</c:v>
                </c:pt>
                <c:pt idx="165">
                  <c:v>48.426897875191408</c:v>
                </c:pt>
                <c:pt idx="166">
                  <c:v>48.260262539675388</c:v>
                </c:pt>
                <c:pt idx="167">
                  <c:v>48.09357831602032</c:v>
                </c:pt>
                <c:pt idx="168">
                  <c:v>47.926854435770721</c:v>
                </c:pt>
                <c:pt idx="169">
                  <c:v>47.760098408624152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D-439A-8CA3-8AEDAC476F2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70.10657664651572</c:v>
                </c:pt>
                <c:pt idx="10">
                  <c:v>70.171127025933316</c:v>
                </c:pt>
                <c:pt idx="11">
                  <c:v>70.235678396102884</c:v>
                </c:pt>
                <c:pt idx="12">
                  <c:v>70.300230917500514</c:v>
                </c:pt>
                <c:pt idx="13">
                  <c:v>70.364784767281009</c:v>
                </c:pt>
                <c:pt idx="14">
                  <c:v>70.429340137156018</c:v>
                </c:pt>
                <c:pt idx="15">
                  <c:v>70.493897229054411</c:v>
                </c:pt>
                <c:pt idx="16">
                  <c:v>70.558456247560045</c:v>
                </c:pt>
                <c:pt idx="17">
                  <c:v>70.623017387747623</c:v>
                </c:pt>
                <c:pt idx="18">
                  <c:v>70.68758081654228</c:v>
                </c:pt>
                <c:pt idx="19">
                  <c:v>70.752146645064059</c:v>
                </c:pt>
                <c:pt idx="20">
                  <c:v>70.816714888540261</c:v>
                </c:pt>
                <c:pt idx="21">
                  <c:v>70.8812854092035</c:v>
                </c:pt>
                <c:pt idx="22">
                  <c:v>70.945857836056874</c:v>
                </c:pt>
                <c:pt idx="23">
                  <c:v>71.010431453361306</c:v>
                </c:pt>
                <c:pt idx="24">
                  <c:v>71.0750050470416</c:v>
                </c:pt>
                <c:pt idx="25">
                  <c:v>71.13957669471732</c:v>
                </c:pt>
                <c:pt idx="26">
                  <c:v>71.204143480503902</c:v>
                </c:pt>
                <c:pt idx="27">
                  <c:v>71.268701109773119</c:v>
                </c:pt>
                <c:pt idx="28">
                  <c:v>71.333243391309068</c:v>
                </c:pt>
                <c:pt idx="29">
                  <c:v>71.397761544226697</c:v>
                </c:pt>
                <c:pt idx="30">
                  <c:v>71.462243273976355</c:v>
                </c:pt>
                <c:pt idx="31">
                  <c:v>71.526671544921726</c:v>
                </c:pt>
                <c:pt idx="32">
                  <c:v>71.591022955315211</c:v>
                </c:pt>
                <c:pt idx="33">
                  <c:v>71.655265592753153</c:v>
                </c:pt>
                <c:pt idx="34">
                  <c:v>71.71935621284598</c:v>
                </c:pt>
                <c:pt idx="35">
                  <c:v>71.783236539103981</c:v>
                </c:pt>
                <c:pt idx="36">
                  <c:v>71.846828425898281</c:v>
                </c:pt>
                <c:pt idx="37">
                  <c:v>71.910027556669931</c:v>
                </c:pt>
                <c:pt idx="38">
                  <c:v>71.972695264318006</c:v>
                </c:pt>
                <c:pt idx="39">
                  <c:v>72.03464795850131</c:v>
                </c:pt>
                <c:pt idx="40">
                  <c:v>72.095643525523485</c:v>
                </c:pt>
                <c:pt idx="41">
                  <c:v>72.155363933602715</c:v>
                </c:pt>
                <c:pt idx="42">
                  <c:v>72.213393138147637</c:v>
                </c:pt>
                <c:pt idx="43">
                  <c:v>72.269189255971725</c:v>
                </c:pt>
                <c:pt idx="44">
                  <c:v>72.322049897175916</c:v>
                </c:pt>
                <c:pt idx="45">
                  <c:v>72.37106956540444</c:v>
                </c:pt>
                <c:pt idx="46">
                  <c:v>72.415088253200281</c:v>
                </c:pt>
                <c:pt idx="47">
                  <c:v>72.45263091020675</c:v>
                </c:pt>
                <c:pt idx="48">
                  <c:v>72.481838551568103</c:v>
                </c:pt>
                <c:pt idx="49">
                  <c:v>72.500393674204133</c:v>
                </c:pt>
                <c:pt idx="50">
                  <c:v>72.505445683081518</c:v>
                </c:pt>
                <c:pt idx="51">
                  <c:v>72.493546504744529</c:v>
                </c:pt>
                <c:pt idx="52">
                  <c:v>72.460612609977559</c:v>
                </c:pt>
                <c:pt idx="53">
                  <c:v>72.401936930822799</c:v>
                </c:pt>
                <c:pt idx="54">
                  <c:v>72.312281345423401</c:v>
                </c:pt>
                <c:pt idx="55">
                  <c:v>72.186084736371797</c:v>
                </c:pt>
                <c:pt idx="56">
                  <c:v>72.017818517894867</c:v>
                </c:pt>
                <c:pt idx="57">
                  <c:v>71.802505122163012</c:v>
                </c:pt>
                <c:pt idx="58">
                  <c:v>71.53638036315914</c:v>
                </c:pt>
                <c:pt idx="59">
                  <c:v>71.217628339911244</c:v>
                </c:pt>
                <c:pt idx="60">
                  <c:v>70.84705867573264</c:v>
                </c:pt>
                <c:pt idx="61">
                  <c:v>70.428554187656758</c:v>
                </c:pt>
                <c:pt idx="62">
                  <c:v>69.96912246874885</c:v>
                </c:pt>
                <c:pt idx="63">
                  <c:v>69.478456461808463</c:v>
                </c:pt>
                <c:pt idx="64">
                  <c:v>68.968035956021666</c:v>
                </c:pt>
                <c:pt idx="65">
                  <c:v>68.449938184778162</c:v>
                </c:pt>
                <c:pt idx="66">
                  <c:v>67.93561120805613</c:v>
                </c:pt>
                <c:pt idx="67">
                  <c:v>67.434860099527683</c:v>
                </c:pt>
                <c:pt idx="68">
                  <c:v>66.955210330084199</c:v>
                </c:pt>
                <c:pt idx="69">
                  <c:v>66.50169055543013</c:v>
                </c:pt>
                <c:pt idx="70">
                  <c:v>66.076971123110013</c:v>
                </c:pt>
                <c:pt idx="71">
                  <c:v>65.681736814076572</c:v>
                </c:pt>
                <c:pt idx="72">
                  <c:v>65.315165064109749</c:v>
                </c:pt>
                <c:pt idx="73">
                  <c:v>64.975407189927651</c:v>
                </c:pt>
                <c:pt idx="74">
                  <c:v>64.660008734830669</c:v>
                </c:pt>
                <c:pt idx="75">
                  <c:v>64.366240493329812</c:v>
                </c:pt>
                <c:pt idx="76">
                  <c:v>64.091337000648963</c:v>
                </c:pt>
                <c:pt idx="77">
                  <c:v>63.832653561921987</c:v>
                </c:pt>
                <c:pt idx="78">
                  <c:v>63.58775868258558</c:v>
                </c:pt>
                <c:pt idx="79">
                  <c:v>63.354479202567873</c:v>
                </c:pt>
                <c:pt idx="80">
                  <c:v>63.130913170516379</c:v>
                </c:pt>
                <c:pt idx="81">
                  <c:v>62.915422285061503</c:v>
                </c:pt>
                <c:pt idx="82">
                  <c:v>62.706612563474977</c:v>
                </c:pt>
                <c:pt idx="83">
                  <c:v>62.50330921596759</c:v>
                </c:pt>
                <c:pt idx="84">
                  <c:v>62.304529627515407</c:v>
                </c:pt>
                <c:pt idx="85">
                  <c:v>62.109456839451873</c:v>
                </c:pt>
                <c:pt idx="86">
                  <c:v>61.917414878680901</c:v>
                </c:pt>
                <c:pt idx="87">
                  <c:v>61.727846591388825</c:v>
                </c:pt>
                <c:pt idx="88">
                  <c:v>61.540294201508551</c:v>
                </c:pt>
                <c:pt idx="89">
                  <c:v>61.354382553126328</c:v>
                </c:pt>
                <c:pt idx="90">
                  <c:v>61.169804851814774</c:v>
                </c:pt>
                <c:pt idx="91">
                  <c:v>60.986310650738396</c:v>
                </c:pt>
                <c:pt idx="92">
                  <c:v>60.803695804590525</c:v>
                </c:pt>
                <c:pt idx="93">
                  <c:v>60.621794118826685</c:v>
                </c:pt>
                <c:pt idx="94">
                  <c:v>60.440470440834396</c:v>
                </c:pt>
                <c:pt idx="95">
                  <c:v>60.259614965807209</c:v>
                </c:pt>
                <c:pt idx="96">
                  <c:v>60.079138558425093</c:v>
                </c:pt>
                <c:pt idx="97">
                  <c:v>59.898968919244339</c:v>
                </c:pt>
                <c:pt idx="98">
                  <c:v>59.719047450505805</c:v>
                </c:pt>
                <c:pt idx="99">
                  <c:v>59.539326699211273</c:v>
                </c:pt>
                <c:pt idx="100">
                  <c:v>59.359768275602356</c:v>
                </c:pt>
                <c:pt idx="101">
                  <c:v>59.1803411626856</c:v>
                </c:pt>
                <c:pt idx="102">
                  <c:v>59.001020347410893</c:v>
                </c:pt>
                <c:pt idx="103">
                  <c:v>58.821785716821388</c:v>
                </c:pt>
                <c:pt idx="104">
                  <c:v>58.642621173272538</c:v>
                </c:pt>
                <c:pt idx="105">
                  <c:v>58.463513931980039</c:v>
                </c:pt>
                <c:pt idx="106">
                  <c:v>58.284453972002147</c:v>
                </c:pt>
                <c:pt idx="107">
                  <c:v>58.105433618572349</c:v>
                </c:pt>
                <c:pt idx="108">
                  <c:v>57.926447240734298</c:v>
                </c:pt>
                <c:pt idx="109">
                  <c:v>57.747491053738266</c:v>
                </c:pt>
                <c:pt idx="110">
                  <c:v>57.568563020866407</c:v>
                </c:pt>
                <c:pt idx="111">
                  <c:v>57.389662854484548</c:v>
                </c:pt>
                <c:pt idx="112">
                  <c:v>57.210792121378233</c:v>
                </c:pt>
                <c:pt idx="113">
                  <c:v>57.031954463011971</c:v>
                </c:pt>
                <c:pt idx="114">
                  <c:v>56.853155947413796</c:v>
                </c:pt>
                <c:pt idx="115">
                  <c:v>56.674405576030303</c:v>
                </c:pt>
                <c:pt idx="116">
                  <c:v>56.49571597610197</c:v>
                </c:pt>
                <c:pt idx="117">
                  <c:v>56.317104316650564</c:v>
                </c:pt>
                <c:pt idx="118">
                  <c:v>56.138593493460299</c:v>
                </c:pt>
                <c:pt idx="119">
                  <c:v>55.960213634291627</c:v>
                </c:pt>
                <c:pt idx="120">
                  <c:v>55.782003977863397</c:v>
                </c:pt>
                <c:pt idx="121">
                  <c:v>55.6040151753092</c:v>
                </c:pt>
                <c:pt idx="122">
                  <c:v>55.42631204522295</c:v>
                </c:pt>
                <c:pt idx="123">
                  <c:v>55.248976774643296</c:v>
                </c:pt>
                <c:pt idx="124">
                  <c:v>55.072112486643981</c:v>
                </c:pt>
                <c:pt idx="125">
                  <c:v>54.895846975662863</c:v>
                </c:pt>
                <c:pt idx="126">
                  <c:v>54.720336228048545</c:v>
                </c:pt>
                <c:pt idx="127">
                  <c:v>54.545767085232477</c:v>
                </c:pt>
                <c:pt idx="128">
                  <c:v>54.372358073195166</c:v>
                </c:pt>
                <c:pt idx="129">
                  <c:v>54.200357051178152</c:v>
                </c:pt>
                <c:pt idx="130">
                  <c:v>54.030034021496149</c:v>
                </c:pt>
                <c:pt idx="131">
                  <c:v>53.861667371804145</c:v>
                </c:pt>
                <c:pt idx="132">
                  <c:v>53.695522256976787</c:v>
                </c:pt>
                <c:pt idx="133">
                  <c:v>53.531821058041352</c:v>
                </c:pt>
                <c:pt idx="134">
                  <c:v>53.370708028033448</c:v>
                </c:pt>
                <c:pt idx="135">
                  <c:v>53.21221310255919</c:v>
                </c:pt>
                <c:pt idx="136">
                  <c:v>53.056222555843533</c:v>
                </c:pt>
                <c:pt idx="137">
                  <c:v>52.902465316016354</c:v>
                </c:pt>
                <c:pt idx="138">
                  <c:v>52.750521953071868</c:v>
                </c:pt>
                <c:pt idx="139">
                  <c:v>52.59985828349852</c:v>
                </c:pt>
                <c:pt idx="140">
                  <c:v>52.449878616365638</c:v>
                </c:pt>
                <c:pt idx="141">
                  <c:v>52.299987724839411</c:v>
                </c:pt>
                <c:pt idx="142">
                  <c:v>52.149648372036296</c:v>
                </c:pt>
                <c:pt idx="143">
                  <c:v>51.998423546891338</c:v>
                </c:pt>
                <c:pt idx="144">
                  <c:v>51.845998063578378</c:v>
                </c:pt>
                <c:pt idx="145">
                  <c:v>51.692180185187716</c:v>
                </c:pt>
                <c:pt idx="146">
                  <c:v>51.536888182896831</c:v>
                </c:pt>
                <c:pt idx="147">
                  <c:v>51.380128361479365</c:v>
                </c:pt>
                <c:pt idx="148">
                  <c:v>51.221970506127427</c:v>
                </c:pt>
                <c:pt idx="149">
                  <c:v>51.062524972051612</c:v>
                </c:pt>
                <c:pt idx="150">
                  <c:v>50.901923710669408</c:v>
                </c:pt>
                <c:pt idx="151">
                  <c:v>50.740305975311152</c:v>
                </c:pt>
                <c:pt idx="152">
                  <c:v>50.577808457659877</c:v>
                </c:pt>
                <c:pt idx="153">
                  <c:v>50.414559114980499</c:v>
                </c:pt>
                <c:pt idx="154">
                  <c:v>50.250673806647526</c:v>
                </c:pt>
                <c:pt idx="155">
                  <c:v>50.086254916176735</c:v>
                </c:pt>
                <c:pt idx="156">
                  <c:v>49.921391280238488</c:v>
                </c:pt>
                <c:pt idx="157">
                  <c:v>49.756158910547349</c:v>
                </c:pt>
                <c:pt idx="158">
                  <c:v>49.590622143336759</c:v>
                </c:pt>
                <c:pt idx="159">
                  <c:v>49.424834971171187</c:v>
                </c:pt>
                <c:pt idx="160">
                  <c:v>49.258842401746172</c:v>
                </c:pt>
                <c:pt idx="161">
                  <c:v>49.092681752024305</c:v>
                </c:pt>
                <c:pt idx="162">
                  <c:v>48.926383829136</c:v>
                </c:pt>
                <c:pt idx="163">
                  <c:v>48.759973977336152</c:v>
                </c:pt>
                <c:pt idx="164">
                  <c:v>48.593472987457439</c:v>
                </c:pt>
                <c:pt idx="165">
                  <c:v>48.426897875191408</c:v>
                </c:pt>
                <c:pt idx="166">
                  <c:v>48.260262539675388</c:v>
                </c:pt>
                <c:pt idx="167">
                  <c:v>48.09357831602032</c:v>
                </c:pt>
                <c:pt idx="168">
                  <c:v>47.926854435770721</c:v>
                </c:pt>
                <c:pt idx="169">
                  <c:v>47.760098408624152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D-439A-8CA3-8AEDAC476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70.474999999999994</c:v>
                </c:pt>
                <c:pt idx="1">
                  <c:v>71.084999999999994</c:v>
                </c:pt>
                <c:pt idx="2">
                  <c:v>71</c:v>
                </c:pt>
                <c:pt idx="3">
                  <c:v>70.965999999999994</c:v>
                </c:pt>
                <c:pt idx="4">
                  <c:v>70.102000000000004</c:v>
                </c:pt>
                <c:pt idx="5">
                  <c:v>70.948999999999998</c:v>
                </c:pt>
                <c:pt idx="6">
                  <c:v>70.034000000000006</c:v>
                </c:pt>
                <c:pt idx="7">
                  <c:v>70.305000000000007</c:v>
                </c:pt>
                <c:pt idx="8">
                  <c:v>69.525000000000006</c:v>
                </c:pt>
                <c:pt idx="9">
                  <c:v>69.287999999999997</c:v>
                </c:pt>
                <c:pt idx="10">
                  <c:v>70.236999999999995</c:v>
                </c:pt>
                <c:pt idx="11">
                  <c:v>70.084999999999994</c:v>
                </c:pt>
                <c:pt idx="12">
                  <c:v>68.102000000000004</c:v>
                </c:pt>
                <c:pt idx="13">
                  <c:v>69.796999999999997</c:v>
                </c:pt>
                <c:pt idx="14">
                  <c:v>69.61</c:v>
                </c:pt>
                <c:pt idx="15">
                  <c:v>68.575999999999993</c:v>
                </c:pt>
                <c:pt idx="16">
                  <c:v>69.406999999999996</c:v>
                </c:pt>
                <c:pt idx="17">
                  <c:v>69.813999999999993</c:v>
                </c:pt>
                <c:pt idx="18">
                  <c:v>69.881</c:v>
                </c:pt>
                <c:pt idx="19">
                  <c:v>69.846999999999994</c:v>
                </c:pt>
                <c:pt idx="20">
                  <c:v>70.897999999999996</c:v>
                </c:pt>
                <c:pt idx="21">
                  <c:v>70.558999999999997</c:v>
                </c:pt>
                <c:pt idx="22">
                  <c:v>71.051000000000002</c:v>
                </c:pt>
                <c:pt idx="23">
                  <c:v>70.424000000000007</c:v>
                </c:pt>
                <c:pt idx="24">
                  <c:v>70.983000000000004</c:v>
                </c:pt>
                <c:pt idx="25">
                  <c:v>69.507999999999996</c:v>
                </c:pt>
                <c:pt idx="26">
                  <c:v>70.034000000000006</c:v>
                </c:pt>
                <c:pt idx="27">
                  <c:v>69.677999999999997</c:v>
                </c:pt>
                <c:pt idx="28">
                  <c:v>68.813999999999993</c:v>
                </c:pt>
                <c:pt idx="29">
                  <c:v>70.406999999999996</c:v>
                </c:pt>
                <c:pt idx="30">
                  <c:v>69.728999999999999</c:v>
                </c:pt>
                <c:pt idx="31">
                  <c:v>70.728999999999999</c:v>
                </c:pt>
                <c:pt idx="32">
                  <c:v>70.661000000000001</c:v>
                </c:pt>
                <c:pt idx="33">
                  <c:v>70.915000000000006</c:v>
                </c:pt>
                <c:pt idx="34">
                  <c:v>72.897999999999996</c:v>
                </c:pt>
                <c:pt idx="35">
                  <c:v>72.034000000000006</c:v>
                </c:pt>
                <c:pt idx="36">
                  <c:v>72.102000000000004</c:v>
                </c:pt>
                <c:pt idx="37">
                  <c:v>71.897999999999996</c:v>
                </c:pt>
                <c:pt idx="38">
                  <c:v>72.236999999999995</c:v>
                </c:pt>
                <c:pt idx="39">
                  <c:v>72.864000000000004</c:v>
                </c:pt>
                <c:pt idx="40">
                  <c:v>74.39</c:v>
                </c:pt>
                <c:pt idx="41">
                  <c:v>73.492000000000004</c:v>
                </c:pt>
                <c:pt idx="42">
                  <c:v>73.034000000000006</c:v>
                </c:pt>
                <c:pt idx="43">
                  <c:v>75.355999999999995</c:v>
                </c:pt>
                <c:pt idx="44">
                  <c:v>75.236999999999995</c:v>
                </c:pt>
                <c:pt idx="45">
                  <c:v>77.338999999999999</c:v>
                </c:pt>
                <c:pt idx="46">
                  <c:v>79.712000000000003</c:v>
                </c:pt>
                <c:pt idx="47">
                  <c:v>82.119</c:v>
                </c:pt>
                <c:pt idx="48">
                  <c:v>86.424000000000007</c:v>
                </c:pt>
                <c:pt idx="49">
                  <c:v>91.948999999999998</c:v>
                </c:pt>
                <c:pt idx="50">
                  <c:v>100.051</c:v>
                </c:pt>
                <c:pt idx="51">
                  <c:v>112.373</c:v>
                </c:pt>
                <c:pt idx="52">
                  <c:v>128.76300000000001</c:v>
                </c:pt>
                <c:pt idx="53">
                  <c:v>148.35599999999999</c:v>
                </c:pt>
                <c:pt idx="54">
                  <c:v>167.76300000000001</c:v>
                </c:pt>
                <c:pt idx="55">
                  <c:v>186.559</c:v>
                </c:pt>
                <c:pt idx="56">
                  <c:v>201.81399999999999</c:v>
                </c:pt>
                <c:pt idx="57">
                  <c:v>213.57599999999999</c:v>
                </c:pt>
                <c:pt idx="58">
                  <c:v>221.322</c:v>
                </c:pt>
                <c:pt idx="59">
                  <c:v>225.03399999999999</c:v>
                </c:pt>
                <c:pt idx="60">
                  <c:v>224.898</c:v>
                </c:pt>
                <c:pt idx="61">
                  <c:v>218.71199999999999</c:v>
                </c:pt>
                <c:pt idx="62">
                  <c:v>201.15299999999999</c:v>
                </c:pt>
                <c:pt idx="63">
                  <c:v>170.52500000000001</c:v>
                </c:pt>
                <c:pt idx="64">
                  <c:v>124.22</c:v>
                </c:pt>
                <c:pt idx="65">
                  <c:v>81.457999999999998</c:v>
                </c:pt>
                <c:pt idx="66">
                  <c:v>68.373000000000005</c:v>
                </c:pt>
                <c:pt idx="67">
                  <c:v>68.373000000000005</c:v>
                </c:pt>
                <c:pt idx="68">
                  <c:v>71.474999999999994</c:v>
                </c:pt>
                <c:pt idx="69">
                  <c:v>75.745999999999995</c:v>
                </c:pt>
                <c:pt idx="70">
                  <c:v>82.763000000000005</c:v>
                </c:pt>
                <c:pt idx="71">
                  <c:v>92.61</c:v>
                </c:pt>
                <c:pt idx="72">
                  <c:v>104.542</c:v>
                </c:pt>
                <c:pt idx="73">
                  <c:v>121.39</c:v>
                </c:pt>
                <c:pt idx="74">
                  <c:v>137.59299999999999</c:v>
                </c:pt>
                <c:pt idx="75">
                  <c:v>152.06800000000001</c:v>
                </c:pt>
                <c:pt idx="76">
                  <c:v>165.339</c:v>
                </c:pt>
                <c:pt idx="77">
                  <c:v>174.864</c:v>
                </c:pt>
                <c:pt idx="78">
                  <c:v>180.78</c:v>
                </c:pt>
                <c:pt idx="79">
                  <c:v>181.71199999999999</c:v>
                </c:pt>
                <c:pt idx="80">
                  <c:v>175.03399999999999</c:v>
                </c:pt>
                <c:pt idx="81">
                  <c:v>156.441</c:v>
                </c:pt>
                <c:pt idx="82">
                  <c:v>125.08499999999999</c:v>
                </c:pt>
                <c:pt idx="83">
                  <c:v>85.813999999999993</c:v>
                </c:pt>
                <c:pt idx="84">
                  <c:v>62.966000000000001</c:v>
                </c:pt>
                <c:pt idx="85">
                  <c:v>59.457999999999998</c:v>
                </c:pt>
                <c:pt idx="86">
                  <c:v>59.406999999999996</c:v>
                </c:pt>
                <c:pt idx="87">
                  <c:v>60.338999999999999</c:v>
                </c:pt>
                <c:pt idx="88">
                  <c:v>58.831000000000003</c:v>
                </c:pt>
                <c:pt idx="89">
                  <c:v>60.593000000000004</c:v>
                </c:pt>
                <c:pt idx="90">
                  <c:v>59.457999999999998</c:v>
                </c:pt>
                <c:pt idx="91">
                  <c:v>59.881</c:v>
                </c:pt>
                <c:pt idx="92">
                  <c:v>60.898000000000003</c:v>
                </c:pt>
                <c:pt idx="93">
                  <c:v>60.558999999999997</c:v>
                </c:pt>
                <c:pt idx="94">
                  <c:v>59.237000000000002</c:v>
                </c:pt>
                <c:pt idx="95">
                  <c:v>59.677999999999997</c:v>
                </c:pt>
                <c:pt idx="96">
                  <c:v>58.593000000000004</c:v>
                </c:pt>
                <c:pt idx="97">
                  <c:v>60.305</c:v>
                </c:pt>
                <c:pt idx="98">
                  <c:v>61.136000000000003</c:v>
                </c:pt>
                <c:pt idx="99">
                  <c:v>60</c:v>
                </c:pt>
                <c:pt idx="100">
                  <c:v>59.643999999999998</c:v>
                </c:pt>
                <c:pt idx="101">
                  <c:v>60.863999999999997</c:v>
                </c:pt>
                <c:pt idx="102">
                  <c:v>59.948999999999998</c:v>
                </c:pt>
                <c:pt idx="103">
                  <c:v>61.61</c:v>
                </c:pt>
                <c:pt idx="104">
                  <c:v>62.78</c:v>
                </c:pt>
                <c:pt idx="105">
                  <c:v>67.102000000000004</c:v>
                </c:pt>
                <c:pt idx="106">
                  <c:v>73.457999999999998</c:v>
                </c:pt>
                <c:pt idx="107">
                  <c:v>80.61</c:v>
                </c:pt>
                <c:pt idx="108">
                  <c:v>88.474999999999994</c:v>
                </c:pt>
                <c:pt idx="109">
                  <c:v>96</c:v>
                </c:pt>
                <c:pt idx="110">
                  <c:v>100.52500000000001</c:v>
                </c:pt>
                <c:pt idx="111">
                  <c:v>103.051</c:v>
                </c:pt>
                <c:pt idx="112">
                  <c:v>99.474999999999994</c:v>
                </c:pt>
                <c:pt idx="113">
                  <c:v>91.034000000000006</c:v>
                </c:pt>
                <c:pt idx="114">
                  <c:v>80</c:v>
                </c:pt>
                <c:pt idx="115">
                  <c:v>68.915000000000006</c:v>
                </c:pt>
                <c:pt idx="116">
                  <c:v>59.661000000000001</c:v>
                </c:pt>
                <c:pt idx="117">
                  <c:v>55.372999999999998</c:v>
                </c:pt>
                <c:pt idx="118">
                  <c:v>54.695</c:v>
                </c:pt>
                <c:pt idx="119">
                  <c:v>53.948999999999998</c:v>
                </c:pt>
                <c:pt idx="120">
                  <c:v>54.491999999999997</c:v>
                </c:pt>
                <c:pt idx="121">
                  <c:v>54.033999999999999</c:v>
                </c:pt>
                <c:pt idx="122">
                  <c:v>55.677999999999997</c:v>
                </c:pt>
                <c:pt idx="123">
                  <c:v>55.085000000000001</c:v>
                </c:pt>
                <c:pt idx="124">
                  <c:v>54.372999999999998</c:v>
                </c:pt>
                <c:pt idx="125">
                  <c:v>54.372999999999998</c:v>
                </c:pt>
                <c:pt idx="126">
                  <c:v>53.491999999999997</c:v>
                </c:pt>
                <c:pt idx="127">
                  <c:v>54.542000000000002</c:v>
                </c:pt>
                <c:pt idx="128">
                  <c:v>55.762999999999998</c:v>
                </c:pt>
                <c:pt idx="129">
                  <c:v>54.728999999999999</c:v>
                </c:pt>
                <c:pt idx="130">
                  <c:v>58.101999999999997</c:v>
                </c:pt>
                <c:pt idx="131">
                  <c:v>59.695</c:v>
                </c:pt>
                <c:pt idx="132">
                  <c:v>63.168999999999997</c:v>
                </c:pt>
                <c:pt idx="133">
                  <c:v>70.22</c:v>
                </c:pt>
                <c:pt idx="134">
                  <c:v>74.236999999999995</c:v>
                </c:pt>
                <c:pt idx="135">
                  <c:v>78.915000000000006</c:v>
                </c:pt>
                <c:pt idx="136">
                  <c:v>82.254000000000005</c:v>
                </c:pt>
                <c:pt idx="137">
                  <c:v>79.915000000000006</c:v>
                </c:pt>
                <c:pt idx="138">
                  <c:v>74.236999999999995</c:v>
                </c:pt>
                <c:pt idx="139">
                  <c:v>66.034000000000006</c:v>
                </c:pt>
                <c:pt idx="140">
                  <c:v>57.237000000000002</c:v>
                </c:pt>
                <c:pt idx="141">
                  <c:v>52.982999999999997</c:v>
                </c:pt>
                <c:pt idx="142">
                  <c:v>53.067999999999998</c:v>
                </c:pt>
                <c:pt idx="143">
                  <c:v>51.085000000000001</c:v>
                </c:pt>
                <c:pt idx="144">
                  <c:v>50.593000000000004</c:v>
                </c:pt>
                <c:pt idx="145">
                  <c:v>50.863999999999997</c:v>
                </c:pt>
                <c:pt idx="146">
                  <c:v>51.712000000000003</c:v>
                </c:pt>
                <c:pt idx="147">
                  <c:v>51.237000000000002</c:v>
                </c:pt>
                <c:pt idx="148">
                  <c:v>51.677999999999997</c:v>
                </c:pt>
                <c:pt idx="149">
                  <c:v>49.948999999999998</c:v>
                </c:pt>
                <c:pt idx="150">
                  <c:v>50.524999999999999</c:v>
                </c:pt>
                <c:pt idx="151">
                  <c:v>51.914999999999999</c:v>
                </c:pt>
                <c:pt idx="152">
                  <c:v>49.881</c:v>
                </c:pt>
                <c:pt idx="153">
                  <c:v>49.914999999999999</c:v>
                </c:pt>
                <c:pt idx="154">
                  <c:v>50.966000000000001</c:v>
                </c:pt>
                <c:pt idx="155">
                  <c:v>49.372999999999998</c:v>
                </c:pt>
                <c:pt idx="156">
                  <c:v>50.186</c:v>
                </c:pt>
                <c:pt idx="157">
                  <c:v>50.305</c:v>
                </c:pt>
                <c:pt idx="158">
                  <c:v>48.966000000000001</c:v>
                </c:pt>
                <c:pt idx="159">
                  <c:v>50.524999999999999</c:v>
                </c:pt>
                <c:pt idx="160">
                  <c:v>49.966000000000001</c:v>
                </c:pt>
                <c:pt idx="161">
                  <c:v>48.593000000000004</c:v>
                </c:pt>
                <c:pt idx="162">
                  <c:v>49.524999999999999</c:v>
                </c:pt>
                <c:pt idx="163">
                  <c:v>49.524999999999999</c:v>
                </c:pt>
                <c:pt idx="164">
                  <c:v>49.237000000000002</c:v>
                </c:pt>
                <c:pt idx="165">
                  <c:v>49.863999999999997</c:v>
                </c:pt>
                <c:pt idx="166">
                  <c:v>48.712000000000003</c:v>
                </c:pt>
                <c:pt idx="167">
                  <c:v>48.746000000000002</c:v>
                </c:pt>
                <c:pt idx="168">
                  <c:v>48.898000000000003</c:v>
                </c:pt>
                <c:pt idx="169">
                  <c:v>48.593000000000004</c:v>
                </c:pt>
                <c:pt idx="170">
                  <c:v>49.643999999999998</c:v>
                </c:pt>
                <c:pt idx="171">
                  <c:v>47.508000000000003</c:v>
                </c:pt>
                <c:pt idx="172">
                  <c:v>49.051000000000002</c:v>
                </c:pt>
                <c:pt idx="173">
                  <c:v>47.966000000000001</c:v>
                </c:pt>
                <c:pt idx="174">
                  <c:v>47.119</c:v>
                </c:pt>
                <c:pt idx="175">
                  <c:v>48.101999999999997</c:v>
                </c:pt>
                <c:pt idx="176">
                  <c:v>48.78</c:v>
                </c:pt>
                <c:pt idx="177">
                  <c:v>48.372999999999998</c:v>
                </c:pt>
                <c:pt idx="178">
                  <c:v>47.914999999999999</c:v>
                </c:pt>
                <c:pt idx="179">
                  <c:v>48.558999999999997</c:v>
                </c:pt>
                <c:pt idx="180">
                  <c:v>47.982999999999997</c:v>
                </c:pt>
                <c:pt idx="181">
                  <c:v>48.136000000000003</c:v>
                </c:pt>
                <c:pt idx="182">
                  <c:v>47.814</c:v>
                </c:pt>
                <c:pt idx="183">
                  <c:v>47.881</c:v>
                </c:pt>
                <c:pt idx="184">
                  <c:v>47.627000000000002</c:v>
                </c:pt>
                <c:pt idx="185">
                  <c:v>46.677999999999997</c:v>
                </c:pt>
                <c:pt idx="186">
                  <c:v>47.101999999999997</c:v>
                </c:pt>
                <c:pt idx="187">
                  <c:v>47.237000000000002</c:v>
                </c:pt>
                <c:pt idx="188">
                  <c:v>47.593000000000004</c:v>
                </c:pt>
                <c:pt idx="189">
                  <c:v>46.203000000000003</c:v>
                </c:pt>
                <c:pt idx="190">
                  <c:v>46.948999999999998</c:v>
                </c:pt>
                <c:pt idx="191">
                  <c:v>47.136000000000003</c:v>
                </c:pt>
                <c:pt idx="192">
                  <c:v>45.322000000000003</c:v>
                </c:pt>
                <c:pt idx="193">
                  <c:v>46.441000000000003</c:v>
                </c:pt>
                <c:pt idx="194">
                  <c:v>46.576000000000001</c:v>
                </c:pt>
                <c:pt idx="195">
                  <c:v>46.22</c:v>
                </c:pt>
                <c:pt idx="196">
                  <c:v>46.067999999999998</c:v>
                </c:pt>
                <c:pt idx="197">
                  <c:v>46.423999999999999</c:v>
                </c:pt>
                <c:pt idx="198">
                  <c:v>45.847000000000001</c:v>
                </c:pt>
                <c:pt idx="199">
                  <c:v>46.017000000000003</c:v>
                </c:pt>
                <c:pt idx="200">
                  <c:v>45.322000000000003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8-4969-BE51-DEBA8586A03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68.790998733182263</c:v>
                </c:pt>
                <c:pt idx="10">
                  <c:v>68.906242434610817</c:v>
                </c:pt>
                <c:pt idx="11">
                  <c:v>69.021486717552065</c:v>
                </c:pt>
                <c:pt idx="12">
                  <c:v>69.136731633222539</c:v>
                </c:pt>
                <c:pt idx="13">
                  <c:v>69.251977220424266</c:v>
                </c:pt>
                <c:pt idx="14">
                  <c:v>69.367223495769025</c:v>
                </c:pt>
                <c:pt idx="15">
                  <c:v>69.482470439817448</c:v>
                </c:pt>
                <c:pt idx="16">
                  <c:v>69.597717977898455</c:v>
                </c:pt>
                <c:pt idx="17">
                  <c:v>69.71296595433526</c:v>
                </c:pt>
                <c:pt idx="18">
                  <c:v>69.828214099266816</c:v>
                </c:pt>
                <c:pt idx="19">
                  <c:v>69.943461989011936</c:v>
                </c:pt>
                <c:pt idx="20">
                  <c:v>70.058709005740553</c:v>
                </c:pt>
                <c:pt idx="21">
                  <c:v>70.173954313829384</c:v>
                </c:pt>
                <c:pt idx="22">
                  <c:v>70.289196896308809</c:v>
                </c:pt>
                <c:pt idx="23">
                  <c:v>70.40443575024338</c:v>
                </c:pt>
                <c:pt idx="24">
                  <c:v>70.51967045311676</c:v>
                </c:pt>
                <c:pt idx="25">
                  <c:v>70.634902535049434</c:v>
                </c:pt>
                <c:pt idx="26">
                  <c:v>70.750138514500875</c:v>
                </c:pt>
                <c:pt idx="27">
                  <c:v>70.865396229668107</c:v>
                </c:pt>
                <c:pt idx="28">
                  <c:v>70.980717466226565</c:v>
                </c:pt>
                <c:pt idx="29">
                  <c:v>71.096192210401512</c:v>
                </c:pt>
                <c:pt idx="30">
                  <c:v>71.212003663227492</c:v>
                </c:pt>
                <c:pt idx="31">
                  <c:v>71.328509114272492</c:v>
                </c:pt>
                <c:pt idx="32">
                  <c:v>71.446380678656453</c:v>
                </c:pt>
                <c:pt idx="33">
                  <c:v>71.566842502231665</c:v>
                </c:pt>
                <c:pt idx="34">
                  <c:v>71.692057756712543</c:v>
                </c:pt>
                <c:pt idx="35">
                  <c:v>71.825739173100118</c:v>
                </c:pt>
                <c:pt idx="36">
                  <c:v>71.974079059523987</c:v>
                </c:pt>
                <c:pt idx="37">
                  <c:v>72.147114394510751</c:v>
                </c:pt>
                <c:pt idx="38">
                  <c:v>72.360652154241208</c:v>
                </c:pt>
                <c:pt idx="39">
                  <c:v>72.638868369728328</c:v>
                </c:pt>
                <c:pt idx="40">
                  <c:v>73.01764719927472</c:v>
                </c:pt>
                <c:pt idx="41">
                  <c:v>73.548627998312597</c:v>
                </c:pt>
                <c:pt idx="42">
                  <c:v>74.303766090835325</c:v>
                </c:pt>
                <c:pt idx="43">
                  <c:v>75.379982401916223</c:v>
                </c:pt>
                <c:pt idx="44">
                  <c:v>76.903189918589803</c:v>
                </c:pt>
                <c:pt idx="45">
                  <c:v>79.030675717650169</c:v>
                </c:pt>
                <c:pt idx="46">
                  <c:v>81.950547824130638</c:v>
                </c:pt>
                <c:pt idx="47">
                  <c:v>85.876813444833203</c:v>
                </c:pt>
                <c:pt idx="48">
                  <c:v>91.038740288354248</c:v>
                </c:pt>
                <c:pt idx="49">
                  <c:v>97.663559497834797</c:v>
                </c:pt>
                <c:pt idx="50">
                  <c:v>105.95235342829592</c:v>
                </c:pt>
                <c:pt idx="51">
                  <c:v>116.0501197744496</c:v>
                </c:pt>
                <c:pt idx="52">
                  <c:v>128.01240372584141</c:v>
                </c:pt>
                <c:pt idx="53">
                  <c:v>141.77231744869124</c:v>
                </c:pt>
                <c:pt idx="54">
                  <c:v>157.1128106367475</c:v>
                </c:pt>
                <c:pt idx="55">
                  <c:v>173.64833710903727</c:v>
                </c:pt>
                <c:pt idx="56">
                  <c:v>190.81058479352063</c:v>
                </c:pt>
                <c:pt idx="57">
                  <c:v>207.78890345196811</c:v>
                </c:pt>
                <c:pt idx="58">
                  <c:v>223.26188743480037</c:v>
                </c:pt>
                <c:pt idx="59">
                  <c:v>234.69859436851803</c:v>
                </c:pt>
                <c:pt idx="60">
                  <c:v>237.57650079371393</c:v>
                </c:pt>
                <c:pt idx="61">
                  <c:v>226.2920156991191</c:v>
                </c:pt>
                <c:pt idx="62">
                  <c:v>198.43593078332913</c:v>
                </c:pt>
                <c:pt idx="63">
                  <c:v>159.52222960087809</c:v>
                </c:pt>
                <c:pt idx="64">
                  <c:v>121.47442094553475</c:v>
                </c:pt>
                <c:pt idx="65">
                  <c:v>94.434716099149952</c:v>
                </c:pt>
                <c:pt idx="66">
                  <c:v>80.743293674828735</c:v>
                </c:pt>
                <c:pt idx="67">
                  <c:v>76.759133077734262</c:v>
                </c:pt>
                <c:pt idx="68">
                  <c:v>78.070674859400924</c:v>
                </c:pt>
                <c:pt idx="69">
                  <c:v>82.20114245772335</c:v>
                </c:pt>
                <c:pt idx="70">
                  <c:v>88.375110135932317</c:v>
                </c:pt>
                <c:pt idx="71">
                  <c:v>96.533754796342691</c:v>
                </c:pt>
                <c:pt idx="72">
                  <c:v>106.73187263415129</c:v>
                </c:pt>
                <c:pt idx="73">
                  <c:v>118.90259750553919</c:v>
                </c:pt>
                <c:pt idx="74">
                  <c:v>132.77020303995226</c:v>
                </c:pt>
                <c:pt idx="75">
                  <c:v>147.80317412542894</c:v>
                </c:pt>
                <c:pt idx="76">
                  <c:v>163.12766071432324</c:v>
                </c:pt>
                <c:pt idx="77">
                  <c:v>177.20452575428084</c:v>
                </c:pt>
                <c:pt idx="78">
                  <c:v>187.05548587055455</c:v>
                </c:pt>
                <c:pt idx="79">
                  <c:v>187.70766257762324</c:v>
                </c:pt>
                <c:pt idx="80">
                  <c:v>174.16304777580805</c:v>
                </c:pt>
                <c:pt idx="81">
                  <c:v>146.67380809984508</c:v>
                </c:pt>
                <c:pt idx="82">
                  <c:v>113.7116063913144</c:v>
                </c:pt>
                <c:pt idx="83">
                  <c:v>86.519724874366972</c:v>
                </c:pt>
                <c:pt idx="84">
                  <c:v>70.502322674099418</c:v>
                </c:pt>
                <c:pt idx="85">
                  <c:v>63.638167753662223</c:v>
                </c:pt>
                <c:pt idx="86">
                  <c:v>61.418398082456427</c:v>
                </c:pt>
                <c:pt idx="87">
                  <c:v>60.788021615228267</c:v>
                </c:pt>
                <c:pt idx="88">
                  <c:v>60.537846287468355</c:v>
                </c:pt>
                <c:pt idx="89">
                  <c:v>60.35363770991281</c:v>
                </c:pt>
                <c:pt idx="90">
                  <c:v>60.179346122703926</c:v>
                </c:pt>
                <c:pt idx="91">
                  <c:v>60.008174832765555</c:v>
                </c:pt>
                <c:pt idx="92">
                  <c:v>59.840340889053095</c:v>
                </c:pt>
                <c:pt idx="93">
                  <c:v>59.67789130909857</c:v>
                </c:pt>
                <c:pt idx="94">
                  <c:v>59.525211629264646</c:v>
                </c:pt>
                <c:pt idx="95">
                  <c:v>59.390743943219562</c:v>
                </c:pt>
                <c:pt idx="96">
                  <c:v>59.289713626429034</c:v>
                </c:pt>
                <c:pt idx="97">
                  <c:v>59.248037677350659</c:v>
                </c:pt>
                <c:pt idx="98">
                  <c:v>59.307390535875385</c:v>
                </c:pt>
                <c:pt idx="99">
                  <c:v>59.530943762725016</c:v>
                </c:pt>
                <c:pt idx="100">
                  <c:v>60.008583359934754</c:v>
                </c:pt>
                <c:pt idx="101">
                  <c:v>60.859539646495314</c:v>
                </c:pt>
                <c:pt idx="102">
                  <c:v>62.22960179374644</c:v>
                </c:pt>
                <c:pt idx="103">
                  <c:v>64.279859796414627</c:v>
                </c:pt>
                <c:pt idx="104">
                  <c:v>67.164697885523609</c:v>
                </c:pt>
                <c:pt idx="105">
                  <c:v>70.998742790740806</c:v>
                </c:pt>
                <c:pt idx="106">
                  <c:v>75.81462891014877</c:v>
                </c:pt>
                <c:pt idx="107">
                  <c:v>81.511543573691768</c:v>
                </c:pt>
                <c:pt idx="108">
                  <c:v>87.781007521058186</c:v>
                </c:pt>
                <c:pt idx="109">
                  <c:v>93.978113889745217</c:v>
                </c:pt>
                <c:pt idx="110">
                  <c:v>98.94994504538441</c:v>
                </c:pt>
                <c:pt idx="111">
                  <c:v>101.03340275396016</c:v>
                </c:pt>
                <c:pt idx="112">
                  <c:v>98.632127122162018</c:v>
                </c:pt>
                <c:pt idx="113">
                  <c:v>91.406545416130001</c:v>
                </c:pt>
                <c:pt idx="114">
                  <c:v>81.101899987420296</c:v>
                </c:pt>
                <c:pt idx="115">
                  <c:v>70.813607051385986</c:v>
                </c:pt>
                <c:pt idx="116">
                  <c:v>63.063055279592717</c:v>
                </c:pt>
                <c:pt idx="117">
                  <c:v>58.527849402307474</c:v>
                </c:pt>
                <c:pt idx="118">
                  <c:v>56.408667791595242</c:v>
                </c:pt>
                <c:pt idx="119">
                  <c:v>55.562745837993994</c:v>
                </c:pt>
                <c:pt idx="120">
                  <c:v>55.213056299352857</c:v>
                </c:pt>
                <c:pt idx="121">
                  <c:v>55.010725183442645</c:v>
                </c:pt>
                <c:pt idx="122">
                  <c:v>54.844781187889936</c:v>
                </c:pt>
                <c:pt idx="123">
                  <c:v>54.692878899653586</c:v>
                </c:pt>
                <c:pt idx="124">
                  <c:v>54.560715972879578</c:v>
                </c:pt>
                <c:pt idx="125">
                  <c:v>54.469491980882054</c:v>
                </c:pt>
                <c:pt idx="126">
                  <c:v>54.460748555402539</c:v>
                </c:pt>
                <c:pt idx="127">
                  <c:v>54.607095872945052</c:v>
                </c:pt>
                <c:pt idx="128">
                  <c:v>55.02380567119971</c:v>
                </c:pt>
                <c:pt idx="129">
                  <c:v>55.875094800986631</c:v>
                </c:pt>
                <c:pt idx="130">
                  <c:v>57.3656151969371</c:v>
                </c:pt>
                <c:pt idx="131">
                  <c:v>59.705080839868081</c:v>
                </c:pt>
                <c:pt idx="132">
                  <c:v>63.033369965157355</c:v>
                </c:pt>
                <c:pt idx="133">
                  <c:v>67.296971823594333</c:v>
                </c:pt>
                <c:pt idx="134">
                  <c:v>72.087765693563043</c:v>
                </c:pt>
                <c:pt idx="135">
                  <c:v>76.518657076646932</c:v>
                </c:pt>
                <c:pt idx="136">
                  <c:v>79.309354395072646</c:v>
                </c:pt>
                <c:pt idx="137">
                  <c:v>79.253306062588479</c:v>
                </c:pt>
                <c:pt idx="138">
                  <c:v>75.948335444559149</c:v>
                </c:pt>
                <c:pt idx="139">
                  <c:v>70.246090881550487</c:v>
                </c:pt>
                <c:pt idx="140">
                  <c:v>63.894339247853935</c:v>
                </c:pt>
                <c:pt idx="141">
                  <c:v>58.551284536620862</c:v>
                </c:pt>
                <c:pt idx="142">
                  <c:v>54.989189495274381</c:v>
                </c:pt>
                <c:pt idx="143">
                  <c:v>53.053216526913175</c:v>
                </c:pt>
                <c:pt idx="144">
                  <c:v>52.159608177252224</c:v>
                </c:pt>
                <c:pt idx="145">
                  <c:v>51.771336269712556</c:v>
                </c:pt>
                <c:pt idx="146">
                  <c:v>51.57319743728403</c:v>
                </c:pt>
                <c:pt idx="147">
                  <c:v>51.430317757212862</c:v>
                </c:pt>
                <c:pt idx="148">
                  <c:v>51.298643461899168</c:v>
                </c:pt>
                <c:pt idx="149">
                  <c:v>51.16704652953193</c:v>
                </c:pt>
                <c:pt idx="150">
                  <c:v>51.033469377632201</c:v>
                </c:pt>
                <c:pt idx="151">
                  <c:v>50.897806795282989</c:v>
                </c:pt>
                <c:pt idx="152">
                  <c:v>50.760282950147541</c:v>
                </c:pt>
                <c:pt idx="153">
                  <c:v>50.621154740546608</c:v>
                </c:pt>
                <c:pt idx="154">
                  <c:v>50.480663252615329</c:v>
                </c:pt>
                <c:pt idx="155">
                  <c:v>50.339024584527145</c:v>
                </c:pt>
                <c:pt idx="156">
                  <c:v>50.196427932035157</c:v>
                </c:pt>
                <c:pt idx="157">
                  <c:v>50.053036180965037</c:v>
                </c:pt>
                <c:pt idx="158">
                  <c:v>49.908987778924107</c:v>
                </c:pt>
                <c:pt idx="159">
                  <c:v>49.764399233709916</c:v>
                </c:pt>
                <c:pt idx="160">
                  <c:v>49.619367824809437</c:v>
                </c:pt>
                <c:pt idx="161">
                  <c:v>49.473974274544013</c:v>
                </c:pt>
                <c:pt idx="162">
                  <c:v>49.32828523582215</c:v>
                </c:pt>
                <c:pt idx="163">
                  <c:v>49.182355526583109</c:v>
                </c:pt>
                <c:pt idx="164">
                  <c:v>49.036230087202</c:v>
                </c:pt>
                <c:pt idx="165">
                  <c:v>48.889945664691027</c:v>
                </c:pt>
                <c:pt idx="166">
                  <c:v>48.743532242701576</c:v>
                </c:pt>
                <c:pt idx="167">
                  <c:v>48.597014243558775</c:v>
                </c:pt>
                <c:pt idx="168">
                  <c:v>48.45041153090046</c:v>
                </c:pt>
                <c:pt idx="169">
                  <c:v>48.303740240984133</c:v>
                </c:pt>
                <c:pt idx="170">
                  <c:v>48.157013468683651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F8-4969-BE51-DEBA8586A03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68.790998733178512</c:v>
                </c:pt>
                <c:pt idx="10">
                  <c:v>68.906242434598795</c:v>
                </c:pt>
                <c:pt idx="11">
                  <c:v>69.021486717514392</c:v>
                </c:pt>
                <c:pt idx="12">
                  <c:v>69.136731633107118</c:v>
                </c:pt>
                <c:pt idx="13">
                  <c:v>69.251977220078231</c:v>
                </c:pt>
                <c:pt idx="14">
                  <c:v>69.367223494753986</c:v>
                </c:pt>
                <c:pt idx="15">
                  <c:v>69.482470436904364</c:v>
                </c:pt>
                <c:pt idx="16">
                  <c:v>69.597717969718701</c:v>
                </c:pt>
                <c:pt idx="17">
                  <c:v>69.712965931863096</c:v>
                </c:pt>
                <c:pt idx="18">
                  <c:v>69.828214038862697</c:v>
                </c:pt>
                <c:pt idx="19">
                  <c:v>69.943461830155357</c:v>
                </c:pt>
                <c:pt idx="20">
                  <c:v>70.058708596987643</c:v>
                </c:pt>
                <c:pt idx="21">
                  <c:v>70.173953284786535</c:v>
                </c:pt>
                <c:pt idx="22">
                  <c:v>70.289194361629498</c:v>
                </c:pt>
                <c:pt idx="23">
                  <c:v>70.404429641814133</c:v>
                </c:pt>
                <c:pt idx="24">
                  <c:v>70.519656050114193</c:v>
                </c:pt>
                <c:pt idx="25">
                  <c:v>70.63486930786884</c:v>
                </c:pt>
                <c:pt idx="26">
                  <c:v>70.750063516288975</c:v>
                </c:pt>
                <c:pt idx="27">
                  <c:v>70.865230604897448</c:v>
                </c:pt>
                <c:pt idx="28">
                  <c:v>70.980359603361833</c:v>
                </c:pt>
                <c:pt idx="29">
                  <c:v>71.095435682513767</c:v>
                </c:pt>
                <c:pt idx="30">
                  <c:v>71.210438894300879</c:v>
                </c:pt>
                <c:pt idx="31">
                  <c:v>71.325342519809425</c:v>
                </c:pt>
                <c:pt idx="32">
                  <c:v>71.440110908124211</c:v>
                </c:pt>
                <c:pt idx="33">
                  <c:v>71.554696655172961</c:v>
                </c:pt>
                <c:pt idx="34">
                  <c:v>71.669036929060042</c:v>
                </c:pt>
                <c:pt idx="35">
                  <c:v>71.783048694634815</c:v>
                </c:pt>
                <c:pt idx="36">
                  <c:v>71.896622522805401</c:v>
                </c:pt>
                <c:pt idx="37">
                  <c:v>72.009614586886102</c:v>
                </c:pt>
                <c:pt idx="38">
                  <c:v>72.121836346668047</c:v>
                </c:pt>
                <c:pt idx="39">
                  <c:v>72.233041299197353</c:v>
                </c:pt>
                <c:pt idx="40">
                  <c:v>72.342908033321606</c:v>
                </c:pt>
                <c:pt idx="41">
                  <c:v>72.451018666070667</c:v>
                </c:pt>
                <c:pt idx="42">
                  <c:v>72.556831571995147</c:v>
                </c:pt>
                <c:pt idx="43">
                  <c:v>72.659647161074801</c:v>
                </c:pt>
                <c:pt idx="44">
                  <c:v>72.758565352923142</c:v>
                </c:pt>
                <c:pt idx="45">
                  <c:v>72.852433397332064</c:v>
                </c:pt>
                <c:pt idx="46">
                  <c:v>72.939782905805501</c:v>
                </c:pt>
                <c:pt idx="47">
                  <c:v>73.018755543712047</c:v>
                </c:pt>
                <c:pt idx="48">
                  <c:v>73.087018019516449</c:v>
                </c:pt>
                <c:pt idx="49">
                  <c:v>73.141669112509916</c:v>
                </c:pt>
                <c:pt idx="50">
                  <c:v>73.179144894528022</c:v>
                </c:pt>
                <c:pt idx="51">
                  <c:v>73.195133429338597</c:v>
                </c:pt>
                <c:pt idx="52">
                  <c:v>73.184517336700239</c:v>
                </c:pt>
                <c:pt idx="53">
                  <c:v>73.141371487868739</c:v>
                </c:pt>
                <c:pt idx="54">
                  <c:v>73.059052577530693</c:v>
                </c:pt>
                <c:pt idx="55">
                  <c:v>72.930424553799867</c:v>
                </c:pt>
                <c:pt idx="56">
                  <c:v>72.74826379982234</c:v>
                </c:pt>
                <c:pt idx="57">
                  <c:v>72.505873388289587</c:v>
                </c:pt>
                <c:pt idx="58">
                  <c:v>72.197899388923531</c:v>
                </c:pt>
                <c:pt idx="59">
                  <c:v>71.821281338734494</c:v>
                </c:pt>
                <c:pt idx="60">
                  <c:v>71.376192148514917</c:v>
                </c:pt>
                <c:pt idx="61">
                  <c:v>70.86675500392937</c:v>
                </c:pt>
                <c:pt idx="62">
                  <c:v>70.301304509928585</c:v>
                </c:pt>
                <c:pt idx="63">
                  <c:v>69.692020600765019</c:v>
                </c:pt>
                <c:pt idx="64">
                  <c:v>69.053910109014552</c:v>
                </c:pt>
                <c:pt idx="65">
                  <c:v>68.403298207079061</c:v>
                </c:pt>
                <c:pt idx="66">
                  <c:v>67.756141846676812</c:v>
                </c:pt>
                <c:pt idx="67">
                  <c:v>67.126520799354296</c:v>
                </c:pt>
                <c:pt idx="68">
                  <c:v>66.525582772828685</c:v>
                </c:pt>
                <c:pt idx="69">
                  <c:v>65.961062299490322</c:v>
                </c:pt>
                <c:pt idx="70">
                  <c:v>65.437332344671773</c:v>
                </c:pt>
                <c:pt idx="71">
                  <c:v>64.955840902776615</c:v>
                </c:pt>
                <c:pt idx="72">
                  <c:v>64.51575083267501</c:v>
                </c:pt>
                <c:pt idx="73">
                  <c:v>64.114624270619359</c:v>
                </c:pt>
                <c:pt idx="74">
                  <c:v>63.749043727478885</c:v>
                </c:pt>
                <c:pt idx="75">
                  <c:v>63.415114889067098</c:v>
                </c:pt>
                <c:pt idx="76">
                  <c:v>63.108837017430524</c:v>
                </c:pt>
                <c:pt idx="77">
                  <c:v>62.826351931734621</c:v>
                </c:pt>
                <c:pt idx="78">
                  <c:v>62.564094152040035</c:v>
                </c:pt>
                <c:pt idx="79">
                  <c:v>62.318867321786605</c:v>
                </c:pt>
                <c:pt idx="80">
                  <c:v>62.087869605044638</c:v>
                </c:pt>
                <c:pt idx="81">
                  <c:v>61.86868632929427</c:v>
                </c:pt>
                <c:pt idx="82">
                  <c:v>61.659263456937794</c:v>
                </c:pt>
                <c:pt idx="83">
                  <c:v>61.457871362182033</c:v>
                </c:pt>
                <c:pt idx="84">
                  <c:v>61.263065149159331</c:v>
                </c:pt>
                <c:pt idx="85">
                  <c:v>61.073645362956498</c:v>
                </c:pt>
                <c:pt idx="86">
                  <c:v>60.888621283502765</c:v>
                </c:pt>
                <c:pt idx="87">
                  <c:v>60.707177887603848</c:v>
                </c:pt>
                <c:pt idx="88">
                  <c:v>60.528646864150858</c:v>
                </c:pt>
                <c:pt idx="89">
                  <c:v>60.352481647750508</c:v>
                </c:pt>
                <c:pt idx="90">
                  <c:v>60.17823620336015</c:v>
                </c:pt>
                <c:pt idx="91">
                  <c:v>60.005547182122555</c:v>
                </c:pt>
                <c:pt idx="92">
                  <c:v>59.834119030417703</c:v>
                </c:pt>
                <c:pt idx="93">
                  <c:v>59.6637116394431</c:v>
                </c:pt>
                <c:pt idx="94">
                  <c:v>59.49413015149117</c:v>
                </c:pt>
                <c:pt idx="95">
                  <c:v>59.325216579014665</c:v>
                </c:pt>
                <c:pt idx="96">
                  <c:v>59.156842936005219</c:v>
                </c:pt>
                <c:pt idx="97">
                  <c:v>58.988905623813906</c:v>
                </c:pt>
                <c:pt idx="98">
                  <c:v>58.821320853021398</c:v>
                </c:pt>
                <c:pt idx="99">
                  <c:v>58.654020918278249</c:v>
                </c:pt>
                <c:pt idx="100">
                  <c:v>58.486951173901709</c:v>
                </c:pt>
                <c:pt idx="101">
                  <c:v>58.320067584576776</c:v>
                </c:pt>
                <c:pt idx="102">
                  <c:v>58.153334748134107</c:v>
                </c:pt>
                <c:pt idx="103">
                  <c:v>57.98672430653766</c:v>
                </c:pt>
                <c:pt idx="104">
                  <c:v>57.820213677410166</c:v>
                </c:pt>
                <c:pt idx="105">
                  <c:v>57.653785052149786</c:v>
                </c:pt>
                <c:pt idx="106">
                  <c:v>57.487424618409442</c:v>
                </c:pt>
                <c:pt idx="107">
                  <c:v>57.321121974856503</c:v>
                </c:pt>
                <c:pt idx="108">
                  <c:v>57.154869715103189</c:v>
                </c:pt>
                <c:pt idx="109">
                  <c:v>56.988663165870086</c:v>
                </c:pt>
                <c:pt idx="110">
                  <c:v>56.82250027216876</c:v>
                </c:pt>
                <c:pt idx="111">
                  <c:v>56.656381629897474</c:v>
                </c:pt>
                <c:pt idx="112">
                  <c:v>56.490310674059472</c:v>
                </c:pt>
                <c:pt idx="113">
                  <c:v>56.32429403913833</c:v>
                </c:pt>
                <c:pt idx="114">
                  <c:v>56.158342117267821</c:v>
                </c:pt>
                <c:pt idx="115">
                  <c:v>55.992469849919154</c:v>
                </c:pt>
                <c:pt idx="116">
                  <c:v>55.826697799962844</c:v>
                </c:pt>
                <c:pt idx="117">
                  <c:v>55.661053562972597</c:v>
                </c:pt>
                <c:pt idx="118">
                  <c:v>55.495573588912137</c:v>
                </c:pt>
                <c:pt idx="119">
                  <c:v>55.330305496541413</c:v>
                </c:pt>
                <c:pt idx="120">
                  <c:v>55.165310970460808</c:v>
                </c:pt>
                <c:pt idx="121">
                  <c:v>55.000669330290997</c:v>
                </c:pt>
                <c:pt idx="122">
                  <c:v>54.836481845904032</c:v>
                </c:pt>
                <c:pt idx="123">
                  <c:v>54.672876830817643</c:v>
                </c:pt>
                <c:pt idx="124">
                  <c:v>54.510015461704249</c:v>
                </c:pt>
                <c:pt idx="125">
                  <c:v>54.348098123513594</c:v>
                </c:pt>
                <c:pt idx="126">
                  <c:v>54.187370840084895</c:v>
                </c:pt>
                <c:pt idx="127">
                  <c:v>54.028130991972176</c:v>
                </c:pt>
                <c:pt idx="128">
                  <c:v>53.870731030061975</c:v>
                </c:pt>
                <c:pt idx="129">
                  <c:v>53.715578282235917</c:v>
                </c:pt>
                <c:pt idx="130">
                  <c:v>53.5631283072805</c:v>
                </c:pt>
                <c:pt idx="131">
                  <c:v>53.413868778422987</c:v>
                </c:pt>
                <c:pt idx="132">
                  <c:v>53.26829093560567</c:v>
                </c:pt>
                <c:pt idx="133">
                  <c:v>53.126846725399623</c:v>
                </c:pt>
                <c:pt idx="134">
                  <c:v>52.989892338032114</c:v>
                </c:pt>
                <c:pt idx="135">
                  <c:v>52.857623103419776</c:v>
                </c:pt>
                <c:pt idx="136">
                  <c:v>52.730009969840012</c:v>
                </c:pt>
                <c:pt idx="137">
                  <c:v>52.60675227235668</c:v>
                </c:pt>
                <c:pt idx="138">
                  <c:v>52.487262564724993</c:v>
                </c:pt>
                <c:pt idx="139">
                  <c:v>52.370694691921386</c:v>
                </c:pt>
                <c:pt idx="140">
                  <c:v>52.256015981997479</c:v>
                </c:pt>
                <c:pt idx="141">
                  <c:v>52.142111660096589</c:v>
                </c:pt>
                <c:pt idx="142">
                  <c:v>52.027899740589518</c:v>
                </c:pt>
                <c:pt idx="143">
                  <c:v>51.912432273535202</c:v>
                </c:pt>
                <c:pt idx="144">
                  <c:v>51.794964711027802</c:v>
                </c:pt>
                <c:pt idx="145">
                  <c:v>51.674986027051432</c:v>
                </c:pt>
                <c:pt idx="146">
                  <c:v>51.552213031375402</c:v>
                </c:pt>
                <c:pt idx="147">
                  <c:v>51.426559262051668</c:v>
                </c:pt>
                <c:pt idx="148">
                  <c:v>51.298090842873954</c:v>
                </c:pt>
                <c:pt idx="149">
                  <c:v>51.166979923943849</c:v>
                </c:pt>
                <c:pt idx="150">
                  <c:v>51.033462804573425</c:v>
                </c:pt>
                <c:pt idx="151">
                  <c:v>50.897806264657014</c:v>
                </c:pt>
                <c:pt idx="152">
                  <c:v>50.760282915133814</c:v>
                </c:pt>
                <c:pt idx="153">
                  <c:v>50.621154738659314</c:v>
                </c:pt>
                <c:pt idx="154">
                  <c:v>50.480663252532274</c:v>
                </c:pt>
                <c:pt idx="155">
                  <c:v>50.339024584524161</c:v>
                </c:pt>
                <c:pt idx="156">
                  <c:v>50.196427932035071</c:v>
                </c:pt>
                <c:pt idx="157">
                  <c:v>50.053036180965037</c:v>
                </c:pt>
                <c:pt idx="158">
                  <c:v>49.908987778924107</c:v>
                </c:pt>
                <c:pt idx="159">
                  <c:v>49.764399233709916</c:v>
                </c:pt>
                <c:pt idx="160">
                  <c:v>49.619367824809437</c:v>
                </c:pt>
                <c:pt idx="161">
                  <c:v>49.473974274544013</c:v>
                </c:pt>
                <c:pt idx="162">
                  <c:v>49.32828523582215</c:v>
                </c:pt>
                <c:pt idx="163">
                  <c:v>49.182355526583109</c:v>
                </c:pt>
                <c:pt idx="164">
                  <c:v>49.036230087202</c:v>
                </c:pt>
                <c:pt idx="165">
                  <c:v>48.889945664691027</c:v>
                </c:pt>
                <c:pt idx="166">
                  <c:v>48.743532242701576</c:v>
                </c:pt>
                <c:pt idx="167">
                  <c:v>48.597014243558775</c:v>
                </c:pt>
                <c:pt idx="168">
                  <c:v>48.45041153090046</c:v>
                </c:pt>
                <c:pt idx="169">
                  <c:v>48.303740240984133</c:v>
                </c:pt>
                <c:pt idx="170">
                  <c:v>48.157013468683651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F8-4969-BE51-DEBA8586A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68.61</c:v>
                </c:pt>
                <c:pt idx="1">
                  <c:v>68.373000000000005</c:v>
                </c:pt>
                <c:pt idx="2">
                  <c:v>68.712000000000003</c:v>
                </c:pt>
                <c:pt idx="3">
                  <c:v>69.474999999999994</c:v>
                </c:pt>
                <c:pt idx="4">
                  <c:v>68.763000000000005</c:v>
                </c:pt>
                <c:pt idx="5">
                  <c:v>68.067999999999998</c:v>
                </c:pt>
                <c:pt idx="6">
                  <c:v>69.236999999999995</c:v>
                </c:pt>
                <c:pt idx="7">
                  <c:v>69.575999999999993</c:v>
                </c:pt>
                <c:pt idx="8">
                  <c:v>69.034000000000006</c:v>
                </c:pt>
                <c:pt idx="9">
                  <c:v>68.492000000000004</c:v>
                </c:pt>
                <c:pt idx="10">
                  <c:v>68.558999999999997</c:v>
                </c:pt>
                <c:pt idx="11">
                  <c:v>68.271000000000001</c:v>
                </c:pt>
                <c:pt idx="12">
                  <c:v>67.897999999999996</c:v>
                </c:pt>
                <c:pt idx="13">
                  <c:v>68.406999999999996</c:v>
                </c:pt>
                <c:pt idx="14">
                  <c:v>68.355999999999995</c:v>
                </c:pt>
                <c:pt idx="15">
                  <c:v>69.338999999999999</c:v>
                </c:pt>
                <c:pt idx="16">
                  <c:v>68.305000000000007</c:v>
                </c:pt>
                <c:pt idx="17">
                  <c:v>68.287999999999997</c:v>
                </c:pt>
                <c:pt idx="18">
                  <c:v>68.915000000000006</c:v>
                </c:pt>
                <c:pt idx="19">
                  <c:v>68.864000000000004</c:v>
                </c:pt>
                <c:pt idx="20">
                  <c:v>69.492000000000004</c:v>
                </c:pt>
                <c:pt idx="21">
                  <c:v>69.338999999999999</c:v>
                </c:pt>
                <c:pt idx="22">
                  <c:v>67.507999999999996</c:v>
                </c:pt>
                <c:pt idx="23">
                  <c:v>68.016999999999996</c:v>
                </c:pt>
                <c:pt idx="24">
                  <c:v>69.694999999999993</c:v>
                </c:pt>
                <c:pt idx="25">
                  <c:v>69.067999999999998</c:v>
                </c:pt>
                <c:pt idx="26">
                  <c:v>67.831000000000003</c:v>
                </c:pt>
                <c:pt idx="27">
                  <c:v>68.983000000000004</c:v>
                </c:pt>
                <c:pt idx="28">
                  <c:v>68.067999999999998</c:v>
                </c:pt>
                <c:pt idx="29">
                  <c:v>68.355999999999995</c:v>
                </c:pt>
                <c:pt idx="30">
                  <c:v>68.983000000000004</c:v>
                </c:pt>
                <c:pt idx="31">
                  <c:v>70.441000000000003</c:v>
                </c:pt>
                <c:pt idx="32">
                  <c:v>69.034000000000006</c:v>
                </c:pt>
                <c:pt idx="33">
                  <c:v>70.287999999999997</c:v>
                </c:pt>
                <c:pt idx="34">
                  <c:v>70.22</c:v>
                </c:pt>
                <c:pt idx="35">
                  <c:v>70.897999999999996</c:v>
                </c:pt>
                <c:pt idx="36">
                  <c:v>72.661000000000001</c:v>
                </c:pt>
                <c:pt idx="37">
                  <c:v>72.424000000000007</c:v>
                </c:pt>
                <c:pt idx="38">
                  <c:v>72.355999999999995</c:v>
                </c:pt>
                <c:pt idx="39">
                  <c:v>71.864000000000004</c:v>
                </c:pt>
                <c:pt idx="40">
                  <c:v>73.813999999999993</c:v>
                </c:pt>
                <c:pt idx="41">
                  <c:v>73.338999999999999</c:v>
                </c:pt>
                <c:pt idx="42">
                  <c:v>74.796999999999997</c:v>
                </c:pt>
                <c:pt idx="43">
                  <c:v>74.575999999999993</c:v>
                </c:pt>
                <c:pt idx="44">
                  <c:v>76.119</c:v>
                </c:pt>
                <c:pt idx="45">
                  <c:v>77.61</c:v>
                </c:pt>
                <c:pt idx="46">
                  <c:v>80.119</c:v>
                </c:pt>
                <c:pt idx="47">
                  <c:v>83.644000000000005</c:v>
                </c:pt>
                <c:pt idx="48">
                  <c:v>87.287999999999997</c:v>
                </c:pt>
                <c:pt idx="49">
                  <c:v>91.661000000000001</c:v>
                </c:pt>
                <c:pt idx="50">
                  <c:v>99.507999999999996</c:v>
                </c:pt>
                <c:pt idx="51">
                  <c:v>109.23699999999999</c:v>
                </c:pt>
                <c:pt idx="52">
                  <c:v>123.84699999999999</c:v>
                </c:pt>
                <c:pt idx="53">
                  <c:v>141.81399999999999</c:v>
                </c:pt>
                <c:pt idx="54">
                  <c:v>162.27099999999999</c:v>
                </c:pt>
                <c:pt idx="55">
                  <c:v>180.74600000000001</c:v>
                </c:pt>
                <c:pt idx="56">
                  <c:v>197.119</c:v>
                </c:pt>
                <c:pt idx="57">
                  <c:v>209.91499999999999</c:v>
                </c:pt>
                <c:pt idx="58">
                  <c:v>218.03399999999999</c:v>
                </c:pt>
                <c:pt idx="59">
                  <c:v>223.06800000000001</c:v>
                </c:pt>
                <c:pt idx="60">
                  <c:v>223.93199999999999</c:v>
                </c:pt>
                <c:pt idx="61">
                  <c:v>219.30500000000001</c:v>
                </c:pt>
                <c:pt idx="62">
                  <c:v>204.91499999999999</c:v>
                </c:pt>
                <c:pt idx="63">
                  <c:v>175.119</c:v>
                </c:pt>
                <c:pt idx="64">
                  <c:v>128.57599999999999</c:v>
                </c:pt>
                <c:pt idx="65">
                  <c:v>83.78</c:v>
                </c:pt>
                <c:pt idx="66">
                  <c:v>68.067999999999998</c:v>
                </c:pt>
                <c:pt idx="67">
                  <c:v>67.492000000000004</c:v>
                </c:pt>
                <c:pt idx="68">
                  <c:v>71.983000000000004</c:v>
                </c:pt>
                <c:pt idx="69">
                  <c:v>75.881</c:v>
                </c:pt>
                <c:pt idx="70">
                  <c:v>82.084999999999994</c:v>
                </c:pt>
                <c:pt idx="71">
                  <c:v>90.016999999999996</c:v>
                </c:pt>
                <c:pt idx="72">
                  <c:v>102.78</c:v>
                </c:pt>
                <c:pt idx="73">
                  <c:v>118.712</c:v>
                </c:pt>
                <c:pt idx="74">
                  <c:v>133.96600000000001</c:v>
                </c:pt>
                <c:pt idx="75">
                  <c:v>150.203</c:v>
                </c:pt>
                <c:pt idx="76">
                  <c:v>162.64400000000001</c:v>
                </c:pt>
                <c:pt idx="77">
                  <c:v>172.136</c:v>
                </c:pt>
                <c:pt idx="78">
                  <c:v>179.71199999999999</c:v>
                </c:pt>
                <c:pt idx="79">
                  <c:v>181.661</c:v>
                </c:pt>
                <c:pt idx="80">
                  <c:v>176.22</c:v>
                </c:pt>
                <c:pt idx="81">
                  <c:v>159.28800000000001</c:v>
                </c:pt>
                <c:pt idx="82">
                  <c:v>127</c:v>
                </c:pt>
                <c:pt idx="83">
                  <c:v>88.271000000000001</c:v>
                </c:pt>
                <c:pt idx="84">
                  <c:v>63.746000000000002</c:v>
                </c:pt>
                <c:pt idx="85">
                  <c:v>58.914999999999999</c:v>
                </c:pt>
                <c:pt idx="86">
                  <c:v>58.948999999999998</c:v>
                </c:pt>
                <c:pt idx="87">
                  <c:v>60.406999999999996</c:v>
                </c:pt>
                <c:pt idx="88">
                  <c:v>59.441000000000003</c:v>
                </c:pt>
                <c:pt idx="89">
                  <c:v>60.203000000000003</c:v>
                </c:pt>
                <c:pt idx="90">
                  <c:v>59.186</c:v>
                </c:pt>
                <c:pt idx="91">
                  <c:v>60</c:v>
                </c:pt>
                <c:pt idx="92">
                  <c:v>59.558999999999997</c:v>
                </c:pt>
                <c:pt idx="93">
                  <c:v>59.863999999999997</c:v>
                </c:pt>
                <c:pt idx="94">
                  <c:v>59.372999999999998</c:v>
                </c:pt>
                <c:pt idx="95">
                  <c:v>58.966000000000001</c:v>
                </c:pt>
                <c:pt idx="96">
                  <c:v>59.78</c:v>
                </c:pt>
                <c:pt idx="97">
                  <c:v>59.762999999999998</c:v>
                </c:pt>
                <c:pt idx="98">
                  <c:v>60.712000000000003</c:v>
                </c:pt>
                <c:pt idx="99">
                  <c:v>60.271000000000001</c:v>
                </c:pt>
                <c:pt idx="100">
                  <c:v>59.796999999999997</c:v>
                </c:pt>
                <c:pt idx="101">
                  <c:v>61.271000000000001</c:v>
                </c:pt>
                <c:pt idx="102">
                  <c:v>60.982999999999997</c:v>
                </c:pt>
                <c:pt idx="103">
                  <c:v>61.287999999999997</c:v>
                </c:pt>
                <c:pt idx="104">
                  <c:v>64.322000000000003</c:v>
                </c:pt>
                <c:pt idx="105">
                  <c:v>68.305000000000007</c:v>
                </c:pt>
                <c:pt idx="106">
                  <c:v>74.287999999999997</c:v>
                </c:pt>
                <c:pt idx="107">
                  <c:v>82.525000000000006</c:v>
                </c:pt>
                <c:pt idx="108">
                  <c:v>91.626999999999995</c:v>
                </c:pt>
                <c:pt idx="109">
                  <c:v>99.424000000000007</c:v>
                </c:pt>
                <c:pt idx="110">
                  <c:v>103.322</c:v>
                </c:pt>
                <c:pt idx="111">
                  <c:v>105.559</c:v>
                </c:pt>
                <c:pt idx="112">
                  <c:v>101.23699999999999</c:v>
                </c:pt>
                <c:pt idx="113">
                  <c:v>92.712000000000003</c:v>
                </c:pt>
                <c:pt idx="114">
                  <c:v>80.355999999999995</c:v>
                </c:pt>
                <c:pt idx="115">
                  <c:v>67.373000000000005</c:v>
                </c:pt>
                <c:pt idx="116">
                  <c:v>58.372999999999998</c:v>
                </c:pt>
                <c:pt idx="117">
                  <c:v>55.966000000000001</c:v>
                </c:pt>
                <c:pt idx="118">
                  <c:v>54.372999999999998</c:v>
                </c:pt>
                <c:pt idx="119">
                  <c:v>56.152999999999999</c:v>
                </c:pt>
                <c:pt idx="120">
                  <c:v>54.051000000000002</c:v>
                </c:pt>
                <c:pt idx="121">
                  <c:v>55.576000000000001</c:v>
                </c:pt>
                <c:pt idx="122">
                  <c:v>54.033999999999999</c:v>
                </c:pt>
                <c:pt idx="123">
                  <c:v>54.203000000000003</c:v>
                </c:pt>
                <c:pt idx="124">
                  <c:v>53.712000000000003</c:v>
                </c:pt>
                <c:pt idx="125">
                  <c:v>54.695</c:v>
                </c:pt>
                <c:pt idx="126">
                  <c:v>54</c:v>
                </c:pt>
                <c:pt idx="127">
                  <c:v>54.932000000000002</c:v>
                </c:pt>
                <c:pt idx="128">
                  <c:v>54.287999999999997</c:v>
                </c:pt>
                <c:pt idx="129">
                  <c:v>55.677999999999997</c:v>
                </c:pt>
                <c:pt idx="130">
                  <c:v>56.746000000000002</c:v>
                </c:pt>
                <c:pt idx="131">
                  <c:v>60.898000000000003</c:v>
                </c:pt>
                <c:pt idx="132">
                  <c:v>64.677999999999997</c:v>
                </c:pt>
                <c:pt idx="133">
                  <c:v>70.102000000000004</c:v>
                </c:pt>
                <c:pt idx="134">
                  <c:v>75.712000000000003</c:v>
                </c:pt>
                <c:pt idx="135">
                  <c:v>81.153000000000006</c:v>
                </c:pt>
                <c:pt idx="136">
                  <c:v>82.441000000000003</c:v>
                </c:pt>
                <c:pt idx="137">
                  <c:v>82.915000000000006</c:v>
                </c:pt>
                <c:pt idx="138">
                  <c:v>74.61</c:v>
                </c:pt>
                <c:pt idx="139">
                  <c:v>65.051000000000002</c:v>
                </c:pt>
                <c:pt idx="140">
                  <c:v>56.119</c:v>
                </c:pt>
                <c:pt idx="141">
                  <c:v>51.558999999999997</c:v>
                </c:pt>
                <c:pt idx="142">
                  <c:v>51.558999999999997</c:v>
                </c:pt>
                <c:pt idx="143">
                  <c:v>51.085000000000001</c:v>
                </c:pt>
                <c:pt idx="144">
                  <c:v>51.524999999999999</c:v>
                </c:pt>
                <c:pt idx="145">
                  <c:v>50.932000000000002</c:v>
                </c:pt>
                <c:pt idx="146">
                  <c:v>50.067999999999998</c:v>
                </c:pt>
                <c:pt idx="147">
                  <c:v>50.576000000000001</c:v>
                </c:pt>
                <c:pt idx="148">
                  <c:v>49.627000000000002</c:v>
                </c:pt>
                <c:pt idx="149">
                  <c:v>50.847000000000001</c:v>
                </c:pt>
                <c:pt idx="150">
                  <c:v>51.067999999999998</c:v>
                </c:pt>
                <c:pt idx="151">
                  <c:v>51</c:v>
                </c:pt>
                <c:pt idx="152">
                  <c:v>48.932000000000002</c:v>
                </c:pt>
                <c:pt idx="153">
                  <c:v>50.237000000000002</c:v>
                </c:pt>
                <c:pt idx="154">
                  <c:v>50.423999999999999</c:v>
                </c:pt>
                <c:pt idx="155">
                  <c:v>49.695</c:v>
                </c:pt>
                <c:pt idx="156">
                  <c:v>49.627000000000002</c:v>
                </c:pt>
                <c:pt idx="157">
                  <c:v>49.051000000000002</c:v>
                </c:pt>
                <c:pt idx="158">
                  <c:v>49.863999999999997</c:v>
                </c:pt>
                <c:pt idx="159">
                  <c:v>48.712000000000003</c:v>
                </c:pt>
                <c:pt idx="160">
                  <c:v>49.831000000000003</c:v>
                </c:pt>
                <c:pt idx="161">
                  <c:v>49.406999999999996</c:v>
                </c:pt>
                <c:pt idx="162">
                  <c:v>47.677999999999997</c:v>
                </c:pt>
                <c:pt idx="163">
                  <c:v>48.728999999999999</c:v>
                </c:pt>
                <c:pt idx="164">
                  <c:v>48.203000000000003</c:v>
                </c:pt>
                <c:pt idx="165">
                  <c:v>48.627000000000002</c:v>
                </c:pt>
                <c:pt idx="166">
                  <c:v>47.356000000000002</c:v>
                </c:pt>
                <c:pt idx="167">
                  <c:v>49.101999999999997</c:v>
                </c:pt>
                <c:pt idx="168">
                  <c:v>48.271000000000001</c:v>
                </c:pt>
                <c:pt idx="169">
                  <c:v>48.322000000000003</c:v>
                </c:pt>
                <c:pt idx="170">
                  <c:v>48.661000000000001</c:v>
                </c:pt>
                <c:pt idx="171">
                  <c:v>47.914999999999999</c:v>
                </c:pt>
                <c:pt idx="172">
                  <c:v>48.033999999999999</c:v>
                </c:pt>
                <c:pt idx="173">
                  <c:v>47.712000000000003</c:v>
                </c:pt>
                <c:pt idx="174">
                  <c:v>46.948999999999998</c:v>
                </c:pt>
                <c:pt idx="175">
                  <c:v>47.237000000000002</c:v>
                </c:pt>
                <c:pt idx="176">
                  <c:v>46.746000000000002</c:v>
                </c:pt>
                <c:pt idx="177">
                  <c:v>46.695</c:v>
                </c:pt>
                <c:pt idx="178">
                  <c:v>47.406999999999996</c:v>
                </c:pt>
                <c:pt idx="179">
                  <c:v>47.287999999999997</c:v>
                </c:pt>
                <c:pt idx="180">
                  <c:v>46.067999999999998</c:v>
                </c:pt>
                <c:pt idx="181">
                  <c:v>49.406999999999996</c:v>
                </c:pt>
                <c:pt idx="182">
                  <c:v>46.186</c:v>
                </c:pt>
                <c:pt idx="183">
                  <c:v>47.898000000000003</c:v>
                </c:pt>
                <c:pt idx="184">
                  <c:v>47.085000000000001</c:v>
                </c:pt>
                <c:pt idx="185">
                  <c:v>46.524999999999999</c:v>
                </c:pt>
                <c:pt idx="186">
                  <c:v>48.61</c:v>
                </c:pt>
                <c:pt idx="187">
                  <c:v>46.814</c:v>
                </c:pt>
                <c:pt idx="188">
                  <c:v>47.287999999999997</c:v>
                </c:pt>
                <c:pt idx="189">
                  <c:v>46.948999999999998</c:v>
                </c:pt>
                <c:pt idx="190">
                  <c:v>46.033999999999999</c:v>
                </c:pt>
                <c:pt idx="191">
                  <c:v>45.441000000000003</c:v>
                </c:pt>
                <c:pt idx="192">
                  <c:v>47.085000000000001</c:v>
                </c:pt>
                <c:pt idx="193">
                  <c:v>46.271000000000001</c:v>
                </c:pt>
                <c:pt idx="194">
                  <c:v>46.203000000000003</c:v>
                </c:pt>
                <c:pt idx="195">
                  <c:v>46.695</c:v>
                </c:pt>
                <c:pt idx="196">
                  <c:v>46.372999999999998</c:v>
                </c:pt>
                <c:pt idx="197">
                  <c:v>47.017000000000003</c:v>
                </c:pt>
                <c:pt idx="198">
                  <c:v>46.253999999999998</c:v>
                </c:pt>
                <c:pt idx="199">
                  <c:v>45.728999999999999</c:v>
                </c:pt>
                <c:pt idx="200">
                  <c:v>45.356000000000002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E-4B61-B4C3-7E886BF67C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67.37006349499741</c:v>
                </c:pt>
                <c:pt idx="10">
                  <c:v>67.508632070612322</c:v>
                </c:pt>
                <c:pt idx="11">
                  <c:v>67.647201472439392</c:v>
                </c:pt>
                <c:pt idx="12">
                  <c:v>67.785771810659455</c:v>
                </c:pt>
                <c:pt idx="13">
                  <c:v>67.924343197162017</c:v>
                </c:pt>
                <c:pt idx="14">
                  <c:v>68.062915739120129</c:v>
                </c:pt>
                <c:pt idx="15">
                  <c:v>68.201489529252186</c:v>
                </c:pt>
                <c:pt idx="16">
                  <c:v>68.340064631686658</c:v>
                </c:pt>
                <c:pt idx="17">
                  <c:v>68.478641062299317</c:v>
                </c:pt>
                <c:pt idx="18">
                  <c:v>68.617218762788056</c:v>
                </c:pt>
                <c:pt idx="19">
                  <c:v>68.755797569303098</c:v>
                </c:pt>
                <c:pt idx="20">
                  <c:v>68.894377180747682</c:v>
                </c:pt>
                <c:pt idx="21">
                  <c:v>69.032957142289973</c:v>
                </c:pt>
                <c:pt idx="22">
                  <c:v>69.171536883100998</c:v>
                </c:pt>
                <c:pt idx="23">
                  <c:v>69.31011589751931</c:v>
                </c:pt>
                <c:pt idx="24">
                  <c:v>69.448694261708837</c:v>
                </c:pt>
                <c:pt idx="25">
                  <c:v>69.587273880937573</c:v>
                </c:pt>
                <c:pt idx="26">
                  <c:v>69.72586124936619</c:v>
                </c:pt>
                <c:pt idx="27">
                  <c:v>69.864473215247941</c:v>
                </c:pt>
                <c:pt idx="28">
                  <c:v>70.003148505304793</c:v>
                </c:pt>
                <c:pt idx="29">
                  <c:v>70.141969915965632</c:v>
                </c:pt>
                <c:pt idx="30">
                  <c:v>70.281105616262408</c:v>
                </c:pt>
                <c:pt idx="31">
                  <c:v>70.420883574117227</c:v>
                </c:pt>
                <c:pt idx="32">
                  <c:v>70.561921478959732</c:v>
                </c:pt>
                <c:pt idx="33">
                  <c:v>70.705346442542094</c:v>
                </c:pt>
                <c:pt idx="34">
                  <c:v>70.853154688693508</c:v>
                </c:pt>
                <c:pt idx="35">
                  <c:v>71.008781123147884</c:v>
                </c:pt>
                <c:pt idx="36">
                  <c:v>71.177970430225486</c:v>
                </c:pt>
                <c:pt idx="37">
                  <c:v>71.370061265140933</c:v>
                </c:pt>
                <c:pt idx="38">
                  <c:v>71.599806240583405</c:v>
                </c:pt>
                <c:pt idx="39">
                  <c:v>71.889842246675286</c:v>
                </c:pt>
                <c:pt idx="40">
                  <c:v>72.273884473747444</c:v>
                </c:pt>
                <c:pt idx="41">
                  <c:v>72.800628071235508</c:v>
                </c:pt>
                <c:pt idx="42">
                  <c:v>73.538190434446207</c:v>
                </c:pt>
                <c:pt idx="43">
                  <c:v>74.57870900988307</c:v>
                </c:pt>
                <c:pt idx="44">
                  <c:v>76.042433240885913</c:v>
                </c:pt>
                <c:pt idx="45">
                  <c:v>78.080345562123213</c:v>
                </c:pt>
                <c:pt idx="46">
                  <c:v>80.874072285240203</c:v>
                </c:pt>
                <c:pt idx="47">
                  <c:v>84.631683290768535</c:v>
                </c:pt>
                <c:pt idx="48">
                  <c:v>89.578027981028427</c:v>
                </c:pt>
                <c:pt idx="49">
                  <c:v>95.938608388611556</c:v>
                </c:pt>
                <c:pt idx="50">
                  <c:v>103.91671058706652</c:v>
                </c:pt>
                <c:pt idx="51">
                  <c:v>113.66459957393721</c:v>
                </c:pt>
                <c:pt idx="52">
                  <c:v>125.25093501495563</c:v>
                </c:pt>
                <c:pt idx="53">
                  <c:v>138.62798160782106</c:v>
                </c:pt>
                <c:pt idx="54">
                  <c:v>153.60330545732597</c:v>
                </c:pt>
                <c:pt idx="55">
                  <c:v>169.82037106456966</c:v>
                </c:pt>
                <c:pt idx="56">
                  <c:v>186.74526149377257</c:v>
                </c:pt>
                <c:pt idx="57">
                  <c:v>203.62073722801478</c:v>
                </c:pt>
                <c:pt idx="58">
                  <c:v>219.24596522915712</c:v>
                </c:pt>
                <c:pt idx="59">
                  <c:v>231.35229364005687</c:v>
                </c:pt>
                <c:pt idx="60">
                  <c:v>235.77312072211973</c:v>
                </c:pt>
                <c:pt idx="61">
                  <c:v>226.95416292308445</c:v>
                </c:pt>
                <c:pt idx="62">
                  <c:v>201.71398635877574</c:v>
                </c:pt>
                <c:pt idx="63">
                  <c:v>164.24017707167079</c:v>
                </c:pt>
                <c:pt idx="64">
                  <c:v>125.78537732436172</c:v>
                </c:pt>
                <c:pt idx="65">
                  <c:v>97.148798252820498</c:v>
                </c:pt>
                <c:pt idx="66">
                  <c:v>81.843875232462466</c:v>
                </c:pt>
                <c:pt idx="67">
                  <c:v>76.831540715256764</c:v>
                </c:pt>
                <c:pt idx="68">
                  <c:v>77.617386789461534</c:v>
                </c:pt>
                <c:pt idx="69">
                  <c:v>81.442353926757505</c:v>
                </c:pt>
                <c:pt idx="70">
                  <c:v>87.353563426543616</c:v>
                </c:pt>
                <c:pt idx="71">
                  <c:v>95.233796787734008</c:v>
                </c:pt>
                <c:pt idx="72">
                  <c:v>105.13556279583287</c:v>
                </c:pt>
                <c:pt idx="73">
                  <c:v>117.00984606158909</c:v>
                </c:pt>
                <c:pt idx="74">
                  <c:v>130.60766410665738</c:v>
                </c:pt>
                <c:pt idx="75">
                  <c:v>145.43171405420966</c:v>
                </c:pt>
                <c:pt idx="76">
                  <c:v>160.66123773773236</c:v>
                </c:pt>
                <c:pt idx="77">
                  <c:v>174.87140125837433</c:v>
                </c:pt>
                <c:pt idx="78">
                  <c:v>185.31135608412066</c:v>
                </c:pt>
                <c:pt idx="79">
                  <c:v>187.24292092403368</c:v>
                </c:pt>
                <c:pt idx="80">
                  <c:v>175.49630048125101</c:v>
                </c:pt>
                <c:pt idx="81">
                  <c:v>149.47871800230411</c:v>
                </c:pt>
                <c:pt idx="82">
                  <c:v>116.78211745425693</c:v>
                </c:pt>
                <c:pt idx="83">
                  <c:v>88.712886429108849</c:v>
                </c:pt>
                <c:pt idx="84">
                  <c:v>71.541011260018763</c:v>
                </c:pt>
                <c:pt idx="85">
                  <c:v>63.911014688230395</c:v>
                </c:pt>
                <c:pt idx="86">
                  <c:v>61.368842596257814</c:v>
                </c:pt>
                <c:pt idx="87">
                  <c:v>60.646668113793524</c:v>
                </c:pt>
                <c:pt idx="88">
                  <c:v>60.378401382370484</c:v>
                </c:pt>
                <c:pt idx="89">
                  <c:v>60.191867199596004</c:v>
                </c:pt>
                <c:pt idx="90">
                  <c:v>60.01772657867275</c:v>
                </c:pt>
                <c:pt idx="91">
                  <c:v>59.847233429497606</c:v>
                </c:pt>
                <c:pt idx="92">
                  <c:v>59.680598975168209</c:v>
                </c:pt>
                <c:pt idx="93">
                  <c:v>59.520283436075182</c:v>
                </c:pt>
                <c:pt idx="94">
                  <c:v>59.371487373321436</c:v>
                </c:pt>
                <c:pt idx="95">
                  <c:v>59.244110056328189</c:v>
                </c:pt>
                <c:pt idx="96">
                  <c:v>59.155830985868846</c:v>
                </c:pt>
                <c:pt idx="97">
                  <c:v>59.136461658934088</c:v>
                </c:pt>
                <c:pt idx="98">
                  <c:v>59.233480779868323</c:v>
                </c:pt>
                <c:pt idx="99">
                  <c:v>59.518136966358597</c:v>
                </c:pt>
                <c:pt idx="100">
                  <c:v>60.090712169563311</c:v>
                </c:pt>
                <c:pt idx="101">
                  <c:v>61.082614633549149</c:v>
                </c:pt>
                <c:pt idx="102">
                  <c:v>62.652219437562472</c:v>
                </c:pt>
                <c:pt idx="103">
                  <c:v>64.971269339465579</c:v>
                </c:pt>
                <c:pt idx="104">
                  <c:v>68.199677061464641</c:v>
                </c:pt>
                <c:pt idx="105">
                  <c:v>72.448819661959931</c:v>
                </c:pt>
                <c:pt idx="106">
                  <c:v>77.735448751273381</c:v>
                </c:pt>
                <c:pt idx="107">
                  <c:v>83.924959156847692</c:v>
                </c:pt>
                <c:pt idx="108">
                  <c:v>90.646275817861564</c:v>
                </c:pt>
                <c:pt idx="109">
                  <c:v>97.144603787309649</c:v>
                </c:pt>
                <c:pt idx="110">
                  <c:v>102.10481647044405</c:v>
                </c:pt>
                <c:pt idx="111">
                  <c:v>103.71308111267081</c:v>
                </c:pt>
                <c:pt idx="112">
                  <c:v>100.38538279111589</c:v>
                </c:pt>
                <c:pt idx="113">
                  <c:v>92.062896556988946</c:v>
                </c:pt>
                <c:pt idx="114">
                  <c:v>80.904295553838651</c:v>
                </c:pt>
                <c:pt idx="115">
                  <c:v>70.241403860389227</c:v>
                </c:pt>
                <c:pt idx="116">
                  <c:v>62.509937605535541</c:v>
                </c:pt>
                <c:pt idx="117">
                  <c:v>58.142162766300302</c:v>
                </c:pt>
                <c:pt idx="118">
                  <c:v>56.163301732301903</c:v>
                </c:pt>
                <c:pt idx="119">
                  <c:v>55.38818327611299</c:v>
                </c:pt>
                <c:pt idx="120">
                  <c:v>55.064080849655859</c:v>
                </c:pt>
                <c:pt idx="121">
                  <c:v>54.869901645171034</c:v>
                </c:pt>
                <c:pt idx="122">
                  <c:v>54.709145559518923</c:v>
                </c:pt>
                <c:pt idx="123">
                  <c:v>54.566487314715253</c:v>
                </c:pt>
                <c:pt idx="124">
                  <c:v>54.454461548864018</c:v>
                </c:pt>
                <c:pt idx="125">
                  <c:v>54.405319059148923</c:v>
                </c:pt>
                <c:pt idx="126">
                  <c:v>54.478682757447615</c:v>
                </c:pt>
                <c:pt idx="127">
                  <c:v>54.773766533890239</c:v>
                </c:pt>
                <c:pt idx="128">
                  <c:v>55.43968228302078</c:v>
                </c:pt>
                <c:pt idx="129">
                  <c:v>56.67532728351307</c:v>
                </c:pt>
                <c:pt idx="130">
                  <c:v>58.707165852124774</c:v>
                </c:pt>
                <c:pt idx="131">
                  <c:v>61.73151942667856</c:v>
                </c:pt>
                <c:pt idx="132">
                  <c:v>65.808994389884333</c:v>
                </c:pt>
                <c:pt idx="133">
                  <c:v>70.708692025361756</c:v>
                </c:pt>
                <c:pt idx="134">
                  <c:v>75.741556339968184</c:v>
                </c:pt>
                <c:pt idx="135">
                  <c:v>79.716506716238229</c:v>
                </c:pt>
                <c:pt idx="136">
                  <c:v>81.229367839439362</c:v>
                </c:pt>
                <c:pt idx="137">
                  <c:v>79.348454302241251</c:v>
                </c:pt>
                <c:pt idx="138">
                  <c:v>74.323043159721834</c:v>
                </c:pt>
                <c:pt idx="139">
                  <c:v>67.651712540046304</c:v>
                </c:pt>
                <c:pt idx="140">
                  <c:v>61.278139091620744</c:v>
                </c:pt>
                <c:pt idx="141">
                  <c:v>56.535562634015989</c:v>
                </c:pt>
                <c:pt idx="142">
                  <c:v>53.693204482707486</c:v>
                </c:pt>
                <c:pt idx="143">
                  <c:v>52.277062720155023</c:v>
                </c:pt>
                <c:pt idx="144">
                  <c:v>51.650107661122128</c:v>
                </c:pt>
                <c:pt idx="145">
                  <c:v>51.359690383613724</c:v>
                </c:pt>
                <c:pt idx="146">
                  <c:v>51.181596440125347</c:v>
                </c:pt>
                <c:pt idx="147">
                  <c:v>51.03243706308939</c:v>
                </c:pt>
                <c:pt idx="148">
                  <c:v>50.88822844047268</c:v>
                </c:pt>
                <c:pt idx="149">
                  <c:v>50.743624046652322</c:v>
                </c:pt>
                <c:pt idx="150">
                  <c:v>50.597788001680854</c:v>
                </c:pt>
                <c:pt idx="151">
                  <c:v>50.450742829742268</c:v>
                </c:pt>
                <c:pt idx="152">
                  <c:v>50.302636302612278</c:v>
                </c:pt>
                <c:pt idx="153">
                  <c:v>50.153621538628258</c:v>
                </c:pt>
                <c:pt idx="154">
                  <c:v>50.003838813131352</c:v>
                </c:pt>
                <c:pt idx="155">
                  <c:v>49.853412318379021</c:v>
                </c:pt>
                <c:pt idx="156">
                  <c:v>49.702449844868632</c:v>
                </c:pt>
                <c:pt idx="157">
                  <c:v>49.551043586753195</c:v>
                </c:pt>
                <c:pt idx="158">
                  <c:v>49.399271512220722</c:v>
                </c:pt>
                <c:pt idx="159">
                  <c:v>49.247198978397705</c:v>
                </c:pt>
                <c:pt idx="160">
                  <c:v>49.094880390525432</c:v>
                </c:pt>
                <c:pt idx="161">
                  <c:v>48.942360787011673</c:v>
                </c:pt>
                <c:pt idx="162">
                  <c:v>48.789677287306745</c:v>
                </c:pt>
                <c:pt idx="163">
                  <c:v>48.636860375396289</c:v>
                </c:pt>
                <c:pt idx="164">
                  <c:v>48.483935013771045</c:v>
                </c:pt>
                <c:pt idx="165">
                  <c:v>48.330921595455933</c:v>
                </c:pt>
                <c:pt idx="166">
                  <c:v>48.177836748294666</c:v>
                </c:pt>
                <c:pt idx="167">
                  <c:v>48.024694008458376</c:v>
                </c:pt>
                <c:pt idx="168">
                  <c:v>47.871504380609245</c:v>
                </c:pt>
                <c:pt idx="169">
                  <c:v>47.718276801311816</c:v>
                </c:pt>
                <c:pt idx="170">
                  <c:v>47.56501852078496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E-4B61-B4C3-7E886BF67C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67.370063494994113</c:v>
                </c:pt>
                <c:pt idx="10">
                  <c:v>67.508632070601763</c:v>
                </c:pt>
                <c:pt idx="11">
                  <c:v>67.647201472406294</c:v>
                </c:pt>
                <c:pt idx="12">
                  <c:v>67.78577181055789</c:v>
                </c:pt>
                <c:pt idx="13">
                  <c:v>67.92434319685708</c:v>
                </c:pt>
                <c:pt idx="14">
                  <c:v>68.062915738224405</c:v>
                </c:pt>
                <c:pt idx="15">
                  <c:v>68.20148952667779</c:v>
                </c:pt>
                <c:pt idx="16">
                  <c:v>68.340064624447123</c:v>
                </c:pt>
                <c:pt idx="17">
                  <c:v>68.478641042379806</c:v>
                </c:pt>
                <c:pt idx="18">
                  <c:v>68.617218709161577</c:v>
                </c:pt>
                <c:pt idx="19">
                  <c:v>68.755797428045227</c:v>
                </c:pt>
                <c:pt idx="20">
                  <c:v>68.894376816682879</c:v>
                </c:pt>
                <c:pt idx="21">
                  <c:v>69.032956224216548</c:v>
                </c:pt>
                <c:pt idx="22">
                  <c:v>69.171534617889165</c:v>
                </c:pt>
                <c:pt idx="23">
                  <c:v>69.3101104289603</c:v>
                </c:pt>
                <c:pt idx="24">
                  <c:v>69.448681344470856</c:v>
                </c:pt>
                <c:pt idx="25">
                  <c:v>69.587244027173568</c:v>
                </c:pt>
                <c:pt idx="26">
                  <c:v>69.725793740438959</c:v>
                </c:pt>
                <c:pt idx="27">
                  <c:v>69.864323847788228</c:v>
                </c:pt>
                <c:pt idx="28">
                  <c:v>70.002825147416345</c:v>
                </c:pt>
                <c:pt idx="29">
                  <c:v>70.141284990044753</c:v>
                </c:pt>
                <c:pt idx="30">
                  <c:v>70.27968611291395</c:v>
                </c:pt>
                <c:pt idx="31">
                  <c:v>70.418005102727093</c:v>
                </c:pt>
                <c:pt idx="32">
                  <c:v>70.556210374679736</c:v>
                </c:pt>
                <c:pt idx="33">
                  <c:v>70.694259521876958</c:v>
                </c:pt>
                <c:pt idx="34">
                  <c:v>70.832095847646599</c:v>
                </c:pt>
                <c:pt idx="35">
                  <c:v>70.969643840375497</c:v>
                </c:pt>
                <c:pt idx="36">
                  <c:v>71.106803284080641</c:v>
                </c:pt>
                <c:pt idx="37">
                  <c:v>71.243441615317181</c:v>
                </c:pt>
                <c:pt idx="38">
                  <c:v>71.379384035583115</c:v>
                </c:pt>
                <c:pt idx="39">
                  <c:v>71.514400765958925</c:v>
                </c:pt>
                <c:pt idx="40">
                  <c:v>71.648190686543629</c:v>
                </c:pt>
                <c:pt idx="41">
                  <c:v>71.780360439428904</c:v>
                </c:pt>
                <c:pt idx="42">
                  <c:v>71.91039789801718</c:v>
                </c:pt>
                <c:pt idx="43">
                  <c:v>72.037638734442538</c:v>
                </c:pt>
                <c:pt idx="44">
                  <c:v>72.161224683431911</c:v>
                </c:pt>
                <c:pt idx="45">
                  <c:v>72.280052062885474</c:v>
                </c:pt>
                <c:pt idx="46">
                  <c:v>72.392709264429229</c:v>
                </c:pt>
                <c:pt idx="47">
                  <c:v>72.497402421452094</c:v>
                </c:pt>
                <c:pt idx="48">
                  <c:v>72.591869521013535</c:v>
                </c:pt>
                <c:pt idx="49">
                  <c:v>72.67328516028428</c:v>
                </c:pt>
                <c:pt idx="50">
                  <c:v>72.738161352424484</c:v>
                </c:pt>
                <c:pt idx="51">
                  <c:v>72.782254690577219</c:v>
                </c:pt>
                <c:pt idx="52">
                  <c:v>72.800497107543052</c:v>
                </c:pt>
                <c:pt idx="53">
                  <c:v>72.786976353885763</c:v>
                </c:pt>
                <c:pt idx="54">
                  <c:v>72.73500219827676</c:v>
                </c:pt>
                <c:pt idx="55">
                  <c:v>72.637302691113021</c:v>
                </c:pt>
                <c:pt idx="56">
                  <c:v>72.486396845896877</c:v>
                </c:pt>
                <c:pt idx="57">
                  <c:v>72.275178715289371</c:v>
                </c:pt>
                <c:pt idx="58">
                  <c:v>71.997715297537241</c:v>
                </c:pt>
                <c:pt idx="59">
                  <c:v>71.650202781833073</c:v>
                </c:pt>
                <c:pt idx="60">
                  <c:v>71.23194842571381</c:v>
                </c:pt>
                <c:pt idx="61">
                  <c:v>70.74617137642305</c:v>
                </c:pt>
                <c:pt idx="62">
                  <c:v>70.200382659246415</c:v>
                </c:pt>
                <c:pt idx="63">
                  <c:v>69.606150021150967</c:v>
                </c:pt>
                <c:pt idx="64">
                  <c:v>68.978188463046067</c:v>
                </c:pt>
                <c:pt idx="65">
                  <c:v>68.332905852389104</c:v>
                </c:pt>
                <c:pt idx="66">
                  <c:v>67.686698758436464</c:v>
                </c:pt>
                <c:pt idx="67">
                  <c:v>67.054360920528026</c:v>
                </c:pt>
                <c:pt idx="68">
                  <c:v>66.447907624452512</c:v>
                </c:pt>
                <c:pt idx="69">
                  <c:v>65.8759697233628</c:v>
                </c:pt>
                <c:pt idx="70">
                  <c:v>65.343743943651006</c:v>
                </c:pt>
                <c:pt idx="71">
                  <c:v>64.853365602091102</c:v>
                </c:pt>
                <c:pt idx="72">
                  <c:v>64.404522209410359</c:v>
                </c:pt>
                <c:pt idx="73">
                  <c:v>63.995140865969724</c:v>
                </c:pt>
                <c:pt idx="74">
                  <c:v>63.622030243064671</c:v>
                </c:pt>
                <c:pt idx="75">
                  <c:v>63.281412040973279</c:v>
                </c:pt>
                <c:pt idx="76">
                  <c:v>62.969320672741553</c:v>
                </c:pt>
                <c:pt idx="77">
                  <c:v>62.681878097729602</c:v>
                </c:pt>
                <c:pt idx="78">
                  <c:v>62.415464725730438</c:v>
                </c:pt>
                <c:pt idx="79">
                  <c:v>62.166811358087024</c:v>
                </c:pt>
                <c:pt idx="80">
                  <c:v>61.933035493199981</c:v>
                </c:pt>
                <c:pt idx="81">
                  <c:v>61.711641185354651</c:v>
                </c:pt>
                <c:pt idx="82">
                  <c:v>61.500496964009258</c:v>
                </c:pt>
                <c:pt idx="83">
                  <c:v>61.297802088852329</c:v>
                </c:pt>
                <c:pt idx="84">
                  <c:v>61.102048009052709</c:v>
                </c:pt>
                <c:pt idx="85">
                  <c:v>60.911979350533933</c:v>
                </c:pt>
                <c:pt idx="86">
                  <c:v>60.72655695814494</c:v>
                </c:pt>
                <c:pt idx="87">
                  <c:v>60.544924309452028</c:v>
                </c:pt>
                <c:pt idx="88">
                  <c:v>60.366377838514325</c:v>
                </c:pt>
                <c:pt idx="89">
                  <c:v>60.190341232576856</c:v>
                </c:pt>
                <c:pt idx="90">
                  <c:v>60.016343493531465</c:v>
                </c:pt>
                <c:pt idx="91">
                  <c:v>59.844000417816659</c:v>
                </c:pt>
                <c:pt idx="92">
                  <c:v>59.672999093421382</c:v>
                </c:pt>
                <c:pt idx="93">
                  <c:v>59.503085007321232</c:v>
                </c:pt>
                <c:pt idx="94">
                  <c:v>59.33405137908651</c:v>
                </c:pt>
                <c:pt idx="95">
                  <c:v>59.165730372647417</c:v>
                </c:pt>
                <c:pt idx="96">
                  <c:v>58.997985879743261</c:v>
                </c:pt>
                <c:pt idx="97">
                  <c:v>58.83070761041472</c:v>
                </c:pt>
                <c:pt idx="98">
                  <c:v>58.663806265276243</c:v>
                </c:pt>
                <c:pt idx="99">
                  <c:v>58.497209599898532</c:v>
                </c:pt>
                <c:pt idx="100">
                  <c:v>58.330859222964236</c:v>
                </c:pt>
                <c:pt idx="101">
                  <c:v>58.164707996953418</c:v>
                </c:pt>
                <c:pt idx="102">
                  <c:v>57.998717933260934</c:v>
                </c:pt>
                <c:pt idx="103">
                  <c:v>57.832858493266265</c:v>
                </c:pt>
                <c:pt idx="104">
                  <c:v>57.667105223435833</c:v>
                </c:pt>
                <c:pt idx="105">
                  <c:v>57.501438666510133</c:v>
                </c:pt>
                <c:pt idx="106">
                  <c:v>57.335843502657028</c:v>
                </c:pt>
                <c:pt idx="107">
                  <c:v>57.17030788457447</c:v>
                </c:pt>
                <c:pt idx="108">
                  <c:v>57.004822939277432</c:v>
                </c:pt>
                <c:pt idx="109">
                  <c:v>56.839382417049883</c:v>
                </c:pt>
                <c:pt idx="110">
                  <c:v>56.673982475101731</c:v>
                </c:pt>
                <c:pt idx="111">
                  <c:v>56.508621590133416</c:v>
                </c:pt>
                <c:pt idx="112">
                  <c:v>56.343300600545277</c:v>
                </c:pt>
                <c:pt idx="113">
                  <c:v>56.178022885680519</c:v>
                </c:pt>
                <c:pt idx="114">
                  <c:v>56.012794696456233</c:v>
                </c:pt>
                <c:pt idx="115">
                  <c:v>55.847625659156925</c:v>
                </c:pt>
                <c:pt idx="116">
                  <c:v>55.682529482050249</c:v>
                </c:pt>
                <c:pt idx="117">
                  <c:v>55.517524902644745</c:v>
                </c:pt>
                <c:pt idx="118">
                  <c:v>55.352636921292728</c:v>
                </c:pt>
                <c:pt idx="119">
                  <c:v>55.187898373316671</c:v>
                </c:pt>
                <c:pt idx="120">
                  <c:v>55.023351894839557</c:v>
                </c:pt>
                <c:pt idx="121">
                  <c:v>54.859052333555667</c:v>
                </c:pt>
                <c:pt idx="122">
                  <c:v>54.695069639254584</c:v>
                </c:pt>
                <c:pt idx="123">
                  <c:v>54.531492231691487</c:v>
                </c:pt>
                <c:pt idx="124">
                  <c:v>54.368430773619266</c:v>
                </c:pt>
                <c:pt idx="125">
                  <c:v>54.206022159200032</c:v>
                </c:pt>
                <c:pt idx="126">
                  <c:v>54.044433345260479</c:v>
                </c:pt>
                <c:pt idx="127">
                  <c:v>53.883864390168306</c:v>
                </c:pt>
                <c:pt idx="128">
                  <c:v>53.72454972039872</c:v>
                </c:pt>
                <c:pt idx="129">
                  <c:v>53.566756246856372</c:v>
                </c:pt>
                <c:pt idx="130">
                  <c:v>53.410776587732215</c:v>
                </c:pt>
                <c:pt idx="131">
                  <c:v>53.256915493951581</c:v>
                </c:pt>
                <c:pt idx="132">
                  <c:v>53.105467885673121</c:v>
                </c:pt>
                <c:pt idx="133">
                  <c:v>52.956688014772013</c:v>
                </c:pt>
                <c:pt idx="134">
                  <c:v>52.810751397122239</c:v>
                </c:pt>
                <c:pt idx="135">
                  <c:v>52.667714187939069</c:v>
                </c:pt>
                <c:pt idx="136">
                  <c:v>52.527477854793894</c:v>
                </c:pt>
                <c:pt idx="137">
                  <c:v>52.389768910133093</c:v>
                </c:pt>
                <c:pt idx="138">
                  <c:v>52.254142464457331</c:v>
                </c:pt>
                <c:pt idx="139">
                  <c:v>52.120013627020285</c:v>
                </c:pt>
                <c:pt idx="140">
                  <c:v>51.986713300853992</c:v>
                </c:pt>
                <c:pt idx="141">
                  <c:v>51.853557540372847</c:v>
                </c:pt>
                <c:pt idx="142">
                  <c:v>51.719915685163386</c:v>
                </c:pt>
                <c:pt idx="143">
                  <c:v>51.585263719421128</c:v>
                </c:pt>
                <c:pt idx="144">
                  <c:v>51.449214848723273</c:v>
                </c:pt>
                <c:pt idx="145">
                  <c:v>51.311526320834993</c:v>
                </c:pt>
                <c:pt idx="146">
                  <c:v>51.172087143124749</c:v>
                </c:pt>
                <c:pt idx="147">
                  <c:v>51.030894051384983</c:v>
                </c:pt>
                <c:pt idx="148">
                  <c:v>50.888022996312557</c:v>
                </c:pt>
                <c:pt idx="149">
                  <c:v>50.743601630181558</c:v>
                </c:pt>
                <c:pt idx="150">
                  <c:v>50.597785999331407</c:v>
                </c:pt>
                <c:pt idx="151">
                  <c:v>50.450742683442463</c:v>
                </c:pt>
                <c:pt idx="152">
                  <c:v>50.302636293875025</c:v>
                </c:pt>
                <c:pt idx="153">
                  <c:v>50.153621538201989</c:v>
                </c:pt>
                <c:pt idx="154">
                  <c:v>50.003838813114371</c:v>
                </c:pt>
                <c:pt idx="155">
                  <c:v>49.853412318378467</c:v>
                </c:pt>
                <c:pt idx="156">
                  <c:v>49.702449844868617</c:v>
                </c:pt>
                <c:pt idx="157">
                  <c:v>49.551043586753195</c:v>
                </c:pt>
                <c:pt idx="158">
                  <c:v>49.399271512220722</c:v>
                </c:pt>
                <c:pt idx="159">
                  <c:v>49.247198978397705</c:v>
                </c:pt>
                <c:pt idx="160">
                  <c:v>49.094880390525432</c:v>
                </c:pt>
                <c:pt idx="161">
                  <c:v>48.942360787011673</c:v>
                </c:pt>
                <c:pt idx="162">
                  <c:v>48.789677287306745</c:v>
                </c:pt>
                <c:pt idx="163">
                  <c:v>48.636860375396289</c:v>
                </c:pt>
                <c:pt idx="164">
                  <c:v>48.483935013771045</c:v>
                </c:pt>
                <c:pt idx="165">
                  <c:v>48.330921595455933</c:v>
                </c:pt>
                <c:pt idx="166">
                  <c:v>48.177836748294666</c:v>
                </c:pt>
                <c:pt idx="167">
                  <c:v>48.024694008458376</c:v>
                </c:pt>
                <c:pt idx="168">
                  <c:v>47.871504380609245</c:v>
                </c:pt>
                <c:pt idx="169">
                  <c:v>47.718276801311816</c:v>
                </c:pt>
                <c:pt idx="170">
                  <c:v>47.56501852078496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CE-4B61-B4C3-7E886BF6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69.983000000000004</c:v>
                </c:pt>
                <c:pt idx="1">
                  <c:v>69.349999999999994</c:v>
                </c:pt>
                <c:pt idx="2">
                  <c:v>69.367000000000004</c:v>
                </c:pt>
                <c:pt idx="3">
                  <c:v>70.082999999999998</c:v>
                </c:pt>
                <c:pt idx="4">
                  <c:v>69.483000000000004</c:v>
                </c:pt>
                <c:pt idx="5">
                  <c:v>68.117000000000004</c:v>
                </c:pt>
                <c:pt idx="6">
                  <c:v>68.683000000000007</c:v>
                </c:pt>
                <c:pt idx="7">
                  <c:v>68.316999999999993</c:v>
                </c:pt>
                <c:pt idx="8">
                  <c:v>68.8</c:v>
                </c:pt>
                <c:pt idx="9">
                  <c:v>70.066999999999993</c:v>
                </c:pt>
                <c:pt idx="10">
                  <c:v>69.016999999999996</c:v>
                </c:pt>
                <c:pt idx="11">
                  <c:v>69.082999999999998</c:v>
                </c:pt>
                <c:pt idx="12">
                  <c:v>69.882999999999996</c:v>
                </c:pt>
                <c:pt idx="13">
                  <c:v>68.983000000000004</c:v>
                </c:pt>
                <c:pt idx="14">
                  <c:v>68.983000000000004</c:v>
                </c:pt>
                <c:pt idx="15">
                  <c:v>68.132999999999996</c:v>
                </c:pt>
                <c:pt idx="16">
                  <c:v>69.167000000000002</c:v>
                </c:pt>
                <c:pt idx="17">
                  <c:v>69.7</c:v>
                </c:pt>
                <c:pt idx="18">
                  <c:v>70.917000000000002</c:v>
                </c:pt>
                <c:pt idx="19">
                  <c:v>69.283000000000001</c:v>
                </c:pt>
                <c:pt idx="20">
                  <c:v>69.832999999999998</c:v>
                </c:pt>
                <c:pt idx="21">
                  <c:v>70.816999999999993</c:v>
                </c:pt>
                <c:pt idx="22">
                  <c:v>69.55</c:v>
                </c:pt>
                <c:pt idx="23">
                  <c:v>68.733000000000004</c:v>
                </c:pt>
                <c:pt idx="24">
                  <c:v>68.667000000000002</c:v>
                </c:pt>
                <c:pt idx="25">
                  <c:v>69.132999999999996</c:v>
                </c:pt>
                <c:pt idx="26">
                  <c:v>69.783000000000001</c:v>
                </c:pt>
                <c:pt idx="27">
                  <c:v>69.816999999999993</c:v>
                </c:pt>
                <c:pt idx="28">
                  <c:v>69.417000000000002</c:v>
                </c:pt>
                <c:pt idx="29">
                  <c:v>69.632999999999996</c:v>
                </c:pt>
                <c:pt idx="30">
                  <c:v>69.332999999999998</c:v>
                </c:pt>
                <c:pt idx="31">
                  <c:v>69.983000000000004</c:v>
                </c:pt>
                <c:pt idx="32">
                  <c:v>70.3</c:v>
                </c:pt>
                <c:pt idx="33">
                  <c:v>69.632999999999996</c:v>
                </c:pt>
                <c:pt idx="34">
                  <c:v>70.55</c:v>
                </c:pt>
                <c:pt idx="35">
                  <c:v>71.150000000000006</c:v>
                </c:pt>
                <c:pt idx="36">
                  <c:v>71.367000000000004</c:v>
                </c:pt>
                <c:pt idx="37">
                  <c:v>72.132999999999996</c:v>
                </c:pt>
                <c:pt idx="38">
                  <c:v>72.8</c:v>
                </c:pt>
                <c:pt idx="39">
                  <c:v>73.533000000000001</c:v>
                </c:pt>
                <c:pt idx="40">
                  <c:v>73.45</c:v>
                </c:pt>
                <c:pt idx="41">
                  <c:v>73.566999999999993</c:v>
                </c:pt>
                <c:pt idx="42">
                  <c:v>73.400000000000006</c:v>
                </c:pt>
                <c:pt idx="43">
                  <c:v>74.45</c:v>
                </c:pt>
                <c:pt idx="44">
                  <c:v>74.7</c:v>
                </c:pt>
                <c:pt idx="45">
                  <c:v>77.3</c:v>
                </c:pt>
                <c:pt idx="46">
                  <c:v>78.966999999999999</c:v>
                </c:pt>
                <c:pt idx="47">
                  <c:v>80.95</c:v>
                </c:pt>
                <c:pt idx="48">
                  <c:v>84.533000000000001</c:v>
                </c:pt>
                <c:pt idx="49">
                  <c:v>88.533000000000001</c:v>
                </c:pt>
                <c:pt idx="50">
                  <c:v>93.533000000000001</c:v>
                </c:pt>
                <c:pt idx="51">
                  <c:v>101.083</c:v>
                </c:pt>
                <c:pt idx="52">
                  <c:v>115.583</c:v>
                </c:pt>
                <c:pt idx="53">
                  <c:v>132</c:v>
                </c:pt>
                <c:pt idx="54">
                  <c:v>152.733</c:v>
                </c:pt>
                <c:pt idx="55">
                  <c:v>172.7</c:v>
                </c:pt>
                <c:pt idx="56">
                  <c:v>190.333</c:v>
                </c:pt>
                <c:pt idx="57">
                  <c:v>204.11699999999999</c:v>
                </c:pt>
                <c:pt idx="58">
                  <c:v>214.417</c:v>
                </c:pt>
                <c:pt idx="59">
                  <c:v>221.03299999999999</c:v>
                </c:pt>
                <c:pt idx="60">
                  <c:v>222.93299999999999</c:v>
                </c:pt>
                <c:pt idx="61">
                  <c:v>221.18299999999999</c:v>
                </c:pt>
                <c:pt idx="62">
                  <c:v>212.56700000000001</c:v>
                </c:pt>
                <c:pt idx="63">
                  <c:v>191.81700000000001</c:v>
                </c:pt>
                <c:pt idx="64">
                  <c:v>153.667</c:v>
                </c:pt>
                <c:pt idx="65">
                  <c:v>103</c:v>
                </c:pt>
                <c:pt idx="66">
                  <c:v>71.900000000000006</c:v>
                </c:pt>
                <c:pt idx="67">
                  <c:v>69.099999999999994</c:v>
                </c:pt>
                <c:pt idx="68">
                  <c:v>70.8</c:v>
                </c:pt>
                <c:pt idx="69">
                  <c:v>73.867000000000004</c:v>
                </c:pt>
                <c:pt idx="70">
                  <c:v>77.917000000000002</c:v>
                </c:pt>
                <c:pt idx="71">
                  <c:v>83.766999999999996</c:v>
                </c:pt>
                <c:pt idx="72">
                  <c:v>93.933000000000007</c:v>
                </c:pt>
                <c:pt idx="73">
                  <c:v>106.75</c:v>
                </c:pt>
                <c:pt idx="74">
                  <c:v>123.833</c:v>
                </c:pt>
                <c:pt idx="75">
                  <c:v>138.68299999999999</c:v>
                </c:pt>
                <c:pt idx="76">
                  <c:v>154.19999999999999</c:v>
                </c:pt>
                <c:pt idx="77">
                  <c:v>165.6</c:v>
                </c:pt>
                <c:pt idx="78">
                  <c:v>173.43299999999999</c:v>
                </c:pt>
                <c:pt idx="79">
                  <c:v>178.017</c:v>
                </c:pt>
                <c:pt idx="80">
                  <c:v>177.15</c:v>
                </c:pt>
                <c:pt idx="81">
                  <c:v>170.4</c:v>
                </c:pt>
                <c:pt idx="82">
                  <c:v>152.15</c:v>
                </c:pt>
                <c:pt idx="83">
                  <c:v>118.05</c:v>
                </c:pt>
                <c:pt idx="84">
                  <c:v>78.766999999999996</c:v>
                </c:pt>
                <c:pt idx="85">
                  <c:v>61.866999999999997</c:v>
                </c:pt>
                <c:pt idx="86">
                  <c:v>59.383000000000003</c:v>
                </c:pt>
                <c:pt idx="87">
                  <c:v>59.917000000000002</c:v>
                </c:pt>
                <c:pt idx="88">
                  <c:v>59.832999999999998</c:v>
                </c:pt>
                <c:pt idx="89">
                  <c:v>59.917000000000002</c:v>
                </c:pt>
                <c:pt idx="90">
                  <c:v>60.232999999999997</c:v>
                </c:pt>
                <c:pt idx="91">
                  <c:v>59.817</c:v>
                </c:pt>
                <c:pt idx="92">
                  <c:v>59.05</c:v>
                </c:pt>
                <c:pt idx="93">
                  <c:v>59.832999999999998</c:v>
                </c:pt>
                <c:pt idx="94">
                  <c:v>59.933</c:v>
                </c:pt>
                <c:pt idx="95">
                  <c:v>58.8</c:v>
                </c:pt>
                <c:pt idx="96">
                  <c:v>59.633000000000003</c:v>
                </c:pt>
                <c:pt idx="97">
                  <c:v>59.466999999999999</c:v>
                </c:pt>
                <c:pt idx="98">
                  <c:v>59.366999999999997</c:v>
                </c:pt>
                <c:pt idx="99">
                  <c:v>60.75</c:v>
                </c:pt>
                <c:pt idx="100">
                  <c:v>61.05</c:v>
                </c:pt>
                <c:pt idx="101">
                  <c:v>61.317</c:v>
                </c:pt>
                <c:pt idx="102">
                  <c:v>60.2</c:v>
                </c:pt>
                <c:pt idx="103">
                  <c:v>61.466999999999999</c:v>
                </c:pt>
                <c:pt idx="104">
                  <c:v>60.8</c:v>
                </c:pt>
                <c:pt idx="105">
                  <c:v>63.883000000000003</c:v>
                </c:pt>
                <c:pt idx="106">
                  <c:v>66.867000000000004</c:v>
                </c:pt>
                <c:pt idx="107">
                  <c:v>72.716999999999999</c:v>
                </c:pt>
                <c:pt idx="108">
                  <c:v>79.382999999999996</c:v>
                </c:pt>
                <c:pt idx="109">
                  <c:v>88.417000000000002</c:v>
                </c:pt>
                <c:pt idx="110">
                  <c:v>97.033000000000001</c:v>
                </c:pt>
                <c:pt idx="111">
                  <c:v>103.733</c:v>
                </c:pt>
                <c:pt idx="112">
                  <c:v>106.867</c:v>
                </c:pt>
                <c:pt idx="113">
                  <c:v>104.633</c:v>
                </c:pt>
                <c:pt idx="114">
                  <c:v>98.316999999999993</c:v>
                </c:pt>
                <c:pt idx="115">
                  <c:v>87.332999999999998</c:v>
                </c:pt>
                <c:pt idx="116">
                  <c:v>74.533000000000001</c:v>
                </c:pt>
                <c:pt idx="117">
                  <c:v>62.85</c:v>
                </c:pt>
                <c:pt idx="118">
                  <c:v>57.482999999999997</c:v>
                </c:pt>
                <c:pt idx="119">
                  <c:v>54.982999999999997</c:v>
                </c:pt>
                <c:pt idx="120">
                  <c:v>54.082999999999998</c:v>
                </c:pt>
                <c:pt idx="121">
                  <c:v>54.433</c:v>
                </c:pt>
                <c:pt idx="122">
                  <c:v>54.616999999999997</c:v>
                </c:pt>
                <c:pt idx="123">
                  <c:v>54.9</c:v>
                </c:pt>
                <c:pt idx="124">
                  <c:v>55.8</c:v>
                </c:pt>
                <c:pt idx="125">
                  <c:v>55.5</c:v>
                </c:pt>
                <c:pt idx="126">
                  <c:v>53.616999999999997</c:v>
                </c:pt>
                <c:pt idx="127">
                  <c:v>54.732999999999997</c:v>
                </c:pt>
                <c:pt idx="128">
                  <c:v>54.6</c:v>
                </c:pt>
                <c:pt idx="129">
                  <c:v>53.716999999999999</c:v>
                </c:pt>
                <c:pt idx="130">
                  <c:v>55</c:v>
                </c:pt>
                <c:pt idx="131">
                  <c:v>56.3</c:v>
                </c:pt>
                <c:pt idx="132">
                  <c:v>59.1</c:v>
                </c:pt>
                <c:pt idx="133">
                  <c:v>62.1</c:v>
                </c:pt>
                <c:pt idx="134">
                  <c:v>66.582999999999998</c:v>
                </c:pt>
                <c:pt idx="135">
                  <c:v>72.95</c:v>
                </c:pt>
                <c:pt idx="136">
                  <c:v>77.650000000000006</c:v>
                </c:pt>
                <c:pt idx="137">
                  <c:v>83.216999999999999</c:v>
                </c:pt>
                <c:pt idx="138">
                  <c:v>84.683000000000007</c:v>
                </c:pt>
                <c:pt idx="139">
                  <c:v>83.117000000000004</c:v>
                </c:pt>
                <c:pt idx="140">
                  <c:v>76.367000000000004</c:v>
                </c:pt>
                <c:pt idx="141">
                  <c:v>66.783000000000001</c:v>
                </c:pt>
                <c:pt idx="142">
                  <c:v>57.933</c:v>
                </c:pt>
                <c:pt idx="143">
                  <c:v>53.15</c:v>
                </c:pt>
                <c:pt idx="144">
                  <c:v>50.616999999999997</c:v>
                </c:pt>
                <c:pt idx="145">
                  <c:v>50.917000000000002</c:v>
                </c:pt>
                <c:pt idx="146">
                  <c:v>52.55</c:v>
                </c:pt>
                <c:pt idx="147">
                  <c:v>51.7</c:v>
                </c:pt>
                <c:pt idx="148">
                  <c:v>51.433</c:v>
                </c:pt>
                <c:pt idx="149">
                  <c:v>51.582999999999998</c:v>
                </c:pt>
                <c:pt idx="150">
                  <c:v>51.616999999999997</c:v>
                </c:pt>
                <c:pt idx="151">
                  <c:v>51.466999999999999</c:v>
                </c:pt>
                <c:pt idx="152">
                  <c:v>49.933</c:v>
                </c:pt>
                <c:pt idx="153">
                  <c:v>51.616999999999997</c:v>
                </c:pt>
                <c:pt idx="154">
                  <c:v>51.35</c:v>
                </c:pt>
                <c:pt idx="155">
                  <c:v>51.3</c:v>
                </c:pt>
                <c:pt idx="156">
                  <c:v>49.95</c:v>
                </c:pt>
                <c:pt idx="157">
                  <c:v>49.133000000000003</c:v>
                </c:pt>
                <c:pt idx="158">
                  <c:v>49.466999999999999</c:v>
                </c:pt>
                <c:pt idx="159">
                  <c:v>50.767000000000003</c:v>
                </c:pt>
                <c:pt idx="160">
                  <c:v>49.9</c:v>
                </c:pt>
                <c:pt idx="161">
                  <c:v>50.783000000000001</c:v>
                </c:pt>
                <c:pt idx="162">
                  <c:v>49.517000000000003</c:v>
                </c:pt>
                <c:pt idx="163">
                  <c:v>49.75</c:v>
                </c:pt>
                <c:pt idx="164">
                  <c:v>49.332999999999998</c:v>
                </c:pt>
                <c:pt idx="165">
                  <c:v>49.05</c:v>
                </c:pt>
                <c:pt idx="166">
                  <c:v>49.366999999999997</c:v>
                </c:pt>
                <c:pt idx="167">
                  <c:v>49.95</c:v>
                </c:pt>
                <c:pt idx="168">
                  <c:v>49.216999999999999</c:v>
                </c:pt>
                <c:pt idx="169">
                  <c:v>49.45</c:v>
                </c:pt>
                <c:pt idx="170">
                  <c:v>48.232999999999997</c:v>
                </c:pt>
                <c:pt idx="171">
                  <c:v>49.317</c:v>
                </c:pt>
                <c:pt idx="172">
                  <c:v>49.366999999999997</c:v>
                </c:pt>
                <c:pt idx="173">
                  <c:v>49.082999999999998</c:v>
                </c:pt>
                <c:pt idx="174">
                  <c:v>48.683</c:v>
                </c:pt>
                <c:pt idx="175">
                  <c:v>48.116999999999997</c:v>
                </c:pt>
                <c:pt idx="176">
                  <c:v>49.7</c:v>
                </c:pt>
                <c:pt idx="177">
                  <c:v>48.783000000000001</c:v>
                </c:pt>
                <c:pt idx="178">
                  <c:v>49.216999999999999</c:v>
                </c:pt>
                <c:pt idx="179">
                  <c:v>48.1</c:v>
                </c:pt>
                <c:pt idx="180">
                  <c:v>48.616999999999997</c:v>
                </c:pt>
                <c:pt idx="181">
                  <c:v>48.317</c:v>
                </c:pt>
                <c:pt idx="182">
                  <c:v>48.917000000000002</c:v>
                </c:pt>
                <c:pt idx="183">
                  <c:v>48.383000000000003</c:v>
                </c:pt>
                <c:pt idx="184">
                  <c:v>48.283000000000001</c:v>
                </c:pt>
                <c:pt idx="185">
                  <c:v>48.466999999999999</c:v>
                </c:pt>
                <c:pt idx="186">
                  <c:v>47.533000000000001</c:v>
                </c:pt>
                <c:pt idx="187">
                  <c:v>48.2</c:v>
                </c:pt>
                <c:pt idx="188">
                  <c:v>47.95</c:v>
                </c:pt>
                <c:pt idx="189">
                  <c:v>47.7</c:v>
                </c:pt>
                <c:pt idx="190">
                  <c:v>48.482999999999997</c:v>
                </c:pt>
                <c:pt idx="191">
                  <c:v>48.2</c:v>
                </c:pt>
                <c:pt idx="192">
                  <c:v>47.482999999999997</c:v>
                </c:pt>
                <c:pt idx="193">
                  <c:v>46.45</c:v>
                </c:pt>
                <c:pt idx="194">
                  <c:v>47.65</c:v>
                </c:pt>
                <c:pt idx="195">
                  <c:v>47.567</c:v>
                </c:pt>
                <c:pt idx="196">
                  <c:v>47.25</c:v>
                </c:pt>
                <c:pt idx="197">
                  <c:v>47.667000000000002</c:v>
                </c:pt>
                <c:pt idx="198">
                  <c:v>47.582999999999998</c:v>
                </c:pt>
                <c:pt idx="199">
                  <c:v>47.3</c:v>
                </c:pt>
                <c:pt idx="200">
                  <c:v>46.616999999999997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3C-4F90-826A-107942D1A4E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68.297651337917017</c:v>
                </c:pt>
                <c:pt idx="11">
                  <c:v>68.42248980188262</c:v>
                </c:pt>
                <c:pt idx="12">
                  <c:v>68.547329073157073</c:v>
                </c:pt>
                <c:pt idx="13">
                  <c:v>68.672169080438678</c:v>
                </c:pt>
                <c:pt idx="14">
                  <c:v>68.797009675528088</c:v>
                </c:pt>
                <c:pt idx="15">
                  <c:v>68.921850601517633</c:v>
                </c:pt>
                <c:pt idx="16">
                  <c:v>69.046691450552871</c:v>
                </c:pt>
                <c:pt idx="17">
                  <c:v>69.171531608369136</c:v>
                </c:pt>
                <c:pt idx="18">
                  <c:v>69.296370182539079</c:v>
                </c:pt>
                <c:pt idx="19">
                  <c:v>69.421205911760651</c:v>
                </c:pt>
                <c:pt idx="20">
                  <c:v>69.546037055624822</c:v>
                </c:pt>
                <c:pt idx="21">
                  <c:v>69.670861270481083</c:v>
                </c:pt>
                <c:pt idx="22">
                  <c:v>69.795675492161536</c:v>
                </c:pt>
                <c:pt idx="23">
                  <c:v>69.920475880313077</c:v>
                </c:pt>
                <c:pt idx="24">
                  <c:v>70.045257951081709</c:v>
                </c:pt>
                <c:pt idx="25">
                  <c:v>70.170017170668288</c:v>
                </c:pt>
                <c:pt idx="26">
                  <c:v>70.294750566042524</c:v>
                </c:pt>
                <c:pt idx="27">
                  <c:v>70.419460441391024</c:v>
                </c:pt>
                <c:pt idx="28">
                  <c:v>70.544162251514138</c:v>
                </c:pt>
                <c:pt idx="29">
                  <c:v>70.668900360771133</c:v>
                </c:pt>
                <c:pt idx="30">
                  <c:v>70.793778228020543</c:v>
                </c:pt>
                <c:pt idx="31">
                  <c:v>70.919014081576094</c:v>
                </c:pt>
                <c:pt idx="32">
                  <c:v>71.045040107410244</c:v>
                </c:pt>
                <c:pt idx="33">
                  <c:v>71.172673359221676</c:v>
                </c:pt>
                <c:pt idx="34">
                  <c:v>71.30340067024153</c:v>
                </c:pt>
                <c:pt idx="35">
                  <c:v>71.439837965139063</c:v>
                </c:pt>
                <c:pt idx="36">
                  <c:v>71.586445624268507</c:v>
                </c:pt>
                <c:pt idx="37">
                  <c:v>71.750603186227195</c:v>
                </c:pt>
                <c:pt idx="38">
                  <c:v>71.944163228497601</c:v>
                </c:pt>
                <c:pt idx="39">
                  <c:v>72.185606871453402</c:v>
                </c:pt>
                <c:pt idx="40">
                  <c:v>72.502899593760063</c:v>
                </c:pt>
                <c:pt idx="41">
                  <c:v>72.937080942367501</c:v>
                </c:pt>
                <c:pt idx="42">
                  <c:v>73.546500365355072</c:v>
                </c:pt>
                <c:pt idx="43">
                  <c:v>74.411423656222183</c:v>
                </c:pt>
                <c:pt idx="44">
                  <c:v>75.638481559679178</c:v>
                </c:pt>
                <c:pt idx="45">
                  <c:v>77.364133866424922</c:v>
                </c:pt>
                <c:pt idx="46">
                  <c:v>79.756023680944836</c:v>
                </c:pt>
                <c:pt idx="47">
                  <c:v>83.010869373277501</c:v>
                </c:pt>
                <c:pt idx="48">
                  <c:v>87.347479629665415</c:v>
                </c:pt>
                <c:pt idx="49">
                  <c:v>92.993680166234853</c:v>
                </c:pt>
                <c:pt idx="50">
                  <c:v>100.16649057823297</c:v>
                </c:pt>
                <c:pt idx="51">
                  <c:v>109.04581734485414</c:v>
                </c:pt>
                <c:pt idx="52">
                  <c:v>119.74318299432286</c:v>
                </c:pt>
                <c:pt idx="53">
                  <c:v>132.26843703592741</c:v>
                </c:pt>
                <c:pt idx="54">
                  <c:v>146.49871438689087</c:v>
                </c:pt>
                <c:pt idx="55">
                  <c:v>162.15451890134688</c:v>
                </c:pt>
                <c:pt idx="56">
                  <c:v>178.78506733522244</c:v>
                </c:pt>
                <c:pt idx="57">
                  <c:v>195.74635813445732</c:v>
                </c:pt>
                <c:pt idx="58">
                  <c:v>212.08555635505905</c:v>
                </c:pt>
                <c:pt idx="59">
                  <c:v>226.11884450721087</c:v>
                </c:pt>
                <c:pt idx="60">
                  <c:v>234.59563268798621</c:v>
                </c:pt>
                <c:pt idx="61">
                  <c:v>232.32231364462959</c:v>
                </c:pt>
                <c:pt idx="62">
                  <c:v>214.38012633479275</c:v>
                </c:pt>
                <c:pt idx="63">
                  <c:v>181.23705586087277</c:v>
                </c:pt>
                <c:pt idx="64">
                  <c:v>141.59728627726952</c:v>
                </c:pt>
                <c:pt idx="65">
                  <c:v>107.58841126707114</c:v>
                </c:pt>
                <c:pt idx="66">
                  <c:v>86.320666763939883</c:v>
                </c:pt>
                <c:pt idx="67">
                  <c:v>77.07199082639265</c:v>
                </c:pt>
                <c:pt idx="68">
                  <c:v>75.356289133908717</c:v>
                </c:pt>
                <c:pt idx="69">
                  <c:v>77.479631206742681</c:v>
                </c:pt>
                <c:pt idx="70">
                  <c:v>81.804684385443551</c:v>
                </c:pt>
                <c:pt idx="71">
                  <c:v>87.978039880895267</c:v>
                </c:pt>
                <c:pt idx="72">
                  <c:v>96.070028385512657</c:v>
                </c:pt>
                <c:pt idx="73">
                  <c:v>106.15949963738525</c:v>
                </c:pt>
                <c:pt idx="74">
                  <c:v>118.18053047948487</c:v>
                </c:pt>
                <c:pt idx="75">
                  <c:v>131.85665061603856</c:v>
                </c:pt>
                <c:pt idx="76">
                  <c:v>146.65774947225268</c:v>
                </c:pt>
                <c:pt idx="77">
                  <c:v>161.71186167195225</c:v>
                </c:pt>
                <c:pt idx="78">
                  <c:v>175.47586412557888</c:v>
                </c:pt>
                <c:pt idx="79">
                  <c:v>184.96247939434431</c:v>
                </c:pt>
                <c:pt idx="80">
                  <c:v>185.22977283515297</c:v>
                </c:pt>
                <c:pt idx="81">
                  <c:v>171.43322068855957</c:v>
                </c:pt>
                <c:pt idx="82">
                  <c:v>144.06599586447126</c:v>
                </c:pt>
                <c:pt idx="83">
                  <c:v>111.67715263130921</c:v>
                </c:pt>
                <c:pt idx="84">
                  <c:v>85.260509234761059</c:v>
                </c:pt>
                <c:pt idx="85">
                  <c:v>69.869839946587192</c:v>
                </c:pt>
                <c:pt idx="86">
                  <c:v>63.345357670623187</c:v>
                </c:pt>
                <c:pt idx="87">
                  <c:v>61.256690146979309</c:v>
                </c:pt>
                <c:pt idx="88">
                  <c:v>60.667248194739926</c:v>
                </c:pt>
                <c:pt idx="89">
                  <c:v>60.432719428626427</c:v>
                </c:pt>
                <c:pt idx="90">
                  <c:v>60.259717619097927</c:v>
                </c:pt>
                <c:pt idx="91">
                  <c:v>60.096484175383424</c:v>
                </c:pt>
                <c:pt idx="92">
                  <c:v>59.936701335325544</c:v>
                </c:pt>
                <c:pt idx="93">
                  <c:v>59.780424846445428</c:v>
                </c:pt>
                <c:pt idx="94">
                  <c:v>59.629350963479091</c:v>
                </c:pt>
                <c:pt idx="95">
                  <c:v>59.487292828480584</c:v>
                </c:pt>
                <c:pt idx="96">
                  <c:v>59.361792884126899</c:v>
                </c:pt>
                <c:pt idx="97">
                  <c:v>59.266740820561061</c:v>
                </c:pt>
                <c:pt idx="98">
                  <c:v>59.226230541109103</c:v>
                </c:pt>
                <c:pt idx="99">
                  <c:v>59.279733435169781</c:v>
                </c:pt>
                <c:pt idx="100">
                  <c:v>59.488248282515649</c:v>
                </c:pt>
                <c:pt idx="101">
                  <c:v>59.940390239845975</c:v>
                </c:pt>
                <c:pt idx="102">
                  <c:v>60.756461568613823</c:v>
                </c:pt>
                <c:pt idx="103">
                  <c:v>62.087631271355043</c:v>
                </c:pt>
                <c:pt idx="104">
                  <c:v>64.106857600502082</c:v>
                </c:pt>
                <c:pt idx="105">
                  <c:v>66.988647135182703</c:v>
                </c:pt>
                <c:pt idx="106">
                  <c:v>70.876527622368016</c:v>
                </c:pt>
                <c:pt idx="107">
                  <c:v>75.839693100724716</c:v>
                </c:pt>
                <c:pt idx="108">
                  <c:v>81.820400497449569</c:v>
                </c:pt>
                <c:pt idx="109">
                  <c:v>88.563583892201237</c:v>
                </c:pt>
                <c:pt idx="110">
                  <c:v>95.498069968136349</c:v>
                </c:pt>
                <c:pt idx="111">
                  <c:v>101.55243626249712</c:v>
                </c:pt>
                <c:pt idx="112">
                  <c:v>105.05143190776916</c:v>
                </c:pt>
                <c:pt idx="113">
                  <c:v>104.10815781588626</c:v>
                </c:pt>
                <c:pt idx="114">
                  <c:v>97.777965981550693</c:v>
                </c:pt>
                <c:pt idx="115">
                  <c:v>87.256020904886583</c:v>
                </c:pt>
                <c:pt idx="116">
                  <c:v>75.669128741479241</c:v>
                </c:pt>
                <c:pt idx="117">
                  <c:v>66.191464486329181</c:v>
                </c:pt>
                <c:pt idx="118">
                  <c:v>60.223126139200843</c:v>
                </c:pt>
                <c:pt idx="119">
                  <c:v>57.262563284119501</c:v>
                </c:pt>
                <c:pt idx="120">
                  <c:v>56.055563398705907</c:v>
                </c:pt>
                <c:pt idx="121">
                  <c:v>55.595540028264026</c:v>
                </c:pt>
                <c:pt idx="122">
                  <c:v>55.375593334684844</c:v>
                </c:pt>
                <c:pt idx="123">
                  <c:v>55.216816008788527</c:v>
                </c:pt>
                <c:pt idx="124">
                  <c:v>55.075952519179779</c:v>
                </c:pt>
                <c:pt idx="125">
                  <c:v>54.95303860816972</c:v>
                </c:pt>
                <c:pt idx="126">
                  <c:v>54.866543519984447</c:v>
                </c:pt>
                <c:pt idx="127">
                  <c:v>54.855149741936572</c:v>
                </c:pt>
                <c:pt idx="128">
                  <c:v>54.988579245876046</c:v>
                </c:pt>
                <c:pt idx="129">
                  <c:v>55.380995584005049</c:v>
                </c:pt>
                <c:pt idx="130">
                  <c:v>56.200891083266001</c:v>
                </c:pt>
                <c:pt idx="131">
                  <c:v>57.667891681706699</c:v>
                </c:pt>
                <c:pt idx="132">
                  <c:v>60.02351236264002</c:v>
                </c:pt>
                <c:pt idx="133">
                  <c:v>63.461450567268244</c:v>
                </c:pt>
                <c:pt idx="134">
                  <c:v>68.004930663679829</c:v>
                </c:pt>
                <c:pt idx="135">
                  <c:v>73.33296550282202</c:v>
                </c:pt>
                <c:pt idx="136">
                  <c:v>78.611548485220837</c:v>
                </c:pt>
                <c:pt idx="137">
                  <c:v>82.493674106760338</c:v>
                </c:pt>
                <c:pt idx="138">
                  <c:v>83.509563679203168</c:v>
                </c:pt>
                <c:pt idx="139">
                  <c:v>80.848862182300877</c:v>
                </c:pt>
                <c:pt idx="140">
                  <c:v>75.044820189255972</c:v>
                </c:pt>
                <c:pt idx="141">
                  <c:v>67.868800423491578</c:v>
                </c:pt>
                <c:pt idx="142">
                  <c:v>61.349261480172999</c:v>
                </c:pt>
                <c:pt idx="143">
                  <c:v>56.705722897616447</c:v>
                </c:pt>
                <c:pt idx="144">
                  <c:v>54.033265682790208</c:v>
                </c:pt>
                <c:pt idx="145">
                  <c:v>52.749419705610876</c:v>
                </c:pt>
                <c:pt idx="146">
                  <c:v>52.19520119333724</c:v>
                </c:pt>
                <c:pt idx="147">
                  <c:v>51.937956848720731</c:v>
                </c:pt>
                <c:pt idx="148">
                  <c:v>51.775686693109279</c:v>
                </c:pt>
                <c:pt idx="149">
                  <c:v>51.637027543309301</c:v>
                </c:pt>
                <c:pt idx="150">
                  <c:v>51.502384948095099</c:v>
                </c:pt>
                <c:pt idx="151">
                  <c:v>51.367550942129782</c:v>
                </c:pt>
                <c:pt idx="152">
                  <c:v>51.231863022162983</c:v>
                </c:pt>
                <c:pt idx="153">
                  <c:v>51.095307537872934</c:v>
                </c:pt>
                <c:pt idx="154">
                  <c:v>50.957967486685412</c:v>
                </c:pt>
                <c:pt idx="155">
                  <c:v>50.819935985228376</c:v>
                </c:pt>
                <c:pt idx="156">
                  <c:v>50.681302767071465</c:v>
                </c:pt>
                <c:pt idx="157">
                  <c:v>50.542150840836314</c:v>
                </c:pt>
                <c:pt idx="158">
                  <c:v>50.402555165266996</c:v>
                </c:pt>
                <c:pt idx="159">
                  <c:v>50.262582231703043</c:v>
                </c:pt>
                <c:pt idx="160">
                  <c:v>50.122290210319292</c:v>
                </c:pt>
                <c:pt idx="161">
                  <c:v>49.981729440475185</c:v>
                </c:pt>
                <c:pt idx="162">
                  <c:v>49.840943109298792</c:v>
                </c:pt>
                <c:pt idx="163">
                  <c:v>49.699968011423067</c:v>
                </c:pt>
                <c:pt idx="164">
                  <c:v>49.55883531979849</c:v>
                </c:pt>
                <c:pt idx="165">
                  <c:v>49.417571324426042</c:v>
                </c:pt>
                <c:pt idx="166">
                  <c:v>49.276198114700648</c:v>
                </c:pt>
                <c:pt idx="167">
                  <c:v>49.134734193763443</c:v>
                </c:pt>
                <c:pt idx="168">
                  <c:v>48.993195021492049</c:v>
                </c:pt>
                <c:pt idx="169">
                  <c:v>48.85159348782733</c:v>
                </c:pt>
                <c:pt idx="170">
                  <c:v>48.70994032103647</c:v>
                </c:pt>
                <c:pt idx="171">
                  <c:v>48.568244436975</c:v>
                </c:pt>
                <c:pt idx="172">
                  <c:v>48.426513235944832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3C-4F90-826A-107942D1A4E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68.297651337911162</c:v>
                </c:pt>
                <c:pt idx="11">
                  <c:v>68.422489801864018</c:v>
                </c:pt>
                <c:pt idx="12">
                  <c:v>68.547329073099291</c:v>
                </c:pt>
                <c:pt idx="13">
                  <c:v>68.672169080263075</c:v>
                </c:pt>
                <c:pt idx="14">
                  <c:v>68.797009675005924</c:v>
                </c:pt>
                <c:pt idx="15">
                  <c:v>68.921850599998464</c:v>
                </c:pt>
                <c:pt idx="16">
                  <c:v>69.046691446228579</c:v>
                </c:pt>
                <c:pt idx="17">
                  <c:v>69.171531596326162</c:v>
                </c:pt>
                <c:pt idx="18">
                  <c:v>69.296370149724879</c:v>
                </c:pt>
                <c:pt idx="19">
                  <c:v>69.42120582428241</c:v>
                </c:pt>
                <c:pt idx="20">
                  <c:v>69.546036827460199</c:v>
                </c:pt>
                <c:pt idx="21">
                  <c:v>69.670860688235024</c:v>
                </c:pt>
                <c:pt idx="22">
                  <c:v>69.79567403846147</c:v>
                </c:pt>
                <c:pt idx="23">
                  <c:v>69.920472329293361</c:v>
                </c:pt>
                <c:pt idx="24">
                  <c:v>70.045249464332457</c:v>
                </c:pt>
                <c:pt idx="25">
                  <c:v>70.169997326190654</c:v>
                </c:pt>
                <c:pt idx="26">
                  <c:v>70.294705166864873</c:v>
                </c:pt>
                <c:pt idx="27">
                  <c:v>70.419358824403773</c:v>
                </c:pt>
                <c:pt idx="28">
                  <c:v>70.543939718393972</c:v>
                </c:pt>
                <c:pt idx="29">
                  <c:v>70.668423564320491</c:v>
                </c:pt>
                <c:pt idx="30">
                  <c:v>70.792778731275234</c:v>
                </c:pt>
                <c:pt idx="31">
                  <c:v>70.916964148095218</c:v>
                </c:pt>
                <c:pt idx="32">
                  <c:v>71.04092663899398</c:v>
                </c:pt>
                <c:pt idx="33">
                  <c:v>71.164597540170817</c:v>
                </c:pt>
                <c:pt idx="34">
                  <c:v>71.287888412724939</c:v>
                </c:pt>
                <c:pt idx="35">
                  <c:v>71.410685623417621</c:v>
                </c:pt>
                <c:pt idx="36">
                  <c:v>71.532843512452757</c:v>
                </c:pt>
                <c:pt idx="37">
                  <c:v>71.654175805832182</c:v>
                </c:pt>
                <c:pt idx="38">
                  <c:v>71.774444858978939</c:v>
                </c:pt>
                <c:pt idx="39">
                  <c:v>71.893348239456515</c:v>
                </c:pt>
                <c:pt idx="40">
                  <c:v>72.010502073139264</c:v>
                </c:pt>
                <c:pt idx="41">
                  <c:v>72.125420497065562</c:v>
                </c:pt>
                <c:pt idx="42">
                  <c:v>72.237490496015042</c:v>
                </c:pt>
                <c:pt idx="43">
                  <c:v>72.345941369770031</c:v>
                </c:pt>
                <c:pt idx="44">
                  <c:v>72.44980811786256</c:v>
                </c:pt>
                <c:pt idx="45">
                  <c:v>72.547888190005779</c:v>
                </c:pt>
                <c:pt idx="46">
                  <c:v>72.63869140886321</c:v>
                </c:pt>
                <c:pt idx="47">
                  <c:v>72.720383532420357</c:v>
                </c:pt>
                <c:pt idx="48">
                  <c:v>72.790725023551531</c:v>
                </c:pt>
                <c:pt idx="49">
                  <c:v>72.847008299119267</c:v>
                </c:pt>
                <c:pt idx="50">
                  <c:v>72.885999209389013</c:v>
                </c:pt>
                <c:pt idx="51">
                  <c:v>72.903891870839729</c:v>
                </c:pt>
                <c:pt idx="52">
                  <c:v>72.896290210161467</c:v>
                </c:pt>
                <c:pt idx="53">
                  <c:v>72.858234324852319</c:v>
                </c:pt>
                <c:pt idx="54">
                  <c:v>72.784294131425781</c:v>
                </c:pt>
                <c:pt idx="55">
                  <c:v>72.668755078466333</c:v>
                </c:pt>
                <c:pt idx="56">
                  <c:v>72.505918382751844</c:v>
                </c:pt>
                <c:pt idx="57">
                  <c:v>72.290528129659023</c:v>
                </c:pt>
                <c:pt idx="58">
                  <c:v>72.01831688087438</c:v>
                </c:pt>
                <c:pt idx="59">
                  <c:v>71.686629659703385</c:v>
                </c:pt>
                <c:pt idx="60">
                  <c:v>71.295047585611798</c:v>
                </c:pt>
                <c:pt idx="61">
                  <c:v>70.845897693610809</c:v>
                </c:pt>
                <c:pt idx="62">
                  <c:v>70.34452053416679</c:v>
                </c:pt>
                <c:pt idx="63">
                  <c:v>69.799187411015183</c:v>
                </c:pt>
                <c:pt idx="64">
                  <c:v>69.22062014105606</c:v>
                </c:pt>
                <c:pt idx="65">
                  <c:v>68.621155979277461</c:v>
                </c:pt>
                <c:pt idx="66">
                  <c:v>68.01368991961013</c:v>
                </c:pt>
                <c:pt idx="67">
                  <c:v>67.410582127498628</c:v>
                </c:pt>
                <c:pt idx="68">
                  <c:v>66.822718489690018</c:v>
                </c:pt>
                <c:pt idx="69">
                  <c:v>66.258859805107889</c:v>
                </c:pt>
                <c:pt idx="70">
                  <c:v>65.725333902270521</c:v>
                </c:pt>
                <c:pt idx="71">
                  <c:v>65.226046086616606</c:v>
                </c:pt>
                <c:pt idx="72">
                  <c:v>64.762729914715379</c:v>
                </c:pt>
                <c:pt idx="73">
                  <c:v>64.335340063160046</c:v>
                </c:pt>
                <c:pt idx="74">
                  <c:v>63.942496348931016</c:v>
                </c:pt>
                <c:pt idx="75">
                  <c:v>63.581910824405909</c:v>
                </c:pt>
                <c:pt idx="76">
                  <c:v>63.250756786057472</c:v>
                </c:pt>
                <c:pt idx="77">
                  <c:v>62.945961905095288</c:v>
                </c:pt>
                <c:pt idx="78">
                  <c:v>62.664424275939382</c:v>
                </c:pt>
                <c:pt idx="79">
                  <c:v>62.403159873850612</c:v>
                </c:pt>
                <c:pt idx="80">
                  <c:v>62.159394170821216</c:v>
                </c:pt>
                <c:pt idx="81">
                  <c:v>61.930611325528574</c:v>
                </c:pt>
                <c:pt idx="82">
                  <c:v>61.71457304383101</c:v>
                </c:pt>
                <c:pt idx="83">
                  <c:v>61.509317046822737</c:v>
                </c:pt>
                <c:pt idx="84">
                  <c:v>61.313142785854318</c:v>
                </c:pt>
                <c:pt idx="85">
                  <c:v>61.124589972784463</c:v>
                </c:pt>
                <c:pt idx="86">
                  <c:v>60.94241379361943</c:v>
                </c:pt>
                <c:pt idx="87">
                  <c:v>60.765559363580174</c:v>
                </c:pt>
                <c:pt idx="88">
                  <c:v>60.593137019352497</c:v>
                </c:pt>
                <c:pt idx="89">
                  <c:v>60.424399365484696</c:v>
                </c:pt>
                <c:pt idx="90">
                  <c:v>60.258720530905997</c:v>
                </c:pt>
                <c:pt idx="91">
                  <c:v>60.095577790779529</c:v>
                </c:pt>
                <c:pt idx="92">
                  <c:v>59.934535521966687</c:v>
                </c:pt>
                <c:pt idx="93">
                  <c:v>59.775231351833476</c:v>
                </c:pt>
                <c:pt idx="94">
                  <c:v>59.617364303953131</c:v>
                </c:pt>
                <c:pt idx="95">
                  <c:v>59.460684721923926</c:v>
                </c:pt>
                <c:pt idx="96">
                  <c:v>59.304985751171536</c:v>
                </c:pt>
                <c:pt idx="97">
                  <c:v>59.150096169538308</c:v>
                </c:pt>
                <c:pt idx="98">
                  <c:v>58.995874374930324</c:v>
                </c:pt>
                <c:pt idx="99">
                  <c:v>58.842203358610291</c:v>
                </c:pt>
                <c:pt idx="100">
                  <c:v>58.688986513608157</c:v>
                </c:pt>
                <c:pt idx="101">
                  <c:v>58.53614414783226</c:v>
                </c:pt>
                <c:pt idx="102">
                  <c:v>58.383610590080316</c:v>
                </c:pt>
                <c:pt idx="103">
                  <c:v>58.231331793942864</c:v>
                </c:pt>
                <c:pt idx="104">
                  <c:v>58.079263359486241</c:v>
                </c:pt>
                <c:pt idx="105">
                  <c:v>57.927368905659435</c:v>
                </c:pt>
                <c:pt idx="106">
                  <c:v>57.775618737744388</c:v>
                </c:pt>
                <c:pt idx="107">
                  <c:v>57.623988764049166</c:v>
                </c:pt>
                <c:pt idx="108">
                  <c:v>57.472459624639079</c:v>
                </c:pt>
                <c:pt idx="109">
                  <c:v>57.32101600241819</c:v>
                </c:pt>
                <c:pt idx="110">
                  <c:v>57.169646093515674</c:v>
                </c:pt>
                <c:pt idx="111">
                  <c:v>57.018341219884768</c:v>
                </c:pt>
                <c:pt idx="112">
                  <c:v>56.867095572458886</c:v>
                </c:pt>
                <c:pt idx="113">
                  <c:v>56.715906078279026</c:v>
                </c:pt>
                <c:pt idx="114">
                  <c:v>56.564772389831916</c:v>
                </c:pt>
                <c:pt idx="115">
                  <c:v>56.413696999502243</c:v>
                </c:pt>
                <c:pt idx="116">
                  <c:v>56.262685486566681</c:v>
                </c:pt>
                <c:pt idx="117">
                  <c:v>56.111746908478153</c:v>
                </c:pt>
                <c:pt idx="118">
                  <c:v>55.960894352095345</c:v>
                </c:pt>
                <c:pt idx="119">
                  <c:v>55.810145663590419</c:v>
                </c:pt>
                <c:pt idx="120">
                  <c:v>55.659524377278025</c:v>
                </c:pt>
                <c:pt idx="121">
                  <c:v>55.509060862364692</c:v>
                </c:pt>
                <c:pt idx="122">
                  <c:v>55.35879370079234</c:v>
                </c:pt>
                <c:pt idx="123">
                  <c:v>55.208771296291523</c:v>
                </c:pt>
                <c:pt idx="124">
                  <c:v>55.059053690809741</c:v>
                </c:pt>
                <c:pt idx="125">
                  <c:v>54.909714524938387</c:v>
                </c:pt>
                <c:pt idx="126">
                  <c:v>54.76084301837539</c:v>
                </c:pt>
                <c:pt idx="127">
                  <c:v>54.612545759586041</c:v>
                </c:pt>
                <c:pt idx="128">
                  <c:v>54.464947977750825</c:v>
                </c:pt>
                <c:pt idx="129">
                  <c:v>54.318193828100689</c:v>
                </c:pt>
                <c:pt idx="130">
                  <c:v>54.172445069301212</c:v>
                </c:pt>
                <c:pt idx="131">
                  <c:v>54.027877383963599</c:v>
                </c:pt>
                <c:pt idx="132">
                  <c:v>53.884673552742086</c:v>
                </c:pt>
                <c:pt idx="133">
                  <c:v>53.743012828364236</c:v>
                </c:pt>
                <c:pt idx="134">
                  <c:v>53.603056270359623</c:v>
                </c:pt>
                <c:pt idx="135">
                  <c:v>53.464928568108547</c:v>
                </c:pt>
                <c:pt idx="136">
                  <c:v>53.328697976489224</c:v>
                </c:pt>
                <c:pt idx="137">
                  <c:v>53.194357219289067</c:v>
                </c:pt>
                <c:pt idx="138">
                  <c:v>53.06180917966762</c:v>
                </c:pt>
                <c:pt idx="139">
                  <c:v>52.930861368952463</c:v>
                </c:pt>
                <c:pt idx="140">
                  <c:v>52.801232123366404</c:v>
                </c:pt>
                <c:pt idx="141">
                  <c:v>52.672569206404205</c:v>
                </c:pt>
                <c:pt idx="142">
                  <c:v>52.544478560857385</c:v>
                </c:pt>
                <c:pt idx="143">
                  <c:v>52.416558372527405</c:v>
                </c:pt>
                <c:pt idx="144">
                  <c:v>52.288432370759381</c:v>
                </c:pt>
                <c:pt idx="145">
                  <c:v>52.159776845803691</c:v>
                </c:pt>
                <c:pt idx="146">
                  <c:v>52.03033788318551</c:v>
                </c:pt>
                <c:pt idx="147">
                  <c:v>51.899937924979241</c:v>
                </c:pt>
                <c:pt idx="148">
                  <c:v>51.768473032641964</c:v>
                </c:pt>
                <c:pt idx="149">
                  <c:v>51.635903569530335</c:v>
                </c:pt>
                <c:pt idx="150">
                  <c:v>51.502241353965097</c:v>
                </c:pt>
                <c:pt idx="151">
                  <c:v>51.367535918904657</c:v>
                </c:pt>
                <c:pt idx="152">
                  <c:v>51.231861736277892</c:v>
                </c:pt>
                <c:pt idx="153">
                  <c:v>51.095307447902805</c:v>
                </c:pt>
                <c:pt idx="154">
                  <c:v>50.957967481543108</c:v>
                </c:pt>
                <c:pt idx="155">
                  <c:v>50.819935984988419</c:v>
                </c:pt>
                <c:pt idx="156">
                  <c:v>50.681302767062327</c:v>
                </c:pt>
                <c:pt idx="157">
                  <c:v>50.54215084083603</c:v>
                </c:pt>
                <c:pt idx="158">
                  <c:v>50.402555165266989</c:v>
                </c:pt>
                <c:pt idx="159">
                  <c:v>50.262582231703043</c:v>
                </c:pt>
                <c:pt idx="160">
                  <c:v>50.122290210319292</c:v>
                </c:pt>
                <c:pt idx="161">
                  <c:v>49.981729440475185</c:v>
                </c:pt>
                <c:pt idx="162">
                  <c:v>49.840943109298792</c:v>
                </c:pt>
                <c:pt idx="163">
                  <c:v>49.699968011423067</c:v>
                </c:pt>
                <c:pt idx="164">
                  <c:v>49.55883531979849</c:v>
                </c:pt>
                <c:pt idx="165">
                  <c:v>49.417571324426042</c:v>
                </c:pt>
                <c:pt idx="166">
                  <c:v>49.276198114700648</c:v>
                </c:pt>
                <c:pt idx="167">
                  <c:v>49.134734193763443</c:v>
                </c:pt>
                <c:pt idx="168">
                  <c:v>48.993195021492049</c:v>
                </c:pt>
                <c:pt idx="169">
                  <c:v>48.85159348782733</c:v>
                </c:pt>
                <c:pt idx="170">
                  <c:v>48.70994032103647</c:v>
                </c:pt>
                <c:pt idx="171">
                  <c:v>48.568244436975</c:v>
                </c:pt>
                <c:pt idx="172">
                  <c:v>48.426513235944832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3C-4F90-826A-107942D1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2.1246750462925984E-2</c:v>
                </c:pt>
                <c:pt idx="2">
                  <c:v>4.3469915715174674E-2</c:v>
                </c:pt>
                <c:pt idx="3">
                  <c:v>6.0629195598188634E-2</c:v>
                </c:pt>
                <c:pt idx="4">
                  <c:v>7.5628192897671434E-2</c:v>
                </c:pt>
                <c:pt idx="5">
                  <c:v>9.1016402495227175E-2</c:v>
                </c:pt>
                <c:pt idx="6">
                  <c:v>9.7247330700513376E-2</c:v>
                </c:pt>
                <c:pt idx="7">
                  <c:v>0.10713095308799396</c:v>
                </c:pt>
                <c:pt idx="8">
                  <c:v>0.11919495309300462</c:v>
                </c:pt>
                <c:pt idx="9">
                  <c:v>0.12593430915954482</c:v>
                </c:pt>
                <c:pt idx="10">
                  <c:v>0.13801600558410668</c:v>
                </c:pt>
                <c:pt idx="11">
                  <c:v>0.14704287793899004</c:v>
                </c:pt>
                <c:pt idx="12">
                  <c:v>0.15065380912035342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4D-402F-9C09-D190F0DEA46C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0</c:v>
                </c:pt>
                <c:pt idx="1">
                  <c:v>1.438540758104115E-2</c:v>
                </c:pt>
                <c:pt idx="2">
                  <c:v>3.7194106368791453E-2</c:v>
                </c:pt>
                <c:pt idx="3">
                  <c:v>5.0493977635958233E-2</c:v>
                </c:pt>
                <c:pt idx="4">
                  <c:v>6.8365246339351468E-2</c:v>
                </c:pt>
                <c:pt idx="5">
                  <c:v>8.5817253288130793E-2</c:v>
                </c:pt>
                <c:pt idx="6">
                  <c:v>8.7418724004426865E-2</c:v>
                </c:pt>
                <c:pt idx="7">
                  <c:v>9.9176037122826452E-2</c:v>
                </c:pt>
                <c:pt idx="8">
                  <c:v>0.11387798024682619</c:v>
                </c:pt>
                <c:pt idx="9">
                  <c:v>0.12279766509587853</c:v>
                </c:pt>
                <c:pt idx="10">
                  <c:v>0.13268575388592541</c:v>
                </c:pt>
                <c:pt idx="11">
                  <c:v>0.14059003870311426</c:v>
                </c:pt>
                <c:pt idx="12">
                  <c:v>0.14943691404028744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4D-402F-9C09-D190F0DE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73.349999999999994</c:v>
                </c:pt>
                <c:pt idx="1">
                  <c:v>70.183000000000007</c:v>
                </c:pt>
                <c:pt idx="2">
                  <c:v>69.8</c:v>
                </c:pt>
                <c:pt idx="3">
                  <c:v>70.05</c:v>
                </c:pt>
                <c:pt idx="4">
                  <c:v>68.733000000000004</c:v>
                </c:pt>
                <c:pt idx="5">
                  <c:v>69.2</c:v>
                </c:pt>
                <c:pt idx="6">
                  <c:v>69.966999999999999</c:v>
                </c:pt>
                <c:pt idx="7">
                  <c:v>69.082999999999998</c:v>
                </c:pt>
                <c:pt idx="8">
                  <c:v>68.082999999999998</c:v>
                </c:pt>
                <c:pt idx="9">
                  <c:v>69.667000000000002</c:v>
                </c:pt>
                <c:pt idx="10">
                  <c:v>70.016999999999996</c:v>
                </c:pt>
                <c:pt idx="11">
                  <c:v>68.082999999999998</c:v>
                </c:pt>
                <c:pt idx="12">
                  <c:v>68.766999999999996</c:v>
                </c:pt>
                <c:pt idx="13">
                  <c:v>69.650000000000006</c:v>
                </c:pt>
                <c:pt idx="14">
                  <c:v>70.75</c:v>
                </c:pt>
                <c:pt idx="15">
                  <c:v>70.25</c:v>
                </c:pt>
                <c:pt idx="16">
                  <c:v>68.783000000000001</c:v>
                </c:pt>
                <c:pt idx="17">
                  <c:v>69.783000000000001</c:v>
                </c:pt>
                <c:pt idx="18">
                  <c:v>69.45</c:v>
                </c:pt>
                <c:pt idx="19">
                  <c:v>69.400000000000006</c:v>
                </c:pt>
                <c:pt idx="20">
                  <c:v>69.533000000000001</c:v>
                </c:pt>
                <c:pt idx="21">
                  <c:v>70.082999999999998</c:v>
                </c:pt>
                <c:pt idx="22">
                  <c:v>70.150000000000006</c:v>
                </c:pt>
                <c:pt idx="23">
                  <c:v>69.933000000000007</c:v>
                </c:pt>
                <c:pt idx="24">
                  <c:v>69.849999999999994</c:v>
                </c:pt>
                <c:pt idx="25">
                  <c:v>69.483000000000004</c:v>
                </c:pt>
                <c:pt idx="26">
                  <c:v>70.466999999999999</c:v>
                </c:pt>
                <c:pt idx="27">
                  <c:v>69.349999999999994</c:v>
                </c:pt>
                <c:pt idx="28">
                  <c:v>70.45</c:v>
                </c:pt>
                <c:pt idx="29">
                  <c:v>70.033000000000001</c:v>
                </c:pt>
                <c:pt idx="30">
                  <c:v>70.233000000000004</c:v>
                </c:pt>
                <c:pt idx="31">
                  <c:v>71.016999999999996</c:v>
                </c:pt>
                <c:pt idx="32">
                  <c:v>71.25</c:v>
                </c:pt>
                <c:pt idx="33">
                  <c:v>71.266999999999996</c:v>
                </c:pt>
                <c:pt idx="34">
                  <c:v>73.099999999999994</c:v>
                </c:pt>
                <c:pt idx="35">
                  <c:v>73.033000000000001</c:v>
                </c:pt>
                <c:pt idx="36">
                  <c:v>74.667000000000002</c:v>
                </c:pt>
                <c:pt idx="37">
                  <c:v>74.45</c:v>
                </c:pt>
                <c:pt idx="38">
                  <c:v>74.966999999999999</c:v>
                </c:pt>
                <c:pt idx="39">
                  <c:v>76.483000000000004</c:v>
                </c:pt>
                <c:pt idx="40">
                  <c:v>75.95</c:v>
                </c:pt>
                <c:pt idx="41">
                  <c:v>76.417000000000002</c:v>
                </c:pt>
                <c:pt idx="42">
                  <c:v>79.650000000000006</c:v>
                </c:pt>
                <c:pt idx="43">
                  <c:v>80.016999999999996</c:v>
                </c:pt>
                <c:pt idx="44">
                  <c:v>81.882999999999996</c:v>
                </c:pt>
                <c:pt idx="45">
                  <c:v>83.966999999999999</c:v>
                </c:pt>
                <c:pt idx="46">
                  <c:v>87.45</c:v>
                </c:pt>
                <c:pt idx="47">
                  <c:v>92.216999999999999</c:v>
                </c:pt>
                <c:pt idx="48">
                  <c:v>98.45</c:v>
                </c:pt>
                <c:pt idx="49">
                  <c:v>110.8</c:v>
                </c:pt>
                <c:pt idx="50">
                  <c:v>126.05</c:v>
                </c:pt>
                <c:pt idx="51">
                  <c:v>144.06700000000001</c:v>
                </c:pt>
                <c:pt idx="52">
                  <c:v>163.56700000000001</c:v>
                </c:pt>
                <c:pt idx="53">
                  <c:v>181</c:v>
                </c:pt>
                <c:pt idx="54">
                  <c:v>196.083</c:v>
                </c:pt>
                <c:pt idx="55">
                  <c:v>207.38300000000001</c:v>
                </c:pt>
                <c:pt idx="56">
                  <c:v>214.983</c:v>
                </c:pt>
                <c:pt idx="57">
                  <c:v>219.31700000000001</c:v>
                </c:pt>
                <c:pt idx="58">
                  <c:v>220.18299999999999</c:v>
                </c:pt>
                <c:pt idx="59">
                  <c:v>216.43299999999999</c:v>
                </c:pt>
                <c:pt idx="60">
                  <c:v>206.483</c:v>
                </c:pt>
                <c:pt idx="61">
                  <c:v>186.28299999999999</c:v>
                </c:pt>
                <c:pt idx="62">
                  <c:v>148.417</c:v>
                </c:pt>
                <c:pt idx="63">
                  <c:v>102.1</c:v>
                </c:pt>
                <c:pt idx="64">
                  <c:v>75.483000000000004</c:v>
                </c:pt>
                <c:pt idx="65">
                  <c:v>71.283000000000001</c:v>
                </c:pt>
                <c:pt idx="66">
                  <c:v>72.733000000000004</c:v>
                </c:pt>
                <c:pt idx="67">
                  <c:v>74.516999999999996</c:v>
                </c:pt>
                <c:pt idx="68">
                  <c:v>79.55</c:v>
                </c:pt>
                <c:pt idx="69">
                  <c:v>84.117000000000004</c:v>
                </c:pt>
                <c:pt idx="70">
                  <c:v>94.566999999999993</c:v>
                </c:pt>
                <c:pt idx="71">
                  <c:v>106.417</c:v>
                </c:pt>
                <c:pt idx="72">
                  <c:v>120.467</c:v>
                </c:pt>
                <c:pt idx="73">
                  <c:v>134.61699999999999</c:v>
                </c:pt>
                <c:pt idx="74">
                  <c:v>148.63300000000001</c:v>
                </c:pt>
                <c:pt idx="75">
                  <c:v>158.9</c:v>
                </c:pt>
                <c:pt idx="76">
                  <c:v>167.167</c:v>
                </c:pt>
                <c:pt idx="77">
                  <c:v>172.63300000000001</c:v>
                </c:pt>
                <c:pt idx="78">
                  <c:v>174.667</c:v>
                </c:pt>
                <c:pt idx="79">
                  <c:v>172.083</c:v>
                </c:pt>
                <c:pt idx="80">
                  <c:v>161.44999999999999</c:v>
                </c:pt>
                <c:pt idx="81">
                  <c:v>140.083</c:v>
                </c:pt>
                <c:pt idx="82">
                  <c:v>105.283</c:v>
                </c:pt>
                <c:pt idx="83">
                  <c:v>73.400000000000006</c:v>
                </c:pt>
                <c:pt idx="84">
                  <c:v>64.283000000000001</c:v>
                </c:pt>
                <c:pt idx="85">
                  <c:v>61.683</c:v>
                </c:pt>
                <c:pt idx="86">
                  <c:v>61.582999999999998</c:v>
                </c:pt>
                <c:pt idx="87">
                  <c:v>60.683</c:v>
                </c:pt>
                <c:pt idx="88">
                  <c:v>61.567</c:v>
                </c:pt>
                <c:pt idx="89">
                  <c:v>62.283000000000001</c:v>
                </c:pt>
                <c:pt idx="90">
                  <c:v>62.283000000000001</c:v>
                </c:pt>
                <c:pt idx="91">
                  <c:v>61.3</c:v>
                </c:pt>
                <c:pt idx="92">
                  <c:v>61.683</c:v>
                </c:pt>
                <c:pt idx="93">
                  <c:v>61.716999999999999</c:v>
                </c:pt>
                <c:pt idx="94">
                  <c:v>61.783000000000001</c:v>
                </c:pt>
                <c:pt idx="95">
                  <c:v>61.65</c:v>
                </c:pt>
                <c:pt idx="96">
                  <c:v>62.533000000000001</c:v>
                </c:pt>
                <c:pt idx="97">
                  <c:v>62.232999999999997</c:v>
                </c:pt>
                <c:pt idx="98">
                  <c:v>62.567</c:v>
                </c:pt>
                <c:pt idx="99">
                  <c:v>63.466999999999999</c:v>
                </c:pt>
                <c:pt idx="100">
                  <c:v>63.667000000000002</c:v>
                </c:pt>
                <c:pt idx="101">
                  <c:v>64.832999999999998</c:v>
                </c:pt>
                <c:pt idx="102">
                  <c:v>66.5</c:v>
                </c:pt>
                <c:pt idx="103">
                  <c:v>68.632999999999996</c:v>
                </c:pt>
                <c:pt idx="104">
                  <c:v>70.900000000000006</c:v>
                </c:pt>
                <c:pt idx="105">
                  <c:v>74.582999999999998</c:v>
                </c:pt>
                <c:pt idx="106">
                  <c:v>81.400000000000006</c:v>
                </c:pt>
                <c:pt idx="107">
                  <c:v>90.367000000000004</c:v>
                </c:pt>
                <c:pt idx="108">
                  <c:v>99.066999999999993</c:v>
                </c:pt>
                <c:pt idx="109">
                  <c:v>109.917</c:v>
                </c:pt>
                <c:pt idx="110">
                  <c:v>117.717</c:v>
                </c:pt>
                <c:pt idx="111">
                  <c:v>121.85</c:v>
                </c:pt>
                <c:pt idx="112">
                  <c:v>123.767</c:v>
                </c:pt>
                <c:pt idx="113">
                  <c:v>120.267</c:v>
                </c:pt>
                <c:pt idx="114">
                  <c:v>110.467</c:v>
                </c:pt>
                <c:pt idx="115">
                  <c:v>98.683000000000007</c:v>
                </c:pt>
                <c:pt idx="116">
                  <c:v>82.783000000000001</c:v>
                </c:pt>
                <c:pt idx="117">
                  <c:v>69.066999999999993</c:v>
                </c:pt>
                <c:pt idx="118">
                  <c:v>61.75</c:v>
                </c:pt>
                <c:pt idx="119">
                  <c:v>58.383000000000003</c:v>
                </c:pt>
                <c:pt idx="120">
                  <c:v>57.267000000000003</c:v>
                </c:pt>
                <c:pt idx="121">
                  <c:v>55.832999999999998</c:v>
                </c:pt>
                <c:pt idx="122">
                  <c:v>56.2</c:v>
                </c:pt>
                <c:pt idx="123">
                  <c:v>56.35</c:v>
                </c:pt>
                <c:pt idx="124">
                  <c:v>57.116999999999997</c:v>
                </c:pt>
                <c:pt idx="125">
                  <c:v>57.033000000000001</c:v>
                </c:pt>
                <c:pt idx="126">
                  <c:v>57.366999999999997</c:v>
                </c:pt>
                <c:pt idx="127">
                  <c:v>57.1</c:v>
                </c:pt>
                <c:pt idx="128">
                  <c:v>57.582999999999998</c:v>
                </c:pt>
                <c:pt idx="129">
                  <c:v>56.866999999999997</c:v>
                </c:pt>
                <c:pt idx="130">
                  <c:v>58.75</c:v>
                </c:pt>
                <c:pt idx="131">
                  <c:v>59.667000000000002</c:v>
                </c:pt>
                <c:pt idx="132">
                  <c:v>62.232999999999997</c:v>
                </c:pt>
                <c:pt idx="133">
                  <c:v>67.783000000000001</c:v>
                </c:pt>
                <c:pt idx="134">
                  <c:v>73.25</c:v>
                </c:pt>
                <c:pt idx="135">
                  <c:v>79.117000000000004</c:v>
                </c:pt>
                <c:pt idx="136">
                  <c:v>85.766999999999996</c:v>
                </c:pt>
                <c:pt idx="137">
                  <c:v>91.332999999999998</c:v>
                </c:pt>
                <c:pt idx="138">
                  <c:v>94.332999999999998</c:v>
                </c:pt>
                <c:pt idx="139">
                  <c:v>94.816999999999993</c:v>
                </c:pt>
                <c:pt idx="140">
                  <c:v>91.183000000000007</c:v>
                </c:pt>
                <c:pt idx="141">
                  <c:v>84.082999999999998</c:v>
                </c:pt>
                <c:pt idx="142">
                  <c:v>74.2</c:v>
                </c:pt>
                <c:pt idx="143">
                  <c:v>65.816999999999993</c:v>
                </c:pt>
                <c:pt idx="144">
                  <c:v>59</c:v>
                </c:pt>
                <c:pt idx="145">
                  <c:v>54.4</c:v>
                </c:pt>
                <c:pt idx="146">
                  <c:v>53.267000000000003</c:v>
                </c:pt>
                <c:pt idx="147">
                  <c:v>52.067</c:v>
                </c:pt>
                <c:pt idx="148">
                  <c:v>52.1</c:v>
                </c:pt>
                <c:pt idx="149">
                  <c:v>52</c:v>
                </c:pt>
                <c:pt idx="150">
                  <c:v>51.616999999999997</c:v>
                </c:pt>
                <c:pt idx="151">
                  <c:v>52.216999999999999</c:v>
                </c:pt>
                <c:pt idx="152">
                  <c:v>51.3</c:v>
                </c:pt>
                <c:pt idx="153">
                  <c:v>51.817</c:v>
                </c:pt>
                <c:pt idx="154">
                  <c:v>51.133000000000003</c:v>
                </c:pt>
                <c:pt idx="155">
                  <c:v>52.6</c:v>
                </c:pt>
                <c:pt idx="156">
                  <c:v>51.05</c:v>
                </c:pt>
                <c:pt idx="157">
                  <c:v>51.917000000000002</c:v>
                </c:pt>
                <c:pt idx="158">
                  <c:v>51.933</c:v>
                </c:pt>
                <c:pt idx="159">
                  <c:v>51.383000000000003</c:v>
                </c:pt>
                <c:pt idx="160">
                  <c:v>50.8</c:v>
                </c:pt>
                <c:pt idx="161">
                  <c:v>51.4</c:v>
                </c:pt>
                <c:pt idx="162">
                  <c:v>49.75</c:v>
                </c:pt>
                <c:pt idx="163">
                  <c:v>50.2</c:v>
                </c:pt>
                <c:pt idx="164">
                  <c:v>50.716999999999999</c:v>
                </c:pt>
                <c:pt idx="165">
                  <c:v>51.232999999999997</c:v>
                </c:pt>
                <c:pt idx="166">
                  <c:v>49.95</c:v>
                </c:pt>
                <c:pt idx="167">
                  <c:v>50.017000000000003</c:v>
                </c:pt>
                <c:pt idx="168">
                  <c:v>50.567</c:v>
                </c:pt>
                <c:pt idx="169">
                  <c:v>50.067</c:v>
                </c:pt>
                <c:pt idx="170">
                  <c:v>50.4</c:v>
                </c:pt>
                <c:pt idx="171">
                  <c:v>50.3</c:v>
                </c:pt>
                <c:pt idx="172">
                  <c:v>50.216999999999999</c:v>
                </c:pt>
                <c:pt idx="173">
                  <c:v>50.482999999999997</c:v>
                </c:pt>
                <c:pt idx="174">
                  <c:v>50.883000000000003</c:v>
                </c:pt>
                <c:pt idx="175">
                  <c:v>49.966999999999999</c:v>
                </c:pt>
                <c:pt idx="176">
                  <c:v>49.85</c:v>
                </c:pt>
                <c:pt idx="177">
                  <c:v>48.4</c:v>
                </c:pt>
                <c:pt idx="178">
                  <c:v>49.533000000000001</c:v>
                </c:pt>
                <c:pt idx="179">
                  <c:v>50.866999999999997</c:v>
                </c:pt>
                <c:pt idx="180">
                  <c:v>50.35</c:v>
                </c:pt>
                <c:pt idx="181">
                  <c:v>49.366999999999997</c:v>
                </c:pt>
                <c:pt idx="182">
                  <c:v>48.783000000000001</c:v>
                </c:pt>
                <c:pt idx="183">
                  <c:v>48.85</c:v>
                </c:pt>
                <c:pt idx="184">
                  <c:v>48.466999999999999</c:v>
                </c:pt>
                <c:pt idx="185">
                  <c:v>49.4</c:v>
                </c:pt>
                <c:pt idx="186">
                  <c:v>48.9</c:v>
                </c:pt>
                <c:pt idx="187">
                  <c:v>48.966999999999999</c:v>
                </c:pt>
                <c:pt idx="188">
                  <c:v>47.917000000000002</c:v>
                </c:pt>
                <c:pt idx="189">
                  <c:v>48.332999999999998</c:v>
                </c:pt>
                <c:pt idx="190">
                  <c:v>49.517000000000003</c:v>
                </c:pt>
                <c:pt idx="191">
                  <c:v>49.883000000000003</c:v>
                </c:pt>
                <c:pt idx="192">
                  <c:v>48.8</c:v>
                </c:pt>
                <c:pt idx="193">
                  <c:v>48.383000000000003</c:v>
                </c:pt>
                <c:pt idx="194">
                  <c:v>48.866999999999997</c:v>
                </c:pt>
                <c:pt idx="195">
                  <c:v>50.082999999999998</c:v>
                </c:pt>
                <c:pt idx="196">
                  <c:v>47.533000000000001</c:v>
                </c:pt>
                <c:pt idx="197">
                  <c:v>48.517000000000003</c:v>
                </c:pt>
                <c:pt idx="198">
                  <c:v>48.667000000000002</c:v>
                </c:pt>
                <c:pt idx="199">
                  <c:v>47.817</c:v>
                </c:pt>
                <c:pt idx="200">
                  <c:v>47.4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F-4002-969C-E4BD80A3978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67.978085239292952</c:v>
                </c:pt>
                <c:pt idx="5">
                  <c:v>68.124544607257064</c:v>
                </c:pt>
                <c:pt idx="6">
                  <c:v>68.271006523101846</c:v>
                </c:pt>
                <c:pt idx="7">
                  <c:v>68.417471256852593</c:v>
                </c:pt>
                <c:pt idx="8">
                  <c:v>68.563939078786504</c:v>
                </c:pt>
                <c:pt idx="9">
                  <c:v>68.710410247496966</c:v>
                </c:pt>
                <c:pt idx="10">
                  <c:v>68.856884992961639</c:v>
                </c:pt>
                <c:pt idx="11">
                  <c:v>69.003363493127281</c:v>
                </c:pt>
                <c:pt idx="12">
                  <c:v>69.149845842250627</c:v>
                </c:pt>
                <c:pt idx="13">
                  <c:v>69.29633200906872</c:v>
                </c:pt>
                <c:pt idx="14">
                  <c:v>69.442821783075644</c:v>
                </c:pt>
                <c:pt idx="15">
                  <c:v>69.589314708306773</c:v>
                </c:pt>
                <c:pt idx="16">
                  <c:v>69.73581000725315</c:v>
                </c:pt>
                <c:pt idx="17">
                  <c:v>69.882306505223838</c:v>
                </c:pt>
                <c:pt idx="18">
                  <c:v>70.028802582284314</c:v>
                </c:pt>
                <c:pt idx="19">
                  <c:v>70.175296214588187</c:v>
                </c:pt>
                <c:pt idx="20">
                  <c:v>70.321785235481684</c:v>
                </c:pt>
                <c:pt idx="21">
                  <c:v>70.468268077391031</c:v>
                </c:pt>
                <c:pt idx="22">
                  <c:v>70.614745496126105</c:v>
                </c:pt>
                <c:pt idx="23">
                  <c:v>70.761224208199167</c:v>
                </c:pt>
                <c:pt idx="24">
                  <c:v>70.907724111826298</c:v>
                </c:pt>
                <c:pt idx="25">
                  <c:v>71.054291996838032</c:v>
                </c:pt>
                <c:pt idx="26">
                  <c:v>71.201026636950672</c:v>
                </c:pt>
                <c:pt idx="27">
                  <c:v>71.348123241959641</c:v>
                </c:pt>
                <c:pt idx="28">
                  <c:v>71.495949840207473</c:v>
                </c:pt>
                <c:pt idx="29">
                  <c:v>71.645174696917664</c:v>
                </c:pt>
                <c:pt idx="30">
                  <c:v>71.796972697366499</c:v>
                </c:pt>
                <c:pt idx="31">
                  <c:v>71.953349801662071</c:v>
                </c:pt>
                <c:pt idx="32">
                  <c:v>72.117637708059391</c:v>
                </c:pt>
                <c:pt idx="33">
                  <c:v>72.295224293911488</c:v>
                </c:pt>
                <c:pt idx="34">
                  <c:v>72.494596413945658</c:v>
                </c:pt>
                <c:pt idx="35">
                  <c:v>72.728775662011742</c:v>
                </c:pt>
                <c:pt idx="36">
                  <c:v>73.017218309769461</c:v>
                </c:pt>
                <c:pt idx="37">
                  <c:v>73.38821984897271</c:v>
                </c:pt>
                <c:pt idx="38">
                  <c:v>73.881803921349231</c:v>
                </c:pt>
                <c:pt idx="39">
                  <c:v>74.55297794386756</c:v>
                </c:pt>
                <c:pt idx="40">
                  <c:v>75.475100843977188</c:v>
                </c:pt>
                <c:pt idx="41">
                  <c:v>76.74293738461671</c:v>
                </c:pt>
                <c:pt idx="42">
                  <c:v>78.474785439132759</c:v>
                </c:pt>
                <c:pt idx="43">
                  <c:v>80.812887966690312</c:v>
                </c:pt>
                <c:pt idx="44">
                  <c:v>83.921224651925414</c:v>
                </c:pt>
                <c:pt idx="45">
                  <c:v>87.97977297027397</c:v>
                </c:pt>
                <c:pt idx="46">
                  <c:v>93.174489090024608</c:v>
                </c:pt>
                <c:pt idx="47">
                  <c:v>99.682626867833775</c:v>
                </c:pt>
                <c:pt idx="48">
                  <c:v>107.6536006039377</c:v>
                </c:pt>
                <c:pt idx="49">
                  <c:v>117.1863724280599</c:v>
                </c:pt>
                <c:pt idx="50">
                  <c:v>128.30522231803135</c:v>
                </c:pt>
                <c:pt idx="51">
                  <c:v>140.93659125293905</c:v>
                </c:pt>
                <c:pt idx="52">
                  <c:v>154.89020009803227</c:v>
                </c:pt>
                <c:pt idx="53">
                  <c:v>169.84683097322076</c:v>
                </c:pt>
                <c:pt idx="54">
                  <c:v>185.34823449537717</c:v>
                </c:pt>
                <c:pt idx="55">
                  <c:v>200.75552497665964</c:v>
                </c:pt>
                <c:pt idx="56">
                  <c:v>215.06978872390351</c:v>
                </c:pt>
                <c:pt idx="57">
                  <c:v>226.45858333767211</c:v>
                </c:pt>
                <c:pt idx="58">
                  <c:v>231.62297241611287</c:v>
                </c:pt>
                <c:pt idx="59">
                  <c:v>226.01908321054901</c:v>
                </c:pt>
                <c:pt idx="60">
                  <c:v>206.33382312157198</c:v>
                </c:pt>
                <c:pt idx="61">
                  <c:v>174.39103172282569</c:v>
                </c:pt>
                <c:pt idx="62">
                  <c:v>138.25973106376122</c:v>
                </c:pt>
                <c:pt idx="63">
                  <c:v>107.79852398954961</c:v>
                </c:pt>
                <c:pt idx="64">
                  <c:v>88.495699874599453</c:v>
                </c:pt>
                <c:pt idx="65">
                  <c:v>79.732227592629854</c:v>
                </c:pt>
                <c:pt idx="66">
                  <c:v>77.85823427320021</c:v>
                </c:pt>
                <c:pt idx="67">
                  <c:v>79.673076579136335</c:v>
                </c:pt>
                <c:pt idx="68">
                  <c:v>83.587959060366956</c:v>
                </c:pt>
                <c:pt idx="69">
                  <c:v>89.151147443427661</c:v>
                </c:pt>
                <c:pt idx="70">
                  <c:v>96.35420889510246</c:v>
                </c:pt>
                <c:pt idx="71">
                  <c:v>105.24699150902221</c:v>
                </c:pt>
                <c:pt idx="72">
                  <c:v>115.78584101259804</c:v>
                </c:pt>
                <c:pt idx="73">
                  <c:v>127.77378083798038</c:v>
                </c:pt>
                <c:pt idx="74">
                  <c:v>140.8280540726403</c:v>
                </c:pt>
                <c:pt idx="75">
                  <c:v>154.33217318264545</c:v>
                </c:pt>
                <c:pt idx="76">
                  <c:v>167.26525241640482</c:v>
                </c:pt>
                <c:pt idx="77">
                  <c:v>177.73752793194762</c:v>
                </c:pt>
                <c:pt idx="78">
                  <c:v>182.39371954395978</c:v>
                </c:pt>
                <c:pt idx="79">
                  <c:v>176.87522739511391</c:v>
                </c:pt>
                <c:pt idx="80">
                  <c:v>158.75611288152658</c:v>
                </c:pt>
                <c:pt idx="81">
                  <c:v>131.29353650303685</c:v>
                </c:pt>
                <c:pt idx="82">
                  <c:v>102.99117695401142</c:v>
                </c:pt>
                <c:pt idx="83">
                  <c:v>81.767599370296494</c:v>
                </c:pt>
                <c:pt idx="84">
                  <c:v>69.926257917561756</c:v>
                </c:pt>
                <c:pt idx="85">
                  <c:v>64.928176557497636</c:v>
                </c:pt>
                <c:pt idx="86">
                  <c:v>63.263670876188861</c:v>
                </c:pt>
                <c:pt idx="87">
                  <c:v>62.748677762612672</c:v>
                </c:pt>
                <c:pt idx="88">
                  <c:v>62.522831968555522</c:v>
                </c:pt>
                <c:pt idx="89">
                  <c:v>62.352576787841961</c:v>
                </c:pt>
                <c:pt idx="90">
                  <c:v>62.192737594647589</c:v>
                </c:pt>
                <c:pt idx="91">
                  <c:v>62.03743409013115</c:v>
                </c:pt>
                <c:pt idx="92">
                  <c:v>61.887430424494262</c:v>
                </c:pt>
                <c:pt idx="93">
                  <c:v>61.745845453722787</c:v>
                </c:pt>
                <c:pt idx="94">
                  <c:v>61.618939912698067</c:v>
                </c:pt>
                <c:pt idx="95">
                  <c:v>61.518226390289705</c:v>
                </c:pt>
                <c:pt idx="96">
                  <c:v>61.463700689542698</c:v>
                </c:pt>
                <c:pt idx="97">
                  <c:v>61.488345553755096</c:v>
                </c:pt>
                <c:pt idx="98">
                  <c:v>61.643859400376208</c:v>
                </c:pt>
                <c:pt idx="99">
                  <c:v>62.00711553064022</c:v>
                </c:pt>
                <c:pt idx="100">
                  <c:v>62.686179887978312</c:v>
                </c:pt>
                <c:pt idx="101">
                  <c:v>63.823888704672832</c:v>
                </c:pt>
                <c:pt idx="102">
                  <c:v>65.596224485555894</c:v>
                </c:pt>
                <c:pt idx="103">
                  <c:v>68.202381267228361</c:v>
                </c:pt>
                <c:pt idx="104">
                  <c:v>71.843895957118306</c:v>
                </c:pt>
                <c:pt idx="105">
                  <c:v>76.69181877216289</c:v>
                </c:pt>
                <c:pt idx="106">
                  <c:v>82.843211385995346</c:v>
                </c:pt>
                <c:pt idx="107">
                  <c:v>90.268940482618873</c:v>
                </c:pt>
                <c:pt idx="108">
                  <c:v>98.747817496620996</c:v>
                </c:pt>
                <c:pt idx="109">
                  <c:v>107.76303396994227</c:v>
                </c:pt>
                <c:pt idx="110">
                  <c:v>116.32994075691572</c:v>
                </c:pt>
                <c:pt idx="111">
                  <c:v>122.81477246569786</c:v>
                </c:pt>
                <c:pt idx="112">
                  <c:v>125.04292033104674</c:v>
                </c:pt>
                <c:pt idx="113">
                  <c:v>121.11401082805256</c:v>
                </c:pt>
                <c:pt idx="114">
                  <c:v>110.802459548478</c:v>
                </c:pt>
                <c:pt idx="115">
                  <c:v>96.40441572243121</c:v>
                </c:pt>
                <c:pt idx="116">
                  <c:v>81.834039363587351</c:v>
                </c:pt>
                <c:pt idx="117">
                  <c:v>70.419441145852474</c:v>
                </c:pt>
                <c:pt idx="118">
                  <c:v>63.325238653144453</c:v>
                </c:pt>
                <c:pt idx="119">
                  <c:v>59.76688463280022</c:v>
                </c:pt>
                <c:pt idx="120">
                  <c:v>58.280385316868156</c:v>
                </c:pt>
                <c:pt idx="121">
                  <c:v>57.712348686142221</c:v>
                </c:pt>
                <c:pt idx="122">
                  <c:v>57.460731506918357</c:v>
                </c:pt>
                <c:pt idx="123">
                  <c:v>57.297550410494061</c:v>
                </c:pt>
                <c:pt idx="124">
                  <c:v>57.161417730000231</c:v>
                </c:pt>
                <c:pt idx="125">
                  <c:v>57.049107604303984</c:v>
                </c:pt>
                <c:pt idx="126">
                  <c:v>56.981827694184837</c:v>
                </c:pt>
                <c:pt idx="127">
                  <c:v>57.00406716931591</c:v>
                </c:pt>
                <c:pt idx="128">
                  <c:v>57.193893142948497</c:v>
                </c:pt>
                <c:pt idx="129">
                  <c:v>57.676501764934855</c:v>
                </c:pt>
                <c:pt idx="130">
                  <c:v>58.634962835767922</c:v>
                </c:pt>
                <c:pt idx="131">
                  <c:v>60.309640630152884</c:v>
                </c:pt>
                <c:pt idx="132">
                  <c:v>62.974814682375161</c:v>
                </c:pt>
                <c:pt idx="133">
                  <c:v>66.879476295324878</c:v>
                </c:pt>
                <c:pt idx="134">
                  <c:v>72.139937274322051</c:v>
                </c:pt>
                <c:pt idx="135">
                  <c:v>78.578999853303742</c:v>
                </c:pt>
                <c:pt idx="136">
                  <c:v>85.537343626686777</c:v>
                </c:pt>
                <c:pt idx="137">
                  <c:v>91.761192264133413</c:v>
                </c:pt>
                <c:pt idx="138">
                  <c:v>95.565216148047966</c:v>
                </c:pt>
                <c:pt idx="139">
                  <c:v>95.427830543896931</c:v>
                </c:pt>
                <c:pt idx="140">
                  <c:v>90.846817039489295</c:v>
                </c:pt>
                <c:pt idx="141">
                  <c:v>82.85953879214739</c:v>
                </c:pt>
                <c:pt idx="142">
                  <c:v>73.669383856428766</c:v>
                </c:pt>
                <c:pt idx="143">
                  <c:v>65.526162990897689</c:v>
                </c:pt>
                <c:pt idx="144">
                  <c:v>59.700053370317832</c:v>
                </c:pt>
                <c:pt idx="145">
                  <c:v>56.250459694662155</c:v>
                </c:pt>
                <c:pt idx="146">
                  <c:v>54.513469996987283</c:v>
                </c:pt>
                <c:pt idx="147">
                  <c:v>53.72495071382999</c:v>
                </c:pt>
                <c:pt idx="148">
                  <c:v>53.354541796805847</c:v>
                </c:pt>
                <c:pt idx="149">
                  <c:v>53.13371109520854</c:v>
                </c:pt>
                <c:pt idx="150">
                  <c:v>52.957175811125161</c:v>
                </c:pt>
                <c:pt idx="151">
                  <c:v>52.792078945589481</c:v>
                </c:pt>
                <c:pt idx="152">
                  <c:v>52.63010616172572</c:v>
                </c:pt>
                <c:pt idx="153">
                  <c:v>52.469493087192816</c:v>
                </c:pt>
                <c:pt idx="154">
                  <c:v>52.309871496897912</c:v>
                </c:pt>
                <c:pt idx="155">
                  <c:v>52.151111432884015</c:v>
                </c:pt>
                <c:pt idx="156">
                  <c:v>51.993116255319713</c:v>
                </c:pt>
                <c:pt idx="157">
                  <c:v>51.835795868774312</c:v>
                </c:pt>
                <c:pt idx="158">
                  <c:v>51.679065711937341</c:v>
                </c:pt>
                <c:pt idx="159">
                  <c:v>51.522847977609388</c:v>
                </c:pt>
                <c:pt idx="160">
                  <c:v>51.367072349335587</c:v>
                </c:pt>
                <c:pt idx="161">
                  <c:v>51.211676185737147</c:v>
                </c:pt>
                <c:pt idx="162">
                  <c:v>51.05660431711123</c:v>
                </c:pt>
                <c:pt idx="163">
                  <c:v>50.901808598516013</c:v>
                </c:pt>
                <c:pt idx="164">
                  <c:v>50.74724732661258</c:v>
                </c:pt>
                <c:pt idx="165">
                  <c:v>50.592884595991549</c:v>
                </c:pt>
                <c:pt idx="166">
                  <c:v>50.438689646064034</c:v>
                </c:pt>
                <c:pt idx="167">
                  <c:v>50.284636231154778</c:v>
                </c:pt>
                <c:pt idx="168">
                  <c:v>50.130702033118332</c:v>
                </c:pt>
                <c:pt idx="169">
                  <c:v>49.976868126502715</c:v>
                </c:pt>
                <c:pt idx="170">
                  <c:v>49.823118500021614</c:v>
                </c:pt>
                <c:pt idx="171">
                  <c:v>49.669439634051244</c:v>
                </c:pt>
                <c:pt idx="172">
                  <c:v>49.515820131400226</c:v>
                </c:pt>
                <c:pt idx="173">
                  <c:v>49.362250397225218</c:v>
                </c:pt>
                <c:pt idx="174">
                  <c:v>49.208722363323275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7F-4002-969C-E4BD80A3978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67.978085239290422</c:v>
                </c:pt>
                <c:pt idx="5">
                  <c:v>68.124544607249419</c:v>
                </c:pt>
                <c:pt idx="6">
                  <c:v>68.271006523079208</c:v>
                </c:pt>
                <c:pt idx="7">
                  <c:v>68.417471256786811</c:v>
                </c:pt>
                <c:pt idx="8">
                  <c:v>68.56393907859902</c:v>
                </c:pt>
                <c:pt idx="9">
                  <c:v>68.71041024697297</c:v>
                </c:pt>
                <c:pt idx="10">
                  <c:v>68.856884991525362</c:v>
                </c:pt>
                <c:pt idx="11">
                  <c:v>69.00336348926642</c:v>
                </c:pt>
                <c:pt idx="12">
                  <c:v>69.149845832072529</c:v>
                </c:pt>
                <c:pt idx="13">
                  <c:v>69.296331982754651</c:v>
                </c:pt>
                <c:pt idx="14">
                  <c:v>69.442821716357017</c:v>
                </c:pt>
                <c:pt idx="15">
                  <c:v>69.589314542407593</c:v>
                </c:pt>
                <c:pt idx="16">
                  <c:v>69.735809602696364</c:v>
                </c:pt>
                <c:pt idx="17">
                  <c:v>69.88230553771983</c:v>
                </c:pt>
                <c:pt idx="18">
                  <c:v>70.028800313129651</c:v>
                </c:pt>
                <c:pt idx="19">
                  <c:v>70.175290995273684</c:v>
                </c:pt>
                <c:pt idx="20">
                  <c:v>70.321773462109334</c:v>
                </c:pt>
                <c:pt idx="21">
                  <c:v>70.468242032272641</c:v>
                </c:pt>
                <c:pt idx="22">
                  <c:v>70.614688990741428</c:v>
                </c:pt>
                <c:pt idx="23">
                  <c:v>70.76110398414211</c:v>
                </c:pt>
                <c:pt idx="24">
                  <c:v>70.907473252086945</c:v>
                </c:pt>
                <c:pt idx="25">
                  <c:v>71.053778652711301</c:v>
                </c:pt>
                <c:pt idx="26">
                  <c:v>71.199996430483097</c:v>
                </c:pt>
                <c:pt idx="27">
                  <c:v>71.346095661999499</c:v>
                </c:pt>
                <c:pt idx="28">
                  <c:v>71.492036300433881</c:v>
                </c:pt>
                <c:pt idx="29">
                  <c:v>71.637766721076403</c:v>
                </c:pt>
                <c:pt idx="30">
                  <c:v>71.783220648515083</c:v>
                </c:pt>
                <c:pt idx="31">
                  <c:v>71.928313319940202</c:v>
                </c:pt>
                <c:pt idx="32">
                  <c:v>72.07293670839853</c:v>
                </c:pt>
                <c:pt idx="33">
                  <c:v>72.216953594339387</c:v>
                </c:pt>
                <c:pt idx="34">
                  <c:v>72.360190233597322</c:v>
                </c:pt>
                <c:pt idx="35">
                  <c:v>72.502427325793093</c:v>
                </c:pt>
                <c:pt idx="36">
                  <c:v>72.643388940782415</c:v>
                </c:pt>
                <c:pt idx="37">
                  <c:v>72.782729015660507</c:v>
                </c:pt>
                <c:pt idx="38">
                  <c:v>72.920014996849389</c:v>
                </c:pt>
                <c:pt idx="39">
                  <c:v>73.05470818055467</c:v>
                </c:pt>
                <c:pt idx="40">
                  <c:v>73.186140315251464</c:v>
                </c:pt>
                <c:pt idx="41">
                  <c:v>73.313486093990448</c:v>
                </c:pt>
                <c:pt idx="42">
                  <c:v>73.435731313937737</c:v>
                </c:pt>
                <c:pt idx="43">
                  <c:v>73.551636759318825</c:v>
                </c:pt>
                <c:pt idx="44">
                  <c:v>73.659698328920143</c:v>
                </c:pt>
                <c:pt idx="45">
                  <c:v>73.758104650417792</c:v>
                </c:pt>
                <c:pt idx="46">
                  <c:v>73.844694478350931</c:v>
                </c:pt>
                <c:pt idx="47">
                  <c:v>73.916917631255458</c:v>
                </c:pt>
                <c:pt idx="48">
                  <c:v>73.971805122516358</c:v>
                </c:pt>
                <c:pt idx="49">
                  <c:v>74.005956433020074</c:v>
                </c:pt>
                <c:pt idx="50">
                  <c:v>74.015554363015781</c:v>
                </c:pt>
                <c:pt idx="51">
                  <c:v>73.996420144831959</c:v>
                </c:pt>
                <c:pt idx="52">
                  <c:v>73.944122728039957</c:v>
                </c:pt>
                <c:pt idx="53">
                  <c:v>73.854155234849685</c:v>
                </c:pt>
                <c:pt idx="54">
                  <c:v>73.722187143977706</c:v>
                </c:pt>
                <c:pt idx="55">
                  <c:v>73.544391513689249</c:v>
                </c:pt>
                <c:pt idx="56">
                  <c:v>73.317831980325607</c:v>
                </c:pt>
                <c:pt idx="57">
                  <c:v>73.040875507679246</c:v>
                </c:pt>
                <c:pt idx="58">
                  <c:v>72.713577496275093</c:v>
                </c:pt>
                <c:pt idx="59">
                  <c:v>72.337971950847447</c:v>
                </c:pt>
                <c:pt idx="60">
                  <c:v>71.918198122633015</c:v>
                </c:pt>
                <c:pt idx="61">
                  <c:v>71.460411767606885</c:v>
                </c:pt>
                <c:pt idx="62">
                  <c:v>70.972463988027101</c:v>
                </c:pt>
                <c:pt idx="63">
                  <c:v>70.463376333081214</c:v>
                </c:pt>
                <c:pt idx="64">
                  <c:v>69.942684277670594</c:v>
                </c:pt>
                <c:pt idx="65">
                  <c:v>69.41974831795514</c:v>
                </c:pt>
                <c:pt idx="66">
                  <c:v>68.903134039862991</c:v>
                </c:pt>
                <c:pt idx="67">
                  <c:v>68.400140245579365</c:v>
                </c:pt>
                <c:pt idx="68">
                  <c:v>67.916516676504273</c:v>
                </c:pt>
                <c:pt idx="69">
                  <c:v>67.456372908687769</c:v>
                </c:pt>
                <c:pt idx="70">
                  <c:v>67.022248580706645</c:v>
                </c:pt>
                <c:pt idx="71">
                  <c:v>66.615297794892172</c:v>
                </c:pt>
                <c:pt idx="72">
                  <c:v>66.235537147806667</c:v>
                </c:pt>
                <c:pt idx="73">
                  <c:v>65.882113512839737</c:v>
                </c:pt>
                <c:pt idx="74">
                  <c:v>65.553559404736134</c:v>
                </c:pt>
                <c:pt idx="75">
                  <c:v>65.248016267881709</c:v>
                </c:pt>
                <c:pt idx="76">
                  <c:v>64.963416704595332</c:v>
                </c:pt>
                <c:pt idx="77">
                  <c:v>64.697624400081111</c:v>
                </c:pt>
                <c:pt idx="78">
                  <c:v>64.448535293586303</c:v>
                </c:pt>
                <c:pt idx="79">
                  <c:v>64.214145939483487</c:v>
                </c:pt>
                <c:pt idx="80">
                  <c:v>63.992595713952255</c:v>
                </c:pt>
                <c:pt idx="81">
                  <c:v>63.782189209095435</c:v>
                </c:pt>
                <c:pt idx="82">
                  <c:v>63.581404319443081</c:v>
                </c:pt>
                <c:pt idx="83">
                  <c:v>63.388890503798272</c:v>
                </c:pt>
                <c:pt idx="84">
                  <c:v>63.203460698917993</c:v>
                </c:pt>
                <c:pt idx="85">
                  <c:v>63.024079472427644</c:v>
                </c:pt>
                <c:pt idx="86">
                  <c:v>62.849849268870095</c:v>
                </c:pt>
                <c:pt idx="87">
                  <c:v>62.679996026475024</c:v>
                </c:pt>
                <c:pt idx="88">
                  <c:v>62.513855006375387</c:v>
                </c:pt>
                <c:pt idx="89">
                  <c:v>62.350857356884724</c:v>
                </c:pt>
                <c:pt idx="90">
                  <c:v>62.190517708729558</c:v>
                </c:pt>
                <c:pt idx="91">
                  <c:v>62.032422940904702</c:v>
                </c:pt>
                <c:pt idx="92">
                  <c:v>61.87622215282471</c:v>
                </c:pt>
                <c:pt idx="93">
                  <c:v>61.721617812174678</c:v>
                </c:pt>
                <c:pt idx="94">
                  <c:v>61.5683580082001</c:v>
                </c:pt>
                <c:pt idx="95">
                  <c:v>61.41622971882461</c:v>
                </c:pt>
                <c:pt idx="96">
                  <c:v>61.265052990894795</c:v>
                </c:pt>
                <c:pt idx="97">
                  <c:v>61.114675931698848</c:v>
                </c:pt>
                <c:pt idx="98">
                  <c:v>60.964970413653944</c:v>
                </c:pt>
                <c:pt idx="99">
                  <c:v>60.81582840061639</c:v>
                </c:pt>
                <c:pt idx="100">
                  <c:v>60.667158812231335</c:v>
                </c:pt>
                <c:pt idx="101">
                  <c:v>60.518884851178058</c:v>
                </c:pt>
                <c:pt idx="102">
                  <c:v>60.370941726495971</c:v>
                </c:pt>
                <c:pt idx="103">
                  <c:v>60.223274714038517</c:v>
                </c:pt>
                <c:pt idx="104">
                  <c:v>60.075837502294476</c:v>
                </c:pt>
                <c:pt idx="105">
                  <c:v>59.928590778243091</c:v>
                </c:pt>
                <c:pt idx="106">
                  <c:v>59.781501013536136</c:v>
                </c:pt>
                <c:pt idx="107">
                  <c:v>59.634539416134544</c:v>
                </c:pt>
                <c:pt idx="108">
                  <c:v>59.487681016601172</c:v>
                </c:pt>
                <c:pt idx="109">
                  <c:v>59.340903861605263</c:v>
                </c:pt>
                <c:pt idx="110">
                  <c:v>59.194188289881147</c:v>
                </c:pt>
                <c:pt idx="111">
                  <c:v>59.047516267952524</c:v>
                </c:pt>
                <c:pt idx="112">
                  <c:v>58.900870764445621</c:v>
                </c:pt>
                <c:pt idx="113">
                  <c:v>58.754235142832648</c:v>
                </c:pt>
                <c:pt idx="114">
                  <c:v>58.60759255305571</c:v>
                </c:pt>
                <c:pt idx="115">
                  <c:v>58.460925302789917</c:v>
                </c:pt>
                <c:pt idx="116">
                  <c:v>58.314214189272192</c:v>
                </c:pt>
                <c:pt idx="117">
                  <c:v>58.167437772880497</c:v>
                </c:pt>
                <c:pt idx="118">
                  <c:v>58.02057157433773</c:v>
                </c:pt>
                <c:pt idx="119">
                  <c:v>57.873587179034175</c:v>
                </c:pt>
                <c:pt idx="120">
                  <c:v>57.726451235225056</c:v>
                </c:pt>
                <c:pt idx="121">
                  <c:v>57.579124338765013</c:v>
                </c:pt>
                <c:pt idx="122">
                  <c:v>57.431559806938061</c:v>
                </c:pt>
                <c:pt idx="123">
                  <c:v>57.283702359578427</c:v>
                </c:pt>
                <c:pt idx="124">
                  <c:v>57.135486749184764</c:v>
                </c:pt>
                <c:pt idx="125">
                  <c:v>56.986836415463728</c:v>
                </c:pt>
                <c:pt idx="126">
                  <c:v>56.837662285892449</c:v>
                </c:pt>
                <c:pt idx="127">
                  <c:v>56.687861903682638</c:v>
                </c:pt>
                <c:pt idx="128">
                  <c:v>56.53731913683967</c:v>
                </c:pt>
                <c:pt idx="129">
                  <c:v>56.385904801270023</c:v>
                </c:pt>
                <c:pt idx="130">
                  <c:v>56.23347860434955</c:v>
                </c:pt>
                <c:pt idx="131">
                  <c:v>56.079892860215281</c:v>
                </c:pt>
                <c:pt idx="132">
                  <c:v>55.924998409787499</c:v>
                </c:pt>
                <c:pt idx="133">
                  <c:v>55.768653053024167</c:v>
                </c:pt>
                <c:pt idx="134">
                  <c:v>55.610732523447275</c:v>
                </c:pt>
                <c:pt idx="135">
                  <c:v>55.451143579299782</c:v>
                </c:pt>
                <c:pt idx="136">
                  <c:v>55.289838172327677</c:v>
                </c:pt>
                <c:pt idx="137">
                  <c:v>55.126826980929238</c:v>
                </c:pt>
                <c:pt idx="138">
                  <c:v>54.962190044586421</c:v>
                </c:pt>
                <c:pt idx="139">
                  <c:v>54.796082056078802</c:v>
                </c:pt>
                <c:pt idx="140">
                  <c:v>54.628730277708094</c:v>
                </c:pt>
                <c:pt idx="141">
                  <c:v>54.460424122761751</c:v>
                </c:pt>
                <c:pt idx="142">
                  <c:v>54.291497013793247</c:v>
                </c:pt>
                <c:pt idx="143">
                  <c:v>54.122302779681064</c:v>
                </c:pt>
                <c:pt idx="144">
                  <c:v>53.953190060329817</c:v>
                </c:pt>
                <c:pt idx="145">
                  <c:v>53.784478545023077</c:v>
                </c:pt>
                <c:pt idx="146">
                  <c:v>53.616440278634158</c:v>
                </c:pt>
                <c:pt idx="147">
                  <c:v>53.449287975703072</c:v>
                </c:pt>
                <c:pt idx="148">
                  <c:v>53.28317074583353</c:v>
                </c:pt>
                <c:pt idx="149">
                  <c:v>53.118176313886337</c:v>
                </c:pt>
                <c:pt idx="150">
                  <c:v>52.954338001094484</c:v>
                </c:pt>
                <c:pt idx="151">
                  <c:v>52.791644476598748</c:v>
                </c:pt>
                <c:pt idx="152">
                  <c:v>52.630050475634548</c:v>
                </c:pt>
                <c:pt idx="153">
                  <c:v>52.469487117521091</c:v>
                </c:pt>
                <c:pt idx="154">
                  <c:v>52.30987096203507</c:v>
                </c:pt>
                <c:pt idx="155">
                  <c:v>52.151111392857295</c:v>
                </c:pt>
                <c:pt idx="156">
                  <c:v>51.993116252819114</c:v>
                </c:pt>
                <c:pt idx="157">
                  <c:v>51.835795868643956</c:v>
                </c:pt>
                <c:pt idx="158">
                  <c:v>51.679065711931671</c:v>
                </c:pt>
                <c:pt idx="159">
                  <c:v>51.522847977609182</c:v>
                </c:pt>
                <c:pt idx="160">
                  <c:v>51.367072349335579</c:v>
                </c:pt>
                <c:pt idx="161">
                  <c:v>51.211676185737147</c:v>
                </c:pt>
                <c:pt idx="162">
                  <c:v>51.05660431711123</c:v>
                </c:pt>
                <c:pt idx="163">
                  <c:v>50.901808598516013</c:v>
                </c:pt>
                <c:pt idx="164">
                  <c:v>50.74724732661258</c:v>
                </c:pt>
                <c:pt idx="165">
                  <c:v>50.592884595991549</c:v>
                </c:pt>
                <c:pt idx="166">
                  <c:v>50.438689646064034</c:v>
                </c:pt>
                <c:pt idx="167">
                  <c:v>50.284636231154778</c:v>
                </c:pt>
                <c:pt idx="168">
                  <c:v>50.130702033118332</c:v>
                </c:pt>
                <c:pt idx="169">
                  <c:v>49.976868126502715</c:v>
                </c:pt>
                <c:pt idx="170">
                  <c:v>49.823118500021614</c:v>
                </c:pt>
                <c:pt idx="171">
                  <c:v>49.669439634051244</c:v>
                </c:pt>
                <c:pt idx="172">
                  <c:v>49.515820131400226</c:v>
                </c:pt>
                <c:pt idx="173">
                  <c:v>49.362250397225218</c:v>
                </c:pt>
                <c:pt idx="174">
                  <c:v>49.208722363323275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7F-4002-969C-E4BD80A3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65.417000000000002</c:v>
                </c:pt>
                <c:pt idx="1">
                  <c:v>63.6</c:v>
                </c:pt>
                <c:pt idx="2">
                  <c:v>63.982999999999997</c:v>
                </c:pt>
                <c:pt idx="3">
                  <c:v>63.8</c:v>
                </c:pt>
                <c:pt idx="4">
                  <c:v>63.95</c:v>
                </c:pt>
                <c:pt idx="5">
                  <c:v>63.683</c:v>
                </c:pt>
                <c:pt idx="6">
                  <c:v>64.033000000000001</c:v>
                </c:pt>
                <c:pt idx="7">
                  <c:v>64.733000000000004</c:v>
                </c:pt>
                <c:pt idx="8">
                  <c:v>63.883000000000003</c:v>
                </c:pt>
                <c:pt idx="9">
                  <c:v>64.117000000000004</c:v>
                </c:pt>
                <c:pt idx="10">
                  <c:v>63.533000000000001</c:v>
                </c:pt>
                <c:pt idx="11">
                  <c:v>64.766999999999996</c:v>
                </c:pt>
                <c:pt idx="12">
                  <c:v>64.516999999999996</c:v>
                </c:pt>
                <c:pt idx="13">
                  <c:v>64.667000000000002</c:v>
                </c:pt>
                <c:pt idx="14">
                  <c:v>64.683000000000007</c:v>
                </c:pt>
                <c:pt idx="15">
                  <c:v>64.816999999999993</c:v>
                </c:pt>
                <c:pt idx="16">
                  <c:v>63.65</c:v>
                </c:pt>
                <c:pt idx="17">
                  <c:v>64.05</c:v>
                </c:pt>
                <c:pt idx="18">
                  <c:v>64.632999999999996</c:v>
                </c:pt>
                <c:pt idx="19">
                  <c:v>63.85</c:v>
                </c:pt>
                <c:pt idx="20">
                  <c:v>62.9</c:v>
                </c:pt>
                <c:pt idx="21">
                  <c:v>63.85</c:v>
                </c:pt>
                <c:pt idx="22">
                  <c:v>64.867000000000004</c:v>
                </c:pt>
                <c:pt idx="23">
                  <c:v>65.566999999999993</c:v>
                </c:pt>
                <c:pt idx="24">
                  <c:v>63.917000000000002</c:v>
                </c:pt>
                <c:pt idx="25">
                  <c:v>64.266999999999996</c:v>
                </c:pt>
                <c:pt idx="26">
                  <c:v>64.882999999999996</c:v>
                </c:pt>
                <c:pt idx="27">
                  <c:v>64.150000000000006</c:v>
                </c:pt>
                <c:pt idx="28">
                  <c:v>64.233000000000004</c:v>
                </c:pt>
                <c:pt idx="29">
                  <c:v>64.283000000000001</c:v>
                </c:pt>
                <c:pt idx="30">
                  <c:v>64.233000000000004</c:v>
                </c:pt>
                <c:pt idx="31">
                  <c:v>64.233000000000004</c:v>
                </c:pt>
                <c:pt idx="32">
                  <c:v>65.150000000000006</c:v>
                </c:pt>
                <c:pt idx="33">
                  <c:v>65.55</c:v>
                </c:pt>
                <c:pt idx="34">
                  <c:v>66.082999999999998</c:v>
                </c:pt>
                <c:pt idx="35">
                  <c:v>67.099999999999994</c:v>
                </c:pt>
                <c:pt idx="36">
                  <c:v>67.75</c:v>
                </c:pt>
                <c:pt idx="37">
                  <c:v>68.132999999999996</c:v>
                </c:pt>
                <c:pt idx="38">
                  <c:v>68.05</c:v>
                </c:pt>
                <c:pt idx="39">
                  <c:v>69.533000000000001</c:v>
                </c:pt>
                <c:pt idx="40">
                  <c:v>68.266999999999996</c:v>
                </c:pt>
                <c:pt idx="41">
                  <c:v>69.183000000000007</c:v>
                </c:pt>
                <c:pt idx="42">
                  <c:v>69.332999999999998</c:v>
                </c:pt>
                <c:pt idx="43">
                  <c:v>70.867000000000004</c:v>
                </c:pt>
                <c:pt idx="44">
                  <c:v>73.900000000000006</c:v>
                </c:pt>
                <c:pt idx="45">
                  <c:v>75.716999999999999</c:v>
                </c:pt>
                <c:pt idx="46">
                  <c:v>80.2</c:v>
                </c:pt>
                <c:pt idx="47">
                  <c:v>86.566999999999993</c:v>
                </c:pt>
                <c:pt idx="48">
                  <c:v>95.632999999999996</c:v>
                </c:pt>
                <c:pt idx="49">
                  <c:v>108.217</c:v>
                </c:pt>
                <c:pt idx="50">
                  <c:v>125.283</c:v>
                </c:pt>
                <c:pt idx="51">
                  <c:v>142.53299999999999</c:v>
                </c:pt>
                <c:pt idx="52">
                  <c:v>159.44999999999999</c:v>
                </c:pt>
                <c:pt idx="53">
                  <c:v>173.1</c:v>
                </c:pt>
                <c:pt idx="54">
                  <c:v>183.18299999999999</c:v>
                </c:pt>
                <c:pt idx="55">
                  <c:v>189.61699999999999</c:v>
                </c:pt>
                <c:pt idx="56">
                  <c:v>190.86699999999999</c:v>
                </c:pt>
                <c:pt idx="57">
                  <c:v>186.31700000000001</c:v>
                </c:pt>
                <c:pt idx="58">
                  <c:v>176.18299999999999</c:v>
                </c:pt>
                <c:pt idx="59">
                  <c:v>153.55000000000001</c:v>
                </c:pt>
                <c:pt idx="60">
                  <c:v>118.5</c:v>
                </c:pt>
                <c:pt idx="61">
                  <c:v>83.35</c:v>
                </c:pt>
                <c:pt idx="62">
                  <c:v>66.8</c:v>
                </c:pt>
                <c:pt idx="63">
                  <c:v>62.982999999999997</c:v>
                </c:pt>
                <c:pt idx="64">
                  <c:v>63.2</c:v>
                </c:pt>
                <c:pt idx="65">
                  <c:v>64.599999999999994</c:v>
                </c:pt>
                <c:pt idx="66">
                  <c:v>67.099999999999994</c:v>
                </c:pt>
                <c:pt idx="67">
                  <c:v>68.216999999999999</c:v>
                </c:pt>
                <c:pt idx="68">
                  <c:v>73.216999999999999</c:v>
                </c:pt>
                <c:pt idx="69">
                  <c:v>79.75</c:v>
                </c:pt>
                <c:pt idx="70">
                  <c:v>88.783000000000001</c:v>
                </c:pt>
                <c:pt idx="71">
                  <c:v>100.7</c:v>
                </c:pt>
                <c:pt idx="72">
                  <c:v>113.267</c:v>
                </c:pt>
                <c:pt idx="73">
                  <c:v>127.033</c:v>
                </c:pt>
                <c:pt idx="74">
                  <c:v>137</c:v>
                </c:pt>
                <c:pt idx="75">
                  <c:v>143.833</c:v>
                </c:pt>
                <c:pt idx="76">
                  <c:v>148.53299999999999</c:v>
                </c:pt>
                <c:pt idx="77">
                  <c:v>147.15</c:v>
                </c:pt>
                <c:pt idx="78">
                  <c:v>140.68299999999999</c:v>
                </c:pt>
                <c:pt idx="79">
                  <c:v>123.15</c:v>
                </c:pt>
                <c:pt idx="80">
                  <c:v>96.582999999999998</c:v>
                </c:pt>
                <c:pt idx="81">
                  <c:v>70.75</c:v>
                </c:pt>
                <c:pt idx="82">
                  <c:v>60.3</c:v>
                </c:pt>
                <c:pt idx="83">
                  <c:v>57.533000000000001</c:v>
                </c:pt>
                <c:pt idx="84">
                  <c:v>57.933</c:v>
                </c:pt>
                <c:pt idx="85">
                  <c:v>58.45</c:v>
                </c:pt>
                <c:pt idx="86">
                  <c:v>58.683</c:v>
                </c:pt>
                <c:pt idx="87">
                  <c:v>58.767000000000003</c:v>
                </c:pt>
                <c:pt idx="88">
                  <c:v>58.2</c:v>
                </c:pt>
                <c:pt idx="89">
                  <c:v>58.883000000000003</c:v>
                </c:pt>
                <c:pt idx="90">
                  <c:v>58.933</c:v>
                </c:pt>
                <c:pt idx="91">
                  <c:v>60.033000000000001</c:v>
                </c:pt>
                <c:pt idx="92">
                  <c:v>60.05</c:v>
                </c:pt>
                <c:pt idx="93">
                  <c:v>60.317</c:v>
                </c:pt>
                <c:pt idx="94">
                  <c:v>60.567</c:v>
                </c:pt>
                <c:pt idx="95">
                  <c:v>61.232999999999997</c:v>
                </c:pt>
                <c:pt idx="96">
                  <c:v>60.567</c:v>
                </c:pt>
                <c:pt idx="97">
                  <c:v>63.133000000000003</c:v>
                </c:pt>
                <c:pt idx="98">
                  <c:v>64.816999999999993</c:v>
                </c:pt>
                <c:pt idx="99">
                  <c:v>66.066999999999993</c:v>
                </c:pt>
                <c:pt idx="100">
                  <c:v>67.867000000000004</c:v>
                </c:pt>
                <c:pt idx="101">
                  <c:v>70.882999999999996</c:v>
                </c:pt>
                <c:pt idx="102">
                  <c:v>71.766999999999996</c:v>
                </c:pt>
                <c:pt idx="103">
                  <c:v>76.283000000000001</c:v>
                </c:pt>
                <c:pt idx="104">
                  <c:v>84.367000000000004</c:v>
                </c:pt>
                <c:pt idx="105">
                  <c:v>92.516999999999996</c:v>
                </c:pt>
                <c:pt idx="106">
                  <c:v>104.15</c:v>
                </c:pt>
                <c:pt idx="107">
                  <c:v>114.81699999999999</c:v>
                </c:pt>
                <c:pt idx="108">
                  <c:v>128.75</c:v>
                </c:pt>
                <c:pt idx="109">
                  <c:v>140.833</c:v>
                </c:pt>
                <c:pt idx="110">
                  <c:v>152.1</c:v>
                </c:pt>
                <c:pt idx="111">
                  <c:v>158.93299999999999</c:v>
                </c:pt>
                <c:pt idx="112">
                  <c:v>164.46700000000001</c:v>
                </c:pt>
                <c:pt idx="113">
                  <c:v>164.71700000000001</c:v>
                </c:pt>
                <c:pt idx="114">
                  <c:v>161.65</c:v>
                </c:pt>
                <c:pt idx="115">
                  <c:v>151.417</c:v>
                </c:pt>
                <c:pt idx="116">
                  <c:v>135.55000000000001</c:v>
                </c:pt>
                <c:pt idx="117">
                  <c:v>111.833</c:v>
                </c:pt>
                <c:pt idx="118">
                  <c:v>86.516999999999996</c:v>
                </c:pt>
                <c:pt idx="119">
                  <c:v>67.05</c:v>
                </c:pt>
                <c:pt idx="120">
                  <c:v>57.4</c:v>
                </c:pt>
                <c:pt idx="121">
                  <c:v>55</c:v>
                </c:pt>
                <c:pt idx="122">
                  <c:v>55.3</c:v>
                </c:pt>
                <c:pt idx="123">
                  <c:v>55.832999999999998</c:v>
                </c:pt>
                <c:pt idx="124">
                  <c:v>54.35</c:v>
                </c:pt>
                <c:pt idx="125">
                  <c:v>55.533000000000001</c:v>
                </c:pt>
                <c:pt idx="126">
                  <c:v>56.683</c:v>
                </c:pt>
                <c:pt idx="127">
                  <c:v>57.1</c:v>
                </c:pt>
                <c:pt idx="128">
                  <c:v>57.433</c:v>
                </c:pt>
                <c:pt idx="129">
                  <c:v>59.466999999999999</c:v>
                </c:pt>
                <c:pt idx="130">
                  <c:v>62.232999999999997</c:v>
                </c:pt>
                <c:pt idx="131">
                  <c:v>66.033000000000001</c:v>
                </c:pt>
                <c:pt idx="132">
                  <c:v>72</c:v>
                </c:pt>
                <c:pt idx="133">
                  <c:v>77.332999999999998</c:v>
                </c:pt>
                <c:pt idx="134">
                  <c:v>86.1</c:v>
                </c:pt>
                <c:pt idx="135">
                  <c:v>95.816999999999993</c:v>
                </c:pt>
                <c:pt idx="136">
                  <c:v>105.4</c:v>
                </c:pt>
                <c:pt idx="137">
                  <c:v>113.35</c:v>
                </c:pt>
                <c:pt idx="138">
                  <c:v>120.383</c:v>
                </c:pt>
                <c:pt idx="139">
                  <c:v>124.56699999999999</c:v>
                </c:pt>
                <c:pt idx="140">
                  <c:v>125.167</c:v>
                </c:pt>
                <c:pt idx="141">
                  <c:v>122.483</c:v>
                </c:pt>
                <c:pt idx="142">
                  <c:v>114.133</c:v>
                </c:pt>
                <c:pt idx="143">
                  <c:v>101.15</c:v>
                </c:pt>
                <c:pt idx="144">
                  <c:v>85.216999999999999</c:v>
                </c:pt>
                <c:pt idx="145">
                  <c:v>67.150000000000006</c:v>
                </c:pt>
                <c:pt idx="146">
                  <c:v>57.45</c:v>
                </c:pt>
                <c:pt idx="147">
                  <c:v>51.732999999999997</c:v>
                </c:pt>
                <c:pt idx="148">
                  <c:v>49.716999999999999</c:v>
                </c:pt>
                <c:pt idx="149">
                  <c:v>49.966999999999999</c:v>
                </c:pt>
                <c:pt idx="150">
                  <c:v>49.7</c:v>
                </c:pt>
                <c:pt idx="151">
                  <c:v>51.133000000000003</c:v>
                </c:pt>
                <c:pt idx="152">
                  <c:v>49.567</c:v>
                </c:pt>
                <c:pt idx="153">
                  <c:v>50.383000000000003</c:v>
                </c:pt>
                <c:pt idx="154">
                  <c:v>49.8</c:v>
                </c:pt>
                <c:pt idx="155">
                  <c:v>50.7</c:v>
                </c:pt>
                <c:pt idx="156">
                  <c:v>50.067</c:v>
                </c:pt>
                <c:pt idx="157">
                  <c:v>49.533000000000001</c:v>
                </c:pt>
                <c:pt idx="158">
                  <c:v>49.8</c:v>
                </c:pt>
                <c:pt idx="159">
                  <c:v>49.183</c:v>
                </c:pt>
                <c:pt idx="160">
                  <c:v>48.183</c:v>
                </c:pt>
                <c:pt idx="161">
                  <c:v>49.667000000000002</c:v>
                </c:pt>
                <c:pt idx="162">
                  <c:v>48.917000000000002</c:v>
                </c:pt>
                <c:pt idx="163">
                  <c:v>49.05</c:v>
                </c:pt>
                <c:pt idx="164">
                  <c:v>49.082999999999998</c:v>
                </c:pt>
                <c:pt idx="165">
                  <c:v>48.216999999999999</c:v>
                </c:pt>
                <c:pt idx="166">
                  <c:v>49.866999999999997</c:v>
                </c:pt>
                <c:pt idx="167">
                  <c:v>48.433</c:v>
                </c:pt>
                <c:pt idx="168">
                  <c:v>48.616999999999997</c:v>
                </c:pt>
                <c:pt idx="169">
                  <c:v>48.817</c:v>
                </c:pt>
                <c:pt idx="170">
                  <c:v>47.366999999999997</c:v>
                </c:pt>
                <c:pt idx="171">
                  <c:v>47.183</c:v>
                </c:pt>
                <c:pt idx="172">
                  <c:v>47.85</c:v>
                </c:pt>
                <c:pt idx="173">
                  <c:v>47.067</c:v>
                </c:pt>
                <c:pt idx="174">
                  <c:v>47.683</c:v>
                </c:pt>
                <c:pt idx="175">
                  <c:v>48.133000000000003</c:v>
                </c:pt>
                <c:pt idx="176">
                  <c:v>47.716999999999999</c:v>
                </c:pt>
                <c:pt idx="177">
                  <c:v>49.433</c:v>
                </c:pt>
                <c:pt idx="178">
                  <c:v>48.082999999999998</c:v>
                </c:pt>
                <c:pt idx="179">
                  <c:v>48.017000000000003</c:v>
                </c:pt>
                <c:pt idx="180">
                  <c:v>48.5</c:v>
                </c:pt>
                <c:pt idx="181">
                  <c:v>46.933</c:v>
                </c:pt>
                <c:pt idx="182">
                  <c:v>47.167000000000002</c:v>
                </c:pt>
                <c:pt idx="183">
                  <c:v>47.4</c:v>
                </c:pt>
                <c:pt idx="184">
                  <c:v>46.783000000000001</c:v>
                </c:pt>
                <c:pt idx="185">
                  <c:v>46.767000000000003</c:v>
                </c:pt>
                <c:pt idx="186">
                  <c:v>46.417000000000002</c:v>
                </c:pt>
                <c:pt idx="187">
                  <c:v>46.267000000000003</c:v>
                </c:pt>
                <c:pt idx="188">
                  <c:v>46.25</c:v>
                </c:pt>
                <c:pt idx="189">
                  <c:v>47</c:v>
                </c:pt>
                <c:pt idx="190">
                  <c:v>45.883000000000003</c:v>
                </c:pt>
                <c:pt idx="191">
                  <c:v>47.533000000000001</c:v>
                </c:pt>
                <c:pt idx="192">
                  <c:v>46.1</c:v>
                </c:pt>
                <c:pt idx="193">
                  <c:v>46.267000000000003</c:v>
                </c:pt>
                <c:pt idx="194">
                  <c:v>46.933</c:v>
                </c:pt>
                <c:pt idx="195">
                  <c:v>47.417000000000002</c:v>
                </c:pt>
                <c:pt idx="196">
                  <c:v>46.5</c:v>
                </c:pt>
                <c:pt idx="197">
                  <c:v>47.332999999999998</c:v>
                </c:pt>
                <c:pt idx="198">
                  <c:v>46.6</c:v>
                </c:pt>
                <c:pt idx="199">
                  <c:v>46.616999999999997</c:v>
                </c:pt>
                <c:pt idx="200">
                  <c:v>45.966999999999999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8-4884-BE67-A01CFDE37EC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63.269084789942987</c:v>
                </c:pt>
                <c:pt idx="11">
                  <c:v>63.392953708930506</c:v>
                </c:pt>
                <c:pt idx="12">
                  <c:v>63.516829797456566</c:v>
                </c:pt>
                <c:pt idx="13">
                  <c:v>63.640712694699261</c:v>
                </c:pt>
                <c:pt idx="14">
                  <c:v>63.764601630987848</c:v>
                </c:pt>
                <c:pt idx="15">
                  <c:v>63.888495283213345</c:v>
                </c:pt>
                <c:pt idx="16">
                  <c:v>64.012391589981021</c:v>
                </c:pt>
                <c:pt idx="17">
                  <c:v>64.136287516975429</c:v>
                </c:pt>
                <c:pt idx="18">
                  <c:v>64.26017876182847</c:v>
                </c:pt>
                <c:pt idx="19">
                  <c:v>64.384059387991798</c:v>
                </c:pt>
                <c:pt idx="20">
                  <c:v>64.507921381348552</c:v>
                </c:pt>
                <c:pt idx="21">
                  <c:v>64.631754137656785</c:v>
                </c:pt>
                <c:pt idx="22">
                  <c:v>64.755543926900515</c:v>
                </c:pt>
                <c:pt idx="23">
                  <c:v>64.879273470764019</c:v>
                </c:pt>
                <c:pt idx="24">
                  <c:v>65.002921969401342</c:v>
                </c:pt>
                <c:pt idx="25">
                  <c:v>65.126466334710855</c:v>
                </c:pt>
                <c:pt idx="26">
                  <c:v>65.24988523389537</c:v>
                </c:pt>
                <c:pt idx="27">
                  <c:v>65.373169175388242</c:v>
                </c:pt>
                <c:pt idx="28">
                  <c:v>65.496342863920546</c:v>
                </c:pt>
                <c:pt idx="29">
                  <c:v>65.619511307833235</c:v>
                </c:pt>
                <c:pt idx="30">
                  <c:v>65.742949937554584</c:v>
                </c:pt>
                <c:pt idx="31">
                  <c:v>65.867272860941327</c:v>
                </c:pt>
                <c:pt idx="32">
                  <c:v>65.993733959131177</c:v>
                </c:pt>
                <c:pt idx="33">
                  <c:v>66.124743852025489</c:v>
                </c:pt>
                <c:pt idx="34">
                  <c:v>66.264721138501272</c:v>
                </c:pt>
                <c:pt idx="35">
                  <c:v>66.421434588388067</c:v>
                </c:pt>
                <c:pt idx="36">
                  <c:v>66.608024396430366</c:v>
                </c:pt>
                <c:pt idx="37">
                  <c:v>66.845897947839603</c:v>
                </c:pt>
                <c:pt idx="38">
                  <c:v>67.168653367007238</c:v>
                </c:pt>
                <c:pt idx="39">
                  <c:v>67.627061065706584</c:v>
                </c:pt>
                <c:pt idx="40">
                  <c:v>68.294899086792071</c:v>
                </c:pt>
                <c:pt idx="41">
                  <c:v>69.275075032903104</c:v>
                </c:pt>
                <c:pt idx="42">
                  <c:v>70.704988998046034</c:v>
                </c:pt>
                <c:pt idx="43">
                  <c:v>72.759560059665489</c:v>
                </c:pt>
                <c:pt idx="44">
                  <c:v>75.649876190585829</c:v>
                </c:pt>
                <c:pt idx="45">
                  <c:v>79.615213837506843</c:v>
                </c:pt>
                <c:pt idx="46">
                  <c:v>84.906418015532054</c:v>
                </c:pt>
                <c:pt idx="47">
                  <c:v>91.759518608661949</c:v>
                </c:pt>
                <c:pt idx="48">
                  <c:v>100.36006011007835</c:v>
                </c:pt>
                <c:pt idx="49">
                  <c:v>110.80082227283408</c:v>
                </c:pt>
                <c:pt idx="50">
                  <c:v>123.03794181807514</c:v>
                </c:pt>
                <c:pt idx="51">
                  <c:v>136.85132426683822</c:v>
                </c:pt>
                <c:pt idx="52">
                  <c:v>151.80832126016057</c:v>
                </c:pt>
                <c:pt idx="53">
                  <c:v>167.19587123985454</c:v>
                </c:pt>
                <c:pt idx="54">
                  <c:v>181.80743309667358</c:v>
                </c:pt>
                <c:pt idx="55">
                  <c:v>193.44976694634221</c:v>
                </c:pt>
                <c:pt idx="56">
                  <c:v>198.44198047678461</c:v>
                </c:pt>
                <c:pt idx="57">
                  <c:v>192.3071041852541</c:v>
                </c:pt>
                <c:pt idx="58">
                  <c:v>172.77291076467117</c:v>
                </c:pt>
                <c:pt idx="59">
                  <c:v>143.27115792651443</c:v>
                </c:pt>
                <c:pt idx="60">
                  <c:v>112.43457155000935</c:v>
                </c:pt>
                <c:pt idx="61">
                  <c:v>88.602315046069648</c:v>
                </c:pt>
                <c:pt idx="62">
                  <c:v>74.808370859021153</c:v>
                </c:pt>
                <c:pt idx="63">
                  <c:v>69.035973517919444</c:v>
                </c:pt>
                <c:pt idx="64">
                  <c:v>67.825382697047644</c:v>
                </c:pt>
                <c:pt idx="65">
                  <c:v>68.850118449242245</c:v>
                </c:pt>
                <c:pt idx="66">
                  <c:v>71.229662268846909</c:v>
                </c:pt>
                <c:pt idx="67">
                  <c:v>74.880606954803213</c:v>
                </c:pt>
                <c:pt idx="68">
                  <c:v>79.98028577962333</c:v>
                </c:pt>
                <c:pt idx="69">
                  <c:v>86.715881209433732</c:v>
                </c:pt>
                <c:pt idx="70">
                  <c:v>95.173422615966459</c:v>
                </c:pt>
                <c:pt idx="71">
                  <c:v>105.26821845955092</c:v>
                </c:pt>
                <c:pt idx="72">
                  <c:v>116.68833421660489</c:v>
                </c:pt>
                <c:pt idx="73">
                  <c:v>128.82162158607724</c:v>
                </c:pt>
                <c:pt idx="74">
                  <c:v>140.54739949709329</c:v>
                </c:pt>
                <c:pt idx="75">
                  <c:v>149.71115804309187</c:v>
                </c:pt>
                <c:pt idx="76">
                  <c:v>152.61486186119978</c:v>
                </c:pt>
                <c:pt idx="77">
                  <c:v>145.12864787624892</c:v>
                </c:pt>
                <c:pt idx="78">
                  <c:v>126.49444929404025</c:v>
                </c:pt>
                <c:pt idx="79">
                  <c:v>102.27345623918968</c:v>
                </c:pt>
                <c:pt idx="80">
                  <c:v>81.136622835779619</c:v>
                </c:pt>
                <c:pt idx="81">
                  <c:v>68.091571021108834</c:v>
                </c:pt>
                <c:pt idx="82">
                  <c:v>62.275473909921686</c:v>
                </c:pt>
                <c:pt idx="83">
                  <c:v>60.343870920903477</c:v>
                </c:pt>
                <c:pt idx="84">
                  <c:v>59.805556944787469</c:v>
                </c:pt>
                <c:pt idx="85">
                  <c:v>59.615926101492903</c:v>
                </c:pt>
                <c:pt idx="86">
                  <c:v>59.491733918113631</c:v>
                </c:pt>
                <c:pt idx="87">
                  <c:v>59.381908248311177</c:v>
                </c:pt>
                <c:pt idx="88">
                  <c:v>59.282395676226521</c:v>
                </c:pt>
                <c:pt idx="89">
                  <c:v>59.197274914933459</c:v>
                </c:pt>
                <c:pt idx="90">
                  <c:v>59.134179802912207</c:v>
                </c:pt>
                <c:pt idx="91">
                  <c:v>59.105137609793957</c:v>
                </c:pt>
                <c:pt idx="92">
                  <c:v>59.128350429810844</c:v>
                </c:pt>
                <c:pt idx="93">
                  <c:v>59.230477025360592</c:v>
                </c:pt>
                <c:pt idx="94">
                  <c:v>59.449334684748145</c:v>
                </c:pt>
                <c:pt idx="95">
                  <c:v>59.836860818197074</c:v>
                </c:pt>
                <c:pt idx="96">
                  <c:v>60.462025179131352</c:v>
                </c:pt>
                <c:pt idx="97">
                  <c:v>61.41320427943603</c:v>
                </c:pt>
                <c:pt idx="98">
                  <c:v>62.799345678815975</c:v>
                </c:pt>
                <c:pt idx="99">
                  <c:v>64.749101491212798</c:v>
                </c:pt>
                <c:pt idx="100">
                  <c:v>67.407050977596001</c:v>
                </c:pt>
                <c:pt idx="101">
                  <c:v>70.926220344512444</c:v>
                </c:pt>
                <c:pt idx="102">
                  <c:v>75.456394865684288</c:v>
                </c:pt>
                <c:pt idx="103">
                  <c:v>81.128229667959161</c:v>
                </c:pt>
                <c:pt idx="104">
                  <c:v>88.033881614811904</c:v>
                </c:pt>
                <c:pt idx="105">
                  <c:v>96.205717940008668</c:v>
                </c:pt>
                <c:pt idx="106">
                  <c:v>105.59537377784864</c:v>
                </c:pt>
                <c:pt idx="107">
                  <c:v>116.05526151261131</c:v>
                </c:pt>
                <c:pt idx="108">
                  <c:v>127.32090905567338</c:v>
                </c:pt>
                <c:pt idx="109">
                  <c:v>138.97856347891377</c:v>
                </c:pt>
                <c:pt idx="110">
                  <c:v>150.37291280091699</c:v>
                </c:pt>
                <c:pt idx="111">
                  <c:v>160.39319417559176</c:v>
                </c:pt>
                <c:pt idx="112">
                  <c:v>167.18027962554362</c:v>
                </c:pt>
                <c:pt idx="113">
                  <c:v>168.11358852357407</c:v>
                </c:pt>
                <c:pt idx="114">
                  <c:v>160.68036115810878</c:v>
                </c:pt>
                <c:pt idx="115">
                  <c:v>144.28253905154472</c:v>
                </c:pt>
                <c:pt idx="116">
                  <c:v>121.67168225246201</c:v>
                </c:pt>
                <c:pt idx="117">
                  <c:v>98.218211776406548</c:v>
                </c:pt>
                <c:pt idx="118">
                  <c:v>79.064628210612696</c:v>
                </c:pt>
                <c:pt idx="119">
                  <c:v>66.547544171021968</c:v>
                </c:pt>
                <c:pt idx="120">
                  <c:v>59.952083022116874</c:v>
                </c:pt>
                <c:pt idx="121">
                  <c:v>57.139702134543285</c:v>
                </c:pt>
                <c:pt idx="122">
                  <c:v>56.18267036808259</c:v>
                </c:pt>
                <c:pt idx="123">
                  <c:v>55.975458448359817</c:v>
                </c:pt>
                <c:pt idx="124">
                  <c:v>56.080056128618111</c:v>
                </c:pt>
                <c:pt idx="125">
                  <c:v>56.402948652743916</c:v>
                </c:pt>
                <c:pt idx="126">
                  <c:v>56.990407510759368</c:v>
                </c:pt>
                <c:pt idx="127">
                  <c:v>57.947218792793372</c:v>
                </c:pt>
                <c:pt idx="128">
                  <c:v>59.412716304536026</c:v>
                </c:pt>
                <c:pt idx="129">
                  <c:v>61.551246564512468</c:v>
                </c:pt>
                <c:pt idx="130">
                  <c:v>64.540367537160918</c:v>
                </c:pt>
                <c:pt idx="131">
                  <c:v>68.551769179875564</c:v>
                </c:pt>
                <c:pt idx="132">
                  <c:v>73.724185645592343</c:v>
                </c:pt>
                <c:pt idx="133">
                  <c:v>80.129791602185236</c:v>
                </c:pt>
                <c:pt idx="134">
                  <c:v>87.736247742622808</c:v>
                </c:pt>
                <c:pt idx="135">
                  <c:v>96.362257812714489</c:v>
                </c:pt>
                <c:pt idx="136">
                  <c:v>105.61009673914592</c:v>
                </c:pt>
                <c:pt idx="137">
                  <c:v>114.74172729892885</c:v>
                </c:pt>
                <c:pt idx="138">
                  <c:v>122.49651676939668</c:v>
                </c:pt>
                <c:pt idx="139">
                  <c:v>127.00467904261956</c:v>
                </c:pt>
                <c:pt idx="140">
                  <c:v>126.15910795286456</c:v>
                </c:pt>
                <c:pt idx="141">
                  <c:v>118.68103280995274</c:v>
                </c:pt>
                <c:pt idx="142">
                  <c:v>105.36565863163634</c:v>
                </c:pt>
                <c:pt idx="143">
                  <c:v>89.296879946018919</c:v>
                </c:pt>
                <c:pt idx="144">
                  <c:v>74.409142229665463</c:v>
                </c:pt>
                <c:pt idx="145">
                  <c:v>63.419794264921805</c:v>
                </c:pt>
                <c:pt idx="146">
                  <c:v>56.843735931720992</c:v>
                </c:pt>
                <c:pt idx="147">
                  <c:v>53.597415711304251</c:v>
                </c:pt>
                <c:pt idx="148">
                  <c:v>52.222538467955786</c:v>
                </c:pt>
                <c:pt idx="149">
                  <c:v>51.663980919585576</c:v>
                </c:pt>
                <c:pt idx="150">
                  <c:v>51.388344228028636</c:v>
                </c:pt>
                <c:pt idx="151">
                  <c:v>51.193113173088463</c:v>
                </c:pt>
                <c:pt idx="152">
                  <c:v>51.018710405519265</c:v>
                </c:pt>
                <c:pt idx="153">
                  <c:v>50.851281868424103</c:v>
                </c:pt>
                <c:pt idx="154">
                  <c:v>50.688159154638001</c:v>
                </c:pt>
                <c:pt idx="155">
                  <c:v>50.528771844895495</c:v>
                </c:pt>
                <c:pt idx="156">
                  <c:v>50.372827993089288</c:v>
                </c:pt>
                <c:pt idx="157">
                  <c:v>50.22004425491982</c:v>
                </c:pt>
                <c:pt idx="158">
                  <c:v>50.070127291019965</c:v>
                </c:pt>
                <c:pt idx="159">
                  <c:v>49.922783808905002</c:v>
                </c:pt>
                <c:pt idx="160">
                  <c:v>49.777730093672382</c:v>
                </c:pt>
                <c:pt idx="161">
                  <c:v>49.634698554925954</c:v>
                </c:pt>
                <c:pt idx="162">
                  <c:v>49.493441691637905</c:v>
                </c:pt>
                <c:pt idx="163">
                  <c:v>49.353734076130927</c:v>
                </c:pt>
                <c:pt idx="164">
                  <c:v>49.215372893659634</c:v>
                </c:pt>
                <c:pt idx="165">
                  <c:v>49.078177479285287</c:v>
                </c:pt>
                <c:pt idx="166">
                  <c:v>48.941988199412648</c:v>
                </c:pt>
                <c:pt idx="167">
                  <c:v>48.806664940934212</c:v>
                </c:pt>
                <c:pt idx="168">
                  <c:v>48.672085400032657</c:v>
                </c:pt>
                <c:pt idx="169">
                  <c:v>48.538143305836357</c:v>
                </c:pt>
                <c:pt idx="170">
                  <c:v>48.404746670157735</c:v>
                </c:pt>
                <c:pt idx="171">
                  <c:v>48.271816121588024</c:v>
                </c:pt>
                <c:pt idx="172">
                  <c:v>48.139283358216652</c:v>
                </c:pt>
                <c:pt idx="173">
                  <c:v>48.00708973625526</c:v>
                </c:pt>
                <c:pt idx="174">
                  <c:v>47.875185000199309</c:v>
                </c:pt>
                <c:pt idx="175">
                  <c:v>47.74352615247858</c:v>
                </c:pt>
                <c:pt idx="176">
                  <c:v>47.612076455743214</c:v>
                </c:pt>
                <c:pt idx="177">
                  <c:v>47.480804558166078</c:v>
                </c:pt>
                <c:pt idx="178">
                  <c:v>47.349683730788115</c:v>
                </c:pt>
                <c:pt idx="179">
                  <c:v>47.218691205526468</c:v>
                </c:pt>
                <c:pt idx="180">
                  <c:v>47.087807602672278</c:v>
                </c:pt>
                <c:pt idx="181">
                  <c:v>46.957016437288814</c:v>
                </c:pt>
                <c:pt idx="182">
                  <c:v>46.826303694715357</c:v>
                </c:pt>
                <c:pt idx="183">
                  <c:v>46.695657466276735</c:v>
                </c:pt>
                <c:pt idx="184">
                  <c:v>46.565067637217588</c:v>
                </c:pt>
                <c:pt idx="185">
                  <c:v>46.434525619777524</c:v>
                </c:pt>
                <c:pt idx="186">
                  <c:v>46.304024125169718</c:v>
                </c:pt>
                <c:pt idx="187">
                  <c:v>46.173556969005382</c:v>
                </c:pt>
                <c:pt idx="188">
                  <c:v>46.0431189054136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8-4884-BE67-A01CFDE37EC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63.269084789939953</c:v>
                </c:pt>
                <c:pt idx="11">
                  <c:v>63.392953708919599</c:v>
                </c:pt>
                <c:pt idx="12">
                  <c:v>63.516829797418438</c:v>
                </c:pt>
                <c:pt idx="13">
                  <c:v>63.640712694569416</c:v>
                </c:pt>
                <c:pt idx="14">
                  <c:v>63.764601630557181</c:v>
                </c:pt>
                <c:pt idx="15">
                  <c:v>63.888495281822117</c:v>
                </c:pt>
                <c:pt idx="16">
                  <c:v>64.012391585603808</c:v>
                </c:pt>
                <c:pt idx="17">
                  <c:v>64.13628750356223</c:v>
                </c:pt>
                <c:pt idx="18">
                  <c:v>64.260178721796734</c:v>
                </c:pt>
                <c:pt idx="19">
                  <c:v>64.384059271629198</c:v>
                </c:pt>
                <c:pt idx="20">
                  <c:v>64.507921051921386</c:v>
                </c:pt>
                <c:pt idx="21">
                  <c:v>64.631753229329476</c:v>
                </c:pt>
                <c:pt idx="22">
                  <c:v>64.755541487616753</c:v>
                </c:pt>
                <c:pt idx="23">
                  <c:v>64.879267090784637</c:v>
                </c:pt>
                <c:pt idx="24">
                  <c:v>65.002905717161681</c:v>
                </c:pt>
                <c:pt idx="25">
                  <c:v>65.126426012516902</c:v>
                </c:pt>
                <c:pt idx="26">
                  <c:v>65.24978779954715</c:v>
                </c:pt>
                <c:pt idx="27">
                  <c:v>65.372939868549039</c:v>
                </c:pt>
                <c:pt idx="28">
                  <c:v>65.495817259601509</c:v>
                </c:pt>
                <c:pt idx="29">
                  <c:v>65.618337930117107</c:v>
                </c:pt>
                <c:pt idx="30">
                  <c:v>65.740398683307504</c:v>
                </c:pt>
                <c:pt idx="31">
                  <c:v>65.861870213363545</c:v>
                </c:pt>
                <c:pt idx="32">
                  <c:v>65.982591102811782</c:v>
                </c:pt>
                <c:pt idx="33">
                  <c:v>66.102360588081496</c:v>
                </c:pt>
                <c:pt idx="34">
                  <c:v>66.220929893256283</c:v>
                </c:pt>
                <c:pt idx="35">
                  <c:v>66.337991923126111</c:v>
                </c:pt>
                <c:pt idx="36">
                  <c:v>66.453169110736951</c:v>
                </c:pt>
                <c:pt idx="37">
                  <c:v>66.565999239945882</c:v>
                </c:pt>
                <c:pt idx="38">
                  <c:v>66.675919121614228</c:v>
                </c:pt>
                <c:pt idx="39">
                  <c:v>66.782246108612654</c:v>
                </c:pt>
                <c:pt idx="40">
                  <c:v>66.884157609906367</c:v>
                </c:pt>
                <c:pt idx="41">
                  <c:v>66.980669032217548</c:v>
                </c:pt>
                <c:pt idx="42">
                  <c:v>67.070610966825299</c:v>
                </c:pt>
                <c:pt idx="43">
                  <c:v>67.152606976224618</c:v>
                </c:pt>
                <c:pt idx="44">
                  <c:v>67.225054040368022</c:v>
                </c:pt>
                <c:pt idx="45">
                  <c:v>67.286108595063752</c:v>
                </c:pt>
                <c:pt idx="46">
                  <c:v>67.333682097479695</c:v>
                </c:pt>
                <c:pt idx="47">
                  <c:v>67.365451083933038</c:v>
                </c:pt>
                <c:pt idx="48">
                  <c:v>67.378887549834005</c:v>
                </c:pt>
                <c:pt idx="49">
                  <c:v>67.371315872631229</c:v>
                </c:pt>
                <c:pt idx="50">
                  <c:v>67.340001991818482</c:v>
                </c:pt>
                <c:pt idx="51">
                  <c:v>67.282278661268961</c:v>
                </c:pt>
                <c:pt idx="52">
                  <c:v>67.195706853831865</c:v>
                </c:pt>
                <c:pt idx="53">
                  <c:v>67.07826763990505</c:v>
                </c:pt>
                <c:pt idx="54">
                  <c:v>66.928571424820547</c:v>
                </c:pt>
                <c:pt idx="55">
                  <c:v>66.746063434498481</c:v>
                </c:pt>
                <c:pt idx="56">
                  <c:v>66.53119773785464</c:v>
                </c:pt>
                <c:pt idx="57">
                  <c:v>66.285549361405202</c:v>
                </c:pt>
                <c:pt idx="58">
                  <c:v>66.011837419824644</c:v>
                </c:pt>
                <c:pt idx="59">
                  <c:v>65.713842603556131</c:v>
                </c:pt>
                <c:pt idx="60">
                  <c:v>65.396218615228221</c:v>
                </c:pt>
                <c:pt idx="61">
                  <c:v>65.064215715380527</c:v>
                </c:pt>
                <c:pt idx="62">
                  <c:v>64.723350543635249</c:v>
                </c:pt>
                <c:pt idx="63">
                  <c:v>64.379065331518774</c:v>
                </c:pt>
                <c:pt idx="64">
                  <c:v>64.036419181708609</c:v>
                </c:pt>
                <c:pt idx="65">
                  <c:v>63.699844942578586</c:v>
                </c:pt>
                <c:pt idx="66">
                  <c:v>63.372990604177929</c:v>
                </c:pt>
                <c:pt idx="67">
                  <c:v>63.058648426151585</c:v>
                </c:pt>
                <c:pt idx="68">
                  <c:v>62.758761971487658</c:v>
                </c:pt>
                <c:pt idx="69">
                  <c:v>62.474493028944089</c:v>
                </c:pt>
                <c:pt idx="70">
                  <c:v>62.206327401365066</c:v>
                </c:pt>
                <c:pt idx="71">
                  <c:v>61.954199710859172</c:v>
                </c:pt>
                <c:pt idx="72">
                  <c:v>61.717621117272209</c:v>
                </c:pt>
                <c:pt idx="73">
                  <c:v>61.495798595513712</c:v>
                </c:pt>
                <c:pt idx="74">
                  <c:v>61.28773900780876</c:v>
                </c:pt>
                <c:pt idx="75">
                  <c:v>61.092334978883514</c:v>
                </c:pt>
                <c:pt idx="76">
                  <c:v>60.908432301298923</c:v>
                </c:pt>
                <c:pt idx="77">
                  <c:v>60.734880312061797</c:v>
                </c:pt>
                <c:pt idx="78">
                  <c:v>60.570567579841843</c:v>
                </c:pt>
                <c:pt idx="79">
                  <c:v>60.414445554538872</c:v>
                </c:pt>
                <c:pt idx="80">
                  <c:v>60.265542768621764</c:v>
                </c:pt>
                <c:pt idx="81">
                  <c:v>60.122971909101629</c:v>
                </c:pt>
                <c:pt idx="82">
                  <c:v>59.985931717769816</c:v>
                </c:pt>
                <c:pt idx="83">
                  <c:v>59.853705300432651</c:v>
                </c:pt>
                <c:pt idx="84">
                  <c:v>59.725656075917804</c:v>
                </c:pt>
                <c:pt idx="85">
                  <c:v>59.601222292856413</c:v>
                </c:pt>
                <c:pt idx="86">
                  <c:v>59.47991079279042</c:v>
                </c:pt>
                <c:pt idx="87">
                  <c:v>59.361290500071782</c:v>
                </c:pt>
                <c:pt idx="88">
                  <c:v>59.2449859663691</c:v>
                </c:pt>
                <c:pt idx="89">
                  <c:v>59.13067118297414</c:v>
                </c:pt>
                <c:pt idx="90">
                  <c:v>59.018063790089599</c:v>
                </c:pt>
                <c:pt idx="91">
                  <c:v>58.906919752183775</c:v>
                </c:pt>
                <c:pt idx="92">
                  <c:v>58.797028526636808</c:v>
                </c:pt>
                <c:pt idx="93">
                  <c:v>58.688208724650075</c:v>
                </c:pt>
                <c:pt idx="94">
                  <c:v>58.580304245097778</c:v>
                </c:pt>
                <c:pt idx="95">
                  <c:v>58.473180850851712</c:v>
                </c:pt>
                <c:pt idx="96">
                  <c:v>58.366723150978004</c:v>
                </c:pt>
                <c:pt idx="97">
                  <c:v>58.260831949505878</c:v>
                </c:pt>
                <c:pt idx="98">
                  <c:v>58.155421921038943</c:v>
                </c:pt>
                <c:pt idx="99">
                  <c:v>58.050419574480998</c:v>
                </c:pt>
                <c:pt idx="100">
                  <c:v>57.945761467977455</c:v>
                </c:pt>
                <c:pt idx="101">
                  <c:v>57.841392640409161</c:v>
                </c:pt>
                <c:pt idx="102">
                  <c:v>57.737265227119316</c:v>
                </c:pt>
                <c:pt idx="103">
                  <c:v>57.633337229805448</c:v>
                </c:pt>
                <c:pt idx="104">
                  <c:v>57.529571412526444</c:v>
                </c:pt>
                <c:pt idx="105">
                  <c:v>57.425934297467641</c:v>
                </c:pt>
                <c:pt idx="106">
                  <c:v>57.322395235410198</c:v>
                </c:pt>
                <c:pt idx="107">
                  <c:v>57.218925526725066</c:v>
                </c:pt>
                <c:pt idx="108">
                  <c:v>57.115497569128799</c:v>
                </c:pt>
                <c:pt idx="109">
                  <c:v>57.012084008386118</c:v>
                </c:pt>
                <c:pt idx="110">
                  <c:v>56.908656867621026</c:v>
                </c:pt>
                <c:pt idx="111">
                  <c:v>56.805186629921529</c:v>
                </c:pt>
                <c:pt idx="112">
                  <c:v>56.701641247535051</c:v>
                </c:pt>
                <c:pt idx="113">
                  <c:v>56.59798504923122</c:v>
                </c:pt>
                <c:pt idx="114">
                  <c:v>56.494177515495821</c:v>
                </c:pt>
                <c:pt idx="115">
                  <c:v>56.390171889338838</c:v>
                </c:pt>
                <c:pt idx="116">
                  <c:v>56.285913589004245</c:v>
                </c:pt>
                <c:pt idx="117">
                  <c:v>56.181338388290683</c:v>
                </c:pt>
                <c:pt idx="118">
                  <c:v>56.076370331317719</c:v>
                </c:pt>
                <c:pt idx="119">
                  <c:v>55.970919352523033</c:v>
                </c:pt>
                <c:pt idx="120">
                  <c:v>55.864878581020314</c:v>
                </c:pt>
                <c:pt idx="121">
                  <c:v>55.758121323307812</c:v>
                </c:pt>
                <c:pt idx="122">
                  <c:v>55.650497742470769</c:v>
                </c:pt>
                <c:pt idx="123">
                  <c:v>55.541831288947662</c:v>
                </c:pt>
                <c:pt idx="124">
                  <c:v>55.431914991742964</c:v>
                </c:pt>
                <c:pt idx="125">
                  <c:v>55.320507794104749</c:v>
                </c:pt>
                <c:pt idx="126">
                  <c:v>55.207331218203635</c:v>
                </c:pt>
                <c:pt idx="127">
                  <c:v>55.092066771604571</c:v>
                </c:pt>
                <c:pt idx="128">
                  <c:v>54.974354662772519</c:v>
                </c:pt>
                <c:pt idx="129">
                  <c:v>54.853794564800431</c:v>
                </c:pt>
                <c:pt idx="130">
                  <c:v>54.729949335853298</c:v>
                </c:pt>
                <c:pt idx="131">
                  <c:v>54.60235273516836</c:v>
                </c:pt>
                <c:pt idx="132">
                  <c:v>54.470522208653115</c:v>
                </c:pt>
                <c:pt idx="133">
                  <c:v>54.333977682392408</c:v>
                </c:pt>
                <c:pt idx="134">
                  <c:v>54.192266908793272</c:v>
                </c:pt>
                <c:pt idx="135">
                  <c:v>54.044997182079989</c:v>
                </c:pt>
                <c:pt idx="136">
                  <c:v>53.891872148276477</c:v>
                </c:pt>
                <c:pt idx="137">
                  <c:v>53.732731046864139</c:v>
                </c:pt>
                <c:pt idx="138">
                  <c:v>53.567586245570169</c:v>
                </c:pt>
                <c:pt idx="139">
                  <c:v>53.396653729019107</c:v>
                </c:pt>
                <c:pt idx="140">
                  <c:v>53.220370740106425</c:v>
                </c:pt>
                <c:pt idx="141">
                  <c:v>53.039395477566089</c:v>
                </c:pt>
                <c:pt idx="142">
                  <c:v>52.854585818873915</c:v>
                </c:pt>
                <c:pt idx="143">
                  <c:v>52.666957249472631</c:v>
                </c:pt>
                <c:pt idx="144">
                  <c:v>52.47762386791851</c:v>
                </c:pt>
                <c:pt idx="145">
                  <c:v>52.287729539365586</c:v>
                </c:pt>
                <c:pt idx="146">
                  <c:v>52.098378068253922</c:v>
                </c:pt>
                <c:pt idx="147">
                  <c:v>51.910571145340271</c:v>
                </c:pt>
                <c:pt idx="148">
                  <c:v>51.725160897076066</c:v>
                </c:pt>
                <c:pt idx="149">
                  <c:v>51.542820777404643</c:v>
                </c:pt>
                <c:pt idx="150">
                  <c:v>51.364035203255405</c:v>
                </c:pt>
                <c:pt idx="151">
                  <c:v>51.189105563833763</c:v>
                </c:pt>
                <c:pt idx="152">
                  <c:v>51.018168512060328</c:v>
                </c:pt>
                <c:pt idx="153">
                  <c:v>50.851221858728763</c:v>
                </c:pt>
                <c:pt idx="154">
                  <c:v>50.688153718348168</c:v>
                </c:pt>
                <c:pt idx="155">
                  <c:v>50.528771442411525</c:v>
                </c:pt>
                <c:pt idx="156">
                  <c:v>50.372827968754649</c:v>
                </c:pt>
                <c:pt idx="157">
                  <c:v>50.22004425371906</c:v>
                </c:pt>
                <c:pt idx="158">
                  <c:v>50.070127290971634</c:v>
                </c:pt>
                <c:pt idx="159">
                  <c:v>49.922783808903418</c:v>
                </c:pt>
                <c:pt idx="160">
                  <c:v>49.777730093672339</c:v>
                </c:pt>
                <c:pt idx="161">
                  <c:v>49.634698554925954</c:v>
                </c:pt>
                <c:pt idx="162">
                  <c:v>49.493441691637905</c:v>
                </c:pt>
                <c:pt idx="163">
                  <c:v>49.353734076130927</c:v>
                </c:pt>
                <c:pt idx="164">
                  <c:v>49.215372893659634</c:v>
                </c:pt>
                <c:pt idx="165">
                  <c:v>49.078177479285287</c:v>
                </c:pt>
                <c:pt idx="166">
                  <c:v>48.941988199412648</c:v>
                </c:pt>
                <c:pt idx="167">
                  <c:v>48.806664940934212</c:v>
                </c:pt>
                <c:pt idx="168">
                  <c:v>48.672085400032657</c:v>
                </c:pt>
                <c:pt idx="169">
                  <c:v>48.538143305836357</c:v>
                </c:pt>
                <c:pt idx="170">
                  <c:v>48.404746670157735</c:v>
                </c:pt>
                <c:pt idx="171">
                  <c:v>48.271816121588024</c:v>
                </c:pt>
                <c:pt idx="172">
                  <c:v>48.139283358216652</c:v>
                </c:pt>
                <c:pt idx="173">
                  <c:v>48.00708973625526</c:v>
                </c:pt>
                <c:pt idx="174">
                  <c:v>47.875185000199309</c:v>
                </c:pt>
                <c:pt idx="175">
                  <c:v>47.74352615247858</c:v>
                </c:pt>
                <c:pt idx="176">
                  <c:v>47.612076455743214</c:v>
                </c:pt>
                <c:pt idx="177">
                  <c:v>47.480804558166078</c:v>
                </c:pt>
                <c:pt idx="178">
                  <c:v>47.349683730788115</c:v>
                </c:pt>
                <c:pt idx="179">
                  <c:v>47.218691205526468</c:v>
                </c:pt>
                <c:pt idx="180">
                  <c:v>47.087807602672278</c:v>
                </c:pt>
                <c:pt idx="181">
                  <c:v>46.957016437288814</c:v>
                </c:pt>
                <c:pt idx="182">
                  <c:v>46.826303694715357</c:v>
                </c:pt>
                <c:pt idx="183">
                  <c:v>46.695657466276735</c:v>
                </c:pt>
                <c:pt idx="184">
                  <c:v>46.565067637217588</c:v>
                </c:pt>
                <c:pt idx="185">
                  <c:v>46.434525619777524</c:v>
                </c:pt>
                <c:pt idx="186">
                  <c:v>46.304024125169718</c:v>
                </c:pt>
                <c:pt idx="187">
                  <c:v>46.173556969005382</c:v>
                </c:pt>
                <c:pt idx="188">
                  <c:v>46.0431189054136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D8-4884-BE67-A01CFDE3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58.29</c:v>
                </c:pt>
                <c:pt idx="1">
                  <c:v>58.177</c:v>
                </c:pt>
                <c:pt idx="2">
                  <c:v>58.194000000000003</c:v>
                </c:pt>
                <c:pt idx="3">
                  <c:v>58.435000000000002</c:v>
                </c:pt>
                <c:pt idx="4">
                  <c:v>56.418999999999997</c:v>
                </c:pt>
                <c:pt idx="5">
                  <c:v>55.564999999999998</c:v>
                </c:pt>
                <c:pt idx="6">
                  <c:v>56.29</c:v>
                </c:pt>
                <c:pt idx="7">
                  <c:v>56.887</c:v>
                </c:pt>
                <c:pt idx="8">
                  <c:v>56.194000000000003</c:v>
                </c:pt>
                <c:pt idx="9">
                  <c:v>56.645000000000003</c:v>
                </c:pt>
                <c:pt idx="10">
                  <c:v>56.435000000000002</c:v>
                </c:pt>
                <c:pt idx="11">
                  <c:v>56.887</c:v>
                </c:pt>
                <c:pt idx="12">
                  <c:v>56.435000000000002</c:v>
                </c:pt>
                <c:pt idx="13">
                  <c:v>55.854999999999997</c:v>
                </c:pt>
                <c:pt idx="14">
                  <c:v>56.597000000000001</c:v>
                </c:pt>
                <c:pt idx="15">
                  <c:v>55.5</c:v>
                </c:pt>
                <c:pt idx="16">
                  <c:v>55.194000000000003</c:v>
                </c:pt>
                <c:pt idx="17">
                  <c:v>55.177</c:v>
                </c:pt>
                <c:pt idx="18">
                  <c:v>56.484000000000002</c:v>
                </c:pt>
                <c:pt idx="19">
                  <c:v>55.113</c:v>
                </c:pt>
                <c:pt idx="20">
                  <c:v>55.597000000000001</c:v>
                </c:pt>
                <c:pt idx="21">
                  <c:v>56.968000000000004</c:v>
                </c:pt>
                <c:pt idx="22">
                  <c:v>56.887</c:v>
                </c:pt>
                <c:pt idx="23">
                  <c:v>57.435000000000002</c:v>
                </c:pt>
                <c:pt idx="24">
                  <c:v>56.241999999999997</c:v>
                </c:pt>
                <c:pt idx="25">
                  <c:v>57.241999999999997</c:v>
                </c:pt>
                <c:pt idx="26">
                  <c:v>56.628999999999998</c:v>
                </c:pt>
                <c:pt idx="27">
                  <c:v>56.548000000000002</c:v>
                </c:pt>
                <c:pt idx="28">
                  <c:v>57.015999999999998</c:v>
                </c:pt>
                <c:pt idx="29">
                  <c:v>57.274000000000001</c:v>
                </c:pt>
                <c:pt idx="30">
                  <c:v>57.918999999999997</c:v>
                </c:pt>
                <c:pt idx="31">
                  <c:v>57</c:v>
                </c:pt>
                <c:pt idx="32">
                  <c:v>57.677</c:v>
                </c:pt>
                <c:pt idx="33">
                  <c:v>58.402999999999999</c:v>
                </c:pt>
                <c:pt idx="34">
                  <c:v>58.871000000000002</c:v>
                </c:pt>
                <c:pt idx="35">
                  <c:v>58.984000000000002</c:v>
                </c:pt>
                <c:pt idx="36">
                  <c:v>60.177</c:v>
                </c:pt>
                <c:pt idx="37">
                  <c:v>60.113</c:v>
                </c:pt>
                <c:pt idx="38">
                  <c:v>61.097000000000001</c:v>
                </c:pt>
                <c:pt idx="39">
                  <c:v>62.435000000000002</c:v>
                </c:pt>
                <c:pt idx="40">
                  <c:v>63.161000000000001</c:v>
                </c:pt>
                <c:pt idx="41">
                  <c:v>63.581000000000003</c:v>
                </c:pt>
                <c:pt idx="42">
                  <c:v>65.274000000000001</c:v>
                </c:pt>
                <c:pt idx="43">
                  <c:v>67.935000000000002</c:v>
                </c:pt>
                <c:pt idx="44">
                  <c:v>69.5</c:v>
                </c:pt>
                <c:pt idx="45">
                  <c:v>72.031999999999996</c:v>
                </c:pt>
                <c:pt idx="46">
                  <c:v>74.677000000000007</c:v>
                </c:pt>
                <c:pt idx="47">
                  <c:v>78.531999999999996</c:v>
                </c:pt>
                <c:pt idx="48">
                  <c:v>85.516000000000005</c:v>
                </c:pt>
                <c:pt idx="49">
                  <c:v>92.129000000000005</c:v>
                </c:pt>
                <c:pt idx="50">
                  <c:v>101.694</c:v>
                </c:pt>
                <c:pt idx="51">
                  <c:v>113.081</c:v>
                </c:pt>
                <c:pt idx="52">
                  <c:v>127</c:v>
                </c:pt>
                <c:pt idx="53">
                  <c:v>142.90299999999999</c:v>
                </c:pt>
                <c:pt idx="54">
                  <c:v>158.887</c:v>
                </c:pt>
                <c:pt idx="55">
                  <c:v>174.96799999999999</c:v>
                </c:pt>
                <c:pt idx="56">
                  <c:v>188.226</c:v>
                </c:pt>
                <c:pt idx="57">
                  <c:v>199.80600000000001</c:v>
                </c:pt>
                <c:pt idx="58">
                  <c:v>208.82300000000001</c:v>
                </c:pt>
                <c:pt idx="59">
                  <c:v>214.21</c:v>
                </c:pt>
                <c:pt idx="60">
                  <c:v>216.435</c:v>
                </c:pt>
                <c:pt idx="61">
                  <c:v>214.09700000000001</c:v>
                </c:pt>
                <c:pt idx="62">
                  <c:v>209.98400000000001</c:v>
                </c:pt>
                <c:pt idx="63">
                  <c:v>198.774</c:v>
                </c:pt>
                <c:pt idx="64">
                  <c:v>180.90299999999999</c:v>
                </c:pt>
                <c:pt idx="65">
                  <c:v>159.25800000000001</c:v>
                </c:pt>
                <c:pt idx="66">
                  <c:v>131.90299999999999</c:v>
                </c:pt>
                <c:pt idx="67">
                  <c:v>104.645</c:v>
                </c:pt>
                <c:pt idx="68">
                  <c:v>82.031999999999996</c:v>
                </c:pt>
                <c:pt idx="69">
                  <c:v>72.468000000000004</c:v>
                </c:pt>
                <c:pt idx="70">
                  <c:v>73.725999999999999</c:v>
                </c:pt>
                <c:pt idx="71">
                  <c:v>79.855000000000004</c:v>
                </c:pt>
                <c:pt idx="72">
                  <c:v>89.644999999999996</c:v>
                </c:pt>
                <c:pt idx="73">
                  <c:v>100.82299999999999</c:v>
                </c:pt>
                <c:pt idx="74">
                  <c:v>113.355</c:v>
                </c:pt>
                <c:pt idx="75">
                  <c:v>125.339</c:v>
                </c:pt>
                <c:pt idx="76">
                  <c:v>138.01599999999999</c:v>
                </c:pt>
                <c:pt idx="77">
                  <c:v>149.29</c:v>
                </c:pt>
                <c:pt idx="78">
                  <c:v>157.452</c:v>
                </c:pt>
                <c:pt idx="79">
                  <c:v>163.82300000000001</c:v>
                </c:pt>
                <c:pt idx="80">
                  <c:v>166.613</c:v>
                </c:pt>
                <c:pt idx="81">
                  <c:v>166</c:v>
                </c:pt>
                <c:pt idx="82">
                  <c:v>158.96799999999999</c:v>
                </c:pt>
                <c:pt idx="83">
                  <c:v>147.21</c:v>
                </c:pt>
                <c:pt idx="84">
                  <c:v>130.32300000000001</c:v>
                </c:pt>
                <c:pt idx="85">
                  <c:v>108.032</c:v>
                </c:pt>
                <c:pt idx="86">
                  <c:v>85.194000000000003</c:v>
                </c:pt>
                <c:pt idx="87">
                  <c:v>65.016000000000005</c:v>
                </c:pt>
                <c:pt idx="88">
                  <c:v>52.402999999999999</c:v>
                </c:pt>
                <c:pt idx="89">
                  <c:v>48.031999999999996</c:v>
                </c:pt>
                <c:pt idx="90">
                  <c:v>46.984000000000002</c:v>
                </c:pt>
                <c:pt idx="91">
                  <c:v>47.694000000000003</c:v>
                </c:pt>
                <c:pt idx="92">
                  <c:v>47.531999999999996</c:v>
                </c:pt>
                <c:pt idx="93">
                  <c:v>46.371000000000002</c:v>
                </c:pt>
                <c:pt idx="94">
                  <c:v>46.887</c:v>
                </c:pt>
                <c:pt idx="95">
                  <c:v>47.823</c:v>
                </c:pt>
                <c:pt idx="96">
                  <c:v>47.258000000000003</c:v>
                </c:pt>
                <c:pt idx="97">
                  <c:v>47.048000000000002</c:v>
                </c:pt>
                <c:pt idx="98">
                  <c:v>47.354999999999997</c:v>
                </c:pt>
                <c:pt idx="99">
                  <c:v>48.258000000000003</c:v>
                </c:pt>
                <c:pt idx="100">
                  <c:v>48.015999999999998</c:v>
                </c:pt>
                <c:pt idx="101">
                  <c:v>48.677</c:v>
                </c:pt>
                <c:pt idx="102">
                  <c:v>47.323</c:v>
                </c:pt>
                <c:pt idx="103">
                  <c:v>48.387</c:v>
                </c:pt>
                <c:pt idx="104">
                  <c:v>47.984000000000002</c:v>
                </c:pt>
                <c:pt idx="105">
                  <c:v>47.323</c:v>
                </c:pt>
                <c:pt idx="106">
                  <c:v>47.564999999999998</c:v>
                </c:pt>
                <c:pt idx="107">
                  <c:v>46.968000000000004</c:v>
                </c:pt>
                <c:pt idx="108">
                  <c:v>47.564999999999998</c:v>
                </c:pt>
                <c:pt idx="109">
                  <c:v>45.71</c:v>
                </c:pt>
                <c:pt idx="110">
                  <c:v>48.097000000000001</c:v>
                </c:pt>
                <c:pt idx="111">
                  <c:v>45.613</c:v>
                </c:pt>
                <c:pt idx="112">
                  <c:v>45.064999999999998</c:v>
                </c:pt>
                <c:pt idx="113">
                  <c:v>45.741999999999997</c:v>
                </c:pt>
                <c:pt idx="114">
                  <c:v>44.451999999999998</c:v>
                </c:pt>
                <c:pt idx="115">
                  <c:v>44.323</c:v>
                </c:pt>
                <c:pt idx="116">
                  <c:v>45.274000000000001</c:v>
                </c:pt>
                <c:pt idx="117">
                  <c:v>44.823</c:v>
                </c:pt>
                <c:pt idx="118">
                  <c:v>45.128999999999998</c:v>
                </c:pt>
                <c:pt idx="119">
                  <c:v>44.935000000000002</c:v>
                </c:pt>
                <c:pt idx="120">
                  <c:v>44.29</c:v>
                </c:pt>
                <c:pt idx="121">
                  <c:v>44.145000000000003</c:v>
                </c:pt>
                <c:pt idx="122">
                  <c:v>43.29</c:v>
                </c:pt>
                <c:pt idx="123">
                  <c:v>43.79</c:v>
                </c:pt>
                <c:pt idx="124">
                  <c:v>44.628999999999998</c:v>
                </c:pt>
                <c:pt idx="125">
                  <c:v>43.694000000000003</c:v>
                </c:pt>
                <c:pt idx="126">
                  <c:v>42.741999999999997</c:v>
                </c:pt>
                <c:pt idx="127">
                  <c:v>43.161000000000001</c:v>
                </c:pt>
                <c:pt idx="128">
                  <c:v>42.048000000000002</c:v>
                </c:pt>
                <c:pt idx="129">
                  <c:v>40.935000000000002</c:v>
                </c:pt>
                <c:pt idx="130">
                  <c:v>42.71</c:v>
                </c:pt>
                <c:pt idx="131">
                  <c:v>43.064999999999998</c:v>
                </c:pt>
                <c:pt idx="132">
                  <c:v>42.21</c:v>
                </c:pt>
                <c:pt idx="133">
                  <c:v>42.241999999999997</c:v>
                </c:pt>
                <c:pt idx="134">
                  <c:v>42.097000000000001</c:v>
                </c:pt>
                <c:pt idx="135">
                  <c:v>42.725999999999999</c:v>
                </c:pt>
                <c:pt idx="136">
                  <c:v>41.741999999999997</c:v>
                </c:pt>
                <c:pt idx="137">
                  <c:v>40.628999999999998</c:v>
                </c:pt>
                <c:pt idx="138">
                  <c:v>41.531999999999996</c:v>
                </c:pt>
                <c:pt idx="139">
                  <c:v>41.225999999999999</c:v>
                </c:pt>
                <c:pt idx="140">
                  <c:v>40.871000000000002</c:v>
                </c:pt>
                <c:pt idx="141">
                  <c:v>42.515999999999998</c:v>
                </c:pt>
                <c:pt idx="142">
                  <c:v>42.29</c:v>
                </c:pt>
                <c:pt idx="143">
                  <c:v>40.581000000000003</c:v>
                </c:pt>
                <c:pt idx="144">
                  <c:v>41.725999999999999</c:v>
                </c:pt>
                <c:pt idx="145">
                  <c:v>41.064999999999998</c:v>
                </c:pt>
                <c:pt idx="146">
                  <c:v>40.677</c:v>
                </c:pt>
                <c:pt idx="147">
                  <c:v>40.902999999999999</c:v>
                </c:pt>
                <c:pt idx="148">
                  <c:v>41.048000000000002</c:v>
                </c:pt>
                <c:pt idx="149">
                  <c:v>40.79</c:v>
                </c:pt>
                <c:pt idx="150">
                  <c:v>39.323</c:v>
                </c:pt>
                <c:pt idx="151">
                  <c:v>40.354999999999997</c:v>
                </c:pt>
                <c:pt idx="152">
                  <c:v>39.323</c:v>
                </c:pt>
                <c:pt idx="153">
                  <c:v>40.241999999999997</c:v>
                </c:pt>
                <c:pt idx="154">
                  <c:v>39.645000000000003</c:v>
                </c:pt>
                <c:pt idx="155">
                  <c:v>39.741999999999997</c:v>
                </c:pt>
                <c:pt idx="156">
                  <c:v>39.71</c:v>
                </c:pt>
                <c:pt idx="157">
                  <c:v>40.194000000000003</c:v>
                </c:pt>
                <c:pt idx="158">
                  <c:v>40.305999999999997</c:v>
                </c:pt>
                <c:pt idx="159">
                  <c:v>40.015999999999998</c:v>
                </c:pt>
                <c:pt idx="160">
                  <c:v>39.323</c:v>
                </c:pt>
                <c:pt idx="161">
                  <c:v>40.097000000000001</c:v>
                </c:pt>
                <c:pt idx="162">
                  <c:v>38.887</c:v>
                </c:pt>
                <c:pt idx="163">
                  <c:v>39.468000000000004</c:v>
                </c:pt>
                <c:pt idx="164">
                  <c:v>39.531999999999996</c:v>
                </c:pt>
                <c:pt idx="165">
                  <c:v>39.935000000000002</c:v>
                </c:pt>
                <c:pt idx="166">
                  <c:v>38.758000000000003</c:v>
                </c:pt>
                <c:pt idx="167">
                  <c:v>39.484000000000002</c:v>
                </c:pt>
                <c:pt idx="168">
                  <c:v>38.177</c:v>
                </c:pt>
                <c:pt idx="169">
                  <c:v>38.984000000000002</c:v>
                </c:pt>
                <c:pt idx="170">
                  <c:v>39.128999999999998</c:v>
                </c:pt>
                <c:pt idx="171">
                  <c:v>39.871000000000002</c:v>
                </c:pt>
                <c:pt idx="172">
                  <c:v>39.661000000000001</c:v>
                </c:pt>
                <c:pt idx="173">
                  <c:v>39.177</c:v>
                </c:pt>
                <c:pt idx="174">
                  <c:v>38.048000000000002</c:v>
                </c:pt>
                <c:pt idx="175">
                  <c:v>37.515999999999998</c:v>
                </c:pt>
                <c:pt idx="176">
                  <c:v>38.305999999999997</c:v>
                </c:pt>
                <c:pt idx="177">
                  <c:v>39.113</c:v>
                </c:pt>
                <c:pt idx="178">
                  <c:v>38.451999999999998</c:v>
                </c:pt>
                <c:pt idx="179">
                  <c:v>39.418999999999997</c:v>
                </c:pt>
                <c:pt idx="180">
                  <c:v>37.371000000000002</c:v>
                </c:pt>
                <c:pt idx="181">
                  <c:v>39.354999999999997</c:v>
                </c:pt>
                <c:pt idx="182">
                  <c:v>39.081000000000003</c:v>
                </c:pt>
                <c:pt idx="183">
                  <c:v>36.935000000000002</c:v>
                </c:pt>
                <c:pt idx="184">
                  <c:v>38.548000000000002</c:v>
                </c:pt>
                <c:pt idx="185">
                  <c:v>39.241999999999997</c:v>
                </c:pt>
                <c:pt idx="186">
                  <c:v>37.338999999999999</c:v>
                </c:pt>
                <c:pt idx="187">
                  <c:v>38.128999999999998</c:v>
                </c:pt>
                <c:pt idx="188">
                  <c:v>38.597000000000001</c:v>
                </c:pt>
                <c:pt idx="189">
                  <c:v>37.225999999999999</c:v>
                </c:pt>
                <c:pt idx="190">
                  <c:v>36.225999999999999</c:v>
                </c:pt>
                <c:pt idx="191">
                  <c:v>37.725999999999999</c:v>
                </c:pt>
                <c:pt idx="192">
                  <c:v>38</c:v>
                </c:pt>
                <c:pt idx="193">
                  <c:v>36.418999999999997</c:v>
                </c:pt>
                <c:pt idx="194">
                  <c:v>37.468000000000004</c:v>
                </c:pt>
                <c:pt idx="195">
                  <c:v>37.128999999999998</c:v>
                </c:pt>
                <c:pt idx="196">
                  <c:v>36.677</c:v>
                </c:pt>
                <c:pt idx="197">
                  <c:v>36.354999999999997</c:v>
                </c:pt>
                <c:pt idx="198">
                  <c:v>36.048000000000002</c:v>
                </c:pt>
                <c:pt idx="199">
                  <c:v>36.741999999999997</c:v>
                </c:pt>
                <c:pt idx="200">
                  <c:v>36.741999999999997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56.233187931366722</c:v>
                </c:pt>
                <c:pt idx="1">
                  <c:v>56.277134127314689</c:v>
                </c:pt>
                <c:pt idx="2">
                  <c:v>56.321080395846124</c:v>
                </c:pt>
                <c:pt idx="3">
                  <c:v>56.365026750688294</c:v>
                </c:pt>
                <c:pt idx="4">
                  <c:v>56.408973208081783</c:v>
                </c:pt>
                <c:pt idx="5">
                  <c:v>56.45291978745616</c:v>
                </c:pt>
                <c:pt idx="6">
                  <c:v>56.496866512589094</c:v>
                </c:pt>
                <c:pt idx="7">
                  <c:v>56.540813413745084</c:v>
                </c:pt>
                <c:pt idx="8">
                  <c:v>56.584760531775537</c:v>
                </c:pt>
                <c:pt idx="9">
                  <c:v>56.628707926080779</c:v>
                </c:pt>
                <c:pt idx="10">
                  <c:v>56.672655690040912</c:v>
                </c:pt>
                <c:pt idx="11">
                  <c:v>56.716603980627625</c:v>
                </c:pt>
                <c:pt idx="12">
                  <c:v>56.760553074456695</c:v>
                </c:pt>
                <c:pt idx="13">
                  <c:v>56.804503472262972</c:v>
                </c:pt>
                <c:pt idx="14">
                  <c:v>56.848456090497741</c:v>
                </c:pt>
                <c:pt idx="15">
                  <c:v>56.892412606944809</c:v>
                </c:pt>
                <c:pt idx="16">
                  <c:v>56.936376073881455</c:v>
                </c:pt>
                <c:pt idx="17">
                  <c:v>56.980351987882266</c:v>
                </c:pt>
                <c:pt idx="18">
                  <c:v>57.024350125327921</c:v>
                </c:pt>
                <c:pt idx="19">
                  <c:v>57.068387639055757</c:v>
                </c:pt>
                <c:pt idx="20">
                  <c:v>57.112494194727425</c:v>
                </c:pt>
                <c:pt idx="21">
                  <c:v>57.156720345619441</c:v>
                </c:pt>
                <c:pt idx="22">
                  <c:v>57.201150952605147</c:v>
                </c:pt>
                <c:pt idx="23">
                  <c:v>57.245926312963192</c:v>
                </c:pt>
                <c:pt idx="24">
                  <c:v>57.291274834597708</c:v>
                </c:pt>
                <c:pt idx="25">
                  <c:v>57.337562647133176</c:v>
                </c:pt>
                <c:pt idx="26">
                  <c:v>57.385367528739486</c:v>
                </c:pt>
                <c:pt idx="27">
                  <c:v>57.435586961314627</c:v>
                </c:pt>
                <c:pt idx="28">
                  <c:v>57.489592953837871</c:v>
                </c:pt>
                <c:pt idx="29">
                  <c:v>57.549449335998375</c:v>
                </c:pt>
                <c:pt idx="30">
                  <c:v>57.618210213542056</c:v>
                </c:pt>
                <c:pt idx="31">
                  <c:v>57.700320690640581</c:v>
                </c:pt>
                <c:pt idx="32">
                  <c:v>57.802142070585717</c:v>
                </c:pt>
                <c:pt idx="33">
                  <c:v>57.932622569710411</c:v>
                </c:pt>
                <c:pt idx="34">
                  <c:v>58.104129932071714</c:v>
                </c:pt>
                <c:pt idx="35">
                  <c:v>58.333452898930318</c:v>
                </c:pt>
                <c:pt idx="36">
                  <c:v>58.642962988938471</c:v>
                </c:pt>
                <c:pt idx="37">
                  <c:v>59.061905488586696</c:v>
                </c:pt>
                <c:pt idx="38">
                  <c:v>59.627758557153122</c:v>
                </c:pt>
                <c:pt idx="39">
                  <c:v>60.387562530514778</c:v>
                </c:pt>
                <c:pt idx="40">
                  <c:v>61.399079858370044</c:v>
                </c:pt>
                <c:pt idx="41">
                  <c:v>62.731603315517674</c:v>
                </c:pt>
                <c:pt idx="42">
                  <c:v>64.466191705247311</c:v>
                </c:pt>
                <c:pt idx="43">
                  <c:v>66.695085426653165</c:v>
                </c:pt>
                <c:pt idx="44">
                  <c:v>69.520047391821905</c:v>
                </c:pt>
                <c:pt idx="45">
                  <c:v>73.049396483572366</c:v>
                </c:pt>
                <c:pt idx="46">
                  <c:v>77.393558578971351</c:v>
                </c:pt>
                <c:pt idx="47">
                  <c:v>82.659058945728617</c:v>
                </c:pt>
                <c:pt idx="48">
                  <c:v>88.941019932354578</c:v>
                </c:pt>
                <c:pt idx="49">
                  <c:v>96.314403782179753</c:v>
                </c:pt>
                <c:pt idx="50">
                  <c:v>104.82443973856883</c:v>
                </c:pt>
                <c:pt idx="51">
                  <c:v>114.47687817273638</c:v>
                </c:pt>
                <c:pt idx="52">
                  <c:v>125.22889716433913</c:v>
                </c:pt>
                <c:pt idx="53">
                  <c:v>136.9816174427927</c:v>
                </c:pt>
                <c:pt idx="54">
                  <c:v>149.57520087726817</c:v>
                </c:pt>
                <c:pt idx="55">
                  <c:v>162.78716850992123</c:v>
                </c:pt>
                <c:pt idx="56">
                  <c:v>176.33267091340545</c:v>
                </c:pt>
                <c:pt idx="57">
                  <c:v>189.85755968096171</c:v>
                </c:pt>
                <c:pt idx="58">
                  <c:v>202.89166127636861</c:v>
                </c:pt>
                <c:pt idx="59">
                  <c:v>214.6888732226094</c:v>
                </c:pt>
                <c:pt idx="60">
                  <c:v>223.8807725958732</c:v>
                </c:pt>
                <c:pt idx="61">
                  <c:v>228.06904497291328</c:v>
                </c:pt>
                <c:pt idx="62">
                  <c:v>223.93550791093637</c:v>
                </c:pt>
                <c:pt idx="63">
                  <c:v>208.63866412079406</c:v>
                </c:pt>
                <c:pt idx="64">
                  <c:v>182.28547810881045</c:v>
                </c:pt>
                <c:pt idx="65">
                  <c:v>149.48244023289433</c:v>
                </c:pt>
                <c:pt idx="66">
                  <c:v>117.81720829645411</c:v>
                </c:pt>
                <c:pt idx="67">
                  <c:v>93.902350299731935</c:v>
                </c:pt>
                <c:pt idx="68">
                  <c:v>80.310243325420686</c:v>
                </c:pt>
                <c:pt idx="69">
                  <c:v>75.704287100702317</c:v>
                </c:pt>
                <c:pt idx="70">
                  <c:v>77.146692541220062</c:v>
                </c:pt>
                <c:pt idx="71">
                  <c:v>82.140082697786838</c:v>
                </c:pt>
                <c:pt idx="72">
                  <c:v>89.274292417511305</c:v>
                </c:pt>
                <c:pt idx="73">
                  <c:v>97.93484337772</c:v>
                </c:pt>
                <c:pt idx="74">
                  <c:v>107.8456731111331</c:v>
                </c:pt>
                <c:pt idx="75">
                  <c:v>118.78580793553289</c:v>
                </c:pt>
                <c:pt idx="76">
                  <c:v>130.4712724890154</c:v>
                </c:pt>
                <c:pt idx="77">
                  <c:v>142.50459448285773</c:v>
                </c:pt>
                <c:pt idx="78">
                  <c:v>154.298234316253</c:v>
                </c:pt>
                <c:pt idx="79">
                  <c:v>164.87505853942466</c:v>
                </c:pt>
                <c:pt idx="80">
                  <c:v>172.51753661188448</c:v>
                </c:pt>
                <c:pt idx="81">
                  <c:v>174.55069423082105</c:v>
                </c:pt>
                <c:pt idx="82">
                  <c:v>167.96726271982749</c:v>
                </c:pt>
                <c:pt idx="83">
                  <c:v>151.31959610869455</c:v>
                </c:pt>
                <c:pt idx="84">
                  <c:v>126.77179344874698</c:v>
                </c:pt>
                <c:pt idx="85">
                  <c:v>100.00816433043563</c:v>
                </c:pt>
                <c:pt idx="86">
                  <c:v>77.263732877609598</c:v>
                </c:pt>
                <c:pt idx="87">
                  <c:v>61.919480047513517</c:v>
                </c:pt>
                <c:pt idx="88">
                  <c:v>53.619279907279541</c:v>
                </c:pt>
                <c:pt idx="89">
                  <c:v>49.970758516657568</c:v>
                </c:pt>
                <c:pt idx="90">
                  <c:v>48.616448633754636</c:v>
                </c:pt>
                <c:pt idx="91">
                  <c:v>48.133132709840353</c:v>
                </c:pt>
                <c:pt idx="92">
                  <c:v>47.908605551690997</c:v>
                </c:pt>
                <c:pt idx="93">
                  <c:v>47.745198732144921</c:v>
                </c:pt>
                <c:pt idx="94">
                  <c:v>47.593746471417425</c:v>
                </c:pt>
                <c:pt idx="95">
                  <c:v>47.444621743532345</c:v>
                </c:pt>
                <c:pt idx="96">
                  <c:v>47.296253964127111</c:v>
                </c:pt>
                <c:pt idx="97">
                  <c:v>47.148362205654188</c:v>
                </c:pt>
                <c:pt idx="98">
                  <c:v>47.000842107204207</c:v>
                </c:pt>
                <c:pt idx="99">
                  <c:v>46.853621242581404</c:v>
                </c:pt>
                <c:pt idx="100">
                  <c:v>46.706641980542294</c:v>
                </c:pt>
                <c:pt idx="101">
                  <c:v>46.559857820678829</c:v>
                </c:pt>
                <c:pt idx="102">
                  <c:v>46.413231237545368</c:v>
                </c:pt>
                <c:pt idx="103">
                  <c:v>46.266731984105284</c:v>
                </c:pt>
                <c:pt idx="104">
                  <c:v>46.120335720904237</c:v>
                </c:pt>
                <c:pt idx="105">
                  <c:v>45.974022908441711</c:v>
                </c:pt>
                <c:pt idx="106">
                  <c:v>45.827777914265944</c:v>
                </c:pt>
                <c:pt idx="107">
                  <c:v>45.681588295953851</c:v>
                </c:pt>
                <c:pt idx="108">
                  <c:v>45.535444229377525</c:v>
                </c:pt>
                <c:pt idx="109">
                  <c:v>45.389338058744642</c:v>
                </c:pt>
                <c:pt idx="110">
                  <c:v>45.243263950590283</c:v>
                </c:pt>
                <c:pt idx="111">
                  <c:v>45.09721763739482</c:v>
                </c:pt>
                <c:pt idx="112">
                  <c:v>44.951196237176788</c:v>
                </c:pt>
                <c:pt idx="113">
                  <c:v>44.805198136176891</c:v>
                </c:pt>
                <c:pt idx="114">
                  <c:v>44.659222934185074</c:v>
                </c:pt>
                <c:pt idx="115">
                  <c:v>44.513271492247355</c:v>
                </c:pt>
                <c:pt idx="116">
                  <c:v>44.36734618176952</c:v>
                </c:pt>
                <c:pt idx="117">
                  <c:v>44.221451444679211</c:v>
                </c:pt>
                <c:pt idx="118">
                  <c:v>44.075594651111217</c:v>
                </c:pt>
                <c:pt idx="119">
                  <c:v>43.929787028148397</c:v>
                </c:pt>
                <c:pt idx="120">
                  <c:v>43.784044368020794</c:v>
                </c:pt>
                <c:pt idx="121">
                  <c:v>43.638387496262744</c:v>
                </c:pt>
                <c:pt idx="122">
                  <c:v>43.492842905204078</c:v>
                </c:pt>
                <c:pt idx="123">
                  <c:v>43.347444103531451</c:v>
                </c:pt>
                <c:pt idx="124">
                  <c:v>43.202233953139405</c:v>
                </c:pt>
                <c:pt idx="125">
                  <c:v>43.05726789570604</c:v>
                </c:pt>
                <c:pt idx="126">
                  <c:v>42.912617889745469</c:v>
                </c:pt>
                <c:pt idx="127">
                  <c:v>42.768377079980631</c:v>
                </c:pt>
                <c:pt idx="128">
                  <c:v>42.624665443768343</c:v>
                </c:pt>
                <c:pt idx="129">
                  <c:v>42.481636737457066</c:v>
                </c:pt>
                <c:pt idx="130">
                  <c:v>42.339487022700908</c:v>
                </c:pt>
                <c:pt idx="131">
                  <c:v>42.198464963704637</c:v>
                </c:pt>
                <c:pt idx="132">
                  <c:v>42.058883965823178</c:v>
                </c:pt>
                <c:pt idx="133">
                  <c:v>41.921136029267011</c:v>
                </c:pt>
                <c:pt idx="134">
                  <c:v>41.785706852221331</c:v>
                </c:pt>
                <c:pt idx="135">
                  <c:v>41.653191165629295</c:v>
                </c:pt>
                <c:pt idx="136">
                  <c:v>41.524306451627972</c:v>
                </c:pt>
                <c:pt idx="137">
                  <c:v>41.399902047457104</c:v>
                </c:pt>
                <c:pt idx="138">
                  <c:v>41.280959195758065</c:v>
                </c:pt>
                <c:pt idx="139">
                  <c:v>41.16857605208088</c:v>
                </c:pt>
                <c:pt idx="140">
                  <c:v>41.063930446453462</c:v>
                </c:pt>
                <c:pt idx="141">
                  <c:v>40.968213132147156</c:v>
                </c:pt>
                <c:pt idx="142">
                  <c:v>40.882526520979766</c:v>
                </c:pt>
                <c:pt idx="143">
                  <c:v>40.807749749685009</c:v>
                </c:pt>
                <c:pt idx="144">
                  <c:v>40.744380887675078</c:v>
                </c:pt>
                <c:pt idx="145">
                  <c:v>40.692379838628185</c:v>
                </c:pt>
                <c:pt idx="146">
                  <c:v>40.651046884097568</c:v>
                </c:pt>
                <c:pt idx="147">
                  <c:v>40.618975575180137</c:v>
                </c:pt>
                <c:pt idx="148">
                  <c:v>40.594109223611632</c:v>
                </c:pt>
                <c:pt idx="149">
                  <c:v>40.573906876812671</c:v>
                </c:pt>
                <c:pt idx="150">
                  <c:v>40.555594075522656</c:v>
                </c:pt>
                <c:pt idx="151">
                  <c:v>40.536448051249579</c:v>
                </c:pt>
                <c:pt idx="152">
                  <c:v>40.514057715830418</c:v>
                </c:pt>
                <c:pt idx="153">
                  <c:v>40.486509724277354</c:v>
                </c:pt>
                <c:pt idx="154">
                  <c:v>40.45247716156932</c:v>
                </c:pt>
                <c:pt idx="155">
                  <c:v>40.411215241942664</c:v>
                </c:pt>
                <c:pt idx="156">
                  <c:v>40.36248820605973</c:v>
                </c:pt>
                <c:pt idx="157">
                  <c:v>40.306458910634952</c:v>
                </c:pt>
                <c:pt idx="158">
                  <c:v>40.243569357237362</c:v>
                </c:pt>
                <c:pt idx="159">
                  <c:v>40.174431686860594</c:v>
                </c:pt>
                <c:pt idx="160">
                  <c:v>40.099739742903964</c:v>
                </c:pt>
                <c:pt idx="161">
                  <c:v>40.020203926019683</c:v>
                </c:pt>
                <c:pt idx="162">
                  <c:v>39.936507505145109</c:v>
                </c:pt>
                <c:pt idx="163">
                  <c:v>39.849280420370675</c:v>
                </c:pt>
                <c:pt idx="164">
                  <c:v>39.759086127452676</c:v>
                </c:pt>
                <c:pt idx="165">
                  <c:v>39.666417449107463</c:v>
                </c:pt>
                <c:pt idx="166">
                  <c:v>39.571698182329307</c:v>
                </c:pt>
                <c:pt idx="167">
                  <c:v>39.47528804724859</c:v>
                </c:pt>
                <c:pt idx="168">
                  <c:v>39.377489297253319</c:v>
                </c:pt>
                <c:pt idx="169">
                  <c:v>39.278553889457839</c:v>
                </c:pt>
                <c:pt idx="170">
                  <c:v>39.178690540132735</c:v>
                </c:pt>
                <c:pt idx="171">
                  <c:v>39.078071285403368</c:v>
                </c:pt>
                <c:pt idx="172">
                  <c:v>38.976837363222359</c:v>
                </c:pt>
                <c:pt idx="173">
                  <c:v>38.875104355898365</c:v>
                </c:pt>
                <c:pt idx="174">
                  <c:v>38.772966605687571</c:v>
                </c:pt>
                <c:pt idx="175">
                  <c:v>38.670500955939808</c:v>
                </c:pt>
                <c:pt idx="176">
                  <c:v>38.567769889041628</c:v>
                </c:pt>
                <c:pt idx="177">
                  <c:v>38.464824138154974</c:v>
                </c:pt>
                <c:pt idx="178">
                  <c:v>38.361704847982743</c:v>
                </c:pt>
                <c:pt idx="179">
                  <c:v>38.258445354028964</c:v>
                </c:pt>
                <c:pt idx="180">
                  <c:v>38.155072642252513</c:v>
                </c:pt>
                <c:pt idx="181">
                  <c:v>38.051608542958697</c:v>
                </c:pt>
                <c:pt idx="182">
                  <c:v>37.948070704972302</c:v>
                </c:pt>
                <c:pt idx="183">
                  <c:v>37.844473388978564</c:v>
                </c:pt>
                <c:pt idx="184">
                  <c:v>37.740828112567385</c:v>
                </c:pt>
                <c:pt idx="185">
                  <c:v>37.637144174009613</c:v>
                </c:pt>
                <c:pt idx="186">
                  <c:v>37.533429077096052</c:v>
                </c:pt>
                <c:pt idx="187">
                  <c:v>37.429688875408708</c:v>
                </c:pt>
                <c:pt idx="188">
                  <c:v>37.325928451084359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56.23318793118699</c:v>
                </c:pt>
                <c:pt idx="1">
                  <c:v>56.277134126894381</c:v>
                </c:pt>
                <c:pt idx="2">
                  <c:v>56.321080394876127</c:v>
                </c:pt>
                <c:pt idx="3">
                  <c:v>56.36502674847911</c:v>
                </c:pt>
                <c:pt idx="4">
                  <c:v>56.40897320311641</c:v>
                </c:pt>
                <c:pt idx="5">
                  <c:v>56.452919776442549</c:v>
                </c:pt>
                <c:pt idx="6">
                  <c:v>56.496866488480869</c:v>
                </c:pt>
                <c:pt idx="7">
                  <c:v>56.540813361666572</c:v>
                </c:pt>
                <c:pt idx="8">
                  <c:v>56.584760420753362</c:v>
                </c:pt>
                <c:pt idx="9">
                  <c:v>56.62870769250987</c:v>
                </c:pt>
                <c:pt idx="10">
                  <c:v>56.672655205103624</c:v>
                </c:pt>
                <c:pt idx="11">
                  <c:v>56.716602987030697</c:v>
                </c:pt>
                <c:pt idx="12">
                  <c:v>56.760551065397493</c:v>
                </c:pt>
                <c:pt idx="13">
                  <c:v>56.804499463290654</c:v>
                </c:pt>
                <c:pt idx="14">
                  <c:v>56.848448195878092</c:v>
                </c:pt>
                <c:pt idx="15">
                  <c:v>56.892397264760525</c:v>
                </c:pt>
                <c:pt idx="16">
                  <c:v>56.936346649929085</c:v>
                </c:pt>
                <c:pt idx="17">
                  <c:v>56.980296298467643</c:v>
                </c:pt>
                <c:pt idx="18">
                  <c:v>57.024246108854129</c:v>
                </c:pt>
                <c:pt idx="19">
                  <c:v>57.068195909338833</c:v>
                </c:pt>
                <c:pt idx="20">
                  <c:v>57.112145428386199</c:v>
                </c:pt>
                <c:pt idx="21">
                  <c:v>57.156094254520163</c:v>
                </c:pt>
                <c:pt idx="22">
                  <c:v>57.20004178206964</c:v>
                </c:pt>
                <c:pt idx="23">
                  <c:v>57.243987138207224</c:v>
                </c:pt>
                <c:pt idx="24">
                  <c:v>57.287929085236847</c:v>
                </c:pt>
                <c:pt idx="25">
                  <c:v>57.331865890213123</c:v>
                </c:pt>
                <c:pt idx="26">
                  <c:v>57.375795151541567</c:v>
                </c:pt>
                <c:pt idx="27">
                  <c:v>57.419713569048426</c:v>
                </c:pt>
                <c:pt idx="28">
                  <c:v>57.463616639914527</c:v>
                </c:pt>
                <c:pt idx="29">
                  <c:v>57.507498257568699</c:v>
                </c:pt>
                <c:pt idx="30">
                  <c:v>57.551350183793978</c:v>
                </c:pt>
                <c:pt idx="31">
                  <c:v>57.595161355481643</c:v>
                </c:pt>
                <c:pt idx="32">
                  <c:v>57.638916976129032</c:v>
                </c:pt>
                <c:pt idx="33">
                  <c:v>57.682597327638362</c:v>
                </c:pt>
                <c:pt idx="34">
                  <c:v>57.726176219392826</c:v>
                </c:pt>
                <c:pt idx="35">
                  <c:v>57.769618967933397</c:v>
                </c:pt>
                <c:pt idx="36">
                  <c:v>57.81287977060267</c:v>
                </c:pt>
                <c:pt idx="37">
                  <c:v>57.855898298815561</c:v>
                </c:pt>
                <c:pt idx="38">
                  <c:v>57.898595289541674</c:v>
                </c:pt>
                <c:pt idx="39">
                  <c:v>57.940866855430492</c:v>
                </c:pt>
                <c:pt idx="40">
                  <c:v>57.982577163184288</c:v>
                </c:pt>
                <c:pt idx="41">
                  <c:v>58.02354904518895</c:v>
                </c:pt>
                <c:pt idx="42">
                  <c:v>58.063552011143422</c:v>
                </c:pt>
                <c:pt idx="43">
                  <c:v>58.102287016943855</c:v>
                </c:pt>
                <c:pt idx="44">
                  <c:v>58.139367234130027</c:v>
                </c:pt>
                <c:pt idx="45">
                  <c:v>58.174293958871836</c:v>
                </c:pt>
                <c:pt idx="46">
                  <c:v>58.206426730808616</c:v>
                </c:pt>
                <c:pt idx="47">
                  <c:v>58.234946743777179</c:v>
                </c:pt>
                <c:pt idx="48">
                  <c:v>58.258812795167735</c:v>
                </c:pt>
                <c:pt idx="49">
                  <c:v>58.276709450192548</c:v>
                </c:pt>
                <c:pt idx="50">
                  <c:v>58.286987954727714</c:v>
                </c:pt>
                <c:pt idx="51">
                  <c:v>58.287601936939737</c:v>
                </c:pt>
                <c:pt idx="52">
                  <c:v>58.27604236486755</c:v>
                </c:pt>
                <c:pt idx="53">
                  <c:v>58.249279850762562</c:v>
                </c:pt>
                <c:pt idx="54">
                  <c:v>58.203727380486626</c:v>
                </c:pt>
                <c:pt idx="55">
                  <c:v>58.135242730741091</c:v>
                </c:pt>
                <c:pt idx="56">
                  <c:v>58.03919635115696</c:v>
                </c:pt>
                <c:pt idx="57">
                  <c:v>57.910635291175232</c:v>
                </c:pt>
                <c:pt idx="58">
                  <c:v>57.744573240534137</c:v>
                </c:pt>
                <c:pt idx="59">
                  <c:v>57.536425923277477</c:v>
                </c:pt>
                <c:pt idx="60">
                  <c:v>57.282584965934909</c:v>
                </c:pt>
                <c:pt idx="61">
                  <c:v>56.981080324298752</c:v>
                </c:pt>
                <c:pt idx="62">
                  <c:v>56.63222785571697</c:v>
                </c:pt>
                <c:pt idx="63">
                  <c:v>56.239112646408557</c:v>
                </c:pt>
                <c:pt idx="64">
                  <c:v>55.807747044031785</c:v>
                </c:pt>
                <c:pt idx="65">
                  <c:v>55.346788159298995</c:v>
                </c:pt>
                <c:pt idx="66">
                  <c:v>54.866803901564126</c:v>
                </c:pt>
                <c:pt idx="67">
                  <c:v>54.3792071489205</c:v>
                </c:pt>
                <c:pt idx="68">
                  <c:v>53.895079375276325</c:v>
                </c:pt>
                <c:pt idx="69">
                  <c:v>53.424131012431282</c:v>
                </c:pt>
                <c:pt idx="70">
                  <c:v>52.973986843743056</c:v>
                </c:pt>
                <c:pt idx="71">
                  <c:v>52.549873796080057</c:v>
                </c:pt>
                <c:pt idx="72">
                  <c:v>52.154677232172716</c:v>
                </c:pt>
                <c:pt idx="73">
                  <c:v>51.78925972808328</c:v>
                </c:pt>
                <c:pt idx="74">
                  <c:v>51.4529149981161</c:v>
                </c:pt>
                <c:pt idx="75">
                  <c:v>51.143847381239389</c:v>
                </c:pt>
                <c:pt idx="76">
                  <c:v>50.859603401299772</c:v>
                </c:pt>
                <c:pt idx="77">
                  <c:v>50.597418780288606</c:v>
                </c:pt>
                <c:pt idx="78">
                  <c:v>50.354472392616124</c:v>
                </c:pt>
                <c:pt idx="79">
                  <c:v>50.128055658951794</c:v>
                </c:pt>
                <c:pt idx="80">
                  <c:v>49.915673565613922</c:v>
                </c:pt>
                <c:pt idx="81">
                  <c:v>49.715094980795563</c:v>
                </c:pt>
                <c:pt idx="82">
                  <c:v>49.524368086151604</c:v>
                </c:pt>
                <c:pt idx="83">
                  <c:v>49.341813575797055</c:v>
                </c:pt>
                <c:pt idx="84">
                  <c:v>49.166004978812794</c:v>
                </c:pt>
                <c:pt idx="85">
                  <c:v>48.995742599699504</c:v>
                </c:pt>
                <c:pt idx="86">
                  <c:v>48.830025326539037</c:v>
                </c:pt>
                <c:pt idx="87">
                  <c:v>48.668022913245146</c:v>
                </c:pt>
                <c:pt idx="88">
                  <c:v>48.509050202001831</c:v>
                </c:pt>
                <c:pt idx="89">
                  <c:v>48.352543997470733</c:v>
                </c:pt>
                <c:pt idx="90">
                  <c:v>48.198042828651836</c:v>
                </c:pt>
                <c:pt idx="91">
                  <c:v>48.045169551191357</c:v>
                </c:pt>
                <c:pt idx="92">
                  <c:v>47.893616587822223</c:v>
                </c:pt>
                <c:pt idx="93">
                  <c:v>47.743133531408432</c:v>
                </c:pt>
                <c:pt idx="94">
                  <c:v>47.593516812096723</c:v>
                </c:pt>
                <c:pt idx="95">
                  <c:v>47.444601136315782</c:v>
                </c:pt>
                <c:pt idx="96">
                  <c:v>47.296252427224204</c:v>
                </c:pt>
                <c:pt idx="97">
                  <c:v>47.148362025210808</c:v>
                </c:pt>
                <c:pt idx="98">
                  <c:v>47.000841938093657</c:v>
                </c:pt>
                <c:pt idx="99">
                  <c:v>46.853620960842392</c:v>
                </c:pt>
                <c:pt idx="100">
                  <c:v>46.706641512446076</c:v>
                </c:pt>
                <c:pt idx="101">
                  <c:v>46.559857062299059</c:v>
                </c:pt>
                <c:pt idx="102">
                  <c:v>46.41323004002593</c:v>
                </c:pt>
                <c:pt idx="103">
                  <c:v>46.26673014113377</c:v>
                </c:pt>
                <c:pt idx="104">
                  <c:v>46.120332956542768</c:v>
                </c:pt>
                <c:pt idx="105">
                  <c:v>45.974018867233966</c:v>
                </c:pt>
                <c:pt idx="106">
                  <c:v>45.82777215632052</c:v>
                </c:pt>
                <c:pt idx="107">
                  <c:v>45.68158030012934</c:v>
                </c:pt>
                <c:pt idx="108">
                  <c:v>45.53543340769172</c:v>
                </c:pt>
                <c:pt idx="109">
                  <c:v>45.389323784670076</c:v>
                </c:pt>
                <c:pt idx="110">
                  <c:v>45.243245603452699</c:v>
                </c:pt>
                <c:pt idx="111">
                  <c:v>45.097194666170537</c:v>
                </c:pt>
                <c:pt idx="112">
                  <c:v>44.95116825194836</c:v>
                </c:pt>
                <c:pt idx="113">
                  <c:v>44.805165044012178</c:v>
                </c:pt>
                <c:pt idx="114">
                  <c:v>44.659185136544778</c:v>
                </c:pt>
                <c:pt idx="115">
                  <c:v>44.513230125630194</c:v>
                </c:pt>
                <c:pt idx="116">
                  <c:v>44.367303293486977</c:v>
                </c:pt>
                <c:pt idx="117">
                  <c:v>44.221409900715841</c:v>
                </c:pt>
                <c:pt idx="118">
                  <c:v>44.07555760776588</c:v>
                </c:pt>
                <c:pt idx="119">
                  <c:v>43.929757054578992</c:v>
                </c:pt>
                <c:pt idx="120">
                  <c:v>43.784022636768441</c:v>
                </c:pt>
                <c:pt idx="121">
                  <c:v>43.638373528119857</c:v>
                </c:pt>
                <c:pt idx="122">
                  <c:v>43.492835013084097</c:v>
                </c:pt>
                <c:pt idx="123">
                  <c:v>43.347440209637185</c:v>
                </c:pt>
                <c:pt idx="124">
                  <c:v>43.202232282676192</c:v>
                </c:pt>
                <c:pt idx="125">
                  <c:v>43.057267270984369</c:v>
                </c:pt>
                <c:pt idx="126">
                  <c:v>42.912617676181718</c:v>
                </c:pt>
                <c:pt idx="127">
                  <c:v>42.768376988446427</c:v>
                </c:pt>
                <c:pt idx="128">
                  <c:v>42.624665347957446</c:v>
                </c:pt>
                <c:pt idx="129">
                  <c:v>42.481636557068242</c:v>
                </c:pt>
                <c:pt idx="130">
                  <c:v>42.339486656047612</c:v>
                </c:pt>
                <c:pt idx="131">
                  <c:v>42.198464238368679</c:v>
                </c:pt>
                <c:pt idx="132">
                  <c:v>42.058882584611666</c:v>
                </c:pt>
                <c:pt idx="133">
                  <c:v>41.92113349997588</c:v>
                </c:pt>
                <c:pt idx="134">
                  <c:v>41.785702398509912</c:v>
                </c:pt>
                <c:pt idx="135">
                  <c:v>41.653183624703438</c:v>
                </c:pt>
                <c:pt idx="136">
                  <c:v>41.524294174530276</c:v>
                </c:pt>
                <c:pt idx="137">
                  <c:v>41.399882829748755</c:v>
                </c:pt>
                <c:pt idx="138">
                  <c:v>41.280930279036895</c:v>
                </c:pt>
                <c:pt idx="139">
                  <c:v>41.168534249024411</c:v>
                </c:pt>
                <c:pt idx="140">
                  <c:v>41.063872453342505</c:v>
                </c:pt>
                <c:pt idx="141">
                  <c:v>40.96813609748024</c:v>
                </c:pt>
                <c:pt idx="142">
                  <c:v>40.882428911390775</c:v>
                </c:pt>
                <c:pt idx="143">
                  <c:v>40.807632441487314</c:v>
                </c:pt>
                <c:pt idx="144">
                  <c:v>40.744248174269352</c:v>
                </c:pt>
                <c:pt idx="145">
                  <c:v>40.692239765401112</c:v>
                </c:pt>
                <c:pt idx="146">
                  <c:v>40.650910281956783</c:v>
                </c:pt>
                <c:pt idx="147">
                  <c:v>40.618853654722699</c:v>
                </c:pt>
                <c:pt idx="148">
                  <c:v>40.594010509028337</c:v>
                </c:pt>
                <c:pt idx="149">
                  <c:v>40.573834930407592</c:v>
                </c:pt>
                <c:pt idx="150">
                  <c:v>40.555547181648677</c:v>
                </c:pt>
                <c:pt idx="151">
                  <c:v>40.536420864533689</c:v>
                </c:pt>
                <c:pt idx="152">
                  <c:v>40.514043757743337</c:v>
                </c:pt>
                <c:pt idx="153">
                  <c:v>40.486503400323286</c:v>
                </c:pt>
                <c:pt idx="154">
                  <c:v>40.45247464034238</c:v>
                </c:pt>
                <c:pt idx="155">
                  <c:v>40.411214359465049</c:v>
                </c:pt>
                <c:pt idx="156">
                  <c:v>40.362487935375306</c:v>
                </c:pt>
                <c:pt idx="157">
                  <c:v>40.306458837984088</c:v>
                </c:pt>
                <c:pt idx="158">
                  <c:v>40.243569340195954</c:v>
                </c:pt>
                <c:pt idx="159">
                  <c:v>40.174431683370628</c:v>
                </c:pt>
                <c:pt idx="160">
                  <c:v>40.099739742280477</c:v>
                </c:pt>
                <c:pt idx="161">
                  <c:v>40.02020392592258</c:v>
                </c:pt>
                <c:pt idx="162">
                  <c:v>39.936507505131935</c:v>
                </c:pt>
                <c:pt idx="163">
                  <c:v>39.849280420369119</c:v>
                </c:pt>
                <c:pt idx="164">
                  <c:v>39.759086127452512</c:v>
                </c:pt>
                <c:pt idx="165">
                  <c:v>39.666417449107449</c:v>
                </c:pt>
                <c:pt idx="166">
                  <c:v>39.571698182329307</c:v>
                </c:pt>
                <c:pt idx="167">
                  <c:v>39.47528804724859</c:v>
                </c:pt>
                <c:pt idx="168">
                  <c:v>39.377489297253319</c:v>
                </c:pt>
                <c:pt idx="169">
                  <c:v>39.278553889457839</c:v>
                </c:pt>
                <c:pt idx="170">
                  <c:v>39.178690540132735</c:v>
                </c:pt>
                <c:pt idx="171">
                  <c:v>39.078071285403368</c:v>
                </c:pt>
                <c:pt idx="172">
                  <c:v>38.976837363222359</c:v>
                </c:pt>
                <c:pt idx="173">
                  <c:v>38.875104355898365</c:v>
                </c:pt>
                <c:pt idx="174">
                  <c:v>38.772966605687571</c:v>
                </c:pt>
                <c:pt idx="175">
                  <c:v>38.670500955939808</c:v>
                </c:pt>
                <c:pt idx="176">
                  <c:v>38.567769889041628</c:v>
                </c:pt>
                <c:pt idx="177">
                  <c:v>38.464824138154974</c:v>
                </c:pt>
                <c:pt idx="178">
                  <c:v>38.361704847982743</c:v>
                </c:pt>
                <c:pt idx="179">
                  <c:v>38.258445354028964</c:v>
                </c:pt>
                <c:pt idx="180">
                  <c:v>38.155072642252513</c:v>
                </c:pt>
                <c:pt idx="181">
                  <c:v>38.051608542958697</c:v>
                </c:pt>
                <c:pt idx="182">
                  <c:v>37.948070704972302</c:v>
                </c:pt>
                <c:pt idx="183">
                  <c:v>37.844473388978564</c:v>
                </c:pt>
                <c:pt idx="184">
                  <c:v>37.740828112567385</c:v>
                </c:pt>
                <c:pt idx="185">
                  <c:v>37.637144174009613</c:v>
                </c:pt>
                <c:pt idx="186">
                  <c:v>37.533429077096052</c:v>
                </c:pt>
                <c:pt idx="187">
                  <c:v>37.429688875408708</c:v>
                </c:pt>
                <c:pt idx="188">
                  <c:v>37.325928451084359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60.225999999999999</c:v>
                </c:pt>
                <c:pt idx="1">
                  <c:v>60.29</c:v>
                </c:pt>
                <c:pt idx="2">
                  <c:v>60.435000000000002</c:v>
                </c:pt>
                <c:pt idx="3">
                  <c:v>59.371000000000002</c:v>
                </c:pt>
                <c:pt idx="4">
                  <c:v>59.564999999999998</c:v>
                </c:pt>
                <c:pt idx="5">
                  <c:v>59.918999999999997</c:v>
                </c:pt>
                <c:pt idx="6">
                  <c:v>59.515999999999998</c:v>
                </c:pt>
                <c:pt idx="7">
                  <c:v>60.887</c:v>
                </c:pt>
                <c:pt idx="8">
                  <c:v>59.097000000000001</c:v>
                </c:pt>
                <c:pt idx="9">
                  <c:v>59.597000000000001</c:v>
                </c:pt>
                <c:pt idx="10">
                  <c:v>59.402999999999999</c:v>
                </c:pt>
                <c:pt idx="11">
                  <c:v>59.097000000000001</c:v>
                </c:pt>
                <c:pt idx="12">
                  <c:v>59.371000000000002</c:v>
                </c:pt>
                <c:pt idx="13">
                  <c:v>58.823</c:v>
                </c:pt>
                <c:pt idx="14">
                  <c:v>59.113</c:v>
                </c:pt>
                <c:pt idx="15">
                  <c:v>59.177</c:v>
                </c:pt>
                <c:pt idx="16">
                  <c:v>60.402999999999999</c:v>
                </c:pt>
                <c:pt idx="17">
                  <c:v>58.887</c:v>
                </c:pt>
                <c:pt idx="18">
                  <c:v>59</c:v>
                </c:pt>
                <c:pt idx="19">
                  <c:v>60.677</c:v>
                </c:pt>
                <c:pt idx="20">
                  <c:v>60.323</c:v>
                </c:pt>
                <c:pt idx="21">
                  <c:v>59.918999999999997</c:v>
                </c:pt>
                <c:pt idx="22">
                  <c:v>60.451999999999998</c:v>
                </c:pt>
                <c:pt idx="23">
                  <c:v>59</c:v>
                </c:pt>
                <c:pt idx="24">
                  <c:v>59.613</c:v>
                </c:pt>
                <c:pt idx="25">
                  <c:v>59.79</c:v>
                </c:pt>
                <c:pt idx="26">
                  <c:v>60.564999999999998</c:v>
                </c:pt>
                <c:pt idx="27">
                  <c:v>59.805999999999997</c:v>
                </c:pt>
                <c:pt idx="28">
                  <c:v>59.951999999999998</c:v>
                </c:pt>
                <c:pt idx="29">
                  <c:v>60.225999999999999</c:v>
                </c:pt>
                <c:pt idx="30">
                  <c:v>61.677</c:v>
                </c:pt>
                <c:pt idx="31">
                  <c:v>62.161000000000001</c:v>
                </c:pt>
                <c:pt idx="32">
                  <c:v>60.71</c:v>
                </c:pt>
                <c:pt idx="33">
                  <c:v>61.677</c:v>
                </c:pt>
                <c:pt idx="34">
                  <c:v>62.531999999999996</c:v>
                </c:pt>
                <c:pt idx="35">
                  <c:v>62.805999999999997</c:v>
                </c:pt>
                <c:pt idx="36">
                  <c:v>63.064999999999998</c:v>
                </c:pt>
                <c:pt idx="37">
                  <c:v>63.854999999999997</c:v>
                </c:pt>
                <c:pt idx="38">
                  <c:v>64.596999999999994</c:v>
                </c:pt>
                <c:pt idx="39">
                  <c:v>64.822999999999993</c:v>
                </c:pt>
                <c:pt idx="40">
                  <c:v>65.387</c:v>
                </c:pt>
                <c:pt idx="41">
                  <c:v>66.983999999999995</c:v>
                </c:pt>
                <c:pt idx="42">
                  <c:v>67.355000000000004</c:v>
                </c:pt>
                <c:pt idx="43">
                  <c:v>69.370999999999995</c:v>
                </c:pt>
                <c:pt idx="44">
                  <c:v>71.548000000000002</c:v>
                </c:pt>
                <c:pt idx="45">
                  <c:v>73.451999999999998</c:v>
                </c:pt>
                <c:pt idx="46">
                  <c:v>76.225999999999999</c:v>
                </c:pt>
                <c:pt idx="47">
                  <c:v>80.161000000000001</c:v>
                </c:pt>
                <c:pt idx="48">
                  <c:v>84.29</c:v>
                </c:pt>
                <c:pt idx="49">
                  <c:v>90.322999999999993</c:v>
                </c:pt>
                <c:pt idx="50">
                  <c:v>99.144999999999996</c:v>
                </c:pt>
                <c:pt idx="51">
                  <c:v>111.98399999999999</c:v>
                </c:pt>
                <c:pt idx="52">
                  <c:v>126.048</c:v>
                </c:pt>
                <c:pt idx="53">
                  <c:v>145.226</c:v>
                </c:pt>
                <c:pt idx="54">
                  <c:v>163.774</c:v>
                </c:pt>
                <c:pt idx="55">
                  <c:v>181.25800000000001</c:v>
                </c:pt>
                <c:pt idx="56">
                  <c:v>197.065</c:v>
                </c:pt>
                <c:pt idx="57">
                  <c:v>208.69399999999999</c:v>
                </c:pt>
                <c:pt idx="58">
                  <c:v>216.59700000000001</c:v>
                </c:pt>
                <c:pt idx="59">
                  <c:v>221.62899999999999</c:v>
                </c:pt>
                <c:pt idx="60">
                  <c:v>223.25800000000001</c:v>
                </c:pt>
                <c:pt idx="61">
                  <c:v>219.5</c:v>
                </c:pt>
                <c:pt idx="62">
                  <c:v>209.80600000000001</c:v>
                </c:pt>
                <c:pt idx="63">
                  <c:v>191.226</c:v>
                </c:pt>
                <c:pt idx="64">
                  <c:v>164.87100000000001</c:v>
                </c:pt>
                <c:pt idx="65">
                  <c:v>133.35499999999999</c:v>
                </c:pt>
                <c:pt idx="66">
                  <c:v>98.468000000000004</c:v>
                </c:pt>
                <c:pt idx="67">
                  <c:v>72.951999999999998</c:v>
                </c:pt>
                <c:pt idx="68">
                  <c:v>64.935000000000002</c:v>
                </c:pt>
                <c:pt idx="69">
                  <c:v>65.418999999999997</c:v>
                </c:pt>
                <c:pt idx="70">
                  <c:v>70.983999999999995</c:v>
                </c:pt>
                <c:pt idx="71">
                  <c:v>76.870999999999995</c:v>
                </c:pt>
                <c:pt idx="72">
                  <c:v>87.742000000000004</c:v>
                </c:pt>
                <c:pt idx="73">
                  <c:v>100.48399999999999</c:v>
                </c:pt>
                <c:pt idx="74">
                  <c:v>115.645</c:v>
                </c:pt>
                <c:pt idx="75">
                  <c:v>129.69399999999999</c:v>
                </c:pt>
                <c:pt idx="76">
                  <c:v>144.67699999999999</c:v>
                </c:pt>
                <c:pt idx="77">
                  <c:v>156.82300000000001</c:v>
                </c:pt>
                <c:pt idx="78">
                  <c:v>166.5</c:v>
                </c:pt>
                <c:pt idx="79">
                  <c:v>172.85499999999999</c:v>
                </c:pt>
                <c:pt idx="80">
                  <c:v>175.17699999999999</c:v>
                </c:pt>
                <c:pt idx="81">
                  <c:v>171.51599999999999</c:v>
                </c:pt>
                <c:pt idx="82">
                  <c:v>161.90299999999999</c:v>
                </c:pt>
                <c:pt idx="83">
                  <c:v>143.96799999999999</c:v>
                </c:pt>
                <c:pt idx="84">
                  <c:v>119.871</c:v>
                </c:pt>
                <c:pt idx="85">
                  <c:v>91.113</c:v>
                </c:pt>
                <c:pt idx="86">
                  <c:v>66.387</c:v>
                </c:pt>
                <c:pt idx="87">
                  <c:v>52.774000000000001</c:v>
                </c:pt>
                <c:pt idx="88">
                  <c:v>50.145000000000003</c:v>
                </c:pt>
                <c:pt idx="89">
                  <c:v>49.451999999999998</c:v>
                </c:pt>
                <c:pt idx="90">
                  <c:v>49.371000000000002</c:v>
                </c:pt>
                <c:pt idx="91">
                  <c:v>48.468000000000004</c:v>
                </c:pt>
                <c:pt idx="92">
                  <c:v>48.887</c:v>
                </c:pt>
                <c:pt idx="93">
                  <c:v>48.097000000000001</c:v>
                </c:pt>
                <c:pt idx="94">
                  <c:v>49.451999999999998</c:v>
                </c:pt>
                <c:pt idx="95">
                  <c:v>48.823</c:v>
                </c:pt>
                <c:pt idx="96">
                  <c:v>49.064999999999998</c:v>
                </c:pt>
                <c:pt idx="97">
                  <c:v>48.435000000000002</c:v>
                </c:pt>
                <c:pt idx="98">
                  <c:v>46.968000000000004</c:v>
                </c:pt>
                <c:pt idx="99">
                  <c:v>49.451999999999998</c:v>
                </c:pt>
                <c:pt idx="100">
                  <c:v>48.968000000000004</c:v>
                </c:pt>
                <c:pt idx="101">
                  <c:v>49.935000000000002</c:v>
                </c:pt>
                <c:pt idx="102">
                  <c:v>48.918999999999997</c:v>
                </c:pt>
                <c:pt idx="103">
                  <c:v>49.177</c:v>
                </c:pt>
                <c:pt idx="104">
                  <c:v>48.468000000000004</c:v>
                </c:pt>
                <c:pt idx="105">
                  <c:v>48.935000000000002</c:v>
                </c:pt>
                <c:pt idx="106">
                  <c:v>49.064999999999998</c:v>
                </c:pt>
                <c:pt idx="107">
                  <c:v>48.935000000000002</c:v>
                </c:pt>
                <c:pt idx="108">
                  <c:v>50.161000000000001</c:v>
                </c:pt>
                <c:pt idx="109">
                  <c:v>51.338999999999999</c:v>
                </c:pt>
                <c:pt idx="110">
                  <c:v>52.323</c:v>
                </c:pt>
                <c:pt idx="111">
                  <c:v>53.274000000000001</c:v>
                </c:pt>
                <c:pt idx="112">
                  <c:v>54.741999999999997</c:v>
                </c:pt>
                <c:pt idx="113">
                  <c:v>54.838999999999999</c:v>
                </c:pt>
                <c:pt idx="114">
                  <c:v>54.823</c:v>
                </c:pt>
                <c:pt idx="115">
                  <c:v>53</c:v>
                </c:pt>
                <c:pt idx="116">
                  <c:v>50.177</c:v>
                </c:pt>
                <c:pt idx="117">
                  <c:v>47.838999999999999</c:v>
                </c:pt>
                <c:pt idx="118">
                  <c:v>47.274000000000001</c:v>
                </c:pt>
                <c:pt idx="119">
                  <c:v>45.645000000000003</c:v>
                </c:pt>
                <c:pt idx="120">
                  <c:v>44.951999999999998</c:v>
                </c:pt>
                <c:pt idx="121">
                  <c:v>45.048000000000002</c:v>
                </c:pt>
                <c:pt idx="122">
                  <c:v>45.613</c:v>
                </c:pt>
                <c:pt idx="123">
                  <c:v>44.887</c:v>
                </c:pt>
                <c:pt idx="124">
                  <c:v>45.161000000000001</c:v>
                </c:pt>
                <c:pt idx="125">
                  <c:v>44.531999999999996</c:v>
                </c:pt>
                <c:pt idx="126">
                  <c:v>44.902999999999999</c:v>
                </c:pt>
                <c:pt idx="127">
                  <c:v>43.645000000000003</c:v>
                </c:pt>
                <c:pt idx="128">
                  <c:v>44.048000000000002</c:v>
                </c:pt>
                <c:pt idx="129">
                  <c:v>43.823</c:v>
                </c:pt>
                <c:pt idx="130">
                  <c:v>43.902999999999999</c:v>
                </c:pt>
                <c:pt idx="131">
                  <c:v>44.838999999999999</c:v>
                </c:pt>
                <c:pt idx="132">
                  <c:v>44.097000000000001</c:v>
                </c:pt>
                <c:pt idx="133">
                  <c:v>43.613</c:v>
                </c:pt>
                <c:pt idx="134">
                  <c:v>44.354999999999997</c:v>
                </c:pt>
                <c:pt idx="135">
                  <c:v>44.418999999999997</c:v>
                </c:pt>
                <c:pt idx="136">
                  <c:v>46.531999999999996</c:v>
                </c:pt>
                <c:pt idx="137">
                  <c:v>47.113</c:v>
                </c:pt>
                <c:pt idx="138">
                  <c:v>46.774000000000001</c:v>
                </c:pt>
                <c:pt idx="139">
                  <c:v>46.177</c:v>
                </c:pt>
                <c:pt idx="140">
                  <c:v>46.194000000000003</c:v>
                </c:pt>
                <c:pt idx="141">
                  <c:v>46.854999999999997</c:v>
                </c:pt>
                <c:pt idx="142">
                  <c:v>44.435000000000002</c:v>
                </c:pt>
                <c:pt idx="143">
                  <c:v>42.5</c:v>
                </c:pt>
                <c:pt idx="144">
                  <c:v>42.097000000000001</c:v>
                </c:pt>
                <c:pt idx="145">
                  <c:v>42.064999999999998</c:v>
                </c:pt>
                <c:pt idx="146">
                  <c:v>41.097000000000001</c:v>
                </c:pt>
                <c:pt idx="147">
                  <c:v>41.21</c:v>
                </c:pt>
                <c:pt idx="148">
                  <c:v>41.902999999999999</c:v>
                </c:pt>
                <c:pt idx="149">
                  <c:v>41.323</c:v>
                </c:pt>
                <c:pt idx="150">
                  <c:v>41.338999999999999</c:v>
                </c:pt>
                <c:pt idx="151">
                  <c:v>40.597000000000001</c:v>
                </c:pt>
                <c:pt idx="152">
                  <c:v>41.597000000000001</c:v>
                </c:pt>
                <c:pt idx="153">
                  <c:v>41.515999999999998</c:v>
                </c:pt>
                <c:pt idx="154">
                  <c:v>40.177</c:v>
                </c:pt>
                <c:pt idx="155">
                  <c:v>40.515999999999998</c:v>
                </c:pt>
                <c:pt idx="156">
                  <c:v>39.902999999999999</c:v>
                </c:pt>
                <c:pt idx="157">
                  <c:v>40.645000000000003</c:v>
                </c:pt>
                <c:pt idx="158">
                  <c:v>40.951999999999998</c:v>
                </c:pt>
                <c:pt idx="159">
                  <c:v>38.515999999999998</c:v>
                </c:pt>
                <c:pt idx="160">
                  <c:v>39.064999999999998</c:v>
                </c:pt>
                <c:pt idx="161">
                  <c:v>39.661000000000001</c:v>
                </c:pt>
                <c:pt idx="162">
                  <c:v>39.097000000000001</c:v>
                </c:pt>
                <c:pt idx="163">
                  <c:v>38.581000000000003</c:v>
                </c:pt>
                <c:pt idx="164">
                  <c:v>39.71</c:v>
                </c:pt>
                <c:pt idx="165">
                  <c:v>39.484000000000002</c:v>
                </c:pt>
                <c:pt idx="166">
                  <c:v>37.774000000000001</c:v>
                </c:pt>
                <c:pt idx="167">
                  <c:v>38.951999999999998</c:v>
                </c:pt>
                <c:pt idx="168">
                  <c:v>38.902999999999999</c:v>
                </c:pt>
                <c:pt idx="169">
                  <c:v>39.951999999999998</c:v>
                </c:pt>
                <c:pt idx="170">
                  <c:v>38.854999999999997</c:v>
                </c:pt>
                <c:pt idx="171">
                  <c:v>39.305999999999997</c:v>
                </c:pt>
                <c:pt idx="172">
                  <c:v>39.097000000000001</c:v>
                </c:pt>
                <c:pt idx="173">
                  <c:v>38.258000000000003</c:v>
                </c:pt>
                <c:pt idx="174">
                  <c:v>38.145000000000003</c:v>
                </c:pt>
                <c:pt idx="175">
                  <c:v>38.838999999999999</c:v>
                </c:pt>
                <c:pt idx="176">
                  <c:v>38.484000000000002</c:v>
                </c:pt>
                <c:pt idx="177">
                  <c:v>39.935000000000002</c:v>
                </c:pt>
                <c:pt idx="178">
                  <c:v>38.902999999999999</c:v>
                </c:pt>
                <c:pt idx="179">
                  <c:v>39.128999999999998</c:v>
                </c:pt>
                <c:pt idx="180">
                  <c:v>37.71</c:v>
                </c:pt>
                <c:pt idx="181">
                  <c:v>38.468000000000004</c:v>
                </c:pt>
                <c:pt idx="182">
                  <c:v>38.887</c:v>
                </c:pt>
                <c:pt idx="183">
                  <c:v>38.645000000000003</c:v>
                </c:pt>
                <c:pt idx="184">
                  <c:v>39.097000000000001</c:v>
                </c:pt>
                <c:pt idx="185">
                  <c:v>38.113</c:v>
                </c:pt>
                <c:pt idx="186">
                  <c:v>37.305999999999997</c:v>
                </c:pt>
                <c:pt idx="187">
                  <c:v>37.145000000000003</c:v>
                </c:pt>
                <c:pt idx="188">
                  <c:v>37.418999999999997</c:v>
                </c:pt>
                <c:pt idx="189">
                  <c:v>37.402999999999999</c:v>
                </c:pt>
                <c:pt idx="190">
                  <c:v>36.613</c:v>
                </c:pt>
                <c:pt idx="191">
                  <c:v>37.128999999999998</c:v>
                </c:pt>
                <c:pt idx="192">
                  <c:v>37.661000000000001</c:v>
                </c:pt>
                <c:pt idx="193">
                  <c:v>37.805999999999997</c:v>
                </c:pt>
                <c:pt idx="194">
                  <c:v>37</c:v>
                </c:pt>
                <c:pt idx="195">
                  <c:v>37.661000000000001</c:v>
                </c:pt>
                <c:pt idx="196">
                  <c:v>36.194000000000003</c:v>
                </c:pt>
                <c:pt idx="197">
                  <c:v>36.29</c:v>
                </c:pt>
                <c:pt idx="198">
                  <c:v>36.71</c:v>
                </c:pt>
                <c:pt idx="199">
                  <c:v>37.225999999999999</c:v>
                </c:pt>
                <c:pt idx="200">
                  <c:v>37.484000000000002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58.816469040996594</c:v>
                </c:pt>
                <c:pt idx="1">
                  <c:v>58.899786015186997</c:v>
                </c:pt>
                <c:pt idx="2">
                  <c:v>58.983103005535227</c:v>
                </c:pt>
                <c:pt idx="3">
                  <c:v>59.066420008868448</c:v>
                </c:pt>
                <c:pt idx="4">
                  <c:v>59.149737019327041</c:v>
                </c:pt>
                <c:pt idx="5">
                  <c:v>59.233054027236705</c:v>
                </c:pt>
                <c:pt idx="6">
                  <c:v>59.316371017638396</c:v>
                </c:pt>
                <c:pt idx="7">
                  <c:v>59.39968796844456</c:v>
                </c:pt>
                <c:pt idx="8">
                  <c:v>59.483004848274135</c:v>
                </c:pt>
                <c:pt idx="9">
                  <c:v>59.566321614220641</c:v>
                </c:pt>
                <c:pt idx="10">
                  <c:v>59.649638210259383</c:v>
                </c:pt>
                <c:pt idx="11">
                  <c:v>59.732954567938407</c:v>
                </c:pt>
                <c:pt idx="12">
                  <c:v>59.816270612876174</c:v>
                </c:pt>
                <c:pt idx="13">
                  <c:v>59.899586284225052</c:v>
                </c:pt>
                <c:pt idx="14">
                  <c:v>59.982901581104926</c:v>
                </c:pt>
                <c:pt idx="15">
                  <c:v>60.066216662584772</c:v>
                </c:pt>
                <c:pt idx="16">
                  <c:v>60.149532050338557</c:v>
                </c:pt>
                <c:pt idx="17">
                  <c:v>60.232849022623682</c:v>
                </c:pt>
                <c:pt idx="18">
                  <c:v>60.316170355928307</c:v>
                </c:pt>
                <c:pt idx="19">
                  <c:v>60.399501683944493</c:v>
                </c:pt>
                <c:pt idx="20">
                  <c:v>60.482853928753066</c:v>
                </c:pt>
                <c:pt idx="21">
                  <c:v>60.566247554612097</c:v>
                </c:pt>
                <c:pt idx="22">
                  <c:v>60.649719854389772</c:v>
                </c:pt>
                <c:pt idx="23">
                  <c:v>60.733337174865689</c:v>
                </c:pt>
                <c:pt idx="24">
                  <c:v>60.817215012168937</c:v>
                </c:pt>
                <c:pt idx="25">
                  <c:v>60.901550372611808</c:v>
                </c:pt>
                <c:pt idx="26">
                  <c:v>60.986672816483782</c:v>
                </c:pt>
                <c:pt idx="27">
                  <c:v>61.073123293403562</c:v>
                </c:pt>
                <c:pt idx="28">
                  <c:v>61.161773307244033</c:v>
                </c:pt>
                <c:pt idx="29">
                  <c:v>61.254001096716252</c:v>
                </c:pt>
                <c:pt idx="30">
                  <c:v>61.351946208473478</c:v>
                </c:pt>
                <c:pt idx="31">
                  <c:v>61.458868658374776</c:v>
                </c:pt>
                <c:pt idx="32">
                  <c:v>61.579643080336588</c:v>
                </c:pt>
                <c:pt idx="33">
                  <c:v>61.72142070029961</c:v>
                </c:pt>
                <c:pt idx="34">
                  <c:v>61.894491044405697</c:v>
                </c:pt>
                <c:pt idx="35">
                  <c:v>62.11336897502585</c:v>
                </c:pt>
                <c:pt idx="36">
                  <c:v>62.398118650277567</c:v>
                </c:pt>
                <c:pt idx="37">
                  <c:v>62.775902048578942</c:v>
                </c:pt>
                <c:pt idx="38">
                  <c:v>63.282704010713161</c:v>
                </c:pt>
                <c:pt idx="39">
                  <c:v>63.965137683981787</c:v>
                </c:pt>
                <c:pt idx="40">
                  <c:v>64.882175050848303</c:v>
                </c:pt>
                <c:pt idx="41">
                  <c:v>66.106580773154974</c:v>
                </c:pt>
                <c:pt idx="42">
                  <c:v>67.725760984778745</c:v>
                </c:pt>
                <c:pt idx="43">
                  <c:v>69.841682420016994</c:v>
                </c:pt>
                <c:pt idx="44">
                  <c:v>72.56948482168437</c:v>
                </c:pt>
                <c:pt idx="45">
                  <c:v>76.03441607095651</c:v>
                </c:pt>
                <c:pt idx="46">
                  <c:v>80.36677960328511</c:v>
                </c:pt>
                <c:pt idx="47">
                  <c:v>85.694708728293151</c:v>
                </c:pt>
                <c:pt idx="48">
                  <c:v>92.134777035262218</c:v>
                </c:pt>
                <c:pt idx="49">
                  <c:v>99.78071277896035</c:v>
                </c:pt>
                <c:pt idx="50">
                  <c:v>108.69079037824854</c:v>
                </c:pt>
                <c:pt idx="51">
                  <c:v>118.87479336578137</c:v>
                </c:pt>
                <c:pt idx="52">
                  <c:v>130.28173815869491</c:v>
                </c:pt>
                <c:pt idx="53">
                  <c:v>142.78976312670432</c:v>
                </c:pt>
                <c:pt idx="54">
                  <c:v>156.19962095598751</c:v>
                </c:pt>
                <c:pt idx="55">
                  <c:v>170.23261146582541</c:v>
                </c:pt>
                <c:pt idx="56">
                  <c:v>184.53022426377856</c:v>
                </c:pt>
                <c:pt idx="57">
                  <c:v>198.63765823614855</c:v>
                </c:pt>
                <c:pt idx="58">
                  <c:v>211.91043443959228</c:v>
                </c:pt>
                <c:pt idx="59">
                  <c:v>223.22471708221718</c:v>
                </c:pt>
                <c:pt idx="60">
                  <c:v>230.4457646473474</c:v>
                </c:pt>
                <c:pt idx="61">
                  <c:v>230.08213509280102</c:v>
                </c:pt>
                <c:pt idx="62">
                  <c:v>218.21272845802761</c:v>
                </c:pt>
                <c:pt idx="63">
                  <c:v>193.29444590134386</c:v>
                </c:pt>
                <c:pt idx="64">
                  <c:v>159.02709738451918</c:v>
                </c:pt>
                <c:pt idx="65">
                  <c:v>123.78857707625542</c:v>
                </c:pt>
                <c:pt idx="66">
                  <c:v>95.990855360152381</c:v>
                </c:pt>
                <c:pt idx="67">
                  <c:v>79.480491896019416</c:v>
                </c:pt>
                <c:pt idx="68">
                  <c:v>73.042807079482827</c:v>
                </c:pt>
                <c:pt idx="69">
                  <c:v>73.264703692790903</c:v>
                </c:pt>
                <c:pt idx="70">
                  <c:v>77.266849265357251</c:v>
                </c:pt>
                <c:pt idx="71">
                  <c:v>83.541257959805009</c:v>
                </c:pt>
                <c:pt idx="72">
                  <c:v>91.536425486991334</c:v>
                </c:pt>
                <c:pt idx="73">
                  <c:v>101.07413942566686</c:v>
                </c:pt>
                <c:pt idx="74">
                  <c:v>112.01700021251708</c:v>
                </c:pt>
                <c:pt idx="75">
                  <c:v>124.1407985688522</c:v>
                </c:pt>
                <c:pt idx="76">
                  <c:v>137.09250409841673</c:v>
                </c:pt>
                <c:pt idx="77">
                  <c:v>150.35403677556235</c:v>
                </c:pt>
                <c:pt idx="78">
                  <c:v>163.12351526251794</c:v>
                </c:pt>
                <c:pt idx="79">
                  <c:v>173.99210564404743</c:v>
                </c:pt>
                <c:pt idx="80">
                  <c:v>180.45575990492762</c:v>
                </c:pt>
                <c:pt idx="81">
                  <c:v>178.89619153852911</c:v>
                </c:pt>
                <c:pt idx="82">
                  <c:v>166.1292135245067</c:v>
                </c:pt>
                <c:pt idx="83">
                  <c:v>142.39634085654177</c:v>
                </c:pt>
                <c:pt idx="84">
                  <c:v>113.02326974027413</c:v>
                </c:pt>
                <c:pt idx="85">
                  <c:v>85.943445946075116</c:v>
                </c:pt>
                <c:pt idx="86">
                  <c:v>66.761887684135388</c:v>
                </c:pt>
                <c:pt idx="87">
                  <c:v>56.185817922358154</c:v>
                </c:pt>
                <c:pt idx="88">
                  <c:v>51.589501544103946</c:v>
                </c:pt>
                <c:pt idx="89">
                  <c:v>49.962002370827705</c:v>
                </c:pt>
                <c:pt idx="90">
                  <c:v>49.431585093164038</c:v>
                </c:pt>
                <c:pt idx="91">
                  <c:v>49.209440592361005</c:v>
                </c:pt>
                <c:pt idx="92">
                  <c:v>49.054737265650481</c:v>
                </c:pt>
                <c:pt idx="93">
                  <c:v>48.912663408793264</c:v>
                </c:pt>
                <c:pt idx="94">
                  <c:v>48.773974943948822</c:v>
                </c:pt>
                <c:pt idx="95">
                  <c:v>48.637998417953007</c:v>
                </c:pt>
                <c:pt idx="96">
                  <c:v>48.505740726814345</c:v>
                </c:pt>
                <c:pt idx="97">
                  <c:v>48.379153786848697</c:v>
                </c:pt>
                <c:pt idx="98">
                  <c:v>48.2613814736157</c:v>
                </c:pt>
                <c:pt idx="99">
                  <c:v>48.157182654984382</c:v>
                </c:pt>
                <c:pt idx="100">
                  <c:v>48.073402014488209</c:v>
                </c:pt>
                <c:pt idx="101">
                  <c:v>48.019403124124914</c:v>
                </c:pt>
                <c:pt idx="102">
                  <c:v>48.007338971804359</c:v>
                </c:pt>
                <c:pt idx="103">
                  <c:v>48.052092931093512</c:v>
                </c:pt>
                <c:pt idx="104">
                  <c:v>48.170700558075019</c:v>
                </c:pt>
                <c:pt idx="105">
                  <c:v>48.381079604018822</c:v>
                </c:pt>
                <c:pt idx="106">
                  <c:v>48.699968012763463</c:v>
                </c:pt>
                <c:pt idx="107">
                  <c:v>49.140093246428471</c:v>
                </c:pt>
                <c:pt idx="108">
                  <c:v>49.706708148471549</c:v>
                </c:pt>
                <c:pt idx="109">
                  <c:v>50.393533195397083</c:v>
                </c:pt>
                <c:pt idx="110">
                  <c:v>51.177500445793534</c:v>
                </c:pt>
                <c:pt idx="111">
                  <c:v>52.010494820570798</c:v>
                </c:pt>
                <c:pt idx="112">
                  <c:v>52.806352893040376</c:v>
                </c:pt>
                <c:pt idx="113">
                  <c:v>53.427284278928454</c:v>
                </c:pt>
                <c:pt idx="114">
                  <c:v>53.687750277416477</c:v>
                </c:pt>
                <c:pt idx="115">
                  <c:v>53.402796982905315</c:v>
                </c:pt>
                <c:pt idx="116">
                  <c:v>52.484715722940386</c:v>
                </c:pt>
                <c:pt idx="117">
                  <c:v>51.034022600211998</c:v>
                </c:pt>
                <c:pt idx="118">
                  <c:v>49.337420674025488</c:v>
                </c:pt>
                <c:pt idx="119">
                  <c:v>47.743625684713919</c:v>
                </c:pt>
                <c:pt idx="120">
                  <c:v>46.499802997877218</c:v>
                </c:pt>
                <c:pt idx="121">
                  <c:v>45.669869227444231</c:v>
                </c:pt>
                <c:pt idx="122">
                  <c:v>45.173497993454149</c:v>
                </c:pt>
                <c:pt idx="123">
                  <c:v>44.882078278517227</c:v>
                </c:pt>
                <c:pt idx="124">
                  <c:v>44.690809064374136</c:v>
                </c:pt>
                <c:pt idx="125">
                  <c:v>44.539707400433585</c:v>
                </c:pt>
                <c:pt idx="126">
                  <c:v>44.403051887205756</c:v>
                </c:pt>
                <c:pt idx="127">
                  <c:v>44.273208457059965</c:v>
                </c:pt>
                <c:pt idx="128">
                  <c:v>44.150416980556159</c:v>
                </c:pt>
                <c:pt idx="129">
                  <c:v>44.038718851226356</c:v>
                </c:pt>
                <c:pt idx="130">
                  <c:v>43.945086304475133</c:v>
                </c:pt>
                <c:pt idx="131">
                  <c:v>43.879577632027896</c:v>
                </c:pt>
                <c:pt idx="132">
                  <c:v>43.855396608967176</c:v>
                </c:pt>
                <c:pt idx="133">
                  <c:v>43.88821187951568</c:v>
                </c:pt>
                <c:pt idx="134">
                  <c:v>43.994230439505323</c:v>
                </c:pt>
                <c:pt idx="135">
                  <c:v>44.186569166572717</c:v>
                </c:pt>
                <c:pt idx="136">
                  <c:v>44.469508674823423</c:v>
                </c:pt>
                <c:pt idx="137">
                  <c:v>44.830425768998815</c:v>
                </c:pt>
                <c:pt idx="138">
                  <c:v>45.23032366335886</c:v>
                </c:pt>
                <c:pt idx="139">
                  <c:v>45.597037092541619</c:v>
                </c:pt>
                <c:pt idx="140">
                  <c:v>45.829761264103382</c:v>
                </c:pt>
                <c:pt idx="141">
                  <c:v>45.824207237743387</c:v>
                </c:pt>
                <c:pt idx="142">
                  <c:v>45.516856070790212</c:v>
                </c:pt>
                <c:pt idx="143">
                  <c:v>44.926419472194887</c:v>
                </c:pt>
                <c:pt idx="144">
                  <c:v>44.159992212515881</c:v>
                </c:pt>
                <c:pt idx="145">
                  <c:v>43.370223740407219</c:v>
                </c:pt>
                <c:pt idx="146">
                  <c:v>42.688136399781506</c:v>
                </c:pt>
                <c:pt idx="147">
                  <c:v>42.176272748666655</c:v>
                </c:pt>
                <c:pt idx="148">
                  <c:v>41.827122688612739</c:v>
                </c:pt>
                <c:pt idx="149">
                  <c:v>41.594575511709159</c:v>
                </c:pt>
                <c:pt idx="150">
                  <c:v>41.42848635977429</c:v>
                </c:pt>
                <c:pt idx="151">
                  <c:v>41.293087370840077</c:v>
                </c:pt>
                <c:pt idx="152">
                  <c:v>41.16902354771743</c:v>
                </c:pt>
                <c:pt idx="153">
                  <c:v>41.047962117572368</c:v>
                </c:pt>
                <c:pt idx="154">
                  <c:v>40.927012351034087</c:v>
                </c:pt>
                <c:pt idx="155">
                  <c:v>40.805397238636395</c:v>
                </c:pt>
                <c:pt idx="156">
                  <c:v>40.683005493613912</c:v>
                </c:pt>
                <c:pt idx="157">
                  <c:v>40.559896853945574</c:v>
                </c:pt>
                <c:pt idx="158">
                  <c:v>40.436163545052764</c:v>
                </c:pt>
                <c:pt idx="159">
                  <c:v>40.311896893031815</c:v>
                </c:pt>
                <c:pt idx="160">
                  <c:v>40.187179855444761</c:v>
                </c:pt>
                <c:pt idx="161">
                  <c:v>40.062085472166721</c:v>
                </c:pt>
                <c:pt idx="162">
                  <c:v>39.936676894400819</c:v>
                </c:pt>
                <c:pt idx="163">
                  <c:v>39.811008010948086</c:v>
                </c:pt>
                <c:pt idx="164">
                  <c:v>39.685124343511639</c:v>
                </c:pt>
                <c:pt idx="165">
                  <c:v>39.559064041139607</c:v>
                </c:pt>
                <c:pt idx="166">
                  <c:v>39.432858873087959</c:v>
                </c:pt>
                <c:pt idx="167">
                  <c:v>39.306535162447361</c:v>
                </c:pt>
                <c:pt idx="168">
                  <c:v>39.180114631170397</c:v>
                </c:pt>
                <c:pt idx="169">
                  <c:v>39.053615145186754</c:v>
                </c:pt>
                <c:pt idx="170">
                  <c:v>38.927051359250349</c:v>
                </c:pt>
                <c:pt idx="171">
                  <c:v>38.800435267357962</c:v>
                </c:pt>
                <c:pt idx="172">
                  <c:v>38.673776667689182</c:v>
                </c:pt>
                <c:pt idx="173">
                  <c:v>38.547083552200661</c:v>
                </c:pt>
                <c:pt idx="174">
                  <c:v>38.42036243104404</c:v>
                </c:pt>
                <c:pt idx="175">
                  <c:v>38.293618601375449</c:v>
                </c:pt>
                <c:pt idx="176">
                  <c:v>38.166856369207345</c:v>
                </c:pt>
                <c:pt idx="177">
                  <c:v>38.040079231920828</c:v>
                </c:pt>
                <c:pt idx="178">
                  <c:v>37.913290028022509</c:v>
                </c:pt>
                <c:pt idx="179">
                  <c:v>37.786491059760863</c:v>
                </c:pt>
                <c:pt idx="180">
                  <c:v>37.659684193341015</c:v>
                </c:pt>
                <c:pt idx="181">
                  <c:v>37.532870940707625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58.816469040983634</c:v>
                </c:pt>
                <c:pt idx="1">
                  <c:v>58.899786015153786</c:v>
                </c:pt>
                <c:pt idx="2">
                  <c:v>58.983103005451362</c:v>
                </c:pt>
                <c:pt idx="3">
                  <c:v>59.06642000865979</c:v>
                </c:pt>
                <c:pt idx="4">
                  <c:v>59.149737018815522</c:v>
                </c:pt>
                <c:pt idx="5">
                  <c:v>59.233054026001206</c:v>
                </c:pt>
                <c:pt idx="6">
                  <c:v>59.31637101469812</c:v>
                </c:pt>
                <c:pt idx="7">
                  <c:v>59.399687961550192</c:v>
                </c:pt>
                <c:pt idx="8">
                  <c:v>59.48300483234604</c:v>
                </c:pt>
                <c:pt idx="9">
                  <c:v>59.566321577963365</c:v>
                </c:pt>
                <c:pt idx="10">
                  <c:v>59.649638128940978</c:v>
                </c:pt>
                <c:pt idx="11">
                  <c:v>59.732954388239769</c:v>
                </c:pt>
                <c:pt idx="12">
                  <c:v>59.816270221618431</c:v>
                </c:pt>
                <c:pt idx="13">
                  <c:v>59.899585444874532</c:v>
                </c:pt>
                <c:pt idx="14">
                  <c:v>59.982899806972519</c:v>
                </c:pt>
                <c:pt idx="15">
                  <c:v>60.066212967784686</c:v>
                </c:pt>
                <c:pt idx="16">
                  <c:v>60.149524468786709</c:v>
                </c:pt>
                <c:pt idx="17">
                  <c:v>60.232833694551999</c:v>
                </c:pt>
                <c:pt idx="18">
                  <c:v>60.316139822245816</c:v>
                </c:pt>
                <c:pt idx="19">
                  <c:v>60.399441755487402</c:v>
                </c:pt>
                <c:pt idx="20">
                  <c:v>60.482738037874036</c:v>
                </c:pt>
                <c:pt idx="21">
                  <c:v>60.566026740072395</c:v>
                </c:pt>
                <c:pt idx="22">
                  <c:v>60.649305312593526</c:v>
                </c:pt>
                <c:pt idx="23">
                  <c:v>60.732570394060964</c:v>
                </c:pt>
                <c:pt idx="24">
                  <c:v>60.81581756181216</c:v>
                </c:pt>
                <c:pt idx="25">
                  <c:v>60.89904100785364</c:v>
                </c:pt>
                <c:pt idx="26">
                  <c:v>60.982233118282451</c:v>
                </c:pt>
                <c:pt idx="27">
                  <c:v>61.065383927986574</c:v>
                </c:pt>
                <c:pt idx="28">
                  <c:v>61.148480414361664</c:v>
                </c:pt>
                <c:pt idx="29">
                  <c:v>61.231505583445696</c:v>
                </c:pt>
                <c:pt idx="30">
                  <c:v>61.314437288666241</c:v>
                </c:pt>
                <c:pt idx="31">
                  <c:v>61.397246705556299</c:v>
                </c:pt>
                <c:pt idx="32">
                  <c:v>61.479896364379456</c:v>
                </c:pt>
                <c:pt idx="33">
                  <c:v>61.562337615454773</c:v>
                </c:pt>
                <c:pt idx="34">
                  <c:v>61.644507367688448</c:v>
                </c:pt>
                <c:pt idx="35">
                  <c:v>61.726323897741182</c:v>
                </c:pt>
                <c:pt idx="36">
                  <c:v>61.807681473482347</c:v>
                </c:pt>
                <c:pt idx="37">
                  <c:v>61.88844346880142</c:v>
                </c:pt>
                <c:pt idx="38">
                  <c:v>61.968433565326933</c:v>
                </c:pt>
                <c:pt idx="39">
                  <c:v>62.047424538269986</c:v>
                </c:pt>
                <c:pt idx="40">
                  <c:v>62.125124007438657</c:v>
                </c:pt>
                <c:pt idx="41">
                  <c:v>62.201156401277871</c:v>
                </c:pt>
                <c:pt idx="42">
                  <c:v>62.275040235927626</c:v>
                </c:pt>
                <c:pt idx="43">
                  <c:v>62.346159663352722</c:v>
                </c:pt>
                <c:pt idx="44">
                  <c:v>62.413729113665561</c:v>
                </c:pt>
                <c:pt idx="45">
                  <c:v>62.476749784813116</c:v>
                </c:pt>
                <c:pt idx="46">
                  <c:v>62.533956781901409</c:v>
                </c:pt>
                <c:pt idx="47">
                  <c:v>62.583755981252892</c:v>
                </c:pt>
                <c:pt idx="48">
                  <c:v>62.62415034748318</c:v>
                </c:pt>
                <c:pt idx="49">
                  <c:v>62.652656691925515</c:v>
                </c:pt>
                <c:pt idx="50">
                  <c:v>62.666216033359042</c:v>
                </c:pt>
                <c:pt idx="51">
                  <c:v>62.661104180268552</c:v>
                </c:pt>
                <c:pt idx="52">
                  <c:v>62.632854277026638</c:v>
                </c:pt>
                <c:pt idx="53">
                  <c:v>62.576210075062633</c:v>
                </c:pt>
                <c:pt idx="54">
                  <c:v>62.485137380430146</c:v>
                </c:pt>
                <c:pt idx="55">
                  <c:v>62.352930311322936</c:v>
                </c:pt>
                <c:pt idx="56">
                  <c:v>62.17245587621202</c:v>
                </c:pt>
                <c:pt idx="57">
                  <c:v>61.93657996779401</c:v>
                </c:pt>
                <c:pt idx="58">
                  <c:v>61.638803107529313</c:v>
                </c:pt>
                <c:pt idx="59">
                  <c:v>61.274097883760817</c:v>
                </c:pt>
                <c:pt idx="60">
                  <c:v>60.839878964780745</c:v>
                </c:pt>
                <c:pt idx="61">
                  <c:v>60.336958800258671</c:v>
                </c:pt>
                <c:pt idx="62">
                  <c:v>59.770272183804735</c:v>
                </c:pt>
                <c:pt idx="63">
                  <c:v>59.149129389126053</c:v>
                </c:pt>
                <c:pt idx="64">
                  <c:v>58.486816879805943</c:v>
                </c:pt>
                <c:pt idx="65">
                  <c:v>57.799513406529989</c:v>
                </c:pt>
                <c:pt idx="66">
                  <c:v>57.104685381947611</c:v>
                </c:pt>
                <c:pt idx="67">
                  <c:v>56.419288005930028</c:v>
                </c:pt>
                <c:pt idx="68">
                  <c:v>55.758152073237369</c:v>
                </c:pt>
                <c:pt idx="69">
                  <c:v>55.132858062105164</c:v>
                </c:pt>
                <c:pt idx="70">
                  <c:v>54.551232672446602</c:v>
                </c:pt>
                <c:pt idx="71">
                  <c:v>54.017427167940639</c:v>
                </c:pt>
                <c:pt idx="72">
                  <c:v>53.532417148185608</c:v>
                </c:pt>
                <c:pt idx="73">
                  <c:v>53.094723215895471</c:v>
                </c:pt>
                <c:pt idx="74">
                  <c:v>52.701176188505073</c:v>
                </c:pt>
                <c:pt idx="75">
                  <c:v>52.347606786835719</c:v>
                </c:pt>
                <c:pt idx="76">
                  <c:v>52.029399159991243</c:v>
                </c:pt>
                <c:pt idx="77">
                  <c:v>51.741893707334626</c:v>
                </c:pt>
                <c:pt idx="78">
                  <c:v>51.48065286189621</c:v>
                </c:pt>
                <c:pt idx="79">
                  <c:v>51.241616342337593</c:v>
                </c:pt>
                <c:pt idx="80">
                  <c:v>51.021174893205938</c:v>
                </c:pt>
                <c:pt idx="81">
                  <c:v>50.816188457395647</c:v>
                </c:pt>
                <c:pt idx="82">
                  <c:v>50.623969450436149</c:v>
                </c:pt>
                <c:pt idx="83">
                  <c:v>50.44224632520887</c:v>
                </c:pt>
                <c:pt idx="84">
                  <c:v>50.269117874783014</c:v>
                </c:pt>
                <c:pt idx="85">
                  <c:v>50.103005022746366</c:v>
                </c:pt>
                <c:pt idx="86">
                  <c:v>49.942604162468513</c:v>
                </c:pt>
                <c:pt idx="87">
                  <c:v>49.786844259072424</c:v>
                </c:pt>
                <c:pt idx="88">
                  <c:v>49.634848720078587</c:v>
                </c:pt>
                <c:pt idx="89">
                  <c:v>49.485902291581937</c:v>
                </c:pt>
                <c:pt idx="90">
                  <c:v>49.339422801524591</c:v>
                </c:pt>
                <c:pt idx="91">
                  <c:v>49.1949373423911</c:v>
                </c:pt>
                <c:pt idx="92">
                  <c:v>49.05206238631056</c:v>
                </c:pt>
                <c:pt idx="93">
                  <c:v>48.910487304321059</c:v>
                </c:pt>
                <c:pt idx="94">
                  <c:v>48.769960784401242</c:v>
                </c:pt>
                <c:pt idx="95">
                  <c:v>48.630279688146111</c:v>
                </c:pt>
                <c:pt idx="96">
                  <c:v>48.49127994036597</c:v>
                </c:pt>
                <c:pt idx="97">
                  <c:v>48.352829101618575</c:v>
                </c:pt>
                <c:pt idx="98">
                  <c:v>48.214820326457307</c:v>
                </c:pt>
                <c:pt idx="99">
                  <c:v>48.077167457893474</c:v>
                </c:pt>
                <c:pt idx="100">
                  <c:v>47.939801050442696</c:v>
                </c:pt>
                <c:pt idx="101">
                  <c:v>47.802665150125584</c:v>
                </c:pt>
                <c:pt idx="102">
                  <c:v>47.665714690298529</c:v>
                </c:pt>
                <c:pt idx="103">
                  <c:v>47.528913387768469</c:v>
                </c:pt>
                <c:pt idx="104">
                  <c:v>47.392232044929003</c:v>
                </c:pt>
                <c:pt idx="105">
                  <c:v>47.255647181267634</c:v>
                </c:pt>
                <c:pt idx="106">
                  <c:v>47.119139932116717</c:v>
                </c:pt>
                <c:pt idx="107">
                  <c:v>46.982695164472716</c:v>
                </c:pt>
                <c:pt idx="108">
                  <c:v>46.846300769546083</c:v>
                </c:pt>
                <c:pt idx="109">
                  <c:v>46.709947099819232</c:v>
                </c:pt>
                <c:pt idx="110">
                  <c:v>46.573626525122926</c:v>
                </c:pt>
                <c:pt idx="111">
                  <c:v>46.43733308787867</c:v>
                </c:pt>
                <c:pt idx="112">
                  <c:v>46.301062242450918</c:v>
                </c:pt>
                <c:pt idx="113">
                  <c:v>46.164810667723678</c:v>
                </c:pt>
                <c:pt idx="114">
                  <c:v>46.028576145759395</c:v>
                </c:pt>
                <c:pt idx="115">
                  <c:v>45.892357502890242</c:v>
                </c:pt>
                <c:pt idx="116">
                  <c:v>45.756154612999467</c:v>
                </c:pt>
                <c:pt idx="117">
                  <c:v>45.619968466229814</c:v>
                </c:pt>
                <c:pt idx="118">
                  <c:v>45.483801310054609</c:v>
                </c:pt>
                <c:pt idx="119">
                  <c:v>45.347656873698106</c:v>
                </c:pt>
                <c:pt idx="120">
                  <c:v>45.21154069140082</c:v>
                </c:pt>
                <c:pt idx="121">
                  <c:v>45.075460545040876</c:v>
                </c:pt>
                <c:pt idx="122">
                  <c:v>44.939427052091581</c:v>
                </c:pt>
                <c:pt idx="123">
                  <c:v>44.803454430573368</c:v>
                </c:pt>
                <c:pt idx="124">
                  <c:v>44.667561477983448</c:v>
                </c:pt>
                <c:pt idx="125">
                  <c:v>44.531772805070553</c:v>
                </c:pt>
                <c:pt idx="126">
                  <c:v>44.396120365848489</c:v>
                </c:pt>
                <c:pt idx="127">
                  <c:v>44.260645319259503</c:v>
                </c:pt>
                <c:pt idx="128">
                  <c:v>44.125400240497314</c:v>
                </c:pt>
                <c:pt idx="129">
                  <c:v>43.990451663984956</c:v>
                </c:pt>
                <c:pt idx="130">
                  <c:v>43.855882875566813</c:v>
                </c:pt>
                <c:pt idx="131">
                  <c:v>43.721796766603475</c:v>
                </c:pt>
                <c:pt idx="132">
                  <c:v>43.588318405210792</c:v>
                </c:pt>
                <c:pt idx="133">
                  <c:v>43.455596762828023</c:v>
                </c:pt>
                <c:pt idx="134">
                  <c:v>43.323804765966436</c:v>
                </c:pt>
                <c:pt idx="135">
                  <c:v>43.19313656347785</c:v>
                </c:pt>
                <c:pt idx="136">
                  <c:v>43.063800701471521</c:v>
                </c:pt>
                <c:pt idx="137">
                  <c:v>42.936007941199563</c:v>
                </c:pt>
                <c:pt idx="138">
                  <c:v>42.809952956006299</c:v>
                </c:pt>
                <c:pt idx="139">
                  <c:v>42.685790304078949</c:v>
                </c:pt>
                <c:pt idx="140">
                  <c:v>42.563606932019923</c:v>
                </c:pt>
                <c:pt idx="141">
                  <c:v>42.443395693364735</c:v>
                </c:pt>
                <c:pt idx="142">
                  <c:v>42.325036156118045</c:v>
                </c:pt>
                <c:pt idx="143">
                  <c:v>42.208289201378911</c:v>
                </c:pt>
                <c:pt idx="144">
                  <c:v>42.09280971980877</c:v>
                </c:pt>
                <c:pt idx="145">
                  <c:v>41.978177246693605</c:v>
                </c:pt>
                <c:pt idx="146">
                  <c:v>41.863939141905135</c:v>
                </c:pt>
                <c:pt idx="147">
                  <c:v>41.749657176210931</c:v>
                </c:pt>
                <c:pt idx="148">
                  <c:v>41.634947831176746</c:v>
                </c:pt>
                <c:pt idx="149">
                  <c:v>41.519509333990662</c:v>
                </c:pt>
                <c:pt idx="150">
                  <c:v>41.403132928549404</c:v>
                </c:pt>
                <c:pt idx="151">
                  <c:v>41.285700102072077</c:v>
                </c:pt>
                <c:pt idx="152">
                  <c:v>41.167170046244678</c:v>
                </c:pt>
                <c:pt idx="153">
                  <c:v>41.047562242393951</c:v>
                </c:pt>
                <c:pt idx="154">
                  <c:v>40.926938261173731</c:v>
                </c:pt>
                <c:pt idx="155">
                  <c:v>40.805385460673605</c:v>
                </c:pt>
                <c:pt idx="156">
                  <c:v>40.683003888495698</c:v>
                </c:pt>
                <c:pt idx="157">
                  <c:v>40.559896666542556</c:v>
                </c:pt>
                <c:pt idx="158">
                  <c:v>40.436163526318644</c:v>
                </c:pt>
                <c:pt idx="159">
                  <c:v>40.311896891429051</c:v>
                </c:pt>
                <c:pt idx="160">
                  <c:v>40.187179855327457</c:v>
                </c:pt>
                <c:pt idx="161">
                  <c:v>40.062085472159382</c:v>
                </c:pt>
                <c:pt idx="162">
                  <c:v>39.936676894400428</c:v>
                </c:pt>
                <c:pt idx="163">
                  <c:v>39.811008010948065</c:v>
                </c:pt>
                <c:pt idx="164">
                  <c:v>39.685124343511639</c:v>
                </c:pt>
                <c:pt idx="165">
                  <c:v>39.559064041139607</c:v>
                </c:pt>
                <c:pt idx="166">
                  <c:v>39.432858873087959</c:v>
                </c:pt>
                <c:pt idx="167">
                  <c:v>39.306535162447361</c:v>
                </c:pt>
                <c:pt idx="168">
                  <c:v>39.180114631170397</c:v>
                </c:pt>
                <c:pt idx="169">
                  <c:v>39.053615145186754</c:v>
                </c:pt>
                <c:pt idx="170">
                  <c:v>38.927051359250349</c:v>
                </c:pt>
                <c:pt idx="171">
                  <c:v>38.800435267357962</c:v>
                </c:pt>
                <c:pt idx="172">
                  <c:v>38.673776667689182</c:v>
                </c:pt>
                <c:pt idx="173">
                  <c:v>38.547083552200661</c:v>
                </c:pt>
                <c:pt idx="174">
                  <c:v>38.42036243104404</c:v>
                </c:pt>
                <c:pt idx="175">
                  <c:v>38.293618601375449</c:v>
                </c:pt>
                <c:pt idx="176">
                  <c:v>38.166856369207345</c:v>
                </c:pt>
                <c:pt idx="177">
                  <c:v>38.040079231920828</c:v>
                </c:pt>
                <c:pt idx="178">
                  <c:v>37.913290028022509</c:v>
                </c:pt>
                <c:pt idx="179">
                  <c:v>37.786491059760863</c:v>
                </c:pt>
                <c:pt idx="180">
                  <c:v>37.659684193341015</c:v>
                </c:pt>
                <c:pt idx="181">
                  <c:v>37.532870940707625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61.4</c:v>
                </c:pt>
                <c:pt idx="1">
                  <c:v>61.466999999999999</c:v>
                </c:pt>
                <c:pt idx="2">
                  <c:v>60.832999999999998</c:v>
                </c:pt>
                <c:pt idx="3">
                  <c:v>61.1</c:v>
                </c:pt>
                <c:pt idx="4">
                  <c:v>61.116999999999997</c:v>
                </c:pt>
                <c:pt idx="5">
                  <c:v>60.732999999999997</c:v>
                </c:pt>
                <c:pt idx="6">
                  <c:v>61.5</c:v>
                </c:pt>
                <c:pt idx="7">
                  <c:v>61.5</c:v>
                </c:pt>
                <c:pt idx="8">
                  <c:v>59.582999999999998</c:v>
                </c:pt>
                <c:pt idx="9">
                  <c:v>60.35</c:v>
                </c:pt>
                <c:pt idx="10">
                  <c:v>61.067</c:v>
                </c:pt>
                <c:pt idx="11">
                  <c:v>59.933</c:v>
                </c:pt>
                <c:pt idx="12">
                  <c:v>61.933</c:v>
                </c:pt>
                <c:pt idx="13">
                  <c:v>60.567</c:v>
                </c:pt>
                <c:pt idx="14">
                  <c:v>59.567</c:v>
                </c:pt>
                <c:pt idx="15">
                  <c:v>59.767000000000003</c:v>
                </c:pt>
                <c:pt idx="16">
                  <c:v>60.466999999999999</c:v>
                </c:pt>
                <c:pt idx="17">
                  <c:v>59.683</c:v>
                </c:pt>
                <c:pt idx="18">
                  <c:v>61.216999999999999</c:v>
                </c:pt>
                <c:pt idx="19">
                  <c:v>61.3</c:v>
                </c:pt>
                <c:pt idx="20">
                  <c:v>61.933</c:v>
                </c:pt>
                <c:pt idx="21">
                  <c:v>60.832999999999998</c:v>
                </c:pt>
                <c:pt idx="22">
                  <c:v>61.332999999999998</c:v>
                </c:pt>
                <c:pt idx="23">
                  <c:v>61.633000000000003</c:v>
                </c:pt>
                <c:pt idx="24">
                  <c:v>62.616999999999997</c:v>
                </c:pt>
                <c:pt idx="25">
                  <c:v>60.433</c:v>
                </c:pt>
                <c:pt idx="26">
                  <c:v>61.783000000000001</c:v>
                </c:pt>
                <c:pt idx="27">
                  <c:v>61.667000000000002</c:v>
                </c:pt>
                <c:pt idx="28">
                  <c:v>61.55</c:v>
                </c:pt>
                <c:pt idx="29">
                  <c:v>62.25</c:v>
                </c:pt>
                <c:pt idx="30">
                  <c:v>62.25</c:v>
                </c:pt>
                <c:pt idx="31">
                  <c:v>62.3</c:v>
                </c:pt>
                <c:pt idx="32">
                  <c:v>63.267000000000003</c:v>
                </c:pt>
                <c:pt idx="33">
                  <c:v>63.2</c:v>
                </c:pt>
                <c:pt idx="34">
                  <c:v>64.55</c:v>
                </c:pt>
                <c:pt idx="35">
                  <c:v>63.517000000000003</c:v>
                </c:pt>
                <c:pt idx="36">
                  <c:v>63.982999999999997</c:v>
                </c:pt>
                <c:pt idx="37">
                  <c:v>65.25</c:v>
                </c:pt>
                <c:pt idx="38">
                  <c:v>64.983000000000004</c:v>
                </c:pt>
                <c:pt idx="39">
                  <c:v>67.316999999999993</c:v>
                </c:pt>
                <c:pt idx="40">
                  <c:v>67.167000000000002</c:v>
                </c:pt>
                <c:pt idx="41">
                  <c:v>67.216999999999999</c:v>
                </c:pt>
                <c:pt idx="42">
                  <c:v>68.933000000000007</c:v>
                </c:pt>
                <c:pt idx="43">
                  <c:v>69.266999999999996</c:v>
                </c:pt>
                <c:pt idx="44">
                  <c:v>71.650000000000006</c:v>
                </c:pt>
                <c:pt idx="45">
                  <c:v>74.216999999999999</c:v>
                </c:pt>
                <c:pt idx="46">
                  <c:v>76.183000000000007</c:v>
                </c:pt>
                <c:pt idx="47">
                  <c:v>81.367000000000004</c:v>
                </c:pt>
                <c:pt idx="48">
                  <c:v>85.05</c:v>
                </c:pt>
                <c:pt idx="49">
                  <c:v>92.716999999999999</c:v>
                </c:pt>
                <c:pt idx="50">
                  <c:v>101.81699999999999</c:v>
                </c:pt>
                <c:pt idx="51">
                  <c:v>112.68300000000001</c:v>
                </c:pt>
                <c:pt idx="52">
                  <c:v>128</c:v>
                </c:pt>
                <c:pt idx="53">
                  <c:v>144.85</c:v>
                </c:pt>
                <c:pt idx="54">
                  <c:v>164.55</c:v>
                </c:pt>
                <c:pt idx="55">
                  <c:v>182.6</c:v>
                </c:pt>
                <c:pt idx="56">
                  <c:v>198.28299999999999</c:v>
                </c:pt>
                <c:pt idx="57">
                  <c:v>209.53299999999999</c:v>
                </c:pt>
                <c:pt idx="58">
                  <c:v>219.267</c:v>
                </c:pt>
                <c:pt idx="59">
                  <c:v>224.2</c:v>
                </c:pt>
                <c:pt idx="60">
                  <c:v>225.3</c:v>
                </c:pt>
                <c:pt idx="61">
                  <c:v>221.233</c:v>
                </c:pt>
                <c:pt idx="62">
                  <c:v>210.2</c:v>
                </c:pt>
                <c:pt idx="63">
                  <c:v>190.28299999999999</c:v>
                </c:pt>
                <c:pt idx="64">
                  <c:v>162.35</c:v>
                </c:pt>
                <c:pt idx="65">
                  <c:v>128.68299999999999</c:v>
                </c:pt>
                <c:pt idx="66">
                  <c:v>92.082999999999998</c:v>
                </c:pt>
                <c:pt idx="67">
                  <c:v>68.75</c:v>
                </c:pt>
                <c:pt idx="68">
                  <c:v>64.183000000000007</c:v>
                </c:pt>
                <c:pt idx="69">
                  <c:v>68.3</c:v>
                </c:pt>
                <c:pt idx="70">
                  <c:v>74.132999999999996</c:v>
                </c:pt>
                <c:pt idx="71">
                  <c:v>81.95</c:v>
                </c:pt>
                <c:pt idx="72">
                  <c:v>92.85</c:v>
                </c:pt>
                <c:pt idx="73">
                  <c:v>107.25</c:v>
                </c:pt>
                <c:pt idx="74">
                  <c:v>122.533</c:v>
                </c:pt>
                <c:pt idx="75">
                  <c:v>138.13300000000001</c:v>
                </c:pt>
                <c:pt idx="76">
                  <c:v>152.267</c:v>
                </c:pt>
                <c:pt idx="77">
                  <c:v>163.88300000000001</c:v>
                </c:pt>
                <c:pt idx="78">
                  <c:v>172.65</c:v>
                </c:pt>
                <c:pt idx="79">
                  <c:v>176.71700000000001</c:v>
                </c:pt>
                <c:pt idx="80">
                  <c:v>175.96700000000001</c:v>
                </c:pt>
                <c:pt idx="81">
                  <c:v>169.233</c:v>
                </c:pt>
                <c:pt idx="82">
                  <c:v>155.78299999999999</c:v>
                </c:pt>
                <c:pt idx="83">
                  <c:v>131.833</c:v>
                </c:pt>
                <c:pt idx="84">
                  <c:v>103.65</c:v>
                </c:pt>
                <c:pt idx="85">
                  <c:v>72.966999999999999</c:v>
                </c:pt>
                <c:pt idx="86">
                  <c:v>54.917000000000002</c:v>
                </c:pt>
                <c:pt idx="87">
                  <c:v>49.667000000000002</c:v>
                </c:pt>
                <c:pt idx="88">
                  <c:v>50.567</c:v>
                </c:pt>
                <c:pt idx="89">
                  <c:v>49.633000000000003</c:v>
                </c:pt>
                <c:pt idx="90">
                  <c:v>49.267000000000003</c:v>
                </c:pt>
                <c:pt idx="91">
                  <c:v>50.45</c:v>
                </c:pt>
                <c:pt idx="92">
                  <c:v>50.067</c:v>
                </c:pt>
                <c:pt idx="93">
                  <c:v>49.517000000000003</c:v>
                </c:pt>
                <c:pt idx="94">
                  <c:v>50.466999999999999</c:v>
                </c:pt>
                <c:pt idx="95">
                  <c:v>50.466999999999999</c:v>
                </c:pt>
                <c:pt idx="96">
                  <c:v>49.517000000000003</c:v>
                </c:pt>
                <c:pt idx="97">
                  <c:v>50</c:v>
                </c:pt>
                <c:pt idx="98">
                  <c:v>49.283000000000001</c:v>
                </c:pt>
                <c:pt idx="99">
                  <c:v>49.25</c:v>
                </c:pt>
                <c:pt idx="100">
                  <c:v>50.332999999999998</c:v>
                </c:pt>
                <c:pt idx="101">
                  <c:v>50.716999999999999</c:v>
                </c:pt>
                <c:pt idx="102">
                  <c:v>50.366999999999997</c:v>
                </c:pt>
                <c:pt idx="103">
                  <c:v>50.283000000000001</c:v>
                </c:pt>
                <c:pt idx="104">
                  <c:v>49.183</c:v>
                </c:pt>
                <c:pt idx="105">
                  <c:v>50.332999999999998</c:v>
                </c:pt>
                <c:pt idx="106">
                  <c:v>51.616999999999997</c:v>
                </c:pt>
                <c:pt idx="107">
                  <c:v>52.783000000000001</c:v>
                </c:pt>
                <c:pt idx="108">
                  <c:v>53.85</c:v>
                </c:pt>
                <c:pt idx="109">
                  <c:v>56</c:v>
                </c:pt>
                <c:pt idx="110">
                  <c:v>59.5</c:v>
                </c:pt>
                <c:pt idx="111">
                  <c:v>61.517000000000003</c:v>
                </c:pt>
                <c:pt idx="112">
                  <c:v>62.5</c:v>
                </c:pt>
                <c:pt idx="113">
                  <c:v>60.383000000000003</c:v>
                </c:pt>
                <c:pt idx="114">
                  <c:v>59.067</c:v>
                </c:pt>
                <c:pt idx="115">
                  <c:v>55.9</c:v>
                </c:pt>
                <c:pt idx="116">
                  <c:v>51.85</c:v>
                </c:pt>
                <c:pt idx="117">
                  <c:v>49.582999999999998</c:v>
                </c:pt>
                <c:pt idx="118">
                  <c:v>47.45</c:v>
                </c:pt>
                <c:pt idx="119">
                  <c:v>47.116999999999997</c:v>
                </c:pt>
                <c:pt idx="120">
                  <c:v>46.25</c:v>
                </c:pt>
                <c:pt idx="121">
                  <c:v>45.95</c:v>
                </c:pt>
                <c:pt idx="122">
                  <c:v>45.35</c:v>
                </c:pt>
                <c:pt idx="123">
                  <c:v>46.533000000000001</c:v>
                </c:pt>
                <c:pt idx="124">
                  <c:v>45.85</c:v>
                </c:pt>
                <c:pt idx="125">
                  <c:v>45.183</c:v>
                </c:pt>
                <c:pt idx="126">
                  <c:v>44.75</c:v>
                </c:pt>
                <c:pt idx="127">
                  <c:v>44.2</c:v>
                </c:pt>
                <c:pt idx="128">
                  <c:v>45.183</c:v>
                </c:pt>
                <c:pt idx="129">
                  <c:v>44.85</c:v>
                </c:pt>
                <c:pt idx="130">
                  <c:v>45.283000000000001</c:v>
                </c:pt>
                <c:pt idx="131">
                  <c:v>45.5</c:v>
                </c:pt>
                <c:pt idx="132">
                  <c:v>45.317</c:v>
                </c:pt>
                <c:pt idx="133">
                  <c:v>45.683</c:v>
                </c:pt>
                <c:pt idx="134">
                  <c:v>47.216999999999999</c:v>
                </c:pt>
                <c:pt idx="135">
                  <c:v>49.4</c:v>
                </c:pt>
                <c:pt idx="136">
                  <c:v>49.3</c:v>
                </c:pt>
                <c:pt idx="137">
                  <c:v>50.3</c:v>
                </c:pt>
                <c:pt idx="138">
                  <c:v>51.267000000000003</c:v>
                </c:pt>
                <c:pt idx="139">
                  <c:v>51.767000000000003</c:v>
                </c:pt>
                <c:pt idx="140">
                  <c:v>50.05</c:v>
                </c:pt>
                <c:pt idx="141">
                  <c:v>47.633000000000003</c:v>
                </c:pt>
                <c:pt idx="142">
                  <c:v>45.25</c:v>
                </c:pt>
                <c:pt idx="143">
                  <c:v>42.7</c:v>
                </c:pt>
                <c:pt idx="144">
                  <c:v>42.783000000000001</c:v>
                </c:pt>
                <c:pt idx="145">
                  <c:v>41.4</c:v>
                </c:pt>
                <c:pt idx="146">
                  <c:v>42.167000000000002</c:v>
                </c:pt>
                <c:pt idx="147">
                  <c:v>42.75</c:v>
                </c:pt>
                <c:pt idx="148">
                  <c:v>41.317</c:v>
                </c:pt>
                <c:pt idx="149">
                  <c:v>41.4</c:v>
                </c:pt>
                <c:pt idx="150">
                  <c:v>42.267000000000003</c:v>
                </c:pt>
                <c:pt idx="151">
                  <c:v>40.75</c:v>
                </c:pt>
                <c:pt idx="152">
                  <c:v>42.082999999999998</c:v>
                </c:pt>
                <c:pt idx="153">
                  <c:v>40.883000000000003</c:v>
                </c:pt>
                <c:pt idx="154">
                  <c:v>41.25</c:v>
                </c:pt>
                <c:pt idx="155">
                  <c:v>40.883000000000003</c:v>
                </c:pt>
                <c:pt idx="156">
                  <c:v>41.232999999999997</c:v>
                </c:pt>
                <c:pt idx="157">
                  <c:v>40.817</c:v>
                </c:pt>
                <c:pt idx="158">
                  <c:v>40.200000000000003</c:v>
                </c:pt>
                <c:pt idx="159">
                  <c:v>40.716999999999999</c:v>
                </c:pt>
                <c:pt idx="160">
                  <c:v>40.6</c:v>
                </c:pt>
                <c:pt idx="161">
                  <c:v>40.082999999999998</c:v>
                </c:pt>
                <c:pt idx="162">
                  <c:v>39.75</c:v>
                </c:pt>
                <c:pt idx="163">
                  <c:v>39.75</c:v>
                </c:pt>
                <c:pt idx="164">
                  <c:v>40.133000000000003</c:v>
                </c:pt>
                <c:pt idx="165">
                  <c:v>38.616999999999997</c:v>
                </c:pt>
                <c:pt idx="166">
                  <c:v>40.683</c:v>
                </c:pt>
                <c:pt idx="167">
                  <c:v>40.65</c:v>
                </c:pt>
                <c:pt idx="168">
                  <c:v>40.232999999999997</c:v>
                </c:pt>
                <c:pt idx="169">
                  <c:v>40.450000000000003</c:v>
                </c:pt>
                <c:pt idx="170">
                  <c:v>39.482999999999997</c:v>
                </c:pt>
                <c:pt idx="171">
                  <c:v>40.267000000000003</c:v>
                </c:pt>
                <c:pt idx="172">
                  <c:v>39.732999999999997</c:v>
                </c:pt>
                <c:pt idx="173">
                  <c:v>39.633000000000003</c:v>
                </c:pt>
                <c:pt idx="174">
                  <c:v>38.5</c:v>
                </c:pt>
                <c:pt idx="175">
                  <c:v>38.466999999999999</c:v>
                </c:pt>
                <c:pt idx="176">
                  <c:v>40.267000000000003</c:v>
                </c:pt>
                <c:pt idx="177">
                  <c:v>38.167000000000002</c:v>
                </c:pt>
                <c:pt idx="178">
                  <c:v>39.383000000000003</c:v>
                </c:pt>
                <c:pt idx="179">
                  <c:v>39.25</c:v>
                </c:pt>
                <c:pt idx="180">
                  <c:v>38.332999999999998</c:v>
                </c:pt>
                <c:pt idx="181">
                  <c:v>38.366999999999997</c:v>
                </c:pt>
                <c:pt idx="182">
                  <c:v>38.6</c:v>
                </c:pt>
                <c:pt idx="183">
                  <c:v>38.616999999999997</c:v>
                </c:pt>
                <c:pt idx="184">
                  <c:v>38.5</c:v>
                </c:pt>
                <c:pt idx="185">
                  <c:v>38.35</c:v>
                </c:pt>
                <c:pt idx="186">
                  <c:v>37.35</c:v>
                </c:pt>
                <c:pt idx="187">
                  <c:v>38.417000000000002</c:v>
                </c:pt>
                <c:pt idx="188">
                  <c:v>38.183</c:v>
                </c:pt>
                <c:pt idx="189">
                  <c:v>37.4</c:v>
                </c:pt>
                <c:pt idx="190">
                  <c:v>38.116999999999997</c:v>
                </c:pt>
                <c:pt idx="191">
                  <c:v>38.883000000000003</c:v>
                </c:pt>
                <c:pt idx="192">
                  <c:v>38.183</c:v>
                </c:pt>
                <c:pt idx="193">
                  <c:v>38.832999999999998</c:v>
                </c:pt>
                <c:pt idx="194">
                  <c:v>38.65</c:v>
                </c:pt>
                <c:pt idx="195">
                  <c:v>38.533000000000001</c:v>
                </c:pt>
                <c:pt idx="196">
                  <c:v>37.1</c:v>
                </c:pt>
                <c:pt idx="197">
                  <c:v>38.25</c:v>
                </c:pt>
                <c:pt idx="198">
                  <c:v>39.232999999999997</c:v>
                </c:pt>
                <c:pt idx="199">
                  <c:v>38.232999999999997</c:v>
                </c:pt>
                <c:pt idx="200">
                  <c:v>37.232999999999997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59.484857450704936</c:v>
                </c:pt>
                <c:pt idx="4">
                  <c:v>59.619673823955189</c:v>
                </c:pt>
                <c:pt idx="5">
                  <c:v>59.754490256679233</c:v>
                </c:pt>
                <c:pt idx="6">
                  <c:v>59.889306744224264</c:v>
                </c:pt>
                <c:pt idx="7">
                  <c:v>60.024123275569032</c:v>
                </c:pt>
                <c:pt idx="8">
                  <c:v>60.158939830378657</c:v>
                </c:pt>
                <c:pt idx="9">
                  <c:v>60.293756375017225</c:v>
                </c:pt>
                <c:pt idx="10">
                  <c:v>60.428572857248156</c:v>
                </c:pt>
                <c:pt idx="11">
                  <c:v>60.563389199369439</c:v>
                </c:pt>
                <c:pt idx="12">
                  <c:v>60.69820528967341</c:v>
                </c:pt>
                <c:pt idx="13">
                  <c:v>60.833020972553548</c:v>
                </c:pt>
                <c:pt idx="14">
                  <c:v>60.967836038640264</c:v>
                </c:pt>
                <c:pt idx="15">
                  <c:v>61.102650218701555</c:v>
                </c:pt>
                <c:pt idx="16">
                  <c:v>61.237463189966213</c:v>
                </c:pt>
                <c:pt idx="17">
                  <c:v>61.372274613397252</c:v>
                </c:pt>
                <c:pt idx="18">
                  <c:v>61.507084239557948</c:v>
                </c:pt>
                <c:pt idx="19">
                  <c:v>61.641892156639088</c:v>
                </c:pt>
                <c:pt idx="20">
                  <c:v>61.776699319857066</c:v>
                </c:pt>
                <c:pt idx="21">
                  <c:v>61.911508618147607</c:v>
                </c:pt>
                <c:pt idx="22">
                  <c:v>62.046326936051294</c:v>
                </c:pt>
                <c:pt idx="23">
                  <c:v>62.181169008725647</c:v>
                </c:pt>
                <c:pt idx="24">
                  <c:v>62.316064424549673</c:v>
                </c:pt>
                <c:pt idx="25">
                  <c:v>62.451070014227589</c:v>
                </c:pt>
                <c:pt idx="26">
                  <c:v>62.586291227858538</c:v>
                </c:pt>
                <c:pt idx="27">
                  <c:v>62.721918131924923</c:v>
                </c:pt>
                <c:pt idx="28">
                  <c:v>62.858284576292306</c:v>
                </c:pt>
                <c:pt idx="29">
                  <c:v>62.995963109133427</c:v>
                </c:pt>
                <c:pt idx="30">
                  <c:v>63.135913524859888</c:v>
                </c:pt>
                <c:pt idx="31">
                  <c:v>63.279709543483676</c:v>
                </c:pt>
                <c:pt idx="32">
                  <c:v>63.429875791393741</c:v>
                </c:pt>
                <c:pt idx="33">
                  <c:v>63.590375290084019</c:v>
                </c:pt>
                <c:pt idx="34">
                  <c:v>63.767294730457948</c:v>
                </c:pt>
                <c:pt idx="35">
                  <c:v>63.969778773138678</c:v>
                </c:pt>
                <c:pt idx="36">
                  <c:v>64.211262419443258</c:v>
                </c:pt>
                <c:pt idx="37">
                  <c:v>64.511038257729737</c:v>
                </c:pt>
                <c:pt idx="38">
                  <c:v>64.896168724840948</c:v>
                </c:pt>
                <c:pt idx="39">
                  <c:v>65.403708255526752</c:v>
                </c:pt>
                <c:pt idx="40">
                  <c:v>66.083133456153845</c:v>
                </c:pt>
                <c:pt idx="41">
                  <c:v>66.998791141252141</c:v>
                </c:pt>
                <c:pt idx="42">
                  <c:v>68.232068551681692</c:v>
                </c:pt>
                <c:pt idx="43">
                  <c:v>69.882877607381786</c:v>
                </c:pt>
                <c:pt idx="44">
                  <c:v>72.069942723569469</c:v>
                </c:pt>
                <c:pt idx="45">
                  <c:v>74.929313114437917</c:v>
                </c:pt>
                <c:pt idx="46">
                  <c:v>78.610513649644517</c:v>
                </c:pt>
                <c:pt idx="47">
                  <c:v>83.269831635744964</c:v>
                </c:pt>
                <c:pt idx="48">
                  <c:v>89.060433229937686</c:v>
                </c:pt>
                <c:pt idx="49">
                  <c:v>96.119322717344318</c:v>
                </c:pt>
                <c:pt idx="50">
                  <c:v>104.55159102540318</c:v>
                </c:pt>
                <c:pt idx="51">
                  <c:v>114.41291219011384</c:v>
                </c:pt>
                <c:pt idx="52">
                  <c:v>125.69177741825212</c:v>
                </c:pt>
                <c:pt idx="53">
                  <c:v>138.29342188296732</c:v>
                </c:pt>
                <c:pt idx="54">
                  <c:v>152.02768300449011</c:v>
                </c:pt>
                <c:pt idx="55">
                  <c:v>166.60280441939898</c:v>
                </c:pt>
                <c:pt idx="56">
                  <c:v>181.6246300995563</c:v>
                </c:pt>
                <c:pt idx="57">
                  <c:v>196.58688916088923</c:v>
                </c:pt>
                <c:pt idx="58">
                  <c:v>210.7887500175465</c:v>
                </c:pt>
                <c:pt idx="59">
                  <c:v>223.02106346772794</c:v>
                </c:pt>
                <c:pt idx="60">
                  <c:v>230.89570074012755</c:v>
                </c:pt>
                <c:pt idx="61">
                  <c:v>230.3089904921396</c:v>
                </c:pt>
                <c:pt idx="62">
                  <c:v>216.59232933252301</c:v>
                </c:pt>
                <c:pt idx="63">
                  <c:v>188.30158467530237</c:v>
                </c:pt>
                <c:pt idx="64">
                  <c:v>150.81045813580891</c:v>
                </c:pt>
                <c:pt idx="65">
                  <c:v>114.6364173172993</c:v>
                </c:pt>
                <c:pt idx="66">
                  <c:v>88.680481883722052</c:v>
                </c:pt>
                <c:pt idx="67">
                  <c:v>75.272942707751966</c:v>
                </c:pt>
                <c:pt idx="68">
                  <c:v>71.427784682946779</c:v>
                </c:pt>
                <c:pt idx="69">
                  <c:v>73.112385507243957</c:v>
                </c:pt>
                <c:pt idx="70">
                  <c:v>77.794646828524293</c:v>
                </c:pt>
                <c:pt idx="71">
                  <c:v>84.49536155464213</c:v>
                </c:pt>
                <c:pt idx="72">
                  <c:v>92.981673029457042</c:v>
                </c:pt>
                <c:pt idx="73">
                  <c:v>103.19014172857327</c:v>
                </c:pt>
                <c:pt idx="74">
                  <c:v>114.98780800879599</c:v>
                </c:pt>
                <c:pt idx="75">
                  <c:v>128.09483466197779</c:v>
                </c:pt>
                <c:pt idx="76">
                  <c:v>142.05391498685211</c:v>
                </c:pt>
                <c:pt idx="77">
                  <c:v>156.17279880730771</c:v>
                </c:pt>
                <c:pt idx="78">
                  <c:v>169.30569741170763</c:v>
                </c:pt>
                <c:pt idx="79">
                  <c:v>179.31196241802417</c:v>
                </c:pt>
                <c:pt idx="80">
                  <c:v>182.48846478146055</c:v>
                </c:pt>
                <c:pt idx="81">
                  <c:v>174.34667862461509</c:v>
                </c:pt>
                <c:pt idx="82">
                  <c:v>152.94923021779579</c:v>
                </c:pt>
                <c:pt idx="83">
                  <c:v>122.52235052988829</c:v>
                </c:pt>
                <c:pt idx="84">
                  <c:v>92.278979675026505</c:v>
                </c:pt>
                <c:pt idx="85">
                  <c:v>70.128867949219881</c:v>
                </c:pt>
                <c:pt idx="86">
                  <c:v>57.952029521159965</c:v>
                </c:pt>
                <c:pt idx="87">
                  <c:v>52.851629849286773</c:v>
                </c:pt>
                <c:pt idx="88">
                  <c:v>51.158557189496115</c:v>
                </c:pt>
                <c:pt idx="89">
                  <c:v>50.638586501872695</c:v>
                </c:pt>
                <c:pt idx="90">
                  <c:v>50.415195417191789</c:v>
                </c:pt>
                <c:pt idx="91">
                  <c:v>50.2488283991175</c:v>
                </c:pt>
                <c:pt idx="92">
                  <c:v>50.092327408084621</c:v>
                </c:pt>
                <c:pt idx="93">
                  <c:v>49.939072967626188</c:v>
                </c:pt>
                <c:pt idx="94">
                  <c:v>49.788976400313778</c:v>
                </c:pt>
                <c:pt idx="95">
                  <c:v>49.643404163564689</c:v>
                </c:pt>
                <c:pt idx="96">
                  <c:v>49.505033317827895</c:v>
                </c:pt>
                <c:pt idx="97">
                  <c:v>49.378469240630096</c:v>
                </c:pt>
                <c:pt idx="98">
                  <c:v>49.271131271341211</c:v>
                </c:pt>
                <c:pt idx="99">
                  <c:v>49.19432386536235</c:v>
                </c:pt>
                <c:pt idx="100">
                  <c:v>49.164362358931207</c:v>
                </c:pt>
                <c:pt idx="101">
                  <c:v>49.203502700590342</c:v>
                </c:pt>
                <c:pt idx="102">
                  <c:v>49.340289999692544</c:v>
                </c:pt>
                <c:pt idx="103">
                  <c:v>49.608835467741791</c:v>
                </c:pt>
                <c:pt idx="104">
                  <c:v>50.046515141601837</c:v>
                </c:pt>
                <c:pt idx="105">
                  <c:v>50.689718198242396</c:v>
                </c:pt>
                <c:pt idx="106">
                  <c:v>51.567579667774687</c:v>
                </c:pt>
                <c:pt idx="107">
                  <c:v>52.693990610742603</c:v>
                </c:pt>
                <c:pt idx="108">
                  <c:v>54.058095391298522</c:v>
                </c:pt>
                <c:pt idx="109">
                  <c:v>55.61194441479666</c:v>
                </c:pt>
                <c:pt idx="110">
                  <c:v>57.250722534134198</c:v>
                </c:pt>
                <c:pt idx="111">
                  <c:v>58.781331973605653</c:v>
                </c:pt>
                <c:pt idx="112">
                  <c:v>59.893145395688016</c:v>
                </c:pt>
                <c:pt idx="113">
                  <c:v>60.184383897272077</c:v>
                </c:pt>
                <c:pt idx="114">
                  <c:v>59.310620062207079</c:v>
                </c:pt>
                <c:pt idx="115">
                  <c:v>57.22804248799094</c:v>
                </c:pt>
                <c:pt idx="116">
                  <c:v>54.34168359520654</c:v>
                </c:pt>
                <c:pt idx="117">
                  <c:v>51.360632411660966</c:v>
                </c:pt>
                <c:pt idx="118">
                  <c:v>48.921809942006185</c:v>
                </c:pt>
                <c:pt idx="119">
                  <c:v>47.292944878171483</c:v>
                </c:pt>
                <c:pt idx="120">
                  <c:v>46.372528288853658</c:v>
                </c:pt>
                <c:pt idx="121">
                  <c:v>45.898163954583417</c:v>
                </c:pt>
                <c:pt idx="122">
                  <c:v>45.638629434744658</c:v>
                </c:pt>
                <c:pt idx="123">
                  <c:v>45.460878878261063</c:v>
                </c:pt>
                <c:pt idx="124">
                  <c:v>45.309437613535984</c:v>
                </c:pt>
                <c:pt idx="125">
                  <c:v>45.1681679706032</c:v>
                </c:pt>
                <c:pt idx="126">
                  <c:v>45.036646995989926</c:v>
                </c:pt>
                <c:pt idx="127">
                  <c:v>44.921519252195587</c:v>
                </c:pt>
                <c:pt idx="128">
                  <c:v>44.835291332009412</c:v>
                </c:pt>
                <c:pt idx="129">
                  <c:v>44.797546649523312</c:v>
                </c:pt>
                <c:pt idx="130">
                  <c:v>44.836202065717941</c:v>
                </c:pt>
                <c:pt idx="131">
                  <c:v>44.987300844747608</c:v>
                </c:pt>
                <c:pt idx="132">
                  <c:v>45.291871866823151</c:v>
                </c:pt>
                <c:pt idx="133">
                  <c:v>45.788348629025066</c:v>
                </c:pt>
                <c:pt idx="134">
                  <c:v>46.499107709885003</c:v>
                </c:pt>
                <c:pt idx="135">
                  <c:v>47.409990352364353</c:v>
                </c:pt>
                <c:pt idx="136">
                  <c:v>48.443823546284875</c:v>
                </c:pt>
                <c:pt idx="137">
                  <c:v>49.437000026711409</c:v>
                </c:pt>
                <c:pt idx="138">
                  <c:v>50.143218919651282</c:v>
                </c:pt>
                <c:pt idx="139">
                  <c:v>50.295840074885895</c:v>
                </c:pt>
                <c:pt idx="140">
                  <c:v>49.730963620899388</c:v>
                </c:pt>
                <c:pt idx="141">
                  <c:v>48.506144048055731</c:v>
                </c:pt>
                <c:pt idx="142">
                  <c:v>46.911347207581521</c:v>
                </c:pt>
                <c:pt idx="143">
                  <c:v>45.334330978687959</c:v>
                </c:pt>
                <c:pt idx="144">
                  <c:v>44.071064008579</c:v>
                </c:pt>
                <c:pt idx="145">
                  <c:v>43.220877444065813</c:v>
                </c:pt>
                <c:pt idx="146">
                  <c:v>42.717837699733444</c:v>
                </c:pt>
                <c:pt idx="147">
                  <c:v>42.432695810025592</c:v>
                </c:pt>
                <c:pt idx="148">
                  <c:v>42.254582980858856</c:v>
                </c:pt>
                <c:pt idx="149">
                  <c:v>42.117962399359293</c:v>
                </c:pt>
                <c:pt idx="150">
                  <c:v>41.993454400896226</c:v>
                </c:pt>
                <c:pt idx="151">
                  <c:v>41.87073752334296</c:v>
                </c:pt>
                <c:pt idx="152">
                  <c:v>41.746993594178555</c:v>
                </c:pt>
                <c:pt idx="153">
                  <c:v>41.621718428053185</c:v>
                </c:pt>
                <c:pt idx="154">
                  <c:v>41.494979258163021</c:v>
                </c:pt>
                <c:pt idx="155">
                  <c:v>41.366952590977007</c:v>
                </c:pt>
                <c:pt idx="156">
                  <c:v>41.237821842097418</c:v>
                </c:pt>
                <c:pt idx="157">
                  <c:v>41.107756223902193</c:v>
                </c:pt>
                <c:pt idx="158">
                  <c:v>40.97690608598473</c:v>
                </c:pt>
                <c:pt idx="159">
                  <c:v>40.8454022231005</c:v>
                </c:pt>
                <c:pt idx="160">
                  <c:v>40.713356699103713</c:v>
                </c:pt>
                <c:pt idx="161">
                  <c:v>40.580864415006111</c:v>
                </c:pt>
                <c:pt idx="162">
                  <c:v>40.448005008521683</c:v>
                </c:pt>
                <c:pt idx="163">
                  <c:v>40.314844830790271</c:v>
                </c:pt>
                <c:pt idx="164">
                  <c:v>40.181438848859877</c:v>
                </c:pt>
                <c:pt idx="165">
                  <c:v>40.047832391922569</c:v>
                </c:pt>
                <c:pt idx="166">
                  <c:v>39.914062704488437</c:v>
                </c:pt>
                <c:pt idx="167">
                  <c:v>39.780160297702672</c:v>
                </c:pt>
                <c:pt idx="168">
                  <c:v>39.646150106329571</c:v>
                </c:pt>
                <c:pt idx="169">
                  <c:v>39.512052467559094</c:v>
                </c:pt>
                <c:pt idx="170">
                  <c:v>39.377883941563411</c:v>
                </c:pt>
                <c:pt idx="171">
                  <c:v>39.243657994561403</c:v>
                </c:pt>
                <c:pt idx="172">
                  <c:v>39.109385564304866</c:v>
                </c:pt>
                <c:pt idx="173">
                  <c:v>38.975075526190224</c:v>
                </c:pt>
                <c:pt idx="174">
                  <c:v>38.84073507612424</c:v>
                </c:pt>
                <c:pt idx="175">
                  <c:v>38.706370044130722</c:v>
                </c:pt>
                <c:pt idx="176">
                  <c:v>38.571985150641638</c:v>
                </c:pt>
                <c:pt idx="177">
                  <c:v>38.437584215556377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59.484857450699565</c:v>
                </c:pt>
                <c:pt idx="4">
                  <c:v>59.619673823940303</c:v>
                </c:pt>
                <c:pt idx="5">
                  <c:v>59.754490256638675</c:v>
                </c:pt>
                <c:pt idx="6">
                  <c:v>59.889306744115636</c:v>
                </c:pt>
                <c:pt idx="7">
                  <c:v>60.02412327528296</c:v>
                </c:pt>
                <c:pt idx="8">
                  <c:v>60.158939829637902</c:v>
                </c:pt>
                <c:pt idx="9">
                  <c:v>60.293756373131309</c:v>
                </c:pt>
                <c:pt idx="10">
                  <c:v>60.428572852527218</c:v>
                </c:pt>
                <c:pt idx="11">
                  <c:v>60.563389187749877</c:v>
                </c:pt>
                <c:pt idx="12">
                  <c:v>60.698205261553895</c:v>
                </c:pt>
                <c:pt idx="13">
                  <c:v>60.833020905644943</c:v>
                </c:pt>
                <c:pt idx="14">
                  <c:v>60.967835882104943</c:v>
                </c:pt>
                <c:pt idx="15">
                  <c:v>61.102649858621632</c:v>
                </c:pt>
                <c:pt idx="16">
                  <c:v>61.23746237555892</c:v>
                </c:pt>
                <c:pt idx="17">
                  <c:v>61.372272802304906</c:v>
                </c:pt>
                <c:pt idx="18">
                  <c:v>61.50708027955298</c:v>
                </c:pt>
                <c:pt idx="19">
                  <c:v>61.641883643160284</c:v>
                </c:pt>
                <c:pt idx="20">
                  <c:v>61.776681323915263</c:v>
                </c:pt>
                <c:pt idx="21">
                  <c:v>61.911471215848898</c:v>
                </c:pt>
                <c:pt idx="22">
                  <c:v>62.04625050352724</c:v>
                </c:pt>
                <c:pt idx="23">
                  <c:v>62.181015435925815</c:v>
                </c:pt>
                <c:pt idx="24">
                  <c:v>62.315761030823658</c:v>
                </c:pt>
                <c:pt idx="25">
                  <c:v>62.450480688932615</c:v>
                </c:pt>
                <c:pt idx="26">
                  <c:v>62.58516569089543</c:v>
                </c:pt>
                <c:pt idx="27">
                  <c:v>62.719804542463578</c:v>
                </c:pt>
                <c:pt idx="28">
                  <c:v>62.85438212311697</c:v>
                </c:pt>
                <c:pt idx="29">
                  <c:v>62.988878580501762</c:v>
                </c:pt>
                <c:pt idx="30">
                  <c:v>63.123267896567</c:v>
                </c:pt>
                <c:pt idx="31">
                  <c:v>63.257516030213182</c:v>
                </c:pt>
                <c:pt idx="32">
                  <c:v>63.391578514429902</c:v>
                </c:pt>
                <c:pt idx="33">
                  <c:v>63.525397351828481</c:v>
                </c:pt>
                <c:pt idx="34">
                  <c:v>63.658897009395943</c:v>
                </c:pt>
                <c:pt idx="35">
                  <c:v>63.791979259108594</c:v>
                </c:pt>
                <c:pt idx="36">
                  <c:v>63.924516543334548</c:v>
                </c:pt>
                <c:pt idx="37">
                  <c:v>64.056343460080896</c:v>
                </c:pt>
                <c:pt idx="38">
                  <c:v>64.187245860428135</c:v>
                </c:pt>
                <c:pt idx="39">
                  <c:v>64.316946926648114</c:v>
                </c:pt>
                <c:pt idx="40">
                  <c:v>64.445089453370244</c:v>
                </c:pt>
                <c:pt idx="41">
                  <c:v>64.571213387053106</c:v>
                </c:pt>
                <c:pt idx="42">
                  <c:v>64.694727496930852</c:v>
                </c:pt>
                <c:pt idx="43">
                  <c:v>64.81487386777448</c:v>
                </c:pt>
                <c:pt idx="44">
                  <c:v>64.930683749295653</c:v>
                </c:pt>
                <c:pt idx="45">
                  <c:v>65.0409232190339</c:v>
                </c:pt>
                <c:pt idx="46">
                  <c:v>65.14402719941971</c:v>
                </c:pt>
                <c:pt idx="47">
                  <c:v>65.238020749821814</c:v>
                </c:pt>
                <c:pt idx="48">
                  <c:v>65.320427434682415</c:v>
                </c:pt>
                <c:pt idx="49">
                  <c:v>65.388166241763315</c:v>
                </c:pt>
                <c:pt idx="50">
                  <c:v>65.437441380064598</c:v>
                </c:pt>
                <c:pt idx="51">
                  <c:v>65.46363379104686</c:v>
                </c:pt>
                <c:pt idx="52">
                  <c:v>65.461209811495095</c:v>
                </c:pt>
                <c:pt idx="53">
                  <c:v>65.423671354079389</c:v>
                </c:pt>
                <c:pt idx="54">
                  <c:v>65.34358280213263</c:v>
                </c:pt>
                <c:pt idx="55">
                  <c:v>65.212720830639441</c:v>
                </c:pt>
                <c:pt idx="56">
                  <c:v>65.022400731820071</c:v>
                </c:pt>
                <c:pt idx="57">
                  <c:v>64.764029977512578</c:v>
                </c:pt>
                <c:pt idx="58">
                  <c:v>64.429917835759014</c:v>
                </c:pt>
                <c:pt idx="59">
                  <c:v>64.01432048874787</c:v>
                </c:pt>
                <c:pt idx="60">
                  <c:v>63.514622431486742</c:v>
                </c:pt>
                <c:pt idx="61">
                  <c:v>62.932460026389165</c:v>
                </c:pt>
                <c:pt idx="62">
                  <c:v>62.274515476284577</c:v>
                </c:pt>
                <c:pt idx="63">
                  <c:v>61.552697244465257</c:v>
                </c:pt>
                <c:pt idx="64">
                  <c:v>60.783515469860085</c:v>
                </c:pt>
                <c:pt idx="65">
                  <c:v>59.986655858496128</c:v>
                </c:pt>
                <c:pt idx="66">
                  <c:v>59.182990725479463</c:v>
                </c:pt>
                <c:pt idx="67">
                  <c:v>58.392440891712681</c:v>
                </c:pt>
                <c:pt idx="68">
                  <c:v>57.632135323768132</c:v>
                </c:pt>
                <c:pt idx="69">
                  <c:v>56.915195896398501</c:v>
                </c:pt>
                <c:pt idx="70">
                  <c:v>56.25026702391667</c:v>
                </c:pt>
                <c:pt idx="71">
                  <c:v>55.641709020781171</c:v>
                </c:pt>
                <c:pt idx="72">
                  <c:v>55.090249378414256</c:v>
                </c:pt>
                <c:pt idx="73">
                  <c:v>54.593855232972118</c:v>
                </c:pt>
                <c:pt idx="74">
                  <c:v>54.148628958804331</c:v>
                </c:pt>
                <c:pt idx="75">
                  <c:v>53.749598138423472</c:v>
                </c:pt>
                <c:pt idx="76">
                  <c:v>53.391339345431511</c:v>
                </c:pt>
                <c:pt idx="77">
                  <c:v>53.068425760791648</c:v>
                </c:pt>
                <c:pt idx="78">
                  <c:v>52.775718275470346</c:v>
                </c:pt>
                <c:pt idx="79">
                  <c:v>52.508532289507585</c:v>
                </c:pt>
                <c:pt idx="80">
                  <c:v>52.262713916110783</c:v>
                </c:pt>
                <c:pt idx="81">
                  <c:v>52.034655059333943</c:v>
                </c:pt>
                <c:pt idx="82">
                  <c:v>51.821270518927946</c:v>
                </c:pt>
                <c:pt idx="83">
                  <c:v>51.619953969835692</c:v>
                </c:pt>
                <c:pt idx="84">
                  <c:v>51.428524314889465</c:v>
                </c:pt>
                <c:pt idx="85">
                  <c:v>51.245169785560819</c:v>
                </c:pt>
                <c:pt idx="86">
                  <c:v>51.068394192280294</c:v>
                </c:pt>
                <c:pt idx="87">
                  <c:v>50.896967694085198</c:v>
                </c:pt>
                <c:pt idx="88">
                  <c:v>50.729883135785876</c:v>
                </c:pt>
                <c:pt idx="89">
                  <c:v>50.56631818524103</c:v>
                </c:pt>
                <c:pt idx="90">
                  <c:v>50.405603032349781</c:v>
                </c:pt>
                <c:pt idx="91">
                  <c:v>50.24719316591257</c:v>
                </c:pt>
                <c:pt idx="92">
                  <c:v>50.090646640792549</c:v>
                </c:pt>
                <c:pt idx="93">
                  <c:v>49.93560522904216</c:v>
                </c:pt>
                <c:pt idx="94">
                  <c:v>49.781778877603656</c:v>
                </c:pt>
                <c:pt idx="95">
                  <c:v>49.628932948196422</c:v>
                </c:pt>
                <c:pt idx="96">
                  <c:v>49.476877777570586</c:v>
                </c:pt>
                <c:pt idx="97">
                  <c:v>49.325460159950133</c:v>
                </c:pt>
                <c:pt idx="98">
                  <c:v>49.174556413560055</c:v>
                </c:pt>
                <c:pt idx="99">
                  <c:v>49.024066747375365</c:v>
                </c:pt>
                <c:pt idx="100">
                  <c:v>48.873910691820207</c:v>
                </c:pt>
                <c:pt idx="101">
                  <c:v>48.724023398088697</c:v>
                </c:pt>
                <c:pt idx="102">
                  <c:v>48.574352645500326</c:v>
                </c:pt>
                <c:pt idx="103">
                  <c:v>48.424856425496586</c:v>
                </c:pt>
                <c:pt idx="104">
                  <c:v>48.27550099525557</c:v>
                </c:pt>
                <c:pt idx="105">
                  <c:v>48.126259314164159</c:v>
                </c:pt>
                <c:pt idx="106">
                  <c:v>47.97710979321073</c:v>
                </c:pt>
                <c:pt idx="107">
                  <c:v>47.82803530135007</c:v>
                </c:pt>
                <c:pt idx="108">
                  <c:v>47.679022384580101</c:v>
                </c:pt>
                <c:pt idx="109">
                  <c:v>47.530060663329678</c:v>
                </c:pt>
                <c:pt idx="110">
                  <c:v>47.381142382202299</c:v>
                </c:pt>
                <c:pt idx="111">
                  <c:v>47.23226209352061</c:v>
                </c:pt>
                <c:pt idx="112">
                  <c:v>47.083416462801871</c:v>
                </c:pt>
                <c:pt idx="113">
                  <c:v>46.934604190570262</c:v>
                </c:pt>
                <c:pt idx="114">
                  <c:v>46.785826051056382</c:v>
                </c:pt>
                <c:pt idx="115">
                  <c:v>46.637085054615106</c:v>
                </c:pt>
                <c:pt idx="116">
                  <c:v>46.488386747346063</c:v>
                </c:pt>
                <c:pt idx="117">
                  <c:v>46.339739668633698</c:v>
                </c:pt>
                <c:pt idx="118">
                  <c:v>46.191155995269995</c:v>
                </c:pt>
                <c:pt idx="119">
                  <c:v>46.042652409492788</c:v>
                </c:pt>
                <c:pt idx="120">
                  <c:v>45.894251237446731</c:v>
                </c:pt>
                <c:pt idx="121">
                  <c:v>45.745981913641856</c:v>
                </c:pt>
                <c:pt idx="122">
                  <c:v>45.597882834677492</c:v>
                </c:pt>
                <c:pt idx="123">
                  <c:v>45.450003669506771</c:v>
                </c:pt>
                <c:pt idx="124">
                  <c:v>45.302408189917564</c:v>
                </c:pt>
                <c:pt idx="125">
                  <c:v>45.155177667434671</c:v>
                </c:pt>
                <c:pt idx="126">
                  <c:v>45.008414842009081</c:v>
                </c:pt>
                <c:pt idx="127">
                  <c:v>44.862248390130809</c:v>
                </c:pt>
                <c:pt idx="128">
                  <c:v>44.716837687598293</c:v>
                </c:pt>
                <c:pt idx="129">
                  <c:v>44.572377454483757</c:v>
                </c:pt>
                <c:pt idx="130">
                  <c:v>44.429101568303196</c:v>
                </c:pt>
                <c:pt idx="131">
                  <c:v>44.287284930701382</c:v>
                </c:pt>
                <c:pt idx="132">
                  <c:v>44.147241801355058</c:v>
                </c:pt>
                <c:pt idx="133">
                  <c:v>44.009318562714981</c:v>
                </c:pt>
                <c:pt idx="134">
                  <c:v>43.873878641930418</c:v>
                </c:pt>
                <c:pt idx="135">
                  <c:v>43.741277599515406</c:v>
                </c:pt>
                <c:pt idx="136">
                  <c:v>43.61182758016831</c:v>
                </c:pt>
                <c:pt idx="137">
                  <c:v>43.48575270994958</c:v>
                </c:pt>
                <c:pt idx="138">
                  <c:v>43.363140540346429</c:v>
                </c:pt>
                <c:pt idx="139">
                  <c:v>43.243898492807148</c:v>
                </c:pt>
                <c:pt idx="140">
                  <c:v>43.127726827777934</c:v>
                </c:pt>
                <c:pt idx="141">
                  <c:v>43.014118975349277</c:v>
                </c:pt>
                <c:pt idx="142">
                  <c:v>42.902394943843667</c:v>
                </c:pt>
                <c:pt idx="143">
                  <c:v>42.791764849427018</c:v>
                </c:pt>
                <c:pt idx="144">
                  <c:v>42.681410569213064</c:v>
                </c:pt>
                <c:pt idx="145">
                  <c:v>42.570568137770607</c:v>
                </c:pt>
                <c:pt idx="146">
                  <c:v>42.458594222236627</c:v>
                </c:pt>
                <c:pt idx="147">
                  <c:v>42.345006148793111</c:v>
                </c:pt>
                <c:pt idx="148">
                  <c:v>42.229493329391424</c:v>
                </c:pt>
                <c:pt idx="149">
                  <c:v>42.111904987613578</c:v>
                </c:pt>
                <c:pt idx="150">
                  <c:v>41.992222753723723</c:v>
                </c:pt>
                <c:pt idx="151">
                  <c:v>41.870526941275763</c:v>
                </c:pt>
                <c:pt idx="152">
                  <c:v>41.746963356305827</c:v>
                </c:pt>
                <c:pt idx="153">
                  <c:v>41.621714785252081</c:v>
                </c:pt>
                <c:pt idx="154">
                  <c:v>41.494978890277814</c:v>
                </c:pt>
                <c:pt idx="155">
                  <c:v>41.366952559853964</c:v>
                </c:pt>
                <c:pt idx="156">
                  <c:v>41.237821839892995</c:v>
                </c:pt>
                <c:pt idx="157">
                  <c:v>41.107756223771531</c:v>
                </c:pt>
                <c:pt idx="158">
                  <c:v>40.97690608597825</c:v>
                </c:pt>
                <c:pt idx="159">
                  <c:v>40.84540222310023</c:v>
                </c:pt>
                <c:pt idx="160">
                  <c:v>40.713356699103706</c:v>
                </c:pt>
                <c:pt idx="161">
                  <c:v>40.580864415006111</c:v>
                </c:pt>
                <c:pt idx="162">
                  <c:v>40.448005008521683</c:v>
                </c:pt>
                <c:pt idx="163">
                  <c:v>40.314844830790271</c:v>
                </c:pt>
                <c:pt idx="164">
                  <c:v>40.181438848859877</c:v>
                </c:pt>
                <c:pt idx="165">
                  <c:v>40.047832391922569</c:v>
                </c:pt>
                <c:pt idx="166">
                  <c:v>39.914062704488437</c:v>
                </c:pt>
                <c:pt idx="167">
                  <c:v>39.780160297702672</c:v>
                </c:pt>
                <c:pt idx="168">
                  <c:v>39.646150106329571</c:v>
                </c:pt>
                <c:pt idx="169">
                  <c:v>39.512052467559094</c:v>
                </c:pt>
                <c:pt idx="170">
                  <c:v>39.377883941563411</c:v>
                </c:pt>
                <c:pt idx="171">
                  <c:v>39.243657994561403</c:v>
                </c:pt>
                <c:pt idx="172">
                  <c:v>39.109385564304866</c:v>
                </c:pt>
                <c:pt idx="173">
                  <c:v>38.975075526190224</c:v>
                </c:pt>
                <c:pt idx="174">
                  <c:v>38.84073507612424</c:v>
                </c:pt>
                <c:pt idx="175">
                  <c:v>38.706370044130722</c:v>
                </c:pt>
                <c:pt idx="176">
                  <c:v>38.571985150641638</c:v>
                </c:pt>
                <c:pt idx="177">
                  <c:v>38.437584215556377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61.067</c:v>
                </c:pt>
                <c:pt idx="1">
                  <c:v>61.35</c:v>
                </c:pt>
                <c:pt idx="2">
                  <c:v>60.767000000000003</c:v>
                </c:pt>
                <c:pt idx="3">
                  <c:v>61.116999999999997</c:v>
                </c:pt>
                <c:pt idx="4">
                  <c:v>61.933</c:v>
                </c:pt>
                <c:pt idx="5">
                  <c:v>61.133000000000003</c:v>
                </c:pt>
                <c:pt idx="6">
                  <c:v>60.017000000000003</c:v>
                </c:pt>
                <c:pt idx="7">
                  <c:v>59.783000000000001</c:v>
                </c:pt>
                <c:pt idx="8">
                  <c:v>59.917000000000002</c:v>
                </c:pt>
                <c:pt idx="9">
                  <c:v>60.8</c:v>
                </c:pt>
                <c:pt idx="10">
                  <c:v>60.616999999999997</c:v>
                </c:pt>
                <c:pt idx="11">
                  <c:v>60.633000000000003</c:v>
                </c:pt>
                <c:pt idx="12">
                  <c:v>60.533000000000001</c:v>
                </c:pt>
                <c:pt idx="13">
                  <c:v>59.616999999999997</c:v>
                </c:pt>
                <c:pt idx="14">
                  <c:v>60.283000000000001</c:v>
                </c:pt>
                <c:pt idx="15">
                  <c:v>60.067</c:v>
                </c:pt>
                <c:pt idx="16">
                  <c:v>60.567</c:v>
                </c:pt>
                <c:pt idx="17">
                  <c:v>61.85</c:v>
                </c:pt>
                <c:pt idx="18">
                  <c:v>61.133000000000003</c:v>
                </c:pt>
                <c:pt idx="19">
                  <c:v>60.95</c:v>
                </c:pt>
                <c:pt idx="20">
                  <c:v>59.883000000000003</c:v>
                </c:pt>
                <c:pt idx="21">
                  <c:v>60.533000000000001</c:v>
                </c:pt>
                <c:pt idx="22">
                  <c:v>61.633000000000003</c:v>
                </c:pt>
                <c:pt idx="23">
                  <c:v>61.167000000000002</c:v>
                </c:pt>
                <c:pt idx="24">
                  <c:v>60.65</c:v>
                </c:pt>
                <c:pt idx="25">
                  <c:v>60.667000000000002</c:v>
                </c:pt>
                <c:pt idx="26">
                  <c:v>60.55</c:v>
                </c:pt>
                <c:pt idx="27">
                  <c:v>61.45</c:v>
                </c:pt>
                <c:pt idx="28">
                  <c:v>60.383000000000003</c:v>
                </c:pt>
                <c:pt idx="29">
                  <c:v>61.067</c:v>
                </c:pt>
                <c:pt idx="30">
                  <c:v>61</c:v>
                </c:pt>
                <c:pt idx="31">
                  <c:v>61.667000000000002</c:v>
                </c:pt>
                <c:pt idx="32">
                  <c:v>62.033000000000001</c:v>
                </c:pt>
                <c:pt idx="33">
                  <c:v>63.6</c:v>
                </c:pt>
                <c:pt idx="34">
                  <c:v>63.633000000000003</c:v>
                </c:pt>
                <c:pt idx="35">
                  <c:v>63.85</c:v>
                </c:pt>
                <c:pt idx="36">
                  <c:v>63.417000000000002</c:v>
                </c:pt>
                <c:pt idx="37">
                  <c:v>63.6</c:v>
                </c:pt>
                <c:pt idx="38">
                  <c:v>64.167000000000002</c:v>
                </c:pt>
                <c:pt idx="39">
                  <c:v>65.466999999999999</c:v>
                </c:pt>
                <c:pt idx="40">
                  <c:v>66.7</c:v>
                </c:pt>
                <c:pt idx="41">
                  <c:v>66.033000000000001</c:v>
                </c:pt>
                <c:pt idx="42">
                  <c:v>67.082999999999998</c:v>
                </c:pt>
                <c:pt idx="43">
                  <c:v>68.283000000000001</c:v>
                </c:pt>
                <c:pt idx="44">
                  <c:v>68.099999999999994</c:v>
                </c:pt>
                <c:pt idx="45">
                  <c:v>71.433000000000007</c:v>
                </c:pt>
                <c:pt idx="46">
                  <c:v>72.849999999999994</c:v>
                </c:pt>
                <c:pt idx="47">
                  <c:v>76.867000000000004</c:v>
                </c:pt>
                <c:pt idx="48">
                  <c:v>80.349999999999994</c:v>
                </c:pt>
                <c:pt idx="49">
                  <c:v>86.183000000000007</c:v>
                </c:pt>
                <c:pt idx="50">
                  <c:v>93.15</c:v>
                </c:pt>
                <c:pt idx="51">
                  <c:v>104.95</c:v>
                </c:pt>
                <c:pt idx="52">
                  <c:v>119.983</c:v>
                </c:pt>
                <c:pt idx="53">
                  <c:v>137.18299999999999</c:v>
                </c:pt>
                <c:pt idx="54">
                  <c:v>158.19999999999999</c:v>
                </c:pt>
                <c:pt idx="55">
                  <c:v>177.35</c:v>
                </c:pt>
                <c:pt idx="56">
                  <c:v>193.667</c:v>
                </c:pt>
                <c:pt idx="57">
                  <c:v>207.233</c:v>
                </c:pt>
                <c:pt idx="58">
                  <c:v>217.7</c:v>
                </c:pt>
                <c:pt idx="59">
                  <c:v>222.667</c:v>
                </c:pt>
                <c:pt idx="60">
                  <c:v>225.5</c:v>
                </c:pt>
                <c:pt idx="61">
                  <c:v>222.53299999999999</c:v>
                </c:pt>
                <c:pt idx="62">
                  <c:v>214.733</c:v>
                </c:pt>
                <c:pt idx="63">
                  <c:v>197.11699999999999</c:v>
                </c:pt>
                <c:pt idx="64">
                  <c:v>172.083</c:v>
                </c:pt>
                <c:pt idx="65">
                  <c:v>136.31700000000001</c:v>
                </c:pt>
                <c:pt idx="66">
                  <c:v>100.833</c:v>
                </c:pt>
                <c:pt idx="67">
                  <c:v>71.167000000000002</c:v>
                </c:pt>
                <c:pt idx="68">
                  <c:v>62.933</c:v>
                </c:pt>
                <c:pt idx="69">
                  <c:v>64.882999999999996</c:v>
                </c:pt>
                <c:pt idx="70">
                  <c:v>70.150000000000006</c:v>
                </c:pt>
                <c:pt idx="71">
                  <c:v>76.783000000000001</c:v>
                </c:pt>
                <c:pt idx="72">
                  <c:v>87.483000000000004</c:v>
                </c:pt>
                <c:pt idx="73">
                  <c:v>100.617</c:v>
                </c:pt>
                <c:pt idx="74">
                  <c:v>115.05</c:v>
                </c:pt>
                <c:pt idx="75">
                  <c:v>131.61699999999999</c:v>
                </c:pt>
                <c:pt idx="76">
                  <c:v>146.88300000000001</c:v>
                </c:pt>
                <c:pt idx="77">
                  <c:v>159.9</c:v>
                </c:pt>
                <c:pt idx="78">
                  <c:v>168.6</c:v>
                </c:pt>
                <c:pt idx="79">
                  <c:v>175.9</c:v>
                </c:pt>
                <c:pt idx="80">
                  <c:v>177.56700000000001</c:v>
                </c:pt>
                <c:pt idx="81">
                  <c:v>174.583</c:v>
                </c:pt>
                <c:pt idx="82">
                  <c:v>164.21700000000001</c:v>
                </c:pt>
                <c:pt idx="83">
                  <c:v>145.55000000000001</c:v>
                </c:pt>
                <c:pt idx="84">
                  <c:v>118.617</c:v>
                </c:pt>
                <c:pt idx="85">
                  <c:v>88.867000000000004</c:v>
                </c:pt>
                <c:pt idx="86">
                  <c:v>63.65</c:v>
                </c:pt>
                <c:pt idx="87">
                  <c:v>52.767000000000003</c:v>
                </c:pt>
                <c:pt idx="88">
                  <c:v>50.65</c:v>
                </c:pt>
                <c:pt idx="89">
                  <c:v>51.433</c:v>
                </c:pt>
                <c:pt idx="90">
                  <c:v>49.317</c:v>
                </c:pt>
                <c:pt idx="91">
                  <c:v>50.267000000000003</c:v>
                </c:pt>
                <c:pt idx="92">
                  <c:v>50.883000000000003</c:v>
                </c:pt>
                <c:pt idx="93">
                  <c:v>50.417000000000002</c:v>
                </c:pt>
                <c:pt idx="94">
                  <c:v>51.283000000000001</c:v>
                </c:pt>
                <c:pt idx="95">
                  <c:v>51.082999999999998</c:v>
                </c:pt>
                <c:pt idx="96">
                  <c:v>50.05</c:v>
                </c:pt>
                <c:pt idx="97">
                  <c:v>50.25</c:v>
                </c:pt>
                <c:pt idx="98">
                  <c:v>50.517000000000003</c:v>
                </c:pt>
                <c:pt idx="99">
                  <c:v>50.732999999999997</c:v>
                </c:pt>
                <c:pt idx="100">
                  <c:v>51.582999999999998</c:v>
                </c:pt>
                <c:pt idx="101">
                  <c:v>50.317</c:v>
                </c:pt>
                <c:pt idx="102">
                  <c:v>50.683</c:v>
                </c:pt>
                <c:pt idx="103">
                  <c:v>50.933</c:v>
                </c:pt>
                <c:pt idx="104">
                  <c:v>51.133000000000003</c:v>
                </c:pt>
                <c:pt idx="105">
                  <c:v>50.817</c:v>
                </c:pt>
                <c:pt idx="106">
                  <c:v>51.9</c:v>
                </c:pt>
                <c:pt idx="107">
                  <c:v>52.567</c:v>
                </c:pt>
                <c:pt idx="108">
                  <c:v>55.317</c:v>
                </c:pt>
                <c:pt idx="109">
                  <c:v>58.433</c:v>
                </c:pt>
                <c:pt idx="110">
                  <c:v>61.95</c:v>
                </c:pt>
                <c:pt idx="111">
                  <c:v>65.7</c:v>
                </c:pt>
                <c:pt idx="112">
                  <c:v>68.382999999999996</c:v>
                </c:pt>
                <c:pt idx="113">
                  <c:v>69.132999999999996</c:v>
                </c:pt>
                <c:pt idx="114">
                  <c:v>67.582999999999998</c:v>
                </c:pt>
                <c:pt idx="115">
                  <c:v>62.55</c:v>
                </c:pt>
                <c:pt idx="116">
                  <c:v>59.267000000000003</c:v>
                </c:pt>
                <c:pt idx="117">
                  <c:v>54.2</c:v>
                </c:pt>
                <c:pt idx="118">
                  <c:v>49.232999999999997</c:v>
                </c:pt>
                <c:pt idx="119">
                  <c:v>47.317</c:v>
                </c:pt>
                <c:pt idx="120">
                  <c:v>45.95</c:v>
                </c:pt>
                <c:pt idx="121">
                  <c:v>45.6</c:v>
                </c:pt>
                <c:pt idx="122">
                  <c:v>46.9</c:v>
                </c:pt>
                <c:pt idx="123">
                  <c:v>45.283000000000001</c:v>
                </c:pt>
                <c:pt idx="124">
                  <c:v>45.9</c:v>
                </c:pt>
                <c:pt idx="125">
                  <c:v>45.232999999999997</c:v>
                </c:pt>
                <c:pt idx="126">
                  <c:v>45.482999999999997</c:v>
                </c:pt>
                <c:pt idx="127">
                  <c:v>45.817</c:v>
                </c:pt>
                <c:pt idx="128">
                  <c:v>44.933</c:v>
                </c:pt>
                <c:pt idx="129">
                  <c:v>44.732999999999997</c:v>
                </c:pt>
                <c:pt idx="130">
                  <c:v>44.732999999999997</c:v>
                </c:pt>
                <c:pt idx="131">
                  <c:v>44.5</c:v>
                </c:pt>
                <c:pt idx="132">
                  <c:v>45.466999999999999</c:v>
                </c:pt>
                <c:pt idx="133">
                  <c:v>46.1</c:v>
                </c:pt>
                <c:pt idx="134">
                  <c:v>47.417000000000002</c:v>
                </c:pt>
                <c:pt idx="135">
                  <c:v>47.533000000000001</c:v>
                </c:pt>
                <c:pt idx="136">
                  <c:v>50.95</c:v>
                </c:pt>
                <c:pt idx="137">
                  <c:v>53.817</c:v>
                </c:pt>
                <c:pt idx="138">
                  <c:v>54.716999999999999</c:v>
                </c:pt>
                <c:pt idx="139">
                  <c:v>56.15</c:v>
                </c:pt>
                <c:pt idx="140">
                  <c:v>55.283000000000001</c:v>
                </c:pt>
                <c:pt idx="141">
                  <c:v>53.7</c:v>
                </c:pt>
                <c:pt idx="142">
                  <c:v>49.966999999999999</c:v>
                </c:pt>
                <c:pt idx="143">
                  <c:v>46.966999999999999</c:v>
                </c:pt>
                <c:pt idx="144">
                  <c:v>44.567</c:v>
                </c:pt>
                <c:pt idx="145">
                  <c:v>41.832999999999998</c:v>
                </c:pt>
                <c:pt idx="146">
                  <c:v>42.383000000000003</c:v>
                </c:pt>
                <c:pt idx="147">
                  <c:v>43.167000000000002</c:v>
                </c:pt>
                <c:pt idx="148">
                  <c:v>41.933</c:v>
                </c:pt>
                <c:pt idx="149">
                  <c:v>42.95</c:v>
                </c:pt>
                <c:pt idx="150">
                  <c:v>42.283000000000001</c:v>
                </c:pt>
                <c:pt idx="151">
                  <c:v>42.366999999999997</c:v>
                </c:pt>
                <c:pt idx="152">
                  <c:v>41.55</c:v>
                </c:pt>
                <c:pt idx="153">
                  <c:v>41.817</c:v>
                </c:pt>
                <c:pt idx="154">
                  <c:v>41.716999999999999</c:v>
                </c:pt>
                <c:pt idx="155">
                  <c:v>41.832999999999998</c:v>
                </c:pt>
                <c:pt idx="156">
                  <c:v>41.3</c:v>
                </c:pt>
                <c:pt idx="157">
                  <c:v>40.933</c:v>
                </c:pt>
                <c:pt idx="158">
                  <c:v>41.383000000000003</c:v>
                </c:pt>
                <c:pt idx="159">
                  <c:v>41.433</c:v>
                </c:pt>
                <c:pt idx="160">
                  <c:v>41.116999999999997</c:v>
                </c:pt>
                <c:pt idx="161">
                  <c:v>41.017000000000003</c:v>
                </c:pt>
                <c:pt idx="162">
                  <c:v>40.267000000000003</c:v>
                </c:pt>
                <c:pt idx="163">
                  <c:v>40.567</c:v>
                </c:pt>
                <c:pt idx="164">
                  <c:v>39.700000000000003</c:v>
                </c:pt>
                <c:pt idx="165">
                  <c:v>39.783000000000001</c:v>
                </c:pt>
                <c:pt idx="166">
                  <c:v>40.466999999999999</c:v>
                </c:pt>
                <c:pt idx="167">
                  <c:v>40.183</c:v>
                </c:pt>
                <c:pt idx="168">
                  <c:v>39.832999999999998</c:v>
                </c:pt>
                <c:pt idx="169">
                  <c:v>39.883000000000003</c:v>
                </c:pt>
                <c:pt idx="170">
                  <c:v>40.4</c:v>
                </c:pt>
                <c:pt idx="171">
                  <c:v>39.966999999999999</c:v>
                </c:pt>
                <c:pt idx="172">
                  <c:v>39.700000000000003</c:v>
                </c:pt>
                <c:pt idx="173">
                  <c:v>40.216999999999999</c:v>
                </c:pt>
                <c:pt idx="174">
                  <c:v>39.700000000000003</c:v>
                </c:pt>
                <c:pt idx="175">
                  <c:v>39.883000000000003</c:v>
                </c:pt>
                <c:pt idx="176">
                  <c:v>39.482999999999997</c:v>
                </c:pt>
                <c:pt idx="177">
                  <c:v>38.667000000000002</c:v>
                </c:pt>
                <c:pt idx="178">
                  <c:v>39.15</c:v>
                </c:pt>
                <c:pt idx="179">
                  <c:v>38.6</c:v>
                </c:pt>
                <c:pt idx="180">
                  <c:v>39.366999999999997</c:v>
                </c:pt>
                <c:pt idx="181">
                  <c:v>38.517000000000003</c:v>
                </c:pt>
                <c:pt idx="182">
                  <c:v>37.216999999999999</c:v>
                </c:pt>
                <c:pt idx="183">
                  <c:v>39.1</c:v>
                </c:pt>
                <c:pt idx="184">
                  <c:v>38.167000000000002</c:v>
                </c:pt>
                <c:pt idx="185">
                  <c:v>39.533000000000001</c:v>
                </c:pt>
                <c:pt idx="186">
                  <c:v>37.700000000000003</c:v>
                </c:pt>
                <c:pt idx="187">
                  <c:v>37.667000000000002</c:v>
                </c:pt>
                <c:pt idx="188">
                  <c:v>38.633000000000003</c:v>
                </c:pt>
                <c:pt idx="189">
                  <c:v>39.216999999999999</c:v>
                </c:pt>
                <c:pt idx="190">
                  <c:v>38.433</c:v>
                </c:pt>
                <c:pt idx="191">
                  <c:v>37.65</c:v>
                </c:pt>
                <c:pt idx="192">
                  <c:v>38.216999999999999</c:v>
                </c:pt>
                <c:pt idx="193">
                  <c:v>37.933</c:v>
                </c:pt>
                <c:pt idx="194">
                  <c:v>37.450000000000003</c:v>
                </c:pt>
                <c:pt idx="195">
                  <c:v>37.5</c:v>
                </c:pt>
                <c:pt idx="196">
                  <c:v>38.317</c:v>
                </c:pt>
                <c:pt idx="197">
                  <c:v>37.517000000000003</c:v>
                </c:pt>
                <c:pt idx="198">
                  <c:v>38.65</c:v>
                </c:pt>
                <c:pt idx="199">
                  <c:v>37.982999999999997</c:v>
                </c:pt>
                <c:pt idx="200">
                  <c:v>38.732999999999997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#N/A</c:v>
                </c:pt>
                <c:pt idx="1">
                  <c:v>59.816994736633191</c:v>
                </c:pt>
                <c:pt idx="2">
                  <c:v>59.898805342077736</c:v>
                </c:pt>
                <c:pt idx="3">
                  <c:v>59.980616035318548</c:v>
                </c:pt>
                <c:pt idx="4">
                  <c:v>60.062426829381437</c:v>
                </c:pt>
                <c:pt idx="5">
                  <c:v>60.144237738163788</c:v>
                </c:pt>
                <c:pt idx="6">
                  <c:v>60.226048776030069</c:v>
                </c:pt>
                <c:pt idx="7">
                  <c:v>60.307859957162982</c:v>
                </c:pt>
                <c:pt idx="8">
                  <c:v>60.389671294601357</c:v>
                </c:pt>
                <c:pt idx="9">
                  <c:v>60.471482798912476</c:v>
                </c:pt>
                <c:pt idx="10">
                  <c:v>60.553294476518332</c:v>
                </c:pt>
                <c:pt idx="11">
                  <c:v>60.635106327889979</c:v>
                </c:pt>
                <c:pt idx="12">
                  <c:v>60.716918346286292</c:v>
                </c:pt>
                <c:pt idx="13">
                  <c:v>60.798730518722159</c:v>
                </c:pt>
                <c:pt idx="14">
                  <c:v>60.880542832953083</c:v>
                </c:pt>
                <c:pt idx="15">
                  <c:v>60.962355298480063</c:v>
                </c:pt>
                <c:pt idx="16">
                  <c:v>61.044167997779887</c:v>
                </c:pt>
                <c:pt idx="17">
                  <c:v>61.125981199489928</c:v>
                </c:pt>
                <c:pt idx="18">
                  <c:v>61.207795593908713</c:v>
                </c:pt>
                <c:pt idx="19">
                  <c:v>61.289612762684087</c:v>
                </c:pt>
                <c:pt idx="20">
                  <c:v>61.37143608495871</c:v>
                </c:pt>
                <c:pt idx="21">
                  <c:v>61.453272436969158</c:v>
                </c:pt>
                <c:pt idx="22">
                  <c:v>61.535135300245251</c:v>
                </c:pt>
                <c:pt idx="23">
                  <c:v>61.617050313055003</c:v>
                </c:pt>
                <c:pt idx="24">
                  <c:v>61.69906496294567</c:v>
                </c:pt>
                <c:pt idx="25">
                  <c:v>61.781265136797167</c:v>
                </c:pt>
                <c:pt idx="26">
                  <c:v>61.863802761556855</c:v>
                </c:pt>
                <c:pt idx="27">
                  <c:v>61.946940953150197</c:v>
                </c:pt>
                <c:pt idx="28">
                  <c:v>62.031126122747942</c:v>
                </c:pt>
                <c:pt idx="29">
                  <c:v>62.117100524873457</c:v>
                </c:pt>
                <c:pt idx="30">
                  <c:v>62.206073845113508</c:v>
                </c:pt>
                <c:pt idx="31">
                  <c:v>62.29997852095677</c:v>
                </c:pt>
                <c:pt idx="32">
                  <c:v>62.401840183864046</c:v>
                </c:pt>
                <c:pt idx="33">
                  <c:v>62.516301091218871</c:v>
                </c:pt>
                <c:pt idx="34">
                  <c:v>62.650339298118595</c:v>
                </c:pt>
                <c:pt idx="35">
                  <c:v>62.814227535455586</c:v>
                </c:pt>
                <c:pt idx="36">
                  <c:v>63.022770548647685</c:v>
                </c:pt>
                <c:pt idx="37">
                  <c:v>63.296844690433325</c:v>
                </c:pt>
                <c:pt idx="38">
                  <c:v>63.665235347689489</c:v>
                </c:pt>
                <c:pt idx="39">
                  <c:v>64.166723288763137</c:v>
                </c:pt>
                <c:pt idx="40">
                  <c:v>64.852308649109403</c:v>
                </c:pt>
                <c:pt idx="41">
                  <c:v>65.787382052772003</c:v>
                </c:pt>
                <c:pt idx="42">
                  <c:v>67.053561186320039</c:v>
                </c:pt>
                <c:pt idx="43">
                  <c:v>68.749817786764126</c:v>
                </c:pt>
                <c:pt idx="44">
                  <c:v>70.992439590966356</c:v>
                </c:pt>
                <c:pt idx="45">
                  <c:v>73.91332419294811</c:v>
                </c:pt>
                <c:pt idx="46">
                  <c:v>77.656109672887112</c:v>
                </c:pt>
                <c:pt idx="47">
                  <c:v>82.36973241285817</c:v>
                </c:pt>
                <c:pt idx="48">
                  <c:v>88.199182475317144</c:v>
                </c:pt>
                <c:pt idx="49">
                  <c:v>95.273507248072832</c:v>
                </c:pt>
                <c:pt idx="50">
                  <c:v>103.69148470612376</c:v>
                </c:pt>
                <c:pt idx="51">
                  <c:v>113.50581898921368</c:v>
                </c:pt>
                <c:pt idx="52">
                  <c:v>124.70715324563697</c:v>
                </c:pt>
                <c:pt idx="53">
                  <c:v>137.20958029790148</c:v>
                </c:pt>
                <c:pt idx="54">
                  <c:v>150.83956860095151</c:v>
                </c:pt>
                <c:pt idx="55">
                  <c:v>165.33006201951869</c:v>
                </c:pt>
                <c:pt idx="56">
                  <c:v>180.31961410419649</c:v>
                </c:pt>
                <c:pt idx="57">
                  <c:v>195.34633287722457</c:v>
                </c:pt>
                <c:pt idx="58">
                  <c:v>209.78922163492683</c:v>
                </c:pt>
                <c:pt idx="59">
                  <c:v>222.63071154535081</c:v>
                </c:pt>
                <c:pt idx="60">
                  <c:v>231.90073235327878</c:v>
                </c:pt>
                <c:pt idx="61">
                  <c:v>234.07006311262037</c:v>
                </c:pt>
                <c:pt idx="62">
                  <c:v>224.58278754443023</c:v>
                </c:pt>
                <c:pt idx="63">
                  <c:v>200.75822556525119</c:v>
                </c:pt>
                <c:pt idx="64">
                  <c:v>165.60577738307421</c:v>
                </c:pt>
                <c:pt idx="65">
                  <c:v>128.10397823081919</c:v>
                </c:pt>
                <c:pt idx="66">
                  <c:v>98.053554227702136</c:v>
                </c:pt>
                <c:pt idx="67">
                  <c:v>80.196559948301584</c:v>
                </c:pt>
                <c:pt idx="68">
                  <c:v>73.255044777009573</c:v>
                </c:pt>
                <c:pt idx="69">
                  <c:v>73.35242732024355</c:v>
                </c:pt>
                <c:pt idx="70">
                  <c:v>77.314386211372621</c:v>
                </c:pt>
                <c:pt idx="71">
                  <c:v>83.584461982511883</c:v>
                </c:pt>
                <c:pt idx="72">
                  <c:v>91.661405178559249</c:v>
                </c:pt>
                <c:pt idx="73">
                  <c:v>101.4170809160558</c:v>
                </c:pt>
                <c:pt idx="74">
                  <c:v>112.73991090075421</c:v>
                </c:pt>
                <c:pt idx="75">
                  <c:v>125.40667996701497</c:v>
                </c:pt>
                <c:pt idx="76">
                  <c:v>139.0409350395212</c:v>
                </c:pt>
                <c:pt idx="77">
                  <c:v>153.07638100603648</c:v>
                </c:pt>
                <c:pt idx="78">
                  <c:v>166.62756014292205</c:v>
                </c:pt>
                <c:pt idx="79">
                  <c:v>178.11202862526858</c:v>
                </c:pt>
                <c:pt idx="80">
                  <c:v>184.65585697730594</c:v>
                </c:pt>
                <c:pt idx="81">
                  <c:v>182.09956524688303</c:v>
                </c:pt>
                <c:pt idx="82">
                  <c:v>167.02326163396901</c:v>
                </c:pt>
                <c:pt idx="83">
                  <c:v>140.42766246356248</c:v>
                </c:pt>
                <c:pt idx="84">
                  <c:v>109.20643138073331</c:v>
                </c:pt>
                <c:pt idx="85">
                  <c:v>82.292887957418372</c:v>
                </c:pt>
                <c:pt idx="86">
                  <c:v>64.773700717331565</c:v>
                </c:pt>
                <c:pt idx="87">
                  <c:v>56.046027669462489</c:v>
                </c:pt>
                <c:pt idx="88">
                  <c:v>52.655802195643652</c:v>
                </c:pt>
                <c:pt idx="89">
                  <c:v>51.562639560932503</c:v>
                </c:pt>
                <c:pt idx="90">
                  <c:v>51.195139105375524</c:v>
                </c:pt>
                <c:pt idx="91">
                  <c:v>50.999656955593792</c:v>
                </c:pt>
                <c:pt idx="92">
                  <c:v>50.836253760084219</c:v>
                </c:pt>
                <c:pt idx="93">
                  <c:v>50.679203165152302</c:v>
                </c:pt>
                <c:pt idx="94">
                  <c:v>50.525712281621622</c:v>
                </c:pt>
                <c:pt idx="95">
                  <c:v>50.377091281166052</c:v>
                </c:pt>
                <c:pt idx="96">
                  <c:v>50.236400868931426</c:v>
                </c:pt>
                <c:pt idx="97">
                  <c:v>50.108903421180941</c:v>
                </c:pt>
                <c:pt idx="98">
                  <c:v>50.003078651161658</c:v>
                </c:pt>
                <c:pt idx="99">
                  <c:v>49.931918181330779</c:v>
                </c:pt>
                <c:pt idx="100">
                  <c:v>49.914366756443385</c:v>
                </c:pt>
                <c:pt idx="101">
                  <c:v>49.97666746204974</c:v>
                </c:pt>
                <c:pt idx="102">
                  <c:v>50.153211466135929</c:v>
                </c:pt>
                <c:pt idx="103">
                  <c:v>50.486345015549702</c:v>
                </c:pt>
                <c:pt idx="104">
                  <c:v>51.024508659736931</c:v>
                </c:pt>
                <c:pt idx="105">
                  <c:v>51.818148300729895</c:v>
                </c:pt>
                <c:pt idx="106">
                  <c:v>52.913100636868542</c:v>
                </c:pt>
                <c:pt idx="107">
                  <c:v>54.341587311261243</c:v>
                </c:pt>
                <c:pt idx="108">
                  <c:v>56.111267999516642</c:v>
                </c:pt>
                <c:pt idx="109">
                  <c:v>58.192171538835368</c:v>
                </c:pt>
                <c:pt idx="110">
                  <c:v>60.49854388558645</c:v>
                </c:pt>
                <c:pt idx="111">
                  <c:v>62.858899804384542</c:v>
                </c:pt>
                <c:pt idx="112">
                  <c:v>64.972682646504083</c:v>
                </c:pt>
                <c:pt idx="113">
                  <c:v>66.38290764767892</c:v>
                </c:pt>
                <c:pt idx="114">
                  <c:v>66.542582431165101</c:v>
                </c:pt>
                <c:pt idx="115">
                  <c:v>65.043443839674268</c:v>
                </c:pt>
                <c:pt idx="116">
                  <c:v>61.929324750915548</c:v>
                </c:pt>
                <c:pt idx="117">
                  <c:v>57.832852610332822</c:v>
                </c:pt>
                <c:pt idx="118">
                  <c:v>53.726899293048533</c:v>
                </c:pt>
                <c:pt idx="119">
                  <c:v>50.428359094985097</c:v>
                </c:pt>
                <c:pt idx="120">
                  <c:v>48.250232176711357</c:v>
                </c:pt>
                <c:pt idx="121">
                  <c:v>47.033896918134012</c:v>
                </c:pt>
                <c:pt idx="122">
                  <c:v>46.424092755780634</c:v>
                </c:pt>
                <c:pt idx="123">
                  <c:v>46.111031599694648</c:v>
                </c:pt>
                <c:pt idx="124">
                  <c:v>45.914257623578642</c:v>
                </c:pt>
                <c:pt idx="125">
                  <c:v>45.756701938477669</c:v>
                </c:pt>
                <c:pt idx="126">
                  <c:v>45.615404673014631</c:v>
                </c:pt>
                <c:pt idx="127">
                  <c:v>45.490079692912019</c:v>
                </c:pt>
                <c:pt idx="128">
                  <c:v>45.391097017935607</c:v>
                </c:pt>
                <c:pt idx="129">
                  <c:v>45.337558846325585</c:v>
                </c:pt>
                <c:pt idx="130">
                  <c:v>45.35874583594228</c:v>
                </c:pt>
                <c:pt idx="131">
                  <c:v>45.495560439720762</c:v>
                </c:pt>
                <c:pt idx="132">
                  <c:v>45.799858439426224</c:v>
                </c:pt>
                <c:pt idx="133">
                  <c:v>46.329723381250155</c:v>
                </c:pt>
                <c:pt idx="134">
                  <c:v>47.138754237708561</c:v>
                </c:pt>
                <c:pt idx="135">
                  <c:v>48.257537357154206</c:v>
                </c:pt>
                <c:pt idx="136">
                  <c:v>49.66587734531717</c:v>
                </c:pt>
                <c:pt idx="137">
                  <c:v>51.257135341163831</c:v>
                </c:pt>
                <c:pt idx="138">
                  <c:v>52.806136023581161</c:v>
                </c:pt>
                <c:pt idx="139">
                  <c:v>53.97106338140226</c:v>
                </c:pt>
                <c:pt idx="140">
                  <c:v>54.370488380440435</c:v>
                </c:pt>
                <c:pt idx="141">
                  <c:v>53.74381739853181</c:v>
                </c:pt>
                <c:pt idx="142">
                  <c:v>52.120399881223577</c:v>
                </c:pt>
                <c:pt idx="143">
                  <c:v>49.863247385702742</c:v>
                </c:pt>
                <c:pt idx="144">
                  <c:v>47.516648581226079</c:v>
                </c:pt>
                <c:pt idx="145">
                  <c:v>45.548361661907364</c:v>
                </c:pt>
                <c:pt idx="146">
                  <c:v>44.17018716478492</c:v>
                </c:pt>
                <c:pt idx="147">
                  <c:v>43.339116812471268</c:v>
                </c:pt>
                <c:pt idx="148">
                  <c:v>42.883338937517884</c:v>
                </c:pt>
                <c:pt idx="149">
                  <c:v>42.629891723025942</c:v>
                </c:pt>
                <c:pt idx="150">
                  <c:v>42.463941507944135</c:v>
                </c:pt>
                <c:pt idx="151">
                  <c:v>42.328084128225306</c:v>
                </c:pt>
                <c:pt idx="152">
                  <c:v>42.199719399520575</c:v>
                </c:pt>
                <c:pt idx="153">
                  <c:v>42.071752765004973</c:v>
                </c:pt>
                <c:pt idx="154">
                  <c:v>41.942480239136231</c:v>
                </c:pt>
                <c:pt idx="155">
                  <c:v>41.811700591578344</c:v>
                </c:pt>
                <c:pt idx="156">
                  <c:v>41.679548778662948</c:v>
                </c:pt>
                <c:pt idx="157">
                  <c:v>41.546211666037138</c:v>
                </c:pt>
                <c:pt idx="158">
                  <c:v>41.411868852936031</c:v>
                </c:pt>
                <c:pt idx="159">
                  <c:v>41.276681256602046</c:v>
                </c:pt>
                <c:pt idx="160">
                  <c:v>41.140789280677332</c:v>
                </c:pt>
                <c:pt idx="161">
                  <c:v>41.004313432278067</c:v>
                </c:pt>
                <c:pt idx="162">
                  <c:v>40.867355885851708</c:v>
                </c:pt>
                <c:pt idx="163">
                  <c:v>40.73000245503232</c:v>
                </c:pt>
                <c:pt idx="164">
                  <c:v>40.592324677365411</c:v>
                </c:pt>
                <c:pt idx="165">
                  <c:v>40.45438183811077</c:v>
                </c:pt>
                <c:pt idx="166">
                  <c:v>40.316222837710669</c:v>
                </c:pt>
                <c:pt idx="167">
                  <c:v>40.177887858540494</c:v>
                </c:pt>
                <c:pt idx="168">
                  <c:v>40.039409818404685</c:v>
                </c:pt>
                <c:pt idx="169">
                  <c:v>39.900815616958283</c:v>
                </c:pt>
                <c:pt idx="170">
                  <c:v>39.76212719129024</c:v>
                </c:pt>
                <c:pt idx="171">
                  <c:v>39.623362401455651</c:v>
                </c:pt>
                <c:pt idx="172">
                  <c:v>39.484535767944848</c:v>
                </c:pt>
                <c:pt idx="173">
                  <c:v>39.345659082354054</c:v>
                </c:pt>
                <c:pt idx="174">
                  <c:v>39.206741910788843</c:v>
                </c:pt>
                <c:pt idx="175">
                  <c:v>39.067792007357497</c:v>
                </c:pt>
                <c:pt idx="176">
                  <c:v>38.928815652835162</c:v>
                </c:pt>
                <c:pt idx="177">
                  <c:v>38.789817931392797</c:v>
                </c:pt>
                <c:pt idx="178">
                  <c:v>38.65080295628556</c:v>
                </c:pt>
                <c:pt idx="179">
                  <c:v>38.511774053624329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59.816994736630676</c:v>
                </c:pt>
                <c:pt idx="2">
                  <c:v>59.898805342070865</c:v>
                </c:pt>
                <c:pt idx="3">
                  <c:v>59.980616035300045</c:v>
                </c:pt>
                <c:pt idx="4">
                  <c:v>60.062426829332438</c:v>
                </c:pt>
                <c:pt idx="5">
                  <c:v>60.14423773803609</c:v>
                </c:pt>
                <c:pt idx="6">
                  <c:v>60.226048775702552</c:v>
                </c:pt>
                <c:pt idx="7">
                  <c:v>60.307859956336387</c:v>
                </c:pt>
                <c:pt idx="8">
                  <c:v>60.389671292548442</c:v>
                </c:pt>
                <c:pt idx="9">
                  <c:v>60.471482793895191</c:v>
                </c:pt>
                <c:pt idx="10">
                  <c:v>60.553294464451639</c:v>
                </c:pt>
                <c:pt idx="11">
                  <c:v>60.635106299331945</c:v>
                </c:pt>
                <c:pt idx="12">
                  <c:v>60.716918279775996</c:v>
                </c:pt>
                <c:pt idx="13">
                  <c:v>60.798730366292283</c:v>
                </c:pt>
                <c:pt idx="14">
                  <c:v>60.880542489179966</c:v>
                </c:pt>
                <c:pt idx="15">
                  <c:v>60.962354535533109</c:v>
                </c:pt>
                <c:pt idx="16">
                  <c:v>61.044166331540552</c:v>
                </c:pt>
                <c:pt idx="17">
                  <c:v>61.125977618517062</c:v>
                </c:pt>
                <c:pt idx="18">
                  <c:v>61.207788020606507</c:v>
                </c:pt>
                <c:pt idx="19">
                  <c:v>61.289597001452414</c:v>
                </c:pt>
                <c:pt idx="20">
                  <c:v>61.371403806289074</c:v>
                </c:pt>
                <c:pt idx="21">
                  <c:v>61.453207384810895</c:v>
                </c:pt>
                <c:pt idx="22">
                  <c:v>61.535006288752193</c:v>
                </c:pt>
                <c:pt idx="23">
                  <c:v>61.616798536259644</c:v>
                </c:pt>
                <c:pt idx="24">
                  <c:v>61.698581432738891</c:v>
                </c:pt>
                <c:pt idx="25">
                  <c:v>61.780351334748076</c:v>
                </c:pt>
                <c:pt idx="26">
                  <c:v>61.862103339488769</c:v>
                </c:pt>
                <c:pt idx="27">
                  <c:v>61.943830877248615</c:v>
                </c:pt>
                <c:pt idx="28">
                  <c:v>62.02552517744698</c:v>
                </c:pt>
                <c:pt idx="29">
                  <c:v>62.107174570302419</c:v>
                </c:pt>
                <c:pt idx="30">
                  <c:v>62.188763575043872</c:v>
                </c:pt>
                <c:pt idx="31">
                  <c:v>62.270271711353217</c:v>
                </c:pt>
                <c:pt idx="32">
                  <c:v>62.351671952515119</c:v>
                </c:pt>
                <c:pt idx="33">
                  <c:v>62.432928715519218</c:v>
                </c:pt>
                <c:pt idx="34">
                  <c:v>62.513995253839845</c:v>
                </c:pt>
                <c:pt idx="35">
                  <c:v>62.594810281279159</c:v>
                </c:pt>
                <c:pt idx="36">
                  <c:v>62.675293608311677</c:v>
                </c:pt>
                <c:pt idx="37">
                  <c:v>62.755340513783864</c:v>
                </c:pt>
                <c:pt idx="38">
                  <c:v>62.834814502445383</c:v>
                </c:pt>
                <c:pt idx="39">
                  <c:v>62.913538010550319</c:v>
                </c:pt>
                <c:pt idx="40">
                  <c:v>62.991280516134552</c:v>
                </c:pt>
                <c:pt idx="41">
                  <c:v>63.067743387336193</c:v>
                </c:pt>
                <c:pt idx="42">
                  <c:v>63.142540663748569</c:v>
                </c:pt>
                <c:pt idx="43">
                  <c:v>63.215174819656447</c:v>
                </c:pt>
                <c:pt idx="44">
                  <c:v>63.285006419938775</c:v>
                </c:pt>
                <c:pt idx="45">
                  <c:v>63.351216479144234</c:v>
                </c:pt>
                <c:pt idx="46">
                  <c:v>63.412760323334091</c:v>
                </c:pt>
                <c:pt idx="47">
                  <c:v>63.468311917244542</c:v>
                </c:pt>
                <c:pt idx="48">
                  <c:v>63.516198087719538</c:v>
                </c:pt>
                <c:pt idx="49">
                  <c:v>63.55432304244912</c:v>
                </c:pt>
                <c:pt idx="50">
                  <c:v>63.580085319658032</c:v>
                </c:pt>
                <c:pt idx="51">
                  <c:v>63.59029214937501</c:v>
                </c:pt>
                <c:pt idx="52">
                  <c:v>63.581080529069816</c:v>
                </c:pt>
                <c:pt idx="53">
                  <c:v>63.547860394643813</c:v>
                </c:pt>
                <c:pt idx="54">
                  <c:v>63.485303042789269</c:v>
                </c:pt>
                <c:pt idx="55">
                  <c:v>63.387406608913473</c:v>
                </c:pt>
                <c:pt idx="56">
                  <c:v>63.247677742290797</c:v>
                </c:pt>
                <c:pt idx="57">
                  <c:v>63.059470513185552</c:v>
                </c:pt>
                <c:pt idx="58">
                  <c:v>62.81651385869614</c:v>
                </c:pt>
                <c:pt idx="59">
                  <c:v>62.513630581291238</c:v>
                </c:pt>
                <c:pt idx="60">
                  <c:v>62.147599944296218</c:v>
                </c:pt>
                <c:pt idx="61">
                  <c:v>61.718046914293232</c:v>
                </c:pt>
                <c:pt idx="62">
                  <c:v>61.228173223065667</c:v>
                </c:pt>
                <c:pt idx="63">
                  <c:v>60.685111995806061</c:v>
                </c:pt>
                <c:pt idx="64">
                  <c:v>60.099723782163558</c:v>
                </c:pt>
                <c:pt idx="65">
                  <c:v>59.485770602453321</c:v>
                </c:pt>
                <c:pt idx="66">
                  <c:v>58.858576823821132</c:v>
                </c:pt>
                <c:pt idx="67">
                  <c:v>58.233443214627727</c:v>
                </c:pt>
                <c:pt idx="68">
                  <c:v>57.624151354627685</c:v>
                </c:pt>
                <c:pt idx="69">
                  <c:v>57.041848488570693</c:v>
                </c:pt>
                <c:pt idx="70">
                  <c:v>56.494466632045395</c:v>
                </c:pt>
                <c:pt idx="71">
                  <c:v>55.986671215156896</c:v>
                </c:pt>
                <c:pt idx="72">
                  <c:v>55.520216385017605</c:v>
                </c:pt>
                <c:pt idx="73">
                  <c:v>55.094534526194572</c:v>
                </c:pt>
                <c:pt idx="74">
                  <c:v>54.707398662613173</c:v>
                </c:pt>
                <c:pt idx="75">
                  <c:v>54.355541434907842</c:v>
                </c:pt>
                <c:pt idx="76">
                  <c:v>54.035166653013079</c:v>
                </c:pt>
                <c:pt idx="77">
                  <c:v>53.742332384414503</c:v>
                </c:pt>
                <c:pt idx="78">
                  <c:v>53.473212338503792</c:v>
                </c:pt>
                <c:pt idx="79">
                  <c:v>53.224256165180819</c:v>
                </c:pt>
                <c:pt idx="80">
                  <c:v>52.992273280313611</c:v>
                </c:pt>
                <c:pt idx="81">
                  <c:v>52.774463173848503</c:v>
                </c:pt>
                <c:pt idx="82">
                  <c:v>52.56841102014431</c:v>
                </c:pt>
                <c:pt idx="83">
                  <c:v>52.372062747998953</c:v>
                </c:pt>
                <c:pt idx="84">
                  <c:v>52.183689529977926</c:v>
                </c:pt>
                <c:pt idx="85">
                  <c:v>52.001848286885178</c:v>
                </c:pt>
                <c:pt idx="86">
                  <c:v>51.825342305229121</c:v>
                </c:pt>
                <c:pt idx="87">
                  <c:v>51.653184313968282</c:v>
                </c:pt>
                <c:pt idx="88">
                  <c:v>51.484563197718614</c:v>
                </c:pt>
                <c:pt idx="89">
                  <c:v>51.318814780336048</c:v>
                </c:pt>
                <c:pt idx="90">
                  <c:v>51.155396666074779</c:v>
                </c:pt>
                <c:pt idx="91">
                  <c:v>50.993866877102185</c:v>
                </c:pt>
                <c:pt idx="92">
                  <c:v>50.833865905317694</c:v>
                </c:pt>
                <c:pt idx="93">
                  <c:v>50.675101754327677</c:v>
                </c:pt>
                <c:pt idx="94">
                  <c:v>50.517337551445294</c:v>
                </c:pt>
                <c:pt idx="95">
                  <c:v>50.360381338584837</c:v>
                </c:pt>
                <c:pt idx="96">
                  <c:v>50.204077691659386</c:v>
                </c:pt>
                <c:pt idx="97">
                  <c:v>50.048300862571843</c:v>
                </c:pt>
                <c:pt idx="98">
                  <c:v>49.892949181534398</c:v>
                </c:pt>
                <c:pt idx="99">
                  <c:v>49.737940497836206</c:v>
                </c:pt>
                <c:pt idx="100">
                  <c:v>49.583208473219159</c:v>
                </c:pt>
                <c:pt idx="101">
                  <c:v>49.428699573414214</c:v>
                </c:pt>
                <c:pt idx="102">
                  <c:v>49.274370630284984</c:v>
                </c:pt>
                <c:pt idx="103">
                  <c:v>49.120186869796491</c:v>
                </c:pt>
                <c:pt idx="104">
                  <c:v>48.966120320153138</c:v>
                </c:pt>
                <c:pt idx="105">
                  <c:v>48.812148530433596</c:v>
                </c:pt>
                <c:pt idx="106">
                  <c:v>48.658253543376325</c:v>
                </c:pt>
                <c:pt idx="107">
                  <c:v>48.504421077088416</c:v>
                </c:pt>
                <c:pt idx="108">
                  <c:v>48.350639879765254</c:v>
                </c:pt>
                <c:pt idx="109">
                  <c:v>48.196901229382135</c:v>
                </c:pt>
                <c:pt idx="110">
                  <c:v>48.043198557070802</c:v>
                </c:pt>
                <c:pt idx="111">
                  <c:v>47.889527178813061</c:v>
                </c:pt>
                <c:pt idx="112">
                  <c:v>47.73588412543107</c:v>
                </c:pt>
                <c:pt idx="113">
                  <c:v>47.582268065873173</c:v>
                </c:pt>
                <c:pt idx="114">
                  <c:v>47.428679323716047</c:v>
                </c:pt>
                <c:pt idx="115">
                  <c:v>47.275119991850033</c:v>
                </c:pt>
                <c:pt idx="116">
                  <c:v>47.121594155700933</c:v>
                </c:pt>
                <c:pt idx="117">
                  <c:v>46.968108241271615</c:v>
                </c:pt>
                <c:pt idx="118">
                  <c:v>46.814671510937664</c:v>
                </c:pt>
                <c:pt idx="119">
                  <c:v>46.661296737423662</c:v>
                </c:pt>
                <c:pt idx="120">
                  <c:v>46.508001094727902</c:v>
                </c:pt>
                <c:pt idx="121">
                  <c:v>46.354807313752083</c:v>
                </c:pt>
                <c:pt idx="122">
                  <c:v>46.201745159457772</c:v>
                </c:pt>
                <c:pt idx="123">
                  <c:v>46.04885329432426</c:v>
                </c:pt>
                <c:pt idx="124">
                  <c:v>45.896181597538877</c:v>
                </c:pt>
                <c:pt idx="125">
                  <c:v>45.743794006982306</c:v>
                </c:pt>
                <c:pt idx="126">
                  <c:v>45.591771935680619</c:v>
                </c:pt>
                <c:pt idx="127">
                  <c:v>45.440218276825711</c:v>
                </c:pt>
                <c:pt idx="128">
                  <c:v>45.289261938533976</c:v>
                </c:pt>
                <c:pt idx="129">
                  <c:v>45.139062723635291</c:v>
                </c:pt>
                <c:pt idx="130">
                  <c:v>44.989816170024739</c:v>
                </c:pt>
                <c:pt idx="131">
                  <c:v>44.841757673453884</c:v>
                </c:pt>
                <c:pt idx="132">
                  <c:v>44.695164818110968</c:v>
                </c:pt>
                <c:pt idx="133">
                  <c:v>44.550356362151575</c:v>
                </c:pt>
                <c:pt idx="134">
                  <c:v>44.407685846705313</c:v>
                </c:pt>
                <c:pt idx="135">
                  <c:v>44.267527495043467</c:v>
                </c:pt>
                <c:pt idx="136">
                  <c:v>44.130252240638278</c:v>
                </c:pt>
                <c:pt idx="137">
                  <c:v>43.996192757562994</c:v>
                </c:pt>
                <c:pt idx="138">
                  <c:v>43.865598608106119</c:v>
                </c:pt>
                <c:pt idx="139">
                  <c:v>43.738586089622629</c:v>
                </c:pt>
                <c:pt idx="140">
                  <c:v>43.615091391389512</c:v>
                </c:pt>
                <c:pt idx="141">
                  <c:v>43.494838726649903</c:v>
                </c:pt>
                <c:pt idx="142">
                  <c:v>43.37733513373594</c:v>
                </c:pt>
                <c:pt idx="143">
                  <c:v>43.261899163061265</c:v>
                </c:pt>
                <c:pt idx="144">
                  <c:v>43.147722141001196</c:v>
                </c:pt>
                <c:pt idx="145">
                  <c:v>43.033951057626169</c:v>
                </c:pt>
                <c:pt idx="146">
                  <c:v>42.919775568812803</c:v>
                </c:pt>
                <c:pt idx="147">
                  <c:v>42.804501149146063</c:v>
                </c:pt>
                <c:pt idx="148">
                  <c:v>42.687595995387255</c:v>
                </c:pt>
                <c:pt idx="149">
                  <c:v>42.568707883830292</c:v>
                </c:pt>
                <c:pt idx="150">
                  <c:v>42.447655007324691</c:v>
                </c:pt>
                <c:pt idx="151">
                  <c:v>42.324399342786819</c:v>
                </c:pt>
                <c:pt idx="152">
                  <c:v>42.199011923966957</c:v>
                </c:pt>
                <c:pt idx="153">
                  <c:v>42.071637637983727</c:v>
                </c:pt>
                <c:pt idx="154">
                  <c:v>41.942464376955215</c:v>
                </c:pt>
                <c:pt idx="155">
                  <c:v>41.811698742731153</c:v>
                </c:pt>
                <c:pt idx="156">
                  <c:v>41.679548596488665</c:v>
                </c:pt>
                <c:pt idx="157">
                  <c:v>41.5462116508713</c:v>
                </c:pt>
                <c:pt idx="158">
                  <c:v>41.411868851869862</c:v>
                </c:pt>
                <c:pt idx="159">
                  <c:v>41.27668125653878</c:v>
                </c:pt>
                <c:pt idx="160">
                  <c:v>41.140789280674163</c:v>
                </c:pt>
                <c:pt idx="161">
                  <c:v>41.004313432277932</c:v>
                </c:pt>
                <c:pt idx="162">
                  <c:v>40.867355885851701</c:v>
                </c:pt>
                <c:pt idx="163">
                  <c:v>40.73000245503232</c:v>
                </c:pt>
                <c:pt idx="164">
                  <c:v>40.592324677365411</c:v>
                </c:pt>
                <c:pt idx="165">
                  <c:v>40.45438183811077</c:v>
                </c:pt>
                <c:pt idx="166">
                  <c:v>40.316222837710669</c:v>
                </c:pt>
                <c:pt idx="167">
                  <c:v>40.177887858540494</c:v>
                </c:pt>
                <c:pt idx="168">
                  <c:v>40.039409818404685</c:v>
                </c:pt>
                <c:pt idx="169">
                  <c:v>39.900815616958283</c:v>
                </c:pt>
                <c:pt idx="170">
                  <c:v>39.76212719129024</c:v>
                </c:pt>
                <c:pt idx="171">
                  <c:v>39.623362401455651</c:v>
                </c:pt>
                <c:pt idx="172">
                  <c:v>39.484535767944848</c:v>
                </c:pt>
                <c:pt idx="173">
                  <c:v>39.345659082354054</c:v>
                </c:pt>
                <c:pt idx="174">
                  <c:v>39.206741910788843</c:v>
                </c:pt>
                <c:pt idx="175">
                  <c:v>39.067792007357497</c:v>
                </c:pt>
                <c:pt idx="176">
                  <c:v>38.928815652835162</c:v>
                </c:pt>
                <c:pt idx="177">
                  <c:v>38.789817931392797</c:v>
                </c:pt>
                <c:pt idx="178">
                  <c:v>38.65080295628556</c:v>
                </c:pt>
                <c:pt idx="179">
                  <c:v>38.511774053624329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60.183</c:v>
                </c:pt>
                <c:pt idx="1">
                  <c:v>58.817</c:v>
                </c:pt>
                <c:pt idx="2">
                  <c:v>59.716999999999999</c:v>
                </c:pt>
                <c:pt idx="3">
                  <c:v>58.7</c:v>
                </c:pt>
                <c:pt idx="4">
                  <c:v>59.05</c:v>
                </c:pt>
                <c:pt idx="5">
                  <c:v>59.466999999999999</c:v>
                </c:pt>
                <c:pt idx="6">
                  <c:v>59.133000000000003</c:v>
                </c:pt>
                <c:pt idx="7">
                  <c:v>59.25</c:v>
                </c:pt>
                <c:pt idx="8">
                  <c:v>59.567</c:v>
                </c:pt>
                <c:pt idx="9">
                  <c:v>59.567</c:v>
                </c:pt>
                <c:pt idx="10">
                  <c:v>58.95</c:v>
                </c:pt>
                <c:pt idx="11">
                  <c:v>59.616999999999997</c:v>
                </c:pt>
                <c:pt idx="12">
                  <c:v>58.517000000000003</c:v>
                </c:pt>
                <c:pt idx="13">
                  <c:v>58.817</c:v>
                </c:pt>
                <c:pt idx="14">
                  <c:v>59.5</c:v>
                </c:pt>
                <c:pt idx="15">
                  <c:v>58.933</c:v>
                </c:pt>
                <c:pt idx="16">
                  <c:v>60.033000000000001</c:v>
                </c:pt>
                <c:pt idx="17">
                  <c:v>60</c:v>
                </c:pt>
                <c:pt idx="18">
                  <c:v>59.383000000000003</c:v>
                </c:pt>
                <c:pt idx="19">
                  <c:v>59.133000000000003</c:v>
                </c:pt>
                <c:pt idx="20">
                  <c:v>59.017000000000003</c:v>
                </c:pt>
                <c:pt idx="21">
                  <c:v>59.866999999999997</c:v>
                </c:pt>
                <c:pt idx="22">
                  <c:v>59.85</c:v>
                </c:pt>
                <c:pt idx="23">
                  <c:v>59.95</c:v>
                </c:pt>
                <c:pt idx="24">
                  <c:v>59.85</c:v>
                </c:pt>
                <c:pt idx="25">
                  <c:v>60.517000000000003</c:v>
                </c:pt>
                <c:pt idx="26">
                  <c:v>60.033000000000001</c:v>
                </c:pt>
                <c:pt idx="27">
                  <c:v>60.183</c:v>
                </c:pt>
                <c:pt idx="28">
                  <c:v>61.15</c:v>
                </c:pt>
                <c:pt idx="29">
                  <c:v>60.582999999999998</c:v>
                </c:pt>
                <c:pt idx="30">
                  <c:v>61.433</c:v>
                </c:pt>
                <c:pt idx="31">
                  <c:v>61.817</c:v>
                </c:pt>
                <c:pt idx="32">
                  <c:v>61.533000000000001</c:v>
                </c:pt>
                <c:pt idx="33">
                  <c:v>61.832999999999998</c:v>
                </c:pt>
                <c:pt idx="34">
                  <c:v>62.082999999999998</c:v>
                </c:pt>
                <c:pt idx="35">
                  <c:v>62.366999999999997</c:v>
                </c:pt>
                <c:pt idx="36">
                  <c:v>62.55</c:v>
                </c:pt>
                <c:pt idx="37">
                  <c:v>63.683</c:v>
                </c:pt>
                <c:pt idx="38">
                  <c:v>63.017000000000003</c:v>
                </c:pt>
                <c:pt idx="39">
                  <c:v>63.517000000000003</c:v>
                </c:pt>
                <c:pt idx="40">
                  <c:v>63.683</c:v>
                </c:pt>
                <c:pt idx="41">
                  <c:v>65.983000000000004</c:v>
                </c:pt>
                <c:pt idx="42">
                  <c:v>64.766999999999996</c:v>
                </c:pt>
                <c:pt idx="43">
                  <c:v>65.2</c:v>
                </c:pt>
                <c:pt idx="44">
                  <c:v>67.533000000000001</c:v>
                </c:pt>
                <c:pt idx="45">
                  <c:v>69.082999999999998</c:v>
                </c:pt>
                <c:pt idx="46">
                  <c:v>71.283000000000001</c:v>
                </c:pt>
                <c:pt idx="47">
                  <c:v>73.917000000000002</c:v>
                </c:pt>
                <c:pt idx="48">
                  <c:v>78.25</c:v>
                </c:pt>
                <c:pt idx="49">
                  <c:v>82.882999999999996</c:v>
                </c:pt>
                <c:pt idx="50">
                  <c:v>90.433000000000007</c:v>
                </c:pt>
                <c:pt idx="51">
                  <c:v>101.6</c:v>
                </c:pt>
                <c:pt idx="52">
                  <c:v>114.733</c:v>
                </c:pt>
                <c:pt idx="53">
                  <c:v>132.483</c:v>
                </c:pt>
                <c:pt idx="54">
                  <c:v>153.19999999999999</c:v>
                </c:pt>
                <c:pt idx="55">
                  <c:v>172.7</c:v>
                </c:pt>
                <c:pt idx="56">
                  <c:v>190.4</c:v>
                </c:pt>
                <c:pt idx="57">
                  <c:v>205.31700000000001</c:v>
                </c:pt>
                <c:pt idx="58">
                  <c:v>216.55</c:v>
                </c:pt>
                <c:pt idx="59">
                  <c:v>222.6</c:v>
                </c:pt>
                <c:pt idx="60">
                  <c:v>225.85</c:v>
                </c:pt>
                <c:pt idx="61">
                  <c:v>223.03299999999999</c:v>
                </c:pt>
                <c:pt idx="62">
                  <c:v>213.733</c:v>
                </c:pt>
                <c:pt idx="63">
                  <c:v>194.167</c:v>
                </c:pt>
                <c:pt idx="64">
                  <c:v>163.1</c:v>
                </c:pt>
                <c:pt idx="65">
                  <c:v>124.517</c:v>
                </c:pt>
                <c:pt idx="66">
                  <c:v>85.65</c:v>
                </c:pt>
                <c:pt idx="67">
                  <c:v>63.482999999999997</c:v>
                </c:pt>
                <c:pt idx="68">
                  <c:v>60.95</c:v>
                </c:pt>
                <c:pt idx="69">
                  <c:v>65.516999999999996</c:v>
                </c:pt>
                <c:pt idx="70">
                  <c:v>68.3</c:v>
                </c:pt>
                <c:pt idx="71">
                  <c:v>76.55</c:v>
                </c:pt>
                <c:pt idx="72">
                  <c:v>86.183000000000007</c:v>
                </c:pt>
                <c:pt idx="73">
                  <c:v>98.066999999999993</c:v>
                </c:pt>
                <c:pt idx="74">
                  <c:v>113.883</c:v>
                </c:pt>
                <c:pt idx="75">
                  <c:v>130.833</c:v>
                </c:pt>
                <c:pt idx="76">
                  <c:v>146.36699999999999</c:v>
                </c:pt>
                <c:pt idx="77">
                  <c:v>160.93299999999999</c:v>
                </c:pt>
                <c:pt idx="78">
                  <c:v>171.31700000000001</c:v>
                </c:pt>
                <c:pt idx="79">
                  <c:v>177.88300000000001</c:v>
                </c:pt>
                <c:pt idx="80">
                  <c:v>180.25</c:v>
                </c:pt>
                <c:pt idx="81">
                  <c:v>175.5</c:v>
                </c:pt>
                <c:pt idx="82">
                  <c:v>160.1</c:v>
                </c:pt>
                <c:pt idx="83">
                  <c:v>137.05000000000001</c:v>
                </c:pt>
                <c:pt idx="84">
                  <c:v>105.783</c:v>
                </c:pt>
                <c:pt idx="85">
                  <c:v>74.900000000000006</c:v>
                </c:pt>
                <c:pt idx="86">
                  <c:v>56.582999999999998</c:v>
                </c:pt>
                <c:pt idx="87">
                  <c:v>51.533000000000001</c:v>
                </c:pt>
                <c:pt idx="88">
                  <c:v>51.433</c:v>
                </c:pt>
                <c:pt idx="89">
                  <c:v>52.55</c:v>
                </c:pt>
                <c:pt idx="90">
                  <c:v>51.6</c:v>
                </c:pt>
                <c:pt idx="91">
                  <c:v>51.017000000000003</c:v>
                </c:pt>
                <c:pt idx="92">
                  <c:v>50.8</c:v>
                </c:pt>
                <c:pt idx="93">
                  <c:v>51.817</c:v>
                </c:pt>
                <c:pt idx="94">
                  <c:v>50.116999999999997</c:v>
                </c:pt>
                <c:pt idx="95">
                  <c:v>51.783000000000001</c:v>
                </c:pt>
                <c:pt idx="96">
                  <c:v>51.85</c:v>
                </c:pt>
                <c:pt idx="97">
                  <c:v>51.667000000000002</c:v>
                </c:pt>
                <c:pt idx="98">
                  <c:v>51.417000000000002</c:v>
                </c:pt>
                <c:pt idx="99">
                  <c:v>52.533000000000001</c:v>
                </c:pt>
                <c:pt idx="100">
                  <c:v>51.4</c:v>
                </c:pt>
                <c:pt idx="101">
                  <c:v>52.1</c:v>
                </c:pt>
                <c:pt idx="102">
                  <c:v>51.25</c:v>
                </c:pt>
                <c:pt idx="103">
                  <c:v>51.1</c:v>
                </c:pt>
                <c:pt idx="104">
                  <c:v>50.082999999999998</c:v>
                </c:pt>
                <c:pt idx="105">
                  <c:v>50.883000000000003</c:v>
                </c:pt>
                <c:pt idx="106">
                  <c:v>50.866999999999997</c:v>
                </c:pt>
                <c:pt idx="107">
                  <c:v>52.716999999999999</c:v>
                </c:pt>
                <c:pt idx="108">
                  <c:v>55.832999999999998</c:v>
                </c:pt>
                <c:pt idx="109">
                  <c:v>59.317</c:v>
                </c:pt>
                <c:pt idx="110">
                  <c:v>64.3</c:v>
                </c:pt>
                <c:pt idx="111">
                  <c:v>68.933000000000007</c:v>
                </c:pt>
                <c:pt idx="112">
                  <c:v>73.433000000000007</c:v>
                </c:pt>
                <c:pt idx="113">
                  <c:v>73.016999999999996</c:v>
                </c:pt>
                <c:pt idx="114">
                  <c:v>71.849999999999994</c:v>
                </c:pt>
                <c:pt idx="115">
                  <c:v>68.832999999999998</c:v>
                </c:pt>
                <c:pt idx="116">
                  <c:v>62.567</c:v>
                </c:pt>
                <c:pt idx="117">
                  <c:v>56.85</c:v>
                </c:pt>
                <c:pt idx="118">
                  <c:v>52.216999999999999</c:v>
                </c:pt>
                <c:pt idx="119">
                  <c:v>48.25</c:v>
                </c:pt>
                <c:pt idx="120">
                  <c:v>46.533000000000001</c:v>
                </c:pt>
                <c:pt idx="121">
                  <c:v>45.317</c:v>
                </c:pt>
                <c:pt idx="122">
                  <c:v>46.067</c:v>
                </c:pt>
                <c:pt idx="123">
                  <c:v>47.05</c:v>
                </c:pt>
                <c:pt idx="124">
                  <c:v>45.85</c:v>
                </c:pt>
                <c:pt idx="125">
                  <c:v>46.232999999999997</c:v>
                </c:pt>
                <c:pt idx="126">
                  <c:v>47.332999999999998</c:v>
                </c:pt>
                <c:pt idx="127">
                  <c:v>45.35</c:v>
                </c:pt>
                <c:pt idx="128">
                  <c:v>46.6</c:v>
                </c:pt>
                <c:pt idx="129">
                  <c:v>45.517000000000003</c:v>
                </c:pt>
                <c:pt idx="130">
                  <c:v>45.533000000000001</c:v>
                </c:pt>
                <c:pt idx="131">
                  <c:v>45.417000000000002</c:v>
                </c:pt>
                <c:pt idx="132">
                  <c:v>45.616999999999997</c:v>
                </c:pt>
                <c:pt idx="133">
                  <c:v>47.3</c:v>
                </c:pt>
                <c:pt idx="134">
                  <c:v>46.933</c:v>
                </c:pt>
                <c:pt idx="135">
                  <c:v>48.317</c:v>
                </c:pt>
                <c:pt idx="136">
                  <c:v>51.832999999999998</c:v>
                </c:pt>
                <c:pt idx="137">
                  <c:v>53.832999999999998</c:v>
                </c:pt>
                <c:pt idx="138">
                  <c:v>56.667000000000002</c:v>
                </c:pt>
                <c:pt idx="139">
                  <c:v>58.383000000000003</c:v>
                </c:pt>
                <c:pt idx="140">
                  <c:v>58.283000000000001</c:v>
                </c:pt>
                <c:pt idx="141">
                  <c:v>56.25</c:v>
                </c:pt>
                <c:pt idx="142">
                  <c:v>52.25</c:v>
                </c:pt>
                <c:pt idx="143">
                  <c:v>48.332999999999998</c:v>
                </c:pt>
                <c:pt idx="144">
                  <c:v>45.783000000000001</c:v>
                </c:pt>
                <c:pt idx="145">
                  <c:v>42.7</c:v>
                </c:pt>
                <c:pt idx="146">
                  <c:v>42.966999999999999</c:v>
                </c:pt>
                <c:pt idx="147">
                  <c:v>42.25</c:v>
                </c:pt>
                <c:pt idx="148">
                  <c:v>42.167000000000002</c:v>
                </c:pt>
                <c:pt idx="149">
                  <c:v>42.817</c:v>
                </c:pt>
                <c:pt idx="150">
                  <c:v>39.85</c:v>
                </c:pt>
                <c:pt idx="151">
                  <c:v>41.732999999999997</c:v>
                </c:pt>
                <c:pt idx="152">
                  <c:v>42.082999999999998</c:v>
                </c:pt>
                <c:pt idx="153">
                  <c:v>43.033000000000001</c:v>
                </c:pt>
                <c:pt idx="154">
                  <c:v>41.4</c:v>
                </c:pt>
                <c:pt idx="155">
                  <c:v>41.033000000000001</c:v>
                </c:pt>
                <c:pt idx="156">
                  <c:v>40.35</c:v>
                </c:pt>
                <c:pt idx="157">
                  <c:v>40.4</c:v>
                </c:pt>
                <c:pt idx="158">
                  <c:v>41.267000000000003</c:v>
                </c:pt>
                <c:pt idx="159">
                  <c:v>41.3</c:v>
                </c:pt>
                <c:pt idx="160">
                  <c:v>40.533000000000001</c:v>
                </c:pt>
                <c:pt idx="161">
                  <c:v>40.183</c:v>
                </c:pt>
                <c:pt idx="162">
                  <c:v>41.082999999999998</c:v>
                </c:pt>
                <c:pt idx="163">
                  <c:v>41.45</c:v>
                </c:pt>
                <c:pt idx="164">
                  <c:v>39.283000000000001</c:v>
                </c:pt>
                <c:pt idx="165">
                  <c:v>40.65</c:v>
                </c:pt>
                <c:pt idx="166">
                  <c:v>41.466999999999999</c:v>
                </c:pt>
                <c:pt idx="167">
                  <c:v>40.517000000000003</c:v>
                </c:pt>
                <c:pt idx="168">
                  <c:v>40.033000000000001</c:v>
                </c:pt>
                <c:pt idx="169">
                  <c:v>40.017000000000003</c:v>
                </c:pt>
                <c:pt idx="170">
                  <c:v>39.417000000000002</c:v>
                </c:pt>
                <c:pt idx="171">
                  <c:v>40.15</c:v>
                </c:pt>
                <c:pt idx="172">
                  <c:v>38.667000000000002</c:v>
                </c:pt>
                <c:pt idx="173">
                  <c:v>39.35</c:v>
                </c:pt>
                <c:pt idx="174">
                  <c:v>40.35</c:v>
                </c:pt>
                <c:pt idx="175">
                  <c:v>39.683</c:v>
                </c:pt>
                <c:pt idx="176">
                  <c:v>40</c:v>
                </c:pt>
                <c:pt idx="177">
                  <c:v>39.633000000000003</c:v>
                </c:pt>
                <c:pt idx="178">
                  <c:v>40.450000000000003</c:v>
                </c:pt>
                <c:pt idx="179">
                  <c:v>38.582999999999998</c:v>
                </c:pt>
                <c:pt idx="180">
                  <c:v>38.517000000000003</c:v>
                </c:pt>
                <c:pt idx="181">
                  <c:v>39.582999999999998</c:v>
                </c:pt>
                <c:pt idx="182">
                  <c:v>39.633000000000003</c:v>
                </c:pt>
                <c:pt idx="183">
                  <c:v>38.183</c:v>
                </c:pt>
                <c:pt idx="184">
                  <c:v>38</c:v>
                </c:pt>
                <c:pt idx="185">
                  <c:v>38.216999999999999</c:v>
                </c:pt>
                <c:pt idx="186">
                  <c:v>38.533000000000001</c:v>
                </c:pt>
                <c:pt idx="187">
                  <c:v>38.482999999999997</c:v>
                </c:pt>
                <c:pt idx="188">
                  <c:v>38.549999999999997</c:v>
                </c:pt>
                <c:pt idx="189">
                  <c:v>39</c:v>
                </c:pt>
                <c:pt idx="190">
                  <c:v>38.267000000000003</c:v>
                </c:pt>
                <c:pt idx="191">
                  <c:v>39.167000000000002</c:v>
                </c:pt>
                <c:pt idx="192">
                  <c:v>38.167000000000002</c:v>
                </c:pt>
                <c:pt idx="193">
                  <c:v>38.216999999999999</c:v>
                </c:pt>
                <c:pt idx="194">
                  <c:v>37.966999999999999</c:v>
                </c:pt>
                <c:pt idx="195">
                  <c:v>37.9</c:v>
                </c:pt>
                <c:pt idx="196">
                  <c:v>37.366999999999997</c:v>
                </c:pt>
                <c:pt idx="197">
                  <c:v>37.616999999999997</c:v>
                </c:pt>
                <c:pt idx="198">
                  <c:v>37.283000000000001</c:v>
                </c:pt>
                <c:pt idx="199">
                  <c:v>38.466999999999999</c:v>
                </c:pt>
                <c:pt idx="200">
                  <c:v>36.317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58.280840198112585</c:v>
                </c:pt>
                <c:pt idx="6">
                  <c:v>58.408259910331218</c:v>
                </c:pt>
                <c:pt idx="7">
                  <c:v>58.535680038287509</c:v>
                </c:pt>
                <c:pt idx="8">
                  <c:v>58.663100657823797</c:v>
                </c:pt>
                <c:pt idx="9">
                  <c:v>58.790521856218867</c:v>
                </c:pt>
                <c:pt idx="10">
                  <c:v>58.917943733076946</c:v>
                </c:pt>
                <c:pt idx="11">
                  <c:v>59.045366400984086</c:v>
                </c:pt>
                <c:pt idx="12">
                  <c:v>59.172789985852248</c:v>
                </c:pt>
                <c:pt idx="13">
                  <c:v>59.30021462697222</c:v>
                </c:pt>
                <c:pt idx="14">
                  <c:v>59.42764047710461</c:v>
                </c:pt>
                <c:pt idx="15">
                  <c:v>59.555067703715231</c:v>
                </c:pt>
                <c:pt idx="16">
                  <c:v>59.682496494246259</c:v>
                </c:pt>
                <c:pt idx="17">
                  <c:v>59.809927072191854</c:v>
                </c:pt>
                <c:pt idx="18">
                  <c:v>59.937359738815353</c:v>
                </c:pt>
                <c:pt idx="19">
                  <c:v>60.064794971566634</c:v>
                </c:pt>
                <c:pt idx="20">
                  <c:v>60.192233641881103</c:v>
                </c:pt>
                <c:pt idx="21">
                  <c:v>60.319677474926223</c:v>
                </c:pt>
                <c:pt idx="22">
                  <c:v>60.447129984114596</c:v>
                </c:pt>
                <c:pt idx="23">
                  <c:v>60.574598310558159</c:v>
                </c:pt>
                <c:pt idx="24">
                  <c:v>60.702096740970454</c:v>
                </c:pt>
                <c:pt idx="25">
                  <c:v>60.829653257536741</c:v>
                </c:pt>
                <c:pt idx="26">
                  <c:v>60.957321423665057</c:v>
                </c:pt>
                <c:pt idx="27">
                  <c:v>61.085201417561663</c:v>
                </c:pt>
                <c:pt idx="28">
                  <c:v>61.21347633776071</c:v>
                </c:pt>
                <c:pt idx="29">
                  <c:v>61.342473320424737</c:v>
                </c:pt>
                <c:pt idx="30">
                  <c:v>61.472763850274355</c:v>
                </c:pt>
                <c:pt idx="31">
                  <c:v>61.605324195650809</c:v>
                </c:pt>
                <c:pt idx="32">
                  <c:v>61.741785273241419</c:v>
                </c:pt>
                <c:pt idx="33">
                  <c:v>61.884811227504692</c:v>
                </c:pt>
                <c:pt idx="34">
                  <c:v>62.038656785085053</c:v>
                </c:pt>
                <c:pt idx="35">
                  <c:v>62.209963331382582</c:v>
                </c:pt>
                <c:pt idx="36">
                  <c:v>62.408859816590464</c:v>
                </c:pt>
                <c:pt idx="37">
                  <c:v>62.650432864501099</c:v>
                </c:pt>
                <c:pt idx="38">
                  <c:v>62.95661539766062</c:v>
                </c:pt>
                <c:pt idx="39">
                  <c:v>63.358508478389084</c:v>
                </c:pt>
                <c:pt idx="40">
                  <c:v>63.899090892549047</c:v>
                </c:pt>
                <c:pt idx="41">
                  <c:v>64.63618115060379</c:v>
                </c:pt>
                <c:pt idx="42">
                  <c:v>65.645397042927982</c:v>
                </c:pt>
                <c:pt idx="43">
                  <c:v>67.02271529477035</c:v>
                </c:pt>
                <c:pt idx="44">
                  <c:v>68.886083746088474</c:v>
                </c:pt>
                <c:pt idx="45">
                  <c:v>71.375406447092388</c:v>
                </c:pt>
                <c:pt idx="46">
                  <c:v>74.650143022894085</c:v>
                </c:pt>
                <c:pt idx="47">
                  <c:v>78.883778229206115</c:v>
                </c:pt>
                <c:pt idx="48">
                  <c:v>84.254565302639293</c:v>
                </c:pt>
                <c:pt idx="49">
                  <c:v>90.932256275314288</c:v>
                </c:pt>
                <c:pt idx="50">
                  <c:v>99.061010812734011</c:v>
                </c:pt>
                <c:pt idx="51">
                  <c:v>108.73929727571786</c:v>
                </c:pt>
                <c:pt idx="52">
                  <c:v>119.99830233134072</c:v>
                </c:pt>
                <c:pt idx="53">
                  <c:v>132.78104757530886</c:v>
                </c:pt>
                <c:pt idx="54">
                  <c:v>146.92493729785659</c:v>
                </c:pt>
                <c:pt idx="55">
                  <c:v>162.15058377209937</c:v>
                </c:pt>
                <c:pt idx="56">
                  <c:v>178.05830843757221</c:v>
                </c:pt>
                <c:pt idx="57">
                  <c:v>194.12402689670688</c:v>
                </c:pt>
                <c:pt idx="58">
                  <c:v>209.64350330861228</c:v>
                </c:pt>
                <c:pt idx="59">
                  <c:v>223.46444213074719</c:v>
                </c:pt>
                <c:pt idx="60">
                  <c:v>233.28987285751361</c:v>
                </c:pt>
                <c:pt idx="61">
                  <c:v>234.87508190047259</c:v>
                </c:pt>
                <c:pt idx="62">
                  <c:v>222.81394736600393</c:v>
                </c:pt>
                <c:pt idx="63">
                  <c:v>194.59546345507786</c:v>
                </c:pt>
                <c:pt idx="64">
                  <c:v>155.31546344616655</c:v>
                </c:pt>
                <c:pt idx="65">
                  <c:v>116.56995789688975</c:v>
                </c:pt>
                <c:pt idx="66">
                  <c:v>88.643434714429191</c:v>
                </c:pt>
                <c:pt idx="67">
                  <c:v>74.284454209143547</c:v>
                </c:pt>
                <c:pt idx="68">
                  <c:v>70.058482453457827</c:v>
                </c:pt>
                <c:pt idx="69">
                  <c:v>71.44644310616124</c:v>
                </c:pt>
                <c:pt idx="70">
                  <c:v>75.756576555392712</c:v>
                </c:pt>
                <c:pt idx="71">
                  <c:v>82.052018307490457</c:v>
                </c:pt>
                <c:pt idx="72">
                  <c:v>90.18576728829612</c:v>
                </c:pt>
                <c:pt idx="73">
                  <c:v>100.17367485461094</c:v>
                </c:pt>
                <c:pt idx="74">
                  <c:v>111.95079991988453</c:v>
                </c:pt>
                <c:pt idx="75">
                  <c:v>125.29048765577835</c:v>
                </c:pt>
                <c:pt idx="76">
                  <c:v>139.77085217523214</c:v>
                </c:pt>
                <c:pt idx="77">
                  <c:v>154.73394286365223</c:v>
                </c:pt>
                <c:pt idx="78">
                  <c:v>169.12330620478525</c:v>
                </c:pt>
                <c:pt idx="79">
                  <c:v>180.98101336083701</c:v>
                </c:pt>
                <c:pt idx="80">
                  <c:v>186.67753955286</c:v>
                </c:pt>
                <c:pt idx="81">
                  <c:v>181.17306457499583</c:v>
                </c:pt>
                <c:pt idx="82">
                  <c:v>161.2462780220429</c:v>
                </c:pt>
                <c:pt idx="83">
                  <c:v>130.19240492386609</c:v>
                </c:pt>
                <c:pt idx="84">
                  <c:v>97.818037117253596</c:v>
                </c:pt>
                <c:pt idx="85">
                  <c:v>73.561687864613205</c:v>
                </c:pt>
                <c:pt idx="86">
                  <c:v>60.20188398002486</c:v>
                </c:pt>
                <c:pt idx="87">
                  <c:v>54.704052320328856</c:v>
                </c:pt>
                <c:pt idx="88">
                  <c:v>52.940928975186132</c:v>
                </c:pt>
                <c:pt idx="89">
                  <c:v>52.417284772314815</c:v>
                </c:pt>
                <c:pt idx="90">
                  <c:v>52.189267981887902</c:v>
                </c:pt>
                <c:pt idx="91">
                  <c:v>52.01364195831232</c:v>
                </c:pt>
                <c:pt idx="92">
                  <c:v>51.846137792176506</c:v>
                </c:pt>
                <c:pt idx="93">
                  <c:v>51.681085719266726</c:v>
                </c:pt>
                <c:pt idx="94">
                  <c:v>51.518439796562575</c:v>
                </c:pt>
                <c:pt idx="95">
                  <c:v>51.359393814333558</c:v>
                </c:pt>
                <c:pt idx="96">
                  <c:v>51.206445071794654</c:v>
                </c:pt>
                <c:pt idx="97">
                  <c:v>51.064211326926639</c:v>
                </c:pt>
                <c:pt idx="98">
                  <c:v>50.940692379089271</c:v>
                </c:pt>
                <c:pt idx="99">
                  <c:v>50.849002337823229</c:v>
                </c:pt>
                <c:pt idx="100">
                  <c:v>50.809524870707612</c:v>
                </c:pt>
                <c:pt idx="101">
                  <c:v>50.852260444216185</c:v>
                </c:pt>
                <c:pt idx="102">
                  <c:v>51.018868456976847</c:v>
                </c:pt>
                <c:pt idx="103">
                  <c:v>51.363599519794192</c:v>
                </c:pt>
                <c:pt idx="104">
                  <c:v>51.952056195550824</c:v>
                </c:pt>
                <c:pt idx="105">
                  <c:v>52.856654829048018</c:v>
                </c:pt>
                <c:pt idx="106">
                  <c:v>54.14793836207869</c:v>
                </c:pt>
                <c:pt idx="107">
                  <c:v>55.881572624542528</c:v>
                </c:pt>
                <c:pt idx="108">
                  <c:v>58.081660501634467</c:v>
                </c:pt>
                <c:pt idx="109">
                  <c:v>60.720720118105156</c:v>
                </c:pt>
                <c:pt idx="110">
                  <c:v>63.69286201565312</c:v>
                </c:pt>
                <c:pt idx="111">
                  <c:v>66.769475444927693</c:v>
                </c:pt>
                <c:pt idx="112">
                  <c:v>69.531362064350361</c:v>
                </c:pt>
                <c:pt idx="113">
                  <c:v>71.321856136739484</c:v>
                </c:pt>
                <c:pt idx="114">
                  <c:v>71.354813800469131</c:v>
                </c:pt>
                <c:pt idx="115">
                  <c:v>69.095045349372668</c:v>
                </c:pt>
                <c:pt idx="116">
                  <c:v>64.749069427991174</c:v>
                </c:pt>
                <c:pt idx="117">
                  <c:v>59.387896007499059</c:v>
                </c:pt>
                <c:pt idx="118">
                  <c:v>54.418016063460271</c:v>
                </c:pt>
                <c:pt idx="119">
                  <c:v>50.793217937905922</c:v>
                </c:pt>
                <c:pt idx="120">
                  <c:v>48.656798128673685</c:v>
                </c:pt>
                <c:pt idx="121">
                  <c:v>47.597634008390322</c:v>
                </c:pt>
                <c:pt idx="122">
                  <c:v>47.110157687437315</c:v>
                </c:pt>
                <c:pt idx="123">
                  <c:v>46.854531117214293</c:v>
                </c:pt>
                <c:pt idx="124">
                  <c:v>46.672679381271266</c:v>
                </c:pt>
                <c:pt idx="125">
                  <c:v>46.510812930764843</c:v>
                </c:pt>
                <c:pt idx="126">
                  <c:v>46.356808208281102</c:v>
                </c:pt>
                <c:pt idx="127">
                  <c:v>46.212659213573531</c:v>
                </c:pt>
                <c:pt idx="128">
                  <c:v>46.08752287663917</c:v>
                </c:pt>
                <c:pt idx="129">
                  <c:v>45.998692894328705</c:v>
                </c:pt>
                <c:pt idx="130">
                  <c:v>45.975105957358842</c:v>
                </c:pt>
                <c:pt idx="131">
                  <c:v>46.061155555465781</c:v>
                </c:pt>
                <c:pt idx="132">
                  <c:v>46.318786820478614</c:v>
                </c:pt>
                <c:pt idx="133">
                  <c:v>46.825114531715336</c:v>
                </c:pt>
                <c:pt idx="134">
                  <c:v>47.662235775014928</c:v>
                </c:pt>
                <c:pt idx="135">
                  <c:v>48.89583049719878</c:v>
                </c:pt>
                <c:pt idx="136">
                  <c:v>50.5394075677887</c:v>
                </c:pt>
                <c:pt idx="137">
                  <c:v>52.503041007158558</c:v>
                </c:pt>
                <c:pt idx="138">
                  <c:v>54.536207878123065</c:v>
                </c:pt>
                <c:pt idx="139">
                  <c:v>56.203118834454131</c:v>
                </c:pt>
                <c:pt idx="140">
                  <c:v>56.960804600990713</c:v>
                </c:pt>
                <c:pt idx="141">
                  <c:v>56.382830214936121</c:v>
                </c:pt>
                <c:pt idx="142">
                  <c:v>54.438616707671464</c:v>
                </c:pt>
                <c:pt idx="143">
                  <c:v>51.603059647178895</c:v>
                </c:pt>
                <c:pt idx="144">
                  <c:v>48.643153244843887</c:v>
                </c:pt>
                <c:pt idx="145">
                  <c:v>46.214123540129016</c:v>
                </c:pt>
                <c:pt idx="146">
                  <c:v>44.58310159077157</c:v>
                </c:pt>
                <c:pt idx="147">
                  <c:v>43.65204977860251</c:v>
                </c:pt>
                <c:pt idx="148">
                  <c:v>43.166630414018293</c:v>
                </c:pt>
                <c:pt idx="149">
                  <c:v>42.900139365996715</c:v>
                </c:pt>
                <c:pt idx="150">
                  <c:v>42.718615362270711</c:v>
                </c:pt>
                <c:pt idx="151">
                  <c:v>42.563188555583224</c:v>
                </c:pt>
                <c:pt idx="152">
                  <c:v>42.413791032491531</c:v>
                </c:pt>
                <c:pt idx="153">
                  <c:v>42.265031497956024</c:v>
                </c:pt>
                <c:pt idx="154">
                  <c:v>42.115793152603445</c:v>
                </c:pt>
                <c:pt idx="155">
                  <c:v>41.965943337235743</c:v>
                </c:pt>
                <c:pt idx="156">
                  <c:v>41.815530621230344</c:v>
                </c:pt>
                <c:pt idx="157">
                  <c:v>41.664627923689935</c:v>
                </c:pt>
                <c:pt idx="158">
                  <c:v>41.513306196278819</c:v>
                </c:pt>
                <c:pt idx="159">
                  <c:v>41.361629848276479</c:v>
                </c:pt>
                <c:pt idx="160">
                  <c:v>41.209655774546889</c:v>
                </c:pt>
                <c:pt idx="161">
                  <c:v>41.057433335865035</c:v>
                </c:pt>
                <c:pt idx="162">
                  <c:v>40.905004779697734</c:v>
                </c:pt>
                <c:pt idx="163">
                  <c:v>40.752405886609772</c:v>
                </c:pt>
                <c:pt idx="164">
                  <c:v>40.599666710406439</c:v>
                </c:pt>
                <c:pt idx="165">
                  <c:v>40.446812329470987</c:v>
                </c:pt>
                <c:pt idx="166">
                  <c:v>40.29386356076806</c:v>
                </c:pt>
                <c:pt idx="167">
                  <c:v>40.140837610892255</c:v>
                </c:pt>
                <c:pt idx="168">
                  <c:v>39.987748653342329</c:v>
                </c:pt>
                <c:pt idx="169">
                  <c:v>39.834608330309706</c:v>
                </c:pt>
                <c:pt idx="170">
                  <c:v>39.681426182527446</c:v>
                </c:pt>
                <c:pt idx="171">
                  <c:v>39.528210013462882</c:v>
                </c:pt>
                <c:pt idx="172">
                  <c:v>39.374966195285424</c:v>
                </c:pt>
                <c:pt idx="173">
                  <c:v>39.221699924229313</c:v>
                </c:pt>
                <c:pt idx="174">
                  <c:v>39.068415432613996</c:v>
                </c:pt>
                <c:pt idx="175">
                  <c:v>38.915116164147236</c:v>
                </c:pt>
                <c:pt idx="176">
                  <c:v>38.761804918382673</c:v>
                </c:pt>
                <c:pt idx="177">
                  <c:v>38.608483969432832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58.280840198107519</c:v>
                </c:pt>
                <c:pt idx="6">
                  <c:v>58.408259910316666</c:v>
                </c:pt>
                <c:pt idx="7">
                  <c:v>58.535680038246468</c:v>
                </c:pt>
                <c:pt idx="8">
                  <c:v>58.663100657710118</c:v>
                </c:pt>
                <c:pt idx="9">
                  <c:v>58.790521855909624</c:v>
                </c:pt>
                <c:pt idx="10">
                  <c:v>58.917943732250784</c:v>
                </c:pt>
                <c:pt idx="11">
                  <c:v>59.045366398816505</c:v>
                </c:pt>
                <c:pt idx="12">
                  <c:v>59.172789980267126</c:v>
                </c:pt>
                <c:pt idx="13">
                  <c:v>59.30021461283917</c:v>
                </c:pt>
                <c:pt idx="14">
                  <c:v>59.427640441982156</c:v>
                </c:pt>
                <c:pt idx="15">
                  <c:v>59.555067617995711</c:v>
                </c:pt>
                <c:pt idx="16">
                  <c:v>59.682496288789466</c:v>
                </c:pt>
                <c:pt idx="17">
                  <c:v>59.809926588568622</c:v>
                </c:pt>
                <c:pt idx="18">
                  <c:v>59.937358620820781</c:v>
                </c:pt>
                <c:pt idx="19">
                  <c:v>60.064792433411803</c:v>
                </c:pt>
                <c:pt idx="20">
                  <c:v>60.192227982845729</c:v>
                </c:pt>
                <c:pt idx="21">
                  <c:v>60.319665083748497</c:v>
                </c:pt>
                <c:pt idx="22">
                  <c:v>60.447103338321931</c:v>
                </c:pt>
                <c:pt idx="23">
                  <c:v>60.574542038787257</c:v>
                </c:pt>
                <c:pt idx="24">
                  <c:v>60.70198003356834</c:v>
                </c:pt>
                <c:pt idx="25">
                  <c:v>60.829415544991988</c:v>
                </c:pt>
                <c:pt idx="26">
                  <c:v>60.956845922395182</c:v>
                </c:pt>
                <c:pt idx="27">
                  <c:v>61.084267309454482</c:v>
                </c:pt>
                <c:pt idx="28">
                  <c:v>61.211674197944347</c:v>
                </c:pt>
                <c:pt idx="29">
                  <c:v>61.339058831541053</c:v>
                </c:pt>
                <c:pt idx="30">
                  <c:v>61.466410412150502</c:v>
                </c:pt>
                <c:pt idx="31">
                  <c:v>61.593714046829902</c:v>
                </c:pt>
                <c:pt idx="32">
                  <c:v>61.720949354789433</c:v>
                </c:pt>
                <c:pt idx="33">
                  <c:v>61.848088630068482</c:v>
                </c:pt>
                <c:pt idx="34">
                  <c:v>61.975094424887651</c:v>
                </c:pt>
                <c:pt idx="35">
                  <c:v>62.101916379687559</c:v>
                </c:pt>
                <c:pt idx="36">
                  <c:v>62.228487076471467</c:v>
                </c:pt>
                <c:pt idx="37">
                  <c:v>62.35471662996239</c:v>
                </c:pt>
                <c:pt idx="38">
                  <c:v>62.480485653755437</c:v>
                </c:pt>
                <c:pt idx="39">
                  <c:v>62.605636143594602</c:v>
                </c:pt>
                <c:pt idx="40">
                  <c:v>62.729959705095027</c:v>
                </c:pt>
                <c:pt idx="41">
                  <c:v>62.853182417926106</c:v>
                </c:pt>
                <c:pt idx="42">
                  <c:v>62.974945474650561</c:v>
                </c:pt>
                <c:pt idx="43">
                  <c:v>63.09478056719815</c:v>
                </c:pt>
                <c:pt idx="44">
                  <c:v>63.212078833426062</c:v>
                </c:pt>
                <c:pt idx="45">
                  <c:v>63.326052051387748</c:v>
                </c:pt>
                <c:pt idx="46">
                  <c:v>63.435684734489591</c:v>
                </c:pt>
                <c:pt idx="47">
                  <c:v>63.539675927281706</c:v>
                </c:pt>
                <c:pt idx="48">
                  <c:v>63.636369971433687</c:v>
                </c:pt>
                <c:pt idx="49">
                  <c:v>63.723676515605689</c:v>
                </c:pt>
                <c:pt idx="50">
                  <c:v>63.798981874459535</c:v>
                </c:pt>
                <c:pt idx="51">
                  <c:v>63.859056871181757</c:v>
                </c:pt>
                <c:pt idx="52">
                  <c:v>63.89997092351804</c:v>
                </c:pt>
                <c:pt idx="53">
                  <c:v>63.917028647841803</c:v>
                </c:pt>
                <c:pt idx="54">
                  <c:v>63.904753565631623</c:v>
                </c:pt>
                <c:pt idx="55">
                  <c:v>63.85695264916037</c:v>
                </c:pt>
                <c:pt idx="56">
                  <c:v>63.766902981943907</c:v>
                </c:pt>
                <c:pt idx="57">
                  <c:v>63.627703178331309</c:v>
                </c:pt>
                <c:pt idx="58">
                  <c:v>63.432820771707959</c:v>
                </c:pt>
                <c:pt idx="59">
                  <c:v>63.176835431248648</c:v>
                </c:pt>
                <c:pt idx="60">
                  <c:v>62.856323127496992</c:v>
                </c:pt>
                <c:pt idx="61">
                  <c:v>62.470754729719872</c:v>
                </c:pt>
                <c:pt idx="62">
                  <c:v>62.023215813422141</c:v>
                </c:pt>
                <c:pt idx="63">
                  <c:v>61.520727899433304</c:v>
                </c:pt>
                <c:pt idx="64">
                  <c:v>60.973998638573988</c:v>
                </c:pt>
                <c:pt idx="65">
                  <c:v>60.396557124917166</c:v>
                </c:pt>
                <c:pt idx="66">
                  <c:v>59.803404081569127</c:v>
                </c:pt>
                <c:pt idx="67">
                  <c:v>59.209453896620104</c:v>
                </c:pt>
                <c:pt idx="68">
                  <c:v>58.628099114741033</c:v>
                </c:pt>
                <c:pt idx="69">
                  <c:v>58.070166775122267</c:v>
                </c:pt>
                <c:pt idx="70">
                  <c:v>57.543396434680233</c:v>
                </c:pt>
                <c:pt idx="71">
                  <c:v>57.052418992375479</c:v>
                </c:pt>
                <c:pt idx="72">
                  <c:v>56.599109992805957</c:v>
                </c:pt>
                <c:pt idx="73">
                  <c:v>56.183152104115663</c:v>
                </c:pt>
                <c:pt idx="74">
                  <c:v>55.802657346425327</c:v>
                </c:pt>
                <c:pt idx="75">
                  <c:v>55.454744028861313</c:v>
                </c:pt>
                <c:pt idx="76">
                  <c:v>55.13601205594999</c:v>
                </c:pt>
                <c:pt idx="77">
                  <c:v>54.842899127213933</c:v>
                </c:pt>
                <c:pt idx="78">
                  <c:v>54.571924993744744</c:v>
                </c:pt>
                <c:pt idx="79">
                  <c:v>54.319842968900389</c:v>
                </c:pt>
                <c:pt idx="80">
                  <c:v>54.083721185727264</c:v>
                </c:pt>
                <c:pt idx="81">
                  <c:v>53.860974454665822</c:v>
                </c:pt>
                <c:pt idx="82">
                  <c:v>53.649363803850434</c:v>
                </c:pt>
                <c:pt idx="83">
                  <c:v>53.446976585121114</c:v>
                </c:pt>
                <c:pt idx="84">
                  <c:v>53.252196258114594</c:v>
                </c:pt>
                <c:pt idx="85">
                  <c:v>53.063667939341883</c:v>
                </c:pt>
                <c:pt idx="86">
                  <c:v>52.880263547496462</c:v>
                </c:pt>
                <c:pt idx="87">
                  <c:v>52.701048784651562</c:v>
                </c:pt>
                <c:pt idx="88">
                  <c:v>52.525253121353117</c:v>
                </c:pt>
                <c:pt idx="89">
                  <c:v>52.352243264089054</c:v>
                </c:pt>
                <c:pt idx="90">
                  <c:v>52.181500162086486</c:v>
                </c:pt>
                <c:pt idx="91">
                  <c:v>52.012599369674078</c:v>
                </c:pt>
                <c:pt idx="92">
                  <c:v>51.845194457415062</c:v>
                </c:pt>
                <c:pt idx="93">
                  <c:v>51.679003115915471</c:v>
                </c:pt>
                <c:pt idx="94">
                  <c:v>51.513795591015764</c:v>
                </c:pt>
                <c:pt idx="95">
                  <c:v>51.349385108580698</c:v>
                </c:pt>
                <c:pt idx="96">
                  <c:v>51.185619978977115</c:v>
                </c:pt>
                <c:pt idx="97">
                  <c:v>51.02237710799173</c:v>
                </c:pt>
                <c:pt idx="98">
                  <c:v>50.859556677928019</c:v>
                </c:pt>
                <c:pt idx="99">
                  <c:v>50.697077797481171</c:v>
                </c:pt>
                <c:pt idx="100">
                  <c:v>50.53487495051462</c:v>
                </c:pt>
                <c:pt idx="101">
                  <c:v>50.372895101613736</c:v>
                </c:pt>
                <c:pt idx="102">
                  <c:v>50.211095340265871</c:v>
                </c:pt>
                <c:pt idx="103">
                  <c:v>50.049440965953409</c:v>
                </c:pt>
                <c:pt idx="104">
                  <c:v>49.887903933700464</c:v>
                </c:pt>
                <c:pt idx="105">
                  <c:v>49.726461594080909</c:v>
                </c:pt>
                <c:pt idx="106">
                  <c:v>49.56509567376866</c:v>
                </c:pt>
                <c:pt idx="107">
                  <c:v>49.403791452762547</c:v>
                </c:pt>
                <c:pt idx="108">
                  <c:v>49.242537102781149</c:v>
                </c:pt>
                <c:pt idx="109">
                  <c:v>49.081323158298133</c:v>
                </c:pt>
                <c:pt idx="110">
                  <c:v>48.920142097539028</c:v>
                </c:pt>
                <c:pt idx="111">
                  <c:v>48.758988015715524</c:v>
                </c:pt>
                <c:pt idx="112">
                  <c:v>48.597856377040266</c:v>
                </c:pt>
                <c:pt idx="113">
                  <c:v>48.436743835823243</c:v>
                </c:pt>
                <c:pt idx="114">
                  <c:v>48.275648120368253</c:v>
                </c:pt>
                <c:pt idx="115">
                  <c:v>48.1145679766163</c:v>
                </c:pt>
                <c:pt idx="116">
                  <c:v>47.953503171665822</c:v>
                </c:pt>
                <c:pt idx="117">
                  <c:v>47.792454560572757</c:v>
                </c:pt>
                <c:pt idx="118">
                  <c:v>47.631424223318746</c:v>
                </c:pt>
                <c:pt idx="119">
                  <c:v>47.470415682635405</c:v>
                </c:pt>
                <c:pt idx="120">
                  <c:v>47.309434217546688</c:v>
                </c:pt>
                <c:pt idx="121">
                  <c:v>47.148487292024988</c:v>
                </c:pt>
                <c:pt idx="122">
                  <c:v>46.987585122894174</c:v>
                </c:pt>
                <c:pt idx="123">
                  <c:v>46.826741415662966</c:v>
                </c:pt>
                <c:pt idx="124">
                  <c:v>46.665974300548207</c:v>
                </c:pt>
                <c:pt idx="125">
                  <c:v>46.505307502140056</c:v>
                </c:pt>
                <c:pt idx="126">
                  <c:v>46.344771772617925</c:v>
                </c:pt>
                <c:pt idx="127">
                  <c:v>46.184406606443247</c:v>
                </c:pt>
                <c:pt idx="128">
                  <c:v>46.024262228543456</c:v>
                </c:pt>
                <c:pt idx="129">
                  <c:v>45.864401800579778</c:v>
                </c:pt>
                <c:pt idx="130">
                  <c:v>45.704903711499597</c:v>
                </c:pt>
                <c:pt idx="131">
                  <c:v>45.545863699303453</c:v>
                </c:pt>
                <c:pt idx="132">
                  <c:v>45.38739638425897</c:v>
                </c:pt>
                <c:pt idx="133">
                  <c:v>45.229635584108749</c:v>
                </c:pt>
                <c:pt idx="134">
                  <c:v>45.072732557127573</c:v>
                </c:pt>
                <c:pt idx="135">
                  <c:v>44.916851146976342</c:v>
                </c:pt>
                <c:pt idx="136">
                  <c:v>44.762158805056288</c:v>
                </c:pt>
                <c:pt idx="137">
                  <c:v>44.608812809694101</c:v>
                </c:pt>
                <c:pt idx="138">
                  <c:v>44.456941853085979</c:v>
                </c:pt>
                <c:pt idx="139">
                  <c:v>44.306624577719219</c:v>
                </c:pt>
                <c:pt idx="140">
                  <c:v>44.157868392899815</c:v>
                </c:pt>
                <c:pt idx="141">
                  <c:v>44.010593388923951</c:v>
                </c:pt>
                <c:pt idx="142">
                  <c:v>43.864626517646272</c:v>
                </c:pt>
                <c:pt idx="143">
                  <c:v>43.719709699940537</c:v>
                </c:pt>
                <c:pt idx="144">
                  <c:v>43.575522173287553</c:v>
                </c:pt>
                <c:pt idx="145">
                  <c:v>43.43171328668312</c:v>
                </c:pt>
                <c:pt idx="146">
                  <c:v>43.287938832247363</c:v>
                </c:pt>
                <c:pt idx="147">
                  <c:v>43.143893287739125</c:v>
                </c:pt>
                <c:pt idx="148">
                  <c:v>42.999332228526271</c:v>
                </c:pt>
                <c:pt idx="149">
                  <c:v>42.854082575006373</c:v>
                </c:pt>
                <c:pt idx="150">
                  <c:v>42.70804169396898</c:v>
                </c:pt>
                <c:pt idx="151">
                  <c:v>42.561168513505663</c:v>
                </c:pt>
                <c:pt idx="152">
                  <c:v>42.413470433132929</c:v>
                </c:pt>
                <c:pt idx="153">
                  <c:v>42.264989285225198</c:v>
                </c:pt>
                <c:pt idx="154">
                  <c:v>42.115788546577321</c:v>
                </c:pt>
                <c:pt idx="155">
                  <c:v>41.965942921112138</c:v>
                </c:pt>
                <c:pt idx="156">
                  <c:v>41.815530590126755</c:v>
                </c:pt>
                <c:pt idx="157">
                  <c:v>41.664627921767625</c:v>
                </c:pt>
                <c:pt idx="158">
                  <c:v>41.513306196180636</c:v>
                </c:pt>
                <c:pt idx="159">
                  <c:v>41.361629848272337</c:v>
                </c:pt>
                <c:pt idx="160">
                  <c:v>41.209655774546746</c:v>
                </c:pt>
                <c:pt idx="161">
                  <c:v>41.057433335865028</c:v>
                </c:pt>
                <c:pt idx="162">
                  <c:v>40.905004779697734</c:v>
                </c:pt>
                <c:pt idx="163">
                  <c:v>40.752405886609772</c:v>
                </c:pt>
                <c:pt idx="164">
                  <c:v>40.599666710406439</c:v>
                </c:pt>
                <c:pt idx="165">
                  <c:v>40.446812329470987</c:v>
                </c:pt>
                <c:pt idx="166">
                  <c:v>40.29386356076806</c:v>
                </c:pt>
                <c:pt idx="167">
                  <c:v>40.140837610892255</c:v>
                </c:pt>
                <c:pt idx="168">
                  <c:v>39.987748653342329</c:v>
                </c:pt>
                <c:pt idx="169">
                  <c:v>39.834608330309706</c:v>
                </c:pt>
                <c:pt idx="170">
                  <c:v>39.681426182527446</c:v>
                </c:pt>
                <c:pt idx="171">
                  <c:v>39.528210013462882</c:v>
                </c:pt>
                <c:pt idx="172">
                  <c:v>39.374966195285424</c:v>
                </c:pt>
                <c:pt idx="173">
                  <c:v>39.221699924229313</c:v>
                </c:pt>
                <c:pt idx="174">
                  <c:v>39.068415432613996</c:v>
                </c:pt>
                <c:pt idx="175">
                  <c:v>38.915116164147236</c:v>
                </c:pt>
                <c:pt idx="176">
                  <c:v>38.761804918382673</c:v>
                </c:pt>
                <c:pt idx="177">
                  <c:v>38.608483969432832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61.417000000000002</c:v>
                </c:pt>
                <c:pt idx="1">
                  <c:v>60.767000000000003</c:v>
                </c:pt>
                <c:pt idx="2">
                  <c:v>60.633000000000003</c:v>
                </c:pt>
                <c:pt idx="3">
                  <c:v>61.482999999999997</c:v>
                </c:pt>
                <c:pt idx="4">
                  <c:v>62.05</c:v>
                </c:pt>
                <c:pt idx="5">
                  <c:v>61.033000000000001</c:v>
                </c:pt>
                <c:pt idx="6">
                  <c:v>61.5</c:v>
                </c:pt>
                <c:pt idx="7">
                  <c:v>60.433</c:v>
                </c:pt>
                <c:pt idx="8">
                  <c:v>61.05</c:v>
                </c:pt>
                <c:pt idx="9">
                  <c:v>59.866999999999997</c:v>
                </c:pt>
                <c:pt idx="10">
                  <c:v>59.582999999999998</c:v>
                </c:pt>
                <c:pt idx="11">
                  <c:v>60.366999999999997</c:v>
                </c:pt>
                <c:pt idx="12">
                  <c:v>59.982999999999997</c:v>
                </c:pt>
                <c:pt idx="13">
                  <c:v>60.017000000000003</c:v>
                </c:pt>
                <c:pt idx="14">
                  <c:v>59.533000000000001</c:v>
                </c:pt>
                <c:pt idx="15">
                  <c:v>60.667000000000002</c:v>
                </c:pt>
                <c:pt idx="16">
                  <c:v>60.683</c:v>
                </c:pt>
                <c:pt idx="17">
                  <c:v>60.633000000000003</c:v>
                </c:pt>
                <c:pt idx="18">
                  <c:v>59.433</c:v>
                </c:pt>
                <c:pt idx="19">
                  <c:v>60.167000000000002</c:v>
                </c:pt>
                <c:pt idx="20">
                  <c:v>61.232999999999997</c:v>
                </c:pt>
                <c:pt idx="21">
                  <c:v>61.1</c:v>
                </c:pt>
                <c:pt idx="22">
                  <c:v>59.8</c:v>
                </c:pt>
                <c:pt idx="23">
                  <c:v>60.85</c:v>
                </c:pt>
                <c:pt idx="24">
                  <c:v>60.75</c:v>
                </c:pt>
                <c:pt idx="25">
                  <c:v>61.5</c:v>
                </c:pt>
                <c:pt idx="26">
                  <c:v>60.582999999999998</c:v>
                </c:pt>
                <c:pt idx="27">
                  <c:v>61.082999999999998</c:v>
                </c:pt>
                <c:pt idx="28">
                  <c:v>61.283000000000001</c:v>
                </c:pt>
                <c:pt idx="29">
                  <c:v>61.267000000000003</c:v>
                </c:pt>
                <c:pt idx="30">
                  <c:v>60.216999999999999</c:v>
                </c:pt>
                <c:pt idx="31">
                  <c:v>62.15</c:v>
                </c:pt>
                <c:pt idx="32">
                  <c:v>62.017000000000003</c:v>
                </c:pt>
                <c:pt idx="33">
                  <c:v>62.65</c:v>
                </c:pt>
                <c:pt idx="34">
                  <c:v>63.216999999999999</c:v>
                </c:pt>
                <c:pt idx="35">
                  <c:v>62.433</c:v>
                </c:pt>
                <c:pt idx="36">
                  <c:v>63.15</c:v>
                </c:pt>
                <c:pt idx="37">
                  <c:v>62.7</c:v>
                </c:pt>
                <c:pt idx="38">
                  <c:v>64.766999999999996</c:v>
                </c:pt>
                <c:pt idx="39">
                  <c:v>65.216999999999999</c:v>
                </c:pt>
                <c:pt idx="40">
                  <c:v>63.482999999999997</c:v>
                </c:pt>
                <c:pt idx="41">
                  <c:v>65.183000000000007</c:v>
                </c:pt>
                <c:pt idx="42">
                  <c:v>63.917000000000002</c:v>
                </c:pt>
                <c:pt idx="43">
                  <c:v>65.150000000000006</c:v>
                </c:pt>
                <c:pt idx="44">
                  <c:v>65.533000000000001</c:v>
                </c:pt>
                <c:pt idx="45">
                  <c:v>67.566999999999993</c:v>
                </c:pt>
                <c:pt idx="46">
                  <c:v>68.882999999999996</c:v>
                </c:pt>
                <c:pt idx="47">
                  <c:v>70.832999999999998</c:v>
                </c:pt>
                <c:pt idx="48">
                  <c:v>73.349999999999994</c:v>
                </c:pt>
                <c:pt idx="49">
                  <c:v>78.8</c:v>
                </c:pt>
                <c:pt idx="50">
                  <c:v>82.433000000000007</c:v>
                </c:pt>
                <c:pt idx="51">
                  <c:v>92.15</c:v>
                </c:pt>
                <c:pt idx="52">
                  <c:v>104.217</c:v>
                </c:pt>
                <c:pt idx="53">
                  <c:v>120.967</c:v>
                </c:pt>
                <c:pt idx="54">
                  <c:v>140.4</c:v>
                </c:pt>
                <c:pt idx="55">
                  <c:v>159.15</c:v>
                </c:pt>
                <c:pt idx="56">
                  <c:v>179.75</c:v>
                </c:pt>
                <c:pt idx="57">
                  <c:v>195.86699999999999</c:v>
                </c:pt>
                <c:pt idx="58">
                  <c:v>208.6</c:v>
                </c:pt>
                <c:pt idx="59">
                  <c:v>217.733</c:v>
                </c:pt>
                <c:pt idx="60">
                  <c:v>222.78299999999999</c:v>
                </c:pt>
                <c:pt idx="61">
                  <c:v>222.267</c:v>
                </c:pt>
                <c:pt idx="62">
                  <c:v>217.017</c:v>
                </c:pt>
                <c:pt idx="63">
                  <c:v>201.65</c:v>
                </c:pt>
                <c:pt idx="64">
                  <c:v>174.13300000000001</c:v>
                </c:pt>
                <c:pt idx="65">
                  <c:v>138.4</c:v>
                </c:pt>
                <c:pt idx="66">
                  <c:v>96.667000000000002</c:v>
                </c:pt>
                <c:pt idx="67">
                  <c:v>68.667000000000002</c:v>
                </c:pt>
                <c:pt idx="68">
                  <c:v>61.866999999999997</c:v>
                </c:pt>
                <c:pt idx="69">
                  <c:v>63.3</c:v>
                </c:pt>
                <c:pt idx="70">
                  <c:v>66.683000000000007</c:v>
                </c:pt>
                <c:pt idx="71">
                  <c:v>70.2</c:v>
                </c:pt>
                <c:pt idx="72">
                  <c:v>79.716999999999999</c:v>
                </c:pt>
                <c:pt idx="73">
                  <c:v>91.183000000000007</c:v>
                </c:pt>
                <c:pt idx="74">
                  <c:v>104.95</c:v>
                </c:pt>
                <c:pt idx="75">
                  <c:v>120.083</c:v>
                </c:pt>
                <c:pt idx="76">
                  <c:v>137.28299999999999</c:v>
                </c:pt>
                <c:pt idx="77">
                  <c:v>152.43299999999999</c:v>
                </c:pt>
                <c:pt idx="78">
                  <c:v>164.88300000000001</c:v>
                </c:pt>
                <c:pt idx="79">
                  <c:v>174.667</c:v>
                </c:pt>
                <c:pt idx="80">
                  <c:v>178</c:v>
                </c:pt>
                <c:pt idx="81">
                  <c:v>177.167</c:v>
                </c:pt>
                <c:pt idx="82">
                  <c:v>165.96700000000001</c:v>
                </c:pt>
                <c:pt idx="83">
                  <c:v>144.9</c:v>
                </c:pt>
                <c:pt idx="84">
                  <c:v>116.15</c:v>
                </c:pt>
                <c:pt idx="85">
                  <c:v>82.582999999999998</c:v>
                </c:pt>
                <c:pt idx="86">
                  <c:v>59.7</c:v>
                </c:pt>
                <c:pt idx="87">
                  <c:v>51.9</c:v>
                </c:pt>
                <c:pt idx="88">
                  <c:v>52.317</c:v>
                </c:pt>
                <c:pt idx="89">
                  <c:v>53.832999999999998</c:v>
                </c:pt>
                <c:pt idx="90">
                  <c:v>52.616999999999997</c:v>
                </c:pt>
                <c:pt idx="91">
                  <c:v>53.616999999999997</c:v>
                </c:pt>
                <c:pt idx="92">
                  <c:v>51.9</c:v>
                </c:pt>
                <c:pt idx="93">
                  <c:v>53.433</c:v>
                </c:pt>
                <c:pt idx="94">
                  <c:v>52.332999999999998</c:v>
                </c:pt>
                <c:pt idx="95">
                  <c:v>52.033000000000001</c:v>
                </c:pt>
                <c:pt idx="96">
                  <c:v>52.15</c:v>
                </c:pt>
                <c:pt idx="97">
                  <c:v>51.9</c:v>
                </c:pt>
                <c:pt idx="98">
                  <c:v>52.45</c:v>
                </c:pt>
                <c:pt idx="99">
                  <c:v>52.767000000000003</c:v>
                </c:pt>
                <c:pt idx="100">
                  <c:v>52.982999999999997</c:v>
                </c:pt>
                <c:pt idx="101">
                  <c:v>52.5</c:v>
                </c:pt>
                <c:pt idx="102">
                  <c:v>52.533000000000001</c:v>
                </c:pt>
                <c:pt idx="103">
                  <c:v>51.3</c:v>
                </c:pt>
                <c:pt idx="104">
                  <c:v>51.9</c:v>
                </c:pt>
                <c:pt idx="105">
                  <c:v>52.183</c:v>
                </c:pt>
                <c:pt idx="106">
                  <c:v>52.283000000000001</c:v>
                </c:pt>
                <c:pt idx="107">
                  <c:v>53.866999999999997</c:v>
                </c:pt>
                <c:pt idx="108">
                  <c:v>54.65</c:v>
                </c:pt>
                <c:pt idx="109">
                  <c:v>58.917000000000002</c:v>
                </c:pt>
                <c:pt idx="110">
                  <c:v>65.433000000000007</c:v>
                </c:pt>
                <c:pt idx="111">
                  <c:v>70.117000000000004</c:v>
                </c:pt>
                <c:pt idx="112">
                  <c:v>74.45</c:v>
                </c:pt>
                <c:pt idx="113">
                  <c:v>76.917000000000002</c:v>
                </c:pt>
                <c:pt idx="114">
                  <c:v>77.683000000000007</c:v>
                </c:pt>
                <c:pt idx="115">
                  <c:v>75.566999999999993</c:v>
                </c:pt>
                <c:pt idx="116">
                  <c:v>69.183000000000007</c:v>
                </c:pt>
                <c:pt idx="117">
                  <c:v>62.767000000000003</c:v>
                </c:pt>
                <c:pt idx="118">
                  <c:v>56.6</c:v>
                </c:pt>
                <c:pt idx="119">
                  <c:v>50.033000000000001</c:v>
                </c:pt>
                <c:pt idx="120">
                  <c:v>48.2</c:v>
                </c:pt>
                <c:pt idx="121">
                  <c:v>47.6</c:v>
                </c:pt>
                <c:pt idx="122">
                  <c:v>46.582999999999998</c:v>
                </c:pt>
                <c:pt idx="123">
                  <c:v>47.067</c:v>
                </c:pt>
                <c:pt idx="124">
                  <c:v>46.817</c:v>
                </c:pt>
                <c:pt idx="125">
                  <c:v>45.767000000000003</c:v>
                </c:pt>
                <c:pt idx="126">
                  <c:v>46.267000000000003</c:v>
                </c:pt>
                <c:pt idx="127">
                  <c:v>46.033000000000001</c:v>
                </c:pt>
                <c:pt idx="128">
                  <c:v>46.366999999999997</c:v>
                </c:pt>
                <c:pt idx="129">
                  <c:v>46.167000000000002</c:v>
                </c:pt>
                <c:pt idx="130">
                  <c:v>45.45</c:v>
                </c:pt>
                <c:pt idx="131">
                  <c:v>44.866999999999997</c:v>
                </c:pt>
                <c:pt idx="132">
                  <c:v>45.65</c:v>
                </c:pt>
                <c:pt idx="133">
                  <c:v>46.85</c:v>
                </c:pt>
                <c:pt idx="134">
                  <c:v>46.966999999999999</c:v>
                </c:pt>
                <c:pt idx="135">
                  <c:v>48.716999999999999</c:v>
                </c:pt>
                <c:pt idx="136">
                  <c:v>51.5</c:v>
                </c:pt>
                <c:pt idx="137">
                  <c:v>54.75</c:v>
                </c:pt>
                <c:pt idx="138">
                  <c:v>58.1</c:v>
                </c:pt>
                <c:pt idx="139">
                  <c:v>60.25</c:v>
                </c:pt>
                <c:pt idx="140">
                  <c:v>60.8</c:v>
                </c:pt>
                <c:pt idx="141">
                  <c:v>59.4</c:v>
                </c:pt>
                <c:pt idx="142">
                  <c:v>56.683</c:v>
                </c:pt>
                <c:pt idx="143">
                  <c:v>51.716999999999999</c:v>
                </c:pt>
                <c:pt idx="144">
                  <c:v>47.317</c:v>
                </c:pt>
                <c:pt idx="145">
                  <c:v>43.533000000000001</c:v>
                </c:pt>
                <c:pt idx="146">
                  <c:v>43.75</c:v>
                </c:pt>
                <c:pt idx="147">
                  <c:v>42.116999999999997</c:v>
                </c:pt>
                <c:pt idx="148">
                  <c:v>42.783000000000001</c:v>
                </c:pt>
                <c:pt idx="149">
                  <c:v>42.482999999999997</c:v>
                </c:pt>
                <c:pt idx="150">
                  <c:v>42.033000000000001</c:v>
                </c:pt>
                <c:pt idx="151">
                  <c:v>42.3</c:v>
                </c:pt>
                <c:pt idx="152">
                  <c:v>41.4</c:v>
                </c:pt>
                <c:pt idx="153">
                  <c:v>40.832999999999998</c:v>
                </c:pt>
                <c:pt idx="154">
                  <c:v>40.982999999999997</c:v>
                </c:pt>
                <c:pt idx="155">
                  <c:v>41.35</c:v>
                </c:pt>
                <c:pt idx="156">
                  <c:v>42.15</c:v>
                </c:pt>
                <c:pt idx="157">
                  <c:v>41.133000000000003</c:v>
                </c:pt>
                <c:pt idx="158">
                  <c:v>41.133000000000003</c:v>
                </c:pt>
                <c:pt idx="159">
                  <c:v>40.982999999999997</c:v>
                </c:pt>
                <c:pt idx="160">
                  <c:v>41.9</c:v>
                </c:pt>
                <c:pt idx="161">
                  <c:v>41.482999999999997</c:v>
                </c:pt>
                <c:pt idx="162">
                  <c:v>39.35</c:v>
                </c:pt>
                <c:pt idx="163">
                  <c:v>41.75</c:v>
                </c:pt>
                <c:pt idx="164">
                  <c:v>40.450000000000003</c:v>
                </c:pt>
                <c:pt idx="165">
                  <c:v>40.517000000000003</c:v>
                </c:pt>
                <c:pt idx="166">
                  <c:v>40.332999999999998</c:v>
                </c:pt>
                <c:pt idx="167">
                  <c:v>40.716999999999999</c:v>
                </c:pt>
                <c:pt idx="168">
                  <c:v>40.9</c:v>
                </c:pt>
                <c:pt idx="169">
                  <c:v>40.75</c:v>
                </c:pt>
                <c:pt idx="170">
                  <c:v>40.533000000000001</c:v>
                </c:pt>
                <c:pt idx="171">
                  <c:v>39.616999999999997</c:v>
                </c:pt>
                <c:pt idx="172">
                  <c:v>40.017000000000003</c:v>
                </c:pt>
                <c:pt idx="173">
                  <c:v>40.450000000000003</c:v>
                </c:pt>
                <c:pt idx="174">
                  <c:v>39.75</c:v>
                </c:pt>
                <c:pt idx="175">
                  <c:v>39.950000000000003</c:v>
                </c:pt>
                <c:pt idx="176">
                  <c:v>40.082999999999998</c:v>
                </c:pt>
                <c:pt idx="177">
                  <c:v>39.232999999999997</c:v>
                </c:pt>
                <c:pt idx="178">
                  <c:v>39.1</c:v>
                </c:pt>
                <c:pt idx="179">
                  <c:v>40.133000000000003</c:v>
                </c:pt>
                <c:pt idx="180">
                  <c:v>38.517000000000003</c:v>
                </c:pt>
                <c:pt idx="181">
                  <c:v>39.466999999999999</c:v>
                </c:pt>
                <c:pt idx="182">
                  <c:v>38.633000000000003</c:v>
                </c:pt>
                <c:pt idx="183">
                  <c:v>39.5</c:v>
                </c:pt>
                <c:pt idx="184">
                  <c:v>39.216999999999999</c:v>
                </c:pt>
                <c:pt idx="185">
                  <c:v>37.9</c:v>
                </c:pt>
                <c:pt idx="186">
                  <c:v>39.332999999999998</c:v>
                </c:pt>
                <c:pt idx="187">
                  <c:v>38.783000000000001</c:v>
                </c:pt>
                <c:pt idx="188">
                  <c:v>38.582999999999998</c:v>
                </c:pt>
                <c:pt idx="189">
                  <c:v>38.633000000000003</c:v>
                </c:pt>
                <c:pt idx="190">
                  <c:v>38.517000000000003</c:v>
                </c:pt>
                <c:pt idx="191">
                  <c:v>38.75</c:v>
                </c:pt>
                <c:pt idx="192">
                  <c:v>38.116999999999997</c:v>
                </c:pt>
                <c:pt idx="193">
                  <c:v>38.299999999999997</c:v>
                </c:pt>
                <c:pt idx="194">
                  <c:v>39.082999999999998</c:v>
                </c:pt>
                <c:pt idx="195">
                  <c:v>38.25</c:v>
                </c:pt>
                <c:pt idx="196">
                  <c:v>38</c:v>
                </c:pt>
                <c:pt idx="197">
                  <c:v>37.866999999999997</c:v>
                </c:pt>
                <c:pt idx="198">
                  <c:v>38.633000000000003</c:v>
                </c:pt>
                <c:pt idx="199">
                  <c:v>37.633000000000003</c:v>
                </c:pt>
                <c:pt idx="200">
                  <c:v>38.366999999999997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59.230182043361552</c:v>
                </c:pt>
                <c:pt idx="8">
                  <c:v>59.357906366607807</c:v>
                </c:pt>
                <c:pt idx="9">
                  <c:v>59.485631636541591</c:v>
                </c:pt>
                <c:pt idx="10">
                  <c:v>59.613358046070999</c:v>
                </c:pt>
                <c:pt idx="11">
                  <c:v>59.741085824565289</c:v>
                </c:pt>
                <c:pt idx="12">
                  <c:v>59.868815243855323</c:v>
                </c:pt>
                <c:pt idx="13">
                  <c:v>59.996546624976418</c:v>
                </c:pt>
                <c:pt idx="14">
                  <c:v>60.124280345749774</c:v>
                </c:pt>
                <c:pt idx="15">
                  <c:v>60.252016849451458</c:v>
                </c:pt>
                <c:pt idx="16">
                  <c:v>60.379756655231382</c:v>
                </c:pt>
                <c:pt idx="17">
                  <c:v>60.507500371961719</c:v>
                </c:pt>
                <c:pt idx="18">
                  <c:v>60.635248719530189</c:v>
                </c:pt>
                <c:pt idx="19">
                  <c:v>60.763002566725675</c:v>
                </c:pt>
                <c:pt idx="20">
                  <c:v>60.890763005705359</c:v>
                </c:pt>
                <c:pt idx="21">
                  <c:v>61.018531505194154</c:v>
                </c:pt>
                <c:pt idx="22">
                  <c:v>61.146310228480608</c:v>
                </c:pt>
                <c:pt idx="23">
                  <c:v>61.274102686731524</c:v>
                </c:pt>
                <c:pt idx="24">
                  <c:v>61.401915055859824</c:v>
                </c:pt>
                <c:pt idx="25">
                  <c:v>61.529758771041557</c:v>
                </c:pt>
                <c:pt idx="26">
                  <c:v>61.657655515586498</c:v>
                </c:pt>
                <c:pt idx="27">
                  <c:v>61.785646577164243</c:v>
                </c:pt>
                <c:pt idx="28">
                  <c:v>61.913809955964744</c:v>
                </c:pt>
                <c:pt idx="29">
                  <c:v>62.042290856416429</c:v>
                </c:pt>
                <c:pt idx="30">
                  <c:v>62.171354639162296</c:v>
                </c:pt>
                <c:pt idx="31">
                  <c:v>62.301476378655927</c:v>
                </c:pt>
                <c:pt idx="32">
                  <c:v>62.433488291492544</c:v>
                </c:pt>
                <c:pt idx="33">
                  <c:v>62.568815775555279</c:v>
                </c:pt>
                <c:pt idx="34">
                  <c:v>62.709844599535337</c:v>
                </c:pt>
                <c:pt idx="35">
                  <c:v>62.860475231659571</c:v>
                </c:pt>
                <c:pt idx="36">
                  <c:v>63.02693368313367</c:v>
                </c:pt>
                <c:pt idx="37">
                  <c:v>63.218918394001975</c:v>
                </c:pt>
                <c:pt idx="38">
                  <c:v>63.451164642123061</c:v>
                </c:pt>
                <c:pt idx="39">
                  <c:v>63.745494891904421</c:v>
                </c:pt>
                <c:pt idx="40">
                  <c:v>64.133387199270828</c:v>
                </c:pt>
                <c:pt idx="41">
                  <c:v>64.65902584489217</c:v>
                </c:pt>
                <c:pt idx="42">
                  <c:v>65.382692324976162</c:v>
                </c:pt>
                <c:pt idx="43">
                  <c:v>66.384209237617497</c:v>
                </c:pt>
                <c:pt idx="44">
                  <c:v>67.765971622558936</c:v>
                </c:pt>
                <c:pt idx="45">
                  <c:v>69.654909111732024</c:v>
                </c:pt>
                <c:pt idx="46">
                  <c:v>72.202551022727718</c:v>
                </c:pt>
                <c:pt idx="47">
                  <c:v>75.58226172488196</c:v>
                </c:pt>
                <c:pt idx="48">
                  <c:v>79.982730058486396</c:v>
                </c:pt>
                <c:pt idx="49">
                  <c:v>85.596987869191366</c:v>
                </c:pt>
                <c:pt idx="50">
                  <c:v>92.606637260289816</c:v>
                </c:pt>
                <c:pt idx="51">
                  <c:v>101.1615911832663</c:v>
                </c:pt>
                <c:pt idx="52">
                  <c:v>111.35643897085301</c:v>
                </c:pt>
                <c:pt idx="53">
                  <c:v>123.20544489550439</c:v>
                </c:pt>
                <c:pt idx="54">
                  <c:v>136.61902913830917</c:v>
                </c:pt>
                <c:pt idx="55">
                  <c:v>151.38516702798043</c:v>
                </c:pt>
                <c:pt idx="56">
                  <c:v>167.15900483984839</c:v>
                </c:pt>
                <c:pt idx="57">
                  <c:v>183.46042696920748</c:v>
                </c:pt>
                <c:pt idx="58">
                  <c:v>199.657831700429</c:v>
                </c:pt>
                <c:pt idx="59">
                  <c:v>214.83398767463873</c:v>
                </c:pt>
                <c:pt idx="60">
                  <c:v>227.28014980094608</c:v>
                </c:pt>
                <c:pt idx="61">
                  <c:v>233.51623938055749</c:v>
                </c:pt>
                <c:pt idx="62">
                  <c:v>227.97285453655709</c:v>
                </c:pt>
                <c:pt idx="63">
                  <c:v>205.86014805084341</c:v>
                </c:pt>
                <c:pt idx="64">
                  <c:v>169.00588190606462</c:v>
                </c:pt>
                <c:pt idx="65">
                  <c:v>127.99064598326837</c:v>
                </c:pt>
                <c:pt idx="66">
                  <c:v>95.400284964977956</c:v>
                </c:pt>
                <c:pt idx="67">
                  <c:v>76.897509862432671</c:v>
                </c:pt>
                <c:pt idx="68">
                  <c:v>70.084436568715844</c:v>
                </c:pt>
                <c:pt idx="69">
                  <c:v>69.925566344495024</c:v>
                </c:pt>
                <c:pt idx="70">
                  <c:v>73.02215985168273</c:v>
                </c:pt>
                <c:pt idx="71">
                  <c:v>78.107979548894122</c:v>
                </c:pt>
                <c:pt idx="72">
                  <c:v>84.988427177679597</c:v>
                </c:pt>
                <c:pt idx="73">
                  <c:v>93.743944436787885</c:v>
                </c:pt>
                <c:pt idx="74">
                  <c:v>104.41058141938403</c:v>
                </c:pt>
                <c:pt idx="75">
                  <c:v>116.87251088610938</c:v>
                </c:pt>
                <c:pt idx="76">
                  <c:v>130.8156799976118</c:v>
                </c:pt>
                <c:pt idx="77">
                  <c:v>145.696380989424</c:v>
                </c:pt>
                <c:pt idx="78">
                  <c:v>160.66128632924392</c:v>
                </c:pt>
                <c:pt idx="79">
                  <c:v>174.22305125264771</c:v>
                </c:pt>
                <c:pt idx="80">
                  <c:v>183.47904244121406</c:v>
                </c:pt>
                <c:pt idx="81">
                  <c:v>183.5424403909368</c:v>
                </c:pt>
                <c:pt idx="82">
                  <c:v>169.47575509490105</c:v>
                </c:pt>
                <c:pt idx="83">
                  <c:v>141.51648693529961</c:v>
                </c:pt>
                <c:pt idx="84">
                  <c:v>108.07250265020645</c:v>
                </c:pt>
                <c:pt idx="85">
                  <c:v>80.389941065742235</c:v>
                </c:pt>
                <c:pt idx="86">
                  <c:v>63.968286693730612</c:v>
                </c:pt>
                <c:pt idx="87">
                  <c:v>56.855396279500155</c:v>
                </c:pt>
                <c:pt idx="88">
                  <c:v>54.516866404874577</c:v>
                </c:pt>
                <c:pt idx="89">
                  <c:v>53.832637391012945</c:v>
                </c:pt>
                <c:pt idx="90">
                  <c:v>53.549419985332783</c:v>
                </c:pt>
                <c:pt idx="91">
                  <c:v>53.336320745079959</c:v>
                </c:pt>
                <c:pt idx="92">
                  <c:v>53.133228975433632</c:v>
                </c:pt>
                <c:pt idx="93">
                  <c:v>52.932468756787337</c:v>
                </c:pt>
                <c:pt idx="94">
                  <c:v>52.73357810981522</c:v>
                </c:pt>
                <c:pt idx="95">
                  <c:v>52.537271362467635</c:v>
                </c:pt>
                <c:pt idx="96">
                  <c:v>52.345281704101083</c:v>
                </c:pt>
                <c:pt idx="97">
                  <c:v>52.161082430670767</c:v>
                </c:pt>
                <c:pt idx="98">
                  <c:v>51.991110105052933</c:v>
                </c:pt>
                <c:pt idx="99">
                  <c:v>51.846594160555668</c:v>
                </c:pt>
                <c:pt idx="100">
                  <c:v>51.746065117342773</c:v>
                </c:pt>
                <c:pt idx="101">
                  <c:v>51.718444378013757</c:v>
                </c:pt>
                <c:pt idx="102">
                  <c:v>51.806314704052738</c:v>
                </c:pt>
                <c:pt idx="103">
                  <c:v>52.068543021106237</c:v>
                </c:pt>
                <c:pt idx="104">
                  <c:v>52.580956040737441</c:v>
                </c:pt>
                <c:pt idx="105">
                  <c:v>53.43342417424148</c:v>
                </c:pt>
                <c:pt idx="106">
                  <c:v>54.721733055970176</c:v>
                </c:pt>
                <c:pt idx="107">
                  <c:v>56.533243339672723</c:v>
                </c:pt>
                <c:pt idx="108">
                  <c:v>58.926538220577513</c:v>
                </c:pt>
                <c:pt idx="109">
                  <c:v>61.90615171209631</c:v>
                </c:pt>
                <c:pt idx="110">
                  <c:v>65.391237205504012</c:v>
                </c:pt>
                <c:pt idx="111">
                  <c:v>69.168146291448693</c:v>
                </c:pt>
                <c:pt idx="112">
                  <c:v>72.809951125130524</c:v>
                </c:pt>
                <c:pt idx="113">
                  <c:v>75.583483184170348</c:v>
                </c:pt>
                <c:pt idx="114">
                  <c:v>76.485258675527731</c:v>
                </c:pt>
                <c:pt idx="115">
                  <c:v>74.6260094400821</c:v>
                </c:pt>
                <c:pt idx="116">
                  <c:v>69.917942523141789</c:v>
                </c:pt>
                <c:pt idx="117">
                  <c:v>63.477142405376675</c:v>
                </c:pt>
                <c:pt idx="118">
                  <c:v>57.132227780716271</c:v>
                </c:pt>
                <c:pt idx="119">
                  <c:v>52.329586894240677</c:v>
                </c:pt>
                <c:pt idx="120">
                  <c:v>49.449351849241559</c:v>
                </c:pt>
                <c:pt idx="121">
                  <c:v>48.026357105303227</c:v>
                </c:pt>
                <c:pt idx="122">
                  <c:v>47.38911376720197</c:v>
                </c:pt>
                <c:pt idx="123">
                  <c:v>47.068945777347487</c:v>
                </c:pt>
                <c:pt idx="124">
                  <c:v>46.847252765914966</c:v>
                </c:pt>
                <c:pt idx="125">
                  <c:v>46.650684975741989</c:v>
                </c:pt>
                <c:pt idx="126">
                  <c:v>46.462415932157086</c:v>
                </c:pt>
                <c:pt idx="127">
                  <c:v>46.283289883230879</c:v>
                </c:pt>
                <c:pt idx="128">
                  <c:v>46.121974084421169</c:v>
                </c:pt>
                <c:pt idx="129">
                  <c:v>45.995948221485932</c:v>
                </c:pt>
                <c:pt idx="130">
                  <c:v>45.936169620593013</c:v>
                </c:pt>
                <c:pt idx="131">
                  <c:v>45.992928548309564</c:v>
                </c:pt>
                <c:pt idx="132">
                  <c:v>46.240627249572235</c:v>
                </c:pt>
                <c:pt idx="133">
                  <c:v>46.777899478165139</c:v>
                </c:pt>
                <c:pt idx="134">
                  <c:v>47.718195236663334</c:v>
                </c:pt>
                <c:pt idx="135">
                  <c:v>49.165450723118447</c:v>
                </c:pt>
                <c:pt idx="136">
                  <c:v>51.16965991814029</c:v>
                </c:pt>
                <c:pt idx="137">
                  <c:v>53.658737230979362</c:v>
                </c:pt>
                <c:pt idx="138">
                  <c:v>56.353900861180769</c:v>
                </c:pt>
                <c:pt idx="139">
                  <c:v>58.71268000758181</c:v>
                </c:pt>
                <c:pt idx="140">
                  <c:v>59.999340511897429</c:v>
                </c:pt>
                <c:pt idx="141">
                  <c:v>59.571805219063052</c:v>
                </c:pt>
                <c:pt idx="142">
                  <c:v>57.294921224865092</c:v>
                </c:pt>
                <c:pt idx="143">
                  <c:v>53.753137218801555</c:v>
                </c:pt>
                <c:pt idx="144">
                  <c:v>49.987706060894922</c:v>
                </c:pt>
                <c:pt idx="145">
                  <c:v>46.914028683504824</c:v>
                </c:pt>
                <c:pt idx="146">
                  <c:v>44.903611123156459</c:v>
                </c:pt>
                <c:pt idx="147">
                  <c:v>43.812657498586354</c:v>
                </c:pt>
                <c:pt idx="148">
                  <c:v>43.288011959123082</c:v>
                </c:pt>
                <c:pt idx="149">
                  <c:v>43.027458093178453</c:v>
                </c:pt>
                <c:pt idx="150">
                  <c:v>42.861283074747746</c:v>
                </c:pt>
                <c:pt idx="151">
                  <c:v>42.719496605383121</c:v>
                </c:pt>
                <c:pt idx="152">
                  <c:v>42.580096214538727</c:v>
                </c:pt>
                <c:pt idx="153">
                  <c:v>42.437876455524894</c:v>
                </c:pt>
                <c:pt idx="154">
                  <c:v>42.292134970510446</c:v>
                </c:pt>
                <c:pt idx="155">
                  <c:v>42.143121935801886</c:v>
                </c:pt>
                <c:pt idx="156">
                  <c:v>41.991241346159732</c:v>
                </c:pt>
                <c:pt idx="157">
                  <c:v>41.836897585953615</c:v>
                </c:pt>
                <c:pt idx="158">
                  <c:v>41.680463820528296</c:v>
                </c:pt>
                <c:pt idx="159">
                  <c:v>41.522273175631611</c:v>
                </c:pt>
                <c:pt idx="160">
                  <c:v>41.362616641410412</c:v>
                </c:pt>
                <c:pt idx="161">
                  <c:v>41.201744315731027</c:v>
                </c:pt>
                <c:pt idx="162">
                  <c:v>41.039868488435495</c:v>
                </c:pt>
                <c:pt idx="163">
                  <c:v>40.877167615799117</c:v>
                </c:pt>
                <c:pt idx="164">
                  <c:v>40.713790572016975</c:v>
                </c:pt>
                <c:pt idx="165">
                  <c:v>40.549860804275049</c:v>
                </c:pt>
                <c:pt idx="166">
                  <c:v>40.385480183229213</c:v>
                </c:pt>
                <c:pt idx="167">
                  <c:v>40.220732449626091</c:v>
                </c:pt>
                <c:pt idx="168">
                  <c:v>40.055686226185856</c:v>
                </c:pt>
                <c:pt idx="169">
                  <c:v>39.890397604356814</c:v>
                </c:pt>
                <c:pt idx="170">
                  <c:v>39.724912337560326</c:v>
                </c:pt>
                <c:pt idx="171">
                  <c:v>39.559267682760911</c:v>
                </c:pt>
                <c:pt idx="172">
                  <c:v>39.393493935199587</c:v>
                </c:pt>
                <c:pt idx="173">
                  <c:v>39.227615699958982</c:v>
                </c:pt>
                <c:pt idx="174">
                  <c:v>39.061652940642993</c:v>
                </c:pt>
                <c:pt idx="175">
                  <c:v>38.89562184107227</c:v>
                </c:pt>
                <c:pt idx="176">
                  <c:v>38.729535511252081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59.230182043357765</c:v>
                </c:pt>
                <c:pt idx="8">
                  <c:v>59.357906366596502</c:v>
                </c:pt>
                <c:pt idx="9">
                  <c:v>59.485631636508451</c:v>
                </c:pt>
                <c:pt idx="10">
                  <c:v>59.613358045975716</c:v>
                </c:pt>
                <c:pt idx="11">
                  <c:v>59.741085824296583</c:v>
                </c:pt>
                <c:pt idx="12">
                  <c:v>59.868815243112074</c:v>
                </c:pt>
                <c:pt idx="13">
                  <c:v>59.996546622959862</c:v>
                </c:pt>
                <c:pt idx="14">
                  <c:v>60.12428034038318</c:v>
                </c:pt>
                <c:pt idx="15">
                  <c:v>60.252016835442689</c:v>
                </c:pt>
                <c:pt idx="16">
                  <c:v>60.37975661936278</c:v>
                </c:pt>
                <c:pt idx="17">
                  <c:v>60.507500281878841</c:v>
                </c:pt>
                <c:pt idx="18">
                  <c:v>60.635248497616907</c:v>
                </c:pt>
                <c:pt idx="19">
                  <c:v>60.76300203051234</c:v>
                </c:pt>
                <c:pt idx="20">
                  <c:v>60.890761734823514</c:v>
                </c:pt>
                <c:pt idx="21">
                  <c:v>61.018528550680536</c:v>
                </c:pt>
                <c:pt idx="22">
                  <c:v>61.146303491270793</c:v>
                </c:pt>
                <c:pt idx="23">
                  <c:v>61.274087617628453</c:v>
                </c:pt>
                <c:pt idx="24">
                  <c:v>61.401881995468521</c:v>
                </c:pt>
                <c:pt idx="25">
                  <c:v>61.529687626459776</c:v>
                </c:pt>
                <c:pt idx="26">
                  <c:v>61.657505343599553</c:v>
                </c:pt>
                <c:pt idx="27">
                  <c:v>61.785335656720839</c:v>
                </c:pt>
                <c:pt idx="28">
                  <c:v>61.913178529348095</c:v>
                </c:pt>
                <c:pt idx="29">
                  <c:v>62.041033061756977</c:v>
                </c:pt>
                <c:pt idx="30">
                  <c:v>62.168897046718513</c:v>
                </c:pt>
                <c:pt idx="31">
                  <c:v>62.29676635341179</c:v>
                </c:pt>
                <c:pt idx="32">
                  <c:v>62.424634080605756</c:v>
                </c:pt>
                <c:pt idx="33">
                  <c:v>62.552489401456548</c:v>
                </c:pt>
                <c:pt idx="34">
                  <c:v>62.68031599791621</c:v>
                </c:pt>
                <c:pt idx="35">
                  <c:v>62.808089951270617</c:v>
                </c:pt>
                <c:pt idx="36">
                  <c:v>62.935776914852354</c:v>
                </c:pt>
                <c:pt idx="37">
                  <c:v>63.063328343273646</c:v>
                </c:pt>
                <c:pt idx="38">
                  <c:v>63.190676487013654</c:v>
                </c:pt>
                <c:pt idx="39">
                  <c:v>63.317727779039203</c:v>
                </c:pt>
                <c:pt idx="40">
                  <c:v>63.444354138500614</c:v>
                </c:pt>
                <c:pt idx="41">
                  <c:v>63.570381593090801</c:v>
                </c:pt>
                <c:pt idx="42">
                  <c:v>63.695575475511269</c:v>
                </c:pt>
                <c:pt idx="43">
                  <c:v>63.819621282897963</c:v>
                </c:pt>
                <c:pt idx="44">
                  <c:v>63.942100109189056</c:v>
                </c:pt>
                <c:pt idx="45">
                  <c:v>64.06245738782728</c:v>
                </c:pt>
                <c:pt idx="46">
                  <c:v>64.179963551758746</c:v>
                </c:pt>
                <c:pt idx="47">
                  <c:v>64.293665192745721</c:v>
                </c:pt>
                <c:pt idx="48">
                  <c:v>64.402325487251957</c:v>
                </c:pt>
                <c:pt idx="49">
                  <c:v>64.504353214935151</c:v>
                </c:pt>
                <c:pt idx="50">
                  <c:v>64.597720867731468</c:v>
                </c:pt>
                <c:pt idx="51">
                  <c:v>64.679874458255483</c:v>
                </c:pt>
                <c:pt idx="52">
                  <c:v>64.747641081034502</c:v>
                </c:pt>
                <c:pt idx="53">
                  <c:v>64.797145448560926</c:v>
                </c:pt>
                <c:pt idx="54">
                  <c:v>64.823753715314965</c:v>
                </c:pt>
                <c:pt idx="55">
                  <c:v>64.822071571472961</c:v>
                </c:pt>
                <c:pt idx="56">
                  <c:v>64.786032392480351</c:v>
                </c:pt>
                <c:pt idx="57">
                  <c:v>64.709116974909051</c:v>
                </c:pt>
                <c:pt idx="58">
                  <c:v>64.584743715876954</c:v>
                </c:pt>
                <c:pt idx="59">
                  <c:v>64.406850080984881</c:v>
                </c:pt>
                <c:pt idx="60">
                  <c:v>64.17064697615892</c:v>
                </c:pt>
                <c:pt idx="61">
                  <c:v>63.873467482670932</c:v>
                </c:pt>
                <c:pt idx="62">
                  <c:v>63.515562937963843</c:v>
                </c:pt>
                <c:pt idx="63">
                  <c:v>63.100649920962447</c:v>
                </c:pt>
                <c:pt idx="64">
                  <c:v>62.636015837706388</c:v>
                </c:pt>
                <c:pt idx="65">
                  <c:v>62.132070515245317</c:v>
                </c:pt>
                <c:pt idx="66">
                  <c:v>61.601374053504443</c:v>
                </c:pt>
                <c:pt idx="67">
                  <c:v>61.05732514063326</c:v>
                </c:pt>
                <c:pt idx="68">
                  <c:v>60.512791388710077</c:v>
                </c:pt>
                <c:pt idx="69">
                  <c:v>59.978961139279257</c:v>
                </c:pt>
                <c:pt idx="70">
                  <c:v>59.464602852757196</c:v>
                </c:pt>
                <c:pt idx="71">
                  <c:v>58.975783984072727</c:v>
                </c:pt>
                <c:pt idx="72">
                  <c:v>58.51598432757195</c:v>
                </c:pt>
                <c:pt idx="73">
                  <c:v>58.086474069952303</c:v>
                </c:pt>
                <c:pt idx="74">
                  <c:v>57.686817063423533</c:v>
                </c:pt>
                <c:pt idx="75">
                  <c:v>57.315386900914625</c:v>
                </c:pt>
                <c:pt idx="76">
                  <c:v>56.969824363560704</c:v>
                </c:pt>
                <c:pt idx="77">
                  <c:v>56.647402977374718</c:v>
                </c:pt>
                <c:pt idx="78">
                  <c:v>56.345296966112343</c:v>
                </c:pt>
                <c:pt idx="79">
                  <c:v>56.060761843121114</c:v>
                </c:pt>
                <c:pt idx="80">
                  <c:v>55.791244700967745</c:v>
                </c:pt>
                <c:pt idx="81">
                  <c:v>55.534442229850853</c:v>
                </c:pt>
                <c:pt idx="82">
                  <c:v>55.28832242378467</c:v>
                </c:pt>
                <c:pt idx="83">
                  <c:v>55.051122718921455</c:v>
                </c:pt>
                <c:pt idx="84">
                  <c:v>54.821334035546293</c:v>
                </c:pt>
                <c:pt idx="85">
                  <c:v>54.597677369356795</c:v>
                </c:pt>
                <c:pt idx="86">
                  <c:v>54.379077355849439</c:v>
                </c:pt>
                <c:pt idx="87">
                  <c:v>54.164635592554397</c:v>
                </c:pt>
                <c:pt idx="88">
                  <c:v>53.95360535254391</c:v>
                </c:pt>
                <c:pt idx="89">
                  <c:v>53.745368547596918</c:v>
                </c:pt>
                <c:pt idx="90">
                  <c:v>53.539415299076524</c:v>
                </c:pt>
                <c:pt idx="91">
                  <c:v>53.335326166632257</c:v>
                </c:pt>
                <c:pt idx="92">
                  <c:v>53.132756906994977</c:v>
                </c:pt>
                <c:pt idx="93">
                  <c:v>52.931425542429906</c:v>
                </c:pt>
                <c:pt idx="94">
                  <c:v>52.731101479521968</c:v>
                </c:pt>
                <c:pt idx="95">
                  <c:v>52.531596412678731</c:v>
                </c:pt>
                <c:pt idx="96">
                  <c:v>52.332756759062597</c:v>
                </c:pt>
                <c:pt idx="97">
                  <c:v>52.134457393629575</c:v>
                </c:pt>
                <c:pt idx="98">
                  <c:v>51.936596478964525</c:v>
                </c:pt>
                <c:pt idx="99">
                  <c:v>51.739091211318261</c:v>
                </c:pt>
                <c:pt idx="100">
                  <c:v>51.541874329780065</c:v>
                </c:pt>
                <c:pt idx="101">
                  <c:v>51.34489125889435</c:v>
                </c:pt>
                <c:pt idx="102">
                  <c:v>51.148097775861338</c:v>
                </c:pt>
                <c:pt idx="103">
                  <c:v>50.951458111693618</c:v>
                </c:pt>
                <c:pt idx="104">
                  <c:v>50.754943411479701</c:v>
                </c:pt>
                <c:pt idx="105">
                  <c:v>50.558530492475285</c:v>
                </c:pt>
                <c:pt idx="106">
                  <c:v>50.362200850397883</c:v>
                </c:pt>
                <c:pt idx="107">
                  <c:v>50.165939874348538</c:v>
                </c:pt>
                <c:pt idx="108">
                  <c:v>49.9697362395342</c:v>
                </c:pt>
                <c:pt idx="109">
                  <c:v>49.773581454715298</c:v>
                </c:pt>
                <c:pt idx="110">
                  <c:v>49.577469548348169</c:v>
                </c:pt>
                <c:pt idx="111">
                  <c:v>49.381396884016709</c:v>
                </c:pt>
                <c:pt idx="112">
                  <c:v>49.185362102240106</c:v>
                </c:pt>
                <c:pt idx="113">
                  <c:v>48.989366192395742</c:v>
                </c:pt>
                <c:pt idx="114">
                  <c:v>48.793412705614138</c:v>
                </c:pt>
                <c:pt idx="115">
                  <c:v>48.59750812740392</c:v>
                </c:pt>
                <c:pt idx="116">
                  <c:v>48.401662437781781</c:v>
                </c:pt>
                <c:pt idx="117">
                  <c:v>48.20588989714355</c:v>
                </c:pt>
                <c:pt idx="118">
                  <c:v>48.010210108316222</c:v>
                </c:pt>
                <c:pt idx="119">
                  <c:v>47.814649419380963</c:v>
                </c:pt>
                <c:pt idx="120">
                  <c:v>47.619242747953535</c:v>
                </c:pt>
                <c:pt idx="121">
                  <c:v>47.424035925256327</c:v>
                </c:pt>
                <c:pt idx="122">
                  <c:v>47.229088676415557</c:v>
                </c:pt>
                <c:pt idx="123">
                  <c:v>47.034478369672854</c:v>
                </c:pt>
                <c:pt idx="124">
                  <c:v>46.840304677375826</c:v>
                </c:pt>
                <c:pt idx="125">
                  <c:v>46.646695288455682</c:v>
                </c:pt>
                <c:pt idx="126">
                  <c:v>46.453812783884615</c:v>
                </c:pt>
                <c:pt idx="127">
                  <c:v>46.26186271533772</c:v>
                </c:pt>
                <c:pt idx="128">
                  <c:v>46.071102786907325</c:v>
                </c:pt>
                <c:pt idx="129">
                  <c:v>45.881852795145988</c:v>
                </c:pt>
                <c:pt idx="130">
                  <c:v>45.694504591587524</c:v>
                </c:pt>
                <c:pt idx="131">
                  <c:v>45.509530752396479</c:v>
                </c:pt>
                <c:pt idx="132">
                  <c:v>45.327489849864698</c:v>
                </c:pt>
                <c:pt idx="133">
                  <c:v>45.149025254810624</c:v>
                </c:pt>
                <c:pt idx="134">
                  <c:v>44.974853407873596</c:v>
                </c:pt>
                <c:pt idx="135">
                  <c:v>44.80573682064859</c:v>
                </c:pt>
                <c:pt idx="136">
                  <c:v>44.642437287169827</c:v>
                </c:pt>
                <c:pt idx="137">
                  <c:v>44.485646686292981</c:v>
                </c:pt>
                <c:pt idx="138">
                  <c:v>44.335897069535847</c:v>
                </c:pt>
                <c:pt idx="139">
                  <c:v>44.193458595664083</c:v>
                </c:pt>
                <c:pt idx="140">
                  <c:v>44.058242104677433</c:v>
                </c:pt>
                <c:pt idx="141">
                  <c:v>43.929729751225906</c:v>
                </c:pt>
                <c:pt idx="142">
                  <c:v>43.80695797708691</c:v>
                </c:pt>
                <c:pt idx="143">
                  <c:v>43.688568921016632</c:v>
                </c:pt>
                <c:pt idx="144">
                  <c:v>43.572929581322299</c:v>
                </c:pt>
                <c:pt idx="145">
                  <c:v>43.458298190084903</c:v>
                </c:pt>
                <c:pt idx="146">
                  <c:v>43.343002868504669</c:v>
                </c:pt>
                <c:pt idx="147">
                  <c:v>43.22559534241757</c:v>
                </c:pt>
                <c:pt idx="148">
                  <c:v>43.104952829766717</c:v>
                </c:pt>
                <c:pt idx="149">
                  <c:v>42.980318528045046</c:v>
                </c:pt>
                <c:pt idx="150">
                  <c:v>42.851287570345491</c:v>
                </c:pt>
                <c:pt idx="151">
                  <c:v>42.717755345511023</c:v>
                </c:pt>
                <c:pt idx="152">
                  <c:v>42.579847451799957</c:v>
                </c:pt>
                <c:pt idx="153">
                  <c:v>42.437847351643057</c:v>
                </c:pt>
                <c:pt idx="154">
                  <c:v>42.29213218527488</c:v>
                </c:pt>
                <c:pt idx="155">
                  <c:v>42.143121717974282</c:v>
                </c:pt>
                <c:pt idx="156">
                  <c:v>41.991241332248336</c:v>
                </c:pt>
                <c:pt idx="157">
                  <c:v>41.836897585228577</c:v>
                </c:pt>
                <c:pt idx="158">
                  <c:v>41.680463820497472</c:v>
                </c:pt>
                <c:pt idx="159">
                  <c:v>41.522273175630545</c:v>
                </c:pt>
                <c:pt idx="160">
                  <c:v>41.362616641410384</c:v>
                </c:pt>
                <c:pt idx="161">
                  <c:v>41.201744315731027</c:v>
                </c:pt>
                <c:pt idx="162">
                  <c:v>41.039868488435495</c:v>
                </c:pt>
                <c:pt idx="163">
                  <c:v>40.877167615799117</c:v>
                </c:pt>
                <c:pt idx="164">
                  <c:v>40.713790572016975</c:v>
                </c:pt>
                <c:pt idx="165">
                  <c:v>40.549860804275049</c:v>
                </c:pt>
                <c:pt idx="166">
                  <c:v>40.385480183229213</c:v>
                </c:pt>
                <c:pt idx="167">
                  <c:v>40.220732449626091</c:v>
                </c:pt>
                <c:pt idx="168">
                  <c:v>40.055686226185856</c:v>
                </c:pt>
                <c:pt idx="169">
                  <c:v>39.890397604356814</c:v>
                </c:pt>
                <c:pt idx="170">
                  <c:v>39.724912337560326</c:v>
                </c:pt>
                <c:pt idx="171">
                  <c:v>39.559267682760911</c:v>
                </c:pt>
                <c:pt idx="172">
                  <c:v>39.393493935199587</c:v>
                </c:pt>
                <c:pt idx="173">
                  <c:v>39.227615699958982</c:v>
                </c:pt>
                <c:pt idx="174">
                  <c:v>39.061652940642993</c:v>
                </c:pt>
                <c:pt idx="175">
                  <c:v>38.89562184107227</c:v>
                </c:pt>
                <c:pt idx="176">
                  <c:v>38.729535511252081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63.067</c:v>
                </c:pt>
                <c:pt idx="1">
                  <c:v>61.933</c:v>
                </c:pt>
                <c:pt idx="2">
                  <c:v>63.732999999999997</c:v>
                </c:pt>
                <c:pt idx="3">
                  <c:v>62.133000000000003</c:v>
                </c:pt>
                <c:pt idx="4">
                  <c:v>62.783000000000001</c:v>
                </c:pt>
                <c:pt idx="5">
                  <c:v>62.7</c:v>
                </c:pt>
                <c:pt idx="6">
                  <c:v>62.4</c:v>
                </c:pt>
                <c:pt idx="7">
                  <c:v>60.95</c:v>
                </c:pt>
                <c:pt idx="8">
                  <c:v>62.216999999999999</c:v>
                </c:pt>
                <c:pt idx="9">
                  <c:v>61.832999999999998</c:v>
                </c:pt>
                <c:pt idx="10">
                  <c:v>62.05</c:v>
                </c:pt>
                <c:pt idx="11">
                  <c:v>62.133000000000003</c:v>
                </c:pt>
                <c:pt idx="12">
                  <c:v>61.466999999999999</c:v>
                </c:pt>
                <c:pt idx="13">
                  <c:v>60.232999999999997</c:v>
                </c:pt>
                <c:pt idx="14">
                  <c:v>61.683</c:v>
                </c:pt>
                <c:pt idx="15">
                  <c:v>61.917000000000002</c:v>
                </c:pt>
                <c:pt idx="16">
                  <c:v>61.667000000000002</c:v>
                </c:pt>
                <c:pt idx="17">
                  <c:v>62.533000000000001</c:v>
                </c:pt>
                <c:pt idx="18">
                  <c:v>62.6</c:v>
                </c:pt>
                <c:pt idx="19">
                  <c:v>62.283000000000001</c:v>
                </c:pt>
                <c:pt idx="20">
                  <c:v>62.433</c:v>
                </c:pt>
                <c:pt idx="21">
                  <c:v>63.232999999999997</c:v>
                </c:pt>
                <c:pt idx="22">
                  <c:v>63.35</c:v>
                </c:pt>
                <c:pt idx="23">
                  <c:v>60.866999999999997</c:v>
                </c:pt>
                <c:pt idx="24">
                  <c:v>62.732999999999997</c:v>
                </c:pt>
                <c:pt idx="25">
                  <c:v>62.033000000000001</c:v>
                </c:pt>
                <c:pt idx="26">
                  <c:v>63.067</c:v>
                </c:pt>
                <c:pt idx="27">
                  <c:v>62.283000000000001</c:v>
                </c:pt>
                <c:pt idx="28">
                  <c:v>62.116999999999997</c:v>
                </c:pt>
                <c:pt idx="29">
                  <c:v>62</c:v>
                </c:pt>
                <c:pt idx="30">
                  <c:v>62.2</c:v>
                </c:pt>
                <c:pt idx="31">
                  <c:v>62.9</c:v>
                </c:pt>
                <c:pt idx="32">
                  <c:v>62.5</c:v>
                </c:pt>
                <c:pt idx="33">
                  <c:v>63.35</c:v>
                </c:pt>
                <c:pt idx="34">
                  <c:v>63.482999999999997</c:v>
                </c:pt>
                <c:pt idx="35">
                  <c:v>63.55</c:v>
                </c:pt>
                <c:pt idx="36">
                  <c:v>64.266999999999996</c:v>
                </c:pt>
                <c:pt idx="37">
                  <c:v>64.667000000000002</c:v>
                </c:pt>
                <c:pt idx="38">
                  <c:v>65.183000000000007</c:v>
                </c:pt>
                <c:pt idx="39">
                  <c:v>65.132999999999996</c:v>
                </c:pt>
                <c:pt idx="40">
                  <c:v>65.816999999999993</c:v>
                </c:pt>
                <c:pt idx="41">
                  <c:v>65.516999999999996</c:v>
                </c:pt>
                <c:pt idx="42">
                  <c:v>65.849999999999994</c:v>
                </c:pt>
                <c:pt idx="43">
                  <c:v>64.917000000000002</c:v>
                </c:pt>
                <c:pt idx="44">
                  <c:v>65.766999999999996</c:v>
                </c:pt>
                <c:pt idx="45">
                  <c:v>68.216999999999999</c:v>
                </c:pt>
                <c:pt idx="46">
                  <c:v>69.2</c:v>
                </c:pt>
                <c:pt idx="47">
                  <c:v>72.066999999999993</c:v>
                </c:pt>
                <c:pt idx="48">
                  <c:v>75</c:v>
                </c:pt>
                <c:pt idx="49">
                  <c:v>78.099999999999994</c:v>
                </c:pt>
                <c:pt idx="50">
                  <c:v>84.05</c:v>
                </c:pt>
                <c:pt idx="51">
                  <c:v>93.566999999999993</c:v>
                </c:pt>
                <c:pt idx="52">
                  <c:v>106.533</c:v>
                </c:pt>
                <c:pt idx="53">
                  <c:v>123.8</c:v>
                </c:pt>
                <c:pt idx="54">
                  <c:v>143.65</c:v>
                </c:pt>
                <c:pt idx="55">
                  <c:v>164.21700000000001</c:v>
                </c:pt>
                <c:pt idx="56">
                  <c:v>183.3</c:v>
                </c:pt>
                <c:pt idx="57">
                  <c:v>198.6</c:v>
                </c:pt>
                <c:pt idx="58">
                  <c:v>211.233</c:v>
                </c:pt>
                <c:pt idx="59">
                  <c:v>220.38300000000001</c:v>
                </c:pt>
                <c:pt idx="60">
                  <c:v>223.15</c:v>
                </c:pt>
                <c:pt idx="61">
                  <c:v>223.56700000000001</c:v>
                </c:pt>
                <c:pt idx="62">
                  <c:v>215.833</c:v>
                </c:pt>
                <c:pt idx="63">
                  <c:v>198.7</c:v>
                </c:pt>
                <c:pt idx="64">
                  <c:v>170.483</c:v>
                </c:pt>
                <c:pt idx="65">
                  <c:v>133.06700000000001</c:v>
                </c:pt>
                <c:pt idx="66">
                  <c:v>92.516999999999996</c:v>
                </c:pt>
                <c:pt idx="67">
                  <c:v>65.683000000000007</c:v>
                </c:pt>
                <c:pt idx="68">
                  <c:v>60.5</c:v>
                </c:pt>
                <c:pt idx="69">
                  <c:v>62.716999999999999</c:v>
                </c:pt>
                <c:pt idx="70">
                  <c:v>66.283000000000001</c:v>
                </c:pt>
                <c:pt idx="71">
                  <c:v>72.882999999999996</c:v>
                </c:pt>
                <c:pt idx="72">
                  <c:v>79.832999999999998</c:v>
                </c:pt>
                <c:pt idx="73">
                  <c:v>90.983000000000004</c:v>
                </c:pt>
                <c:pt idx="74">
                  <c:v>105.31699999999999</c:v>
                </c:pt>
                <c:pt idx="75">
                  <c:v>122.167</c:v>
                </c:pt>
                <c:pt idx="76">
                  <c:v>138.417</c:v>
                </c:pt>
                <c:pt idx="77">
                  <c:v>153.31700000000001</c:v>
                </c:pt>
                <c:pt idx="78">
                  <c:v>164.53299999999999</c:v>
                </c:pt>
                <c:pt idx="79">
                  <c:v>173.667</c:v>
                </c:pt>
                <c:pt idx="80">
                  <c:v>177.917</c:v>
                </c:pt>
                <c:pt idx="81">
                  <c:v>175.65</c:v>
                </c:pt>
                <c:pt idx="82">
                  <c:v>163.93299999999999</c:v>
                </c:pt>
                <c:pt idx="83">
                  <c:v>143.61699999999999</c:v>
                </c:pt>
                <c:pt idx="84">
                  <c:v>113.56699999999999</c:v>
                </c:pt>
                <c:pt idx="85">
                  <c:v>81.150000000000006</c:v>
                </c:pt>
                <c:pt idx="86">
                  <c:v>58.466999999999999</c:v>
                </c:pt>
                <c:pt idx="87">
                  <c:v>52.332999999999998</c:v>
                </c:pt>
                <c:pt idx="88">
                  <c:v>53.567</c:v>
                </c:pt>
                <c:pt idx="89">
                  <c:v>54</c:v>
                </c:pt>
                <c:pt idx="90">
                  <c:v>53.317</c:v>
                </c:pt>
                <c:pt idx="91">
                  <c:v>51.966999999999999</c:v>
                </c:pt>
                <c:pt idx="92">
                  <c:v>52.933</c:v>
                </c:pt>
                <c:pt idx="93">
                  <c:v>53.55</c:v>
                </c:pt>
                <c:pt idx="94">
                  <c:v>53.167000000000002</c:v>
                </c:pt>
                <c:pt idx="95">
                  <c:v>52.366999999999997</c:v>
                </c:pt>
                <c:pt idx="96">
                  <c:v>52.8</c:v>
                </c:pt>
                <c:pt idx="97">
                  <c:v>51.582999999999998</c:v>
                </c:pt>
                <c:pt idx="98">
                  <c:v>52.366999999999997</c:v>
                </c:pt>
                <c:pt idx="99">
                  <c:v>52.533000000000001</c:v>
                </c:pt>
                <c:pt idx="100">
                  <c:v>51.817</c:v>
                </c:pt>
                <c:pt idx="101">
                  <c:v>52.783000000000001</c:v>
                </c:pt>
                <c:pt idx="102">
                  <c:v>52.683</c:v>
                </c:pt>
                <c:pt idx="103">
                  <c:v>51.417000000000002</c:v>
                </c:pt>
                <c:pt idx="104">
                  <c:v>52.533000000000001</c:v>
                </c:pt>
                <c:pt idx="105">
                  <c:v>51.783000000000001</c:v>
                </c:pt>
                <c:pt idx="106">
                  <c:v>51.683</c:v>
                </c:pt>
                <c:pt idx="107">
                  <c:v>53.732999999999997</c:v>
                </c:pt>
                <c:pt idx="108">
                  <c:v>56.466999999999999</c:v>
                </c:pt>
                <c:pt idx="109">
                  <c:v>61.732999999999997</c:v>
                </c:pt>
                <c:pt idx="110">
                  <c:v>66.849999999999994</c:v>
                </c:pt>
                <c:pt idx="111">
                  <c:v>72.400000000000006</c:v>
                </c:pt>
                <c:pt idx="112">
                  <c:v>77.5</c:v>
                </c:pt>
                <c:pt idx="113">
                  <c:v>81.55</c:v>
                </c:pt>
                <c:pt idx="114">
                  <c:v>81.433000000000007</c:v>
                </c:pt>
                <c:pt idx="115">
                  <c:v>78.716999999999999</c:v>
                </c:pt>
                <c:pt idx="116">
                  <c:v>72.183000000000007</c:v>
                </c:pt>
                <c:pt idx="117">
                  <c:v>65.099999999999994</c:v>
                </c:pt>
                <c:pt idx="118">
                  <c:v>56.783000000000001</c:v>
                </c:pt>
                <c:pt idx="119">
                  <c:v>51.466999999999999</c:v>
                </c:pt>
                <c:pt idx="120">
                  <c:v>48.3</c:v>
                </c:pt>
                <c:pt idx="121">
                  <c:v>46.716999999999999</c:v>
                </c:pt>
                <c:pt idx="122">
                  <c:v>47.082999999999998</c:v>
                </c:pt>
                <c:pt idx="123">
                  <c:v>45.7</c:v>
                </c:pt>
                <c:pt idx="124">
                  <c:v>47.433</c:v>
                </c:pt>
                <c:pt idx="125">
                  <c:v>46.216999999999999</c:v>
                </c:pt>
                <c:pt idx="126">
                  <c:v>46</c:v>
                </c:pt>
                <c:pt idx="127">
                  <c:v>45.567</c:v>
                </c:pt>
                <c:pt idx="128">
                  <c:v>46.067</c:v>
                </c:pt>
                <c:pt idx="129">
                  <c:v>45.7</c:v>
                </c:pt>
                <c:pt idx="130">
                  <c:v>45.232999999999997</c:v>
                </c:pt>
                <c:pt idx="131">
                  <c:v>46.017000000000003</c:v>
                </c:pt>
                <c:pt idx="132">
                  <c:v>45.567</c:v>
                </c:pt>
                <c:pt idx="133">
                  <c:v>46.517000000000003</c:v>
                </c:pt>
                <c:pt idx="134">
                  <c:v>48.017000000000003</c:v>
                </c:pt>
                <c:pt idx="135">
                  <c:v>49.716999999999999</c:v>
                </c:pt>
                <c:pt idx="136">
                  <c:v>53.383000000000003</c:v>
                </c:pt>
                <c:pt idx="137">
                  <c:v>56.3</c:v>
                </c:pt>
                <c:pt idx="138">
                  <c:v>60.582999999999998</c:v>
                </c:pt>
                <c:pt idx="139">
                  <c:v>61.783000000000001</c:v>
                </c:pt>
                <c:pt idx="140">
                  <c:v>64.016999999999996</c:v>
                </c:pt>
                <c:pt idx="141">
                  <c:v>62.133000000000003</c:v>
                </c:pt>
                <c:pt idx="142">
                  <c:v>57.85</c:v>
                </c:pt>
                <c:pt idx="143">
                  <c:v>52.8</c:v>
                </c:pt>
                <c:pt idx="144">
                  <c:v>47.55</c:v>
                </c:pt>
                <c:pt idx="145">
                  <c:v>44.2</c:v>
                </c:pt>
                <c:pt idx="146">
                  <c:v>42.082999999999998</c:v>
                </c:pt>
                <c:pt idx="147">
                  <c:v>41.9</c:v>
                </c:pt>
                <c:pt idx="148">
                  <c:v>41.683</c:v>
                </c:pt>
                <c:pt idx="149">
                  <c:v>41.05</c:v>
                </c:pt>
                <c:pt idx="150">
                  <c:v>43.017000000000003</c:v>
                </c:pt>
                <c:pt idx="151">
                  <c:v>42.116999999999997</c:v>
                </c:pt>
                <c:pt idx="152">
                  <c:v>42.9</c:v>
                </c:pt>
                <c:pt idx="153">
                  <c:v>41.85</c:v>
                </c:pt>
                <c:pt idx="154">
                  <c:v>42.25</c:v>
                </c:pt>
                <c:pt idx="155">
                  <c:v>42.033000000000001</c:v>
                </c:pt>
                <c:pt idx="156">
                  <c:v>41.433</c:v>
                </c:pt>
                <c:pt idx="157">
                  <c:v>39.933</c:v>
                </c:pt>
                <c:pt idx="158">
                  <c:v>40.033000000000001</c:v>
                </c:pt>
                <c:pt idx="159">
                  <c:v>41.116999999999997</c:v>
                </c:pt>
                <c:pt idx="160">
                  <c:v>41.267000000000003</c:v>
                </c:pt>
                <c:pt idx="161">
                  <c:v>41.283000000000001</c:v>
                </c:pt>
                <c:pt idx="162">
                  <c:v>41.567</c:v>
                </c:pt>
                <c:pt idx="163">
                  <c:v>41.4</c:v>
                </c:pt>
                <c:pt idx="164">
                  <c:v>41.832999999999998</c:v>
                </c:pt>
                <c:pt idx="165">
                  <c:v>40.716999999999999</c:v>
                </c:pt>
                <c:pt idx="166">
                  <c:v>40.533000000000001</c:v>
                </c:pt>
                <c:pt idx="167">
                  <c:v>40.533000000000001</c:v>
                </c:pt>
                <c:pt idx="168">
                  <c:v>40.567</c:v>
                </c:pt>
                <c:pt idx="169">
                  <c:v>39.450000000000003</c:v>
                </c:pt>
                <c:pt idx="170">
                  <c:v>39.883000000000003</c:v>
                </c:pt>
                <c:pt idx="171">
                  <c:v>39.533000000000001</c:v>
                </c:pt>
                <c:pt idx="172">
                  <c:v>39.450000000000003</c:v>
                </c:pt>
                <c:pt idx="173">
                  <c:v>39.082999999999998</c:v>
                </c:pt>
                <c:pt idx="174">
                  <c:v>39.75</c:v>
                </c:pt>
                <c:pt idx="175">
                  <c:v>39.082999999999998</c:v>
                </c:pt>
                <c:pt idx="176">
                  <c:v>40.317</c:v>
                </c:pt>
                <c:pt idx="177">
                  <c:v>39.783000000000001</c:v>
                </c:pt>
                <c:pt idx="178">
                  <c:v>38.317</c:v>
                </c:pt>
                <c:pt idx="179">
                  <c:v>39.75</c:v>
                </c:pt>
                <c:pt idx="180">
                  <c:v>39.65</c:v>
                </c:pt>
                <c:pt idx="181">
                  <c:v>39.133000000000003</c:v>
                </c:pt>
                <c:pt idx="182">
                  <c:v>39.299999999999997</c:v>
                </c:pt>
                <c:pt idx="183">
                  <c:v>37.049999999999997</c:v>
                </c:pt>
                <c:pt idx="184">
                  <c:v>37.966999999999999</c:v>
                </c:pt>
                <c:pt idx="185">
                  <c:v>39.216999999999999</c:v>
                </c:pt>
                <c:pt idx="186">
                  <c:v>37.15</c:v>
                </c:pt>
                <c:pt idx="187">
                  <c:v>39.35</c:v>
                </c:pt>
                <c:pt idx="188">
                  <c:v>37.65</c:v>
                </c:pt>
                <c:pt idx="189">
                  <c:v>39.017000000000003</c:v>
                </c:pt>
                <c:pt idx="190">
                  <c:v>38.616999999999997</c:v>
                </c:pt>
                <c:pt idx="191">
                  <c:v>39.216999999999999</c:v>
                </c:pt>
                <c:pt idx="192">
                  <c:v>38.049999999999997</c:v>
                </c:pt>
                <c:pt idx="193">
                  <c:v>38.200000000000003</c:v>
                </c:pt>
                <c:pt idx="194">
                  <c:v>36.917000000000002</c:v>
                </c:pt>
                <c:pt idx="195">
                  <c:v>37.299999999999997</c:v>
                </c:pt>
                <c:pt idx="196">
                  <c:v>36.732999999999997</c:v>
                </c:pt>
                <c:pt idx="197">
                  <c:v>37.017000000000003</c:v>
                </c:pt>
                <c:pt idx="198">
                  <c:v>37.65</c:v>
                </c:pt>
                <c:pt idx="199">
                  <c:v>36.917000000000002</c:v>
                </c:pt>
                <c:pt idx="200">
                  <c:v>37.866999999999997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61.014604304645594</c:v>
                </c:pt>
                <c:pt idx="8">
                  <c:v>61.116689875387841</c:v>
                </c:pt>
                <c:pt idx="9">
                  <c:v>61.218776301306171</c:v>
                </c:pt>
                <c:pt idx="10">
                  <c:v>61.320863753205124</c:v>
                </c:pt>
                <c:pt idx="11">
                  <c:v>61.422952433039889</c:v>
                </c:pt>
                <c:pt idx="12">
                  <c:v>61.52504257864976</c:v>
                </c:pt>
                <c:pt idx="13">
                  <c:v>61.627134468935992</c:v>
                </c:pt>
                <c:pt idx="14">
                  <c:v>61.72922842951391</c:v>
                </c:pt>
                <c:pt idx="15">
                  <c:v>61.831324839012439</c:v>
                </c:pt>
                <c:pt idx="16">
                  <c:v>61.93342413660401</c:v>
                </c:pt>
                <c:pt idx="17">
                  <c:v>62.035526832376895</c:v>
                </c:pt>
                <c:pt idx="18">
                  <c:v>62.137633524554872</c:v>
                </c:pt>
                <c:pt idx="19">
                  <c:v>62.239744932849113</c:v>
                </c:pt>
                <c:pt idx="20">
                  <c:v>62.341861968424539</c:v>
                </c:pt>
                <c:pt idx="21">
                  <c:v>62.443985883892466</c:v>
                </c:pt>
                <c:pt idx="22">
                  <c:v>62.546118592241569</c:v>
                </c:pt>
                <c:pt idx="23">
                  <c:v>62.648263331212839</c:v>
                </c:pt>
                <c:pt idx="24">
                  <c:v>62.750426013297812</c:v>
                </c:pt>
                <c:pt idx="25">
                  <c:v>62.852617898338558</c:v>
                </c:pt>
                <c:pt idx="26">
                  <c:v>62.954860747665528</c:v>
                </c:pt>
                <c:pt idx="27">
                  <c:v>63.057196508003202</c:v>
                </c:pt>
                <c:pt idx="28">
                  <c:v>63.159705039079498</c:v>
                </c:pt>
                <c:pt idx="29">
                  <c:v>63.26253573112399</c:v>
                </c:pt>
                <c:pt idx="30">
                  <c:v>63.365962431673431</c:v>
                </c:pt>
                <c:pt idx="31">
                  <c:v>63.470476352880929</c:v>
                </c:pt>
                <c:pt idx="32">
                  <c:v>63.576938996497702</c:v>
                </c:pt>
                <c:pt idx="33">
                  <c:v>63.686826915370723</c:v>
                </c:pt>
                <c:pt idx="34">
                  <c:v>63.802612273211061</c:v>
                </c:pt>
                <c:pt idx="35">
                  <c:v>63.928336935520726</c:v>
                </c:pt>
                <c:pt idx="36">
                  <c:v>64.070451404367986</c:v>
                </c:pt>
                <c:pt idx="37">
                  <c:v>64.23899995952651</c:v>
                </c:pt>
                <c:pt idx="38">
                  <c:v>64.449234697385194</c:v>
                </c:pt>
                <c:pt idx="39">
                  <c:v>64.723726683950289</c:v>
                </c:pt>
                <c:pt idx="40">
                  <c:v>65.09500368677908</c:v>
                </c:pt>
                <c:pt idx="41">
                  <c:v>65.608672360304553</c:v>
                </c:pt>
                <c:pt idx="42">
                  <c:v>66.326871941293234</c:v>
                </c:pt>
                <c:pt idx="43">
                  <c:v>67.331755438135787</c:v>
                </c:pt>
                <c:pt idx="44">
                  <c:v>68.728511024844323</c:v>
                </c:pt>
                <c:pt idx="45">
                  <c:v>70.647241458265697</c:v>
                </c:pt>
                <c:pt idx="46">
                  <c:v>73.242847854974571</c:v>
                </c:pt>
                <c:pt idx="47">
                  <c:v>76.691964515545379</c:v>
                </c:pt>
                <c:pt idx="48">
                  <c:v>81.186020131820399</c:v>
                </c:pt>
                <c:pt idx="49">
                  <c:v>86.919711886847935</c:v>
                </c:pt>
                <c:pt idx="50">
                  <c:v>94.074610092187569</c:v>
                </c:pt>
                <c:pt idx="51">
                  <c:v>102.79826619237406</c:v>
                </c:pt>
                <c:pt idx="52">
                  <c:v>113.18003234682784</c:v>
                </c:pt>
                <c:pt idx="53">
                  <c:v>125.22571686232507</c:v>
                </c:pt>
                <c:pt idx="54">
                  <c:v>138.83404392339463</c:v>
                </c:pt>
                <c:pt idx="55">
                  <c:v>153.77844553076935</c:v>
                </c:pt>
                <c:pt idx="56">
                  <c:v>169.69743582021965</c:v>
                </c:pt>
                <c:pt idx="57">
                  <c:v>186.09240614617377</c:v>
                </c:pt>
                <c:pt idx="58">
                  <c:v>202.30611776923016</c:v>
                </c:pt>
                <c:pt idx="59">
                  <c:v>217.36212685884317</c:v>
                </c:pt>
                <c:pt idx="60">
                  <c:v>229.39641046526776</c:v>
                </c:pt>
                <c:pt idx="61">
                  <c:v>234.64727652421951</c:v>
                </c:pt>
                <c:pt idx="62">
                  <c:v>227.35640769659284</c:v>
                </c:pt>
                <c:pt idx="63">
                  <c:v>203.13161207549197</c:v>
                </c:pt>
                <c:pt idx="64">
                  <c:v>164.87209493349351</c:v>
                </c:pt>
                <c:pt idx="65">
                  <c:v>123.99243970852068</c:v>
                </c:pt>
                <c:pt idx="66">
                  <c:v>92.75633462483998</c:v>
                </c:pt>
                <c:pt idx="67">
                  <c:v>75.772625820193795</c:v>
                </c:pt>
                <c:pt idx="68">
                  <c:v>69.957583990550489</c:v>
                </c:pt>
                <c:pt idx="69">
                  <c:v>70.276735847403828</c:v>
                </c:pt>
                <c:pt idx="70">
                  <c:v>73.597110104688184</c:v>
                </c:pt>
                <c:pt idx="71">
                  <c:v>78.838283027075931</c:v>
                </c:pt>
                <c:pt idx="72">
                  <c:v>85.871116115882984</c:v>
                </c:pt>
                <c:pt idx="73">
                  <c:v>94.783041740213534</c:v>
                </c:pt>
                <c:pt idx="74">
                  <c:v>105.59759231682688</c:v>
                </c:pt>
                <c:pt idx="75">
                  <c:v>118.17921053743247</c:v>
                </c:pt>
                <c:pt idx="76">
                  <c:v>132.19018044809798</c:v>
                </c:pt>
                <c:pt idx="77">
                  <c:v>147.05833832657228</c:v>
                </c:pt>
                <c:pt idx="78">
                  <c:v>161.88209865084201</c:v>
                </c:pt>
                <c:pt idx="79">
                  <c:v>175.05818528812765</c:v>
                </c:pt>
                <c:pt idx="80">
                  <c:v>183.45714721484967</c:v>
                </c:pt>
                <c:pt idx="81">
                  <c:v>182.01015500942228</c:v>
                </c:pt>
                <c:pt idx="82">
                  <c:v>166.10190810276904</c:v>
                </c:pt>
                <c:pt idx="83">
                  <c:v>136.96305302529103</c:v>
                </c:pt>
                <c:pt idx="84">
                  <c:v>103.81917354733748</c:v>
                </c:pt>
                <c:pt idx="85">
                  <c:v>77.584004879527754</c:v>
                </c:pt>
                <c:pt idx="86">
                  <c:v>62.679112991737078</c:v>
                </c:pt>
                <c:pt idx="87">
                  <c:v>56.482268593548511</c:v>
                </c:pt>
                <c:pt idx="88">
                  <c:v>54.504107742561672</c:v>
                </c:pt>
                <c:pt idx="89">
                  <c:v>53.913239441867688</c:v>
                </c:pt>
                <c:pt idx="90">
                  <c:v>53.642213447671054</c:v>
                </c:pt>
                <c:pt idx="91">
                  <c:v>53.424661618734639</c:v>
                </c:pt>
                <c:pt idx="92">
                  <c:v>53.214714504913658</c:v>
                </c:pt>
                <c:pt idx="93">
                  <c:v>53.006830014965438</c:v>
                </c:pt>
                <c:pt idx="94">
                  <c:v>52.800805371952883</c:v>
                </c:pt>
                <c:pt idx="95">
                  <c:v>52.597453668701419</c:v>
                </c:pt>
                <c:pt idx="96">
                  <c:v>52.398675757639005</c:v>
                </c:pt>
                <c:pt idx="97">
                  <c:v>52.208275423706013</c:v>
                </c:pt>
                <c:pt idx="98">
                  <c:v>52.03332024533379</c:v>
                </c:pt>
                <c:pt idx="99">
                  <c:v>51.886189678103577</c:v>
                </c:pt>
                <c:pt idx="100">
                  <c:v>51.787404770773762</c:v>
                </c:pt>
                <c:pt idx="101">
                  <c:v>51.769147958151777</c:v>
                </c:pt>
                <c:pt idx="102">
                  <c:v>51.879041467354988</c:v>
                </c:pt>
                <c:pt idx="103">
                  <c:v>52.183266293646504</c:v>
                </c:pt>
                <c:pt idx="104">
                  <c:v>52.767556130626652</c:v>
                </c:pt>
                <c:pt idx="105">
                  <c:v>53.734182018759014</c:v>
                </c:pt>
                <c:pt idx="106">
                  <c:v>55.193032187047578</c:v>
                </c:pt>
                <c:pt idx="107">
                  <c:v>57.245560373065352</c:v>
                </c:pt>
                <c:pt idx="108">
                  <c:v>59.961735186201963</c:v>
                </c:pt>
                <c:pt idx="109">
                  <c:v>63.351244601125892</c:v>
                </c:pt>
                <c:pt idx="110">
                  <c:v>67.327976436618528</c:v>
                </c:pt>
                <c:pt idx="111">
                  <c:v>71.656946249954345</c:v>
                </c:pt>
                <c:pt idx="112">
                  <c:v>75.863841279829117</c:v>
                </c:pt>
                <c:pt idx="113">
                  <c:v>79.126289587520532</c:v>
                </c:pt>
                <c:pt idx="114">
                  <c:v>80.301755325183834</c:v>
                </c:pt>
                <c:pt idx="115">
                  <c:v>78.347937599432299</c:v>
                </c:pt>
                <c:pt idx="116">
                  <c:v>73.108472259194613</c:v>
                </c:pt>
                <c:pt idx="117">
                  <c:v>65.809186921956368</c:v>
                </c:pt>
                <c:pt idx="118">
                  <c:v>58.538035590939842</c:v>
                </c:pt>
                <c:pt idx="119">
                  <c:v>52.991555137412568</c:v>
                </c:pt>
                <c:pt idx="120">
                  <c:v>49.651196868840529</c:v>
                </c:pt>
                <c:pt idx="121">
                  <c:v>48.004630606168064</c:v>
                </c:pt>
                <c:pt idx="122">
                  <c:v>47.279385901507467</c:v>
                </c:pt>
                <c:pt idx="123">
                  <c:v>46.928327255711181</c:v>
                </c:pt>
                <c:pt idx="124">
                  <c:v>46.693891759009887</c:v>
                </c:pt>
                <c:pt idx="125">
                  <c:v>46.488864736276497</c:v>
                </c:pt>
                <c:pt idx="126">
                  <c:v>46.292550334816546</c:v>
                </c:pt>
                <c:pt idx="127">
                  <c:v>46.104563467421464</c:v>
                </c:pt>
                <c:pt idx="128">
                  <c:v>45.932598082210944</c:v>
                </c:pt>
                <c:pt idx="129">
                  <c:v>45.792892293968585</c:v>
                </c:pt>
                <c:pt idx="130">
                  <c:v>45.715071736445211</c:v>
                </c:pt>
                <c:pt idx="131">
                  <c:v>45.748810477019831</c:v>
                </c:pt>
                <c:pt idx="132">
                  <c:v>45.9702545799584</c:v>
                </c:pt>
                <c:pt idx="133">
                  <c:v>46.484686684090804</c:v>
                </c:pt>
                <c:pt idx="134">
                  <c:v>47.4201857873081</c:v>
                </c:pt>
                <c:pt idx="135">
                  <c:v>48.906067158977613</c:v>
                </c:pt>
                <c:pt idx="136">
                  <c:v>51.029879677802896</c:v>
                </c:pt>
                <c:pt idx="137">
                  <c:v>53.767616063078343</c:v>
                </c:pt>
                <c:pt idx="138">
                  <c:v>56.888798135082524</c:v>
                </c:pt>
                <c:pt idx="139">
                  <c:v>59.868863565603007</c:v>
                </c:pt>
                <c:pt idx="140">
                  <c:v>61.904850230881678</c:v>
                </c:pt>
                <c:pt idx="141">
                  <c:v>62.161281578229804</c:v>
                </c:pt>
                <c:pt idx="142">
                  <c:v>60.234117543428667</c:v>
                </c:pt>
                <c:pt idx="143">
                  <c:v>56.527451936959395</c:v>
                </c:pt>
                <c:pt idx="144">
                  <c:v>52.142094093600477</c:v>
                </c:pt>
                <c:pt idx="145">
                  <c:v>48.26517782832169</c:v>
                </c:pt>
                <c:pt idx="146">
                  <c:v>45.558329320229497</c:v>
                </c:pt>
                <c:pt idx="147">
                  <c:v>44.018258111681128</c:v>
                </c:pt>
                <c:pt idx="148">
                  <c:v>43.27157183245491</c:v>
                </c:pt>
                <c:pt idx="149">
                  <c:v>42.927586429651392</c:v>
                </c:pt>
                <c:pt idx="150">
                  <c:v>42.740023323000905</c:v>
                </c:pt>
                <c:pt idx="151">
                  <c:v>42.597644489782169</c:v>
                </c:pt>
                <c:pt idx="152">
                  <c:v>42.462486711318981</c:v>
                </c:pt>
                <c:pt idx="153">
                  <c:v>42.324704854357158</c:v>
                </c:pt>
                <c:pt idx="154">
                  <c:v>42.182603937378559</c:v>
                </c:pt>
                <c:pt idx="155">
                  <c:v>42.036337227869708</c:v>
                </c:pt>
                <c:pt idx="156">
                  <c:v>41.886386176364034</c:v>
                </c:pt>
                <c:pt idx="157">
                  <c:v>41.733258455554989</c:v>
                </c:pt>
                <c:pt idx="158">
                  <c:v>41.577428817238079</c:v>
                </c:pt>
                <c:pt idx="159">
                  <c:v>41.419323951376775</c:v>
                </c:pt>
                <c:pt idx="160">
                  <c:v>41.259318298156664</c:v>
                </c:pt>
                <c:pt idx="161">
                  <c:v>41.097734749167778</c:v>
                </c:pt>
                <c:pt idx="162">
                  <c:v>40.934848043834045</c:v>
                </c:pt>
                <c:pt idx="163">
                  <c:v>40.770889534109337</c:v>
                </c:pt>
                <c:pt idx="164">
                  <c:v>40.606052455779938</c:v>
                </c:pt>
                <c:pt idx="165">
                  <c:v>40.440497172801408</c:v>
                </c:pt>
                <c:pt idx="166">
                  <c:v>40.274356089690372</c:v>
                </c:pt>
                <c:pt idx="167">
                  <c:v>40.107738079339846</c:v>
                </c:pt>
                <c:pt idx="168">
                  <c:v>39.940732370435953</c:v>
                </c:pt>
                <c:pt idx="169">
                  <c:v>39.773411896841338</c:v>
                </c:pt>
                <c:pt idx="170">
                  <c:v>39.605836143683334</c:v>
                </c:pt>
                <c:pt idx="171">
                  <c:v>39.43805354064385</c:v>
                </c:pt>
                <c:pt idx="172">
                  <c:v>39.270103458443145</c:v>
                </c:pt>
                <c:pt idx="173">
                  <c:v>39.102017863986013</c:v>
                </c:pt>
                <c:pt idx="174">
                  <c:v>38.933822685845392</c:v>
                </c:pt>
                <c:pt idx="175">
                  <c:v>38.765538936422637</c:v>
                </c:pt>
                <c:pt idx="176">
                  <c:v>38.597183631290591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61.014604304641793</c:v>
                </c:pt>
                <c:pt idx="8">
                  <c:v>61.116689875376451</c:v>
                </c:pt>
                <c:pt idx="9">
                  <c:v>61.218776301272705</c:v>
                </c:pt>
                <c:pt idx="10">
                  <c:v>61.320863753108725</c:v>
                </c:pt>
                <c:pt idx="11">
                  <c:v>61.422952432767509</c:v>
                </c:pt>
                <c:pt idx="12">
                  <c:v>61.525042577894943</c:v>
                </c:pt>
                <c:pt idx="13">
                  <c:v>61.627134466884407</c:v>
                </c:pt>
                <c:pt idx="14">
                  <c:v>61.72922842404477</c:v>
                </c:pt>
                <c:pt idx="15">
                  <c:v>61.831324824712745</c:v>
                </c:pt>
                <c:pt idx="16">
                  <c:v>61.933424099933745</c:v>
                </c:pt>
                <c:pt idx="17">
                  <c:v>62.035526740145137</c:v>
                </c:pt>
                <c:pt idx="18">
                  <c:v>62.1376332970314</c:v>
                </c:pt>
                <c:pt idx="19">
                  <c:v>62.239744382356932</c:v>
                </c:pt>
                <c:pt idx="20">
                  <c:v>62.341860662087207</c:v>
                </c:pt>
                <c:pt idx="21">
                  <c:v>62.443982843436189</c:v>
                </c:pt>
                <c:pt idx="22">
                  <c:v>62.54611165157111</c:v>
                </c:pt>
                <c:pt idx="23">
                  <c:v>62.64824779148794</c:v>
                </c:pt>
                <c:pt idx="24">
                  <c:v>62.750391888941607</c:v>
                </c:pt>
                <c:pt idx="25">
                  <c:v>62.852544402145163</c:v>
                </c:pt>
                <c:pt idx="26">
                  <c:v>62.954705493069788</c:v>
                </c:pt>
                <c:pt idx="27">
                  <c:v>63.056874843363218</c:v>
                </c:pt>
                <c:pt idx="28">
                  <c:v>63.159051394868911</c:v>
                </c:pt>
                <c:pt idx="29">
                  <c:v>63.261232988105029</c:v>
                </c:pt>
                <c:pt idx="30">
                  <c:v>63.363415863369681</c:v>
                </c:pt>
                <c:pt idx="31">
                  <c:v>63.465593977770681</c:v>
                </c:pt>
                <c:pt idx="32">
                  <c:v>63.567758076653504</c:v>
                </c:pt>
                <c:pt idx="33">
                  <c:v>63.66989443863865</c:v>
                </c:pt>
                <c:pt idx="34">
                  <c:v>63.771983188548269</c:v>
                </c:pt>
                <c:pt idx="35">
                  <c:v>63.873996040380746</c:v>
                </c:pt>
                <c:pt idx="36">
                  <c:v>63.975893291333151</c:v>
                </c:pt>
                <c:pt idx="37">
                  <c:v>64.077619835487354</c:v>
                </c:pt>
                <c:pt idx="38">
                  <c:v>64.179099899665033</c:v>
                </c:pt>
                <c:pt idx="39">
                  <c:v>64.28023012143268</c:v>
                </c:pt>
                <c:pt idx="40">
                  <c:v>64.380870487703646</c:v>
                </c:pt>
                <c:pt idx="41">
                  <c:v>64.480832529900454</c:v>
                </c:pt>
                <c:pt idx="42">
                  <c:v>64.579864027957967</c:v>
                </c:pt>
                <c:pt idx="43">
                  <c:v>64.67762931377942</c:v>
                </c:pt>
                <c:pt idx="44">
                  <c:v>64.773684094738613</c:v>
                </c:pt>
                <c:pt idx="45">
                  <c:v>64.86744356018211</c:v>
                </c:pt>
                <c:pt idx="46">
                  <c:v>64.958142427607726</c:v>
                </c:pt>
                <c:pt idx="47">
                  <c:v>65.04478559784701</c:v>
                </c:pt>
                <c:pt idx="48">
                  <c:v>65.126088330290898</c:v>
                </c:pt>
                <c:pt idx="49">
                  <c:v>65.200405489524798</c:v>
                </c:pt>
                <c:pt idx="50">
                  <c:v>65.265650698865429</c:v>
                </c:pt>
                <c:pt idx="51">
                  <c:v>65.319208491318903</c:v>
                </c:pt>
                <c:pt idx="52">
                  <c:v>65.357846160330112</c:v>
                </c:pt>
                <c:pt idx="53">
                  <c:v>65.377637339184261</c:v>
                </c:pt>
                <c:pt idx="54">
                  <c:v>65.373916506844012</c:v>
                </c:pt>
                <c:pt idx="55">
                  <c:v>65.341292154445924</c:v>
                </c:pt>
                <c:pt idx="56">
                  <c:v>65.27375461273148</c:v>
                </c:pt>
                <c:pt idx="57">
                  <c:v>65.164919106430943</c:v>
                </c:pt>
                <c:pt idx="58">
                  <c:v>65.008439947999676</c:v>
                </c:pt>
                <c:pt idx="59">
                  <c:v>64.798611121315147</c:v>
                </c:pt>
                <c:pt idx="60">
                  <c:v>64.531126684738666</c:v>
                </c:pt>
                <c:pt idx="61">
                  <c:v>64.203913228185868</c:v>
                </c:pt>
                <c:pt idx="62">
                  <c:v>63.817880590177715</c:v>
                </c:pt>
                <c:pt idx="63">
                  <c:v>63.377394777152823</c:v>
                </c:pt>
                <c:pt idx="64">
                  <c:v>62.890291908075277</c:v>
                </c:pt>
                <c:pt idx="65">
                  <c:v>62.367341742515748</c:v>
                </c:pt>
                <c:pt idx="66">
                  <c:v>61.821215609880504</c:v>
                </c:pt>
                <c:pt idx="67">
                  <c:v>61.265160764523849</c:v>
                </c:pt>
                <c:pt idx="68">
                  <c:v>60.711665737037549</c:v>
                </c:pt>
                <c:pt idx="69">
                  <c:v>60.171383419740543</c:v>
                </c:pt>
                <c:pt idx="70">
                  <c:v>59.652476114741503</c:v>
                </c:pt>
                <c:pt idx="71">
                  <c:v>59.16041294741224</c:v>
                </c:pt>
                <c:pt idx="72">
                  <c:v>58.69814063897693</c:v>
                </c:pt>
                <c:pt idx="73">
                  <c:v>58.266493449759572</c:v>
                </c:pt>
                <c:pt idx="74">
                  <c:v>57.864705808395428</c:v>
                </c:pt>
                <c:pt idx="75">
                  <c:v>57.490921880754982</c:v>
                </c:pt>
                <c:pt idx="76">
                  <c:v>57.142637741669347</c:v>
                </c:pt>
                <c:pt idx="77">
                  <c:v>56.817048553461461</c:v>
                </c:pt>
                <c:pt idx="78">
                  <c:v>56.511298721804579</c:v>
                </c:pt>
                <c:pt idx="79">
                  <c:v>56.222647190051845</c:v>
                </c:pt>
                <c:pt idx="80">
                  <c:v>55.948565595998026</c:v>
                </c:pt>
                <c:pt idx="81">
                  <c:v>55.686787243996065</c:v>
                </c:pt>
                <c:pt idx="82">
                  <c:v>55.435322415977588</c:v>
                </c:pt>
                <c:pt idx="83">
                  <c:v>55.192452218229256</c:v>
                </c:pt>
                <c:pt idx="84">
                  <c:v>54.956709908900464</c:v>
                </c:pt>
                <c:pt idx="85">
                  <c:v>54.726855904700315</c:v>
                </c:pt>
                <c:pt idx="86">
                  <c:v>54.501850538189153</c:v>
                </c:pt>
                <c:pt idx="87">
                  <c:v>54.280827086568266</c:v>
                </c:pt>
                <c:pt idx="88">
                  <c:v>54.063066515449449</c:v>
                </c:pt>
                <c:pt idx="89">
                  <c:v>53.847974663665305</c:v>
                </c:pt>
                <c:pt idx="90">
                  <c:v>53.63506213777616</c:v>
                </c:pt>
                <c:pt idx="91">
                  <c:v>53.423926907898668</c:v>
                </c:pt>
                <c:pt idx="92">
                  <c:v>53.214239440301199</c:v>
                </c:pt>
                <c:pt idx="93">
                  <c:v>53.00573012433285</c:v>
                </c:pt>
                <c:pt idx="94">
                  <c:v>52.798178722269057</c:v>
                </c:pt>
                <c:pt idx="95">
                  <c:v>52.591405570822133</c:v>
                </c:pt>
                <c:pt idx="96">
                  <c:v>52.385264279468487</c:v>
                </c:pt>
                <c:pt idx="97">
                  <c:v>52.17963569517687</c:v>
                </c:pt>
                <c:pt idx="98">
                  <c:v>51.974422930536051</c:v>
                </c:pt>
                <c:pt idx="99">
                  <c:v>51.769547279702323</c:v>
                </c:pt>
                <c:pt idx="100">
                  <c:v>51.564944872386619</c:v>
                </c:pt>
                <c:pt idx="101">
                  <c:v>51.360563939483193</c:v>
                </c:pt>
                <c:pt idx="102">
                  <c:v>51.15636258462991</c:v>
                </c:pt>
                <c:pt idx="103">
                  <c:v>50.952306974008756</c:v>
                </c:pt>
                <c:pt idx="104">
                  <c:v>50.748369872236452</c:v>
                </c:pt>
                <c:pt idx="105">
                  <c:v>50.544529465537877</c:v>
                </c:pt>
                <c:pt idx="106">
                  <c:v>50.340768424854268</c:v>
                </c:pt>
                <c:pt idx="107">
                  <c:v>50.137073171436512</c:v>
                </c:pt>
                <c:pt idx="108">
                  <c:v>49.933433316132195</c:v>
                </c:pt>
                <c:pt idx="109">
                  <c:v>49.729841251301714</c:v>
                </c:pt>
                <c:pt idx="110">
                  <c:v>49.526291881397086</c:v>
                </c:pt>
                <c:pt idx="111">
                  <c:v>49.322782485006059</c:v>
                </c:pt>
                <c:pt idx="112">
                  <c:v>49.119312707904868</c:v>
                </c:pt>
                <c:pt idx="113">
                  <c:v>48.915884693688575</c:v>
                </c:pt>
                <c:pt idx="114">
                  <c:v>48.712503366188052</c:v>
                </c:pt>
                <c:pt idx="115">
                  <c:v>48.509176886484944</c:v>
                </c:pt>
                <c:pt idx="116">
                  <c:v>48.305917317272716</c:v>
                </c:pt>
                <c:pt idx="117">
                  <c:v>48.102741538955144</c:v>
                </c:pt>
                <c:pt idx="118">
                  <c:v>47.899672475577077</c:v>
                </c:pt>
                <c:pt idx="119">
                  <c:v>47.696740704710216</c:v>
                </c:pt>
                <c:pt idx="120">
                  <c:v>47.493986543830431</c:v>
                </c:pt>
                <c:pt idx="121">
                  <c:v>47.291462726189629</c:v>
                </c:pt>
                <c:pt idx="122">
                  <c:v>47.089237800638465</c:v>
                </c:pt>
                <c:pt idx="123">
                  <c:v>46.887400409990796</c:v>
                </c:pt>
                <c:pt idx="124">
                  <c:v>46.686064616982009</c:v>
                </c:pt>
                <c:pt idx="125">
                  <c:v>46.485376448101178</c:v>
                </c:pt>
                <c:pt idx="126">
                  <c:v>46.285521801180487</c:v>
                </c:pt>
                <c:pt idx="127">
                  <c:v>46.086735793345241</c:v>
                </c:pt>
                <c:pt idx="128">
                  <c:v>45.889313483407769</c:v>
                </c:pt>
                <c:pt idx="129">
                  <c:v>45.693621647990113</c:v>
                </c:pt>
                <c:pt idx="130">
                  <c:v>45.500110874691778</c:v>
                </c:pt>
                <c:pt idx="131">
                  <c:v>45.309326606467224</c:v>
                </c:pt>
                <c:pt idx="132">
                  <c:v>45.121916892187755</c:v>
                </c:pt>
                <c:pt idx="133">
                  <c:v>44.938633484848239</c:v>
                </c:pt>
                <c:pt idx="134">
                  <c:v>44.760321712352699</c:v>
                </c:pt>
                <c:pt idx="135">
                  <c:v>44.587893558838964</c:v>
                </c:pt>
                <c:pt idx="136">
                  <c:v>44.42227825035544</c:v>
                </c:pt>
                <c:pt idx="137">
                  <c:v>44.264346229203433</c:v>
                </c:pt>
                <c:pt idx="138">
                  <c:v>44.114806685241184</c:v>
                </c:pt>
                <c:pt idx="139">
                  <c:v>43.974086267601649</c:v>
                </c:pt>
                <c:pt idx="140">
                  <c:v>43.842206369278827</c:v>
                </c:pt>
                <c:pt idx="141">
                  <c:v>43.718685522944057</c:v>
                </c:pt>
                <c:pt idx="142">
                  <c:v>43.602497171809752</c:v>
                </c:pt>
                <c:pt idx="143">
                  <c:v>43.492106702193752</c:v>
                </c:pt>
                <c:pt idx="144">
                  <c:v>43.385593951143122</c:v>
                </c:pt>
                <c:pt idx="145">
                  <c:v>43.280843291308813</c:v>
                </c:pt>
                <c:pt idx="146">
                  <c:v>43.175762664577235</c:v>
                </c:pt>
                <c:pt idx="147">
                  <c:v>43.068485110400573</c:v>
                </c:pt>
                <c:pt idx="148">
                  <c:v>42.957514674834542</c:v>
                </c:pt>
                <c:pt idx="149">
                  <c:v>42.841798193180097</c:v>
                </c:pt>
                <c:pt idx="150">
                  <c:v>42.720725870688803</c:v>
                </c:pt>
                <c:pt idx="151">
                  <c:v>42.594078714007331</c:v>
                </c:pt>
                <c:pt idx="152">
                  <c:v>42.461946519206208</c:v>
                </c:pt>
                <c:pt idx="153">
                  <c:v>42.324637863659468</c:v>
                </c:pt>
                <c:pt idx="154">
                  <c:v>42.182597145078596</c:v>
                </c:pt>
                <c:pt idx="155">
                  <c:v>42.036336665371856</c:v>
                </c:pt>
                <c:pt idx="156">
                  <c:v>41.886386138347646</c:v>
                </c:pt>
                <c:pt idx="157">
                  <c:v>41.733258453459563</c:v>
                </c:pt>
                <c:pt idx="158">
                  <c:v>41.577428817143939</c:v>
                </c:pt>
                <c:pt idx="159">
                  <c:v>41.419323951373329</c:v>
                </c:pt>
                <c:pt idx="160">
                  <c:v>41.259318298156565</c:v>
                </c:pt>
                <c:pt idx="161">
                  <c:v>41.097734749167778</c:v>
                </c:pt>
                <c:pt idx="162">
                  <c:v>40.934848043834045</c:v>
                </c:pt>
                <c:pt idx="163">
                  <c:v>40.770889534109337</c:v>
                </c:pt>
                <c:pt idx="164">
                  <c:v>40.606052455779938</c:v>
                </c:pt>
                <c:pt idx="165">
                  <c:v>40.440497172801408</c:v>
                </c:pt>
                <c:pt idx="166">
                  <c:v>40.274356089690372</c:v>
                </c:pt>
                <c:pt idx="167">
                  <c:v>40.107738079339846</c:v>
                </c:pt>
                <c:pt idx="168">
                  <c:v>39.940732370435953</c:v>
                </c:pt>
                <c:pt idx="169">
                  <c:v>39.773411896841338</c:v>
                </c:pt>
                <c:pt idx="170">
                  <c:v>39.605836143683334</c:v>
                </c:pt>
                <c:pt idx="171">
                  <c:v>39.43805354064385</c:v>
                </c:pt>
                <c:pt idx="172">
                  <c:v>39.270103458443145</c:v>
                </c:pt>
                <c:pt idx="173">
                  <c:v>39.102017863986013</c:v>
                </c:pt>
                <c:pt idx="174">
                  <c:v>38.933822685845392</c:v>
                </c:pt>
                <c:pt idx="175">
                  <c:v>38.765538936422637</c:v>
                </c:pt>
                <c:pt idx="176">
                  <c:v>38.597183631290591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63.167000000000002</c:v>
                </c:pt>
                <c:pt idx="1">
                  <c:v>64.8</c:v>
                </c:pt>
                <c:pt idx="2">
                  <c:v>63.817</c:v>
                </c:pt>
                <c:pt idx="3">
                  <c:v>64.05</c:v>
                </c:pt>
                <c:pt idx="4">
                  <c:v>63.232999999999997</c:v>
                </c:pt>
                <c:pt idx="5">
                  <c:v>62.65</c:v>
                </c:pt>
                <c:pt idx="6">
                  <c:v>63.317</c:v>
                </c:pt>
                <c:pt idx="7">
                  <c:v>63.167000000000002</c:v>
                </c:pt>
                <c:pt idx="8">
                  <c:v>63.616999999999997</c:v>
                </c:pt>
                <c:pt idx="9">
                  <c:v>62.3</c:v>
                </c:pt>
                <c:pt idx="10">
                  <c:v>63.167000000000002</c:v>
                </c:pt>
                <c:pt idx="11">
                  <c:v>62.167000000000002</c:v>
                </c:pt>
                <c:pt idx="12">
                  <c:v>64.099999999999994</c:v>
                </c:pt>
                <c:pt idx="13">
                  <c:v>62.767000000000003</c:v>
                </c:pt>
                <c:pt idx="14">
                  <c:v>63.4</c:v>
                </c:pt>
                <c:pt idx="15">
                  <c:v>62.616999999999997</c:v>
                </c:pt>
                <c:pt idx="16">
                  <c:v>62.582999999999998</c:v>
                </c:pt>
                <c:pt idx="17">
                  <c:v>62.95</c:v>
                </c:pt>
                <c:pt idx="18">
                  <c:v>62.9</c:v>
                </c:pt>
                <c:pt idx="19">
                  <c:v>62.517000000000003</c:v>
                </c:pt>
                <c:pt idx="20">
                  <c:v>63.033000000000001</c:v>
                </c:pt>
                <c:pt idx="21">
                  <c:v>63.25</c:v>
                </c:pt>
                <c:pt idx="22">
                  <c:v>63.567</c:v>
                </c:pt>
                <c:pt idx="23">
                  <c:v>63.2</c:v>
                </c:pt>
                <c:pt idx="24">
                  <c:v>61.917000000000002</c:v>
                </c:pt>
                <c:pt idx="25">
                  <c:v>63.082999999999998</c:v>
                </c:pt>
                <c:pt idx="26">
                  <c:v>62.7</c:v>
                </c:pt>
                <c:pt idx="27">
                  <c:v>63.017000000000003</c:v>
                </c:pt>
                <c:pt idx="28">
                  <c:v>63</c:v>
                </c:pt>
                <c:pt idx="29">
                  <c:v>63.567</c:v>
                </c:pt>
                <c:pt idx="30">
                  <c:v>64</c:v>
                </c:pt>
                <c:pt idx="31">
                  <c:v>63.3</c:v>
                </c:pt>
                <c:pt idx="32">
                  <c:v>66.167000000000002</c:v>
                </c:pt>
                <c:pt idx="33">
                  <c:v>64.582999999999998</c:v>
                </c:pt>
                <c:pt idx="34">
                  <c:v>65.516999999999996</c:v>
                </c:pt>
                <c:pt idx="35">
                  <c:v>65.25</c:v>
                </c:pt>
                <c:pt idx="36">
                  <c:v>65.367000000000004</c:v>
                </c:pt>
                <c:pt idx="37">
                  <c:v>65.933000000000007</c:v>
                </c:pt>
                <c:pt idx="38">
                  <c:v>65.483000000000004</c:v>
                </c:pt>
                <c:pt idx="39">
                  <c:v>66.867000000000004</c:v>
                </c:pt>
                <c:pt idx="40">
                  <c:v>66.132999999999996</c:v>
                </c:pt>
                <c:pt idx="41">
                  <c:v>66.617000000000004</c:v>
                </c:pt>
                <c:pt idx="42">
                  <c:v>67.566999999999993</c:v>
                </c:pt>
                <c:pt idx="43">
                  <c:v>67.533000000000001</c:v>
                </c:pt>
                <c:pt idx="44">
                  <c:v>69.283000000000001</c:v>
                </c:pt>
                <c:pt idx="45">
                  <c:v>70.082999999999998</c:v>
                </c:pt>
                <c:pt idx="46">
                  <c:v>72.25</c:v>
                </c:pt>
                <c:pt idx="47">
                  <c:v>75.582999999999998</c:v>
                </c:pt>
                <c:pt idx="48">
                  <c:v>79.7</c:v>
                </c:pt>
                <c:pt idx="49">
                  <c:v>85.9</c:v>
                </c:pt>
                <c:pt idx="50">
                  <c:v>93.132999999999996</c:v>
                </c:pt>
                <c:pt idx="51">
                  <c:v>104.883</c:v>
                </c:pt>
                <c:pt idx="52">
                  <c:v>121.25</c:v>
                </c:pt>
                <c:pt idx="53">
                  <c:v>140.44999999999999</c:v>
                </c:pt>
                <c:pt idx="54">
                  <c:v>159.30000000000001</c:v>
                </c:pt>
                <c:pt idx="55">
                  <c:v>179.583</c:v>
                </c:pt>
                <c:pt idx="56">
                  <c:v>195.833</c:v>
                </c:pt>
                <c:pt idx="57">
                  <c:v>207.4</c:v>
                </c:pt>
                <c:pt idx="58">
                  <c:v>215.53299999999999</c:v>
                </c:pt>
                <c:pt idx="59">
                  <c:v>219.9</c:v>
                </c:pt>
                <c:pt idx="60">
                  <c:v>217.583</c:v>
                </c:pt>
                <c:pt idx="61">
                  <c:v>208.483</c:v>
                </c:pt>
                <c:pt idx="62">
                  <c:v>188.7</c:v>
                </c:pt>
                <c:pt idx="63">
                  <c:v>157.1</c:v>
                </c:pt>
                <c:pt idx="64">
                  <c:v>118.45</c:v>
                </c:pt>
                <c:pt idx="65">
                  <c:v>82.5</c:v>
                </c:pt>
                <c:pt idx="66">
                  <c:v>65.332999999999998</c:v>
                </c:pt>
                <c:pt idx="67">
                  <c:v>61.7</c:v>
                </c:pt>
                <c:pt idx="68">
                  <c:v>63.55</c:v>
                </c:pt>
                <c:pt idx="69">
                  <c:v>68.75</c:v>
                </c:pt>
                <c:pt idx="70">
                  <c:v>73.95</c:v>
                </c:pt>
                <c:pt idx="71">
                  <c:v>84.332999999999998</c:v>
                </c:pt>
                <c:pt idx="72">
                  <c:v>94.733000000000004</c:v>
                </c:pt>
                <c:pt idx="73">
                  <c:v>108.783</c:v>
                </c:pt>
                <c:pt idx="74">
                  <c:v>124.733</c:v>
                </c:pt>
                <c:pt idx="75">
                  <c:v>141</c:v>
                </c:pt>
                <c:pt idx="76">
                  <c:v>155.06700000000001</c:v>
                </c:pt>
                <c:pt idx="77">
                  <c:v>165.167</c:v>
                </c:pt>
                <c:pt idx="78">
                  <c:v>171.333</c:v>
                </c:pt>
                <c:pt idx="79">
                  <c:v>172.233</c:v>
                </c:pt>
                <c:pt idx="80">
                  <c:v>163.483</c:v>
                </c:pt>
                <c:pt idx="81">
                  <c:v>147.44999999999999</c:v>
                </c:pt>
                <c:pt idx="82">
                  <c:v>121.783</c:v>
                </c:pt>
                <c:pt idx="83">
                  <c:v>90.233000000000004</c:v>
                </c:pt>
                <c:pt idx="84">
                  <c:v>65.933000000000007</c:v>
                </c:pt>
                <c:pt idx="85">
                  <c:v>55.783000000000001</c:v>
                </c:pt>
                <c:pt idx="86">
                  <c:v>52.982999999999997</c:v>
                </c:pt>
                <c:pt idx="87">
                  <c:v>53.267000000000003</c:v>
                </c:pt>
                <c:pt idx="88">
                  <c:v>53.517000000000003</c:v>
                </c:pt>
                <c:pt idx="89">
                  <c:v>53.482999999999997</c:v>
                </c:pt>
                <c:pt idx="90">
                  <c:v>52.466999999999999</c:v>
                </c:pt>
                <c:pt idx="91">
                  <c:v>53.533000000000001</c:v>
                </c:pt>
                <c:pt idx="92">
                  <c:v>52.183</c:v>
                </c:pt>
                <c:pt idx="93">
                  <c:v>53.216999999999999</c:v>
                </c:pt>
                <c:pt idx="94">
                  <c:v>52.667000000000002</c:v>
                </c:pt>
                <c:pt idx="95">
                  <c:v>52.033000000000001</c:v>
                </c:pt>
                <c:pt idx="96">
                  <c:v>53.933</c:v>
                </c:pt>
                <c:pt idx="97">
                  <c:v>53.15</c:v>
                </c:pt>
                <c:pt idx="98">
                  <c:v>53</c:v>
                </c:pt>
                <c:pt idx="99">
                  <c:v>53.732999999999997</c:v>
                </c:pt>
                <c:pt idx="100">
                  <c:v>53.966999999999999</c:v>
                </c:pt>
                <c:pt idx="101">
                  <c:v>53.4</c:v>
                </c:pt>
                <c:pt idx="102">
                  <c:v>53.017000000000003</c:v>
                </c:pt>
                <c:pt idx="103">
                  <c:v>52.216999999999999</c:v>
                </c:pt>
                <c:pt idx="104">
                  <c:v>54.216999999999999</c:v>
                </c:pt>
                <c:pt idx="105">
                  <c:v>55.5</c:v>
                </c:pt>
                <c:pt idx="106">
                  <c:v>56.133000000000003</c:v>
                </c:pt>
                <c:pt idx="107">
                  <c:v>59.082999999999998</c:v>
                </c:pt>
                <c:pt idx="108">
                  <c:v>65.733000000000004</c:v>
                </c:pt>
                <c:pt idx="109">
                  <c:v>72.5</c:v>
                </c:pt>
                <c:pt idx="110">
                  <c:v>76.917000000000002</c:v>
                </c:pt>
                <c:pt idx="111">
                  <c:v>82.382999999999996</c:v>
                </c:pt>
                <c:pt idx="112">
                  <c:v>83.983000000000004</c:v>
                </c:pt>
                <c:pt idx="113">
                  <c:v>82.9</c:v>
                </c:pt>
                <c:pt idx="114">
                  <c:v>77.733000000000004</c:v>
                </c:pt>
                <c:pt idx="115">
                  <c:v>70.167000000000002</c:v>
                </c:pt>
                <c:pt idx="116">
                  <c:v>63.232999999999997</c:v>
                </c:pt>
                <c:pt idx="117">
                  <c:v>56.167000000000002</c:v>
                </c:pt>
                <c:pt idx="118">
                  <c:v>50.2</c:v>
                </c:pt>
                <c:pt idx="119">
                  <c:v>48.35</c:v>
                </c:pt>
                <c:pt idx="120">
                  <c:v>48.183</c:v>
                </c:pt>
                <c:pt idx="121">
                  <c:v>46.7</c:v>
                </c:pt>
                <c:pt idx="122">
                  <c:v>47.6</c:v>
                </c:pt>
                <c:pt idx="123">
                  <c:v>46.417000000000002</c:v>
                </c:pt>
                <c:pt idx="124">
                  <c:v>46.232999999999997</c:v>
                </c:pt>
                <c:pt idx="125">
                  <c:v>46.95</c:v>
                </c:pt>
                <c:pt idx="126">
                  <c:v>46.183</c:v>
                </c:pt>
                <c:pt idx="127">
                  <c:v>46</c:v>
                </c:pt>
                <c:pt idx="128">
                  <c:v>46.8</c:v>
                </c:pt>
                <c:pt idx="129">
                  <c:v>46.966999999999999</c:v>
                </c:pt>
                <c:pt idx="130">
                  <c:v>47.35</c:v>
                </c:pt>
                <c:pt idx="131">
                  <c:v>47.482999999999997</c:v>
                </c:pt>
                <c:pt idx="132">
                  <c:v>48.05</c:v>
                </c:pt>
                <c:pt idx="133">
                  <c:v>50.067</c:v>
                </c:pt>
                <c:pt idx="134">
                  <c:v>52.582999999999998</c:v>
                </c:pt>
                <c:pt idx="135">
                  <c:v>55.55</c:v>
                </c:pt>
                <c:pt idx="136">
                  <c:v>59.082999999999998</c:v>
                </c:pt>
                <c:pt idx="137">
                  <c:v>62.716999999999999</c:v>
                </c:pt>
                <c:pt idx="138">
                  <c:v>64.099999999999994</c:v>
                </c:pt>
                <c:pt idx="139">
                  <c:v>63.732999999999997</c:v>
                </c:pt>
                <c:pt idx="140">
                  <c:v>61</c:v>
                </c:pt>
                <c:pt idx="141">
                  <c:v>55.466999999999999</c:v>
                </c:pt>
                <c:pt idx="142">
                  <c:v>50.232999999999997</c:v>
                </c:pt>
                <c:pt idx="143">
                  <c:v>45.383000000000003</c:v>
                </c:pt>
                <c:pt idx="144">
                  <c:v>43.05</c:v>
                </c:pt>
                <c:pt idx="145">
                  <c:v>42.6</c:v>
                </c:pt>
                <c:pt idx="146">
                  <c:v>42.783000000000001</c:v>
                </c:pt>
                <c:pt idx="147">
                  <c:v>42.982999999999997</c:v>
                </c:pt>
                <c:pt idx="148">
                  <c:v>41.817</c:v>
                </c:pt>
                <c:pt idx="149">
                  <c:v>41.716999999999999</c:v>
                </c:pt>
                <c:pt idx="150">
                  <c:v>41.082999999999998</c:v>
                </c:pt>
                <c:pt idx="151">
                  <c:v>40.917000000000002</c:v>
                </c:pt>
                <c:pt idx="152">
                  <c:v>42.267000000000003</c:v>
                </c:pt>
                <c:pt idx="153">
                  <c:v>41.716999999999999</c:v>
                </c:pt>
                <c:pt idx="154">
                  <c:v>42.883000000000003</c:v>
                </c:pt>
                <c:pt idx="155">
                  <c:v>41.482999999999997</c:v>
                </c:pt>
                <c:pt idx="156">
                  <c:v>42.033000000000001</c:v>
                </c:pt>
                <c:pt idx="157">
                  <c:v>39.9</c:v>
                </c:pt>
                <c:pt idx="158">
                  <c:v>41.383000000000003</c:v>
                </c:pt>
                <c:pt idx="159">
                  <c:v>41.633000000000003</c:v>
                </c:pt>
                <c:pt idx="160">
                  <c:v>40.783000000000001</c:v>
                </c:pt>
                <c:pt idx="161">
                  <c:v>40.417000000000002</c:v>
                </c:pt>
                <c:pt idx="162">
                  <c:v>40.049999999999997</c:v>
                </c:pt>
                <c:pt idx="163">
                  <c:v>40.1</c:v>
                </c:pt>
                <c:pt idx="164">
                  <c:v>40.267000000000003</c:v>
                </c:pt>
                <c:pt idx="165">
                  <c:v>39.216999999999999</c:v>
                </c:pt>
                <c:pt idx="166">
                  <c:v>40.167000000000002</c:v>
                </c:pt>
                <c:pt idx="167">
                  <c:v>39.299999999999997</c:v>
                </c:pt>
                <c:pt idx="168">
                  <c:v>39.950000000000003</c:v>
                </c:pt>
                <c:pt idx="169">
                  <c:v>40.116999999999997</c:v>
                </c:pt>
                <c:pt idx="170">
                  <c:v>39.549999999999997</c:v>
                </c:pt>
                <c:pt idx="171">
                  <c:v>39.466999999999999</c:v>
                </c:pt>
                <c:pt idx="172">
                  <c:v>39.533000000000001</c:v>
                </c:pt>
                <c:pt idx="173">
                  <c:v>39.517000000000003</c:v>
                </c:pt>
                <c:pt idx="174">
                  <c:v>39.216999999999999</c:v>
                </c:pt>
                <c:pt idx="175">
                  <c:v>39.517000000000003</c:v>
                </c:pt>
                <c:pt idx="176">
                  <c:v>39.533000000000001</c:v>
                </c:pt>
                <c:pt idx="177">
                  <c:v>37.799999999999997</c:v>
                </c:pt>
                <c:pt idx="178">
                  <c:v>38.783000000000001</c:v>
                </c:pt>
                <c:pt idx="179">
                  <c:v>38.65</c:v>
                </c:pt>
                <c:pt idx="180">
                  <c:v>37.883000000000003</c:v>
                </c:pt>
                <c:pt idx="181">
                  <c:v>38.466999999999999</c:v>
                </c:pt>
                <c:pt idx="182">
                  <c:v>39.732999999999997</c:v>
                </c:pt>
                <c:pt idx="183">
                  <c:v>38.633000000000003</c:v>
                </c:pt>
                <c:pt idx="184">
                  <c:v>38.433</c:v>
                </c:pt>
                <c:pt idx="185">
                  <c:v>39.15</c:v>
                </c:pt>
                <c:pt idx="186">
                  <c:v>38.267000000000003</c:v>
                </c:pt>
                <c:pt idx="187">
                  <c:v>37.683</c:v>
                </c:pt>
                <c:pt idx="188">
                  <c:v>38.167000000000002</c:v>
                </c:pt>
                <c:pt idx="189">
                  <c:v>38.767000000000003</c:v>
                </c:pt>
                <c:pt idx="190">
                  <c:v>37.683</c:v>
                </c:pt>
                <c:pt idx="191">
                  <c:v>37.9</c:v>
                </c:pt>
                <c:pt idx="192">
                  <c:v>38.417000000000002</c:v>
                </c:pt>
                <c:pt idx="193">
                  <c:v>37.216999999999999</c:v>
                </c:pt>
                <c:pt idx="194">
                  <c:v>37.417000000000002</c:v>
                </c:pt>
                <c:pt idx="195">
                  <c:v>37.700000000000003</c:v>
                </c:pt>
                <c:pt idx="196">
                  <c:v>38.116999999999997</c:v>
                </c:pt>
                <c:pt idx="197">
                  <c:v>37.883000000000003</c:v>
                </c:pt>
                <c:pt idx="198">
                  <c:v>36.700000000000003</c:v>
                </c:pt>
                <c:pt idx="199">
                  <c:v>37.482999999999997</c:v>
                </c:pt>
                <c:pt idx="200">
                  <c:v>36.417000000000002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62.058849906537631</c:v>
                </c:pt>
                <c:pt idx="8">
                  <c:v>62.162625855421332</c:v>
                </c:pt>
                <c:pt idx="9">
                  <c:v>62.266402714803604</c:v>
                </c:pt>
                <c:pt idx="10">
                  <c:v>62.370180653153419</c:v>
                </c:pt>
                <c:pt idx="11">
                  <c:v>62.473959865175487</c:v>
                </c:pt>
                <c:pt idx="12">
                  <c:v>62.577740574163265</c:v>
                </c:pt>
                <c:pt idx="13">
                  <c:v>62.681523033908576</c:v>
                </c:pt>
                <c:pt idx="14">
                  <c:v>62.785307529924872</c:v>
                </c:pt>
                <c:pt idx="15">
                  <c:v>62.889094379844359</c:v>
                </c:pt>
                <c:pt idx="16">
                  <c:v>62.992883933276595</c:v>
                </c:pt>
                <c:pt idx="17">
                  <c:v>63.096676572629825</c:v>
                </c:pt>
                <c:pt idx="18">
                  <c:v>63.200472719384656</c:v>
                </c:pt>
                <c:pt idx="19">
                  <c:v>63.304272857136411</c:v>
                </c:pt>
                <c:pt idx="20">
                  <c:v>63.408077597519167</c:v>
                </c:pt>
                <c:pt idx="21">
                  <c:v>63.511887845915723</c:v>
                </c:pt>
                <c:pt idx="22">
                  <c:v>63.615705185688086</c:v>
                </c:pt>
                <c:pt idx="23">
                  <c:v>63.719532719784098</c:v>
                </c:pt>
                <c:pt idx="24">
                  <c:v>63.82337683455728</c:v>
                </c:pt>
                <c:pt idx="25">
                  <c:v>63.92725076234948</c:v>
                </c:pt>
                <c:pt idx="26">
                  <c:v>64.031181545339948</c:v>
                </c:pt>
                <c:pt idx="27">
                  <c:v>64.135223240593859</c:v>
                </c:pt>
                <c:pt idx="28">
                  <c:v>64.239481241841702</c:v>
                </c:pt>
                <c:pt idx="29">
                  <c:v>64.344155817578994</c:v>
                </c:pt>
                <c:pt idx="30">
                  <c:v>64.449617865666141</c:v>
                </c:pt>
                <c:pt idx="31">
                  <c:v>64.556537000817755</c:v>
                </c:pt>
                <c:pt idx="32">
                  <c:v>64.666091897428046</c:v>
                </c:pt>
                <c:pt idx="33">
                  <c:v>64.780305499106234</c:v>
                </c:pt>
                <c:pt idx="34">
                  <c:v>64.902562848648429</c:v>
                </c:pt>
                <c:pt idx="35">
                  <c:v>65.038385369519986</c:v>
                </c:pt>
                <c:pt idx="36">
                  <c:v>65.19654929113203</c:v>
                </c:pt>
                <c:pt idx="37">
                  <c:v>65.390642272993219</c:v>
                </c:pt>
                <c:pt idx="38">
                  <c:v>65.641143495853782</c:v>
                </c:pt>
                <c:pt idx="39">
                  <c:v>65.978078855827491</c:v>
                </c:pt>
                <c:pt idx="40">
                  <c:v>66.444233911106366</c:v>
                </c:pt>
                <c:pt idx="41">
                  <c:v>67.098793982968033</c:v>
                </c:pt>
                <c:pt idx="42">
                  <c:v>68.02111965795082</c:v>
                </c:pt>
                <c:pt idx="43">
                  <c:v>69.31416305347669</c:v>
                </c:pt>
                <c:pt idx="44">
                  <c:v>71.106806155971668</c:v>
                </c:pt>
                <c:pt idx="45">
                  <c:v>73.554195341714731</c:v>
                </c:pt>
                <c:pt idx="46">
                  <c:v>76.835011040010571</c:v>
                </c:pt>
                <c:pt idx="47">
                  <c:v>81.144615269162969</c:v>
                </c:pt>
                <c:pt idx="48">
                  <c:v>86.683229253726708</c:v>
                </c:pt>
                <c:pt idx="49">
                  <c:v>93.638757645055122</c:v>
                </c:pt>
                <c:pt idx="50">
                  <c:v>102.1646057561488</c:v>
                </c:pt>
                <c:pt idx="51">
                  <c:v>112.35378504780914</c:v>
                </c:pt>
                <c:pt idx="52">
                  <c:v>124.21165499927361</c:v>
                </c:pt>
                <c:pt idx="53">
                  <c:v>137.6306254503136</c:v>
                </c:pt>
                <c:pt idx="54">
                  <c:v>152.37078543498734</c:v>
                </c:pt>
                <c:pt idx="55">
                  <c:v>168.05003446018694</c:v>
                </c:pt>
                <c:pt idx="56">
                  <c:v>184.14155593343392</c:v>
                </c:pt>
                <c:pt idx="57">
                  <c:v>199.94327155961261</c:v>
                </c:pt>
                <c:pt idx="58">
                  <c:v>214.36758445536447</c:v>
                </c:pt>
                <c:pt idx="59">
                  <c:v>225.24581039786659</c:v>
                </c:pt>
                <c:pt idx="60">
                  <c:v>228.26074821939909</c:v>
                </c:pt>
                <c:pt idx="61">
                  <c:v>217.37160450573322</c:v>
                </c:pt>
                <c:pt idx="62">
                  <c:v>189.32095547515993</c:v>
                </c:pt>
                <c:pt idx="63">
                  <c:v>149.58199154836274</c:v>
                </c:pt>
                <c:pt idx="64">
                  <c:v>111.14490512084132</c:v>
                </c:pt>
                <c:pt idx="65">
                  <c:v>84.815488657979515</c:v>
                </c:pt>
                <c:pt idx="66">
                  <c:v>72.319071740862839</c:v>
                </c:pt>
                <c:pt idx="67">
                  <c:v>69.113871649937821</c:v>
                </c:pt>
                <c:pt idx="68">
                  <c:v>70.528350259537547</c:v>
                </c:pt>
                <c:pt idx="69">
                  <c:v>74.277206452034321</c:v>
                </c:pt>
                <c:pt idx="70">
                  <c:v>79.783622376945971</c:v>
                </c:pt>
                <c:pt idx="71">
                  <c:v>87.078906598356639</c:v>
                </c:pt>
                <c:pt idx="72">
                  <c:v>96.261140878963261</c:v>
                </c:pt>
                <c:pt idx="73">
                  <c:v>107.31303671983856</c:v>
                </c:pt>
                <c:pt idx="74">
                  <c:v>120.03356908153057</c:v>
                </c:pt>
                <c:pt idx="75">
                  <c:v>134.0007455575057</c:v>
                </c:pt>
                <c:pt idx="76">
                  <c:v>148.52784496812586</c:v>
                </c:pt>
                <c:pt idx="77">
                  <c:v>162.48578836882345</c:v>
                </c:pt>
                <c:pt idx="78">
                  <c:v>173.71165478814882</c:v>
                </c:pt>
                <c:pt idx="79">
                  <c:v>178.10557529797785</c:v>
                </c:pt>
                <c:pt idx="80">
                  <c:v>170.20181942426797</c:v>
                </c:pt>
                <c:pt idx="81">
                  <c:v>147.54078946506857</c:v>
                </c:pt>
                <c:pt idx="82">
                  <c:v>115.76294401191051</c:v>
                </c:pt>
                <c:pt idx="83">
                  <c:v>86.306280091621304</c:v>
                </c:pt>
                <c:pt idx="84">
                  <c:v>67.208646426404428</c:v>
                </c:pt>
                <c:pt idx="85">
                  <c:v>58.356688983516293</c:v>
                </c:pt>
                <c:pt idx="86">
                  <c:v>55.328718521855869</c:v>
                </c:pt>
                <c:pt idx="87">
                  <c:v>54.462331633227528</c:v>
                </c:pt>
                <c:pt idx="88">
                  <c:v>54.143946971822011</c:v>
                </c:pt>
                <c:pt idx="89">
                  <c:v>53.923494729434452</c:v>
                </c:pt>
                <c:pt idx="90">
                  <c:v>53.716699118668849</c:v>
                </c:pt>
                <c:pt idx="91">
                  <c:v>53.512601988987861</c:v>
                </c:pt>
                <c:pt idx="92">
                  <c:v>53.31029345988118</c:v>
                </c:pt>
                <c:pt idx="93">
                  <c:v>53.110203560990925</c:v>
                </c:pt>
                <c:pt idx="94">
                  <c:v>52.913644608276272</c:v>
                </c:pt>
                <c:pt idx="95">
                  <c:v>52.723466991154837</c:v>
                </c:pt>
                <c:pt idx="96">
                  <c:v>52.545274469955508</c:v>
                </c:pt>
                <c:pt idx="97">
                  <c:v>52.389363646009301</c:v>
                </c:pt>
                <c:pt idx="98">
                  <c:v>52.273573726765278</c:v>
                </c:pt>
                <c:pt idx="99">
                  <c:v>52.227091973697988</c:v>
                </c:pt>
                <c:pt idx="100">
                  <c:v>52.294939898751338</c:v>
                </c:pt>
                <c:pt idx="101">
                  <c:v>52.542337280903538</c:v>
                </c:pt>
                <c:pt idx="102">
                  <c:v>53.057455538559857</c:v>
                </c:pt>
                <c:pt idx="103">
                  <c:v>53.950408046445048</c:v>
                </c:pt>
                <c:pt idx="104">
                  <c:v>55.346004412185806</c:v>
                </c:pt>
                <c:pt idx="105">
                  <c:v>57.368213963457805</c:v>
                </c:pt>
                <c:pt idx="106">
                  <c:v>60.115680843086807</c:v>
                </c:pt>
                <c:pt idx="107">
                  <c:v>63.629469811045666</c:v>
                </c:pt>
                <c:pt idx="108">
                  <c:v>67.853709974904334</c:v>
                </c:pt>
                <c:pt idx="109">
                  <c:v>72.581085768033191</c:v>
                </c:pt>
                <c:pt idx="110">
                  <c:v>77.359800461325264</c:v>
                </c:pt>
                <c:pt idx="111">
                  <c:v>81.359702804703701</c:v>
                </c:pt>
                <c:pt idx="112">
                  <c:v>83.332804423742473</c:v>
                </c:pt>
                <c:pt idx="113">
                  <c:v>81.980815808416622</c:v>
                </c:pt>
                <c:pt idx="114">
                  <c:v>76.840248956656666</c:v>
                </c:pt>
                <c:pt idx="115">
                  <c:v>69.035353256351968</c:v>
                </c:pt>
                <c:pt idx="116">
                  <c:v>60.899080650027521</c:v>
                </c:pt>
                <c:pt idx="117">
                  <c:v>54.529739932437636</c:v>
                </c:pt>
                <c:pt idx="118">
                  <c:v>50.655291729160808</c:v>
                </c:pt>
                <c:pt idx="119">
                  <c:v>48.760880895194916</c:v>
                </c:pt>
                <c:pt idx="120">
                  <c:v>47.953910176030817</c:v>
                </c:pt>
                <c:pt idx="121">
                  <c:v>47.585824618141253</c:v>
                </c:pt>
                <c:pt idx="122">
                  <c:v>47.35157063070303</c:v>
                </c:pt>
                <c:pt idx="123">
                  <c:v>47.149312391790467</c:v>
                </c:pt>
                <c:pt idx="124">
                  <c:v>46.954972263566177</c:v>
                </c:pt>
                <c:pt idx="125">
                  <c:v>46.766920349362536</c:v>
                </c:pt>
                <c:pt idx="126">
                  <c:v>46.591366603103495</c:v>
                </c:pt>
                <c:pt idx="127">
                  <c:v>46.442384109274272</c:v>
                </c:pt>
                <c:pt idx="128">
                  <c:v>46.346883946968745</c:v>
                </c:pt>
                <c:pt idx="129">
                  <c:v>46.352000634855948</c:v>
                </c:pt>
                <c:pt idx="130">
                  <c:v>46.533074341151384</c:v>
                </c:pt>
                <c:pt idx="131">
                  <c:v>46.998689270896186</c:v>
                </c:pt>
                <c:pt idx="132">
                  <c:v>47.886935468621473</c:v>
                </c:pt>
                <c:pt idx="133">
                  <c:v>49.345468216479418</c:v>
                </c:pt>
                <c:pt idx="134">
                  <c:v>51.48763065745333</c:v>
                </c:pt>
                <c:pt idx="135">
                  <c:v>54.317612432139661</c:v>
                </c:pt>
                <c:pt idx="136">
                  <c:v>57.623571264448927</c:v>
                </c:pt>
                <c:pt idx="137">
                  <c:v>60.868353199789027</c:v>
                </c:pt>
                <c:pt idx="138">
                  <c:v>63.181350154784887</c:v>
                </c:pt>
                <c:pt idx="139">
                  <c:v>63.608828407763042</c:v>
                </c:pt>
                <c:pt idx="140">
                  <c:v>61.640863832748778</c:v>
                </c:pt>
                <c:pt idx="141">
                  <c:v>57.677067692450372</c:v>
                </c:pt>
                <c:pt idx="142">
                  <c:v>52.93449012738251</c:v>
                </c:pt>
                <c:pt idx="143">
                  <c:v>48.747990106581938</c:v>
                </c:pt>
                <c:pt idx="144">
                  <c:v>45.852332516904241</c:v>
                </c:pt>
                <c:pt idx="145">
                  <c:v>44.225095395309594</c:v>
                </c:pt>
                <c:pt idx="146">
                  <c:v>43.439153253713378</c:v>
                </c:pt>
                <c:pt idx="147">
                  <c:v>43.066642695921978</c:v>
                </c:pt>
                <c:pt idx="148">
                  <c:v>42.849307021200509</c:v>
                </c:pt>
                <c:pt idx="149">
                  <c:v>42.676170057228411</c:v>
                </c:pt>
                <c:pt idx="150">
                  <c:v>42.511416840898491</c:v>
                </c:pt>
                <c:pt idx="151">
                  <c:v>42.346237753048101</c:v>
                </c:pt>
                <c:pt idx="152">
                  <c:v>42.179088880295183</c:v>
                </c:pt>
                <c:pt idx="153">
                  <c:v>42.009939782987352</c:v>
                </c:pt>
                <c:pt idx="154">
                  <c:v>41.839007534546738</c:v>
                </c:pt>
                <c:pt idx="155">
                  <c:v>41.66653300178573</c:v>
                </c:pt>
                <c:pt idx="156">
                  <c:v>41.492743439395156</c:v>
                </c:pt>
                <c:pt idx="157">
                  <c:v>41.317844078113474</c:v>
                </c:pt>
                <c:pt idx="158">
                  <c:v>41.142015701308296</c:v>
                </c:pt>
                <c:pt idx="159">
                  <c:v>40.965414702167024</c:v>
                </c:pt>
                <c:pt idx="160">
                  <c:v>40.788174518598602</c:v>
                </c:pt>
                <c:pt idx="161">
                  <c:v>40.610407789247112</c:v>
                </c:pt>
                <c:pt idx="162">
                  <c:v>40.432208800415999</c:v>
                </c:pt>
                <c:pt idx="163">
                  <c:v>40.25365595425589</c:v>
                </c:pt>
                <c:pt idx="164">
                  <c:v>40.07481410135081</c:v>
                </c:pt>
                <c:pt idx="165">
                  <c:v>39.895736656620585</c:v>
                </c:pt>
                <c:pt idx="166">
                  <c:v>39.716467466076729</c:v>
                </c:pt>
                <c:pt idx="167">
                  <c:v>39.537042421560201</c:v>
                </c:pt>
                <c:pt idx="168">
                  <c:v>39.357490837372389</c:v>
                </c:pt>
                <c:pt idx="169">
                  <c:v>39.17783661118191</c:v>
                </c:pt>
                <c:pt idx="170">
                  <c:v>38.998099194876026</c:v>
                </c:pt>
                <c:pt idx="171">
                  <c:v>38.818294401228449</c:v>
                </c:pt>
                <c:pt idx="172">
                  <c:v>38.638435070746802</c:v>
                </c:pt>
                <c:pt idx="173">
                  <c:v>38.458531620713444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62.058849906534014</c:v>
                </c:pt>
                <c:pt idx="8">
                  <c:v>62.162625855410219</c:v>
                </c:pt>
                <c:pt idx="9">
                  <c:v>62.266402714770159</c:v>
                </c:pt>
                <c:pt idx="10">
                  <c:v>62.370180653054774</c:v>
                </c:pt>
                <c:pt idx="11">
                  <c:v>62.473959864890382</c:v>
                </c:pt>
                <c:pt idx="12">
                  <c:v>62.577740573355804</c:v>
                </c:pt>
                <c:pt idx="13">
                  <c:v>62.681523031667659</c:v>
                </c:pt>
                <c:pt idx="14">
                  <c:v>62.785307523830738</c:v>
                </c:pt>
                <c:pt idx="15">
                  <c:v>62.889094363604471</c:v>
                </c:pt>
                <c:pt idx="16">
                  <c:v>62.992883890869564</c:v>
                </c:pt>
                <c:pt idx="17">
                  <c:v>63.096676464118097</c:v>
                </c:pt>
                <c:pt idx="18">
                  <c:v>63.200472447302879</c:v>
                </c:pt>
                <c:pt idx="19">
                  <c:v>63.304272188629035</c:v>
                </c:pt>
                <c:pt idx="20">
                  <c:v>63.408075987997194</c:v>
                </c:pt>
                <c:pt idx="21">
                  <c:v>63.511884048644809</c:v>
                </c:pt>
                <c:pt idx="22">
                  <c:v>63.615696406987816</c:v>
                </c:pt>
                <c:pt idx="23">
                  <c:v>63.719512832621483</c:v>
                </c:pt>
                <c:pt idx="24">
                  <c:v>63.823332687740496</c:v>
                </c:pt>
                <c:pt idx="25">
                  <c:v>63.927154731686166</c:v>
                </c:pt>
                <c:pt idx="26">
                  <c:v>64.030976851662416</c:v>
                </c:pt>
                <c:pt idx="27">
                  <c:v>64.134795694548274</c:v>
                </c:pt>
                <c:pt idx="28">
                  <c:v>64.238606166744972</c:v>
                </c:pt>
                <c:pt idx="29">
                  <c:v>64.342400758578918</c:v>
                </c:pt>
                <c:pt idx="30">
                  <c:v>64.446168636241666</c:v>
                </c:pt>
                <c:pt idx="31">
                  <c:v>64.549894426696383</c:v>
                </c:pt>
                <c:pt idx="32">
                  <c:v>64.653556598312534</c:v>
                </c:pt>
                <c:pt idx="33">
                  <c:v>64.757125310826353</c:v>
                </c:pt>
                <c:pt idx="34">
                  <c:v>64.860559570887233</c:v>
                </c:pt>
                <c:pt idx="35">
                  <c:v>64.963803481925282</c:v>
                </c:pt>
                <c:pt idx="36">
                  <c:v>65.066781317030376</c:v>
                </c:pt>
                <c:pt idx="37">
                  <c:v>65.169391068383064</c:v>
                </c:pt>
                <c:pt idx="38">
                  <c:v>65.271496033881746</c:v>
                </c:pt>
                <c:pt idx="39">
                  <c:v>65.372913888681836</c:v>
                </c:pt>
                <c:pt idx="40">
                  <c:v>65.473402555229555</c:v>
                </c:pt>
                <c:pt idx="41">
                  <c:v>65.572642031342326</c:v>
                </c:pt>
                <c:pt idx="42">
                  <c:v>65.67021116801746</c:v>
                </c:pt>
                <c:pt idx="43">
                  <c:v>65.765558221444209</c:v>
                </c:pt>
                <c:pt idx="44">
                  <c:v>65.857963865844596</c:v>
                </c:pt>
                <c:pt idx="45">
                  <c:v>65.946495296706161</c:v>
                </c:pt>
                <c:pt idx="46">
                  <c:v>66.029950163899215</c:v>
                </c:pt>
                <c:pt idx="47">
                  <c:v>66.106789487651966</c:v>
                </c:pt>
                <c:pt idx="48">
                  <c:v>66.175059631786525</c:v>
                </c:pt>
                <c:pt idx="49">
                  <c:v>66.232305124124764</c:v>
                </c:pt>
                <c:pt idx="50">
                  <c:v>66.275476988710309</c:v>
                </c:pt>
                <c:pt idx="51">
                  <c:v>66.300845688179166</c:v>
                </c:pt>
                <c:pt idx="52">
                  <c:v>66.303934073086765</c:v>
                </c:pt>
                <c:pt idx="53">
                  <c:v>66.279493840957002</c:v>
                </c:pt>
                <c:pt idx="54">
                  <c:v>66.221558040305624</c:v>
                </c:pt>
                <c:pt idx="55">
                  <c:v>66.123609776490653</c:v>
                </c:pt>
                <c:pt idx="56">
                  <c:v>65.978909097569073</c:v>
                </c:pt>
                <c:pt idx="57">
                  <c:v>65.781009614109166</c:v>
                </c:pt>
                <c:pt idx="58">
                  <c:v>65.524466760819308</c:v>
                </c:pt>
                <c:pt idx="59">
                  <c:v>65.205687204440338</c:v>
                </c:pt>
                <c:pt idx="60">
                  <c:v>64.823799794841619</c:v>
                </c:pt>
                <c:pt idx="61">
                  <c:v>64.381363527331601</c:v>
                </c:pt>
                <c:pt idx="62">
                  <c:v>63.884701113960844</c:v>
                </c:pt>
                <c:pt idx="63">
                  <c:v>63.343690498655299</c:v>
                </c:pt>
                <c:pt idx="64">
                  <c:v>62.770968499250571</c:v>
                </c:pt>
                <c:pt idx="65">
                  <c:v>62.180666090209442</c:v>
                </c:pt>
                <c:pt idx="66">
                  <c:v>61.586935828538394</c:v>
                </c:pt>
                <c:pt idx="67">
                  <c:v>61.002584484598053</c:v>
                </c:pt>
                <c:pt idx="68">
                  <c:v>60.43806769629677</c:v>
                </c:pt>
                <c:pt idx="69">
                  <c:v>59.900972714679526</c:v>
                </c:pt>
                <c:pt idx="70">
                  <c:v>59.395973312641253</c:v>
                </c:pt>
                <c:pt idx="71">
                  <c:v>58.925140919909346</c:v>
                </c:pt>
                <c:pt idx="72">
                  <c:v>58.488458167069048</c:v>
                </c:pt>
                <c:pt idx="73">
                  <c:v>58.084394692454794</c:v>
                </c:pt>
                <c:pt idx="74">
                  <c:v>57.710445796777357</c:v>
                </c:pt>
                <c:pt idx="75">
                  <c:v>57.363579744311423</c:v>
                </c:pt>
                <c:pt idx="76">
                  <c:v>57.04057588432606</c:v>
                </c:pt>
                <c:pt idx="77">
                  <c:v>56.73825906416446</c:v>
                </c:pt>
                <c:pt idx="78">
                  <c:v>56.453647400880421</c:v>
                </c:pt>
                <c:pt idx="79">
                  <c:v>56.18403389119031</c:v>
                </c:pt>
                <c:pt idx="80">
                  <c:v>55.927021074858111</c:v>
                </c:pt>
                <c:pt idx="81">
                  <c:v>55.680524630204992</c:v>
                </c:pt>
                <c:pt idx="82">
                  <c:v>55.442757972882411</c:v>
                </c:pt>
                <c:pt idx="83">
                  <c:v>55.212206467237316</c:v>
                </c:pt>
                <c:pt idx="84">
                  <c:v>54.987597056967047</c:v>
                </c:pt>
                <c:pt idx="85">
                  <c:v>54.767867015657245</c:v>
                </c:pt>
                <c:pt idx="86">
                  <c:v>54.552134019958821</c:v>
                </c:pt>
                <c:pt idx="87">
                  <c:v>54.339668730837076</c:v>
                </c:pt>
                <c:pt idx="88">
                  <c:v>54.129870406916019</c:v>
                </c:pt>
                <c:pt idx="89">
                  <c:v>53.922245664043437</c:v>
                </c:pt>
                <c:pt idx="90">
                  <c:v>53.716390256370246</c:v>
                </c:pt>
                <c:pt idx="91">
                  <c:v>53.51197362777085</c:v>
                </c:pt>
                <c:pt idx="92">
                  <c:v>53.308725927168432</c:v>
                </c:pt>
                <c:pt idx="93">
                  <c:v>53.106427169310216</c:v>
                </c:pt>
                <c:pt idx="94">
                  <c:v>52.904898235301985</c:v>
                </c:pt>
                <c:pt idx="95">
                  <c:v>52.703993432906458</c:v>
                </c:pt>
                <c:pt idx="96">
                  <c:v>52.503594367858341</c:v>
                </c:pt>
                <c:pt idx="97">
                  <c:v>52.303604909840516</c:v>
                </c:pt>
                <c:pt idx="98">
                  <c:v>52.103947067806146</c:v>
                </c:pt>
                <c:pt idx="99">
                  <c:v>51.904557617743123</c:v>
                </c:pt>
                <c:pt idx="100">
                  <c:v>51.705385351228465</c:v>
                </c:pt>
                <c:pt idx="101">
                  <c:v>51.506388835122465</c:v>
                </c:pt>
                <c:pt idx="102">
                  <c:v>51.307534591665309</c:v>
                </c:pt>
                <c:pt idx="103">
                  <c:v>51.108795624353228</c:v>
                </c:pt>
                <c:pt idx="104">
                  <c:v>50.910150228628346</c:v>
                </c:pt>
                <c:pt idx="105">
                  <c:v>50.711581037975428</c:v>
                </c:pt>
                <c:pt idx="106">
                  <c:v>50.513074265823846</c:v>
                </c:pt>
                <c:pt idx="107">
                  <c:v>50.314619112032162</c:v>
                </c:pt>
                <c:pt idx="108">
                  <c:v>50.116207309986315</c:v>
                </c:pt>
                <c:pt idx="109">
                  <c:v>49.91783279675338</c:v>
                </c:pt>
                <c:pt idx="110">
                  <c:v>49.719491494562163</c:v>
                </c:pt>
                <c:pt idx="111">
                  <c:v>49.521181197382077</c:v>
                </c:pt>
                <c:pt idx="112">
                  <c:v>49.322901561786772</c:v>
                </c:pt>
                <c:pt idx="113">
                  <c:v>49.124654206859972</c:v>
                </c:pt>
                <c:pt idx="114">
                  <c:v>48.926442933870604</c:v>
                </c:pt>
                <c:pt idx="115">
                  <c:v>48.728274083049712</c:v>
                </c:pt>
                <c:pt idx="116">
                  <c:v>48.530157052264187</c:v>
                </c:pt>
                <c:pt idx="117">
                  <c:v>48.332105010881556</c:v>
                </c:pt>
                <c:pt idx="118">
                  <c:v>48.134135851738307</c:v>
                </c:pt>
                <c:pt idx="119">
                  <c:v>47.936273434759144</c:v>
                </c:pt>
                <c:pt idx="120">
                  <c:v>47.738549186978922</c:v>
                </c:pt>
                <c:pt idx="121">
                  <c:v>47.541004134463748</c:v>
                </c:pt>
                <c:pt idx="122">
                  <c:v>47.343691449904718</c:v>
                </c:pt>
                <c:pt idx="123">
                  <c:v>47.146679601933535</c:v>
                </c:pt>
                <c:pt idx="124">
                  <c:v>46.950056182618965</c:v>
                </c:pt>
                <c:pt idx="125">
                  <c:v>46.753932458953628</c:v>
                </c:pt>
                <c:pt idx="126">
                  <c:v>46.55844862877403</c:v>
                </c:pt>
                <c:pt idx="127">
                  <c:v>46.363779642491089</c:v>
                </c:pt>
                <c:pt idx="128">
                  <c:v>46.170141255159955</c:v>
                </c:pt>
                <c:pt idx="129">
                  <c:v>45.977795672589515</c:v>
                </c:pt>
                <c:pt idx="130">
                  <c:v>45.787055730534568</c:v>
                </c:pt>
                <c:pt idx="131">
                  <c:v>45.598286001736469</c:v>
                </c:pt>
                <c:pt idx="132">
                  <c:v>45.411898620262875</c:v>
                </c:pt>
                <c:pt idx="133">
                  <c:v>45.228341101243352</c:v>
                </c:pt>
                <c:pt idx="134">
                  <c:v>45.048073308791359</c:v>
                </c:pt>
                <c:pt idx="135">
                  <c:v>44.871531418521059</c:v>
                </c:pt>
                <c:pt idx="136">
                  <c:v>44.699078712049428</c:v>
                </c:pt>
                <c:pt idx="137">
                  <c:v>44.530946594403495</c:v>
                </c:pt>
                <c:pt idx="138">
                  <c:v>44.367173978269449</c:v>
                </c:pt>
                <c:pt idx="139">
                  <c:v>44.207557760085649</c:v>
                </c:pt>
                <c:pt idx="140">
                  <c:v>44.051629208408087</c:v>
                </c:pt>
                <c:pt idx="141">
                  <c:v>43.898668354315966</c:v>
                </c:pt>
                <c:pt idx="142">
                  <c:v>43.747760182835449</c:v>
                </c:pt>
                <c:pt idx="143">
                  <c:v>43.597884759277981</c:v>
                </c:pt>
                <c:pt idx="144">
                  <c:v>43.448023078854199</c:v>
                </c:pt>
                <c:pt idx="145">
                  <c:v>43.297256128214897</c:v>
                </c:pt>
                <c:pt idx="146">
                  <c:v>43.14483820573588</c:v>
                </c:pt>
                <c:pt idx="147">
                  <c:v>42.990234796044561</c:v>
                </c:pt>
                <c:pt idx="148">
                  <c:v>42.833125719024203</c:v>
                </c:pt>
                <c:pt idx="149">
                  <c:v>42.673381846670182</c:v>
                </c:pt>
                <c:pt idx="150">
                  <c:v>42.511026715512244</c:v>
                </c:pt>
                <c:pt idx="151">
                  <c:v>42.34619349818233</c:v>
                </c:pt>
                <c:pt idx="152">
                  <c:v>42.179084815435793</c:v>
                </c:pt>
                <c:pt idx="153">
                  <c:v>42.009939480983348</c:v>
                </c:pt>
                <c:pt idx="154">
                  <c:v>41.839007516412508</c:v>
                </c:pt>
                <c:pt idx="155">
                  <c:v>41.666533000906291</c:v>
                </c:pt>
                <c:pt idx="156">
                  <c:v>41.49274343936073</c:v>
                </c:pt>
                <c:pt idx="157">
                  <c:v>41.317844078112387</c:v>
                </c:pt>
                <c:pt idx="158">
                  <c:v>41.142015701308267</c:v>
                </c:pt>
                <c:pt idx="159">
                  <c:v>40.965414702167024</c:v>
                </c:pt>
                <c:pt idx="160">
                  <c:v>40.788174518598602</c:v>
                </c:pt>
                <c:pt idx="161">
                  <c:v>40.610407789247112</c:v>
                </c:pt>
                <c:pt idx="162">
                  <c:v>40.432208800415999</c:v>
                </c:pt>
                <c:pt idx="163">
                  <c:v>40.25365595425589</c:v>
                </c:pt>
                <c:pt idx="164">
                  <c:v>40.07481410135081</c:v>
                </c:pt>
                <c:pt idx="165">
                  <c:v>39.895736656620585</c:v>
                </c:pt>
                <c:pt idx="166">
                  <c:v>39.716467466076729</c:v>
                </c:pt>
                <c:pt idx="167">
                  <c:v>39.537042421560201</c:v>
                </c:pt>
                <c:pt idx="168">
                  <c:v>39.357490837372389</c:v>
                </c:pt>
                <c:pt idx="169">
                  <c:v>39.17783661118191</c:v>
                </c:pt>
                <c:pt idx="170">
                  <c:v>38.998099194876026</c:v>
                </c:pt>
                <c:pt idx="171">
                  <c:v>38.818294401228449</c:v>
                </c:pt>
                <c:pt idx="172">
                  <c:v>38.638435070746802</c:v>
                </c:pt>
                <c:pt idx="173">
                  <c:v>38.458531620713444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65.367000000000004</c:v>
                </c:pt>
                <c:pt idx="1">
                  <c:v>65.349999999999994</c:v>
                </c:pt>
                <c:pt idx="2">
                  <c:v>64.832999999999998</c:v>
                </c:pt>
                <c:pt idx="3">
                  <c:v>64.8</c:v>
                </c:pt>
                <c:pt idx="4">
                  <c:v>65.400000000000006</c:v>
                </c:pt>
                <c:pt idx="5">
                  <c:v>65.683000000000007</c:v>
                </c:pt>
                <c:pt idx="6">
                  <c:v>64.632999999999996</c:v>
                </c:pt>
                <c:pt idx="7">
                  <c:v>64.783000000000001</c:v>
                </c:pt>
                <c:pt idx="8">
                  <c:v>64.816999999999993</c:v>
                </c:pt>
                <c:pt idx="9">
                  <c:v>64.599999999999994</c:v>
                </c:pt>
                <c:pt idx="10">
                  <c:v>64.25</c:v>
                </c:pt>
                <c:pt idx="11">
                  <c:v>63.9</c:v>
                </c:pt>
                <c:pt idx="12">
                  <c:v>63.167000000000002</c:v>
                </c:pt>
                <c:pt idx="13">
                  <c:v>62.732999999999997</c:v>
                </c:pt>
                <c:pt idx="14">
                  <c:v>63.75</c:v>
                </c:pt>
                <c:pt idx="15">
                  <c:v>63.216999999999999</c:v>
                </c:pt>
                <c:pt idx="16">
                  <c:v>63.732999999999997</c:v>
                </c:pt>
                <c:pt idx="17">
                  <c:v>63.832999999999998</c:v>
                </c:pt>
                <c:pt idx="18">
                  <c:v>64.167000000000002</c:v>
                </c:pt>
                <c:pt idx="19">
                  <c:v>64.882999999999996</c:v>
                </c:pt>
                <c:pt idx="20">
                  <c:v>65.349999999999994</c:v>
                </c:pt>
                <c:pt idx="21">
                  <c:v>64.900000000000006</c:v>
                </c:pt>
                <c:pt idx="22">
                  <c:v>64.332999999999998</c:v>
                </c:pt>
                <c:pt idx="23">
                  <c:v>65.016999999999996</c:v>
                </c:pt>
                <c:pt idx="24">
                  <c:v>64.566999999999993</c:v>
                </c:pt>
                <c:pt idx="25">
                  <c:v>63.75</c:v>
                </c:pt>
                <c:pt idx="26">
                  <c:v>64.382999999999996</c:v>
                </c:pt>
                <c:pt idx="27">
                  <c:v>63.667000000000002</c:v>
                </c:pt>
                <c:pt idx="28">
                  <c:v>63.982999999999997</c:v>
                </c:pt>
                <c:pt idx="29">
                  <c:v>63</c:v>
                </c:pt>
                <c:pt idx="30">
                  <c:v>65.867000000000004</c:v>
                </c:pt>
                <c:pt idx="31">
                  <c:v>65.132999999999996</c:v>
                </c:pt>
                <c:pt idx="32">
                  <c:v>65.433000000000007</c:v>
                </c:pt>
                <c:pt idx="33">
                  <c:v>65.683000000000007</c:v>
                </c:pt>
                <c:pt idx="34">
                  <c:v>65.582999999999998</c:v>
                </c:pt>
                <c:pt idx="35">
                  <c:v>65.900000000000006</c:v>
                </c:pt>
                <c:pt idx="36">
                  <c:v>67.033000000000001</c:v>
                </c:pt>
                <c:pt idx="37">
                  <c:v>67.3</c:v>
                </c:pt>
                <c:pt idx="38">
                  <c:v>67.417000000000002</c:v>
                </c:pt>
                <c:pt idx="39">
                  <c:v>67.933000000000007</c:v>
                </c:pt>
                <c:pt idx="40">
                  <c:v>68.400000000000006</c:v>
                </c:pt>
                <c:pt idx="41">
                  <c:v>67.367000000000004</c:v>
                </c:pt>
                <c:pt idx="42">
                  <c:v>68.7</c:v>
                </c:pt>
                <c:pt idx="43">
                  <c:v>69.466999999999999</c:v>
                </c:pt>
                <c:pt idx="44">
                  <c:v>69.933000000000007</c:v>
                </c:pt>
                <c:pt idx="45">
                  <c:v>70.849999999999994</c:v>
                </c:pt>
                <c:pt idx="46">
                  <c:v>73.266999999999996</c:v>
                </c:pt>
                <c:pt idx="47">
                  <c:v>76.2</c:v>
                </c:pt>
                <c:pt idx="48">
                  <c:v>81</c:v>
                </c:pt>
                <c:pt idx="49">
                  <c:v>87.75</c:v>
                </c:pt>
                <c:pt idx="50">
                  <c:v>97.316999999999993</c:v>
                </c:pt>
                <c:pt idx="51">
                  <c:v>112.7</c:v>
                </c:pt>
                <c:pt idx="52">
                  <c:v>130.46700000000001</c:v>
                </c:pt>
                <c:pt idx="53">
                  <c:v>151.96700000000001</c:v>
                </c:pt>
                <c:pt idx="54">
                  <c:v>172.06700000000001</c:v>
                </c:pt>
                <c:pt idx="55">
                  <c:v>190.517</c:v>
                </c:pt>
                <c:pt idx="56">
                  <c:v>204.71700000000001</c:v>
                </c:pt>
                <c:pt idx="57">
                  <c:v>215.583</c:v>
                </c:pt>
                <c:pt idx="58">
                  <c:v>222.53299999999999</c:v>
                </c:pt>
                <c:pt idx="59">
                  <c:v>224.43299999999999</c:v>
                </c:pt>
                <c:pt idx="60">
                  <c:v>220.06700000000001</c:v>
                </c:pt>
                <c:pt idx="61">
                  <c:v>206.6</c:v>
                </c:pt>
                <c:pt idx="62">
                  <c:v>181.18299999999999</c:v>
                </c:pt>
                <c:pt idx="63">
                  <c:v>144.4</c:v>
                </c:pt>
                <c:pt idx="64">
                  <c:v>99.783000000000001</c:v>
                </c:pt>
                <c:pt idx="65">
                  <c:v>69.933000000000007</c:v>
                </c:pt>
                <c:pt idx="66">
                  <c:v>63.366999999999997</c:v>
                </c:pt>
                <c:pt idx="67">
                  <c:v>64.233000000000004</c:v>
                </c:pt>
                <c:pt idx="68">
                  <c:v>67.45</c:v>
                </c:pt>
                <c:pt idx="69">
                  <c:v>73.117000000000004</c:v>
                </c:pt>
                <c:pt idx="70">
                  <c:v>80.783000000000001</c:v>
                </c:pt>
                <c:pt idx="71">
                  <c:v>92.266999999999996</c:v>
                </c:pt>
                <c:pt idx="72">
                  <c:v>107.467</c:v>
                </c:pt>
                <c:pt idx="73">
                  <c:v>124.533</c:v>
                </c:pt>
                <c:pt idx="74">
                  <c:v>141.18299999999999</c:v>
                </c:pt>
                <c:pt idx="75">
                  <c:v>155.19999999999999</c:v>
                </c:pt>
                <c:pt idx="76">
                  <c:v>166.667</c:v>
                </c:pt>
                <c:pt idx="77">
                  <c:v>174.767</c:v>
                </c:pt>
                <c:pt idx="78">
                  <c:v>177.233</c:v>
                </c:pt>
                <c:pt idx="79">
                  <c:v>171.983</c:v>
                </c:pt>
                <c:pt idx="80">
                  <c:v>156.483</c:v>
                </c:pt>
                <c:pt idx="81">
                  <c:v>129.983</c:v>
                </c:pt>
                <c:pt idx="82">
                  <c:v>95.816999999999993</c:v>
                </c:pt>
                <c:pt idx="83">
                  <c:v>65.95</c:v>
                </c:pt>
                <c:pt idx="84">
                  <c:v>56</c:v>
                </c:pt>
                <c:pt idx="85">
                  <c:v>54.232999999999997</c:v>
                </c:pt>
                <c:pt idx="86">
                  <c:v>53.15</c:v>
                </c:pt>
                <c:pt idx="87">
                  <c:v>53.15</c:v>
                </c:pt>
                <c:pt idx="88">
                  <c:v>54.05</c:v>
                </c:pt>
                <c:pt idx="89">
                  <c:v>53.116999999999997</c:v>
                </c:pt>
                <c:pt idx="90">
                  <c:v>53.517000000000003</c:v>
                </c:pt>
                <c:pt idx="91">
                  <c:v>53.616999999999997</c:v>
                </c:pt>
                <c:pt idx="92">
                  <c:v>54.2</c:v>
                </c:pt>
                <c:pt idx="93">
                  <c:v>54.216999999999999</c:v>
                </c:pt>
                <c:pt idx="94">
                  <c:v>53.832999999999998</c:v>
                </c:pt>
                <c:pt idx="95">
                  <c:v>52.95</c:v>
                </c:pt>
                <c:pt idx="96">
                  <c:v>53.6</c:v>
                </c:pt>
                <c:pt idx="97">
                  <c:v>53.5</c:v>
                </c:pt>
                <c:pt idx="98">
                  <c:v>53.7</c:v>
                </c:pt>
                <c:pt idx="99">
                  <c:v>53.183</c:v>
                </c:pt>
                <c:pt idx="100">
                  <c:v>54.05</c:v>
                </c:pt>
                <c:pt idx="101">
                  <c:v>54.582999999999998</c:v>
                </c:pt>
                <c:pt idx="102">
                  <c:v>54.383000000000003</c:v>
                </c:pt>
                <c:pt idx="103">
                  <c:v>53.9</c:v>
                </c:pt>
                <c:pt idx="104">
                  <c:v>55.8</c:v>
                </c:pt>
                <c:pt idx="105">
                  <c:v>59.433</c:v>
                </c:pt>
                <c:pt idx="106">
                  <c:v>64.367000000000004</c:v>
                </c:pt>
                <c:pt idx="107">
                  <c:v>70.900000000000006</c:v>
                </c:pt>
                <c:pt idx="108">
                  <c:v>77.382999999999996</c:v>
                </c:pt>
                <c:pt idx="109">
                  <c:v>84.316999999999993</c:v>
                </c:pt>
                <c:pt idx="110">
                  <c:v>87.433000000000007</c:v>
                </c:pt>
                <c:pt idx="111">
                  <c:v>89.367000000000004</c:v>
                </c:pt>
                <c:pt idx="112">
                  <c:v>86.35</c:v>
                </c:pt>
                <c:pt idx="113">
                  <c:v>80.332999999999998</c:v>
                </c:pt>
                <c:pt idx="114">
                  <c:v>69.650000000000006</c:v>
                </c:pt>
                <c:pt idx="115">
                  <c:v>62.017000000000003</c:v>
                </c:pt>
                <c:pt idx="116">
                  <c:v>53.3</c:v>
                </c:pt>
                <c:pt idx="117">
                  <c:v>49.45</c:v>
                </c:pt>
                <c:pt idx="118">
                  <c:v>48.982999999999997</c:v>
                </c:pt>
                <c:pt idx="119">
                  <c:v>47.966999999999999</c:v>
                </c:pt>
                <c:pt idx="120">
                  <c:v>49.3</c:v>
                </c:pt>
                <c:pt idx="121">
                  <c:v>47.732999999999997</c:v>
                </c:pt>
                <c:pt idx="122">
                  <c:v>48.683</c:v>
                </c:pt>
                <c:pt idx="123">
                  <c:v>46.95</c:v>
                </c:pt>
                <c:pt idx="124">
                  <c:v>47.017000000000003</c:v>
                </c:pt>
                <c:pt idx="125">
                  <c:v>48.232999999999997</c:v>
                </c:pt>
                <c:pt idx="126">
                  <c:v>47.067</c:v>
                </c:pt>
                <c:pt idx="127">
                  <c:v>48.417000000000002</c:v>
                </c:pt>
                <c:pt idx="128">
                  <c:v>47.517000000000003</c:v>
                </c:pt>
                <c:pt idx="129">
                  <c:v>47.767000000000003</c:v>
                </c:pt>
                <c:pt idx="130">
                  <c:v>48.533000000000001</c:v>
                </c:pt>
                <c:pt idx="131">
                  <c:v>50.283000000000001</c:v>
                </c:pt>
                <c:pt idx="132">
                  <c:v>53.232999999999997</c:v>
                </c:pt>
                <c:pt idx="133">
                  <c:v>57.2</c:v>
                </c:pt>
                <c:pt idx="134">
                  <c:v>61.667000000000002</c:v>
                </c:pt>
                <c:pt idx="135">
                  <c:v>64.617000000000004</c:v>
                </c:pt>
                <c:pt idx="136">
                  <c:v>67.5</c:v>
                </c:pt>
                <c:pt idx="137">
                  <c:v>69.632999999999996</c:v>
                </c:pt>
                <c:pt idx="138">
                  <c:v>66.75</c:v>
                </c:pt>
                <c:pt idx="139">
                  <c:v>61.216999999999999</c:v>
                </c:pt>
                <c:pt idx="140">
                  <c:v>55.732999999999997</c:v>
                </c:pt>
                <c:pt idx="141">
                  <c:v>48.533000000000001</c:v>
                </c:pt>
                <c:pt idx="142">
                  <c:v>46.232999999999997</c:v>
                </c:pt>
                <c:pt idx="143">
                  <c:v>44.466999999999999</c:v>
                </c:pt>
                <c:pt idx="144">
                  <c:v>45.3</c:v>
                </c:pt>
                <c:pt idx="145">
                  <c:v>44.5</c:v>
                </c:pt>
                <c:pt idx="146">
                  <c:v>44.4</c:v>
                </c:pt>
                <c:pt idx="147">
                  <c:v>43.783000000000001</c:v>
                </c:pt>
                <c:pt idx="148">
                  <c:v>42.75</c:v>
                </c:pt>
                <c:pt idx="149">
                  <c:v>44.7</c:v>
                </c:pt>
                <c:pt idx="150">
                  <c:v>43.732999999999997</c:v>
                </c:pt>
                <c:pt idx="151">
                  <c:v>43.216999999999999</c:v>
                </c:pt>
                <c:pt idx="152">
                  <c:v>42.25</c:v>
                </c:pt>
                <c:pt idx="153">
                  <c:v>42.1</c:v>
                </c:pt>
                <c:pt idx="154">
                  <c:v>43.1</c:v>
                </c:pt>
                <c:pt idx="155">
                  <c:v>42.6</c:v>
                </c:pt>
                <c:pt idx="156">
                  <c:v>42.133000000000003</c:v>
                </c:pt>
                <c:pt idx="157">
                  <c:v>41.5</c:v>
                </c:pt>
                <c:pt idx="158">
                  <c:v>42.616999999999997</c:v>
                </c:pt>
                <c:pt idx="159">
                  <c:v>41.8</c:v>
                </c:pt>
                <c:pt idx="160">
                  <c:v>41.232999999999997</c:v>
                </c:pt>
                <c:pt idx="161">
                  <c:v>41.667000000000002</c:v>
                </c:pt>
                <c:pt idx="162">
                  <c:v>42.667000000000002</c:v>
                </c:pt>
                <c:pt idx="163">
                  <c:v>42.832999999999998</c:v>
                </c:pt>
                <c:pt idx="164">
                  <c:v>41.9</c:v>
                </c:pt>
                <c:pt idx="165">
                  <c:v>41.732999999999997</c:v>
                </c:pt>
                <c:pt idx="166">
                  <c:v>39.817</c:v>
                </c:pt>
                <c:pt idx="167">
                  <c:v>40.767000000000003</c:v>
                </c:pt>
                <c:pt idx="168">
                  <c:v>41.35</c:v>
                </c:pt>
                <c:pt idx="169">
                  <c:v>40.767000000000003</c:v>
                </c:pt>
                <c:pt idx="170">
                  <c:v>41.167000000000002</c:v>
                </c:pt>
                <c:pt idx="171">
                  <c:v>40.283000000000001</c:v>
                </c:pt>
                <c:pt idx="172">
                  <c:v>40.65</c:v>
                </c:pt>
                <c:pt idx="173">
                  <c:v>41.1</c:v>
                </c:pt>
                <c:pt idx="174">
                  <c:v>40.549999999999997</c:v>
                </c:pt>
                <c:pt idx="175">
                  <c:v>40.482999999999997</c:v>
                </c:pt>
                <c:pt idx="176">
                  <c:v>40.383000000000003</c:v>
                </c:pt>
                <c:pt idx="177">
                  <c:v>39.5</c:v>
                </c:pt>
                <c:pt idx="178">
                  <c:v>39.417000000000002</c:v>
                </c:pt>
                <c:pt idx="179">
                  <c:v>39.6</c:v>
                </c:pt>
                <c:pt idx="180">
                  <c:v>40.4</c:v>
                </c:pt>
                <c:pt idx="181">
                  <c:v>40.049999999999997</c:v>
                </c:pt>
                <c:pt idx="182">
                  <c:v>40.65</c:v>
                </c:pt>
                <c:pt idx="183">
                  <c:v>40.317</c:v>
                </c:pt>
                <c:pt idx="184">
                  <c:v>39.267000000000003</c:v>
                </c:pt>
                <c:pt idx="185">
                  <c:v>39.383000000000003</c:v>
                </c:pt>
                <c:pt idx="186">
                  <c:v>39.283000000000001</c:v>
                </c:pt>
                <c:pt idx="187">
                  <c:v>39.366999999999997</c:v>
                </c:pt>
                <c:pt idx="188">
                  <c:v>39.1</c:v>
                </c:pt>
                <c:pt idx="189">
                  <c:v>38.4</c:v>
                </c:pt>
                <c:pt idx="190">
                  <c:v>38.799999999999997</c:v>
                </c:pt>
                <c:pt idx="191">
                  <c:v>38.633000000000003</c:v>
                </c:pt>
                <c:pt idx="192">
                  <c:v>38.133000000000003</c:v>
                </c:pt>
                <c:pt idx="193">
                  <c:v>38.25</c:v>
                </c:pt>
                <c:pt idx="194">
                  <c:v>38.950000000000003</c:v>
                </c:pt>
                <c:pt idx="195">
                  <c:v>37.832999999999998</c:v>
                </c:pt>
                <c:pt idx="196">
                  <c:v>37.9</c:v>
                </c:pt>
                <c:pt idx="197">
                  <c:v>37.299999999999997</c:v>
                </c:pt>
                <c:pt idx="198">
                  <c:v>38.366999999999997</c:v>
                </c:pt>
                <c:pt idx="199">
                  <c:v>38.1</c:v>
                </c:pt>
                <c:pt idx="200">
                  <c:v>36.450000000000003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63.130679429617167</c:v>
                </c:pt>
                <c:pt idx="9">
                  <c:v>63.241233479721537</c:v>
                </c:pt>
                <c:pt idx="10">
                  <c:v>63.351788277856357</c:v>
                </c:pt>
                <c:pt idx="11">
                  <c:v>63.4623439264561</c:v>
                </c:pt>
                <c:pt idx="12">
                  <c:v>63.572900530923533</c:v>
                </c:pt>
                <c:pt idx="13">
                  <c:v>63.683458194422059</c:v>
                </c:pt>
                <c:pt idx="14">
                  <c:v>63.794017009966559</c:v>
                </c:pt>
                <c:pt idx="15">
                  <c:v>63.90457704905095</c:v>
                </c:pt>
                <c:pt idx="16">
                  <c:v>64.015138346235005</c:v>
                </c:pt>
                <c:pt idx="17">
                  <c:v>64.125700879947871</c:v>
                </c:pt>
                <c:pt idx="18">
                  <c:v>64.236264552163831</c:v>
                </c:pt>
                <c:pt idx="19">
                  <c:v>64.346829175511687</c:v>
                </c:pt>
                <c:pt idx="20">
                  <c:v>64.457394489795192</c:v>
                </c:pt>
                <c:pt idx="21">
                  <c:v>64.567960258775841</c:v>
                </c:pt>
                <c:pt idx="22">
                  <c:v>64.678526557622334</c:v>
                </c:pt>
                <c:pt idx="23">
                  <c:v>64.789094479797967</c:v>
                </c:pt>
                <c:pt idx="24">
                  <c:v>64.899667719423533</c:v>
                </c:pt>
                <c:pt idx="25">
                  <c:v>65.010255906995894</c:v>
                </c:pt>
                <c:pt idx="26">
                  <c:v>65.120881333177948</c:v>
                </c:pt>
                <c:pt idx="27">
                  <c:v>65.231592006624169</c:v>
                </c:pt>
                <c:pt idx="28">
                  <c:v>65.342486182189432</c:v>
                </c:pt>
                <c:pt idx="29">
                  <c:v>65.453757015731796</c:v>
                </c:pt>
                <c:pt idx="30">
                  <c:v>65.565771425686265</c:v>
                </c:pt>
                <c:pt idx="31">
                  <c:v>65.679205220375962</c:v>
                </c:pt>
                <c:pt idx="32">
                  <c:v>65.795267680158929</c:v>
                </c:pt>
                <c:pt idx="33">
                  <c:v>65.9160633545699</c:v>
                </c:pt>
                <c:pt idx="34">
                  <c:v>66.04515642029547</c:v>
                </c:pt>
                <c:pt idx="35">
                  <c:v>66.188421833631324</c:v>
                </c:pt>
                <c:pt idx="36">
                  <c:v>66.355284025596035</c:v>
                </c:pt>
                <c:pt idx="37">
                  <c:v>66.560451757390467</c:v>
                </c:pt>
                <c:pt idx="38">
                  <c:v>66.826247790871435</c:v>
                </c:pt>
                <c:pt idx="39">
                  <c:v>67.185592510666808</c:v>
                </c:pt>
                <c:pt idx="40">
                  <c:v>67.685618827235004</c:v>
                </c:pt>
                <c:pt idx="41">
                  <c:v>68.391760875938274</c:v>
                </c:pt>
                <c:pt idx="42">
                  <c:v>69.391967113512905</c:v>
                </c:pt>
                <c:pt idx="43">
                  <c:v>70.800447662748596</c:v>
                </c:pt>
                <c:pt idx="44">
                  <c:v>72.760102447460739</c:v>
                </c:pt>
                <c:pt idx="45">
                  <c:v>75.4425387262025</c:v>
                </c:pt>
                <c:pt idx="46">
                  <c:v>79.044442825277528</c:v>
                </c:pt>
                <c:pt idx="47">
                  <c:v>83.779103125775009</c:v>
                </c:pt>
                <c:pt idx="48">
                  <c:v>89.862169139964735</c:v>
                </c:pt>
                <c:pt idx="49">
                  <c:v>97.491329038895941</c:v>
                </c:pt>
                <c:pt idx="50">
                  <c:v>106.82049816589631</c:v>
                </c:pt>
                <c:pt idx="51">
                  <c:v>117.93026281422623</c:v>
                </c:pt>
                <c:pt idx="52">
                  <c:v>130.7975609074366</c:v>
                </c:pt>
                <c:pt idx="53">
                  <c:v>145.26866799725656</c:v>
                </c:pt>
                <c:pt idx="54">
                  <c:v>161.04013071850912</c:v>
                </c:pt>
                <c:pt idx="55">
                  <c:v>177.65100399698889</c:v>
                </c:pt>
                <c:pt idx="56">
                  <c:v>194.47790700805837</c:v>
                </c:pt>
                <c:pt idx="57">
                  <c:v>210.66350783345794</c:v>
                </c:pt>
                <c:pt idx="58">
                  <c:v>224.73611182931987</c:v>
                </c:pt>
                <c:pt idx="59">
                  <c:v>233.60389310472488</c:v>
                </c:pt>
                <c:pt idx="60">
                  <c:v>231.6233776101553</c:v>
                </c:pt>
                <c:pt idx="61">
                  <c:v>212.65015898508557</c:v>
                </c:pt>
                <c:pt idx="62">
                  <c:v>176.58220607835406</c:v>
                </c:pt>
                <c:pt idx="63">
                  <c:v>133.72813469889877</c:v>
                </c:pt>
                <c:pt idx="64">
                  <c:v>98.51316309080056</c:v>
                </c:pt>
                <c:pt idx="65">
                  <c:v>78.307524834263305</c:v>
                </c:pt>
                <c:pt idx="66">
                  <c:v>70.867904796088055</c:v>
                </c:pt>
                <c:pt idx="67">
                  <c:v>70.569865375710265</c:v>
                </c:pt>
                <c:pt idx="68">
                  <c:v>73.652789481557733</c:v>
                </c:pt>
                <c:pt idx="69">
                  <c:v>78.796942374863676</c:v>
                </c:pt>
                <c:pt idx="70">
                  <c:v>85.84387322928238</c:v>
                </c:pt>
                <c:pt idx="71">
                  <c:v>94.898088039863794</c:v>
                </c:pt>
                <c:pt idx="72">
                  <c:v>105.9909541948773</c:v>
                </c:pt>
                <c:pt idx="73">
                  <c:v>118.96973576672221</c:v>
                </c:pt>
                <c:pt idx="74">
                  <c:v>133.44710383643431</c:v>
                </c:pt>
                <c:pt idx="75">
                  <c:v>148.76055130958272</c:v>
                </c:pt>
                <c:pt idx="76">
                  <c:v>163.83766543348054</c:v>
                </c:pt>
                <c:pt idx="77">
                  <c:v>176.67711345631204</c:v>
                </c:pt>
                <c:pt idx="78">
                  <c:v>183.33162369381535</c:v>
                </c:pt>
                <c:pt idx="79">
                  <c:v>177.91041297077462</c:v>
                </c:pt>
                <c:pt idx="80">
                  <c:v>156.5822656258793</c:v>
                </c:pt>
                <c:pt idx="81">
                  <c:v>123.79905636997402</c:v>
                </c:pt>
                <c:pt idx="82">
                  <c:v>91.606040116599502</c:v>
                </c:pt>
                <c:pt idx="83">
                  <c:v>69.863588491461655</c:v>
                </c:pt>
                <c:pt idx="84">
                  <c:v>59.515348709845824</c:v>
                </c:pt>
                <c:pt idx="85">
                  <c:v>55.948535619696109</c:v>
                </c:pt>
                <c:pt idx="86">
                  <c:v>54.961207988140742</c:v>
                </c:pt>
                <c:pt idx="87">
                  <c:v>54.634161550401792</c:v>
                </c:pt>
                <c:pt idx="88">
                  <c:v>54.424767020292279</c:v>
                </c:pt>
                <c:pt idx="89">
                  <c:v>54.231580223652124</c:v>
                </c:pt>
                <c:pt idx="90">
                  <c:v>54.041588070780001</c:v>
                </c:pt>
                <c:pt idx="91">
                  <c:v>53.853730116140582</c:v>
                </c:pt>
                <c:pt idx="92">
                  <c:v>53.668520560797219</c:v>
                </c:pt>
                <c:pt idx="93">
                  <c:v>53.487545094494699</c:v>
                </c:pt>
                <c:pt idx="94">
                  <c:v>53.31428379697865</c:v>
                </c:pt>
                <c:pt idx="95">
                  <c:v>53.155632652978284</c:v>
                </c:pt>
                <c:pt idx="96">
                  <c:v>53.02433883058734</c:v>
                </c:pt>
                <c:pt idx="97">
                  <c:v>52.942578187639903</c:v>
                </c:pt>
                <c:pt idx="98">
                  <c:v>52.946708001845835</c:v>
                </c:pt>
                <c:pt idx="99">
                  <c:v>53.09279369392663</c:v>
                </c:pt>
                <c:pt idx="100">
                  <c:v>53.461804705835668</c:v>
                </c:pt>
                <c:pt idx="101">
                  <c:v>54.162483958181248</c:v>
                </c:pt>
                <c:pt idx="102">
                  <c:v>55.329078469725317</c:v>
                </c:pt>
                <c:pt idx="103">
                  <c:v>57.110823525687749</c:v>
                </c:pt>
                <c:pt idx="104">
                  <c:v>59.650815870190925</c:v>
                </c:pt>
                <c:pt idx="105">
                  <c:v>63.053906463418606</c:v>
                </c:pt>
                <c:pt idx="106">
                  <c:v>67.345377148418052</c:v>
                </c:pt>
                <c:pt idx="107">
                  <c:v>72.419822295738442</c:v>
                </c:pt>
                <c:pt idx="108">
                  <c:v>77.965259953281063</c:v>
                </c:pt>
                <c:pt idx="109">
                  <c:v>83.332002483373373</c:v>
                </c:pt>
                <c:pt idx="110">
                  <c:v>87.375474614221815</c:v>
                </c:pt>
                <c:pt idx="111">
                  <c:v>88.520295347312882</c:v>
                </c:pt>
                <c:pt idx="112">
                  <c:v>85.436376648284494</c:v>
                </c:pt>
                <c:pt idx="113">
                  <c:v>78.198340220616871</c:v>
                </c:pt>
                <c:pt idx="114">
                  <c:v>68.812212282574805</c:v>
                </c:pt>
                <c:pt idx="115">
                  <c:v>60.148807391973563</c:v>
                </c:pt>
                <c:pt idx="116">
                  <c:v>54.110168429972283</c:v>
                </c:pt>
                <c:pt idx="117">
                  <c:v>50.837686838225331</c:v>
                </c:pt>
                <c:pt idx="118">
                  <c:v>49.399549985332627</c:v>
                </c:pt>
                <c:pt idx="119">
                  <c:v>48.822830087762895</c:v>
                </c:pt>
                <c:pt idx="120">
                  <c:v>48.54485331001753</c:v>
                </c:pt>
                <c:pt idx="121">
                  <c:v>48.345342174071902</c:v>
                </c:pt>
                <c:pt idx="122">
                  <c:v>48.162841930893556</c:v>
                </c:pt>
                <c:pt idx="123">
                  <c:v>47.986561320095419</c:v>
                </c:pt>
                <c:pt idx="124">
                  <c:v>47.819769685889909</c:v>
                </c:pt>
                <c:pt idx="125">
                  <c:v>47.673817014378628</c:v>
                </c:pt>
                <c:pt idx="126">
                  <c:v>47.572035357790391</c:v>
                </c:pt>
                <c:pt idx="127">
                  <c:v>47.557714110593849</c:v>
                </c:pt>
                <c:pt idx="128">
                  <c:v>47.704194568458355</c:v>
                </c:pt>
                <c:pt idx="129">
                  <c:v>48.123906558021496</c:v>
                </c:pt>
                <c:pt idx="130">
                  <c:v>48.97024543537875</c:v>
                </c:pt>
                <c:pt idx="131">
                  <c:v>50.423415323455835</c:v>
                </c:pt>
                <c:pt idx="132">
                  <c:v>52.650113558301904</c:v>
                </c:pt>
                <c:pt idx="133">
                  <c:v>55.727206509284429</c:v>
                </c:pt>
                <c:pt idx="134">
                  <c:v>59.522688659329575</c:v>
                </c:pt>
                <c:pt idx="135">
                  <c:v>63.54934524340473</c:v>
                </c:pt>
                <c:pt idx="136">
                  <c:v>66.881171028648879</c:v>
                </c:pt>
                <c:pt idx="137">
                  <c:v>68.325370328742437</c:v>
                </c:pt>
                <c:pt idx="138">
                  <c:v>66.983420283983179</c:v>
                </c:pt>
                <c:pt idx="139">
                  <c:v>62.940509217660249</c:v>
                </c:pt>
                <c:pt idx="140">
                  <c:v>57.434807610504329</c:v>
                </c:pt>
                <c:pt idx="141">
                  <c:v>52.16902268786933</c:v>
                </c:pt>
                <c:pt idx="142">
                  <c:v>48.312012800297019</c:v>
                </c:pt>
                <c:pt idx="143">
                  <c:v>46.063743765320496</c:v>
                </c:pt>
                <c:pt idx="144">
                  <c:v>44.974210437507942</c:v>
                </c:pt>
                <c:pt idx="145">
                  <c:v>44.488416761425931</c:v>
                </c:pt>
                <c:pt idx="146">
                  <c:v>44.240363085048159</c:v>
                </c:pt>
                <c:pt idx="147">
                  <c:v>44.063833943762873</c:v>
                </c:pt>
                <c:pt idx="148">
                  <c:v>43.903051623043446</c:v>
                </c:pt>
                <c:pt idx="149">
                  <c:v>43.743813509732981</c:v>
                </c:pt>
                <c:pt idx="150">
                  <c:v>43.583417814613078</c:v>
                </c:pt>
                <c:pt idx="151">
                  <c:v>43.421587553441938</c:v>
                </c:pt>
                <c:pt idx="152">
                  <c:v>43.258444543003876</c:v>
                </c:pt>
                <c:pt idx="153">
                  <c:v>43.094158263077261</c:v>
                </c:pt>
                <c:pt idx="154">
                  <c:v>42.928893259238173</c:v>
                </c:pt>
                <c:pt idx="155">
                  <c:v>42.762799714446203</c:v>
                </c:pt>
                <c:pt idx="156">
                  <c:v>42.596010859740737</c:v>
                </c:pt>
                <c:pt idx="157">
                  <c:v>42.428642567638306</c:v>
                </c:pt>
                <c:pt idx="158">
                  <c:v>42.260794112460729</c:v>
                </c:pt>
                <c:pt idx="159">
                  <c:v>42.092549567135038</c:v>
                </c:pt>
                <c:pt idx="160">
                  <c:v>41.923979488443962</c:v>
                </c:pt>
                <c:pt idx="161">
                  <c:v>41.755142668352597</c:v>
                </c:pt>
                <c:pt idx="162">
                  <c:v>41.58608781846614</c:v>
                </c:pt>
                <c:pt idx="163">
                  <c:v>41.416855115660461</c:v>
                </c:pt>
                <c:pt idx="164">
                  <c:v>41.247477576656209</c:v>
                </c:pt>
                <c:pt idx="165">
                  <c:v>41.077982253937748</c:v>
                </c:pt>
                <c:pt idx="166">
                  <c:v>40.908391259756897</c:v>
                </c:pt>
                <c:pt idx="167">
                  <c:v>40.738722632542711</c:v>
                </c:pt>
                <c:pt idx="168">
                  <c:v>40.568991063345841</c:v>
                </c:pt>
                <c:pt idx="169">
                  <c:v>40.399208500668848</c:v>
                </c:pt>
                <c:pt idx="170">
                  <c:v>40.229384651282494</c:v>
                </c:pt>
                <c:pt idx="171">
                  <c:v>40.059527393116824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63.130679429610261</c:v>
                </c:pt>
                <c:pt idx="9">
                  <c:v>63.241233479700163</c:v>
                </c:pt>
                <c:pt idx="10">
                  <c:v>63.351788277791613</c:v>
                </c:pt>
                <c:pt idx="11">
                  <c:v>63.462343926264033</c:v>
                </c:pt>
                <c:pt idx="12">
                  <c:v>63.572900530365551</c:v>
                </c:pt>
                <c:pt idx="13">
                  <c:v>63.683458192834706</c:v>
                </c:pt>
                <c:pt idx="14">
                  <c:v>63.794017005544603</c:v>
                </c:pt>
                <c:pt idx="15">
                  <c:v>63.904577036988258</c:v>
                </c:pt>
                <c:pt idx="16">
                  <c:v>64.015138314012262</c:v>
                </c:pt>
                <c:pt idx="17">
                  <c:v>64.125700795659043</c:v>
                </c:pt>
                <c:pt idx="18">
                  <c:v>64.236264336257022</c:v>
                </c:pt>
                <c:pt idx="19">
                  <c:v>64.346828633945336</c:v>
                </c:pt>
                <c:pt idx="20">
                  <c:v>64.457393159567587</c:v>
                </c:pt>
                <c:pt idx="21">
                  <c:v>64.567957059223616</c:v>
                </c:pt>
                <c:pt idx="22">
                  <c:v>64.678519021613241</c:v>
                </c:pt>
                <c:pt idx="23">
                  <c:v>64.789077098484668</c:v>
                </c:pt>
                <c:pt idx="24">
                  <c:v>64.899628462819848</c:v>
                </c:pt>
                <c:pt idx="25">
                  <c:v>65.010169084588853</c:v>
                </c:pt>
                <c:pt idx="26">
                  <c:v>65.120693297663507</c:v>
                </c:pt>
                <c:pt idx="27">
                  <c:v>65.231193223376749</c:v>
                </c:pt>
                <c:pt idx="28">
                  <c:v>65.341658005712191</c:v>
                </c:pt>
                <c:pt idx="29">
                  <c:v>65.452072799537973</c:v>
                </c:pt>
                <c:pt idx="30">
                  <c:v>65.562417435798167</c:v>
                </c:pt>
                <c:pt idx="31">
                  <c:v>65.672664665084127</c:v>
                </c:pt>
                <c:pt idx="32">
                  <c:v>65.782777852199501</c:v>
                </c:pt>
                <c:pt idx="33">
                  <c:v>65.892707957595064</c:v>
                </c:pt>
                <c:pt idx="34">
                  <c:v>66.002389594951737</c:v>
                </c:pt>
                <c:pt idx="35">
                  <c:v>66.111735895483207</c:v>
                </c:pt>
                <c:pt idx="36">
                  <c:v>66.220631836208327</c:v>
                </c:pt>
                <c:pt idx="37">
                  <c:v>66.328925598912292</c:v>
                </c:pt>
                <c:pt idx="38">
                  <c:v>66.436417416433144</c:v>
                </c:pt>
                <c:pt idx="39">
                  <c:v>66.542845231868327</c:v>
                </c:pt>
                <c:pt idx="40">
                  <c:v>66.647866344992167</c:v>
                </c:pt>
                <c:pt idx="41">
                  <c:v>66.751034053425528</c:v>
                </c:pt>
                <c:pt idx="42">
                  <c:v>66.851768126091983</c:v>
                </c:pt>
                <c:pt idx="43">
                  <c:v>66.949317797907383</c:v>
                </c:pt>
                <c:pt idx="44">
                  <c:v>67.042715892346052</c:v>
                </c:pt>
                <c:pt idx="45">
                  <c:v>67.130722738579692</c:v>
                </c:pt>
                <c:pt idx="46">
                  <c:v>67.211758874324943</c:v>
                </c:pt>
                <c:pt idx="47">
                  <c:v>67.283826299901094</c:v>
                </c:pt>
                <c:pt idx="48">
                  <c:v>67.344419538951655</c:v>
                </c:pt>
                <c:pt idx="49">
                  <c:v>67.390430318353339</c:v>
                </c:pt>
                <c:pt idx="50">
                  <c:v>67.418053715987554</c:v>
                </c:pt>
                <c:pt idx="51">
                  <c:v>67.422709519763131</c:v>
                </c:pt>
                <c:pt idx="52">
                  <c:v>67.399000427197066</c:v>
                </c:pt>
                <c:pt idx="53">
                  <c:v>67.340738081398868</c:v>
                </c:pt>
                <c:pt idx="54">
                  <c:v>67.241077030793434</c:v>
                </c:pt>
                <c:pt idx="55">
                  <c:v>67.092801820930163</c:v>
                </c:pt>
                <c:pt idx="56">
                  <c:v>66.888807560259593</c:v>
                </c:pt>
                <c:pt idx="57">
                  <c:v>66.622791867423487</c:v>
                </c:pt>
                <c:pt idx="58">
                  <c:v>66.290129952018631</c:v>
                </c:pt>
                <c:pt idx="59">
                  <c:v>65.888835715751327</c:v>
                </c:pt>
                <c:pt idx="60">
                  <c:v>65.42043514731354</c:v>
                </c:pt>
                <c:pt idx="61">
                  <c:v>64.890525390949591</c:v>
                </c:pt>
                <c:pt idx="62">
                  <c:v>64.30880284643419</c:v>
                </c:pt>
                <c:pt idx="63">
                  <c:v>63.688440915522406</c:v>
                </c:pt>
                <c:pt idx="64">
                  <c:v>63.044867039151718</c:v>
                </c:pt>
                <c:pt idx="65">
                  <c:v>62.394168105037018</c:v>
                </c:pt>
                <c:pt idx="66">
                  <c:v>61.751463630589747</c:v>
                </c:pt>
                <c:pt idx="67">
                  <c:v>61.129577360103553</c:v>
                </c:pt>
                <c:pt idx="68">
                  <c:v>60.538220930892464</c:v>
                </c:pt>
                <c:pt idx="69">
                  <c:v>59.983739352529085</c:v>
                </c:pt>
                <c:pt idx="70">
                  <c:v>59.469327655960477</c:v>
                </c:pt>
                <c:pt idx="71">
                  <c:v>58.995552971722468</c:v>
                </c:pt>
                <c:pt idx="72">
                  <c:v>58.561008875475764</c:v>
                </c:pt>
                <c:pt idx="73">
                  <c:v>58.162965752177406</c:v>
                </c:pt>
                <c:pt idx="74">
                  <c:v>57.797933524279856</c:v>
                </c:pt>
                <c:pt idx="75">
                  <c:v>57.46210076612558</c:v>
                </c:pt>
                <c:pt idx="76">
                  <c:v>57.15164776110182</c:v>
                </c:pt>
                <c:pt idx="77">
                  <c:v>56.862949738649618</c:v>
                </c:pt>
                <c:pt idx="78">
                  <c:v>56.592693798653499</c:v>
                </c:pt>
                <c:pt idx="79">
                  <c:v>56.337933217419611</c:v>
                </c:pt>
                <c:pt idx="80">
                  <c:v>56.096099499101086</c:v>
                </c:pt>
                <c:pt idx="81">
                  <c:v>55.86498804732404</c:v>
                </c:pt>
                <c:pt idx="82">
                  <c:v>55.642728982129398</c:v>
                </c:pt>
                <c:pt idx="83">
                  <c:v>55.427750984298562</c:v>
                </c:pt>
                <c:pt idx="84">
                  <c:v>55.218743253757061</c:v>
                </c:pt>
                <c:pt idx="85">
                  <c:v>55.014618652914123</c:v>
                </c:pt>
                <c:pt idx="86">
                  <c:v>54.814479723029528</c:v>
                </c:pt>
                <c:pt idx="87">
                  <c:v>54.617588355658988</c:v>
                </c:pt>
                <c:pt idx="88">
                  <c:v>54.423339335614024</c:v>
                </c:pt>
                <c:pt idx="89">
                  <c:v>54.231237639373056</c:v>
                </c:pt>
                <c:pt idx="90">
                  <c:v>54.040879194205267</c:v>
                </c:pt>
                <c:pt idx="91">
                  <c:v>53.851934722400827</c:v>
                </c:pt>
                <c:pt idx="92">
                  <c:v>53.664136273724708</c:v>
                </c:pt>
                <c:pt idx="93">
                  <c:v>53.477266062237732</c:v>
                </c:pt>
                <c:pt idx="94">
                  <c:v>53.291147254705841</c:v>
                </c:pt>
                <c:pt idx="95">
                  <c:v>53.105636396831208</c:v>
                </c:pt>
                <c:pt idx="96">
                  <c:v>52.920617204437377</c:v>
                </c:pt>
                <c:pt idx="97">
                  <c:v>52.73599548610413</c:v>
                </c:pt>
                <c:pt idx="98">
                  <c:v>52.551694999815382</c:v>
                </c:pt>
                <c:pt idx="99">
                  <c:v>52.367654078214372</c:v>
                </c:pt>
                <c:pt idx="100">
                  <c:v>52.183822884910846</c:v>
                </c:pt>
                <c:pt idx="101">
                  <c:v>52.000161188154273</c:v>
                </c:pt>
                <c:pt idx="102">
                  <c:v>51.816636558437182</c:v>
                </c:pt>
                <c:pt idx="103">
                  <c:v>51.633222913666657</c:v>
                </c:pt>
                <c:pt idx="104">
                  <c:v>51.449899349889634</c:v>
                </c:pt>
                <c:pt idx="105">
                  <c:v>51.266649207615103</c:v>
                </c:pt>
                <c:pt idx="106">
                  <c:v>51.083459333950827</c:v>
                </c:pt>
                <c:pt idx="107">
                  <c:v>50.900319509427945</c:v>
                </c:pt>
                <c:pt idx="108">
                  <c:v>50.717222015861928</c:v>
                </c:pt>
                <c:pt idx="109">
                  <c:v>50.534161328192951</c:v>
                </c:pt>
                <c:pt idx="110">
                  <c:v>50.351133919242343</c:v>
                </c:pt>
                <c:pt idx="111">
                  <c:v>50.168138171973538</c:v>
                </c:pt>
                <c:pt idx="112">
                  <c:v>49.985174399399661</c:v>
                </c:pt>
                <c:pt idx="113">
                  <c:v>49.802244977965415</c:v>
                </c:pt>
                <c:pt idx="114">
                  <c:v>49.619354606261837</c:v>
                </c:pt>
                <c:pt idx="115">
                  <c:v>49.436510707486811</c:v>
                </c:pt>
                <c:pt idx="116">
                  <c:v>49.253724001265375</c:v>
                </c:pt>
                <c:pt idx="117">
                  <c:v>49.071009278293531</c:v>
                </c:pt>
                <c:pt idx="118">
                  <c:v>48.88838641957031</c:v>
                </c:pt>
                <c:pt idx="119">
                  <c:v>48.705881710175085</c:v>
                </c:pt>
                <c:pt idx="120">
                  <c:v>48.523529504478589</c:v>
                </c:pt>
                <c:pt idx="121">
                  <c:v>48.341374303245246</c:v>
                </c:pt>
                <c:pt idx="122">
                  <c:v>48.159473299729726</c:v>
                </c:pt>
                <c:pt idx="123">
                  <c:v>47.977899435903524</c:v>
                </c:pt>
                <c:pt idx="124">
                  <c:v>47.796744972756116</c:v>
                </c:pt>
                <c:pt idx="125">
                  <c:v>47.616125507950485</c:v>
                </c:pt>
                <c:pt idx="126">
                  <c:v>47.436184253905509</c:v>
                </c:pt>
                <c:pt idx="127">
                  <c:v>47.257096201077225</c:v>
                </c:pt>
                <c:pt idx="128">
                  <c:v>47.079071518311423</c:v>
                </c:pt>
                <c:pt idx="129">
                  <c:v>46.902357180396805</c:v>
                </c:pt>
                <c:pt idx="130">
                  <c:v>46.72723538894072</c:v>
                </c:pt>
                <c:pt idx="131">
                  <c:v>46.554016951519912</c:v>
                </c:pt>
                <c:pt idx="132">
                  <c:v>46.383027580343999</c:v>
                </c:pt>
                <c:pt idx="133">
                  <c:v>46.214585344273708</c:v>
                </c:pt>
                <c:pt idx="134">
                  <c:v>46.04896859986934</c:v>
                </c:pt>
                <c:pt idx="135">
                  <c:v>45.886375901018496</c:v>
                </c:pt>
                <c:pt idx="136">
                  <c:v>45.726882558520686</c:v>
                </c:pt>
                <c:pt idx="137">
                  <c:v>45.5704019577229</c:v>
                </c:pt>
                <c:pt idx="138">
                  <c:v>45.416661973640998</c:v>
                </c:pt>
                <c:pt idx="139">
                  <c:v>45.265206087421426</c:v>
                </c:pt>
                <c:pt idx="140">
                  <c:v>45.115424100689751</c:v>
                </c:pt>
                <c:pt idx="141">
                  <c:v>44.966609529184325</c:v>
                </c:pt>
                <c:pt idx="142">
                  <c:v>44.818032736568334</c:v>
                </c:pt>
                <c:pt idx="143">
                  <c:v>44.669014225822536</c:v>
                </c:pt>
                <c:pt idx="144">
                  <c:v>44.51898333297882</c:v>
                </c:pt>
                <c:pt idx="145">
                  <c:v>44.367513163939883</c:v>
                </c:pt>
                <c:pt idx="146">
                  <c:v>44.214330092136606</c:v>
                </c:pt>
                <c:pt idx="147">
                  <c:v>44.059302338300419</c:v>
                </c:pt>
                <c:pt idx="148">
                  <c:v>43.902415316516645</c:v>
                </c:pt>
                <c:pt idx="149">
                  <c:v>43.743741562406484</c:v>
                </c:pt>
                <c:pt idx="150">
                  <c:v>43.583411272792127</c:v>
                </c:pt>
                <c:pt idx="151">
                  <c:v>43.4215870756518</c:v>
                </c:pt>
                <c:pt idx="152">
                  <c:v>43.258444514998651</c:v>
                </c:pt>
                <c:pt idx="153">
                  <c:v>43.094158261760874</c:v>
                </c:pt>
                <c:pt idx="154">
                  <c:v>42.928893259188584</c:v>
                </c:pt>
                <c:pt idx="155">
                  <c:v>42.762799714444704</c:v>
                </c:pt>
                <c:pt idx="156">
                  <c:v>42.596010859740701</c:v>
                </c:pt>
                <c:pt idx="157">
                  <c:v>42.428642567638306</c:v>
                </c:pt>
                <c:pt idx="158">
                  <c:v>42.260794112460729</c:v>
                </c:pt>
                <c:pt idx="159">
                  <c:v>42.092549567135038</c:v>
                </c:pt>
                <c:pt idx="160">
                  <c:v>41.923979488443962</c:v>
                </c:pt>
                <c:pt idx="161">
                  <c:v>41.755142668352597</c:v>
                </c:pt>
                <c:pt idx="162">
                  <c:v>41.58608781846614</c:v>
                </c:pt>
                <c:pt idx="163">
                  <c:v>41.416855115660461</c:v>
                </c:pt>
                <c:pt idx="164">
                  <c:v>41.247477576656209</c:v>
                </c:pt>
                <c:pt idx="165">
                  <c:v>41.077982253937748</c:v>
                </c:pt>
                <c:pt idx="166">
                  <c:v>40.908391259756897</c:v>
                </c:pt>
                <c:pt idx="167">
                  <c:v>40.738722632542711</c:v>
                </c:pt>
                <c:pt idx="168">
                  <c:v>40.568991063345841</c:v>
                </c:pt>
                <c:pt idx="169">
                  <c:v>40.399208500668848</c:v>
                </c:pt>
                <c:pt idx="170">
                  <c:v>40.229384651282494</c:v>
                </c:pt>
                <c:pt idx="171">
                  <c:v>40.059527393116824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65</c:v>
                </c:pt>
                <c:pt idx="1">
                  <c:v>64.132999999999996</c:v>
                </c:pt>
                <c:pt idx="2">
                  <c:v>65.716999999999999</c:v>
                </c:pt>
                <c:pt idx="3">
                  <c:v>65.433000000000007</c:v>
                </c:pt>
                <c:pt idx="4">
                  <c:v>65.533000000000001</c:v>
                </c:pt>
                <c:pt idx="5">
                  <c:v>66.016999999999996</c:v>
                </c:pt>
                <c:pt idx="6">
                  <c:v>63.966999999999999</c:v>
                </c:pt>
                <c:pt idx="7">
                  <c:v>65.033000000000001</c:v>
                </c:pt>
                <c:pt idx="8">
                  <c:v>64.400000000000006</c:v>
                </c:pt>
                <c:pt idx="9">
                  <c:v>64.8</c:v>
                </c:pt>
                <c:pt idx="10">
                  <c:v>63.4</c:v>
                </c:pt>
                <c:pt idx="11">
                  <c:v>64.332999999999998</c:v>
                </c:pt>
                <c:pt idx="12">
                  <c:v>64</c:v>
                </c:pt>
                <c:pt idx="13">
                  <c:v>63.933</c:v>
                </c:pt>
                <c:pt idx="14">
                  <c:v>65.3</c:v>
                </c:pt>
                <c:pt idx="15">
                  <c:v>64.099999999999994</c:v>
                </c:pt>
                <c:pt idx="16">
                  <c:v>63.783000000000001</c:v>
                </c:pt>
                <c:pt idx="17">
                  <c:v>63.7</c:v>
                </c:pt>
                <c:pt idx="18">
                  <c:v>64.25</c:v>
                </c:pt>
                <c:pt idx="19">
                  <c:v>64.632999999999996</c:v>
                </c:pt>
                <c:pt idx="20">
                  <c:v>64.433000000000007</c:v>
                </c:pt>
                <c:pt idx="21">
                  <c:v>64.466999999999999</c:v>
                </c:pt>
                <c:pt idx="22">
                  <c:v>65.5</c:v>
                </c:pt>
                <c:pt idx="23">
                  <c:v>64.367000000000004</c:v>
                </c:pt>
                <c:pt idx="24">
                  <c:v>64.3</c:v>
                </c:pt>
                <c:pt idx="25">
                  <c:v>64.433000000000007</c:v>
                </c:pt>
                <c:pt idx="26">
                  <c:v>63.533000000000001</c:v>
                </c:pt>
                <c:pt idx="27">
                  <c:v>63.817</c:v>
                </c:pt>
                <c:pt idx="28">
                  <c:v>63.633000000000003</c:v>
                </c:pt>
                <c:pt idx="29">
                  <c:v>63.817</c:v>
                </c:pt>
                <c:pt idx="30">
                  <c:v>64.367000000000004</c:v>
                </c:pt>
                <c:pt idx="31">
                  <c:v>64.733000000000004</c:v>
                </c:pt>
                <c:pt idx="32">
                  <c:v>64</c:v>
                </c:pt>
                <c:pt idx="33">
                  <c:v>65.3</c:v>
                </c:pt>
                <c:pt idx="34">
                  <c:v>64.733000000000004</c:v>
                </c:pt>
                <c:pt idx="35">
                  <c:v>65.3</c:v>
                </c:pt>
                <c:pt idx="36">
                  <c:v>64.8</c:v>
                </c:pt>
                <c:pt idx="37">
                  <c:v>65.2</c:v>
                </c:pt>
                <c:pt idx="38">
                  <c:v>65.95</c:v>
                </c:pt>
                <c:pt idx="39">
                  <c:v>66.816999999999993</c:v>
                </c:pt>
                <c:pt idx="40">
                  <c:v>67.082999999999998</c:v>
                </c:pt>
                <c:pt idx="41">
                  <c:v>66.617000000000004</c:v>
                </c:pt>
                <c:pt idx="42">
                  <c:v>67.233000000000004</c:v>
                </c:pt>
                <c:pt idx="43">
                  <c:v>67.533000000000001</c:v>
                </c:pt>
                <c:pt idx="44">
                  <c:v>68.2</c:v>
                </c:pt>
                <c:pt idx="45">
                  <c:v>71.3</c:v>
                </c:pt>
                <c:pt idx="46">
                  <c:v>73.3</c:v>
                </c:pt>
                <c:pt idx="47">
                  <c:v>76.917000000000002</c:v>
                </c:pt>
                <c:pt idx="48">
                  <c:v>80.966999999999999</c:v>
                </c:pt>
                <c:pt idx="49">
                  <c:v>88.332999999999998</c:v>
                </c:pt>
                <c:pt idx="50">
                  <c:v>97.066999999999993</c:v>
                </c:pt>
                <c:pt idx="51">
                  <c:v>110.083</c:v>
                </c:pt>
                <c:pt idx="52">
                  <c:v>127.483</c:v>
                </c:pt>
                <c:pt idx="53">
                  <c:v>148.63300000000001</c:v>
                </c:pt>
                <c:pt idx="54">
                  <c:v>169.46700000000001</c:v>
                </c:pt>
                <c:pt idx="55">
                  <c:v>187.65</c:v>
                </c:pt>
                <c:pt idx="56">
                  <c:v>201.95</c:v>
                </c:pt>
                <c:pt idx="57">
                  <c:v>213.7</c:v>
                </c:pt>
                <c:pt idx="58">
                  <c:v>219.81700000000001</c:v>
                </c:pt>
                <c:pt idx="59">
                  <c:v>221.7</c:v>
                </c:pt>
                <c:pt idx="60">
                  <c:v>218.5</c:v>
                </c:pt>
                <c:pt idx="61">
                  <c:v>205.25</c:v>
                </c:pt>
                <c:pt idx="62">
                  <c:v>179.5</c:v>
                </c:pt>
                <c:pt idx="63">
                  <c:v>139.667</c:v>
                </c:pt>
                <c:pt idx="64">
                  <c:v>92.316999999999993</c:v>
                </c:pt>
                <c:pt idx="65">
                  <c:v>64.733000000000004</c:v>
                </c:pt>
                <c:pt idx="66">
                  <c:v>63.2</c:v>
                </c:pt>
                <c:pt idx="67">
                  <c:v>64.349999999999994</c:v>
                </c:pt>
                <c:pt idx="68">
                  <c:v>68.766999999999996</c:v>
                </c:pt>
                <c:pt idx="69">
                  <c:v>72.417000000000002</c:v>
                </c:pt>
                <c:pt idx="70">
                  <c:v>81.466999999999999</c:v>
                </c:pt>
                <c:pt idx="71">
                  <c:v>92.582999999999998</c:v>
                </c:pt>
                <c:pt idx="72">
                  <c:v>107.283</c:v>
                </c:pt>
                <c:pt idx="73">
                  <c:v>124.7</c:v>
                </c:pt>
                <c:pt idx="74">
                  <c:v>142.35</c:v>
                </c:pt>
                <c:pt idx="75">
                  <c:v>155.28299999999999</c:v>
                </c:pt>
                <c:pt idx="76">
                  <c:v>167.1</c:v>
                </c:pt>
                <c:pt idx="77">
                  <c:v>174.05</c:v>
                </c:pt>
                <c:pt idx="78">
                  <c:v>175.417</c:v>
                </c:pt>
                <c:pt idx="79">
                  <c:v>169.733</c:v>
                </c:pt>
                <c:pt idx="80">
                  <c:v>152.4</c:v>
                </c:pt>
                <c:pt idx="81">
                  <c:v>123.483</c:v>
                </c:pt>
                <c:pt idx="82">
                  <c:v>84.882999999999996</c:v>
                </c:pt>
                <c:pt idx="83">
                  <c:v>58.332999999999998</c:v>
                </c:pt>
                <c:pt idx="84">
                  <c:v>53.2</c:v>
                </c:pt>
                <c:pt idx="85">
                  <c:v>53.116999999999997</c:v>
                </c:pt>
                <c:pt idx="86">
                  <c:v>53.582999999999998</c:v>
                </c:pt>
                <c:pt idx="87">
                  <c:v>53.6</c:v>
                </c:pt>
                <c:pt idx="88">
                  <c:v>53.85</c:v>
                </c:pt>
                <c:pt idx="89">
                  <c:v>54.067</c:v>
                </c:pt>
                <c:pt idx="90">
                  <c:v>54.116999999999997</c:v>
                </c:pt>
                <c:pt idx="91">
                  <c:v>53.433</c:v>
                </c:pt>
                <c:pt idx="92">
                  <c:v>53.917000000000002</c:v>
                </c:pt>
                <c:pt idx="93">
                  <c:v>52.966999999999999</c:v>
                </c:pt>
                <c:pt idx="94">
                  <c:v>53.65</c:v>
                </c:pt>
                <c:pt idx="95">
                  <c:v>53.933</c:v>
                </c:pt>
                <c:pt idx="96">
                  <c:v>53.75</c:v>
                </c:pt>
                <c:pt idx="97">
                  <c:v>53.883000000000003</c:v>
                </c:pt>
                <c:pt idx="98">
                  <c:v>53.716999999999999</c:v>
                </c:pt>
                <c:pt idx="99">
                  <c:v>54.167000000000002</c:v>
                </c:pt>
                <c:pt idx="100">
                  <c:v>54.05</c:v>
                </c:pt>
                <c:pt idx="101">
                  <c:v>53.883000000000003</c:v>
                </c:pt>
                <c:pt idx="102">
                  <c:v>53.95</c:v>
                </c:pt>
                <c:pt idx="103">
                  <c:v>55.95</c:v>
                </c:pt>
                <c:pt idx="104">
                  <c:v>58.216999999999999</c:v>
                </c:pt>
                <c:pt idx="105">
                  <c:v>63.283000000000001</c:v>
                </c:pt>
                <c:pt idx="106">
                  <c:v>69.617000000000004</c:v>
                </c:pt>
                <c:pt idx="107">
                  <c:v>77.617000000000004</c:v>
                </c:pt>
                <c:pt idx="108">
                  <c:v>85.316999999999993</c:v>
                </c:pt>
                <c:pt idx="109">
                  <c:v>89.082999999999998</c:v>
                </c:pt>
                <c:pt idx="110">
                  <c:v>91.867000000000004</c:v>
                </c:pt>
                <c:pt idx="111">
                  <c:v>90.033000000000001</c:v>
                </c:pt>
                <c:pt idx="112">
                  <c:v>83.832999999999998</c:v>
                </c:pt>
                <c:pt idx="113">
                  <c:v>74.150000000000006</c:v>
                </c:pt>
                <c:pt idx="114">
                  <c:v>62.567</c:v>
                </c:pt>
                <c:pt idx="115">
                  <c:v>54.332999999999998</c:v>
                </c:pt>
                <c:pt idx="116">
                  <c:v>50.75</c:v>
                </c:pt>
                <c:pt idx="117">
                  <c:v>48.883000000000003</c:v>
                </c:pt>
                <c:pt idx="118">
                  <c:v>47.767000000000003</c:v>
                </c:pt>
                <c:pt idx="119">
                  <c:v>48.55</c:v>
                </c:pt>
                <c:pt idx="120">
                  <c:v>48.283000000000001</c:v>
                </c:pt>
                <c:pt idx="121">
                  <c:v>46.732999999999997</c:v>
                </c:pt>
                <c:pt idx="122">
                  <c:v>48.25</c:v>
                </c:pt>
                <c:pt idx="123">
                  <c:v>47.417000000000002</c:v>
                </c:pt>
                <c:pt idx="124">
                  <c:v>48.067</c:v>
                </c:pt>
                <c:pt idx="125">
                  <c:v>47.2</c:v>
                </c:pt>
                <c:pt idx="126">
                  <c:v>47.167000000000002</c:v>
                </c:pt>
                <c:pt idx="127">
                  <c:v>47.216999999999999</c:v>
                </c:pt>
                <c:pt idx="128">
                  <c:v>47.6</c:v>
                </c:pt>
                <c:pt idx="129">
                  <c:v>48.817</c:v>
                </c:pt>
                <c:pt idx="130">
                  <c:v>51.616999999999997</c:v>
                </c:pt>
                <c:pt idx="131">
                  <c:v>54.017000000000003</c:v>
                </c:pt>
                <c:pt idx="132">
                  <c:v>58.15</c:v>
                </c:pt>
                <c:pt idx="133">
                  <c:v>64.349999999999994</c:v>
                </c:pt>
                <c:pt idx="134">
                  <c:v>68.216999999999999</c:v>
                </c:pt>
                <c:pt idx="135">
                  <c:v>70.533000000000001</c:v>
                </c:pt>
                <c:pt idx="136">
                  <c:v>69.783000000000001</c:v>
                </c:pt>
                <c:pt idx="137">
                  <c:v>65.783000000000001</c:v>
                </c:pt>
                <c:pt idx="138">
                  <c:v>58.1</c:v>
                </c:pt>
                <c:pt idx="139">
                  <c:v>50.567</c:v>
                </c:pt>
                <c:pt idx="140">
                  <c:v>46.2</c:v>
                </c:pt>
                <c:pt idx="141">
                  <c:v>43.45</c:v>
                </c:pt>
                <c:pt idx="142">
                  <c:v>44.667000000000002</c:v>
                </c:pt>
                <c:pt idx="143">
                  <c:v>43.732999999999997</c:v>
                </c:pt>
                <c:pt idx="144">
                  <c:v>44.383000000000003</c:v>
                </c:pt>
                <c:pt idx="145">
                  <c:v>43.2</c:v>
                </c:pt>
                <c:pt idx="146">
                  <c:v>43.183</c:v>
                </c:pt>
                <c:pt idx="147">
                  <c:v>42.533000000000001</c:v>
                </c:pt>
                <c:pt idx="148">
                  <c:v>41.917000000000002</c:v>
                </c:pt>
                <c:pt idx="149">
                  <c:v>43.482999999999997</c:v>
                </c:pt>
                <c:pt idx="150">
                  <c:v>43.616999999999997</c:v>
                </c:pt>
                <c:pt idx="151">
                  <c:v>42.35</c:v>
                </c:pt>
                <c:pt idx="152">
                  <c:v>42.232999999999997</c:v>
                </c:pt>
                <c:pt idx="153">
                  <c:v>42.033000000000001</c:v>
                </c:pt>
                <c:pt idx="154">
                  <c:v>41.917000000000002</c:v>
                </c:pt>
                <c:pt idx="155">
                  <c:v>41.332999999999998</c:v>
                </c:pt>
                <c:pt idx="156">
                  <c:v>42.183</c:v>
                </c:pt>
                <c:pt idx="157">
                  <c:v>42.5</c:v>
                </c:pt>
                <c:pt idx="158">
                  <c:v>42.2</c:v>
                </c:pt>
                <c:pt idx="159">
                  <c:v>42.417000000000002</c:v>
                </c:pt>
                <c:pt idx="160">
                  <c:v>42.3</c:v>
                </c:pt>
                <c:pt idx="161">
                  <c:v>42.067</c:v>
                </c:pt>
                <c:pt idx="162">
                  <c:v>41.466999999999999</c:v>
                </c:pt>
                <c:pt idx="163">
                  <c:v>41.832999999999998</c:v>
                </c:pt>
                <c:pt idx="164">
                  <c:v>41.216999999999999</c:v>
                </c:pt>
                <c:pt idx="165">
                  <c:v>41</c:v>
                </c:pt>
                <c:pt idx="166">
                  <c:v>42.2</c:v>
                </c:pt>
                <c:pt idx="167">
                  <c:v>40.767000000000003</c:v>
                </c:pt>
                <c:pt idx="168">
                  <c:v>41.417000000000002</c:v>
                </c:pt>
                <c:pt idx="169">
                  <c:v>40.65</c:v>
                </c:pt>
                <c:pt idx="170">
                  <c:v>40.466999999999999</c:v>
                </c:pt>
                <c:pt idx="171">
                  <c:v>39.85</c:v>
                </c:pt>
                <c:pt idx="172">
                  <c:v>40.366999999999997</c:v>
                </c:pt>
                <c:pt idx="173">
                  <c:v>41.017000000000003</c:v>
                </c:pt>
                <c:pt idx="174">
                  <c:v>40.799999999999997</c:v>
                </c:pt>
                <c:pt idx="175">
                  <c:v>40.200000000000003</c:v>
                </c:pt>
                <c:pt idx="176">
                  <c:v>41.7</c:v>
                </c:pt>
                <c:pt idx="177">
                  <c:v>39</c:v>
                </c:pt>
                <c:pt idx="178">
                  <c:v>40.232999999999997</c:v>
                </c:pt>
                <c:pt idx="179">
                  <c:v>41.017000000000003</c:v>
                </c:pt>
                <c:pt idx="180">
                  <c:v>38.832999999999998</c:v>
                </c:pt>
                <c:pt idx="181">
                  <c:v>39.6</c:v>
                </c:pt>
                <c:pt idx="182">
                  <c:v>39.966999999999999</c:v>
                </c:pt>
                <c:pt idx="183">
                  <c:v>38.517000000000003</c:v>
                </c:pt>
                <c:pt idx="184">
                  <c:v>38.866999999999997</c:v>
                </c:pt>
                <c:pt idx="185">
                  <c:v>38.299999999999997</c:v>
                </c:pt>
                <c:pt idx="186">
                  <c:v>38.582999999999998</c:v>
                </c:pt>
                <c:pt idx="187">
                  <c:v>39.049999999999997</c:v>
                </c:pt>
                <c:pt idx="188">
                  <c:v>38.267000000000003</c:v>
                </c:pt>
                <c:pt idx="189">
                  <c:v>39.817</c:v>
                </c:pt>
                <c:pt idx="190">
                  <c:v>38.133000000000003</c:v>
                </c:pt>
                <c:pt idx="191">
                  <c:v>38.216999999999999</c:v>
                </c:pt>
                <c:pt idx="192">
                  <c:v>38.950000000000003</c:v>
                </c:pt>
                <c:pt idx="193">
                  <c:v>38</c:v>
                </c:pt>
                <c:pt idx="194">
                  <c:v>38.883000000000003</c:v>
                </c:pt>
                <c:pt idx="195">
                  <c:v>37.866999999999997</c:v>
                </c:pt>
                <c:pt idx="196">
                  <c:v>37.966999999999999</c:v>
                </c:pt>
                <c:pt idx="197">
                  <c:v>37.917000000000002</c:v>
                </c:pt>
                <c:pt idx="198">
                  <c:v>37.716999999999999</c:v>
                </c:pt>
                <c:pt idx="199">
                  <c:v>36.549999999999997</c:v>
                </c:pt>
                <c:pt idx="200">
                  <c:v>37.4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63.734247951425722</c:v>
                </c:pt>
                <c:pt idx="9">
                  <c:v>63.78927594207989</c:v>
                </c:pt>
                <c:pt idx="10">
                  <c:v>63.844304751919267</c:v>
                </c:pt>
                <c:pt idx="11">
                  <c:v>63.899334516329411</c:v>
                </c:pt>
                <c:pt idx="12">
                  <c:v>63.954365385923744</c:v>
                </c:pt>
                <c:pt idx="13">
                  <c:v>64.009397525421591</c:v>
                </c:pt>
                <c:pt idx="14">
                  <c:v>64.064431111039681</c:v>
                </c:pt>
                <c:pt idx="15">
                  <c:v>64.119466325881419</c:v>
                </c:pt>
                <c:pt idx="16">
                  <c:v>64.174503352902207</c:v>
                </c:pt>
                <c:pt idx="17">
                  <c:v>64.229542365552831</c:v>
                </c:pt>
                <c:pt idx="18">
                  <c:v>64.284583517805316</c:v>
                </c:pt>
                <c:pt idx="19">
                  <c:v>64.339626939364607</c:v>
                </c:pt>
                <c:pt idx="20">
                  <c:v>64.394672751479064</c:v>
                </c:pt>
                <c:pt idx="21">
                  <c:v>64.449721140039458</c:v>
                </c:pt>
                <c:pt idx="22">
                  <c:v>64.504772567736225</c:v>
                </c:pt>
                <c:pt idx="23">
                  <c:v>64.559828299013418</c:v>
                </c:pt>
                <c:pt idx="24">
                  <c:v>64.614891592711302</c:v>
                </c:pt>
                <c:pt idx="25">
                  <c:v>64.669970262124593</c:v>
                </c:pt>
                <c:pt idx="26">
                  <c:v>64.725081936532519</c:v>
                </c:pt>
                <c:pt idx="27">
                  <c:v>64.780264484940645</c:v>
                </c:pt>
                <c:pt idx="28">
                  <c:v>64.83559599234006</c:v>
                </c:pt>
                <c:pt idx="29">
                  <c:v>64.891231858530716</c:v>
                </c:pt>
                <c:pt idx="30">
                  <c:v>64.947471617006869</c:v>
                </c:pt>
                <c:pt idx="31">
                  <c:v>65.004875667311069</c:v>
                </c:pt>
                <c:pt idx="32">
                  <c:v>65.064463017569466</c:v>
                </c:pt>
                <c:pt idx="33">
                  <c:v>65.128035871415463</c:v>
                </c:pt>
                <c:pt idx="34">
                  <c:v>65.198695377231488</c:v>
                </c:pt>
                <c:pt idx="35">
                  <c:v>65.281633785411998</c:v>
                </c:pt>
                <c:pt idx="36">
                  <c:v>65.385308350697457</c:v>
                </c:pt>
                <c:pt idx="37">
                  <c:v>65.523115516427509</c:v>
                </c:pt>
                <c:pt idx="38">
                  <c:v>65.715680839013075</c:v>
                </c:pt>
                <c:pt idx="39">
                  <c:v>65.993848140178727</c:v>
                </c:pt>
                <c:pt idx="40">
                  <c:v>66.40237596342584</c:v>
                </c:pt>
                <c:pt idx="41">
                  <c:v>67.004217053917031</c:v>
                </c:pt>
                <c:pt idx="42">
                  <c:v>67.885059707966292</c:v>
                </c:pt>
                <c:pt idx="43">
                  <c:v>69.157553297709597</c:v>
                </c:pt>
                <c:pt idx="44">
                  <c:v>70.964348232721832</c:v>
                </c:pt>
                <c:pt idx="45">
                  <c:v>73.478801740279636</c:v>
                </c:pt>
                <c:pt idx="46">
                  <c:v>76.902008901185852</c:v>
                </c:pt>
                <c:pt idx="47">
                  <c:v>81.454805313673731</c:v>
                </c:pt>
                <c:pt idx="48">
                  <c:v>87.363647310257136</c:v>
                </c:pt>
                <c:pt idx="49">
                  <c:v>94.839877948950331</c:v>
                </c:pt>
                <c:pt idx="50">
                  <c:v>104.05284800769869</c:v>
                </c:pt>
                <c:pt idx="51">
                  <c:v>115.0986145734888</c:v>
                </c:pt>
                <c:pt idx="52">
                  <c:v>127.9673210751837</c:v>
                </c:pt>
                <c:pt idx="53">
                  <c:v>142.51361236694376</c:v>
                </c:pt>
                <c:pt idx="54">
                  <c:v>158.43516766688703</c:v>
                </c:pt>
                <c:pt idx="55">
                  <c:v>175.26332103206465</c:v>
                </c:pt>
                <c:pt idx="56">
                  <c:v>192.35810373338813</c:v>
                </c:pt>
                <c:pt idx="57">
                  <c:v>208.83740124311905</c:v>
                </c:pt>
                <c:pt idx="58">
                  <c:v>223.18413771380128</c:v>
                </c:pt>
                <c:pt idx="59">
                  <c:v>232.18273565637526</c:v>
                </c:pt>
                <c:pt idx="60">
                  <c:v>229.9308659533753</c:v>
                </c:pt>
                <c:pt idx="61">
                  <c:v>210.09418020087401</c:v>
                </c:pt>
                <c:pt idx="62">
                  <c:v>172.9435809298252</c:v>
                </c:pt>
                <c:pt idx="63">
                  <c:v>129.67321970951406</c:v>
                </c:pt>
                <c:pt idx="64">
                  <c:v>95.12153501048688</c:v>
                </c:pt>
                <c:pt idx="65">
                  <c:v>76.102158587969882</c:v>
                </c:pt>
                <c:pt idx="66">
                  <c:v>69.633834667842152</c:v>
                </c:pt>
                <c:pt idx="67">
                  <c:v>69.895901220626058</c:v>
                </c:pt>
                <c:pt idx="68">
                  <c:v>73.309035303446507</c:v>
                </c:pt>
                <c:pt idx="69">
                  <c:v>78.733662063873552</c:v>
                </c:pt>
                <c:pt idx="70">
                  <c:v>86.086134523806251</c:v>
                </c:pt>
                <c:pt idx="71">
                  <c:v>95.483712916652507</c:v>
                </c:pt>
                <c:pt idx="72">
                  <c:v>106.94360147279281</c:v>
                </c:pt>
                <c:pt idx="73">
                  <c:v>120.28135646533747</c:v>
                </c:pt>
                <c:pt idx="74">
                  <c:v>135.06127812853398</c:v>
                </c:pt>
                <c:pt idx="75">
                  <c:v>150.54881894073233</c:v>
                </c:pt>
                <c:pt idx="76">
                  <c:v>165.52810878363093</c:v>
                </c:pt>
                <c:pt idx="77">
                  <c:v>177.64733912830991</c:v>
                </c:pt>
                <c:pt idx="78">
                  <c:v>182.34605030418734</c:v>
                </c:pt>
                <c:pt idx="79">
                  <c:v>173.48088780363722</c:v>
                </c:pt>
                <c:pt idx="80">
                  <c:v>148.5370756513818</c:v>
                </c:pt>
                <c:pt idx="81">
                  <c:v>114.46979410475792</c:v>
                </c:pt>
                <c:pt idx="82">
                  <c:v>84.233729037547704</c:v>
                </c:pt>
                <c:pt idx="83">
                  <c:v>65.814873019182372</c:v>
                </c:pt>
                <c:pt idx="84">
                  <c:v>57.939281592159787</c:v>
                </c:pt>
                <c:pt idx="85">
                  <c:v>55.480942256670808</c:v>
                </c:pt>
                <c:pt idx="86">
                  <c:v>54.816222102018813</c:v>
                </c:pt>
                <c:pt idx="87">
                  <c:v>54.550665828023341</c:v>
                </c:pt>
                <c:pt idx="88">
                  <c:v>54.347121453324995</c:v>
                </c:pt>
                <c:pt idx="89">
                  <c:v>54.151632218517562</c:v>
                </c:pt>
                <c:pt idx="90">
                  <c:v>53.958372760027828</c:v>
                </c:pt>
                <c:pt idx="91">
                  <c:v>53.76728076071312</c:v>
                </c:pt>
                <c:pt idx="92">
                  <c:v>53.579487509501874</c:v>
                </c:pt>
                <c:pt idx="93">
                  <c:v>53.397676014773516</c:v>
                </c:pt>
                <c:pt idx="94">
                  <c:v>53.227395865835327</c:v>
                </c:pt>
                <c:pt idx="95">
                  <c:v>53.079293795976398</c:v>
                </c:pt>
                <c:pt idx="96">
                  <c:v>52.972553899657917</c:v>
                </c:pt>
                <c:pt idx="97">
                  <c:v>52.939727940315557</c:v>
                </c:pt>
                <c:pt idx="98">
                  <c:v>53.032762997343013</c:v>
                </c:pt>
                <c:pt idx="99">
                  <c:v>53.329341103785836</c:v>
                </c:pt>
                <c:pt idx="100">
                  <c:v>53.937658700557407</c:v>
                </c:pt>
                <c:pt idx="101">
                  <c:v>54.996707550020041</c:v>
                </c:pt>
                <c:pt idx="102">
                  <c:v>56.668429003359407</c:v>
                </c:pt>
                <c:pt idx="103">
                  <c:v>59.118429088099241</c:v>
                </c:pt>
                <c:pt idx="104">
                  <c:v>62.483759503235099</c:v>
                </c:pt>
                <c:pt idx="105">
                  <c:v>66.829083289908198</c:v>
                </c:pt>
                <c:pt idx="106">
                  <c:v>72.092646546147776</c:v>
                </c:pt>
                <c:pt idx="107">
                  <c:v>78.012011241587146</c:v>
                </c:pt>
                <c:pt idx="108">
                  <c:v>83.996631869374056</c:v>
                </c:pt>
                <c:pt idx="109">
                  <c:v>88.942433266390651</c:v>
                </c:pt>
                <c:pt idx="110">
                  <c:v>91.187148027834326</c:v>
                </c:pt>
                <c:pt idx="111">
                  <c:v>89.063345313516294</c:v>
                </c:pt>
                <c:pt idx="112">
                  <c:v>82.159400333644101</c:v>
                </c:pt>
                <c:pt idx="113">
                  <c:v>72.244333609358804</c:v>
                </c:pt>
                <c:pt idx="114">
                  <c:v>62.477598328227856</c:v>
                </c:pt>
                <c:pt idx="115">
                  <c:v>55.330565934344044</c:v>
                </c:pt>
                <c:pt idx="116">
                  <c:v>51.31814694685648</c:v>
                </c:pt>
                <c:pt idx="117">
                  <c:v>49.525082663636432</c:v>
                </c:pt>
                <c:pt idx="118">
                  <c:v>48.820744717151854</c:v>
                </c:pt>
                <c:pt idx="119">
                  <c:v>48.505699440130094</c:v>
                </c:pt>
                <c:pt idx="120">
                  <c:v>48.294963844978312</c:v>
                </c:pt>
                <c:pt idx="121">
                  <c:v>48.106926980415771</c:v>
                </c:pt>
                <c:pt idx="122">
                  <c:v>47.926795164194203</c:v>
                </c:pt>
                <c:pt idx="123">
                  <c:v>47.758318789999215</c:v>
                </c:pt>
                <c:pt idx="124">
                  <c:v>47.615372305372311</c:v>
                </c:pt>
                <c:pt idx="125">
                  <c:v>47.526424374167853</c:v>
                </c:pt>
                <c:pt idx="126">
                  <c:v>47.543917795982878</c:v>
                </c:pt>
                <c:pt idx="127">
                  <c:v>47.755702703926829</c:v>
                </c:pt>
                <c:pt idx="128">
                  <c:v>48.294210360594057</c:v>
                </c:pt>
                <c:pt idx="129">
                  <c:v>49.335609901164062</c:v>
                </c:pt>
                <c:pt idx="130">
                  <c:v>51.078233341050286</c:v>
                </c:pt>
                <c:pt idx="131">
                  <c:v>53.688536921435244</c:v>
                </c:pt>
                <c:pt idx="132">
                  <c:v>57.203558995781556</c:v>
                </c:pt>
                <c:pt idx="133">
                  <c:v>61.385368134699178</c:v>
                </c:pt>
                <c:pt idx="134">
                  <c:v>65.561766277946958</c:v>
                </c:pt>
                <c:pt idx="135">
                  <c:v>68.59315027931936</c:v>
                </c:pt>
                <c:pt idx="136">
                  <c:v>69.199224558269776</c:v>
                </c:pt>
                <c:pt idx="137">
                  <c:v>66.693898647975061</c:v>
                </c:pt>
                <c:pt idx="138">
                  <c:v>61.642422842784143</c:v>
                </c:pt>
                <c:pt idx="139">
                  <c:v>55.706090691181799</c:v>
                </c:pt>
                <c:pt idx="140">
                  <c:v>50.629452365025507</c:v>
                </c:pt>
                <c:pt idx="141">
                  <c:v>47.273475176426366</c:v>
                </c:pt>
                <c:pt idx="142">
                  <c:v>45.494926961744554</c:v>
                </c:pt>
                <c:pt idx="143">
                  <c:v>44.692638297795213</c:v>
                </c:pt>
                <c:pt idx="144">
                  <c:v>44.334351856361927</c:v>
                </c:pt>
                <c:pt idx="145">
                  <c:v>44.128744201299028</c:v>
                </c:pt>
                <c:pt idx="146">
                  <c:v>43.962544990969015</c:v>
                </c:pt>
                <c:pt idx="147">
                  <c:v>43.802943700183562</c:v>
                </c:pt>
                <c:pt idx="148">
                  <c:v>43.642772378627328</c:v>
                </c:pt>
                <c:pt idx="149">
                  <c:v>43.480945585111243</c:v>
                </c:pt>
                <c:pt idx="150">
                  <c:v>43.317487758983077</c:v>
                </c:pt>
                <c:pt idx="151">
                  <c:v>43.152582221392102</c:v>
                </c:pt>
                <c:pt idx="152">
                  <c:v>42.986424045551807</c:v>
                </c:pt>
                <c:pt idx="153">
                  <c:v>42.819196673944205</c:v>
                </c:pt>
                <c:pt idx="154">
                  <c:v>42.65106596497484</c:v>
                </c:pt>
                <c:pt idx="155">
                  <c:v>42.482178238757342</c:v>
                </c:pt>
                <c:pt idx="156">
                  <c:v>42.312660255710476</c:v>
                </c:pt>
                <c:pt idx="157">
                  <c:v>42.142620316809591</c:v>
                </c:pt>
                <c:pt idx="158">
                  <c:v>41.972149960067348</c:v>
                </c:pt>
                <c:pt idx="159">
                  <c:v>41.80132590423252</c:v>
                </c:pt>
                <c:pt idx="160">
                  <c:v>41.630212019780203</c:v>
                </c:pt>
                <c:pt idx="161">
                  <c:v>41.458861198381143</c:v>
                </c:pt>
                <c:pt idx="162">
                  <c:v>41.287317053454117</c:v>
                </c:pt>
                <c:pt idx="163">
                  <c:v>41.115615423961245</c:v>
                </c:pt>
                <c:pt idx="164">
                  <c:v>40.943785677810872</c:v>
                </c:pt>
                <c:pt idx="165">
                  <c:v>40.771851825073327</c:v>
                </c:pt>
                <c:pt idx="166">
                  <c:v>40.599833458306342</c:v>
                </c:pt>
                <c:pt idx="167">
                  <c:v>40.427746540146714</c:v>
                </c:pt>
                <c:pt idx="168">
                  <c:v>40.255604058653866</c:v>
                </c:pt>
                <c:pt idx="169">
                  <c:v>40.083416569800072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63.734247951422667</c:v>
                </c:pt>
                <c:pt idx="9">
                  <c:v>63.789275942070141</c:v>
                </c:pt>
                <c:pt idx="10">
                  <c:v>63.844304751888828</c:v>
                </c:pt>
                <c:pt idx="11">
                  <c:v>63.899334516236358</c:v>
                </c:pt>
                <c:pt idx="12">
                  <c:v>63.954365385645389</c:v>
                </c:pt>
                <c:pt idx="13">
                  <c:v>64.009397524606712</c:v>
                </c:pt>
                <c:pt idx="14">
                  <c:v>64.064431108705037</c:v>
                </c:pt>
                <c:pt idx="15">
                  <c:v>64.11946631933543</c:v>
                </c:pt>
                <c:pt idx="16">
                  <c:v>64.174503334940113</c:v>
                </c:pt>
                <c:pt idx="17">
                  <c:v>64.229542317317396</c:v>
                </c:pt>
                <c:pt idx="18">
                  <c:v>64.284583391039263</c:v>
                </c:pt>
                <c:pt idx="19">
                  <c:v>64.339626613327212</c:v>
                </c:pt>
                <c:pt idx="20">
                  <c:v>64.394671930826121</c:v>
                </c:pt>
                <c:pt idx="21">
                  <c:v>64.449719118513556</c:v>
                </c:pt>
                <c:pt idx="22">
                  <c:v>64.504767694395682</c:v>
                </c:pt>
                <c:pt idx="23">
                  <c:v>64.559816801554234</c:v>
                </c:pt>
                <c:pt idx="24">
                  <c:v>64.614865046370838</c:v>
                </c:pt>
                <c:pt idx="25">
                  <c:v>64.669910278167691</c:v>
                </c:pt>
                <c:pt idx="26">
                  <c:v>64.724949290816255</c:v>
                </c:pt>
                <c:pt idx="27">
                  <c:v>64.779977420753823</c:v>
                </c:pt>
                <c:pt idx="28">
                  <c:v>64.834988007895873</c:v>
                </c:pt>
                <c:pt idx="29">
                  <c:v>64.889971675614277</c:v>
                </c:pt>
                <c:pt idx="30">
                  <c:v>64.944915372598189</c:v>
                </c:pt>
                <c:pt idx="31">
                  <c:v>64.99980110218749</c:v>
                </c:pt>
                <c:pt idx="32">
                  <c:v>65.054604242627136</c:v>
                </c:pt>
                <c:pt idx="33">
                  <c:v>65.109291333353667</c:v>
                </c:pt>
                <c:pt idx="34">
                  <c:v>65.163817166354363</c:v>
                </c:pt>
                <c:pt idx="35">
                  <c:v>65.21812097603231</c:v>
                </c:pt>
                <c:pt idx="36">
                  <c:v>65.272121463833344</c:v>
                </c:pt>
                <c:pt idx="37">
                  <c:v>65.325710323004486</c:v>
                </c:pt>
                <c:pt idx="38">
                  <c:v>65.378743842274034</c:v>
                </c:pt>
                <c:pt idx="39">
                  <c:v>65.431032063632742</c:v>
                </c:pt>
                <c:pt idx="40">
                  <c:v>65.482324848989379</c:v>
                </c:pt>
                <c:pt idx="41">
                  <c:v>65.532294076595903</c:v>
                </c:pt>
                <c:pt idx="42">
                  <c:v>65.5805110497501</c:v>
                </c:pt>
                <c:pt idx="43">
                  <c:v>65.626418075951122</c:v>
                </c:pt>
                <c:pt idx="44">
                  <c:v>65.669293098618098</c:v>
                </c:pt>
                <c:pt idx="45">
                  <c:v>65.708206294213952</c:v>
                </c:pt>
                <c:pt idx="46">
                  <c:v>65.741967779682454</c:v>
                </c:pt>
                <c:pt idx="47">
                  <c:v>65.769066153064401</c:v>
                </c:pt>
                <c:pt idx="48">
                  <c:v>65.787598722086173</c:v>
                </c:pt>
                <c:pt idx="49">
                  <c:v>65.795196238235533</c:v>
                </c:pt>
                <c:pt idx="50">
                  <c:v>65.788948073984358</c:v>
                </c:pt>
                <c:pt idx="51">
                  <c:v>65.765338363095481</c:v>
                </c:pt>
                <c:pt idx="52">
                  <c:v>65.720209783980437</c:v>
                </c:pt>
                <c:pt idx="53">
                  <c:v>65.648779019704605</c:v>
                </c:pt>
                <c:pt idx="54">
                  <c:v>65.54573511840087</c:v>
                </c:pt>
                <c:pt idx="55">
                  <c:v>65.405456127559134</c:v>
                </c:pt>
                <c:pt idx="56">
                  <c:v>65.222375786775714</c:v>
                </c:pt>
                <c:pt idx="57">
                  <c:v>64.991514812457027</c:v>
                </c:pt>
                <c:pt idx="58">
                  <c:v>64.709155592629372</c:v>
                </c:pt>
                <c:pt idx="59">
                  <c:v>64.373585737849822</c:v>
                </c:pt>
                <c:pt idx="60">
                  <c:v>63.985776587328992</c:v>
                </c:pt>
                <c:pt idx="61">
                  <c:v>63.549821902605871</c:v>
                </c:pt>
                <c:pt idx="62">
                  <c:v>63.072969815633421</c:v>
                </c:pt>
                <c:pt idx="63">
                  <c:v>62.56515616179761</c:v>
                </c:pt>
                <c:pt idx="64">
                  <c:v>62.038077182427777</c:v>
                </c:pt>
                <c:pt idx="65">
                  <c:v>61.503976732273379</c:v>
                </c:pt>
                <c:pt idx="66">
                  <c:v>60.974406802753947</c:v>
                </c:pt>
                <c:pt idx="67">
                  <c:v>60.459212849255685</c:v>
                </c:pt>
                <c:pt idx="68">
                  <c:v>59.965906138693278</c:v>
                </c:pt>
                <c:pt idx="69">
                  <c:v>59.499461062147056</c:v>
                </c:pt>
                <c:pt idx="70">
                  <c:v>59.062469343303796</c:v>
                </c:pt>
                <c:pt idx="71">
                  <c:v>58.655526505423204</c:v>
                </c:pt>
                <c:pt idx="72">
                  <c:v>58.277720323502216</c:v>
                </c:pt>
                <c:pt idx="73">
                  <c:v>57.927118601522601</c:v>
                </c:pt>
                <c:pt idx="74">
                  <c:v>57.601192976941292</c:v>
                </c:pt>
                <c:pt idx="75">
                  <c:v>57.297151171487521</c:v>
                </c:pt>
                <c:pt idx="76">
                  <c:v>57.012175292979144</c:v>
                </c:pt>
                <c:pt idx="77">
                  <c:v>56.743577903966269</c:v>
                </c:pt>
                <c:pt idx="78">
                  <c:v>56.488893158829306</c:v>
                </c:pt>
                <c:pt idx="79">
                  <c:v>56.245920582487329</c:v>
                </c:pt>
                <c:pt idx="80">
                  <c:v>56.012736674587117</c:v>
                </c:pt>
                <c:pt idx="81">
                  <c:v>55.787686233655606</c:v>
                </c:pt>
                <c:pt idx="82">
                  <c:v>55.569362081370215</c:v>
                </c:pt>
                <c:pt idx="83">
                  <c:v>55.356579159272513</c:v>
                </c:pt>
                <c:pt idx="84">
                  <c:v>55.148346881872669</c:v>
                </c:pt>
                <c:pt idx="85">
                  <c:v>54.943842116334132</c:v>
                </c:pt>
                <c:pt idx="86">
                  <c:v>54.742384114652033</c:v>
                </c:pt>
                <c:pt idx="87">
                  <c:v>54.543412035354947</c:v>
                </c:pt>
                <c:pt idx="88">
                  <c:v>54.34646525796186</c:v>
                </c:pt>
                <c:pt idx="89">
                  <c:v>54.151166435260755</c:v>
                </c:pt>
                <c:pt idx="90">
                  <c:v>53.957207086924775</c:v>
                </c:pt>
                <c:pt idx="91">
                  <c:v>53.764335471139333</c:v>
                </c:pt>
                <c:pt idx="92">
                  <c:v>53.572346450040918</c:v>
                </c:pt>
                <c:pt idx="93">
                  <c:v>53.381073070735752</c:v>
                </c:pt>
                <c:pt idx="94">
                  <c:v>53.190379604099569</c:v>
                </c:pt>
                <c:pt idx="95">
                  <c:v>53.000155810690877</c:v>
                </c:pt>
                <c:pt idx="96">
                  <c:v>52.810312232244385</c:v>
                </c:pt>
                <c:pt idx="97">
                  <c:v>52.620776335650341</c:v>
                </c:pt>
                <c:pt idx="98">
                  <c:v>52.431489362644527</c:v>
                </c:pt>
                <c:pt idx="99">
                  <c:v>52.242403761993607</c:v>
                </c:pt>
                <c:pt idx="100">
                  <c:v>52.053481101596759</c:v>
                </c:pt>
                <c:pt idx="101">
                  <c:v>51.864690375739649</c:v>
                </c:pt>
                <c:pt idx="102">
                  <c:v>51.67600663797888</c:v>
                </c:pt>
                <c:pt idx="103">
                  <c:v>51.487409903118284</c:v>
                </c:pt>
                <c:pt idx="104">
                  <c:v>51.298884272797245</c:v>
                </c:pt>
                <c:pt idx="105">
                  <c:v>51.110417248680349</c:v>
                </c:pt>
                <c:pt idx="106">
                  <c:v>50.921999205435476</c:v>
                </c:pt>
                <c:pt idx="107">
                  <c:v>50.733623002915486</c:v>
                </c:pt>
                <c:pt idx="108">
                  <c:v>50.545283723502415</c:v>
                </c:pt>
                <c:pt idx="109">
                  <c:v>50.356978526704424</c:v>
                </c:pt>
                <c:pt idx="110">
                  <c:v>50.168706619075394</c:v>
                </c:pt>
                <c:pt idx="111">
                  <c:v>49.980469343609919</c:v>
                </c:pt>
                <c:pt idx="112">
                  <c:v>49.792270399196859</c:v>
                </c:pt>
                <c:pt idx="113">
                  <c:v>49.604116207717773</c:v>
                </c:pt>
                <c:pt idx="114">
                  <c:v>49.416016454139132</c:v>
                </c:pt>
                <c:pt idx="115">
                  <c:v>49.227984833572094</c:v>
                </c:pt>
                <c:pt idx="116">
                  <c:v>49.040040048705684</c:v>
                </c:pt>
                <c:pt idx="117">
                  <c:v>48.852207110915337</c:v>
                </c:pt>
                <c:pt idx="118">
                  <c:v>48.664519007872379</c:v>
                </c:pt>
                <c:pt idx="119">
                  <c:v>48.477018807975497</c:v>
                </c:pt>
                <c:pt idx="120">
                  <c:v>48.289762274442971</c:v>
                </c:pt>
                <c:pt idx="121">
                  <c:v>48.102821054532981</c:v>
                </c:pt>
                <c:pt idx="122">
                  <c:v>47.916286484360441</c:v>
                </c:pt>
                <c:pt idx="123">
                  <c:v>47.730273995638235</c:v>
                </c:pt>
                <c:pt idx="124">
                  <c:v>47.544928011346009</c:v>
                </c:pt>
                <c:pt idx="125">
                  <c:v>47.360427052452422</c:v>
                </c:pt>
                <c:pt idx="126">
                  <c:v>47.176988525215513</c:v>
                </c:pt>
                <c:pt idx="127">
                  <c:v>46.994872301496997</c:v>
                </c:pt>
                <c:pt idx="128">
                  <c:v>46.814381746634218</c:v>
                </c:pt>
                <c:pt idx="129">
                  <c:v>46.63586034057397</c:v>
                </c:pt>
                <c:pt idx="130">
                  <c:v>46.459681609700461</c:v>
                </c:pt>
                <c:pt idx="131">
                  <c:v>46.286229986158595</c:v>
                </c:pt>
                <c:pt idx="132">
                  <c:v>46.115870802895316</c:v>
                </c:pt>
                <c:pt idx="133">
                  <c:v>45.948909315085039</c:v>
                </c:pt>
                <c:pt idx="134">
                  <c:v>45.785541624848406</c:v>
                </c:pt>
                <c:pt idx="135">
                  <c:v>45.625804354000024</c:v>
                </c:pt>
                <c:pt idx="136">
                  <c:v>45.469533691178569</c:v>
                </c:pt>
                <c:pt idx="137">
                  <c:v>45.316346096986656</c:v>
                </c:pt>
                <c:pt idx="138">
                  <c:v>45.165650563265388</c:v>
                </c:pt>
                <c:pt idx="139">
                  <c:v>45.016695351775454</c:v>
                </c:pt>
                <c:pt idx="140">
                  <c:v>44.868642479013467</c:v>
                </c:pt>
                <c:pt idx="141">
                  <c:v>44.720654785603081</c:v>
                </c:pt>
                <c:pt idx="142">
                  <c:v>44.571977077597793</c:v>
                </c:pt>
                <c:pt idx="143">
                  <c:v>44.421995928063922</c:v>
                </c:pt>
                <c:pt idx="144">
                  <c:v>44.270270396608112</c:v>
                </c:pt>
                <c:pt idx="145">
                  <c:v>44.11653443358577</c:v>
                </c:pt>
                <c:pt idx="146">
                  <c:v>43.960677835529687</c:v>
                </c:pt>
                <c:pt idx="147">
                  <c:v>43.802715001592304</c:v>
                </c:pt>
                <c:pt idx="148">
                  <c:v>43.642749978184085</c:v>
                </c:pt>
                <c:pt idx="149">
                  <c:v>43.480943832837738</c:v>
                </c:pt>
                <c:pt idx="150">
                  <c:v>43.317487649625356</c:v>
                </c:pt>
                <c:pt idx="151">
                  <c:v>43.152582215951682</c:v>
                </c:pt>
                <c:pt idx="152">
                  <c:v>42.986424045336207</c:v>
                </c:pt>
                <c:pt idx="153">
                  <c:v>42.819196673937405</c:v>
                </c:pt>
                <c:pt idx="154">
                  <c:v>42.65106596497467</c:v>
                </c:pt>
                <c:pt idx="155">
                  <c:v>42.482178238757342</c:v>
                </c:pt>
                <c:pt idx="156">
                  <c:v>42.312660255710476</c:v>
                </c:pt>
                <c:pt idx="157">
                  <c:v>42.142620316809591</c:v>
                </c:pt>
                <c:pt idx="158">
                  <c:v>41.972149960067348</c:v>
                </c:pt>
                <c:pt idx="159">
                  <c:v>41.80132590423252</c:v>
                </c:pt>
                <c:pt idx="160">
                  <c:v>41.630212019780203</c:v>
                </c:pt>
                <c:pt idx="161">
                  <c:v>41.458861198381143</c:v>
                </c:pt>
                <c:pt idx="162">
                  <c:v>41.287317053454117</c:v>
                </c:pt>
                <c:pt idx="163">
                  <c:v>41.115615423961245</c:v>
                </c:pt>
                <c:pt idx="164">
                  <c:v>40.943785677810872</c:v>
                </c:pt>
                <c:pt idx="165">
                  <c:v>40.771851825073327</c:v>
                </c:pt>
                <c:pt idx="166">
                  <c:v>40.599833458306342</c:v>
                </c:pt>
                <c:pt idx="167">
                  <c:v>40.427746540146714</c:v>
                </c:pt>
                <c:pt idx="168">
                  <c:v>40.255604058653866</c:v>
                </c:pt>
                <c:pt idx="169">
                  <c:v>40.083416569800072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65.617000000000004</c:v>
                </c:pt>
                <c:pt idx="1">
                  <c:v>64.082999999999998</c:v>
                </c:pt>
                <c:pt idx="2">
                  <c:v>64.183000000000007</c:v>
                </c:pt>
                <c:pt idx="3">
                  <c:v>63.433</c:v>
                </c:pt>
                <c:pt idx="4">
                  <c:v>64.95</c:v>
                </c:pt>
                <c:pt idx="5">
                  <c:v>63.366999999999997</c:v>
                </c:pt>
                <c:pt idx="6">
                  <c:v>64.566999999999993</c:v>
                </c:pt>
                <c:pt idx="7">
                  <c:v>63.116999999999997</c:v>
                </c:pt>
                <c:pt idx="8">
                  <c:v>63.817</c:v>
                </c:pt>
                <c:pt idx="9">
                  <c:v>62.95</c:v>
                </c:pt>
                <c:pt idx="10">
                  <c:v>62.933</c:v>
                </c:pt>
                <c:pt idx="11">
                  <c:v>63.883000000000003</c:v>
                </c:pt>
                <c:pt idx="12">
                  <c:v>63.332999999999998</c:v>
                </c:pt>
                <c:pt idx="13">
                  <c:v>62.933</c:v>
                </c:pt>
                <c:pt idx="14">
                  <c:v>63.65</c:v>
                </c:pt>
                <c:pt idx="15">
                  <c:v>62.866999999999997</c:v>
                </c:pt>
                <c:pt idx="16">
                  <c:v>62.1</c:v>
                </c:pt>
                <c:pt idx="17">
                  <c:v>62.35</c:v>
                </c:pt>
                <c:pt idx="18">
                  <c:v>63.25</c:v>
                </c:pt>
                <c:pt idx="19">
                  <c:v>63.917000000000002</c:v>
                </c:pt>
                <c:pt idx="20">
                  <c:v>64.349999999999994</c:v>
                </c:pt>
                <c:pt idx="21">
                  <c:v>64.132999999999996</c:v>
                </c:pt>
                <c:pt idx="22">
                  <c:v>64.099999999999994</c:v>
                </c:pt>
                <c:pt idx="23">
                  <c:v>63.4</c:v>
                </c:pt>
                <c:pt idx="24">
                  <c:v>63.55</c:v>
                </c:pt>
                <c:pt idx="25">
                  <c:v>63.267000000000003</c:v>
                </c:pt>
                <c:pt idx="26">
                  <c:v>63.116999999999997</c:v>
                </c:pt>
                <c:pt idx="27">
                  <c:v>62.7</c:v>
                </c:pt>
                <c:pt idx="28">
                  <c:v>62.1</c:v>
                </c:pt>
                <c:pt idx="29">
                  <c:v>62.85</c:v>
                </c:pt>
                <c:pt idx="30">
                  <c:v>64.2</c:v>
                </c:pt>
                <c:pt idx="31">
                  <c:v>64.05</c:v>
                </c:pt>
                <c:pt idx="32">
                  <c:v>64.650000000000006</c:v>
                </c:pt>
                <c:pt idx="33">
                  <c:v>65.099999999999994</c:v>
                </c:pt>
                <c:pt idx="34">
                  <c:v>64.832999999999998</c:v>
                </c:pt>
                <c:pt idx="35">
                  <c:v>65.316999999999993</c:v>
                </c:pt>
                <c:pt idx="36">
                  <c:v>66.033000000000001</c:v>
                </c:pt>
                <c:pt idx="37">
                  <c:v>64.882999999999996</c:v>
                </c:pt>
                <c:pt idx="38">
                  <c:v>66.3</c:v>
                </c:pt>
                <c:pt idx="39">
                  <c:v>66.650000000000006</c:v>
                </c:pt>
                <c:pt idx="40">
                  <c:v>67.832999999999998</c:v>
                </c:pt>
                <c:pt idx="41">
                  <c:v>66.867000000000004</c:v>
                </c:pt>
                <c:pt idx="42">
                  <c:v>67.8</c:v>
                </c:pt>
                <c:pt idx="43">
                  <c:v>67.650000000000006</c:v>
                </c:pt>
                <c:pt idx="44">
                  <c:v>69.75</c:v>
                </c:pt>
                <c:pt idx="45">
                  <c:v>71.233000000000004</c:v>
                </c:pt>
                <c:pt idx="46">
                  <c:v>72.599999999999994</c:v>
                </c:pt>
                <c:pt idx="47">
                  <c:v>75.066999999999993</c:v>
                </c:pt>
                <c:pt idx="48">
                  <c:v>78.316999999999993</c:v>
                </c:pt>
                <c:pt idx="49">
                  <c:v>83.832999999999998</c:v>
                </c:pt>
                <c:pt idx="50">
                  <c:v>93.3</c:v>
                </c:pt>
                <c:pt idx="51">
                  <c:v>105.033</c:v>
                </c:pt>
                <c:pt idx="52">
                  <c:v>121.867</c:v>
                </c:pt>
                <c:pt idx="53">
                  <c:v>141.28299999999999</c:v>
                </c:pt>
                <c:pt idx="54">
                  <c:v>161.81700000000001</c:v>
                </c:pt>
                <c:pt idx="55">
                  <c:v>181.05</c:v>
                </c:pt>
                <c:pt idx="56">
                  <c:v>198.1</c:v>
                </c:pt>
                <c:pt idx="57">
                  <c:v>210.18299999999999</c:v>
                </c:pt>
                <c:pt idx="58">
                  <c:v>218.43299999999999</c:v>
                </c:pt>
                <c:pt idx="59">
                  <c:v>224.31700000000001</c:v>
                </c:pt>
                <c:pt idx="60">
                  <c:v>223.88300000000001</c:v>
                </c:pt>
                <c:pt idx="61">
                  <c:v>218.583</c:v>
                </c:pt>
                <c:pt idx="62">
                  <c:v>204</c:v>
                </c:pt>
                <c:pt idx="63">
                  <c:v>174.8</c:v>
                </c:pt>
                <c:pt idx="64">
                  <c:v>129.75</c:v>
                </c:pt>
                <c:pt idx="65">
                  <c:v>81.599999999999994</c:v>
                </c:pt>
                <c:pt idx="66">
                  <c:v>61.85</c:v>
                </c:pt>
                <c:pt idx="67">
                  <c:v>60.8</c:v>
                </c:pt>
                <c:pt idx="68">
                  <c:v>63.832999999999998</c:v>
                </c:pt>
                <c:pt idx="69">
                  <c:v>67.95</c:v>
                </c:pt>
                <c:pt idx="70">
                  <c:v>73.183000000000007</c:v>
                </c:pt>
                <c:pt idx="71">
                  <c:v>84.433000000000007</c:v>
                </c:pt>
                <c:pt idx="72">
                  <c:v>97.332999999999998</c:v>
                </c:pt>
                <c:pt idx="73">
                  <c:v>113.583</c:v>
                </c:pt>
                <c:pt idx="74">
                  <c:v>129.78299999999999</c:v>
                </c:pt>
                <c:pt idx="75">
                  <c:v>145.833</c:v>
                </c:pt>
                <c:pt idx="76">
                  <c:v>160.75</c:v>
                </c:pt>
                <c:pt idx="77">
                  <c:v>170.78299999999999</c:v>
                </c:pt>
                <c:pt idx="78">
                  <c:v>177.083</c:v>
                </c:pt>
                <c:pt idx="79">
                  <c:v>178.767</c:v>
                </c:pt>
                <c:pt idx="80">
                  <c:v>175.06700000000001</c:v>
                </c:pt>
                <c:pt idx="81">
                  <c:v>158</c:v>
                </c:pt>
                <c:pt idx="82">
                  <c:v>125.717</c:v>
                </c:pt>
                <c:pt idx="83">
                  <c:v>86.716999999999999</c:v>
                </c:pt>
                <c:pt idx="84">
                  <c:v>60.817</c:v>
                </c:pt>
                <c:pt idx="85">
                  <c:v>53.383000000000003</c:v>
                </c:pt>
                <c:pt idx="86">
                  <c:v>52.533000000000001</c:v>
                </c:pt>
                <c:pt idx="87">
                  <c:v>52.917000000000002</c:v>
                </c:pt>
                <c:pt idx="88">
                  <c:v>53.482999999999997</c:v>
                </c:pt>
                <c:pt idx="89">
                  <c:v>53.75</c:v>
                </c:pt>
                <c:pt idx="90">
                  <c:v>52</c:v>
                </c:pt>
                <c:pt idx="91">
                  <c:v>53.3</c:v>
                </c:pt>
                <c:pt idx="92">
                  <c:v>53.8</c:v>
                </c:pt>
                <c:pt idx="93">
                  <c:v>54.15</c:v>
                </c:pt>
                <c:pt idx="94">
                  <c:v>52.966999999999999</c:v>
                </c:pt>
                <c:pt idx="95">
                  <c:v>53.25</c:v>
                </c:pt>
                <c:pt idx="96">
                  <c:v>52.482999999999997</c:v>
                </c:pt>
                <c:pt idx="97">
                  <c:v>53.1</c:v>
                </c:pt>
                <c:pt idx="98">
                  <c:v>54.167000000000002</c:v>
                </c:pt>
                <c:pt idx="99">
                  <c:v>53.183</c:v>
                </c:pt>
                <c:pt idx="100">
                  <c:v>53.4</c:v>
                </c:pt>
                <c:pt idx="101">
                  <c:v>52.7</c:v>
                </c:pt>
                <c:pt idx="102">
                  <c:v>53.05</c:v>
                </c:pt>
                <c:pt idx="103">
                  <c:v>54.332999999999998</c:v>
                </c:pt>
                <c:pt idx="104">
                  <c:v>54.482999999999997</c:v>
                </c:pt>
                <c:pt idx="105">
                  <c:v>59.35</c:v>
                </c:pt>
                <c:pt idx="106">
                  <c:v>64.117000000000004</c:v>
                </c:pt>
                <c:pt idx="107">
                  <c:v>72.483000000000004</c:v>
                </c:pt>
                <c:pt idx="108">
                  <c:v>81.283000000000001</c:v>
                </c:pt>
                <c:pt idx="109">
                  <c:v>89.233000000000004</c:v>
                </c:pt>
                <c:pt idx="110">
                  <c:v>95.167000000000002</c:v>
                </c:pt>
                <c:pt idx="111">
                  <c:v>96.45</c:v>
                </c:pt>
                <c:pt idx="112">
                  <c:v>94.716999999999999</c:v>
                </c:pt>
                <c:pt idx="113">
                  <c:v>85.917000000000002</c:v>
                </c:pt>
                <c:pt idx="114">
                  <c:v>77.016999999999996</c:v>
                </c:pt>
                <c:pt idx="115">
                  <c:v>63.5</c:v>
                </c:pt>
                <c:pt idx="116">
                  <c:v>53.616999999999997</c:v>
                </c:pt>
                <c:pt idx="117">
                  <c:v>48.216999999999999</c:v>
                </c:pt>
                <c:pt idx="118">
                  <c:v>48.15</c:v>
                </c:pt>
                <c:pt idx="119">
                  <c:v>47.533000000000001</c:v>
                </c:pt>
                <c:pt idx="120">
                  <c:v>47.232999999999997</c:v>
                </c:pt>
                <c:pt idx="121">
                  <c:v>48.25</c:v>
                </c:pt>
                <c:pt idx="122">
                  <c:v>47.216999999999999</c:v>
                </c:pt>
                <c:pt idx="123">
                  <c:v>46.75</c:v>
                </c:pt>
                <c:pt idx="124">
                  <c:v>47.232999999999997</c:v>
                </c:pt>
                <c:pt idx="125">
                  <c:v>46.683</c:v>
                </c:pt>
                <c:pt idx="126">
                  <c:v>46.832999999999998</c:v>
                </c:pt>
                <c:pt idx="127">
                  <c:v>46.533000000000001</c:v>
                </c:pt>
                <c:pt idx="128">
                  <c:v>46</c:v>
                </c:pt>
                <c:pt idx="129">
                  <c:v>49.3</c:v>
                </c:pt>
                <c:pt idx="130">
                  <c:v>49.567</c:v>
                </c:pt>
                <c:pt idx="131">
                  <c:v>51.417000000000002</c:v>
                </c:pt>
                <c:pt idx="132">
                  <c:v>55.3</c:v>
                </c:pt>
                <c:pt idx="133">
                  <c:v>60.95</c:v>
                </c:pt>
                <c:pt idx="134">
                  <c:v>67.283000000000001</c:v>
                </c:pt>
                <c:pt idx="135">
                  <c:v>72.599999999999994</c:v>
                </c:pt>
                <c:pt idx="136">
                  <c:v>75.016999999999996</c:v>
                </c:pt>
                <c:pt idx="137">
                  <c:v>73.382999999999996</c:v>
                </c:pt>
                <c:pt idx="138">
                  <c:v>68.933000000000007</c:v>
                </c:pt>
                <c:pt idx="139">
                  <c:v>60.582999999999998</c:v>
                </c:pt>
                <c:pt idx="140">
                  <c:v>51.366999999999997</c:v>
                </c:pt>
                <c:pt idx="141">
                  <c:v>45.716999999999999</c:v>
                </c:pt>
                <c:pt idx="142">
                  <c:v>44.7</c:v>
                </c:pt>
                <c:pt idx="143">
                  <c:v>44.783000000000001</c:v>
                </c:pt>
                <c:pt idx="144">
                  <c:v>44.133000000000003</c:v>
                </c:pt>
                <c:pt idx="145">
                  <c:v>43.866999999999997</c:v>
                </c:pt>
                <c:pt idx="146">
                  <c:v>42.65</c:v>
                </c:pt>
                <c:pt idx="147">
                  <c:v>42.783000000000001</c:v>
                </c:pt>
                <c:pt idx="148">
                  <c:v>42</c:v>
                </c:pt>
                <c:pt idx="149">
                  <c:v>43.2</c:v>
                </c:pt>
                <c:pt idx="150">
                  <c:v>43.65</c:v>
                </c:pt>
                <c:pt idx="151">
                  <c:v>42.517000000000003</c:v>
                </c:pt>
                <c:pt idx="152">
                  <c:v>43.716999999999999</c:v>
                </c:pt>
                <c:pt idx="153">
                  <c:v>41.966999999999999</c:v>
                </c:pt>
                <c:pt idx="154">
                  <c:v>42.482999999999997</c:v>
                </c:pt>
                <c:pt idx="155">
                  <c:v>42.183</c:v>
                </c:pt>
                <c:pt idx="156">
                  <c:v>40.732999999999997</c:v>
                </c:pt>
                <c:pt idx="157">
                  <c:v>41.533000000000001</c:v>
                </c:pt>
                <c:pt idx="158">
                  <c:v>42.15</c:v>
                </c:pt>
                <c:pt idx="159">
                  <c:v>42.517000000000003</c:v>
                </c:pt>
                <c:pt idx="160">
                  <c:v>42.15</c:v>
                </c:pt>
                <c:pt idx="161">
                  <c:v>41.716999999999999</c:v>
                </c:pt>
                <c:pt idx="162">
                  <c:v>41.683</c:v>
                </c:pt>
                <c:pt idx="163">
                  <c:v>41.25</c:v>
                </c:pt>
                <c:pt idx="164">
                  <c:v>41.832999999999998</c:v>
                </c:pt>
                <c:pt idx="165">
                  <c:v>41.216999999999999</c:v>
                </c:pt>
                <c:pt idx="166">
                  <c:v>41.2</c:v>
                </c:pt>
                <c:pt idx="167">
                  <c:v>41.1</c:v>
                </c:pt>
                <c:pt idx="168">
                  <c:v>41.05</c:v>
                </c:pt>
                <c:pt idx="169">
                  <c:v>40.383000000000003</c:v>
                </c:pt>
                <c:pt idx="170">
                  <c:v>41.482999999999997</c:v>
                </c:pt>
                <c:pt idx="171">
                  <c:v>40.417000000000002</c:v>
                </c:pt>
                <c:pt idx="172">
                  <c:v>41.517000000000003</c:v>
                </c:pt>
                <c:pt idx="173">
                  <c:v>41.832999999999998</c:v>
                </c:pt>
                <c:pt idx="174">
                  <c:v>40.017000000000003</c:v>
                </c:pt>
                <c:pt idx="175">
                  <c:v>41.383000000000003</c:v>
                </c:pt>
                <c:pt idx="176">
                  <c:v>40.9</c:v>
                </c:pt>
                <c:pt idx="177">
                  <c:v>41.216999999999999</c:v>
                </c:pt>
                <c:pt idx="178">
                  <c:v>40.4</c:v>
                </c:pt>
                <c:pt idx="179">
                  <c:v>41.283000000000001</c:v>
                </c:pt>
                <c:pt idx="180">
                  <c:v>39.067</c:v>
                </c:pt>
                <c:pt idx="181">
                  <c:v>39.633000000000003</c:v>
                </c:pt>
                <c:pt idx="182">
                  <c:v>38.417000000000002</c:v>
                </c:pt>
                <c:pt idx="183">
                  <c:v>39.317</c:v>
                </c:pt>
                <c:pt idx="184">
                  <c:v>39.15</c:v>
                </c:pt>
                <c:pt idx="185">
                  <c:v>38.683</c:v>
                </c:pt>
                <c:pt idx="186">
                  <c:v>39.183</c:v>
                </c:pt>
                <c:pt idx="187">
                  <c:v>39.466999999999999</c:v>
                </c:pt>
                <c:pt idx="188">
                  <c:v>40.417000000000002</c:v>
                </c:pt>
                <c:pt idx="189">
                  <c:v>38.567</c:v>
                </c:pt>
                <c:pt idx="190">
                  <c:v>38.5</c:v>
                </c:pt>
                <c:pt idx="191">
                  <c:v>38.183</c:v>
                </c:pt>
                <c:pt idx="192">
                  <c:v>38.450000000000003</c:v>
                </c:pt>
                <c:pt idx="193">
                  <c:v>38.883000000000003</c:v>
                </c:pt>
                <c:pt idx="194">
                  <c:v>38.832999999999998</c:v>
                </c:pt>
                <c:pt idx="195">
                  <c:v>38.283000000000001</c:v>
                </c:pt>
                <c:pt idx="196">
                  <c:v>38.683</c:v>
                </c:pt>
                <c:pt idx="197">
                  <c:v>38.633000000000003</c:v>
                </c:pt>
                <c:pt idx="198">
                  <c:v>37.383000000000003</c:v>
                </c:pt>
                <c:pt idx="199">
                  <c:v>39.4</c:v>
                </c:pt>
                <c:pt idx="200">
                  <c:v>38.883000000000003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62.375989472720406</c:v>
                </c:pt>
                <c:pt idx="9">
                  <c:v>62.478459259241781</c:v>
                </c:pt>
                <c:pt idx="10">
                  <c:v>62.580929885662911</c:v>
                </c:pt>
                <c:pt idx="11">
                  <c:v>62.683401492425872</c:v>
                </c:pt>
                <c:pt idx="12">
                  <c:v>62.785874236435262</c:v>
                </c:pt>
                <c:pt idx="13">
                  <c:v>62.888348290242519</c:v>
                </c:pt>
                <c:pt idx="14">
                  <c:v>62.990823839824536</c:v>
                </c:pt>
                <c:pt idx="15">
                  <c:v>63.093301080465082</c:v>
                </c:pt>
                <c:pt idx="16">
                  <c:v>63.195780210340381</c:v>
                </c:pt>
                <c:pt idx="17">
                  <c:v>63.298261421917111</c:v>
                </c:pt>
                <c:pt idx="18">
                  <c:v>63.400744892784239</c:v>
                </c:pt>
                <c:pt idx="19">
                  <c:v>63.503230781362006</c:v>
                </c:pt>
                <c:pt idx="20">
                  <c:v>63.60571924176579</c:v>
                </c:pt>
                <c:pt idx="21">
                  <c:v>63.708210491406078</c:v>
                </c:pt>
                <c:pt idx="22">
                  <c:v>63.810705005295276</c:v>
                </c:pt>
                <c:pt idx="23">
                  <c:v>63.913203992453177</c:v>
                </c:pt>
                <c:pt idx="24">
                  <c:v>64.015710468405658</c:v>
                </c:pt>
                <c:pt idx="25">
                  <c:v>64.118231536619604</c:v>
                </c:pt>
                <c:pt idx="26">
                  <c:v>64.220783036445312</c:v>
                </c:pt>
                <c:pt idx="27">
                  <c:v>64.323398674989676</c:v>
                </c:pt>
                <c:pt idx="28">
                  <c:v>64.426147393288019</c:v>
                </c:pt>
                <c:pt idx="29">
                  <c:v>64.529165394242867</c:v>
                </c:pt>
                <c:pt idx="30">
                  <c:v>64.632713478135685</c:v>
                </c:pt>
                <c:pt idx="31">
                  <c:v>64.737276696718752</c:v>
                </c:pt>
                <c:pt idx="32">
                  <c:v>64.8437324864517</c:v>
                </c:pt>
                <c:pt idx="33">
                  <c:v>64.953625871879623</c:v>
                </c:pt>
                <c:pt idx="34">
                  <c:v>65.069606089647479</c:v>
                </c:pt>
                <c:pt idx="35">
                  <c:v>65.196097206252333</c:v>
                </c:pt>
                <c:pt idx="36">
                  <c:v>65.340293599044585</c:v>
                </c:pt>
                <c:pt idx="37">
                  <c:v>65.513584962044163</c:v>
                </c:pt>
                <c:pt idx="38">
                  <c:v>65.733517487759968</c:v>
                </c:pt>
                <c:pt idx="39">
                  <c:v>66.026377958572709</c:v>
                </c:pt>
                <c:pt idx="40">
                  <c:v>66.4304335079824</c:v>
                </c:pt>
                <c:pt idx="41">
                  <c:v>66.99975962076212</c:v>
                </c:pt>
                <c:pt idx="42">
                  <c:v>67.808433919504893</c:v>
                </c:pt>
                <c:pt idx="43">
                  <c:v>68.95466336849826</c:v>
                </c:pt>
                <c:pt idx="44">
                  <c:v>70.564161928572915</c:v>
                </c:pt>
                <c:pt idx="45">
                  <c:v>72.791837935158824</c:v>
                </c:pt>
                <c:pt idx="46">
                  <c:v>75.82064056215026</c:v>
                </c:pt>
                <c:pt idx="47">
                  <c:v>79.856326150259349</c:v>
                </c:pt>
                <c:pt idx="48">
                  <c:v>85.117019603875136</c:v>
                </c:pt>
                <c:pt idx="49">
                  <c:v>91.816835390887263</c:v>
                </c:pt>
                <c:pt idx="50">
                  <c:v>100.1435251211027</c:v>
                </c:pt>
                <c:pt idx="51">
                  <c:v>110.23111368549354</c:v>
                </c:pt>
                <c:pt idx="52">
                  <c:v>122.12967527438856</c:v>
                </c:pt>
                <c:pt idx="53">
                  <c:v>135.77560335006515</c:v>
                </c:pt>
                <c:pt idx="54">
                  <c:v>150.96668608011564</c:v>
                </c:pt>
                <c:pt idx="55">
                  <c:v>167.34653218351082</c:v>
                </c:pt>
                <c:pt idx="56">
                  <c:v>184.39996772673882</c:v>
                </c:pt>
                <c:pt idx="57">
                  <c:v>201.44020841298448</c:v>
                </c:pt>
                <c:pt idx="58">
                  <c:v>217.47768362441226</c:v>
                </c:pt>
                <c:pt idx="59">
                  <c:v>230.6662404711299</c:v>
                </c:pt>
                <c:pt idx="60">
                  <c:v>237.14630245381639</c:v>
                </c:pt>
                <c:pt idx="61">
                  <c:v>230.62766310100875</c:v>
                </c:pt>
                <c:pt idx="62">
                  <c:v>205.90404740610947</c:v>
                </c:pt>
                <c:pt idx="63">
                  <c:v>165.85998630566118</c:v>
                </c:pt>
                <c:pt idx="64">
                  <c:v>123.22564056268739</c:v>
                </c:pt>
                <c:pt idx="65">
                  <c:v>91.517196218965324</c:v>
                </c:pt>
                <c:pt idx="66">
                  <c:v>75.198562187240071</c:v>
                </c:pt>
                <c:pt idx="67">
                  <c:v>70.314708731405361</c:v>
                </c:pt>
                <c:pt idx="68">
                  <c:v>71.395705924085235</c:v>
                </c:pt>
                <c:pt idx="69">
                  <c:v>75.395632870185807</c:v>
                </c:pt>
                <c:pt idx="70">
                  <c:v>81.419947460083733</c:v>
                </c:pt>
                <c:pt idx="71">
                  <c:v>89.430258114677173</c:v>
                </c:pt>
                <c:pt idx="72">
                  <c:v>99.51849307940553</c:v>
                </c:pt>
                <c:pt idx="73">
                  <c:v>111.65558999018084</c:v>
                </c:pt>
                <c:pt idx="74">
                  <c:v>125.60455297869477</c:v>
                </c:pt>
                <c:pt idx="75">
                  <c:v>140.87717744096994</c:v>
                </c:pt>
                <c:pt idx="76">
                  <c:v>156.67939476959486</c:v>
                </c:pt>
                <c:pt idx="77">
                  <c:v>171.68104763248382</c:v>
                </c:pt>
                <c:pt idx="78">
                  <c:v>183.28376885375221</c:v>
                </c:pt>
                <c:pt idx="79">
                  <c:v>186.64212405083933</c:v>
                </c:pt>
                <c:pt idx="80">
                  <c:v>175.75932443218608</c:v>
                </c:pt>
                <c:pt idx="81">
                  <c:v>148.9709687934581</c:v>
                </c:pt>
                <c:pt idx="82">
                  <c:v>114.02140727319214</c:v>
                </c:pt>
                <c:pt idx="83">
                  <c:v>83.722624423859784</c:v>
                </c:pt>
                <c:pt idx="84">
                  <c:v>65.427217594571999</c:v>
                </c:pt>
                <c:pt idx="85">
                  <c:v>57.57058954577581</c:v>
                </c:pt>
                <c:pt idx="86">
                  <c:v>55.077605465141367</c:v>
                </c:pt>
                <c:pt idx="87">
                  <c:v>54.389259628644936</c:v>
                </c:pt>
                <c:pt idx="88">
                  <c:v>54.114795328707309</c:v>
                </c:pt>
                <c:pt idx="89">
                  <c:v>53.907553079988531</c:v>
                </c:pt>
                <c:pt idx="90">
                  <c:v>53.709595493114747</c:v>
                </c:pt>
                <c:pt idx="91">
                  <c:v>53.514365946445764</c:v>
                </c:pt>
                <c:pt idx="92">
                  <c:v>53.321886857462736</c:v>
                </c:pt>
                <c:pt idx="93">
                  <c:v>53.133677930240665</c:v>
                </c:pt>
                <c:pt idx="94">
                  <c:v>52.953194049632081</c:v>
                </c:pt>
                <c:pt idx="95">
                  <c:v>52.787373155228074</c:v>
                </c:pt>
                <c:pt idx="96">
                  <c:v>52.649193581243487</c:v>
                </c:pt>
                <c:pt idx="97">
                  <c:v>52.56151033569855</c:v>
                </c:pt>
                <c:pt idx="98">
                  <c:v>52.562289195784849</c:v>
                </c:pt>
                <c:pt idx="99">
                  <c:v>52.710932652937785</c:v>
                </c:pt>
                <c:pt idx="100">
                  <c:v>53.094655718457872</c:v>
                </c:pt>
                <c:pt idx="101">
                  <c:v>53.832875106849968</c:v>
                </c:pt>
                <c:pt idx="102">
                  <c:v>55.076563215309172</c:v>
                </c:pt>
                <c:pt idx="103">
                  <c:v>56.998951329239205</c:v>
                </c:pt>
                <c:pt idx="104">
                  <c:v>59.774442959161739</c:v>
                </c:pt>
                <c:pt idx="105">
                  <c:v>63.544533358838123</c:v>
                </c:pt>
                <c:pt idx="106">
                  <c:v>68.372273773142723</c:v>
                </c:pt>
                <c:pt idx="107">
                  <c:v>74.186500128759718</c:v>
                </c:pt>
                <c:pt idx="108">
                  <c:v>80.705020879928782</c:v>
                </c:pt>
                <c:pt idx="109">
                  <c:v>87.303357189432219</c:v>
                </c:pt>
                <c:pt idx="110">
                  <c:v>92.824017786847818</c:v>
                </c:pt>
                <c:pt idx="111">
                  <c:v>95.52068523868877</c:v>
                </c:pt>
                <c:pt idx="112">
                  <c:v>93.591841433939734</c:v>
                </c:pt>
                <c:pt idx="113">
                  <c:v>86.453197010537366</c:v>
                </c:pt>
                <c:pt idx="114">
                  <c:v>75.775750649983181</c:v>
                </c:pt>
                <c:pt idx="115">
                  <c:v>64.855716560706668</c:v>
                </c:pt>
                <c:pt idx="116">
                  <c:v>56.521991079906265</c:v>
                </c:pt>
                <c:pt idx="117">
                  <c:v>51.620863929746264</c:v>
                </c:pt>
                <c:pt idx="118">
                  <c:v>49.332212794343469</c:v>
                </c:pt>
                <c:pt idx="119">
                  <c:v>48.419673392543928</c:v>
                </c:pt>
                <c:pt idx="120">
                  <c:v>48.03808076478618</c:v>
                </c:pt>
                <c:pt idx="121">
                  <c:v>47.810973276827049</c:v>
                </c:pt>
                <c:pt idx="122">
                  <c:v>47.620118424609444</c:v>
                </c:pt>
                <c:pt idx="123">
                  <c:v>47.440980086196575</c:v>
                </c:pt>
                <c:pt idx="124">
                  <c:v>47.276547892309182</c:v>
                </c:pt>
                <c:pt idx="125">
                  <c:v>47.142974995345639</c:v>
                </c:pt>
                <c:pt idx="126">
                  <c:v>47.073274136981517</c:v>
                </c:pt>
                <c:pt idx="127">
                  <c:v>47.127349075107915</c:v>
                </c:pt>
                <c:pt idx="128">
                  <c:v>47.404279234470259</c:v>
                </c:pt>
                <c:pt idx="129">
                  <c:v>48.052052645409631</c:v>
                </c:pt>
                <c:pt idx="130">
                  <c:v>49.266583215269129</c:v>
                </c:pt>
                <c:pt idx="131">
                  <c:v>51.268877828017295</c:v>
                </c:pt>
                <c:pt idx="132">
                  <c:v>54.248197754252317</c:v>
                </c:pt>
                <c:pt idx="133">
                  <c:v>58.259713636519933</c:v>
                </c:pt>
                <c:pt idx="134">
                  <c:v>63.071017321165868</c:v>
                </c:pt>
                <c:pt idx="135">
                  <c:v>67.987799322586966</c:v>
                </c:pt>
                <c:pt idx="136">
                  <c:v>71.792330214412388</c:v>
                </c:pt>
                <c:pt idx="137">
                  <c:v>73.037375831524088</c:v>
                </c:pt>
                <c:pt idx="138">
                  <c:v>70.795611007369232</c:v>
                </c:pt>
                <c:pt idx="139">
                  <c:v>65.438748535739549</c:v>
                </c:pt>
                <c:pt idx="140">
                  <c:v>58.657077388520655</c:v>
                </c:pt>
                <c:pt idx="141">
                  <c:v>52.486274939092787</c:v>
                </c:pt>
                <c:pt idx="142">
                  <c:v>48.155593981799356</c:v>
                </c:pt>
                <c:pt idx="143">
                  <c:v>45.732839286600274</c:v>
                </c:pt>
                <c:pt idx="144">
                  <c:v>44.609097959036319</c:v>
                </c:pt>
                <c:pt idx="145">
                  <c:v>44.132971872528969</c:v>
                </c:pt>
                <c:pt idx="146">
                  <c:v>43.901761591835097</c:v>
                </c:pt>
                <c:pt idx="147">
                  <c:v>43.740770356977201</c:v>
                </c:pt>
                <c:pt idx="148">
                  <c:v>43.593563559272283</c:v>
                </c:pt>
                <c:pt idx="149">
                  <c:v>43.446307747562344</c:v>
                </c:pt>
                <c:pt idx="150">
                  <c:v>43.296558274546314</c:v>
                </c:pt>
                <c:pt idx="151">
                  <c:v>43.144210644240168</c:v>
                </c:pt>
                <c:pt idx="152">
                  <c:v>42.989537203292599</c:v>
                </c:pt>
                <c:pt idx="153">
                  <c:v>42.832848774463905</c:v>
                </c:pt>
                <c:pt idx="154">
                  <c:v>42.674440286276869</c:v>
                </c:pt>
                <c:pt idx="155">
                  <c:v>42.5145789128754</c:v>
                </c:pt>
                <c:pt idx="156">
                  <c:v>42.353500521420663</c:v>
                </c:pt>
                <c:pt idx="157">
                  <c:v>42.191409488364684</c:v>
                </c:pt>
                <c:pt idx="158">
                  <c:v>42.028480401444121</c:v>
                </c:pt>
                <c:pt idx="159">
                  <c:v>41.864860766148098</c:v>
                </c:pt>
                <c:pt idx="160">
                  <c:v>41.700674135657188</c:v>
                </c:pt>
                <c:pt idx="161">
                  <c:v>41.536023297532637</c:v>
                </c:pt>
                <c:pt idx="162">
                  <c:v>41.370993301833543</c:v>
                </c:pt>
                <c:pt idx="163">
                  <c:v>41.205654217579806</c:v>
                </c:pt>
                <c:pt idx="164">
                  <c:v>41.040063570396271</c:v>
                </c:pt>
                <c:pt idx="165">
                  <c:v>40.874268454532441</c:v>
                </c:pt>
                <c:pt idx="166">
                  <c:v>40.708307335535913</c:v>
                </c:pt>
                <c:pt idx="167">
                  <c:v>40.542211571691013</c:v>
                </c:pt>
                <c:pt idx="168">
                  <c:v>40.376006687120125</c:v>
                </c:pt>
                <c:pt idx="169">
                  <c:v>40.209713430017359</c:v>
                </c:pt>
                <c:pt idx="170">
                  <c:v>40.043348647700398</c:v>
                </c:pt>
                <c:pt idx="171">
                  <c:v>39.87692600720279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62.375989472716405</c:v>
                </c:pt>
                <c:pt idx="9">
                  <c:v>62.478459259229318</c:v>
                </c:pt>
                <c:pt idx="10">
                  <c:v>62.58092988562494</c:v>
                </c:pt>
                <c:pt idx="11">
                  <c:v>62.68340149231252</c:v>
                </c:pt>
                <c:pt idx="12">
                  <c:v>62.785874236103865</c:v>
                </c:pt>
                <c:pt idx="13">
                  <c:v>62.88834828929361</c:v>
                </c:pt>
                <c:pt idx="14">
                  <c:v>62.990823837163461</c:v>
                </c:pt>
                <c:pt idx="15">
                  <c:v>63.093301073156148</c:v>
                </c:pt>
                <c:pt idx="16">
                  <c:v>63.195780190679066</c:v>
                </c:pt>
                <c:pt idx="17">
                  <c:v>63.298261370116691</c:v>
                </c:pt>
                <c:pt idx="18">
                  <c:v>63.400744759119682</c:v>
                </c:pt>
                <c:pt idx="19">
                  <c:v>63.503230443560675</c:v>
                </c:pt>
                <c:pt idx="20">
                  <c:v>63.605718405645803</c:v>
                </c:pt>
                <c:pt idx="21">
                  <c:v>63.708208464479597</c:v>
                </c:pt>
                <c:pt idx="22">
                  <c:v>63.810700192808646</c:v>
                </c:pt>
                <c:pt idx="23">
                  <c:v>63.913192801599408</c:v>
                </c:pt>
                <c:pt idx="24">
                  <c:v>64.015684981386102</c:v>
                </c:pt>
                <c:pt idx="25">
                  <c:v>64.118174685760735</c:v>
                </c:pt>
                <c:pt idx="26">
                  <c:v>64.220658837715519</c:v>
                </c:pt>
                <c:pt idx="27">
                  <c:v>64.323132933463526</c:v>
                </c:pt>
                <c:pt idx="28">
                  <c:v>64.425590510440117</c:v>
                </c:pt>
                <c:pt idx="29">
                  <c:v>64.528022435892098</c:v>
                </c:pt>
                <c:pt idx="30">
                  <c:v>64.630415959119006</c:v>
                </c:pt>
                <c:pt idx="31">
                  <c:v>64.73275345318703</c:v>
                </c:pt>
                <c:pt idx="32">
                  <c:v>64.835010749719103</c:v>
                </c:pt>
                <c:pt idx="33">
                  <c:v>64.937154941856306</c:v>
                </c:pt>
                <c:pt idx="34">
                  <c:v>65.039141494060374</c:v>
                </c:pt>
                <c:pt idx="35">
                  <c:v>65.140910451157623</c:v>
                </c:pt>
                <c:pt idx="36">
                  <c:v>65.24238148065993</c:v>
                </c:pt>
                <c:pt idx="37">
                  <c:v>65.343447409445261</c:v>
                </c:pt>
                <c:pt idx="38">
                  <c:v>65.443965825778591</c:v>
                </c:pt>
                <c:pt idx="39">
                  <c:v>65.543748208142233</c:v>
                </c:pt>
                <c:pt idx="40">
                  <c:v>65.642545912183593</c:v>
                </c:pt>
                <c:pt idx="41">
                  <c:v>65.740032197292777</c:v>
                </c:pt>
                <c:pt idx="42">
                  <c:v>65.835779310286412</c:v>
                </c:pt>
                <c:pt idx="43">
                  <c:v>65.929229478577</c:v>
                </c:pt>
                <c:pt idx="44">
                  <c:v>66.019658525365784</c:v>
                </c:pt>
                <c:pt idx="45">
                  <c:v>66.106130752244368</c:v>
                </c:pt>
                <c:pt idx="46">
                  <c:v>66.187443820028989</c:v>
                </c:pt>
                <c:pt idx="47">
                  <c:v>66.262062723955822</c:v>
                </c:pt>
                <c:pt idx="48">
                  <c:v>66.328042796437771</c:v>
                </c:pt>
                <c:pt idx="49">
                  <c:v>66.382943250964189</c:v>
                </c:pt>
                <c:pt idx="50">
                  <c:v>66.423735457164042</c:v>
                </c:pt>
                <c:pt idx="51">
                  <c:v>66.446714309175093</c:v>
                </c:pt>
                <c:pt idx="52">
                  <c:v>66.447427054895314</c:v>
                </c:pt>
                <c:pt idx="53">
                  <c:v>66.420641829805916</c:v>
                </c:pt>
                <c:pt idx="54">
                  <c:v>66.360387200057119</c:v>
                </c:pt>
                <c:pt idx="55">
                  <c:v>66.260102245648227</c:v>
                </c:pt>
                <c:pt idx="56">
                  <c:v>66.112940111187854</c:v>
                </c:pt>
                <c:pt idx="57">
                  <c:v>65.91226035263999</c:v>
                </c:pt>
                <c:pt idx="58">
                  <c:v>65.652319600367974</c:v>
                </c:pt>
                <c:pt idx="59">
                  <c:v>65.329121235303631</c:v>
                </c:pt>
                <c:pt idx="60">
                  <c:v>64.941316457682603</c:v>
                </c:pt>
                <c:pt idx="61">
                  <c:v>64.490979177241982</c:v>
                </c:pt>
                <c:pt idx="62">
                  <c:v>63.984038138094789</c:v>
                </c:pt>
                <c:pt idx="63">
                  <c:v>63.430177265693025</c:v>
                </c:pt>
                <c:pt idx="64">
                  <c:v>62.8421249685641</c:v>
                </c:pt>
                <c:pt idx="65">
                  <c:v>62.234419448762466</c:v>
                </c:pt>
                <c:pt idx="66">
                  <c:v>61.621895065894222</c:v>
                </c:pt>
                <c:pt idx="67">
                  <c:v>61.018213117968244</c:v>
                </c:pt>
                <c:pt idx="68">
                  <c:v>60.434725205379777</c:v>
                </c:pt>
                <c:pt idx="69">
                  <c:v>59.879832659490638</c:v>
                </c:pt>
                <c:pt idx="70">
                  <c:v>59.358854091284918</c:v>
                </c:pt>
                <c:pt idx="71">
                  <c:v>58.874295932461195</c:v>
                </c:pt>
                <c:pt idx="72">
                  <c:v>58.426367355220833</c:v>
                </c:pt>
                <c:pt idx="73">
                  <c:v>58.013585937155895</c:v>
                </c:pt>
                <c:pt idx="74">
                  <c:v>57.633359686482379</c:v>
                </c:pt>
                <c:pt idx="75">
                  <c:v>57.282479339508292</c:v>
                </c:pt>
                <c:pt idx="76">
                  <c:v>56.957495833924497</c:v>
                </c:pt>
                <c:pt idx="77">
                  <c:v>56.654985289740502</c:v>
                </c:pt>
                <c:pt idx="78">
                  <c:v>56.371718254470196</c:v>
                </c:pt>
                <c:pt idx="79">
                  <c:v>56.104754905522853</c:v>
                </c:pt>
                <c:pt idx="80">
                  <c:v>55.851487200530968</c:v>
                </c:pt>
                <c:pt idx="81">
                  <c:v>55.609645621649022</c:v>
                </c:pt>
                <c:pt idx="82">
                  <c:v>55.377284076322439</c:v>
                </c:pt>
                <c:pt idx="83">
                  <c:v>55.152752701745946</c:v>
                </c:pt>
                <c:pt idx="84">
                  <c:v>54.934665185675549</c:v>
                </c:pt>
                <c:pt idx="85">
                  <c:v>54.721864839493648</c:v>
                </c:pt>
                <c:pt idx="86">
                  <c:v>54.513391959201932</c:v>
                </c:pt>
                <c:pt idx="87">
                  <c:v>54.308453850617525</c:v>
                </c:pt>
                <c:pt idx="88">
                  <c:v>54.106398139041218</c:v>
                </c:pt>
                <c:pt idx="89">
                  <c:v>53.906689513942837</c:v>
                </c:pt>
                <c:pt idx="90">
                  <c:v>53.708889784698506</c:v>
                </c:pt>
                <c:pt idx="91">
                  <c:v>53.512640977326328</c:v>
                </c:pt>
                <c:pt idx="92">
                  <c:v>53.317651137522859</c:v>
                </c:pt>
                <c:pt idx="93">
                  <c:v>53.12368249015632</c:v>
                </c:pt>
                <c:pt idx="94">
                  <c:v>52.930541618611528</c:v>
                </c:pt>
                <c:pt idx="95">
                  <c:v>52.73807135546614</c:v>
                </c:pt>
                <c:pt idx="96">
                  <c:v>52.546144110479595</c:v>
                </c:pt>
                <c:pt idx="97">
                  <c:v>52.35465639777</c:v>
                </c:pt>
                <c:pt idx="98">
                  <c:v>52.163524358501064</c:v>
                </c:pt>
                <c:pt idx="99">
                  <c:v>51.972680106953469</c:v>
                </c:pt>
                <c:pt idx="100">
                  <c:v>51.782068755914814</c:v>
                </c:pt>
                <c:pt idx="101">
                  <c:v>51.591646001796725</c:v>
                </c:pt>
                <c:pt idx="102">
                  <c:v>51.401376170967971</c:v>
                </c:pt>
                <c:pt idx="103">
                  <c:v>51.211230646816787</c:v>
                </c:pt>
                <c:pt idx="104">
                  <c:v>51.021186612427854</c:v>
                </c:pt>
                <c:pt idx="105">
                  <c:v>50.831226056897826</c:v>
                </c:pt>
                <c:pt idx="106">
                  <c:v>50.641335004634954</c:v>
                </c:pt>
                <c:pt idx="107">
                  <c:v>50.451502936885284</c:v>
                </c:pt>
                <c:pt idx="108">
                  <c:v>50.261722383579979</c:v>
                </c:pt>
                <c:pt idx="109">
                  <c:v>50.071988671760899</c:v>
                </c:pt>
                <c:pt idx="110">
                  <c:v>49.882299824665061</c:v>
                </c:pt>
                <c:pt idx="111">
                  <c:v>49.692656613368754</c:v>
                </c:pt>
                <c:pt idx="112">
                  <c:v>49.503062771046203</c:v>
                </c:pt>
                <c:pt idx="113">
                  <c:v>49.313525388710715</c:v>
                </c:pt>
                <c:pt idx="114">
                  <c:v>49.124055521082866</c:v>
                </c:pt>
                <c:pt idx="115">
                  <c:v>48.934669042222495</c:v>
                </c:pt>
                <c:pt idx="116">
                  <c:v>48.745387802906002</c:v>
                </c:pt>
                <c:pt idx="117">
                  <c:v>48.55624115533913</c:v>
                </c:pt>
                <c:pt idx="118">
                  <c:v>48.367267925173628</c:v>
                </c:pt>
                <c:pt idx="119">
                  <c:v>48.178518924741162</c:v>
                </c:pt>
                <c:pt idx="120">
                  <c:v>47.990060112555817</c:v>
                </c:pt>
                <c:pt idx="121">
                  <c:v>47.801976508244245</c:v>
                </c:pt>
                <c:pt idx="122">
                  <c:v>47.61437696208386</c:v>
                </c:pt>
                <c:pt idx="123">
                  <c:v>47.427399843139881</c:v>
                </c:pt>
                <c:pt idx="124">
                  <c:v>47.241219632950212</c:v>
                </c:pt>
                <c:pt idx="125">
                  <c:v>47.056054269489614</c:v>
                </c:pt>
                <c:pt idx="126">
                  <c:v>46.872172848771086</c:v>
                </c:pt>
                <c:pt idx="127">
                  <c:v>46.68990292551009</c:v>
                </c:pt>
                <c:pt idx="128">
                  <c:v>46.509636132649845</c:v>
                </c:pt>
                <c:pt idx="129">
                  <c:v>46.331830162209378</c:v>
                </c:pt>
                <c:pt idx="130">
                  <c:v>46.157004380497959</c:v>
                </c:pt>
                <c:pt idx="131">
                  <c:v>45.985725668707381</c:v>
                </c:pt>
                <c:pt idx="132">
                  <c:v>45.818580834348651</c:v>
                </c:pt>
                <c:pt idx="133">
                  <c:v>45.656132662934013</c:v>
                </c:pt>
                <c:pt idx="134">
                  <c:v>45.498858988903933</c:v>
                </c:pt>
                <c:pt idx="135">
                  <c:v>45.347078458072595</c:v>
                </c:pt>
                <c:pt idx="136">
                  <c:v>45.200872598840647</c:v>
                </c:pt>
                <c:pt idx="137">
                  <c:v>45.060019839280287</c:v>
                </c:pt>
                <c:pt idx="138">
                  <c:v>44.923960358794311</c:v>
                </c:pt>
                <c:pt idx="139">
                  <c:v>44.791808056785698</c:v>
                </c:pt>
                <c:pt idx="140">
                  <c:v>44.662416140593621</c:v>
                </c:pt>
                <c:pt idx="141">
                  <c:v>44.534488173873733</c:v>
                </c:pt>
                <c:pt idx="142">
                  <c:v>44.406712611840732</c:v>
                </c:pt>
                <c:pt idx="143">
                  <c:v>44.277892148404455</c:v>
                </c:pt>
                <c:pt idx="144">
                  <c:v>44.147042550544661</c:v>
                </c:pt>
                <c:pt idx="145">
                  <c:v>44.013446874748432</c:v>
                </c:pt>
                <c:pt idx="146">
                  <c:v>43.87666445056788</c:v>
                </c:pt>
                <c:pt idx="147">
                  <c:v>43.736504362631379</c:v>
                </c:pt>
                <c:pt idx="148">
                  <c:v>43.59297777931139</c:v>
                </c:pt>
                <c:pt idx="149">
                  <c:v>43.446242876978346</c:v>
                </c:pt>
                <c:pt idx="150">
                  <c:v>43.296552488434635</c:v>
                </c:pt>
                <c:pt idx="151">
                  <c:v>43.144210229009602</c:v>
                </c:pt>
                <c:pt idx="152">
                  <c:v>42.989537179338562</c:v>
                </c:pt>
                <c:pt idx="153">
                  <c:v>42.832848773353845</c:v>
                </c:pt>
                <c:pt idx="154">
                  <c:v>42.674440286235573</c:v>
                </c:pt>
                <c:pt idx="155">
                  <c:v>42.514578912874164</c:v>
                </c:pt>
                <c:pt idx="156">
                  <c:v>42.353500521420635</c:v>
                </c:pt>
                <c:pt idx="157">
                  <c:v>42.191409488364684</c:v>
                </c:pt>
                <c:pt idx="158">
                  <c:v>42.028480401444121</c:v>
                </c:pt>
                <c:pt idx="159">
                  <c:v>41.864860766148098</c:v>
                </c:pt>
                <c:pt idx="160">
                  <c:v>41.700674135657188</c:v>
                </c:pt>
                <c:pt idx="161">
                  <c:v>41.536023297532637</c:v>
                </c:pt>
                <c:pt idx="162">
                  <c:v>41.370993301833543</c:v>
                </c:pt>
                <c:pt idx="163">
                  <c:v>41.205654217579806</c:v>
                </c:pt>
                <c:pt idx="164">
                  <c:v>41.040063570396271</c:v>
                </c:pt>
                <c:pt idx="165">
                  <c:v>40.874268454532441</c:v>
                </c:pt>
                <c:pt idx="166">
                  <c:v>40.708307335535913</c:v>
                </c:pt>
                <c:pt idx="167">
                  <c:v>40.542211571691013</c:v>
                </c:pt>
                <c:pt idx="168">
                  <c:v>40.376006687120125</c:v>
                </c:pt>
                <c:pt idx="169">
                  <c:v>40.209713430017359</c:v>
                </c:pt>
                <c:pt idx="170">
                  <c:v>40.043348647700398</c:v>
                </c:pt>
                <c:pt idx="171">
                  <c:v>39.87692600720279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64.5</c:v>
                </c:pt>
                <c:pt idx="1">
                  <c:v>61.216999999999999</c:v>
                </c:pt>
                <c:pt idx="2">
                  <c:v>61.082999999999998</c:v>
                </c:pt>
                <c:pt idx="3">
                  <c:v>62.2</c:v>
                </c:pt>
                <c:pt idx="4">
                  <c:v>62.832999999999998</c:v>
                </c:pt>
                <c:pt idx="5">
                  <c:v>62.3</c:v>
                </c:pt>
                <c:pt idx="6">
                  <c:v>61.433</c:v>
                </c:pt>
                <c:pt idx="7">
                  <c:v>60.3</c:v>
                </c:pt>
                <c:pt idx="8">
                  <c:v>62.067</c:v>
                </c:pt>
                <c:pt idx="9">
                  <c:v>60.716999999999999</c:v>
                </c:pt>
                <c:pt idx="10">
                  <c:v>63.082999999999998</c:v>
                </c:pt>
                <c:pt idx="11">
                  <c:v>61.683</c:v>
                </c:pt>
                <c:pt idx="12">
                  <c:v>62.45</c:v>
                </c:pt>
                <c:pt idx="13">
                  <c:v>60.767000000000003</c:v>
                </c:pt>
                <c:pt idx="14">
                  <c:v>62.216999999999999</c:v>
                </c:pt>
                <c:pt idx="15">
                  <c:v>61.582999999999998</c:v>
                </c:pt>
                <c:pt idx="16">
                  <c:v>61.25</c:v>
                </c:pt>
                <c:pt idx="17">
                  <c:v>61.966999999999999</c:v>
                </c:pt>
                <c:pt idx="18">
                  <c:v>61.283000000000001</c:v>
                </c:pt>
                <c:pt idx="19">
                  <c:v>61.982999999999997</c:v>
                </c:pt>
                <c:pt idx="20">
                  <c:v>62.883000000000003</c:v>
                </c:pt>
                <c:pt idx="21">
                  <c:v>61.017000000000003</c:v>
                </c:pt>
                <c:pt idx="22">
                  <c:v>63.232999999999997</c:v>
                </c:pt>
                <c:pt idx="23">
                  <c:v>62.15</c:v>
                </c:pt>
                <c:pt idx="24">
                  <c:v>62.067</c:v>
                </c:pt>
                <c:pt idx="25">
                  <c:v>61.982999999999997</c:v>
                </c:pt>
                <c:pt idx="26">
                  <c:v>61.4</c:v>
                </c:pt>
                <c:pt idx="27">
                  <c:v>60.332999999999998</c:v>
                </c:pt>
                <c:pt idx="28">
                  <c:v>60.683</c:v>
                </c:pt>
                <c:pt idx="29">
                  <c:v>60.982999999999997</c:v>
                </c:pt>
                <c:pt idx="30">
                  <c:v>61.933</c:v>
                </c:pt>
                <c:pt idx="31">
                  <c:v>62.633000000000003</c:v>
                </c:pt>
                <c:pt idx="32">
                  <c:v>63.8</c:v>
                </c:pt>
                <c:pt idx="33">
                  <c:v>63.366999999999997</c:v>
                </c:pt>
                <c:pt idx="34">
                  <c:v>64.25</c:v>
                </c:pt>
                <c:pt idx="35">
                  <c:v>64.849999999999994</c:v>
                </c:pt>
                <c:pt idx="36">
                  <c:v>64.167000000000002</c:v>
                </c:pt>
                <c:pt idx="37">
                  <c:v>65.016999999999996</c:v>
                </c:pt>
                <c:pt idx="38">
                  <c:v>64.599999999999994</c:v>
                </c:pt>
                <c:pt idx="39">
                  <c:v>66.132999999999996</c:v>
                </c:pt>
                <c:pt idx="40">
                  <c:v>65.882999999999996</c:v>
                </c:pt>
                <c:pt idx="41">
                  <c:v>67.766999999999996</c:v>
                </c:pt>
                <c:pt idx="42">
                  <c:v>66.033000000000001</c:v>
                </c:pt>
                <c:pt idx="43">
                  <c:v>66.683000000000007</c:v>
                </c:pt>
                <c:pt idx="44">
                  <c:v>68.683000000000007</c:v>
                </c:pt>
                <c:pt idx="45">
                  <c:v>71.483000000000004</c:v>
                </c:pt>
                <c:pt idx="46">
                  <c:v>72.867000000000004</c:v>
                </c:pt>
                <c:pt idx="47">
                  <c:v>75.183000000000007</c:v>
                </c:pt>
                <c:pt idx="48">
                  <c:v>79.466999999999999</c:v>
                </c:pt>
                <c:pt idx="49">
                  <c:v>82.7</c:v>
                </c:pt>
                <c:pt idx="50">
                  <c:v>89.566999999999993</c:v>
                </c:pt>
                <c:pt idx="51">
                  <c:v>99.167000000000002</c:v>
                </c:pt>
                <c:pt idx="52">
                  <c:v>113</c:v>
                </c:pt>
                <c:pt idx="53">
                  <c:v>132.583</c:v>
                </c:pt>
                <c:pt idx="54">
                  <c:v>151.5</c:v>
                </c:pt>
                <c:pt idx="55">
                  <c:v>172.45</c:v>
                </c:pt>
                <c:pt idx="56">
                  <c:v>189.85</c:v>
                </c:pt>
                <c:pt idx="57">
                  <c:v>204.233</c:v>
                </c:pt>
                <c:pt idx="58">
                  <c:v>213.6</c:v>
                </c:pt>
                <c:pt idx="59">
                  <c:v>220.15</c:v>
                </c:pt>
                <c:pt idx="60">
                  <c:v>221.61699999999999</c:v>
                </c:pt>
                <c:pt idx="61">
                  <c:v>219.03299999999999</c:v>
                </c:pt>
                <c:pt idx="62">
                  <c:v>209.38300000000001</c:v>
                </c:pt>
                <c:pt idx="63">
                  <c:v>185.083</c:v>
                </c:pt>
                <c:pt idx="64">
                  <c:v>142.13300000000001</c:v>
                </c:pt>
                <c:pt idx="65">
                  <c:v>90.516999999999996</c:v>
                </c:pt>
                <c:pt idx="66">
                  <c:v>64.167000000000002</c:v>
                </c:pt>
                <c:pt idx="67">
                  <c:v>60.466999999999999</c:v>
                </c:pt>
                <c:pt idx="68">
                  <c:v>63.9</c:v>
                </c:pt>
                <c:pt idx="69">
                  <c:v>66.867000000000004</c:v>
                </c:pt>
                <c:pt idx="70">
                  <c:v>72.483000000000004</c:v>
                </c:pt>
                <c:pt idx="71">
                  <c:v>81.033000000000001</c:v>
                </c:pt>
                <c:pt idx="72">
                  <c:v>93.632999999999996</c:v>
                </c:pt>
                <c:pt idx="73">
                  <c:v>106.81699999999999</c:v>
                </c:pt>
                <c:pt idx="74">
                  <c:v>124.467</c:v>
                </c:pt>
                <c:pt idx="75">
                  <c:v>141.25</c:v>
                </c:pt>
                <c:pt idx="76">
                  <c:v>155.38300000000001</c:v>
                </c:pt>
                <c:pt idx="77">
                  <c:v>166.38300000000001</c:v>
                </c:pt>
                <c:pt idx="78">
                  <c:v>174.45</c:v>
                </c:pt>
                <c:pt idx="79">
                  <c:v>178.21700000000001</c:v>
                </c:pt>
                <c:pt idx="80">
                  <c:v>175.7</c:v>
                </c:pt>
                <c:pt idx="81">
                  <c:v>162.46700000000001</c:v>
                </c:pt>
                <c:pt idx="82">
                  <c:v>135</c:v>
                </c:pt>
                <c:pt idx="83">
                  <c:v>94.766999999999996</c:v>
                </c:pt>
                <c:pt idx="84">
                  <c:v>62.133000000000003</c:v>
                </c:pt>
                <c:pt idx="85">
                  <c:v>53.866999999999997</c:v>
                </c:pt>
                <c:pt idx="86">
                  <c:v>52.783000000000001</c:v>
                </c:pt>
                <c:pt idx="87">
                  <c:v>50.95</c:v>
                </c:pt>
                <c:pt idx="88">
                  <c:v>52.15</c:v>
                </c:pt>
                <c:pt idx="89">
                  <c:v>52.1</c:v>
                </c:pt>
                <c:pt idx="90">
                  <c:v>53.366999999999997</c:v>
                </c:pt>
                <c:pt idx="91">
                  <c:v>51.633000000000003</c:v>
                </c:pt>
                <c:pt idx="92">
                  <c:v>51.767000000000003</c:v>
                </c:pt>
                <c:pt idx="93">
                  <c:v>53.082999999999998</c:v>
                </c:pt>
                <c:pt idx="94">
                  <c:v>51.966999999999999</c:v>
                </c:pt>
                <c:pt idx="95">
                  <c:v>53.1</c:v>
                </c:pt>
                <c:pt idx="96">
                  <c:v>52.982999999999997</c:v>
                </c:pt>
                <c:pt idx="97">
                  <c:v>53.6</c:v>
                </c:pt>
                <c:pt idx="98">
                  <c:v>53.866999999999997</c:v>
                </c:pt>
                <c:pt idx="99">
                  <c:v>53.183</c:v>
                </c:pt>
                <c:pt idx="100">
                  <c:v>52.966999999999999</c:v>
                </c:pt>
                <c:pt idx="101">
                  <c:v>51.7</c:v>
                </c:pt>
                <c:pt idx="102">
                  <c:v>53.283000000000001</c:v>
                </c:pt>
                <c:pt idx="103">
                  <c:v>53</c:v>
                </c:pt>
                <c:pt idx="104">
                  <c:v>55.9</c:v>
                </c:pt>
                <c:pt idx="105">
                  <c:v>59.832999999999998</c:v>
                </c:pt>
                <c:pt idx="106">
                  <c:v>66.3</c:v>
                </c:pt>
                <c:pt idx="107">
                  <c:v>72.516999999999996</c:v>
                </c:pt>
                <c:pt idx="108">
                  <c:v>82.8</c:v>
                </c:pt>
                <c:pt idx="109">
                  <c:v>91.766999999999996</c:v>
                </c:pt>
                <c:pt idx="110">
                  <c:v>97.433000000000007</c:v>
                </c:pt>
                <c:pt idx="111">
                  <c:v>100.2</c:v>
                </c:pt>
                <c:pt idx="112">
                  <c:v>96.466999999999999</c:v>
                </c:pt>
                <c:pt idx="113">
                  <c:v>88.667000000000002</c:v>
                </c:pt>
                <c:pt idx="114">
                  <c:v>76.917000000000002</c:v>
                </c:pt>
                <c:pt idx="115">
                  <c:v>62.883000000000003</c:v>
                </c:pt>
                <c:pt idx="116">
                  <c:v>54.017000000000003</c:v>
                </c:pt>
                <c:pt idx="117">
                  <c:v>48.45</c:v>
                </c:pt>
                <c:pt idx="118">
                  <c:v>48.067</c:v>
                </c:pt>
                <c:pt idx="119">
                  <c:v>47.082999999999998</c:v>
                </c:pt>
                <c:pt idx="120">
                  <c:v>47.317</c:v>
                </c:pt>
                <c:pt idx="121">
                  <c:v>46.883000000000003</c:v>
                </c:pt>
                <c:pt idx="122">
                  <c:v>47.616999999999997</c:v>
                </c:pt>
                <c:pt idx="123">
                  <c:v>46.582999999999998</c:v>
                </c:pt>
                <c:pt idx="124">
                  <c:v>46.017000000000003</c:v>
                </c:pt>
                <c:pt idx="125">
                  <c:v>46.167000000000002</c:v>
                </c:pt>
                <c:pt idx="126">
                  <c:v>46.533000000000001</c:v>
                </c:pt>
                <c:pt idx="127">
                  <c:v>49.6</c:v>
                </c:pt>
                <c:pt idx="128">
                  <c:v>47.383000000000003</c:v>
                </c:pt>
                <c:pt idx="129">
                  <c:v>47.517000000000003</c:v>
                </c:pt>
                <c:pt idx="130">
                  <c:v>49.767000000000003</c:v>
                </c:pt>
                <c:pt idx="131">
                  <c:v>51.716999999999999</c:v>
                </c:pt>
                <c:pt idx="132">
                  <c:v>56.6</c:v>
                </c:pt>
                <c:pt idx="133">
                  <c:v>61.567</c:v>
                </c:pt>
                <c:pt idx="134">
                  <c:v>67.349999999999994</c:v>
                </c:pt>
                <c:pt idx="135">
                  <c:v>72.933000000000007</c:v>
                </c:pt>
                <c:pt idx="136">
                  <c:v>77.316999999999993</c:v>
                </c:pt>
                <c:pt idx="137">
                  <c:v>75.066999999999993</c:v>
                </c:pt>
                <c:pt idx="138">
                  <c:v>69.150000000000006</c:v>
                </c:pt>
                <c:pt idx="139">
                  <c:v>60.433</c:v>
                </c:pt>
                <c:pt idx="140">
                  <c:v>52.082999999999998</c:v>
                </c:pt>
                <c:pt idx="141">
                  <c:v>44.883000000000003</c:v>
                </c:pt>
                <c:pt idx="142">
                  <c:v>43.017000000000003</c:v>
                </c:pt>
                <c:pt idx="143">
                  <c:v>42.3</c:v>
                </c:pt>
                <c:pt idx="144">
                  <c:v>42.716999999999999</c:v>
                </c:pt>
                <c:pt idx="145">
                  <c:v>44.517000000000003</c:v>
                </c:pt>
                <c:pt idx="146">
                  <c:v>43.017000000000003</c:v>
                </c:pt>
                <c:pt idx="147">
                  <c:v>42.732999999999997</c:v>
                </c:pt>
                <c:pt idx="148">
                  <c:v>41.417000000000002</c:v>
                </c:pt>
                <c:pt idx="149">
                  <c:v>43.05</c:v>
                </c:pt>
                <c:pt idx="150">
                  <c:v>41.85</c:v>
                </c:pt>
                <c:pt idx="151">
                  <c:v>42.8</c:v>
                </c:pt>
                <c:pt idx="152">
                  <c:v>42.9</c:v>
                </c:pt>
                <c:pt idx="153">
                  <c:v>43.5</c:v>
                </c:pt>
                <c:pt idx="154">
                  <c:v>42.033000000000001</c:v>
                </c:pt>
                <c:pt idx="155">
                  <c:v>41.433</c:v>
                </c:pt>
                <c:pt idx="156">
                  <c:v>41.482999999999997</c:v>
                </c:pt>
                <c:pt idx="157">
                  <c:v>41.716999999999999</c:v>
                </c:pt>
                <c:pt idx="158">
                  <c:v>40.982999999999997</c:v>
                </c:pt>
                <c:pt idx="159">
                  <c:v>42.267000000000003</c:v>
                </c:pt>
                <c:pt idx="160">
                  <c:v>41.883000000000003</c:v>
                </c:pt>
                <c:pt idx="161">
                  <c:v>40.982999999999997</c:v>
                </c:pt>
                <c:pt idx="162">
                  <c:v>40.883000000000003</c:v>
                </c:pt>
                <c:pt idx="163">
                  <c:v>40.017000000000003</c:v>
                </c:pt>
                <c:pt idx="164">
                  <c:v>41.55</c:v>
                </c:pt>
                <c:pt idx="165">
                  <c:v>40.383000000000003</c:v>
                </c:pt>
                <c:pt idx="166">
                  <c:v>40.9</c:v>
                </c:pt>
                <c:pt idx="167">
                  <c:v>41.45</c:v>
                </c:pt>
                <c:pt idx="168">
                  <c:v>40.183</c:v>
                </c:pt>
                <c:pt idx="169">
                  <c:v>40.966999999999999</c:v>
                </c:pt>
                <c:pt idx="170">
                  <c:v>42.167000000000002</c:v>
                </c:pt>
                <c:pt idx="171">
                  <c:v>41.216999999999999</c:v>
                </c:pt>
                <c:pt idx="172">
                  <c:v>40.332999999999998</c:v>
                </c:pt>
                <c:pt idx="173">
                  <c:v>40.732999999999997</c:v>
                </c:pt>
                <c:pt idx="174">
                  <c:v>40.25</c:v>
                </c:pt>
                <c:pt idx="175">
                  <c:v>40.549999999999997</c:v>
                </c:pt>
                <c:pt idx="176">
                  <c:v>40.683</c:v>
                </c:pt>
                <c:pt idx="177">
                  <c:v>39.667000000000002</c:v>
                </c:pt>
                <c:pt idx="178">
                  <c:v>38.283000000000001</c:v>
                </c:pt>
                <c:pt idx="179">
                  <c:v>38.466999999999999</c:v>
                </c:pt>
                <c:pt idx="180">
                  <c:v>40.433</c:v>
                </c:pt>
                <c:pt idx="181">
                  <c:v>39.616999999999997</c:v>
                </c:pt>
                <c:pt idx="182">
                  <c:v>39.633000000000003</c:v>
                </c:pt>
                <c:pt idx="183">
                  <c:v>39.683</c:v>
                </c:pt>
                <c:pt idx="184">
                  <c:v>39.133000000000003</c:v>
                </c:pt>
                <c:pt idx="185">
                  <c:v>40.167000000000002</c:v>
                </c:pt>
                <c:pt idx="186">
                  <c:v>38.732999999999997</c:v>
                </c:pt>
                <c:pt idx="187">
                  <c:v>38.683</c:v>
                </c:pt>
                <c:pt idx="188">
                  <c:v>38.549999999999997</c:v>
                </c:pt>
                <c:pt idx="189">
                  <c:v>39.683</c:v>
                </c:pt>
                <c:pt idx="190">
                  <c:v>39.1</c:v>
                </c:pt>
                <c:pt idx="191">
                  <c:v>39.1</c:v>
                </c:pt>
                <c:pt idx="192">
                  <c:v>39.200000000000003</c:v>
                </c:pt>
                <c:pt idx="193">
                  <c:v>38.4</c:v>
                </c:pt>
                <c:pt idx="194">
                  <c:v>38.067</c:v>
                </c:pt>
                <c:pt idx="195">
                  <c:v>37.633000000000003</c:v>
                </c:pt>
                <c:pt idx="196">
                  <c:v>38.35</c:v>
                </c:pt>
                <c:pt idx="197">
                  <c:v>38.917000000000002</c:v>
                </c:pt>
                <c:pt idx="198">
                  <c:v>37.732999999999997</c:v>
                </c:pt>
                <c:pt idx="199">
                  <c:v>38.5</c:v>
                </c:pt>
                <c:pt idx="200">
                  <c:v>37.716999999999999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60.571407776193503</c:v>
                </c:pt>
                <c:pt idx="10">
                  <c:v>60.708170204672854</c:v>
                </c:pt>
                <c:pt idx="11">
                  <c:v>60.844933524425144</c:v>
                </c:pt>
                <c:pt idx="12">
                  <c:v>60.981697868271397</c:v>
                </c:pt>
                <c:pt idx="13">
                  <c:v>61.118463378113574</c:v>
                </c:pt>
                <c:pt idx="14">
                  <c:v>61.255230200824151</c:v>
                </c:pt>
                <c:pt idx="15">
                  <c:v>61.391998481547759</c:v>
                </c:pt>
                <c:pt idx="16">
                  <c:v>61.528768353576993</c:v>
                </c:pt>
                <c:pt idx="17">
                  <c:v>61.665539924025715</c:v>
                </c:pt>
                <c:pt idx="18">
                  <c:v>61.802313255091804</c:v>
                </c:pt>
                <c:pt idx="19">
                  <c:v>61.93908834253687</c:v>
                </c:pt>
                <c:pt idx="20">
                  <c:v>62.075865097767817</c:v>
                </c:pt>
                <c:pt idx="21">
                  <c:v>62.212643351049635</c:v>
                </c:pt>
                <c:pt idx="22">
                  <c:v>62.349422917897357</c:v>
                </c:pt>
                <c:pt idx="23">
                  <c:v>62.4862038221886</c:v>
                </c:pt>
                <c:pt idx="24">
                  <c:v>62.622986873529968</c:v>
                </c:pt>
                <c:pt idx="25">
                  <c:v>62.75977499903162</c:v>
                </c:pt>
                <c:pt idx="26">
                  <c:v>62.896576111049413</c:v>
                </c:pt>
                <c:pt idx="27">
                  <c:v>63.033408986096951</c:v>
                </c:pt>
                <c:pt idx="28">
                  <c:v>63.170314848065068</c:v>
                </c:pt>
                <c:pt idx="29">
                  <c:v>63.307379410648075</c:v>
                </c:pt>
                <c:pt idx="30">
                  <c:v>63.444773491764884</c:v>
                </c:pt>
                <c:pt idx="31">
                  <c:v>63.582825558584261</c:v>
                </c:pt>
                <c:pt idx="32">
                  <c:v>63.722147389745317</c:v>
                </c:pt>
                <c:pt idx="33">
                  <c:v>63.863845130597781</c:v>
                </c:pt>
                <c:pt idx="34">
                  <c:v>64.009862789215688</c:v>
                </c:pt>
                <c:pt idx="35">
                  <c:v>64.163523430900369</c:v>
                </c:pt>
                <c:pt idx="36">
                  <c:v>64.330353476134405</c:v>
                </c:pt>
                <c:pt idx="37">
                  <c:v>64.519294106317545</c:v>
                </c:pt>
                <c:pt idx="38">
                  <c:v>64.744414638376938</c:v>
                </c:pt>
                <c:pt idx="39">
                  <c:v>65.027236489910351</c:v>
                </c:pt>
                <c:pt idx="40">
                  <c:v>65.399740742767136</c:v>
                </c:pt>
                <c:pt idx="41">
                  <c:v>65.908053529400192</c:v>
                </c:pt>
                <c:pt idx="42">
                  <c:v>66.616669215447644</c:v>
                </c:pt>
                <c:pt idx="43">
                  <c:v>67.612875617438789</c:v>
                </c:pt>
                <c:pt idx="44">
                  <c:v>69.010794700621645</c:v>
                </c:pt>
                <c:pt idx="45">
                  <c:v>70.954171566097116</c:v>
                </c:pt>
                <c:pt idx="46">
                  <c:v>73.616782562002925</c:v>
                </c:pt>
                <c:pt idx="47">
                  <c:v>77.199161780127866</c:v>
                </c:pt>
                <c:pt idx="48">
                  <c:v>81.920351750099087</c:v>
                </c:pt>
                <c:pt idx="49">
                  <c:v>88.003656462988843</c:v>
                </c:pt>
                <c:pt idx="50">
                  <c:v>95.65597628903582</c:v>
                </c:pt>
                <c:pt idx="51">
                  <c:v>105.04124539251967</c:v>
                </c:pt>
                <c:pt idx="52">
                  <c:v>116.24970479899339</c:v>
                </c:pt>
                <c:pt idx="53">
                  <c:v>129.26606796862976</c:v>
                </c:pt>
                <c:pt idx="54">
                  <c:v>143.94082172436384</c:v>
                </c:pt>
                <c:pt idx="55">
                  <c:v>159.96957880909287</c:v>
                </c:pt>
                <c:pt idx="56">
                  <c:v>176.88425540738163</c:v>
                </c:pt>
                <c:pt idx="57">
                  <c:v>194.04839220557255</c:v>
                </c:pt>
                <c:pt idx="58">
                  <c:v>210.58811823032335</c:v>
                </c:pt>
                <c:pt idx="59">
                  <c:v>225.01114421238097</c:v>
                </c:pt>
                <c:pt idx="60">
                  <c:v>234.17309144027539</c:v>
                </c:pt>
                <c:pt idx="61">
                  <c:v>232.28348854193419</c:v>
                </c:pt>
                <c:pt idx="62">
                  <c:v>212.98715531418128</c:v>
                </c:pt>
                <c:pt idx="63">
                  <c:v>176.17374345823924</c:v>
                </c:pt>
                <c:pt idx="64">
                  <c:v>132.53314781510468</c:v>
                </c:pt>
                <c:pt idx="65">
                  <c:v>96.918626502597391</c:v>
                </c:pt>
                <c:pt idx="66">
                  <c:v>76.728773296943032</c:v>
                </c:pt>
                <c:pt idx="67">
                  <c:v>69.466114465403123</c:v>
                </c:pt>
                <c:pt idx="68">
                  <c:v>69.337192294699534</c:v>
                </c:pt>
                <c:pt idx="69">
                  <c:v>72.578516541975375</c:v>
                </c:pt>
                <c:pt idx="70">
                  <c:v>77.920512084106321</c:v>
                </c:pt>
                <c:pt idx="71">
                  <c:v>85.240862916890734</c:v>
                </c:pt>
                <c:pt idx="72">
                  <c:v>94.661955080486749</c:v>
                </c:pt>
                <c:pt idx="73">
                  <c:v>106.22040050089852</c:v>
                </c:pt>
                <c:pt idx="74">
                  <c:v>119.75602261288894</c:v>
                </c:pt>
                <c:pt idx="75">
                  <c:v>134.85902657075746</c:v>
                </c:pt>
                <c:pt idx="76">
                  <c:v>150.8263379403065</c:v>
                </c:pt>
                <c:pt idx="77">
                  <c:v>166.51409505641391</c:v>
                </c:pt>
                <c:pt idx="78">
                  <c:v>179.77061247256506</c:v>
                </c:pt>
                <c:pt idx="79">
                  <c:v>186.34819457410237</c:v>
                </c:pt>
                <c:pt idx="80">
                  <c:v>180.00542117946159</c:v>
                </c:pt>
                <c:pt idx="81">
                  <c:v>156.97741995318211</c:v>
                </c:pt>
                <c:pt idx="82">
                  <c:v>122.50680749839742</c:v>
                </c:pt>
                <c:pt idx="83">
                  <c:v>89.491280558269423</c:v>
                </c:pt>
                <c:pt idx="84">
                  <c:v>67.809331196800699</c:v>
                </c:pt>
                <c:pt idx="85">
                  <c:v>57.813437760517317</c:v>
                </c:pt>
                <c:pt idx="86">
                  <c:v>54.484050365012131</c:v>
                </c:pt>
                <c:pt idx="87">
                  <c:v>53.585799133070765</c:v>
                </c:pt>
                <c:pt idx="88">
                  <c:v>53.282880241980067</c:v>
                </c:pt>
                <c:pt idx="89">
                  <c:v>53.081462969470188</c:v>
                </c:pt>
                <c:pt idx="90">
                  <c:v>52.893869576863509</c:v>
                </c:pt>
                <c:pt idx="91">
                  <c:v>52.709561690190249</c:v>
                </c:pt>
                <c:pt idx="92">
                  <c:v>52.52810103045865</c:v>
                </c:pt>
                <c:pt idx="93">
                  <c:v>52.350828901448288</c:v>
                </c:pt>
                <c:pt idx="94">
                  <c:v>52.180993705573698</c:v>
                </c:pt>
                <c:pt idx="95">
                  <c:v>52.025297640868608</c:v>
                </c:pt>
                <c:pt idx="96">
                  <c:v>51.896538493417189</c:v>
                </c:pt>
                <c:pt idx="97">
                  <c:v>51.817662164315323</c:v>
                </c:pt>
                <c:pt idx="98">
                  <c:v>51.82742384254194</c:v>
                </c:pt>
                <c:pt idx="99">
                  <c:v>51.987422195840509</c:v>
                </c:pt>
                <c:pt idx="100">
                  <c:v>52.389473602813794</c:v>
                </c:pt>
                <c:pt idx="101">
                  <c:v>53.16116458530766</c:v>
                </c:pt>
                <c:pt idx="102">
                  <c:v>54.466205134501905</c:v>
                </c:pt>
                <c:pt idx="103">
                  <c:v>56.495417916877862</c:v>
                </c:pt>
                <c:pt idx="104">
                  <c:v>59.444546384488994</c:v>
                </c:pt>
                <c:pt idx="105">
                  <c:v>63.477113934284411</c:v>
                </c:pt>
                <c:pt idx="106">
                  <c:v>68.673788008404145</c:v>
                </c:pt>
                <c:pt idx="107">
                  <c:v>74.970062729012511</c:v>
                </c:pt>
                <c:pt idx="108">
                  <c:v>82.071669070807246</c:v>
                </c:pt>
                <c:pt idx="109">
                  <c:v>89.310675776075271</c:v>
                </c:pt>
                <c:pt idx="110">
                  <c:v>95.430305044611742</c:v>
                </c:pt>
                <c:pt idx="111">
                  <c:v>98.505871930735097</c:v>
                </c:pt>
                <c:pt idx="112">
                  <c:v>96.520149863274227</c:v>
                </c:pt>
                <c:pt idx="113">
                  <c:v>88.793227514542835</c:v>
                </c:pt>
                <c:pt idx="114">
                  <c:v>77.174056615960382</c:v>
                </c:pt>
                <c:pt idx="115">
                  <c:v>65.333208617252964</c:v>
                </c:pt>
                <c:pt idx="116">
                  <c:v>56.387418037025583</c:v>
                </c:pt>
                <c:pt idx="117">
                  <c:v>51.213013978380772</c:v>
                </c:pt>
                <c:pt idx="118">
                  <c:v>48.854493770683504</c:v>
                </c:pt>
                <c:pt idx="119">
                  <c:v>47.945077611612867</c:v>
                </c:pt>
                <c:pt idx="120">
                  <c:v>47.579299279490911</c:v>
                </c:pt>
                <c:pt idx="121">
                  <c:v>47.366767897824396</c:v>
                </c:pt>
                <c:pt idx="122">
                  <c:v>47.189671506449109</c:v>
                </c:pt>
                <c:pt idx="123">
                  <c:v>47.025847400089731</c:v>
                </c:pt>
                <c:pt idx="124">
                  <c:v>46.881567936454161</c:v>
                </c:pt>
                <c:pt idx="125">
                  <c:v>46.778959799692657</c:v>
                </c:pt>
                <c:pt idx="126">
                  <c:v>46.761982080211972</c:v>
                </c:pt>
                <c:pt idx="127">
                  <c:v>46.908815875605107</c:v>
                </c:pt>
                <c:pt idx="128">
                  <c:v>47.345622362796618</c:v>
                </c:pt>
                <c:pt idx="129">
                  <c:v>48.254918712398862</c:v>
                </c:pt>
                <c:pt idx="130">
                  <c:v>49.867836726456325</c:v>
                </c:pt>
                <c:pt idx="131">
                  <c:v>52.426696412563707</c:v>
                </c:pt>
                <c:pt idx="132">
                  <c:v>56.103865916435197</c:v>
                </c:pt>
                <c:pt idx="133">
                  <c:v>60.864567427620258</c:v>
                </c:pt>
                <c:pt idx="134">
                  <c:v>66.275758611651412</c:v>
                </c:pt>
                <c:pt idx="135">
                  <c:v>71.331301785637351</c:v>
                </c:pt>
                <c:pt idx="136">
                  <c:v>74.507417253608693</c:v>
                </c:pt>
                <c:pt idx="137">
                  <c:v>74.316970305924571</c:v>
                </c:pt>
                <c:pt idx="138">
                  <c:v>70.269200249790259</c:v>
                </c:pt>
                <c:pt idx="139">
                  <c:v>63.484647655438891</c:v>
                </c:pt>
                <c:pt idx="140">
                  <c:v>56.185096783094835</c:v>
                </c:pt>
                <c:pt idx="141">
                  <c:v>50.341142137913209</c:v>
                </c:pt>
                <c:pt idx="142">
                  <c:v>46.692886834383259</c:v>
                </c:pt>
                <c:pt idx="143">
                  <c:v>44.859963818494649</c:v>
                </c:pt>
                <c:pt idx="144">
                  <c:v>44.075091792438933</c:v>
                </c:pt>
                <c:pt idx="145">
                  <c:v>43.740915630171671</c:v>
                </c:pt>
                <c:pt idx="146">
                  <c:v>43.554223934416292</c:v>
                </c:pt>
                <c:pt idx="147">
                  <c:v>43.403652886822272</c:v>
                </c:pt>
                <c:pt idx="148">
                  <c:v>43.258452277120462</c:v>
                </c:pt>
                <c:pt idx="149">
                  <c:v>43.112212188437852</c:v>
                </c:pt>
                <c:pt idx="150">
                  <c:v>42.964049537462969</c:v>
                </c:pt>
                <c:pt idx="151">
                  <c:v>42.814052609065733</c:v>
                </c:pt>
                <c:pt idx="152">
                  <c:v>42.662441498170594</c:v>
                </c:pt>
                <c:pt idx="153">
                  <c:v>42.509440664302979</c:v>
                </c:pt>
                <c:pt idx="154">
                  <c:v>42.35525825914894</c:v>
                </c:pt>
                <c:pt idx="155">
                  <c:v>42.200080806429852</c:v>
                </c:pt>
                <c:pt idx="156">
                  <c:v>42.044071751779505</c:v>
                </c:pt>
                <c:pt idx="157">
                  <c:v>41.887371945076062</c:v>
                </c:pt>
                <c:pt idx="158">
                  <c:v>41.730101215970251</c:v>
                </c:pt>
                <c:pt idx="159">
                  <c:v>41.572360497214383</c:v>
                </c:pt>
                <c:pt idx="160">
                  <c:v>41.41423413960306</c:v>
                </c:pt>
                <c:pt idx="161">
                  <c:v>41.255792198988274</c:v>
                </c:pt>
                <c:pt idx="162">
                  <c:v>41.097092570803227</c:v>
                </c:pt>
                <c:pt idx="163">
                  <c:v>40.938182910586356</c:v>
                </c:pt>
                <c:pt idx="164">
                  <c:v>40.779102318942222</c:v>
                </c:pt>
                <c:pt idx="165">
                  <c:v>40.619882793311604</c:v>
                </c:pt>
                <c:pt idx="166">
                  <c:v>40.460550462184202</c:v>
                </c:pt>
                <c:pt idx="167">
                  <c:v>40.301126623786509</c:v>
                </c:pt>
                <c:pt idx="168">
                  <c:v>40.141628613442101</c:v>
                </c:pt>
                <c:pt idx="169">
                  <c:v>39.982070523483813</c:v>
                </c:pt>
                <c:pt idx="170">
                  <c:v>39.822463797932713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60.571407776188934</c:v>
                </c:pt>
                <c:pt idx="10">
                  <c:v>60.708170204658494</c:v>
                </c:pt>
                <c:pt idx="11">
                  <c:v>60.844933524380963</c:v>
                </c:pt>
                <c:pt idx="12">
                  <c:v>60.981697868138326</c:v>
                </c:pt>
                <c:pt idx="13">
                  <c:v>61.118463377721206</c:v>
                </c:pt>
                <c:pt idx="14">
                  <c:v>61.255230199691582</c:v>
                </c:pt>
                <c:pt idx="15">
                  <c:v>61.391998478347439</c:v>
                </c:pt>
                <c:pt idx="16">
                  <c:v>61.528768344724156</c:v>
                </c:pt>
                <c:pt idx="17">
                  <c:v>61.665539900052238</c:v>
                </c:pt>
                <c:pt idx="18">
                  <c:v>61.802313191538268</c:v>
                </c:pt>
                <c:pt idx="19">
                  <c:v>61.939088177603487</c:v>
                </c:pt>
                <c:pt idx="20">
                  <c:v>62.075864678745162</c:v>
                </c:pt>
                <c:pt idx="21">
                  <c:v>62.212642308908521</c:v>
                </c:pt>
                <c:pt idx="22">
                  <c:v>62.349420380574962</c:v>
                </c:pt>
                <c:pt idx="23">
                  <c:v>62.486197774563337</c:v>
                </c:pt>
                <c:pt idx="24">
                  <c:v>62.622972762647017</c:v>
                </c:pt>
                <c:pt idx="25">
                  <c:v>62.759742767302619</c:v>
                </c:pt>
                <c:pt idx="26">
                  <c:v>62.896504037964185</c:v>
                </c:pt>
                <c:pt idx="27">
                  <c:v>63.03325121671638</c:v>
                </c:pt>
                <c:pt idx="28">
                  <c:v>63.169976757988046</c:v>
                </c:pt>
                <c:pt idx="29">
                  <c:v>63.306670155943699</c:v>
                </c:pt>
                <c:pt idx="30">
                  <c:v>63.443316919210091</c:v>
                </c:pt>
                <c:pt idx="31">
                  <c:v>63.579897214423788</c:v>
                </c:pt>
                <c:pt idx="32">
                  <c:v>63.71638407672436</c:v>
                </c:pt>
                <c:pt idx="33">
                  <c:v>63.852741055360163</c:v>
                </c:pt>
                <c:pt idx="34">
                  <c:v>63.988919124322372</c:v>
                </c:pt>
                <c:pt idx="35">
                  <c:v>64.124852639343175</c:v>
                </c:pt>
                <c:pt idx="36">
                  <c:v>64.260454061310199</c:v>
                </c:pt>
                <c:pt idx="37">
                  <c:v>64.395607089504324</c:v>
                </c:pt>
                <c:pt idx="38">
                  <c:v>64.530157753287781</c:v>
                </c:pt>
                <c:pt idx="39">
                  <c:v>64.663902895424243</c:v>
                </c:pt>
                <c:pt idx="40">
                  <c:v>64.796575342504894</c:v>
                </c:pt>
                <c:pt idx="41">
                  <c:v>64.927824898540479</c:v>
                </c:pt>
                <c:pt idx="42">
                  <c:v>65.057194121456504</c:v>
                </c:pt>
                <c:pt idx="43">
                  <c:v>65.184087661413585</c:v>
                </c:pt>
                <c:pt idx="44">
                  <c:v>65.307733779954376</c:v>
                </c:pt>
                <c:pt idx="45">
                  <c:v>65.427136576332742</c:v>
                </c:pt>
                <c:pt idx="46">
                  <c:v>65.54101750096082</c:v>
                </c:pt>
                <c:pt idx="47">
                  <c:v>65.647745062697226</c:v>
                </c:pt>
                <c:pt idx="48">
                  <c:v>65.745252430264088</c:v>
                </c:pt>
                <c:pt idx="49">
                  <c:v>65.830944166235668</c:v>
                </c:pt>
                <c:pt idx="50">
                  <c:v>65.901595983428791</c:v>
                </c:pt>
                <c:pt idx="51">
                  <c:v>65.953255611809482</c:v>
                </c:pt>
                <c:pt idx="52">
                  <c:v>65.981159011858111</c:v>
                </c:pt>
                <c:pt idx="53">
                  <c:v>65.979684416307308</c:v>
                </c:pt>
                <c:pt idx="54">
                  <c:v>65.942376507020597</c:v>
                </c:pt>
                <c:pt idx="55">
                  <c:v>65.862082620068676</c:v>
                </c:pt>
                <c:pt idx="56">
                  <c:v>65.731248373651297</c:v>
                </c:pt>
                <c:pt idx="57">
                  <c:v>65.542415247529263</c:v>
                </c:pt>
                <c:pt idx="58">
                  <c:v>65.288939468753185</c:v>
                </c:pt>
                <c:pt idx="59">
                  <c:v>64.96590359102737</c:v>
                </c:pt>
                <c:pt idx="60">
                  <c:v>64.571120355217246</c:v>
                </c:pt>
                <c:pt idx="61">
                  <c:v>64.1060482986003</c:v>
                </c:pt>
                <c:pt idx="62">
                  <c:v>63.576382918536787</c:v>
                </c:pt>
                <c:pt idx="63">
                  <c:v>62.992096875507329</c:v>
                </c:pt>
                <c:pt idx="64">
                  <c:v>62.366803359584104</c:v>
                </c:pt>
                <c:pt idx="65">
                  <c:v>61.716492417966499</c:v>
                </c:pt>
                <c:pt idx="66">
                  <c:v>61.057877009646219</c:v>
                </c:pt>
                <c:pt idx="67">
                  <c:v>60.406701044471802</c:v>
                </c:pt>
                <c:pt idx="68">
                  <c:v>59.776353489475987</c:v>
                </c:pt>
                <c:pt idx="69">
                  <c:v>59.177011815853803</c:v>
                </c:pt>
                <c:pt idx="70">
                  <c:v>58.615368107972181</c:v>
                </c:pt>
                <c:pt idx="71">
                  <c:v>58.094845206866346</c:v>
                </c:pt>
                <c:pt idx="72">
                  <c:v>57.616131809145109</c:v>
                </c:pt>
                <c:pt idx="73">
                  <c:v>57.177857160753462</c:v>
                </c:pt>
                <c:pt idx="74">
                  <c:v>56.777263813493441</c:v>
                </c:pt>
                <c:pt idx="75">
                  <c:v>56.410791198937567</c:v>
                </c:pt>
                <c:pt idx="76">
                  <c:v>56.074532144507224</c:v>
                </c:pt>
                <c:pt idx="77">
                  <c:v>55.764559286806055</c:v>
                </c:pt>
                <c:pt idx="78">
                  <c:v>55.477137825864062</c:v>
                </c:pt>
                <c:pt idx="79">
                  <c:v>55.208848732222506</c:v>
                </c:pt>
                <c:pt idx="80">
                  <c:v>54.956646824281812</c:v>
                </c:pt>
                <c:pt idx="81">
                  <c:v>54.717874763479614</c:v>
                </c:pt>
                <c:pt idx="82">
                  <c:v>54.490249415098766</c:v>
                </c:pt>
                <c:pt idx="83">
                  <c:v>54.271832544263113</c:v>
                </c:pt>
                <c:pt idx="84">
                  <c:v>54.060994054611271</c:v>
                </c:pt>
                <c:pt idx="85">
                  <c:v>53.856373083427428</c:v>
                </c:pt>
                <c:pt idx="86">
                  <c:v>53.656840175497656</c:v>
                </c:pt>
                <c:pt idx="87">
                  <c:v>53.461462319846135</c:v>
                </c:pt>
                <c:pt idx="88">
                  <c:v>53.269471688597513</c:v>
                </c:pt>
                <c:pt idx="89">
                  <c:v>53.080238325268866</c:v>
                </c:pt>
                <c:pt idx="90">
                  <c:v>52.893246680097946</c:v>
                </c:pt>
                <c:pt idx="91">
                  <c:v>52.70807570056504</c:v>
                </c:pt>
                <c:pt idx="92">
                  <c:v>52.524382098009184</c:v>
                </c:pt>
                <c:pt idx="93">
                  <c:v>52.341886386491211</c:v>
                </c:pt>
                <c:pt idx="94">
                  <c:v>52.160361301492962</c:v>
                </c:pt>
                <c:pt idx="95">
                  <c:v>51.979622236704117</c:v>
                </c:pt>
                <c:pt idx="96">
                  <c:v>51.799519376448423</c:v>
                </c:pt>
                <c:pt idx="97">
                  <c:v>51.619931242878714</c:v>
                </c:pt>
                <c:pt idx="98">
                  <c:v>51.440759417309579</c:v>
                </c:pt>
                <c:pt idx="99">
                  <c:v>51.261924232077646</c:v>
                </c:pt>
                <c:pt idx="100">
                  <c:v>51.08336126231147</c:v>
                </c:pt>
                <c:pt idx="101">
                  <c:v>50.905018475782434</c:v>
                </c:pt>
                <c:pt idx="102">
                  <c:v>50.726853923778364</c:v>
                </c:pt>
                <c:pt idx="103">
                  <c:v>50.548833877064368</c:v>
                </c:pt>
                <c:pt idx="104">
                  <c:v>50.370931328925423</c:v>
                </c:pt>
                <c:pt idx="105">
                  <c:v>50.193124802497927</c:v>
                </c:pt>
                <c:pt idx="106">
                  <c:v>50.015397412560183</c:v>
                </c:pt>
                <c:pt idx="107">
                  <c:v>49.837736143106071</c:v>
                </c:pt>
                <c:pt idx="108">
                  <c:v>49.660131311784454</c:v>
                </c:pt>
                <c:pt idx="109">
                  <c:v>49.48257620103324</c:v>
                </c:pt>
                <c:pt idx="110">
                  <c:v>49.305066843831874</c:v>
                </c:pt>
                <c:pt idx="111">
                  <c:v>49.127601959780243</c:v>
                </c:pt>
                <c:pt idx="112">
                  <c:v>48.950183045009496</c:v>
                </c:pt>
                <c:pt idx="113">
                  <c:v>48.772814627544001</c:v>
                </c:pt>
                <c:pt idx="114">
                  <c:v>48.595504708434433</c:v>
                </c:pt>
                <c:pt idx="115">
                  <c:v>48.418265418476487</c:v>
                </c:pt>
                <c:pt idx="116">
                  <c:v>48.241113930706369</c:v>
                </c:pt>
                <c:pt idx="117">
                  <c:v>48.0640736799878</c:v>
                </c:pt>
                <c:pt idx="118">
                  <c:v>47.887175952355761</c:v>
                </c:pt>
                <c:pt idx="119">
                  <c:v>47.710461917178137</c:v>
                </c:pt>
                <c:pt idx="120">
                  <c:v>47.53398518239117</c:v>
                </c:pt>
                <c:pt idx="121">
                  <c:v>47.357814953144079</c:v>
                </c:pt>
                <c:pt idx="122">
                  <c:v>47.182039860749988</c:v>
                </c:pt>
                <c:pt idx="123">
                  <c:v>47.006772491974729</c:v>
                </c:pt>
                <c:pt idx="124">
                  <c:v>46.832154573925855</c:v>
                </c:pt>
                <c:pt idx="125">
                  <c:v>46.658362637447546</c:v>
                </c:pt>
                <c:pt idx="126">
                  <c:v>46.485613767873218</c:v>
                </c:pt>
                <c:pt idx="127">
                  <c:v>46.31417073177203</c:v>
                </c:pt>
                <c:pt idx="128">
                  <c:v>46.144345327433221</c:v>
                </c:pt>
                <c:pt idx="129">
                  <c:v>45.976498260936253</c:v>
                </c:pt>
                <c:pt idx="130">
                  <c:v>45.811033277366576</c:v>
                </c:pt>
                <c:pt idx="131">
                  <c:v>45.648382861455019</c:v>
                </c:pt>
                <c:pt idx="132">
                  <c:v>45.488982884863468</c:v>
                </c:pt>
                <c:pt idx="133">
                  <c:v>45.333234559851213</c:v>
                </c:pt>
                <c:pt idx="134">
                  <c:v>45.181454390022921</c:v>
                </c:pt>
                <c:pt idx="135">
                  <c:v>45.03381660646231</c:v>
                </c:pt>
                <c:pt idx="136">
                  <c:v>44.890297234518528</c:v>
                </c:pt>
                <c:pt idx="137">
                  <c:v>44.750632839069979</c:v>
                </c:pt>
                <c:pt idx="138">
                  <c:v>44.614307804368224</c:v>
                </c:pt>
                <c:pt idx="139">
                  <c:v>44.480579781879243</c:v>
                </c:pt>
                <c:pt idx="140">
                  <c:v>44.348543751979818</c:v>
                </c:pt>
                <c:pt idx="141">
                  <c:v>44.217223932401751</c:v>
                </c:pt>
                <c:pt idx="142">
                  <c:v>44.085674301743772</c:v>
                </c:pt>
                <c:pt idx="143">
                  <c:v>43.953066680105245</c:v>
                </c:pt>
                <c:pt idx="144">
                  <c:v>43.818750671430962</c:v>
                </c:pt>
                <c:pt idx="145">
                  <c:v>43.682279336560562</c:v>
                </c:pt>
                <c:pt idx="146">
                  <c:v>43.543403826087996</c:v>
                </c:pt>
                <c:pt idx="147">
                  <c:v>43.402046118535807</c:v>
                </c:pt>
                <c:pt idx="148">
                  <c:v>43.2582606300127</c:v>
                </c:pt>
                <c:pt idx="149">
                  <c:v>43.11219385589478</c:v>
                </c:pt>
                <c:pt idx="150">
                  <c:v>42.964048132743251</c:v>
                </c:pt>
                <c:pt idx="151">
                  <c:v>42.814052522930972</c:v>
                </c:pt>
                <c:pt idx="152">
                  <c:v>42.662441493947391</c:v>
                </c:pt>
                <c:pt idx="153">
                  <c:v>42.509440664137522</c:v>
                </c:pt>
                <c:pt idx="154">
                  <c:v>42.35525825914376</c:v>
                </c:pt>
                <c:pt idx="155">
                  <c:v>42.200080806429725</c:v>
                </c:pt>
                <c:pt idx="156">
                  <c:v>42.044071751779505</c:v>
                </c:pt>
                <c:pt idx="157">
                  <c:v>41.887371945076062</c:v>
                </c:pt>
                <c:pt idx="158">
                  <c:v>41.730101215970251</c:v>
                </c:pt>
                <c:pt idx="159">
                  <c:v>41.572360497214383</c:v>
                </c:pt>
                <c:pt idx="160">
                  <c:v>41.41423413960306</c:v>
                </c:pt>
                <c:pt idx="161">
                  <c:v>41.255792198988274</c:v>
                </c:pt>
                <c:pt idx="162">
                  <c:v>41.097092570803227</c:v>
                </c:pt>
                <c:pt idx="163">
                  <c:v>40.938182910586356</c:v>
                </c:pt>
                <c:pt idx="164">
                  <c:v>40.779102318942222</c:v>
                </c:pt>
                <c:pt idx="165">
                  <c:v>40.619882793311604</c:v>
                </c:pt>
                <c:pt idx="166">
                  <c:v>40.460550462184202</c:v>
                </c:pt>
                <c:pt idx="167">
                  <c:v>40.301126623786509</c:v>
                </c:pt>
                <c:pt idx="168">
                  <c:v>40.141628613442101</c:v>
                </c:pt>
                <c:pt idx="169">
                  <c:v>39.982070523483813</c:v>
                </c:pt>
                <c:pt idx="170">
                  <c:v>39.822463797932713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62.417000000000002</c:v>
                </c:pt>
                <c:pt idx="1">
                  <c:v>63.667000000000002</c:v>
                </c:pt>
                <c:pt idx="2">
                  <c:v>63.283000000000001</c:v>
                </c:pt>
                <c:pt idx="3">
                  <c:v>62.8</c:v>
                </c:pt>
                <c:pt idx="4">
                  <c:v>62.533000000000001</c:v>
                </c:pt>
                <c:pt idx="5">
                  <c:v>62.2</c:v>
                </c:pt>
                <c:pt idx="6">
                  <c:v>62.866999999999997</c:v>
                </c:pt>
                <c:pt idx="7">
                  <c:v>63.55</c:v>
                </c:pt>
                <c:pt idx="8">
                  <c:v>62.35</c:v>
                </c:pt>
                <c:pt idx="9">
                  <c:v>62.55</c:v>
                </c:pt>
                <c:pt idx="10">
                  <c:v>62.683</c:v>
                </c:pt>
                <c:pt idx="11">
                  <c:v>61.116999999999997</c:v>
                </c:pt>
                <c:pt idx="12">
                  <c:v>61.85</c:v>
                </c:pt>
                <c:pt idx="13">
                  <c:v>62.433</c:v>
                </c:pt>
                <c:pt idx="14">
                  <c:v>62.082999999999998</c:v>
                </c:pt>
                <c:pt idx="15">
                  <c:v>62.85</c:v>
                </c:pt>
                <c:pt idx="16">
                  <c:v>61.866999999999997</c:v>
                </c:pt>
                <c:pt idx="17">
                  <c:v>62.917000000000002</c:v>
                </c:pt>
                <c:pt idx="18">
                  <c:v>63.1</c:v>
                </c:pt>
                <c:pt idx="19">
                  <c:v>64.599999999999994</c:v>
                </c:pt>
                <c:pt idx="20">
                  <c:v>64.016999999999996</c:v>
                </c:pt>
                <c:pt idx="21">
                  <c:v>63.067</c:v>
                </c:pt>
                <c:pt idx="22">
                  <c:v>63.832999999999998</c:v>
                </c:pt>
                <c:pt idx="23">
                  <c:v>63.567</c:v>
                </c:pt>
                <c:pt idx="24">
                  <c:v>61.633000000000003</c:v>
                </c:pt>
                <c:pt idx="25">
                  <c:v>62.433</c:v>
                </c:pt>
                <c:pt idx="26">
                  <c:v>62.866999999999997</c:v>
                </c:pt>
                <c:pt idx="27">
                  <c:v>62.082999999999998</c:v>
                </c:pt>
                <c:pt idx="28">
                  <c:v>62.283000000000001</c:v>
                </c:pt>
                <c:pt idx="29">
                  <c:v>62.817</c:v>
                </c:pt>
                <c:pt idx="30">
                  <c:v>63.633000000000003</c:v>
                </c:pt>
                <c:pt idx="31">
                  <c:v>62.5</c:v>
                </c:pt>
                <c:pt idx="32">
                  <c:v>64.783000000000001</c:v>
                </c:pt>
                <c:pt idx="33">
                  <c:v>63.917000000000002</c:v>
                </c:pt>
                <c:pt idx="34">
                  <c:v>65</c:v>
                </c:pt>
                <c:pt idx="35">
                  <c:v>65.8</c:v>
                </c:pt>
                <c:pt idx="36">
                  <c:v>65.849999999999994</c:v>
                </c:pt>
                <c:pt idx="37">
                  <c:v>66.783000000000001</c:v>
                </c:pt>
                <c:pt idx="38">
                  <c:v>66.167000000000002</c:v>
                </c:pt>
                <c:pt idx="39">
                  <c:v>67.483000000000004</c:v>
                </c:pt>
                <c:pt idx="40">
                  <c:v>67.617000000000004</c:v>
                </c:pt>
                <c:pt idx="41">
                  <c:v>67.933000000000007</c:v>
                </c:pt>
                <c:pt idx="42">
                  <c:v>67.849999999999994</c:v>
                </c:pt>
                <c:pt idx="43">
                  <c:v>67.283000000000001</c:v>
                </c:pt>
                <c:pt idx="44">
                  <c:v>70.150000000000006</c:v>
                </c:pt>
                <c:pt idx="45">
                  <c:v>72.099999999999994</c:v>
                </c:pt>
                <c:pt idx="46">
                  <c:v>75</c:v>
                </c:pt>
                <c:pt idx="47">
                  <c:v>78.167000000000002</c:v>
                </c:pt>
                <c:pt idx="48">
                  <c:v>82.367000000000004</c:v>
                </c:pt>
                <c:pt idx="49">
                  <c:v>86.367000000000004</c:v>
                </c:pt>
                <c:pt idx="50">
                  <c:v>93.683000000000007</c:v>
                </c:pt>
                <c:pt idx="51">
                  <c:v>105.4</c:v>
                </c:pt>
                <c:pt idx="52">
                  <c:v>121.75</c:v>
                </c:pt>
                <c:pt idx="53">
                  <c:v>142.53299999999999</c:v>
                </c:pt>
                <c:pt idx="54">
                  <c:v>162.85</c:v>
                </c:pt>
                <c:pt idx="55">
                  <c:v>183.75</c:v>
                </c:pt>
                <c:pt idx="56">
                  <c:v>199.017</c:v>
                </c:pt>
                <c:pt idx="57">
                  <c:v>210.53299999999999</c:v>
                </c:pt>
                <c:pt idx="58">
                  <c:v>219.46700000000001</c:v>
                </c:pt>
                <c:pt idx="59">
                  <c:v>223.583</c:v>
                </c:pt>
                <c:pt idx="60">
                  <c:v>223.417</c:v>
                </c:pt>
                <c:pt idx="61">
                  <c:v>217.78299999999999</c:v>
                </c:pt>
                <c:pt idx="62">
                  <c:v>201.167</c:v>
                </c:pt>
                <c:pt idx="63">
                  <c:v>169.2</c:v>
                </c:pt>
                <c:pt idx="64">
                  <c:v>119.883</c:v>
                </c:pt>
                <c:pt idx="65">
                  <c:v>77.132999999999996</c:v>
                </c:pt>
                <c:pt idx="66">
                  <c:v>63.35</c:v>
                </c:pt>
                <c:pt idx="67">
                  <c:v>63.667000000000002</c:v>
                </c:pt>
                <c:pt idx="68">
                  <c:v>66.216999999999999</c:v>
                </c:pt>
                <c:pt idx="69">
                  <c:v>69.150000000000006</c:v>
                </c:pt>
                <c:pt idx="70">
                  <c:v>76.066999999999993</c:v>
                </c:pt>
                <c:pt idx="71">
                  <c:v>84.417000000000002</c:v>
                </c:pt>
                <c:pt idx="72">
                  <c:v>96.933000000000007</c:v>
                </c:pt>
                <c:pt idx="73">
                  <c:v>112.233</c:v>
                </c:pt>
                <c:pt idx="74">
                  <c:v>129.85</c:v>
                </c:pt>
                <c:pt idx="75">
                  <c:v>145.917</c:v>
                </c:pt>
                <c:pt idx="76">
                  <c:v>158.86699999999999</c:v>
                </c:pt>
                <c:pt idx="77">
                  <c:v>170.2</c:v>
                </c:pt>
                <c:pt idx="78">
                  <c:v>175.767</c:v>
                </c:pt>
                <c:pt idx="79">
                  <c:v>177.017</c:v>
                </c:pt>
                <c:pt idx="80">
                  <c:v>173.483</c:v>
                </c:pt>
                <c:pt idx="81">
                  <c:v>158.6</c:v>
                </c:pt>
                <c:pt idx="82">
                  <c:v>129.03299999999999</c:v>
                </c:pt>
                <c:pt idx="83">
                  <c:v>87.3</c:v>
                </c:pt>
                <c:pt idx="84">
                  <c:v>58.433</c:v>
                </c:pt>
                <c:pt idx="85">
                  <c:v>52.5</c:v>
                </c:pt>
                <c:pt idx="86">
                  <c:v>52.95</c:v>
                </c:pt>
                <c:pt idx="87">
                  <c:v>52.116999999999997</c:v>
                </c:pt>
                <c:pt idx="88">
                  <c:v>52.35</c:v>
                </c:pt>
                <c:pt idx="89">
                  <c:v>52.3</c:v>
                </c:pt>
                <c:pt idx="90">
                  <c:v>52.45</c:v>
                </c:pt>
                <c:pt idx="91">
                  <c:v>52.067</c:v>
                </c:pt>
                <c:pt idx="92">
                  <c:v>52.317</c:v>
                </c:pt>
                <c:pt idx="93">
                  <c:v>51.817</c:v>
                </c:pt>
                <c:pt idx="94">
                  <c:v>52.433</c:v>
                </c:pt>
                <c:pt idx="95">
                  <c:v>52.4</c:v>
                </c:pt>
                <c:pt idx="96">
                  <c:v>52.1</c:v>
                </c:pt>
                <c:pt idx="97">
                  <c:v>52.2</c:v>
                </c:pt>
                <c:pt idx="98">
                  <c:v>52.633000000000003</c:v>
                </c:pt>
                <c:pt idx="99">
                  <c:v>53.267000000000003</c:v>
                </c:pt>
                <c:pt idx="100">
                  <c:v>53.383000000000003</c:v>
                </c:pt>
                <c:pt idx="101">
                  <c:v>54.366999999999997</c:v>
                </c:pt>
                <c:pt idx="102">
                  <c:v>53.167000000000002</c:v>
                </c:pt>
                <c:pt idx="103">
                  <c:v>54.5</c:v>
                </c:pt>
                <c:pt idx="104">
                  <c:v>55.65</c:v>
                </c:pt>
                <c:pt idx="105">
                  <c:v>59.767000000000003</c:v>
                </c:pt>
                <c:pt idx="106">
                  <c:v>64.617000000000004</c:v>
                </c:pt>
                <c:pt idx="107">
                  <c:v>72.233000000000004</c:v>
                </c:pt>
                <c:pt idx="108">
                  <c:v>80.900000000000006</c:v>
                </c:pt>
                <c:pt idx="109">
                  <c:v>89.316999999999993</c:v>
                </c:pt>
                <c:pt idx="110">
                  <c:v>97.85</c:v>
                </c:pt>
                <c:pt idx="111">
                  <c:v>101.417</c:v>
                </c:pt>
                <c:pt idx="112">
                  <c:v>100.367</c:v>
                </c:pt>
                <c:pt idx="113">
                  <c:v>94.816999999999993</c:v>
                </c:pt>
                <c:pt idx="114">
                  <c:v>85.417000000000002</c:v>
                </c:pt>
                <c:pt idx="115">
                  <c:v>72.766999999999996</c:v>
                </c:pt>
                <c:pt idx="116">
                  <c:v>59.216999999999999</c:v>
                </c:pt>
                <c:pt idx="117">
                  <c:v>51.5</c:v>
                </c:pt>
                <c:pt idx="118">
                  <c:v>48.033000000000001</c:v>
                </c:pt>
                <c:pt idx="119">
                  <c:v>46.317</c:v>
                </c:pt>
                <c:pt idx="120">
                  <c:v>47.332999999999998</c:v>
                </c:pt>
                <c:pt idx="121">
                  <c:v>45.982999999999997</c:v>
                </c:pt>
                <c:pt idx="122">
                  <c:v>46.383000000000003</c:v>
                </c:pt>
                <c:pt idx="123">
                  <c:v>47.6</c:v>
                </c:pt>
                <c:pt idx="124">
                  <c:v>47.533000000000001</c:v>
                </c:pt>
                <c:pt idx="125">
                  <c:v>47.65</c:v>
                </c:pt>
                <c:pt idx="126">
                  <c:v>47.383000000000003</c:v>
                </c:pt>
                <c:pt idx="127">
                  <c:v>47.05</c:v>
                </c:pt>
                <c:pt idx="128">
                  <c:v>46.6</c:v>
                </c:pt>
                <c:pt idx="129">
                  <c:v>47.917000000000002</c:v>
                </c:pt>
                <c:pt idx="130">
                  <c:v>49.4</c:v>
                </c:pt>
                <c:pt idx="131">
                  <c:v>50.167000000000002</c:v>
                </c:pt>
                <c:pt idx="132">
                  <c:v>52.75</c:v>
                </c:pt>
                <c:pt idx="133">
                  <c:v>57.732999999999997</c:v>
                </c:pt>
                <c:pt idx="134">
                  <c:v>64.066999999999993</c:v>
                </c:pt>
                <c:pt idx="135">
                  <c:v>68.933000000000007</c:v>
                </c:pt>
                <c:pt idx="136">
                  <c:v>75.099999999999994</c:v>
                </c:pt>
                <c:pt idx="137">
                  <c:v>77.882999999999996</c:v>
                </c:pt>
                <c:pt idx="138">
                  <c:v>79.2</c:v>
                </c:pt>
                <c:pt idx="139">
                  <c:v>73.266999999999996</c:v>
                </c:pt>
                <c:pt idx="140">
                  <c:v>62.283000000000001</c:v>
                </c:pt>
                <c:pt idx="141">
                  <c:v>54.35</c:v>
                </c:pt>
                <c:pt idx="142">
                  <c:v>47.15</c:v>
                </c:pt>
                <c:pt idx="143">
                  <c:v>43.85</c:v>
                </c:pt>
                <c:pt idx="144">
                  <c:v>43.317</c:v>
                </c:pt>
                <c:pt idx="145">
                  <c:v>44.75</c:v>
                </c:pt>
                <c:pt idx="146">
                  <c:v>43</c:v>
                </c:pt>
                <c:pt idx="147">
                  <c:v>44.9</c:v>
                </c:pt>
                <c:pt idx="148">
                  <c:v>43.433</c:v>
                </c:pt>
                <c:pt idx="149">
                  <c:v>43.866999999999997</c:v>
                </c:pt>
                <c:pt idx="150">
                  <c:v>45.216999999999999</c:v>
                </c:pt>
                <c:pt idx="151">
                  <c:v>42.167000000000002</c:v>
                </c:pt>
                <c:pt idx="152">
                  <c:v>42.75</c:v>
                </c:pt>
                <c:pt idx="153">
                  <c:v>42</c:v>
                </c:pt>
                <c:pt idx="154">
                  <c:v>41.533000000000001</c:v>
                </c:pt>
                <c:pt idx="155">
                  <c:v>41.582999999999998</c:v>
                </c:pt>
                <c:pt idx="156">
                  <c:v>42.9</c:v>
                </c:pt>
                <c:pt idx="157">
                  <c:v>42.4</c:v>
                </c:pt>
                <c:pt idx="158">
                  <c:v>41.5</c:v>
                </c:pt>
                <c:pt idx="159">
                  <c:v>42.067</c:v>
                </c:pt>
                <c:pt idx="160">
                  <c:v>41.2</c:v>
                </c:pt>
                <c:pt idx="161">
                  <c:v>41.433</c:v>
                </c:pt>
                <c:pt idx="162">
                  <c:v>42.3</c:v>
                </c:pt>
                <c:pt idx="163">
                  <c:v>42.35</c:v>
                </c:pt>
                <c:pt idx="164">
                  <c:v>40.950000000000003</c:v>
                </c:pt>
                <c:pt idx="165">
                  <c:v>41.783000000000001</c:v>
                </c:pt>
                <c:pt idx="166">
                  <c:v>41.783000000000001</c:v>
                </c:pt>
                <c:pt idx="167">
                  <c:v>40.783000000000001</c:v>
                </c:pt>
                <c:pt idx="168">
                  <c:v>40.216999999999999</c:v>
                </c:pt>
                <c:pt idx="169">
                  <c:v>40.65</c:v>
                </c:pt>
                <c:pt idx="170">
                  <c:v>42.15</c:v>
                </c:pt>
                <c:pt idx="171">
                  <c:v>39.732999999999997</c:v>
                </c:pt>
                <c:pt idx="172">
                  <c:v>42.582999999999998</c:v>
                </c:pt>
                <c:pt idx="173">
                  <c:v>41.017000000000003</c:v>
                </c:pt>
                <c:pt idx="174">
                  <c:v>41.35</c:v>
                </c:pt>
                <c:pt idx="175">
                  <c:v>40.9</c:v>
                </c:pt>
                <c:pt idx="176">
                  <c:v>41.9</c:v>
                </c:pt>
                <c:pt idx="177">
                  <c:v>40.75</c:v>
                </c:pt>
                <c:pt idx="178">
                  <c:v>41.832999999999998</c:v>
                </c:pt>
                <c:pt idx="179">
                  <c:v>38.982999999999997</c:v>
                </c:pt>
                <c:pt idx="180">
                  <c:v>39.950000000000003</c:v>
                </c:pt>
                <c:pt idx="181">
                  <c:v>39.783000000000001</c:v>
                </c:pt>
                <c:pt idx="182">
                  <c:v>39.466999999999999</c:v>
                </c:pt>
                <c:pt idx="183">
                  <c:v>40.85</c:v>
                </c:pt>
                <c:pt idx="184">
                  <c:v>41.05</c:v>
                </c:pt>
                <c:pt idx="185">
                  <c:v>39.933</c:v>
                </c:pt>
                <c:pt idx="186">
                  <c:v>40.616999999999997</c:v>
                </c:pt>
                <c:pt idx="187">
                  <c:v>40.232999999999997</c:v>
                </c:pt>
                <c:pt idx="188">
                  <c:v>40.4</c:v>
                </c:pt>
                <c:pt idx="189">
                  <c:v>39.732999999999997</c:v>
                </c:pt>
                <c:pt idx="190">
                  <c:v>39.883000000000003</c:v>
                </c:pt>
                <c:pt idx="191">
                  <c:v>39.75</c:v>
                </c:pt>
                <c:pt idx="192">
                  <c:v>39.667000000000002</c:v>
                </c:pt>
                <c:pt idx="193">
                  <c:v>39.817</c:v>
                </c:pt>
                <c:pt idx="194">
                  <c:v>39.933</c:v>
                </c:pt>
                <c:pt idx="195">
                  <c:v>38.883000000000003</c:v>
                </c:pt>
                <c:pt idx="196">
                  <c:v>39.133000000000003</c:v>
                </c:pt>
                <c:pt idx="197">
                  <c:v>40.732999999999997</c:v>
                </c:pt>
                <c:pt idx="198">
                  <c:v>38.783000000000001</c:v>
                </c:pt>
                <c:pt idx="199">
                  <c:v>39.85</c:v>
                </c:pt>
                <c:pt idx="200">
                  <c:v>38.616999999999997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61.538914399017941</c:v>
                </c:pt>
                <c:pt idx="8">
                  <c:v>61.663272044377266</c:v>
                </c:pt>
                <c:pt idx="9">
                  <c:v>61.787630418875516</c:v>
                </c:pt>
                <c:pt idx="10">
                  <c:v>61.911989532493308</c:v>
                </c:pt>
                <c:pt idx="11">
                  <c:v>62.036349360381884</c:v>
                </c:pt>
                <c:pt idx="12">
                  <c:v>62.16070982619199</c:v>
                </c:pt>
                <c:pt idx="13">
                  <c:v>62.285070779666178</c:v>
                </c:pt>
                <c:pt idx="14">
                  <c:v>62.409431966926</c:v>
                </c:pt>
                <c:pt idx="15">
                  <c:v>62.533792991736007</c:v>
                </c:pt>
                <c:pt idx="16">
                  <c:v>62.658153266226684</c:v>
                </c:pt>
                <c:pt idx="17">
                  <c:v>62.782511950664521</c:v>
                </c:pt>
                <c:pt idx="18">
                  <c:v>62.906867885058354</c:v>
                </c:pt>
                <c:pt idx="19">
                  <c:v>63.031219523129927</c:v>
                </c:pt>
                <c:pt idx="20">
                  <c:v>63.155564896298593</c:v>
                </c:pt>
                <c:pt idx="21">
                  <c:v>63.279901671108107</c:v>
                </c:pt>
                <c:pt idx="22">
                  <c:v>63.404227435107323</c:v>
                </c:pt>
                <c:pt idx="23">
                  <c:v>63.528540484203852</c:v>
                </c:pt>
                <c:pt idx="24">
                  <c:v>63.652841641611687</c:v>
                </c:pt>
                <c:pt idx="25">
                  <c:v>63.77713810183073</c:v>
                </c:pt>
                <c:pt idx="26">
                  <c:v>63.901451100652693</c:v>
                </c:pt>
                <c:pt idx="27">
                  <c:v>64.025830572406988</c:v>
                </c:pt>
                <c:pt idx="28">
                  <c:v>64.150382166194191</c:v>
                </c:pt>
                <c:pt idx="29">
                  <c:v>64.275315450827478</c:v>
                </c:pt>
                <c:pt idx="30">
                  <c:v>64.401027327848581</c:v>
                </c:pt>
                <c:pt idx="31">
                  <c:v>64.52824210859626</c:v>
                </c:pt>
                <c:pt idx="32">
                  <c:v>64.65823981420597</c:v>
                </c:pt>
                <c:pt idx="33">
                  <c:v>64.793217123289352</c:v>
                </c:pt>
                <c:pt idx="34">
                  <c:v>64.93684044894502</c:v>
                </c:pt>
                <c:pt idx="35">
                  <c:v>65.09506617552104</c:v>
                </c:pt>
                <c:pt idx="36">
                  <c:v>65.277315784302374</c:v>
                </c:pt>
                <c:pt idx="37">
                  <c:v>65.498098017391911</c:v>
                </c:pt>
                <c:pt idx="38">
                  <c:v>65.779158697239211</c:v>
                </c:pt>
                <c:pt idx="39">
                  <c:v>66.152201836831281</c:v>
                </c:pt>
                <c:pt idx="40">
                  <c:v>66.662153230562694</c:v>
                </c:pt>
                <c:pt idx="41">
                  <c:v>67.370821727794905</c:v>
                </c:pt>
                <c:pt idx="42">
                  <c:v>68.360651301567103</c:v>
                </c:pt>
                <c:pt idx="43">
                  <c:v>69.73805615275316</c:v>
                </c:pt>
                <c:pt idx="44">
                  <c:v>71.635612849263254</c:v>
                </c:pt>
                <c:pt idx="45">
                  <c:v>74.212186046688032</c:v>
                </c:pt>
                <c:pt idx="46">
                  <c:v>77.649941876114184</c:v>
                </c:pt>
                <c:pt idx="47">
                  <c:v>82.147220175944682</c:v>
                </c:pt>
                <c:pt idx="48">
                  <c:v>87.906456704246281</c:v>
                </c:pt>
                <c:pt idx="49">
                  <c:v>95.116814457777537</c:v>
                </c:pt>
                <c:pt idx="50">
                  <c:v>103.93190662885672</c:v>
                </c:pt>
                <c:pt idx="51">
                  <c:v>114.4439245103862</c:v>
                </c:pt>
                <c:pt idx="52">
                  <c:v>126.65650865494956</c:v>
                </c:pt>
                <c:pt idx="53">
                  <c:v>140.45964511077682</c:v>
                </c:pt>
                <c:pt idx="54">
                  <c:v>155.6104825343719</c:v>
                </c:pt>
                <c:pt idx="55">
                  <c:v>171.72357872897456</c:v>
                </c:pt>
                <c:pt idx="56">
                  <c:v>188.26858328662485</c:v>
                </c:pt>
                <c:pt idx="57">
                  <c:v>204.54173637717139</c:v>
                </c:pt>
                <c:pt idx="58">
                  <c:v>219.46607634066908</c:v>
                </c:pt>
                <c:pt idx="59">
                  <c:v>230.91958468707958</c:v>
                </c:pt>
                <c:pt idx="60">
                  <c:v>234.65777716749059</c:v>
                </c:pt>
                <c:pt idx="61">
                  <c:v>224.569222911308</c:v>
                </c:pt>
                <c:pt idx="62">
                  <c:v>196.91832684263224</c:v>
                </c:pt>
                <c:pt idx="63">
                  <c:v>156.47399682733413</c:v>
                </c:pt>
                <c:pt idx="64">
                  <c:v>116.11061124810432</c:v>
                </c:pt>
                <c:pt idx="65">
                  <c:v>87.477348035088511</c:v>
                </c:pt>
                <c:pt idx="66">
                  <c:v>73.301099375883879</c:v>
                </c:pt>
                <c:pt idx="67">
                  <c:v>69.34741916711333</c:v>
                </c:pt>
                <c:pt idx="68">
                  <c:v>70.669015164931807</c:v>
                </c:pt>
                <c:pt idx="69">
                  <c:v>74.648723288283037</c:v>
                </c:pt>
                <c:pt idx="70">
                  <c:v>80.545667857408503</c:v>
                </c:pt>
                <c:pt idx="71">
                  <c:v>88.344390885894967</c:v>
                </c:pt>
                <c:pt idx="72">
                  <c:v>98.133463313553577</c:v>
                </c:pt>
                <c:pt idx="73">
                  <c:v>109.88865548496346</c:v>
                </c:pt>
                <c:pt idx="74">
                  <c:v>123.3956725774881</c:v>
                </c:pt>
                <c:pt idx="75">
                  <c:v>138.21109065774928</c:v>
                </c:pt>
                <c:pt idx="76">
                  <c:v>153.61705187026749</c:v>
                </c:pt>
                <c:pt idx="77">
                  <c:v>168.43832115785096</c:v>
                </c:pt>
                <c:pt idx="78">
                  <c:v>180.43675461718524</c:v>
                </c:pt>
                <c:pt idx="79">
                  <c:v>185.3773597996711</c:v>
                </c:pt>
                <c:pt idx="80">
                  <c:v>177.54986189067534</c:v>
                </c:pt>
                <c:pt idx="81">
                  <c:v>154.16077117087343</c:v>
                </c:pt>
                <c:pt idx="82">
                  <c:v>120.70435915209256</c:v>
                </c:pt>
                <c:pt idx="83">
                  <c:v>89.031607526530038</c:v>
                </c:pt>
                <c:pt idx="84">
                  <c:v>67.983561651301386</c:v>
                </c:pt>
                <c:pt idx="85">
                  <c:v>57.955109922478123</c:v>
                </c:pt>
                <c:pt idx="86">
                  <c:v>54.442909305870167</c:v>
                </c:pt>
                <c:pt idx="87">
                  <c:v>53.450977163361181</c:v>
                </c:pt>
                <c:pt idx="88">
                  <c:v>53.127858411732397</c:v>
                </c:pt>
                <c:pt idx="89">
                  <c:v>52.930921349288887</c:v>
                </c:pt>
                <c:pt idx="90">
                  <c:v>52.7531390358387</c:v>
                </c:pt>
                <c:pt idx="91">
                  <c:v>52.579935140581924</c:v>
                </c:pt>
                <c:pt idx="92">
                  <c:v>52.410384330944566</c:v>
                </c:pt>
                <c:pt idx="93">
                  <c:v>52.245881083989104</c:v>
                </c:pt>
                <c:pt idx="94">
                  <c:v>52.089835347851682</c:v>
                </c:pt>
                <c:pt idx="95">
                  <c:v>51.949134011285707</c:v>
                </c:pt>
                <c:pt idx="96">
                  <c:v>51.836637056311318</c:v>
                </c:pt>
                <c:pt idx="97">
                  <c:v>51.774925084514585</c:v>
                </c:pt>
                <c:pt idx="98">
                  <c:v>51.801438668515097</c:v>
                </c:pt>
                <c:pt idx="99">
                  <c:v>51.974778667065685</c:v>
                </c:pt>
                <c:pt idx="100">
                  <c:v>52.38127406897528</c:v>
                </c:pt>
                <c:pt idx="101">
                  <c:v>53.140002598035906</c:v>
                </c:pt>
                <c:pt idx="102">
                  <c:v>54.403459382938522</c:v>
                </c:pt>
                <c:pt idx="103">
                  <c:v>56.350400942516259</c:v>
                </c:pt>
                <c:pt idx="104">
                  <c:v>59.167585225325681</c:v>
                </c:pt>
                <c:pt idx="105">
                  <c:v>63.018648015842984</c:v>
                </c:pt>
                <c:pt idx="106">
                  <c:v>68.000978744623865</c:v>
                </c:pt>
                <c:pt idx="107">
                  <c:v>74.092691684510598</c:v>
                </c:pt>
                <c:pt idx="108">
                  <c:v>81.084623666312069</c:v>
                </c:pt>
                <c:pt idx="109">
                  <c:v>88.471209485718987</c:v>
                </c:pt>
                <c:pt idx="110">
                  <c:v>95.271230779035207</c:v>
                </c:pt>
                <c:pt idx="111">
                  <c:v>99.871563046890159</c:v>
                </c:pt>
                <c:pt idx="112">
                  <c:v>100.26378743024726</c:v>
                </c:pt>
                <c:pt idx="113">
                  <c:v>95.06152461759325</c:v>
                </c:pt>
                <c:pt idx="114">
                  <c:v>84.866269365004044</c:v>
                </c:pt>
                <c:pt idx="115">
                  <c:v>72.547095803686702</c:v>
                </c:pt>
                <c:pt idx="116">
                  <c:v>61.646677893097781</c:v>
                </c:pt>
                <c:pt idx="117">
                  <c:v>54.250352140805795</c:v>
                </c:pt>
                <c:pt idx="118">
                  <c:v>50.311459071989574</c:v>
                </c:pt>
                <c:pt idx="119">
                  <c:v>48.611287460180783</c:v>
                </c:pt>
                <c:pt idx="120">
                  <c:v>47.959525660003116</c:v>
                </c:pt>
                <c:pt idx="121">
                  <c:v>47.676620313481322</c:v>
                </c:pt>
                <c:pt idx="122">
                  <c:v>47.494799946557727</c:v>
                </c:pt>
                <c:pt idx="123">
                  <c:v>47.339633629374426</c:v>
                </c:pt>
                <c:pt idx="124">
                  <c:v>47.202464704514355</c:v>
                </c:pt>
                <c:pt idx="125">
                  <c:v>47.098130174798264</c:v>
                </c:pt>
                <c:pt idx="126">
                  <c:v>47.060783258946167</c:v>
                </c:pt>
                <c:pt idx="127">
                  <c:v>47.152586103601877</c:v>
                </c:pt>
                <c:pt idx="128">
                  <c:v>47.476266833470014</c:v>
                </c:pt>
                <c:pt idx="129">
                  <c:v>48.185838525092549</c:v>
                </c:pt>
                <c:pt idx="130">
                  <c:v>49.487480824189831</c:v>
                </c:pt>
                <c:pt idx="131">
                  <c:v>51.619677285030832</c:v>
                </c:pt>
                <c:pt idx="132">
                  <c:v>54.800474486879651</c:v>
                </c:pt>
                <c:pt idx="133">
                  <c:v>59.130152820532857</c:v>
                </c:pt>
                <c:pt idx="134">
                  <c:v>64.441354594391669</c:v>
                </c:pt>
                <c:pt idx="135">
                  <c:v>70.114590400276953</c:v>
                </c:pt>
                <c:pt idx="136">
                  <c:v>74.963795165393009</c:v>
                </c:pt>
                <c:pt idx="137">
                  <c:v>77.421078172655584</c:v>
                </c:pt>
                <c:pt idx="138">
                  <c:v>76.202924494052596</c:v>
                </c:pt>
                <c:pt idx="139">
                  <c:v>71.202216199616686</c:v>
                </c:pt>
                <c:pt idx="140">
                  <c:v>63.843386986814743</c:v>
                </c:pt>
                <c:pt idx="141">
                  <c:v>56.370655579448965</c:v>
                </c:pt>
                <c:pt idx="142">
                  <c:v>50.564668484637224</c:v>
                </c:pt>
                <c:pt idx="143">
                  <c:v>46.981106438846908</c:v>
                </c:pt>
                <c:pt idx="144">
                  <c:v>45.173419212212337</c:v>
                </c:pt>
                <c:pt idx="145">
                  <c:v>44.387119708067985</c:v>
                </c:pt>
                <c:pt idx="146">
                  <c:v>44.047482542371228</c:v>
                </c:pt>
                <c:pt idx="147">
                  <c:v>43.859520019795184</c:v>
                </c:pt>
                <c:pt idx="148">
                  <c:v>43.711440766793075</c:v>
                </c:pt>
                <c:pt idx="149">
                  <c:v>43.570809484865805</c:v>
                </c:pt>
                <c:pt idx="150">
                  <c:v>43.430322959950885</c:v>
                </c:pt>
                <c:pt idx="151">
                  <c:v>43.288748941022014</c:v>
                </c:pt>
                <c:pt idx="152">
                  <c:v>43.146006325156684</c:v>
                </c:pt>
                <c:pt idx="153">
                  <c:v>43.002192004616809</c:v>
                </c:pt>
                <c:pt idx="154">
                  <c:v>42.857425543471386</c:v>
                </c:pt>
                <c:pt idx="155">
                  <c:v>42.711825254567678</c:v>
                </c:pt>
                <c:pt idx="156">
                  <c:v>42.56550238410501</c:v>
                </c:pt>
                <c:pt idx="157">
                  <c:v>42.418558617770792</c:v>
                </c:pt>
                <c:pt idx="158">
                  <c:v>42.271085012128452</c:v>
                </c:pt>
                <c:pt idx="159">
                  <c:v>42.123161830873599</c:v>
                </c:pt>
                <c:pt idx="160">
                  <c:v>41.974858957971499</c:v>
                </c:pt>
                <c:pt idx="161">
                  <c:v>41.826236649687154</c:v>
                </c:pt>
                <c:pt idx="162">
                  <c:v>41.677346457840152</c:v>
                </c:pt>
                <c:pt idx="163">
                  <c:v>41.528232211411265</c:v>
                </c:pt>
                <c:pt idx="164">
                  <c:v>41.378930984412335</c:v>
                </c:pt>
                <c:pt idx="165">
                  <c:v>41.229474007080931</c:v>
                </c:pt>
                <c:pt idx="166">
                  <c:v>41.079887497538564</c:v>
                </c:pt>
                <c:pt idx="167">
                  <c:v>40.930193404370314</c:v>
                </c:pt>
                <c:pt idx="168">
                  <c:v>40.780410059044662</c:v>
                </c:pt>
                <c:pt idx="169">
                  <c:v>40.630552742167531</c:v>
                </c:pt>
                <c:pt idx="170">
                  <c:v>40.480634170348068</c:v>
                </c:pt>
                <c:pt idx="171">
                  <c:v>40.330664911732875</c:v>
                </c:pt>
                <c:pt idx="172">
                  <c:v>40.180653738592369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61.538914399012157</c:v>
                </c:pt>
                <c:pt idx="8">
                  <c:v>61.6632720443598</c:v>
                </c:pt>
                <c:pt idx="9">
                  <c:v>61.787630418823802</c:v>
                </c:pt>
                <c:pt idx="10">
                  <c:v>61.911989532343263</c:v>
                </c:pt>
                <c:pt idx="11">
                  <c:v>62.036349359955096</c:v>
                </c:pt>
                <c:pt idx="12">
                  <c:v>62.160709825002044</c:v>
                </c:pt>
                <c:pt idx="13">
                  <c:v>62.285070776413988</c:v>
                </c:pt>
                <c:pt idx="14">
                  <c:v>62.409431958213233</c:v>
                </c:pt>
                <c:pt idx="15">
                  <c:v>62.53379296885538</c:v>
                </c:pt>
                <c:pt idx="16">
                  <c:v>62.65815320732721</c:v>
                </c:pt>
                <c:pt idx="17">
                  <c:v>62.782511802041277</c:v>
                </c:pt>
                <c:pt idx="18">
                  <c:v>62.906867517442841</c:v>
                </c:pt>
                <c:pt idx="19">
                  <c:v>63.031218631811825</c:v>
                </c:pt>
                <c:pt idx="20">
                  <c:v>63.155562777920814</c:v>
                </c:pt>
                <c:pt idx="21">
                  <c:v>63.279896735895257</c:v>
                </c:pt>
                <c:pt idx="22">
                  <c:v>63.404216164685899</c:v>
                </c:pt>
                <c:pt idx="23">
                  <c:v>63.528515254844962</c:v>
                </c:pt>
                <c:pt idx="24">
                  <c:v>63.652786280593965</c:v>
                </c:pt>
                <c:pt idx="25">
                  <c:v>63.77701902323421</c:v>
                </c:pt>
                <c:pt idx="26">
                  <c:v>63.901200030468715</c:v>
                </c:pt>
                <c:pt idx="27">
                  <c:v>64.025311666797236</c:v>
                </c:pt>
                <c:pt idx="28">
                  <c:v>64.149330898346136</c:v>
                </c:pt>
                <c:pt idx="29">
                  <c:v>64.273227740738236</c:v>
                </c:pt>
                <c:pt idx="30">
                  <c:v>64.396963280216909</c:v>
                </c:pt>
                <c:pt idx="31">
                  <c:v>64.520487155416447</c:v>
                </c:pt>
                <c:pt idx="32">
                  <c:v>64.643734358996525</c:v>
                </c:pt>
                <c:pt idx="33">
                  <c:v>64.766621183807814</c:v>
                </c:pt>
                <c:pt idx="34">
                  <c:v>64.889040096234524</c:v>
                </c:pt>
                <c:pt idx="35">
                  <c:v>65.010853268807907</c:v>
                </c:pt>
                <c:pt idx="36">
                  <c:v>65.131884444233989</c:v>
                </c:pt>
                <c:pt idx="37">
                  <c:v>65.251908733255888</c:v>
                </c:pt>
                <c:pt idx="38">
                  <c:v>65.370639869879255</c:v>
                </c:pt>
                <c:pt idx="39">
                  <c:v>65.487714361787766</c:v>
                </c:pt>
                <c:pt idx="40">
                  <c:v>65.602671886587572</c:v>
                </c:pt>
                <c:pt idx="41">
                  <c:v>65.714931205928792</c:v>
                </c:pt>
                <c:pt idx="42">
                  <c:v>65.823760817051081</c:v>
                </c:pt>
                <c:pt idx="43">
                  <c:v>65.928243563442436</c:v>
                </c:pt>
                <c:pt idx="44">
                  <c:v>66.027234527592867</c:v>
                </c:pt>
                <c:pt idx="45">
                  <c:v>66.119311795688603</c:v>
                </c:pt>
                <c:pt idx="46">
                  <c:v>66.202720211262644</c:v>
                </c:pt>
                <c:pt idx="47">
                  <c:v>66.275309150266935</c:v>
                </c:pt>
                <c:pt idx="48">
                  <c:v>66.334466814436283</c:v>
                </c:pt>
                <c:pt idx="49">
                  <c:v>66.377055733111462</c:v>
                </c:pt>
                <c:pt idx="50">
                  <c:v>66.399357246661211</c:v>
                </c:pt>
                <c:pt idx="51">
                  <c:v>66.397036778557762</c:v>
                </c:pt>
                <c:pt idx="52">
                  <c:v>66.3651465089239</c:v>
                </c:pt>
                <c:pt idx="53">
                  <c:v>66.298187010112443</c:v>
                </c:pt>
                <c:pt idx="54">
                  <c:v>66.190253158193954</c:v>
                </c:pt>
                <c:pt idx="55">
                  <c:v>66.03528994538145</c:v>
                </c:pt>
                <c:pt idx="56">
                  <c:v>65.827477583990856</c:v>
                </c:pt>
                <c:pt idx="57">
                  <c:v>65.56174919186266</c:v>
                </c:pt>
                <c:pt idx="58">
                  <c:v>65.234416377162091</c:v>
                </c:pt>
                <c:pt idx="59">
                  <c:v>64.843839906885009</c:v>
                </c:pt>
                <c:pt idx="60">
                  <c:v>64.391042194472178</c:v>
                </c:pt>
                <c:pt idx="61">
                  <c:v>63.88013010189313</c:v>
                </c:pt>
                <c:pt idx="62">
                  <c:v>63.318398113952192</c:v>
                </c:pt>
                <c:pt idx="63">
                  <c:v>62.71602558129058</c:v>
                </c:pt>
                <c:pt idx="64">
                  <c:v>62.085364498221011</c:v>
                </c:pt>
                <c:pt idx="65">
                  <c:v>61.439913551627512</c:v>
                </c:pt>
                <c:pt idx="66">
                  <c:v>60.793154566018423</c:v>
                </c:pt>
                <c:pt idx="67">
                  <c:v>60.157457755290423</c:v>
                </c:pt>
                <c:pt idx="68">
                  <c:v>59.543232043100595</c:v>
                </c:pt>
                <c:pt idx="69">
                  <c:v>58.958421639548</c:v>
                </c:pt>
                <c:pt idx="70">
                  <c:v>58.408361462852341</c:v>
                </c:pt>
                <c:pt idx="71">
                  <c:v>57.895932149514877</c:v>
                </c:pt>
                <c:pt idx="72">
                  <c:v>57.421916780516632</c:v>
                </c:pt>
                <c:pt idx="73">
                  <c:v>56.985456272537149</c:v>
                </c:pt>
                <c:pt idx="74">
                  <c:v>56.584518238206854</c:v>
                </c:pt>
                <c:pt idx="75">
                  <c:v>56.216321872306317</c:v>
                </c:pt>
                <c:pt idx="76">
                  <c:v>55.877688740866937</c:v>
                </c:pt>
                <c:pt idx="77">
                  <c:v>55.565310633924391</c:v>
                </c:pt>
                <c:pt idx="78">
                  <c:v>55.275939362776867</c:v>
                </c:pt>
                <c:pt idx="79">
                  <c:v>55.006510461830274</c:v>
                </c:pt>
                <c:pt idx="80">
                  <c:v>54.754215069925692</c:v>
                </c:pt>
                <c:pt idx="81">
                  <c:v>54.516533698164579</c:v>
                </c:pt>
                <c:pt idx="82">
                  <c:v>54.291243604634118</c:v>
                </c:pt>
                <c:pt idx="83">
                  <c:v>54.076409055416562</c:v>
                </c:pt>
                <c:pt idx="84">
                  <c:v>53.870361401078725</c:v>
                </c:pt>
                <c:pt idx="85">
                  <c:v>53.671673890841753</c:v>
                </c:pt>
                <c:pt idx="86">
                  <c:v>53.479134556854042</c:v>
                </c:pt>
                <c:pt idx="87">
                  <c:v>53.291719308099076</c:v>
                </c:pt>
                <c:pt idx="88">
                  <c:v>53.108566516456143</c:v>
                </c:pt>
                <c:pt idx="89">
                  <c:v>52.92895378511367</c:v>
                </c:pt>
                <c:pt idx="90">
                  <c:v>52.752277195678545</c:v>
                </c:pt>
                <c:pt idx="91">
                  <c:v>52.578033079666291</c:v>
                </c:pt>
                <c:pt idx="92">
                  <c:v>52.405802209401969</c:v>
                </c:pt>
                <c:pt idx="93">
                  <c:v>52.235236220459065</c:v>
                </c:pt>
                <c:pt idx="94">
                  <c:v>52.066046039330921</c:v>
                </c:pt>
                <c:pt idx="95">
                  <c:v>51.897992079728049</c:v>
                </c:pt>
                <c:pt idx="96">
                  <c:v>51.730875977541899</c:v>
                </c:pt>
                <c:pt idx="97">
                  <c:v>51.564533650642829</c:v>
                </c:pt>
                <c:pt idx="98">
                  <c:v>51.398829490430671</c:v>
                </c:pt>
                <c:pt idx="99">
                  <c:v>51.233651514373889</c:v>
                </c:pt>
                <c:pt idx="100">
                  <c:v>51.068907330815748</c:v>
                </c:pt>
                <c:pt idx="101">
                  <c:v>50.9045207880582</c:v>
                </c:pt>
                <c:pt idx="102">
                  <c:v>50.740429198638211</c:v>
                </c:pt>
                <c:pt idx="103">
                  <c:v>50.576581046605313</c:v>
                </c:pt>
                <c:pt idx="104">
                  <c:v>50.412934100504138</c:v>
                </c:pt>
                <c:pt idx="105">
                  <c:v>50.249453867795864</c:v>
                </c:pt>
                <c:pt idx="106">
                  <c:v>50.0861123378114</c:v>
                </c:pt>
                <c:pt idx="107">
                  <c:v>49.92288697023919</c:v>
                </c:pt>
                <c:pt idx="108">
                  <c:v>49.759759894843704</c:v>
                </c:pt>
                <c:pt idx="109">
                  <c:v>49.596717295814898</c:v>
                </c:pt>
                <c:pt idx="110">
                  <c:v>49.433748961080845</c:v>
                </c:pt>
                <c:pt idx="111">
                  <c:v>49.270847983277797</c:v>
                </c:pt>
                <c:pt idx="112">
                  <c:v>49.108010605045223</c:v>
                </c:pt>
                <c:pt idx="113">
                  <c:v>48.945236207052467</c:v>
                </c:pt>
                <c:pt idx="114">
                  <c:v>48.782527442785501</c:v>
                </c:pt>
                <c:pt idx="115">
                  <c:v>48.619890529679878</c:v>
                </c:pt>
                <c:pt idx="116">
                  <c:v>48.457335711646373</c:v>
                </c:pt>
                <c:pt idx="117">
                  <c:v>48.294877913212858</c:v>
                </c:pt>
                <c:pt idx="118">
                  <c:v>48.132537609994429</c:v>
                </c:pt>
                <c:pt idx="119">
                  <c:v>47.970341943252386</c:v>
                </c:pt>
                <c:pt idx="120">
                  <c:v>47.808326106657368</c:v>
                </c:pt>
                <c:pt idx="121">
                  <c:v>47.646535029062392</c:v>
                </c:pt>
                <c:pt idx="122">
                  <c:v>47.485025365172689</c:v>
                </c:pt>
                <c:pt idx="123">
                  <c:v>47.323867782297008</c:v>
                </c:pt>
                <c:pt idx="124">
                  <c:v>47.16314949030204</c:v>
                </c:pt>
                <c:pt idx="125">
                  <c:v>47.002976896615387</c:v>
                </c:pt>
                <c:pt idx="126">
                  <c:v>46.843478171264259</c:v>
                </c:pt>
                <c:pt idx="127">
                  <c:v>46.684805372584229</c:v>
                </c:pt>
                <c:pt idx="128">
                  <c:v>46.527135611821365</c:v>
                </c:pt>
                <c:pt idx="129">
                  <c:v>46.370670535719746</c:v>
                </c:pt>
                <c:pt idx="130">
                  <c:v>46.215633212843684</c:v>
                </c:pt>
                <c:pt idx="131">
                  <c:v>46.062261385813194</c:v>
                </c:pt>
                <c:pt idx="132">
                  <c:v>45.910796099424509</c:v>
                </c:pt>
                <c:pt idx="133">
                  <c:v>45.761465064888327</c:v>
                </c:pt>
                <c:pt idx="134">
                  <c:v>45.614460897742205</c:v>
                </c:pt>
                <c:pt idx="135">
                  <c:v>45.469915615717717</c:v>
                </c:pt>
                <c:pt idx="136">
                  <c:v>45.327874365541959</c:v>
                </c:pt>
                <c:pt idx="137">
                  <c:v>45.188272863977303</c:v>
                </c:pt>
                <c:pt idx="138">
                  <c:v>45.050923850397297</c:v>
                </c:pt>
                <c:pt idx="139">
                  <c:v>44.915517290364846</c:v>
                </c:pt>
                <c:pt idx="140">
                  <c:v>44.781636822479129</c:v>
                </c:pt>
                <c:pt idx="141">
                  <c:v>44.64879137870372</c:v>
                </c:pt>
                <c:pt idx="142">
                  <c:v>44.516457135604753</c:v>
                </c:pt>
                <c:pt idx="143">
                  <c:v>44.384122372509161</c:v>
                </c:pt>
                <c:pt idx="144">
                  <c:v>44.25132741230054</c:v>
                </c:pt>
                <c:pt idx="145">
                  <c:v>44.117693650439975</c:v>
                </c:pt>
                <c:pt idx="146">
                  <c:v>43.982938867298252</c:v>
                </c:pt>
                <c:pt idx="147">
                  <c:v>43.846879305628725</c:v>
                </c:pt>
                <c:pt idx="148">
                  <c:v>43.709421363729788</c:v>
                </c:pt>
                <c:pt idx="149">
                  <c:v>43.570546794856511</c:v>
                </c:pt>
                <c:pt idx="150">
                  <c:v>43.430295174040921</c:v>
                </c:pt>
                <c:pt idx="151">
                  <c:v>43.288746553890611</c:v>
                </c:pt>
                <c:pt idx="152">
                  <c:v>43.146006158738722</c:v>
                </c:pt>
                <c:pt idx="153">
                  <c:v>43.002191995209422</c:v>
                </c:pt>
                <c:pt idx="154">
                  <c:v>42.857425543040449</c:v>
                </c:pt>
                <c:pt idx="155">
                  <c:v>42.711825254551691</c:v>
                </c:pt>
                <c:pt idx="156">
                  <c:v>42.565502384104526</c:v>
                </c:pt>
                <c:pt idx="157">
                  <c:v>42.418558617770778</c:v>
                </c:pt>
                <c:pt idx="158">
                  <c:v>42.271085012128452</c:v>
                </c:pt>
                <c:pt idx="159">
                  <c:v>42.123161830873599</c:v>
                </c:pt>
                <c:pt idx="160">
                  <c:v>41.974858957971499</c:v>
                </c:pt>
                <c:pt idx="161">
                  <c:v>41.826236649687154</c:v>
                </c:pt>
                <c:pt idx="162">
                  <c:v>41.677346457840152</c:v>
                </c:pt>
                <c:pt idx="163">
                  <c:v>41.528232211411265</c:v>
                </c:pt>
                <c:pt idx="164">
                  <c:v>41.378930984412335</c:v>
                </c:pt>
                <c:pt idx="165">
                  <c:v>41.229474007080931</c:v>
                </c:pt>
                <c:pt idx="166">
                  <c:v>41.079887497538564</c:v>
                </c:pt>
                <c:pt idx="167">
                  <c:v>40.930193404370314</c:v>
                </c:pt>
                <c:pt idx="168">
                  <c:v>40.780410059044662</c:v>
                </c:pt>
                <c:pt idx="169">
                  <c:v>40.630552742167531</c:v>
                </c:pt>
                <c:pt idx="170">
                  <c:v>40.480634170348068</c:v>
                </c:pt>
                <c:pt idx="171">
                  <c:v>40.330664911732875</c:v>
                </c:pt>
                <c:pt idx="172">
                  <c:v>40.180653738592369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1.5018842252668426E-7</c:v>
                </c:pt>
                <c:pt idx="1">
                  <c:v>2.6160076405172459E-2</c:v>
                </c:pt>
                <c:pt idx="2">
                  <c:v>4.4801431017219437E-2</c:v>
                </c:pt>
                <c:pt idx="3">
                  <c:v>6.2247805226466064E-2</c:v>
                </c:pt>
                <c:pt idx="4">
                  <c:v>7.4260773464995711E-2</c:v>
                </c:pt>
                <c:pt idx="5">
                  <c:v>8.8673778414951943E-2</c:v>
                </c:pt>
                <c:pt idx="6">
                  <c:v>9.9526451280494158E-2</c:v>
                </c:pt>
                <c:pt idx="7">
                  <c:v>0.11044546478368171</c:v>
                </c:pt>
                <c:pt idx="8">
                  <c:v>0.11945902680167234</c:v>
                </c:pt>
                <c:pt idx="9">
                  <c:v>0.12662060405013811</c:v>
                </c:pt>
                <c:pt idx="10">
                  <c:v>0.13709024006256737</c:v>
                </c:pt>
                <c:pt idx="11">
                  <c:v>0.14732236416571765</c:v>
                </c:pt>
                <c:pt idx="12">
                  <c:v>0.1528925997633338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7.9490291860066209E-7</c:v>
                </c:pt>
                <c:pt idx="1">
                  <c:v>1.8082005589421538E-2</c:v>
                </c:pt>
                <c:pt idx="2">
                  <c:v>3.6922695023794042E-2</c:v>
                </c:pt>
                <c:pt idx="3">
                  <c:v>5.4509099086804388E-2</c:v>
                </c:pt>
                <c:pt idx="4">
                  <c:v>6.4110660115223969E-2</c:v>
                </c:pt>
                <c:pt idx="5">
                  <c:v>8.0778212729730348E-2</c:v>
                </c:pt>
                <c:pt idx="6">
                  <c:v>9.2739814714258004E-2</c:v>
                </c:pt>
                <c:pt idx="7">
                  <c:v>0.10160044591493317</c:v>
                </c:pt>
                <c:pt idx="8">
                  <c:v>0.11275349814123758</c:v>
                </c:pt>
                <c:pt idx="9">
                  <c:v>0.11817672045592115</c:v>
                </c:pt>
                <c:pt idx="10">
                  <c:v>0.13161499742862498</c:v>
                </c:pt>
                <c:pt idx="11">
                  <c:v>0.13965827164702196</c:v>
                </c:pt>
                <c:pt idx="12">
                  <c:v>0.14941055984130683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68.882999999999996</c:v>
                </c:pt>
                <c:pt idx="1">
                  <c:v>66.650000000000006</c:v>
                </c:pt>
                <c:pt idx="2">
                  <c:v>63.832999999999998</c:v>
                </c:pt>
                <c:pt idx="3">
                  <c:v>63.683</c:v>
                </c:pt>
                <c:pt idx="4">
                  <c:v>63.317</c:v>
                </c:pt>
                <c:pt idx="5">
                  <c:v>62.517000000000003</c:v>
                </c:pt>
                <c:pt idx="6">
                  <c:v>62.633000000000003</c:v>
                </c:pt>
                <c:pt idx="7">
                  <c:v>62.883000000000003</c:v>
                </c:pt>
                <c:pt idx="8">
                  <c:v>62.2</c:v>
                </c:pt>
                <c:pt idx="9">
                  <c:v>63.033000000000001</c:v>
                </c:pt>
                <c:pt idx="10">
                  <c:v>64.082999999999998</c:v>
                </c:pt>
                <c:pt idx="11">
                  <c:v>61.567</c:v>
                </c:pt>
                <c:pt idx="12">
                  <c:v>62.15</c:v>
                </c:pt>
                <c:pt idx="13">
                  <c:v>62.95</c:v>
                </c:pt>
                <c:pt idx="14">
                  <c:v>63.366999999999997</c:v>
                </c:pt>
                <c:pt idx="15">
                  <c:v>63.95</c:v>
                </c:pt>
                <c:pt idx="16">
                  <c:v>63.982999999999997</c:v>
                </c:pt>
                <c:pt idx="17">
                  <c:v>63.267000000000003</c:v>
                </c:pt>
                <c:pt idx="18">
                  <c:v>61.817</c:v>
                </c:pt>
                <c:pt idx="19">
                  <c:v>65.05</c:v>
                </c:pt>
                <c:pt idx="20">
                  <c:v>63.116999999999997</c:v>
                </c:pt>
                <c:pt idx="21">
                  <c:v>63.817</c:v>
                </c:pt>
                <c:pt idx="22">
                  <c:v>63.433</c:v>
                </c:pt>
                <c:pt idx="23">
                  <c:v>63.5</c:v>
                </c:pt>
                <c:pt idx="24">
                  <c:v>63.232999999999997</c:v>
                </c:pt>
                <c:pt idx="25">
                  <c:v>62.35</c:v>
                </c:pt>
                <c:pt idx="26">
                  <c:v>63.15</c:v>
                </c:pt>
                <c:pt idx="27">
                  <c:v>63.4</c:v>
                </c:pt>
                <c:pt idx="28">
                  <c:v>63.75</c:v>
                </c:pt>
                <c:pt idx="29">
                  <c:v>63.933</c:v>
                </c:pt>
                <c:pt idx="30">
                  <c:v>64.082999999999998</c:v>
                </c:pt>
                <c:pt idx="31">
                  <c:v>65.3</c:v>
                </c:pt>
                <c:pt idx="32">
                  <c:v>65.2</c:v>
                </c:pt>
                <c:pt idx="33">
                  <c:v>64.266999999999996</c:v>
                </c:pt>
                <c:pt idx="34">
                  <c:v>66.533000000000001</c:v>
                </c:pt>
                <c:pt idx="35">
                  <c:v>66.5</c:v>
                </c:pt>
                <c:pt idx="36">
                  <c:v>67.466999999999999</c:v>
                </c:pt>
                <c:pt idx="37">
                  <c:v>68.867000000000004</c:v>
                </c:pt>
                <c:pt idx="38">
                  <c:v>68.099999999999994</c:v>
                </c:pt>
                <c:pt idx="39">
                  <c:v>69.632999999999996</c:v>
                </c:pt>
                <c:pt idx="40">
                  <c:v>69.632999999999996</c:v>
                </c:pt>
                <c:pt idx="41">
                  <c:v>70.150000000000006</c:v>
                </c:pt>
                <c:pt idx="42">
                  <c:v>72.117000000000004</c:v>
                </c:pt>
                <c:pt idx="43">
                  <c:v>73.316999999999993</c:v>
                </c:pt>
                <c:pt idx="44">
                  <c:v>75.582999999999998</c:v>
                </c:pt>
                <c:pt idx="45">
                  <c:v>77.599999999999994</c:v>
                </c:pt>
                <c:pt idx="46">
                  <c:v>81.332999999999998</c:v>
                </c:pt>
                <c:pt idx="47">
                  <c:v>84.35</c:v>
                </c:pt>
                <c:pt idx="48">
                  <c:v>89.95</c:v>
                </c:pt>
                <c:pt idx="49">
                  <c:v>101.333</c:v>
                </c:pt>
                <c:pt idx="50">
                  <c:v>114.68300000000001</c:v>
                </c:pt>
                <c:pt idx="51">
                  <c:v>133.1</c:v>
                </c:pt>
                <c:pt idx="52">
                  <c:v>152.767</c:v>
                </c:pt>
                <c:pt idx="53">
                  <c:v>172.517</c:v>
                </c:pt>
                <c:pt idx="54">
                  <c:v>189.85</c:v>
                </c:pt>
                <c:pt idx="55">
                  <c:v>203.517</c:v>
                </c:pt>
                <c:pt idx="56">
                  <c:v>212.4</c:v>
                </c:pt>
                <c:pt idx="57">
                  <c:v>219.167</c:v>
                </c:pt>
                <c:pt idx="58">
                  <c:v>221.6</c:v>
                </c:pt>
                <c:pt idx="59">
                  <c:v>219.06700000000001</c:v>
                </c:pt>
                <c:pt idx="60">
                  <c:v>212.083</c:v>
                </c:pt>
                <c:pt idx="61">
                  <c:v>197</c:v>
                </c:pt>
                <c:pt idx="62">
                  <c:v>164.75</c:v>
                </c:pt>
                <c:pt idx="63">
                  <c:v>119.35</c:v>
                </c:pt>
                <c:pt idx="64">
                  <c:v>78.400000000000006</c:v>
                </c:pt>
                <c:pt idx="65">
                  <c:v>64.400000000000006</c:v>
                </c:pt>
                <c:pt idx="66">
                  <c:v>63.95</c:v>
                </c:pt>
                <c:pt idx="67">
                  <c:v>65.349999999999994</c:v>
                </c:pt>
                <c:pt idx="68">
                  <c:v>70.150000000000006</c:v>
                </c:pt>
                <c:pt idx="69">
                  <c:v>74.216999999999999</c:v>
                </c:pt>
                <c:pt idx="70">
                  <c:v>84.367000000000004</c:v>
                </c:pt>
                <c:pt idx="71">
                  <c:v>95.566999999999993</c:v>
                </c:pt>
                <c:pt idx="72">
                  <c:v>110.267</c:v>
                </c:pt>
                <c:pt idx="73">
                  <c:v>126</c:v>
                </c:pt>
                <c:pt idx="74">
                  <c:v>141.05000000000001</c:v>
                </c:pt>
                <c:pt idx="75">
                  <c:v>153.65</c:v>
                </c:pt>
                <c:pt idx="76">
                  <c:v>162.94999999999999</c:v>
                </c:pt>
                <c:pt idx="77">
                  <c:v>170.1</c:v>
                </c:pt>
                <c:pt idx="78">
                  <c:v>172.46700000000001</c:v>
                </c:pt>
                <c:pt idx="79">
                  <c:v>172.28299999999999</c:v>
                </c:pt>
                <c:pt idx="80">
                  <c:v>165.53299999999999</c:v>
                </c:pt>
                <c:pt idx="81">
                  <c:v>147.767</c:v>
                </c:pt>
                <c:pt idx="82">
                  <c:v>116.55</c:v>
                </c:pt>
                <c:pt idx="83">
                  <c:v>80.566999999999993</c:v>
                </c:pt>
                <c:pt idx="84">
                  <c:v>59.35</c:v>
                </c:pt>
                <c:pt idx="85">
                  <c:v>53.817</c:v>
                </c:pt>
                <c:pt idx="86">
                  <c:v>54.533000000000001</c:v>
                </c:pt>
                <c:pt idx="87">
                  <c:v>54.466999999999999</c:v>
                </c:pt>
                <c:pt idx="88">
                  <c:v>54.8</c:v>
                </c:pt>
                <c:pt idx="89">
                  <c:v>55.167000000000002</c:v>
                </c:pt>
                <c:pt idx="90">
                  <c:v>55.317</c:v>
                </c:pt>
                <c:pt idx="91">
                  <c:v>54.15</c:v>
                </c:pt>
                <c:pt idx="92">
                  <c:v>55.05</c:v>
                </c:pt>
                <c:pt idx="93">
                  <c:v>56.133000000000003</c:v>
                </c:pt>
                <c:pt idx="94">
                  <c:v>54.732999999999997</c:v>
                </c:pt>
                <c:pt idx="95">
                  <c:v>55.383000000000003</c:v>
                </c:pt>
                <c:pt idx="96">
                  <c:v>55.267000000000003</c:v>
                </c:pt>
                <c:pt idx="97">
                  <c:v>56.45</c:v>
                </c:pt>
                <c:pt idx="98">
                  <c:v>57.067</c:v>
                </c:pt>
                <c:pt idx="99">
                  <c:v>57.482999999999997</c:v>
                </c:pt>
                <c:pt idx="100">
                  <c:v>57.482999999999997</c:v>
                </c:pt>
                <c:pt idx="101">
                  <c:v>58.4</c:v>
                </c:pt>
                <c:pt idx="102">
                  <c:v>57.3</c:v>
                </c:pt>
                <c:pt idx="103">
                  <c:v>58.933</c:v>
                </c:pt>
                <c:pt idx="104">
                  <c:v>62.35</c:v>
                </c:pt>
                <c:pt idx="105">
                  <c:v>67.582999999999998</c:v>
                </c:pt>
                <c:pt idx="106">
                  <c:v>73.066999999999993</c:v>
                </c:pt>
                <c:pt idx="107">
                  <c:v>79.283000000000001</c:v>
                </c:pt>
                <c:pt idx="108">
                  <c:v>90.533000000000001</c:v>
                </c:pt>
                <c:pt idx="109">
                  <c:v>100.383</c:v>
                </c:pt>
                <c:pt idx="110">
                  <c:v>110.767</c:v>
                </c:pt>
                <c:pt idx="111">
                  <c:v>117.45</c:v>
                </c:pt>
                <c:pt idx="112">
                  <c:v>120.717</c:v>
                </c:pt>
                <c:pt idx="113">
                  <c:v>117.467</c:v>
                </c:pt>
                <c:pt idx="114">
                  <c:v>112.7</c:v>
                </c:pt>
                <c:pt idx="115">
                  <c:v>99.082999999999998</c:v>
                </c:pt>
                <c:pt idx="116">
                  <c:v>83.85</c:v>
                </c:pt>
                <c:pt idx="117">
                  <c:v>67.983000000000004</c:v>
                </c:pt>
                <c:pt idx="118">
                  <c:v>56.082999999999998</c:v>
                </c:pt>
                <c:pt idx="119">
                  <c:v>52.2</c:v>
                </c:pt>
                <c:pt idx="120">
                  <c:v>49.982999999999997</c:v>
                </c:pt>
                <c:pt idx="121">
                  <c:v>49.183</c:v>
                </c:pt>
                <c:pt idx="122">
                  <c:v>50.05</c:v>
                </c:pt>
                <c:pt idx="123">
                  <c:v>49.567</c:v>
                </c:pt>
                <c:pt idx="124">
                  <c:v>48.65</c:v>
                </c:pt>
                <c:pt idx="125">
                  <c:v>49.933</c:v>
                </c:pt>
                <c:pt idx="126">
                  <c:v>50.25</c:v>
                </c:pt>
                <c:pt idx="127">
                  <c:v>49.167000000000002</c:v>
                </c:pt>
                <c:pt idx="128">
                  <c:v>49.917000000000002</c:v>
                </c:pt>
                <c:pt idx="129">
                  <c:v>50.482999999999997</c:v>
                </c:pt>
                <c:pt idx="130">
                  <c:v>51.332999999999998</c:v>
                </c:pt>
                <c:pt idx="131">
                  <c:v>51.9</c:v>
                </c:pt>
                <c:pt idx="132">
                  <c:v>55.183</c:v>
                </c:pt>
                <c:pt idx="133">
                  <c:v>58.25</c:v>
                </c:pt>
                <c:pt idx="134">
                  <c:v>63.417000000000002</c:v>
                </c:pt>
                <c:pt idx="135">
                  <c:v>70.566999999999993</c:v>
                </c:pt>
                <c:pt idx="136">
                  <c:v>78.483000000000004</c:v>
                </c:pt>
                <c:pt idx="137">
                  <c:v>82.483000000000004</c:v>
                </c:pt>
                <c:pt idx="138">
                  <c:v>89.066999999999993</c:v>
                </c:pt>
                <c:pt idx="139">
                  <c:v>90.382999999999996</c:v>
                </c:pt>
                <c:pt idx="140">
                  <c:v>88.233000000000004</c:v>
                </c:pt>
                <c:pt idx="141">
                  <c:v>81.233000000000004</c:v>
                </c:pt>
                <c:pt idx="142">
                  <c:v>72.316999999999993</c:v>
                </c:pt>
                <c:pt idx="143">
                  <c:v>61.933</c:v>
                </c:pt>
                <c:pt idx="144">
                  <c:v>53.683</c:v>
                </c:pt>
                <c:pt idx="145">
                  <c:v>48.116999999999997</c:v>
                </c:pt>
                <c:pt idx="146">
                  <c:v>45.883000000000003</c:v>
                </c:pt>
                <c:pt idx="147">
                  <c:v>45.332999999999998</c:v>
                </c:pt>
                <c:pt idx="148">
                  <c:v>44.732999999999997</c:v>
                </c:pt>
                <c:pt idx="149">
                  <c:v>45.216999999999999</c:v>
                </c:pt>
                <c:pt idx="150">
                  <c:v>45.133000000000003</c:v>
                </c:pt>
                <c:pt idx="151">
                  <c:v>44.1</c:v>
                </c:pt>
                <c:pt idx="152">
                  <c:v>43.667000000000002</c:v>
                </c:pt>
                <c:pt idx="153">
                  <c:v>44.05</c:v>
                </c:pt>
                <c:pt idx="154">
                  <c:v>42.75</c:v>
                </c:pt>
                <c:pt idx="155">
                  <c:v>44.667000000000002</c:v>
                </c:pt>
                <c:pt idx="156">
                  <c:v>44.55</c:v>
                </c:pt>
                <c:pt idx="157">
                  <c:v>42.8</c:v>
                </c:pt>
                <c:pt idx="158">
                  <c:v>44.133000000000003</c:v>
                </c:pt>
                <c:pt idx="159">
                  <c:v>43.783000000000001</c:v>
                </c:pt>
                <c:pt idx="160">
                  <c:v>44.283000000000001</c:v>
                </c:pt>
                <c:pt idx="161">
                  <c:v>42.417000000000002</c:v>
                </c:pt>
                <c:pt idx="162">
                  <c:v>42.4</c:v>
                </c:pt>
                <c:pt idx="163">
                  <c:v>42.783000000000001</c:v>
                </c:pt>
                <c:pt idx="164">
                  <c:v>43.317</c:v>
                </c:pt>
                <c:pt idx="165">
                  <c:v>42.433</c:v>
                </c:pt>
                <c:pt idx="166">
                  <c:v>43.55</c:v>
                </c:pt>
                <c:pt idx="167">
                  <c:v>42.767000000000003</c:v>
                </c:pt>
                <c:pt idx="168">
                  <c:v>43.317</c:v>
                </c:pt>
                <c:pt idx="169">
                  <c:v>42.982999999999997</c:v>
                </c:pt>
                <c:pt idx="170">
                  <c:v>43.517000000000003</c:v>
                </c:pt>
                <c:pt idx="171">
                  <c:v>43.55</c:v>
                </c:pt>
                <c:pt idx="172">
                  <c:v>42.966999999999999</c:v>
                </c:pt>
                <c:pt idx="173">
                  <c:v>42.65</c:v>
                </c:pt>
                <c:pt idx="174">
                  <c:v>43</c:v>
                </c:pt>
                <c:pt idx="175">
                  <c:v>42.25</c:v>
                </c:pt>
                <c:pt idx="176">
                  <c:v>43.017000000000003</c:v>
                </c:pt>
                <c:pt idx="177">
                  <c:v>42.25</c:v>
                </c:pt>
                <c:pt idx="178">
                  <c:v>42.966999999999999</c:v>
                </c:pt>
                <c:pt idx="179">
                  <c:v>42.35</c:v>
                </c:pt>
                <c:pt idx="180">
                  <c:v>42.433</c:v>
                </c:pt>
                <c:pt idx="181">
                  <c:v>42.116999999999997</c:v>
                </c:pt>
                <c:pt idx="182">
                  <c:v>42.65</c:v>
                </c:pt>
                <c:pt idx="183">
                  <c:v>42.933</c:v>
                </c:pt>
                <c:pt idx="184">
                  <c:v>42.15</c:v>
                </c:pt>
                <c:pt idx="185">
                  <c:v>42.417000000000002</c:v>
                </c:pt>
                <c:pt idx="186">
                  <c:v>42.933</c:v>
                </c:pt>
                <c:pt idx="187">
                  <c:v>41.366999999999997</c:v>
                </c:pt>
                <c:pt idx="188">
                  <c:v>41.216999999999999</c:v>
                </c:pt>
                <c:pt idx="189">
                  <c:v>41.133000000000003</c:v>
                </c:pt>
                <c:pt idx="190">
                  <c:v>40.433</c:v>
                </c:pt>
                <c:pt idx="191">
                  <c:v>41.283000000000001</c:v>
                </c:pt>
                <c:pt idx="192">
                  <c:v>40.033000000000001</c:v>
                </c:pt>
                <c:pt idx="193">
                  <c:v>40.783000000000001</c:v>
                </c:pt>
                <c:pt idx="194">
                  <c:v>40.683</c:v>
                </c:pt>
                <c:pt idx="195">
                  <c:v>40.366999999999997</c:v>
                </c:pt>
                <c:pt idx="196">
                  <c:v>40.716999999999999</c:v>
                </c:pt>
                <c:pt idx="197">
                  <c:v>41.466999999999999</c:v>
                </c:pt>
                <c:pt idx="198">
                  <c:v>40.700000000000003</c:v>
                </c:pt>
                <c:pt idx="199">
                  <c:v>39.799999999999997</c:v>
                </c:pt>
                <c:pt idx="200">
                  <c:v>40.082999999999998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61.929939638360509</c:v>
                </c:pt>
                <c:pt idx="4">
                  <c:v>62.045790763860033</c:v>
                </c:pt>
                <c:pt idx="5">
                  <c:v>62.161644505773182</c:v>
                </c:pt>
                <c:pt idx="6">
                  <c:v>62.27750122671906</c:v>
                </c:pt>
                <c:pt idx="7">
                  <c:v>62.393361325673737</c:v>
                </c:pt>
                <c:pt idx="8">
                  <c:v>62.509225237162333</c:v>
                </c:pt>
                <c:pt idx="9">
                  <c:v>62.625093428538726</c:v>
                </c:pt>
                <c:pt idx="10">
                  <c:v>62.7409663946599</c:v>
                </c:pt>
                <c:pt idx="11">
                  <c:v>62.856844649158312</c:v>
                </c:pt>
                <c:pt idx="12">
                  <c:v>62.972728711528553</c:v>
                </c:pt>
                <c:pt idx="13">
                  <c:v>63.088619089568802</c:v>
                </c:pt>
                <c:pt idx="14">
                  <c:v>63.204516257778486</c:v>
                </c:pt>
                <c:pt idx="15">
                  <c:v>63.320420634979037</c:v>
                </c:pt>
                <c:pt idx="16">
                  <c:v>63.436332570420966</c:v>
                </c:pt>
                <c:pt idx="17">
                  <c:v>63.55225236028528</c:v>
                </c:pt>
                <c:pt idx="18">
                  <c:v>63.668180341952151</c:v>
                </c:pt>
                <c:pt idx="19">
                  <c:v>63.784117162838506</c:v>
                </c:pt>
                <c:pt idx="20">
                  <c:v>63.900064413455688</c:v>
                </c:pt>
                <c:pt idx="21">
                  <c:v>64.016025983471764</c:v>
                </c:pt>
                <c:pt idx="22">
                  <c:v>64.132010798508432</c:v>
                </c:pt>
                <c:pt idx="23">
                  <c:v>64.248038108013091</c:v>
                </c:pt>
                <c:pt idx="24">
                  <c:v>64.364147346616477</c:v>
                </c:pt>
                <c:pt idx="25">
                  <c:v>64.480415962493311</c:v>
                </c:pt>
                <c:pt idx="26">
                  <c:v>64.59699073801049</c:v>
                </c:pt>
                <c:pt idx="27">
                  <c:v>64.714141321857738</c:v>
                </c:pt>
                <c:pt idx="28">
                  <c:v>64.832349285969684</c:v>
                </c:pt>
                <c:pt idx="29">
                  <c:v>64.95245233088508</c:v>
                </c:pt>
                <c:pt idx="30">
                  <c:v>65.075871473412604</c:v>
                </c:pt>
                <c:pt idx="31">
                  <c:v>65.204959035727896</c:v>
                </c:pt>
                <c:pt idx="32">
                  <c:v>65.343516335396615</c:v>
                </c:pt>
                <c:pt idx="33">
                  <c:v>65.497540615056522</c:v>
                </c:pt>
                <c:pt idx="34">
                  <c:v>65.676268248620815</c:v>
                </c:pt>
                <c:pt idx="35">
                  <c:v>65.893581532638379</c:v>
                </c:pt>
                <c:pt idx="36">
                  <c:v>66.169833949313031</c:v>
                </c:pt>
                <c:pt idx="37">
                  <c:v>66.534117222119136</c:v>
                </c:pt>
                <c:pt idx="38">
                  <c:v>67.026936314136904</c:v>
                </c:pt>
                <c:pt idx="39">
                  <c:v>67.703170918304608</c:v>
                </c:pt>
                <c:pt idx="40">
                  <c:v>68.63508306469042</c:v>
                </c:pt>
                <c:pt idx="41">
                  <c:v>69.91498593799534</c:v>
                </c:pt>
                <c:pt idx="42">
                  <c:v>71.657033688354701</c:v>
                </c:pt>
                <c:pt idx="43">
                  <c:v>73.997451375770098</c:v>
                </c:pt>
                <c:pt idx="44">
                  <c:v>77.09243377367585</c:v>
                </c:pt>
                <c:pt idx="45">
                  <c:v>81.112943813370549</c:v>
                </c:pt>
                <c:pt idx="46">
                  <c:v>86.235778028277906</c:v>
                </c:pt>
                <c:pt idx="47">
                  <c:v>92.63056927145773</c:v>
                </c:pt>
                <c:pt idx="48">
                  <c:v>100.44287596870628</c:v>
                </c:pt>
                <c:pt idx="49">
                  <c:v>109.77413873680523</c:v>
                </c:pt>
                <c:pt idx="50">
                  <c:v>120.66000546167056</c:v>
                </c:pt>
                <c:pt idx="51">
                  <c:v>133.0492305898448</c:v>
                </c:pt>
                <c:pt idx="52">
                  <c:v>146.78590214564122</c:v>
                </c:pt>
                <c:pt idx="53">
                  <c:v>161.5978920550221</c:v>
                </c:pt>
                <c:pt idx="54">
                  <c:v>177.09301132303901</c:v>
                </c:pt>
                <c:pt idx="55">
                  <c:v>192.7546921457016</c:v>
                </c:pt>
                <c:pt idx="56">
                  <c:v>207.8857685357446</c:v>
                </c:pt>
                <c:pt idx="57">
                  <c:v>221.33688588422336</c:v>
                </c:pt>
                <c:pt idx="58">
                  <c:v>230.80006475798766</c:v>
                </c:pt>
                <c:pt idx="59">
                  <c:v>232.01165533194447</c:v>
                </c:pt>
                <c:pt idx="60">
                  <c:v>219.6203907898595</c:v>
                </c:pt>
                <c:pt idx="61">
                  <c:v>191.36752357548735</c:v>
                </c:pt>
                <c:pt idx="62">
                  <c:v>152.70101840903556</c:v>
                </c:pt>
                <c:pt idx="63">
                  <c:v>115.24934660197236</c:v>
                </c:pt>
                <c:pt idx="64">
                  <c:v>88.78862511122999</c:v>
                </c:pt>
                <c:pt idx="65">
                  <c:v>75.417430706094819</c:v>
                </c:pt>
                <c:pt idx="66">
                  <c:v>71.425555909619462</c:v>
                </c:pt>
                <c:pt idx="67">
                  <c:v>72.413656003572441</c:v>
                </c:pt>
                <c:pt idx="68">
                  <c:v>75.91094657304933</c:v>
                </c:pt>
                <c:pt idx="69">
                  <c:v>81.125969299541538</c:v>
                </c:pt>
                <c:pt idx="70">
                  <c:v>87.987829581047166</c:v>
                </c:pt>
                <c:pt idx="71">
                  <c:v>96.572519200523274</c:v>
                </c:pt>
                <c:pt idx="72">
                  <c:v>106.88826428859252</c:v>
                </c:pt>
                <c:pt idx="73">
                  <c:v>118.80053821449326</c:v>
                </c:pt>
                <c:pt idx="74">
                  <c:v>131.99705631616501</c:v>
                </c:pt>
                <c:pt idx="75">
                  <c:v>145.96022809736527</c:v>
                </c:pt>
                <c:pt idx="76">
                  <c:v>159.88383375943516</c:v>
                </c:pt>
                <c:pt idx="77">
                  <c:v>172.35556462620733</c:v>
                </c:pt>
                <c:pt idx="78">
                  <c:v>180.65678387488845</c:v>
                </c:pt>
                <c:pt idx="79">
                  <c:v>180.34393100792695</c:v>
                </c:pt>
                <c:pt idx="80">
                  <c:v>167.05787236050094</c:v>
                </c:pt>
                <c:pt idx="81">
                  <c:v>141.05385791678566</c:v>
                </c:pt>
                <c:pt idx="82">
                  <c:v>109.75832440434176</c:v>
                </c:pt>
                <c:pt idx="83">
                  <c:v>83.298877855728378</c:v>
                </c:pt>
                <c:pt idx="84">
                  <c:v>67.038828871369248</c:v>
                </c:pt>
                <c:pt idx="85">
                  <c:v>59.651709900347427</c:v>
                </c:pt>
                <c:pt idx="86">
                  <c:v>57.094197540440668</c:v>
                </c:pt>
                <c:pt idx="87">
                  <c:v>56.33487906364396</c:v>
                </c:pt>
                <c:pt idx="88">
                  <c:v>56.050675363668155</c:v>
                </c:pt>
                <c:pt idx="89">
                  <c:v>55.858686203715635</c:v>
                </c:pt>
                <c:pt idx="90">
                  <c:v>55.681864798695152</c:v>
                </c:pt>
                <c:pt idx="91">
                  <c:v>55.509398710706712</c:v>
                </c:pt>
                <c:pt idx="92">
                  <c:v>55.340989556250555</c:v>
                </c:pt>
                <c:pt idx="93">
                  <c:v>55.178642446743346</c:v>
                </c:pt>
                <c:pt idx="94">
                  <c:v>55.026754489207356</c:v>
                </c:pt>
                <c:pt idx="95">
                  <c:v>54.89381220364308</c:v>
                </c:pt>
                <c:pt idx="96">
                  <c:v>54.795191401279503</c:v>
                </c:pt>
                <c:pt idx="97">
                  <c:v>54.757293051577655</c:v>
                </c:pt>
                <c:pt idx="98">
                  <c:v>54.823167352977961</c:v>
                </c:pt>
                <c:pt idx="99">
                  <c:v>55.059424281913948</c:v>
                </c:pt>
                <c:pt idx="100">
                  <c:v>55.563599590570298</c:v>
                </c:pt>
                <c:pt idx="101">
                  <c:v>56.470259858317519</c:v>
                </c:pt>
                <c:pt idx="102">
                  <c:v>57.953140095615211</c:v>
                </c:pt>
                <c:pt idx="103">
                  <c:v>60.219838993676269</c:v>
                </c:pt>
                <c:pt idx="104">
                  <c:v>63.495526684864018</c:v>
                </c:pt>
                <c:pt idx="105">
                  <c:v>67.993227427862266</c:v>
                </c:pt>
                <c:pt idx="106">
                  <c:v>73.870618207389668</c:v>
                </c:pt>
                <c:pt idx="107">
                  <c:v>81.175629498478557</c:v>
                </c:pt>
                <c:pt idx="108">
                  <c:v>89.780692095097223</c:v>
                </c:pt>
                <c:pt idx="109">
                  <c:v>99.290222462760951</c:v>
                </c:pt>
                <c:pt idx="110">
                  <c:v>108.88426789174285</c:v>
                </c:pt>
                <c:pt idx="111">
                  <c:v>117.09876825189617</c:v>
                </c:pt>
                <c:pt idx="112">
                  <c:v>121.74740273408437</c:v>
                </c:pt>
                <c:pt idx="113">
                  <c:v>120.45482507217766</c:v>
                </c:pt>
                <c:pt idx="114">
                  <c:v>112.03510082354819</c:v>
                </c:pt>
                <c:pt idx="115">
                  <c:v>97.888110571416803</c:v>
                </c:pt>
                <c:pt idx="116">
                  <c:v>81.844796763855015</c:v>
                </c:pt>
                <c:pt idx="117">
                  <c:v>68.07429350544264</c:v>
                </c:pt>
                <c:pt idx="118">
                  <c:v>58.808249102406201</c:v>
                </c:pt>
                <c:pt idx="119">
                  <c:v>53.829345003284658</c:v>
                </c:pt>
                <c:pt idx="120">
                  <c:v>51.64015305694717</c:v>
                </c:pt>
                <c:pt idx="121">
                  <c:v>50.797652633916108</c:v>
                </c:pt>
                <c:pt idx="122">
                  <c:v>50.45376649351482</c:v>
                </c:pt>
                <c:pt idx="123">
                  <c:v>50.255665209842014</c:v>
                </c:pt>
                <c:pt idx="124">
                  <c:v>50.0966642625771</c:v>
                </c:pt>
                <c:pt idx="125">
                  <c:v>49.959411270794057</c:v>
                </c:pt>
                <c:pt idx="126">
                  <c:v>49.858054824455131</c:v>
                </c:pt>
                <c:pt idx="127">
                  <c:v>49.828741403281974</c:v>
                </c:pt>
                <c:pt idx="128">
                  <c:v>49.93743806484855</c:v>
                </c:pt>
                <c:pt idx="129">
                  <c:v>50.293398257967468</c:v>
                </c:pt>
                <c:pt idx="130">
                  <c:v>51.062276108811723</c:v>
                </c:pt>
                <c:pt idx="131">
                  <c:v>52.47148259339091</c:v>
                </c:pt>
                <c:pt idx="132">
                  <c:v>54.797373537183205</c:v>
                </c:pt>
                <c:pt idx="133">
                  <c:v>58.32205942147818</c:v>
                </c:pt>
                <c:pt idx="134">
                  <c:v>63.247612615974582</c:v>
                </c:pt>
                <c:pt idx="135">
                  <c:v>69.556862621854719</c:v>
                </c:pt>
                <c:pt idx="136">
                  <c:v>76.821112523399407</c:v>
                </c:pt>
                <c:pt idx="137">
                  <c:v>84.007052041131942</c:v>
                </c:pt>
                <c:pt idx="138">
                  <c:v>89.453036359359785</c:v>
                </c:pt>
                <c:pt idx="139">
                  <c:v>91.274164490156295</c:v>
                </c:pt>
                <c:pt idx="140">
                  <c:v>88.262894959836103</c:v>
                </c:pt>
                <c:pt idx="141">
                  <c:v>80.804858949333806</c:v>
                </c:pt>
                <c:pt idx="142">
                  <c:v>70.97125396094718</c:v>
                </c:pt>
                <c:pt idx="143">
                  <c:v>61.475991218598239</c:v>
                </c:pt>
                <c:pt idx="144">
                  <c:v>54.259360190943326</c:v>
                </c:pt>
                <c:pt idx="145">
                  <c:v>49.810093508005799</c:v>
                </c:pt>
                <c:pt idx="146">
                  <c:v>47.527188883219438</c:v>
                </c:pt>
                <c:pt idx="147">
                  <c:v>46.503089016688442</c:v>
                </c:pt>
                <c:pt idx="148">
                  <c:v>46.048244726245848</c:v>
                </c:pt>
                <c:pt idx="149">
                  <c:v>45.798357782354188</c:v>
                </c:pt>
                <c:pt idx="150">
                  <c:v>45.608247917864361</c:v>
                </c:pt>
                <c:pt idx="151">
                  <c:v>45.43275395663408</c:v>
                </c:pt>
                <c:pt idx="152">
                  <c:v>45.260691217957053</c:v>
                </c:pt>
                <c:pt idx="153">
                  <c:v>45.089797337894225</c:v>
                </c:pt>
                <c:pt idx="154">
                  <c:v>44.919654652715352</c:v>
                </c:pt>
                <c:pt idx="155">
                  <c:v>44.750148080173282</c:v>
                </c:pt>
                <c:pt idx="156">
                  <c:v>44.581202845475872</c:v>
                </c:pt>
                <c:pt idx="157">
                  <c:v>44.412750860763424</c:v>
                </c:pt>
                <c:pt idx="158">
                  <c:v>44.244728627008897</c:v>
                </c:pt>
                <c:pt idx="159">
                  <c:v>44.07707799898332</c:v>
                </c:pt>
                <c:pt idx="160">
                  <c:v>43.909746674247685</c:v>
                </c:pt>
                <c:pt idx="161">
                  <c:v>43.742688275011389</c:v>
                </c:pt>
                <c:pt idx="162">
                  <c:v>43.575862144473426</c:v>
                </c:pt>
                <c:pt idx="163">
                  <c:v>43.409232967260685</c:v>
                </c:pt>
                <c:pt idx="164">
                  <c:v>43.24277029510727</c:v>
                </c:pt>
                <c:pt idx="165">
                  <c:v>43.076448034551049</c:v>
                </c:pt>
                <c:pt idx="166">
                  <c:v>42.910243934447038</c:v>
                </c:pt>
                <c:pt idx="167">
                  <c:v>42.744139096978152</c:v>
                </c:pt>
                <c:pt idx="168">
                  <c:v>42.578117525729056</c:v>
                </c:pt>
                <c:pt idx="169">
                  <c:v>42.412165717403482</c:v>
                </c:pt>
                <c:pt idx="170">
                  <c:v>42.246272299125643</c:v>
                </c:pt>
                <c:pt idx="171">
                  <c:v>42.080427710331243</c:v>
                </c:pt>
                <c:pt idx="172">
                  <c:v>41.914623926517024</c:v>
                </c:pt>
                <c:pt idx="173">
                  <c:v>41.748854221201718</c:v>
                </c:pt>
                <c:pt idx="174">
                  <c:v>41.583112962078808</c:v>
                </c:pt>
                <c:pt idx="175">
                  <c:v>41.417395437313672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61.929939638357453</c:v>
                </c:pt>
                <c:pt idx="4">
                  <c:v>62.045790763851116</c:v>
                </c:pt>
                <c:pt idx="5">
                  <c:v>62.161644505747603</c:v>
                </c:pt>
                <c:pt idx="6">
                  <c:v>62.27750122664704</c:v>
                </c:pt>
                <c:pt idx="7">
                  <c:v>62.393361325474636</c:v>
                </c:pt>
                <c:pt idx="8">
                  <c:v>62.509225236621944</c:v>
                </c:pt>
                <c:pt idx="9">
                  <c:v>62.625093427098797</c:v>
                </c:pt>
                <c:pt idx="10">
                  <c:v>62.740966390892964</c:v>
                </c:pt>
                <c:pt idx="11">
                  <c:v>62.856844639483406</c:v>
                </c:pt>
                <c:pt idx="12">
                  <c:v>62.972728687132708</c:v>
                </c:pt>
                <c:pt idx="13">
                  <c:v>63.088619029174559</c:v>
                </c:pt>
                <c:pt idx="14">
                  <c:v>63.204516110992067</c:v>
                </c:pt>
                <c:pt idx="15">
                  <c:v>63.320420284721983</c:v>
                </c:pt>
                <c:pt idx="16">
                  <c:v>63.436331749883173</c:v>
                </c:pt>
                <c:pt idx="17">
                  <c:v>63.552250473072071</c:v>
                </c:pt>
                <c:pt idx="18">
                  <c:v>63.668176080535261</c:v>
                </c:pt>
                <c:pt idx="19">
                  <c:v>63.784107715754971</c:v>
                </c:pt>
                <c:pt idx="20">
                  <c:v>63.900043852080117</c:v>
                </c:pt>
                <c:pt idx="21">
                  <c:v>64.015982047801756</c:v>
                </c:pt>
                <c:pt idx="22">
                  <c:v>64.131918627780195</c:v>
                </c:pt>
                <c:pt idx="23">
                  <c:v>64.24784827162523</c:v>
                </c:pt>
                <c:pt idx="24">
                  <c:v>64.363763483325769</c:v>
                </c:pt>
                <c:pt idx="25">
                  <c:v>64.479653910892196</c:v>
                </c:pt>
                <c:pt idx="26">
                  <c:v>64.595505476744322</c:v>
                </c:pt>
                <c:pt idx="27">
                  <c:v>64.711299269933065</c:v>
                </c:pt>
                <c:pt idx="28">
                  <c:v>64.8270101394546</c:v>
                </c:pt>
                <c:pt idx="29">
                  <c:v>64.942604913480849</c:v>
                </c:pt>
                <c:pt idx="30">
                  <c:v>65.058040151831619</c:v>
                </c:pt>
                <c:pt idx="31">
                  <c:v>65.173259317963328</c:v>
                </c:pt>
                <c:pt idx="32">
                  <c:v>65.288189231679979</c:v>
                </c:pt>
                <c:pt idx="33">
                  <c:v>65.402735634297372</c:v>
                </c:pt>
                <c:pt idx="34">
                  <c:v>65.516777663920138</c:v>
                </c:pt>
                <c:pt idx="35">
                  <c:v>65.630161000012421</c:v>
                </c:pt>
                <c:pt idx="36">
                  <c:v>65.742689394396848</c:v>
                </c:pt>
                <c:pt idx="37">
                  <c:v>65.854114262129755</c:v>
                </c:pt>
                <c:pt idx="38">
                  <c:v>65.964121963990607</c:v>
                </c:pt>
                <c:pt idx="39">
                  <c:v>66.072318378787486</c:v>
                </c:pt>
                <c:pt idx="40">
                  <c:v>66.178210348298691</c:v>
                </c:pt>
                <c:pt idx="41">
                  <c:v>66.281183595795596</c:v>
                </c:pt>
                <c:pt idx="42">
                  <c:v>66.380476793413976</c:v>
                </c:pt>
                <c:pt idx="43">
                  <c:v>66.475151616381297</c:v>
                </c:pt>
                <c:pt idx="44">
                  <c:v>66.564058917055164</c:v>
                </c:pt>
                <c:pt idx="45">
                  <c:v>66.645801635211654</c:v>
                </c:pt>
                <c:pt idx="46">
                  <c:v>66.71869580021297</c:v>
                </c:pt>
                <c:pt idx="47">
                  <c:v>66.780732046479827</c:v>
                </c:pt>
                <c:pt idx="48">
                  <c:v>66.829541514141695</c:v>
                </c:pt>
                <c:pt idx="49">
                  <c:v>66.862371855857276</c:v>
                </c:pt>
                <c:pt idx="50">
                  <c:v>66.876081237854976</c:v>
                </c:pt>
                <c:pt idx="51">
                  <c:v>66.867160461216613</c:v>
                </c:pt>
                <c:pt idx="52">
                  <c:v>66.831795141552035</c:v>
                </c:pt>
                <c:pt idx="53">
                  <c:v>66.765980458386991</c:v>
                </c:pt>
                <c:pt idx="54">
                  <c:v>66.665699198754425</c:v>
                </c:pt>
                <c:pt idx="55">
                  <c:v>66.527168414237224</c:v>
                </c:pt>
                <c:pt idx="56">
                  <c:v>66.347150013646512</c:v>
                </c:pt>
                <c:pt idx="57">
                  <c:v>66.123306031391621</c:v>
                </c:pt>
                <c:pt idx="58">
                  <c:v>65.854561942752625</c:v>
                </c:pt>
                <c:pt idx="59">
                  <c:v>65.541425339180762</c:v>
                </c:pt>
                <c:pt idx="60">
                  <c:v>65.186198513764566</c:v>
                </c:pt>
                <c:pt idx="61">
                  <c:v>64.793028112140476</c:v>
                </c:pt>
                <c:pt idx="62">
                  <c:v>64.36775619494945</c:v>
                </c:pt>
                <c:pt idx="63">
                  <c:v>63.917572406725576</c:v>
                </c:pt>
                <c:pt idx="64">
                  <c:v>63.450507679803621</c:v>
                </c:pt>
                <c:pt idx="65">
                  <c:v>62.974843542778842</c:v>
                </c:pt>
                <c:pt idx="66">
                  <c:v>62.498526677530997</c:v>
                </c:pt>
                <c:pt idx="67">
                  <c:v>62.028671406244065</c:v>
                </c:pt>
                <c:pt idx="68">
                  <c:v>61.571207132058326</c:v>
                </c:pt>
                <c:pt idx="69">
                  <c:v>61.130693212046829</c:v>
                </c:pt>
                <c:pt idx="70">
                  <c:v>60.710291277995616</c:v>
                </c:pt>
                <c:pt idx="71">
                  <c:v>60.31186241433889</c:v>
                </c:pt>
                <c:pt idx="72">
                  <c:v>59.936146549748145</c:v>
                </c:pt>
                <c:pt idx="73">
                  <c:v>59.582982249313503</c:v>
                </c:pt>
                <c:pt idx="74">
                  <c:v>59.251532862108775</c:v>
                </c:pt>
                <c:pt idx="75">
                  <c:v>58.940495529223455</c:v>
                </c:pt>
                <c:pt idx="76">
                  <c:v>58.648279779736015</c:v>
                </c:pt>
                <c:pt idx="77">
                  <c:v>58.373150629630182</c:v>
                </c:pt>
                <c:pt idx="78">
                  <c:v>58.113336723693656</c:v>
                </c:pt>
                <c:pt idx="79">
                  <c:v>57.86710733548842</c:v>
                </c:pt>
                <c:pt idx="80">
                  <c:v>57.632823509665123</c:v>
                </c:pt>
                <c:pt idx="81">
                  <c:v>57.408968892257228</c:v>
                </c:pt>
                <c:pt idx="82">
                  <c:v>57.194165356332526</c:v>
                </c:pt>
                <c:pt idx="83">
                  <c:v>56.987177763180775</c:v>
                </c:pt>
                <c:pt idx="84">
                  <c:v>56.78691134230354</c:v>
                </c:pt>
                <c:pt idx="85">
                  <c:v>56.59240436280291</c:v>
                </c:pt>
                <c:pt idx="86">
                  <c:v>56.402818068872406</c:v>
                </c:pt>
                <c:pt idx="87">
                  <c:v>56.217425283096354</c:v>
                </c:pt>
                <c:pt idx="88">
                  <c:v>56.0355986386433</c:v>
                </c:pt>
                <c:pt idx="89">
                  <c:v>55.85679906905866</c:v>
                </c:pt>
                <c:pt idx="90">
                  <c:v>55.680564942280817</c:v>
                </c:pt>
                <c:pt idx="91">
                  <c:v>55.506502054215169</c:v>
                </c:pt>
                <c:pt idx="92">
                  <c:v>55.334274579581596</c:v>
                </c:pt>
                <c:pt idx="93">
                  <c:v>55.163596999731197</c:v>
                </c:pt>
                <c:pt idx="94">
                  <c:v>54.994226977627136</c:v>
                </c:pt>
                <c:pt idx="95">
                  <c:v>54.825959120759315</c:v>
                </c:pt>
                <c:pt idx="96">
                  <c:v>54.658619557135786</c:v>
                </c:pt>
                <c:pt idx="97">
                  <c:v>54.492061243097098</c:v>
                </c:pt>
                <c:pt idx="98">
                  <c:v>54.326159921269053</c:v>
                </c:pt>
                <c:pt idx="99">
                  <c:v>54.160810650216206</c:v>
                </c:pt>
                <c:pt idx="100">
                  <c:v>53.995924832704937</c:v>
                </c:pt>
                <c:pt idx="101">
                  <c:v>53.831427675869925</c:v>
                </c:pt>
                <c:pt idx="102">
                  <c:v>53.667256023299977</c:v>
                </c:pt>
                <c:pt idx="103">
                  <c:v>53.503356505675541</c:v>
                </c:pt>
                <c:pt idx="104">
                  <c:v>53.339683962830435</c:v>
                </c:pt>
                <c:pt idx="105">
                  <c:v>53.176200095823084</c:v>
                </c:pt>
                <c:pt idx="106">
                  <c:v>53.012872312714343</c:v>
                </c:pt>
                <c:pt idx="107">
                  <c:v>52.849672736237594</c:v>
                </c:pt>
                <c:pt idx="108">
                  <c:v>52.686577345419749</c:v>
                </c:pt>
                <c:pt idx="109">
                  <c:v>52.523565226496899</c:v>
                </c:pt>
                <c:pt idx="110">
                  <c:v>52.360617911203114</c:v>
                </c:pt>
                <c:pt idx="111">
                  <c:v>52.197718782739138</c:v>
                </c:pt>
                <c:pt idx="112">
                  <c:v>52.034852531500661</c:v>
                </c:pt>
                <c:pt idx="113">
                  <c:v>51.872004644016265</c:v>
                </c:pt>
                <c:pt idx="114">
                  <c:v>51.709160909582302</c:v>
                </c:pt>
                <c:pt idx="115">
                  <c:v>51.546306929867292</c:v>
                </c:pt>
                <c:pt idx="116">
                  <c:v>51.383427617404692</c:v>
                </c:pt>
                <c:pt idx="117">
                  <c:v>51.220506669555448</c:v>
                </c:pt>
                <c:pt idx="118">
                  <c:v>51.057526005421735</c:v>
                </c:pt>
                <c:pt idx="119">
                  <c:v>50.894465154644223</c:v>
                </c:pt>
                <c:pt idx="120">
                  <c:v>50.731300589459202</c:v>
                </c:pt>
                <c:pt idx="121">
                  <c:v>50.568004995438734</c:v>
                </c:pt>
                <c:pt idx="122">
                  <c:v>50.404546482804093</c:v>
                </c:pt>
                <c:pt idx="123">
                  <c:v>50.240887750144708</c:v>
                </c:pt>
                <c:pt idx="124">
                  <c:v>50.076985227072612</c:v>
                </c:pt>
                <c:pt idx="125">
                  <c:v>49.912788243223375</c:v>
                </c:pt>
                <c:pt idx="126">
                  <c:v>49.748238299425189</c:v>
                </c:pt>
                <c:pt idx="127">
                  <c:v>49.583268553609798</c:v>
                </c:pt>
                <c:pt idx="128">
                  <c:v>49.417803678614277</c:v>
                </c:pt>
                <c:pt idx="129">
                  <c:v>49.251760298346689</c:v>
                </c:pt>
                <c:pt idx="130">
                  <c:v>49.085048255580411</c:v>
                </c:pt>
                <c:pt idx="131">
                  <c:v>48.917572995593986</c:v>
                </c:pt>
                <c:pt idx="132">
                  <c:v>48.74923934438354</c:v>
                </c:pt>
                <c:pt idx="133">
                  <c:v>48.57995689101196</c:v>
                </c:pt>
                <c:pt idx="134">
                  <c:v>48.409647021598857</c:v>
                </c:pt>
                <c:pt idx="135">
                  <c:v>48.238251376927415</c:v>
                </c:pt>
                <c:pt idx="136">
                  <c:v>48.06574112182949</c:v>
                </c:pt>
                <c:pt idx="137">
                  <c:v>47.892125973092625</c:v>
                </c:pt>
                <c:pt idx="138">
                  <c:v>47.717461542076997</c:v>
                </c:pt>
                <c:pt idx="139">
                  <c:v>47.541853364273166</c:v>
                </c:pt>
                <c:pt idx="140">
                  <c:v>47.365456167981336</c:v>
                </c:pt>
                <c:pt idx="141">
                  <c:v>47.188467560458236</c:v>
                </c:pt>
                <c:pt idx="142">
                  <c:v>47.011116313900807</c:v>
                </c:pt>
                <c:pt idx="143">
                  <c:v>46.833646573000202</c:v>
                </c:pt>
                <c:pt idx="144">
                  <c:v>46.656300230603932</c:v>
                </c:pt>
                <c:pt idx="145">
                  <c:v>46.479300114101079</c:v>
                </c:pt>
                <c:pt idx="146">
                  <c:v>46.302836360499811</c:v>
                </c:pt>
                <c:pt idx="147">
                  <c:v>46.12705754456735</c:v>
                </c:pt>
                <c:pt idx="148">
                  <c:v>45.952067056452933</c:v>
                </c:pt>
                <c:pt idx="149">
                  <c:v>45.777924238478995</c:v>
                </c:pt>
                <c:pt idx="150">
                  <c:v>45.604649125381599</c:v>
                </c:pt>
                <c:pt idx="151">
                  <c:v>45.432229369196861</c:v>
                </c:pt>
                <c:pt idx="152">
                  <c:v>45.260628010442041</c:v>
                </c:pt>
                <c:pt idx="153">
                  <c:v>45.089791049251936</c:v>
                </c:pt>
                <c:pt idx="154">
                  <c:v>44.919654136522261</c:v>
                </c:pt>
                <c:pt idx="155">
                  <c:v>44.750148045240856</c:v>
                </c:pt>
                <c:pt idx="156">
                  <c:v>44.58120284352804</c:v>
                </c:pt>
                <c:pt idx="157">
                  <c:v>44.412750860673974</c:v>
                </c:pt>
                <c:pt idx="158">
                  <c:v>44.244728627005514</c:v>
                </c:pt>
                <c:pt idx="159">
                  <c:v>44.077077998983214</c:v>
                </c:pt>
                <c:pt idx="160">
                  <c:v>43.909746674247685</c:v>
                </c:pt>
                <c:pt idx="161">
                  <c:v>43.742688275011389</c:v>
                </c:pt>
                <c:pt idx="162">
                  <c:v>43.575862144473426</c:v>
                </c:pt>
                <c:pt idx="163">
                  <c:v>43.409232967260685</c:v>
                </c:pt>
                <c:pt idx="164">
                  <c:v>43.24277029510727</c:v>
                </c:pt>
                <c:pt idx="165">
                  <c:v>43.076448034551049</c:v>
                </c:pt>
                <c:pt idx="166">
                  <c:v>42.910243934447038</c:v>
                </c:pt>
                <c:pt idx="167">
                  <c:v>42.744139096978152</c:v>
                </c:pt>
                <c:pt idx="168">
                  <c:v>42.578117525729056</c:v>
                </c:pt>
                <c:pt idx="169">
                  <c:v>42.412165717403482</c:v>
                </c:pt>
                <c:pt idx="170">
                  <c:v>42.246272299125643</c:v>
                </c:pt>
                <c:pt idx="171">
                  <c:v>42.080427710331243</c:v>
                </c:pt>
                <c:pt idx="172">
                  <c:v>41.914623926517024</c:v>
                </c:pt>
                <c:pt idx="173">
                  <c:v>41.748854221201718</c:v>
                </c:pt>
                <c:pt idx="174">
                  <c:v>41.583112962078808</c:v>
                </c:pt>
                <c:pt idx="175">
                  <c:v>41.417395437313672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60.683</c:v>
                </c:pt>
                <c:pt idx="1">
                  <c:v>58.1</c:v>
                </c:pt>
                <c:pt idx="2">
                  <c:v>58.05</c:v>
                </c:pt>
                <c:pt idx="3">
                  <c:v>58.15</c:v>
                </c:pt>
                <c:pt idx="4">
                  <c:v>58.1</c:v>
                </c:pt>
                <c:pt idx="5">
                  <c:v>57.517000000000003</c:v>
                </c:pt>
                <c:pt idx="6">
                  <c:v>57.133000000000003</c:v>
                </c:pt>
                <c:pt idx="7">
                  <c:v>57.732999999999997</c:v>
                </c:pt>
                <c:pt idx="8">
                  <c:v>57.582999999999998</c:v>
                </c:pt>
                <c:pt idx="9">
                  <c:v>57.383000000000003</c:v>
                </c:pt>
                <c:pt idx="10">
                  <c:v>56.933</c:v>
                </c:pt>
                <c:pt idx="11">
                  <c:v>56.05</c:v>
                </c:pt>
                <c:pt idx="12">
                  <c:v>56.332999999999998</c:v>
                </c:pt>
                <c:pt idx="13">
                  <c:v>58.25</c:v>
                </c:pt>
                <c:pt idx="14">
                  <c:v>57.7</c:v>
                </c:pt>
                <c:pt idx="15">
                  <c:v>58.033000000000001</c:v>
                </c:pt>
                <c:pt idx="16">
                  <c:v>56.167000000000002</c:v>
                </c:pt>
                <c:pt idx="17">
                  <c:v>57.317</c:v>
                </c:pt>
                <c:pt idx="18">
                  <c:v>57.633000000000003</c:v>
                </c:pt>
                <c:pt idx="19">
                  <c:v>56.517000000000003</c:v>
                </c:pt>
                <c:pt idx="20">
                  <c:v>55.832999999999998</c:v>
                </c:pt>
                <c:pt idx="21">
                  <c:v>55.616999999999997</c:v>
                </c:pt>
                <c:pt idx="22">
                  <c:v>58.017000000000003</c:v>
                </c:pt>
                <c:pt idx="23">
                  <c:v>56.65</c:v>
                </c:pt>
                <c:pt idx="24">
                  <c:v>56.45</c:v>
                </c:pt>
                <c:pt idx="25">
                  <c:v>56.582999999999998</c:v>
                </c:pt>
                <c:pt idx="26">
                  <c:v>56.817</c:v>
                </c:pt>
                <c:pt idx="27">
                  <c:v>57.167000000000002</c:v>
                </c:pt>
                <c:pt idx="28">
                  <c:v>58.05</c:v>
                </c:pt>
                <c:pt idx="29">
                  <c:v>58.533000000000001</c:v>
                </c:pt>
                <c:pt idx="30">
                  <c:v>58.75</c:v>
                </c:pt>
                <c:pt idx="31">
                  <c:v>56.866999999999997</c:v>
                </c:pt>
                <c:pt idx="32">
                  <c:v>58.35</c:v>
                </c:pt>
                <c:pt idx="33">
                  <c:v>57.933</c:v>
                </c:pt>
                <c:pt idx="34">
                  <c:v>58.633000000000003</c:v>
                </c:pt>
                <c:pt idx="35">
                  <c:v>58.35</c:v>
                </c:pt>
                <c:pt idx="36">
                  <c:v>59.933</c:v>
                </c:pt>
                <c:pt idx="37">
                  <c:v>61.167000000000002</c:v>
                </c:pt>
                <c:pt idx="38">
                  <c:v>60.517000000000003</c:v>
                </c:pt>
                <c:pt idx="39">
                  <c:v>61.082999999999998</c:v>
                </c:pt>
                <c:pt idx="40">
                  <c:v>62.383000000000003</c:v>
                </c:pt>
                <c:pt idx="41">
                  <c:v>63.017000000000003</c:v>
                </c:pt>
                <c:pt idx="42">
                  <c:v>62.183</c:v>
                </c:pt>
                <c:pt idx="43">
                  <c:v>64.55</c:v>
                </c:pt>
                <c:pt idx="44">
                  <c:v>64.8</c:v>
                </c:pt>
                <c:pt idx="45">
                  <c:v>68.7</c:v>
                </c:pt>
                <c:pt idx="46">
                  <c:v>70.55</c:v>
                </c:pt>
                <c:pt idx="47">
                  <c:v>76.55</c:v>
                </c:pt>
                <c:pt idx="48">
                  <c:v>84</c:v>
                </c:pt>
                <c:pt idx="49">
                  <c:v>94.266999999999996</c:v>
                </c:pt>
                <c:pt idx="50">
                  <c:v>110.417</c:v>
                </c:pt>
                <c:pt idx="51">
                  <c:v>129.94999999999999</c:v>
                </c:pt>
                <c:pt idx="52">
                  <c:v>147.6</c:v>
                </c:pt>
                <c:pt idx="53">
                  <c:v>164.3</c:v>
                </c:pt>
                <c:pt idx="54">
                  <c:v>177.4</c:v>
                </c:pt>
                <c:pt idx="55">
                  <c:v>184.767</c:v>
                </c:pt>
                <c:pt idx="56">
                  <c:v>189.983</c:v>
                </c:pt>
                <c:pt idx="57">
                  <c:v>189.917</c:v>
                </c:pt>
                <c:pt idx="58">
                  <c:v>182.81700000000001</c:v>
                </c:pt>
                <c:pt idx="59">
                  <c:v>166.45</c:v>
                </c:pt>
                <c:pt idx="60">
                  <c:v>136.88300000000001</c:v>
                </c:pt>
                <c:pt idx="61">
                  <c:v>97.417000000000002</c:v>
                </c:pt>
                <c:pt idx="62">
                  <c:v>67.099999999999994</c:v>
                </c:pt>
                <c:pt idx="63">
                  <c:v>57.6</c:v>
                </c:pt>
                <c:pt idx="64">
                  <c:v>56.783000000000001</c:v>
                </c:pt>
                <c:pt idx="65">
                  <c:v>57.482999999999997</c:v>
                </c:pt>
                <c:pt idx="66">
                  <c:v>57.832999999999998</c:v>
                </c:pt>
                <c:pt idx="67">
                  <c:v>60.533000000000001</c:v>
                </c:pt>
                <c:pt idx="68">
                  <c:v>63.832999999999998</c:v>
                </c:pt>
                <c:pt idx="69">
                  <c:v>68.75</c:v>
                </c:pt>
                <c:pt idx="70">
                  <c:v>76.683000000000007</c:v>
                </c:pt>
                <c:pt idx="71">
                  <c:v>87.933000000000007</c:v>
                </c:pt>
                <c:pt idx="72">
                  <c:v>101.383</c:v>
                </c:pt>
                <c:pt idx="73">
                  <c:v>115.3</c:v>
                </c:pt>
                <c:pt idx="74">
                  <c:v>128.44999999999999</c:v>
                </c:pt>
                <c:pt idx="75">
                  <c:v>137.917</c:v>
                </c:pt>
                <c:pt idx="76">
                  <c:v>144.017</c:v>
                </c:pt>
                <c:pt idx="77">
                  <c:v>147.017</c:v>
                </c:pt>
                <c:pt idx="78">
                  <c:v>142.667</c:v>
                </c:pt>
                <c:pt idx="79">
                  <c:v>131.28299999999999</c:v>
                </c:pt>
                <c:pt idx="80">
                  <c:v>108.75</c:v>
                </c:pt>
                <c:pt idx="81">
                  <c:v>77.617000000000004</c:v>
                </c:pt>
                <c:pt idx="82">
                  <c:v>56.232999999999997</c:v>
                </c:pt>
                <c:pt idx="83">
                  <c:v>50.6</c:v>
                </c:pt>
                <c:pt idx="84">
                  <c:v>50.3</c:v>
                </c:pt>
                <c:pt idx="85">
                  <c:v>50.732999999999997</c:v>
                </c:pt>
                <c:pt idx="86">
                  <c:v>50.8</c:v>
                </c:pt>
                <c:pt idx="87">
                  <c:v>50.6</c:v>
                </c:pt>
                <c:pt idx="88">
                  <c:v>52.3</c:v>
                </c:pt>
                <c:pt idx="89">
                  <c:v>52.067</c:v>
                </c:pt>
                <c:pt idx="90">
                  <c:v>52.65</c:v>
                </c:pt>
                <c:pt idx="91">
                  <c:v>52.283000000000001</c:v>
                </c:pt>
                <c:pt idx="92">
                  <c:v>52.167000000000002</c:v>
                </c:pt>
                <c:pt idx="93">
                  <c:v>53.633000000000003</c:v>
                </c:pt>
                <c:pt idx="94">
                  <c:v>52.417000000000002</c:v>
                </c:pt>
                <c:pt idx="95">
                  <c:v>53.7</c:v>
                </c:pt>
                <c:pt idx="96">
                  <c:v>55</c:v>
                </c:pt>
                <c:pt idx="97">
                  <c:v>55.232999999999997</c:v>
                </c:pt>
                <c:pt idx="98">
                  <c:v>56.817</c:v>
                </c:pt>
                <c:pt idx="99">
                  <c:v>57.917000000000002</c:v>
                </c:pt>
                <c:pt idx="100">
                  <c:v>59.567</c:v>
                </c:pt>
                <c:pt idx="101">
                  <c:v>61.332999999999998</c:v>
                </c:pt>
                <c:pt idx="102">
                  <c:v>63.817</c:v>
                </c:pt>
                <c:pt idx="103">
                  <c:v>67.599999999999994</c:v>
                </c:pt>
                <c:pt idx="104">
                  <c:v>74.599999999999994</c:v>
                </c:pt>
                <c:pt idx="105">
                  <c:v>81.867000000000004</c:v>
                </c:pt>
                <c:pt idx="106">
                  <c:v>92.5</c:v>
                </c:pt>
                <c:pt idx="107">
                  <c:v>103.9</c:v>
                </c:pt>
                <c:pt idx="108">
                  <c:v>117.56699999999999</c:v>
                </c:pt>
                <c:pt idx="109">
                  <c:v>131.36699999999999</c:v>
                </c:pt>
                <c:pt idx="110">
                  <c:v>143.917</c:v>
                </c:pt>
                <c:pt idx="111">
                  <c:v>154.11699999999999</c:v>
                </c:pt>
                <c:pt idx="112">
                  <c:v>160.69999999999999</c:v>
                </c:pt>
                <c:pt idx="113">
                  <c:v>163.167</c:v>
                </c:pt>
                <c:pt idx="114">
                  <c:v>161.85</c:v>
                </c:pt>
                <c:pt idx="115">
                  <c:v>155.53299999999999</c:v>
                </c:pt>
                <c:pt idx="116">
                  <c:v>142.35</c:v>
                </c:pt>
                <c:pt idx="117">
                  <c:v>120.783</c:v>
                </c:pt>
                <c:pt idx="118">
                  <c:v>94.55</c:v>
                </c:pt>
                <c:pt idx="119">
                  <c:v>70</c:v>
                </c:pt>
                <c:pt idx="120">
                  <c:v>52.982999999999997</c:v>
                </c:pt>
                <c:pt idx="121">
                  <c:v>47.55</c:v>
                </c:pt>
                <c:pt idx="122">
                  <c:v>47.5</c:v>
                </c:pt>
                <c:pt idx="123">
                  <c:v>47.767000000000003</c:v>
                </c:pt>
                <c:pt idx="124">
                  <c:v>46.7</c:v>
                </c:pt>
                <c:pt idx="125">
                  <c:v>47.667000000000002</c:v>
                </c:pt>
                <c:pt idx="126">
                  <c:v>48.167000000000002</c:v>
                </c:pt>
                <c:pt idx="127">
                  <c:v>49.35</c:v>
                </c:pt>
                <c:pt idx="128">
                  <c:v>50.75</c:v>
                </c:pt>
                <c:pt idx="129">
                  <c:v>51.85</c:v>
                </c:pt>
                <c:pt idx="130">
                  <c:v>53.966999999999999</c:v>
                </c:pt>
                <c:pt idx="131">
                  <c:v>56.667000000000002</c:v>
                </c:pt>
                <c:pt idx="132">
                  <c:v>60.817</c:v>
                </c:pt>
                <c:pt idx="133">
                  <c:v>67.8</c:v>
                </c:pt>
                <c:pt idx="134">
                  <c:v>75.832999999999998</c:v>
                </c:pt>
                <c:pt idx="135">
                  <c:v>85.016999999999996</c:v>
                </c:pt>
                <c:pt idx="136">
                  <c:v>96.066999999999993</c:v>
                </c:pt>
                <c:pt idx="137">
                  <c:v>104.4</c:v>
                </c:pt>
                <c:pt idx="138">
                  <c:v>112.233</c:v>
                </c:pt>
                <c:pt idx="139">
                  <c:v>119.233</c:v>
                </c:pt>
                <c:pt idx="140">
                  <c:v>121.383</c:v>
                </c:pt>
                <c:pt idx="141">
                  <c:v>122.31699999999999</c:v>
                </c:pt>
                <c:pt idx="142">
                  <c:v>115.917</c:v>
                </c:pt>
                <c:pt idx="143">
                  <c:v>104.583</c:v>
                </c:pt>
                <c:pt idx="144">
                  <c:v>86.667000000000002</c:v>
                </c:pt>
                <c:pt idx="145">
                  <c:v>69.766999999999996</c:v>
                </c:pt>
                <c:pt idx="146">
                  <c:v>54.817</c:v>
                </c:pt>
                <c:pt idx="147">
                  <c:v>45.517000000000003</c:v>
                </c:pt>
                <c:pt idx="148">
                  <c:v>43.05</c:v>
                </c:pt>
                <c:pt idx="149">
                  <c:v>42.7</c:v>
                </c:pt>
                <c:pt idx="150">
                  <c:v>42.767000000000003</c:v>
                </c:pt>
                <c:pt idx="151">
                  <c:v>43.167000000000002</c:v>
                </c:pt>
                <c:pt idx="152">
                  <c:v>41.732999999999997</c:v>
                </c:pt>
                <c:pt idx="153">
                  <c:v>43.366999999999997</c:v>
                </c:pt>
                <c:pt idx="154">
                  <c:v>43.317</c:v>
                </c:pt>
                <c:pt idx="155">
                  <c:v>42.917000000000002</c:v>
                </c:pt>
                <c:pt idx="156">
                  <c:v>42.5</c:v>
                </c:pt>
                <c:pt idx="157">
                  <c:v>43.517000000000003</c:v>
                </c:pt>
                <c:pt idx="158">
                  <c:v>41.567</c:v>
                </c:pt>
                <c:pt idx="159">
                  <c:v>42.267000000000003</c:v>
                </c:pt>
                <c:pt idx="160">
                  <c:v>43.2</c:v>
                </c:pt>
                <c:pt idx="161">
                  <c:v>42.033000000000001</c:v>
                </c:pt>
                <c:pt idx="162">
                  <c:v>42.533000000000001</c:v>
                </c:pt>
                <c:pt idx="163">
                  <c:v>40.982999999999997</c:v>
                </c:pt>
                <c:pt idx="164">
                  <c:v>41.317</c:v>
                </c:pt>
                <c:pt idx="165">
                  <c:v>40.817</c:v>
                </c:pt>
                <c:pt idx="166">
                  <c:v>41.116999999999997</c:v>
                </c:pt>
                <c:pt idx="167">
                  <c:v>41.25</c:v>
                </c:pt>
                <c:pt idx="168">
                  <c:v>39.783000000000001</c:v>
                </c:pt>
                <c:pt idx="169">
                  <c:v>40.683</c:v>
                </c:pt>
                <c:pt idx="170">
                  <c:v>40.116999999999997</c:v>
                </c:pt>
                <c:pt idx="171">
                  <c:v>41.517000000000003</c:v>
                </c:pt>
                <c:pt idx="172">
                  <c:v>40.433</c:v>
                </c:pt>
                <c:pt idx="173">
                  <c:v>41.65</c:v>
                </c:pt>
                <c:pt idx="174">
                  <c:v>40.232999999999997</c:v>
                </c:pt>
                <c:pt idx="175">
                  <c:v>40.450000000000003</c:v>
                </c:pt>
                <c:pt idx="176">
                  <c:v>40.1</c:v>
                </c:pt>
                <c:pt idx="177">
                  <c:v>39.917000000000002</c:v>
                </c:pt>
                <c:pt idx="178">
                  <c:v>40.783000000000001</c:v>
                </c:pt>
                <c:pt idx="179">
                  <c:v>40.383000000000003</c:v>
                </c:pt>
                <c:pt idx="180">
                  <c:v>39.317</c:v>
                </c:pt>
                <c:pt idx="181">
                  <c:v>39.183</c:v>
                </c:pt>
                <c:pt idx="182">
                  <c:v>39.633000000000003</c:v>
                </c:pt>
                <c:pt idx="183">
                  <c:v>39.549999999999997</c:v>
                </c:pt>
                <c:pt idx="184">
                  <c:v>40.067</c:v>
                </c:pt>
                <c:pt idx="185">
                  <c:v>39.450000000000003</c:v>
                </c:pt>
                <c:pt idx="186">
                  <c:v>39.267000000000003</c:v>
                </c:pt>
                <c:pt idx="187">
                  <c:v>38.75</c:v>
                </c:pt>
                <c:pt idx="188">
                  <c:v>38.567</c:v>
                </c:pt>
                <c:pt idx="189">
                  <c:v>39.533000000000001</c:v>
                </c:pt>
                <c:pt idx="190">
                  <c:v>39.283000000000001</c:v>
                </c:pt>
                <c:pt idx="191">
                  <c:v>39.167000000000002</c:v>
                </c:pt>
                <c:pt idx="192">
                  <c:v>39.466999999999999</c:v>
                </c:pt>
                <c:pt idx="193">
                  <c:v>39.133000000000003</c:v>
                </c:pt>
                <c:pt idx="194">
                  <c:v>38.933</c:v>
                </c:pt>
                <c:pt idx="195">
                  <c:v>39.466999999999999</c:v>
                </c:pt>
                <c:pt idx="196">
                  <c:v>39.383000000000003</c:v>
                </c:pt>
                <c:pt idx="197">
                  <c:v>38.232999999999997</c:v>
                </c:pt>
                <c:pt idx="198">
                  <c:v>37.950000000000003</c:v>
                </c:pt>
                <c:pt idx="199">
                  <c:v>39.216999999999999</c:v>
                </c:pt>
                <c:pt idx="200">
                  <c:v>38.4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55.881550974984783</c:v>
                </c:pt>
                <c:pt idx="12">
                  <c:v>56.02243604902101</c:v>
                </c:pt>
                <c:pt idx="13">
                  <c:v>56.163324526120924</c:v>
                </c:pt>
                <c:pt idx="14">
                  <c:v>56.304215140766672</c:v>
                </c:pt>
                <c:pt idx="15">
                  <c:v>56.445106009673943</c:v>
                </c:pt>
                <c:pt idx="16">
                  <c:v>56.585994440396533</c:v>
                </c:pt>
                <c:pt idx="17">
                  <c:v>56.726876689572165</c:v>
                </c:pt>
                <c:pt idx="18">
                  <c:v>56.867747659390581</c:v>
                </c:pt>
                <c:pt idx="19">
                  <c:v>57.008600519728695</c:v>
                </c:pt>
                <c:pt idx="20">
                  <c:v>57.149426244312679</c:v>
                </c:pt>
                <c:pt idx="21">
                  <c:v>57.290213055856874</c:v>
                </c:pt>
                <c:pt idx="22">
                  <c:v>57.430945795717832</c:v>
                </c:pt>
                <c:pt idx="23">
                  <c:v>57.571605286392412</c:v>
                </c:pt>
                <c:pt idx="24">
                  <c:v>57.712167878257539</c:v>
                </c:pt>
                <c:pt idx="25">
                  <c:v>57.852605641393545</c:v>
                </c:pt>
                <c:pt idx="26">
                  <c:v>57.992888224253662</c:v>
                </c:pt>
                <c:pt idx="27">
                  <c:v>58.132988516436953</c:v>
                </c:pt>
                <c:pt idx="28">
                  <c:v>58.272896374339645</c:v>
                </c:pt>
                <c:pt idx="29">
                  <c:v>58.412648523775026</c:v>
                </c:pt>
                <c:pt idx="30">
                  <c:v>58.552389432419972</c:v>
                </c:pt>
                <c:pt idx="31">
                  <c:v>58.692488932614722</c:v>
                </c:pt>
                <c:pt idx="32">
                  <c:v>58.833759443059463</c:v>
                </c:pt>
                <c:pt idx="33">
                  <c:v>58.977840449492838</c:v>
                </c:pt>
                <c:pt idx="34">
                  <c:v>59.12785116277513</c:v>
                </c:pt>
                <c:pt idx="35">
                  <c:v>59.289452266060032</c:v>
                </c:pt>
                <c:pt idx="36">
                  <c:v>59.472498202717077</c:v>
                </c:pt>
                <c:pt idx="37">
                  <c:v>59.693489525783363</c:v>
                </c:pt>
                <c:pt idx="38">
                  <c:v>59.979028751029134</c:v>
                </c:pt>
                <c:pt idx="39">
                  <c:v>60.370412694960365</c:v>
                </c:pt>
                <c:pt idx="40">
                  <c:v>60.92932452995673</c:v>
                </c:pt>
                <c:pt idx="41">
                  <c:v>61.744289577859668</c:v>
                </c:pt>
                <c:pt idx="42">
                  <c:v>62.937120276573552</c:v>
                </c:pt>
                <c:pt idx="43">
                  <c:v>64.668027943118403</c:v>
                </c:pt>
                <c:pt idx="44">
                  <c:v>67.137510853450124</c:v>
                </c:pt>
                <c:pt idx="45">
                  <c:v>70.582696144077943</c:v>
                </c:pt>
                <c:pt idx="46">
                  <c:v>75.265728819989064</c:v>
                </c:pt>
                <c:pt idx="47">
                  <c:v>81.452290360089691</c:v>
                </c:pt>
                <c:pt idx="48">
                  <c:v>89.379560113317154</c:v>
                </c:pt>
                <c:pt idx="49">
                  <c:v>99.214923678929765</c:v>
                </c:pt>
                <c:pt idx="50">
                  <c:v>111.00923963168677</c:v>
                </c:pt>
                <c:pt idx="51">
                  <c:v>124.65065726395044</c:v>
                </c:pt>
                <c:pt idx="52">
                  <c:v>139.82365113717634</c:v>
                </c:pt>
                <c:pt idx="53">
                  <c:v>155.96162459288593</c:v>
                </c:pt>
                <c:pt idx="54">
                  <c:v>172.1262985031276</c:v>
                </c:pt>
                <c:pt idx="55">
                  <c:v>186.66850082184331</c:v>
                </c:pt>
                <c:pt idx="56">
                  <c:v>196.64496600562779</c:v>
                </c:pt>
                <c:pt idx="57">
                  <c:v>197.65857923531846</c:v>
                </c:pt>
                <c:pt idx="58">
                  <c:v>185.55112224019433</c:v>
                </c:pt>
                <c:pt idx="59">
                  <c:v>160.11610654725266</c:v>
                </c:pt>
                <c:pt idx="60">
                  <c:v>127.46587365754304</c:v>
                </c:pt>
                <c:pt idx="61">
                  <c:v>97.164355636418037</c:v>
                </c:pt>
                <c:pt idx="62">
                  <c:v>76.017983575091293</c:v>
                </c:pt>
                <c:pt idx="63">
                  <c:v>64.855098998316251</c:v>
                </c:pt>
                <c:pt idx="64">
                  <c:v>60.595401092743344</c:v>
                </c:pt>
                <c:pt idx="65">
                  <c:v>59.914653832469838</c:v>
                </c:pt>
                <c:pt idx="66">
                  <c:v>60.973487418505343</c:v>
                </c:pt>
                <c:pt idx="67">
                  <c:v>63.223651461779177</c:v>
                </c:pt>
                <c:pt idx="68">
                  <c:v>66.733385430494408</c:v>
                </c:pt>
                <c:pt idx="69">
                  <c:v>71.757720130634866</c:v>
                </c:pt>
                <c:pt idx="70">
                  <c:v>78.549305261423953</c:v>
                </c:pt>
                <c:pt idx="71">
                  <c:v>87.260594993305148</c:v>
                </c:pt>
                <c:pt idx="72">
                  <c:v>97.866567195521384</c:v>
                </c:pt>
                <c:pt idx="73">
                  <c:v>110.09622589105493</c:v>
                </c:pt>
                <c:pt idx="74">
                  <c:v>123.35967009316711</c:v>
                </c:pt>
                <c:pt idx="75">
                  <c:v>136.56881073456998</c:v>
                </c:pt>
                <c:pt idx="76">
                  <c:v>147.61693146427382</c:v>
                </c:pt>
                <c:pt idx="77">
                  <c:v>152.64752282067522</c:v>
                </c:pt>
                <c:pt idx="78">
                  <c:v>146.74269464465581</c:v>
                </c:pt>
                <c:pt idx="79">
                  <c:v>127.94907797132393</c:v>
                </c:pt>
                <c:pt idx="80">
                  <c:v>101.54495011367274</c:v>
                </c:pt>
                <c:pt idx="81">
                  <c:v>77.487670902519127</c:v>
                </c:pt>
                <c:pt idx="82">
                  <c:v>62.302934374768149</c:v>
                </c:pt>
                <c:pt idx="83">
                  <c:v>55.50787674969056</c:v>
                </c:pt>
                <c:pt idx="84">
                  <c:v>53.293680184625195</c:v>
                </c:pt>
                <c:pt idx="85">
                  <c:v>52.711521948808169</c:v>
                </c:pt>
                <c:pt idx="86">
                  <c:v>52.527600645224915</c:v>
                </c:pt>
                <c:pt idx="87">
                  <c:v>52.415473704861725</c:v>
                </c:pt>
                <c:pt idx="88">
                  <c:v>52.31888842743016</c:v>
                </c:pt>
                <c:pt idx="89">
                  <c:v>52.234064068846585</c:v>
                </c:pt>
                <c:pt idx="90">
                  <c:v>52.165969141288244</c:v>
                </c:pt>
                <c:pt idx="91">
                  <c:v>52.123553081921955</c:v>
                </c:pt>
                <c:pt idx="92">
                  <c:v>52.12075839653636</c:v>
                </c:pt>
                <c:pt idx="93">
                  <c:v>52.178496695890551</c:v>
                </c:pt>
                <c:pt idx="94">
                  <c:v>52.327137021903738</c:v>
                </c:pt>
                <c:pt idx="95">
                  <c:v>52.609405205428274</c:v>
                </c:pt>
                <c:pt idx="96">
                  <c:v>53.083497122595077</c:v>
                </c:pt>
                <c:pt idx="97">
                  <c:v>53.826046604583667</c:v>
                </c:pt>
                <c:pt idx="98">
                  <c:v>54.93439975501758</c:v>
                </c:pt>
                <c:pt idx="99">
                  <c:v>56.527461283197653</c:v>
                </c:pt>
                <c:pt idx="100">
                  <c:v>58.744239606959745</c:v>
                </c:pt>
                <c:pt idx="101">
                  <c:v>61.73918268348546</c:v>
                </c:pt>
                <c:pt idx="102">
                  <c:v>65.673525841661174</c:v>
                </c:pt>
                <c:pt idx="103">
                  <c:v>70.702214914397658</c:v>
                </c:pt>
                <c:pt idx="104">
                  <c:v>76.956541228319963</c:v>
                </c:pt>
                <c:pt idx="105">
                  <c:v>84.523398087273037</c:v>
                </c:pt>
                <c:pt idx="106">
                  <c:v>93.422931935595869</c:v>
                </c:pt>
                <c:pt idx="107">
                  <c:v>103.58701766870857</c:v>
                </c:pt>
                <c:pt idx="108">
                  <c:v>114.84042333768909</c:v>
                </c:pt>
                <c:pt idx="109">
                  <c:v>126.88137042601223</c:v>
                </c:pt>
                <c:pt idx="110">
                  <c:v>139.24097120955162</c:v>
                </c:pt>
                <c:pt idx="111">
                  <c:v>151.16901720222643</c:v>
                </c:pt>
                <c:pt idx="112">
                  <c:v>161.38833064917256</c:v>
                </c:pt>
                <c:pt idx="113">
                  <c:v>167.80305812992412</c:v>
                </c:pt>
                <c:pt idx="114">
                  <c:v>167.59460960378578</c:v>
                </c:pt>
                <c:pt idx="115">
                  <c:v>158.3068730502888</c:v>
                </c:pt>
                <c:pt idx="116">
                  <c:v>139.78490278882038</c:v>
                </c:pt>
                <c:pt idx="117">
                  <c:v>115.42365262724765</c:v>
                </c:pt>
                <c:pt idx="118">
                  <c:v>91.016161516367504</c:v>
                </c:pt>
                <c:pt idx="119">
                  <c:v>71.659825855379765</c:v>
                </c:pt>
                <c:pt idx="120">
                  <c:v>59.336168057345169</c:v>
                </c:pt>
                <c:pt idx="121">
                  <c:v>52.996108805091417</c:v>
                </c:pt>
                <c:pt idx="122">
                  <c:v>50.355946784069253</c:v>
                </c:pt>
                <c:pt idx="123">
                  <c:v>49.487572190064739</c:v>
                </c:pt>
                <c:pt idx="124">
                  <c:v>49.328074569915138</c:v>
                </c:pt>
                <c:pt idx="125">
                  <c:v>49.472055337997638</c:v>
                </c:pt>
                <c:pt idx="126">
                  <c:v>49.842792785832181</c:v>
                </c:pt>
                <c:pt idx="127">
                  <c:v>50.49575267085531</c:v>
                </c:pt>
                <c:pt idx="128">
                  <c:v>51.543162411496446</c:v>
                </c:pt>
                <c:pt idx="129">
                  <c:v>53.132018659115751</c:v>
                </c:pt>
                <c:pt idx="130">
                  <c:v>55.434609068689923</c:v>
                </c:pt>
                <c:pt idx="131">
                  <c:v>58.636021122864122</c:v>
                </c:pt>
                <c:pt idx="132">
                  <c:v>62.914028884993449</c:v>
                </c:pt>
                <c:pt idx="133">
                  <c:v>68.41081304082067</c:v>
                </c:pt>
                <c:pt idx="134">
                  <c:v>75.198257037442673</c:v>
                </c:pt>
                <c:pt idx="135">
                  <c:v>83.239495756567038</c:v>
                </c:pt>
                <c:pt idx="136">
                  <c:v>92.345405259817795</c:v>
                </c:pt>
                <c:pt idx="137">
                  <c:v>102.10933726237749</c:v>
                </c:pt>
                <c:pt idx="138">
                  <c:v>111.78100080808488</c:v>
                </c:pt>
                <c:pt idx="139">
                  <c:v>120.06298746588342</c:v>
                </c:pt>
                <c:pt idx="140">
                  <c:v>124.97834762464537</c:v>
                </c:pt>
                <c:pt idx="141">
                  <c:v>124.21751818168185</c:v>
                </c:pt>
                <c:pt idx="142">
                  <c:v>116.28959855218915</c:v>
                </c:pt>
                <c:pt idx="143">
                  <c:v>101.9632806499413</c:v>
                </c:pt>
                <c:pt idx="144">
                  <c:v>84.594949217628397</c:v>
                </c:pt>
                <c:pt idx="145">
                  <c:v>68.539711190299187</c:v>
                </c:pt>
                <c:pt idx="146">
                  <c:v>56.790173120011453</c:v>
                </c:pt>
                <c:pt idx="147">
                  <c:v>49.858782108064517</c:v>
                </c:pt>
                <c:pt idx="148">
                  <c:v>46.496652537901547</c:v>
                </c:pt>
                <c:pt idx="149">
                  <c:v>45.091073263944708</c:v>
                </c:pt>
                <c:pt idx="150">
                  <c:v>44.51283755966854</c:v>
                </c:pt>
                <c:pt idx="151">
                  <c:v>44.211715854426252</c:v>
                </c:pt>
                <c:pt idx="152">
                  <c:v>43.987576025040845</c:v>
                </c:pt>
                <c:pt idx="153">
                  <c:v>43.784402366500281</c:v>
                </c:pt>
                <c:pt idx="154">
                  <c:v>43.589868738675214</c:v>
                </c:pt>
                <c:pt idx="155">
                  <c:v>43.401678195413965</c:v>
                </c:pt>
                <c:pt idx="156">
                  <c:v>43.219249979411174</c:v>
                </c:pt>
                <c:pt idx="157">
                  <c:v>43.042178078322884</c:v>
                </c:pt>
                <c:pt idx="158">
                  <c:v>42.870033501437419</c:v>
                </c:pt>
                <c:pt idx="159">
                  <c:v>42.70236578344096</c:v>
                </c:pt>
                <c:pt idx="160">
                  <c:v>42.538722262880029</c:v>
                </c:pt>
                <c:pt idx="161">
                  <c:v>42.378663595482415</c:v>
                </c:pt>
                <c:pt idx="162">
                  <c:v>42.221774322900231</c:v>
                </c:pt>
                <c:pt idx="163">
                  <c:v>42.067669352206593</c:v>
                </c:pt>
                <c:pt idx="164">
                  <c:v>41.915997297643003</c:v>
                </c:pt>
                <c:pt idx="165">
                  <c:v>41.766441524029176</c:v>
                </c:pt>
                <c:pt idx="166">
                  <c:v>41.618719585139985</c:v>
                </c:pt>
                <c:pt idx="167">
                  <c:v>41.472581604374405</c:v>
                </c:pt>
                <c:pt idx="168">
                  <c:v>41.327808013611069</c:v>
                </c:pt>
                <c:pt idx="169">
                  <c:v>41.184206955267292</c:v>
                </c:pt>
                <c:pt idx="170">
                  <c:v>41.041611563313921</c:v>
                </c:pt>
                <c:pt idx="171">
                  <c:v>40.899877269730212</c:v>
                </c:pt>
                <c:pt idx="172">
                  <c:v>40.758879230778724</c:v>
                </c:pt>
                <c:pt idx="173">
                  <c:v>40.618509929390164</c:v>
                </c:pt>
                <c:pt idx="174">
                  <c:v>40.47867698287984</c:v>
                </c:pt>
                <c:pt idx="175">
                  <c:v>40.339301166568035</c:v>
                </c:pt>
                <c:pt idx="176">
                  <c:v>40.200314651494686</c:v>
                </c:pt>
                <c:pt idx="177">
                  <c:v>40.061659446600878</c:v>
                </c:pt>
                <c:pt idx="178">
                  <c:v>39.923286031176985</c:v>
                </c:pt>
                <c:pt idx="179">
                  <c:v>39.785152161061468</c:v>
                </c:pt>
                <c:pt idx="180">
                  <c:v>39.64722183128081</c:v>
                </c:pt>
                <c:pt idx="181">
                  <c:v>39.509464378022585</c:v>
                </c:pt>
                <c:pt idx="182">
                  <c:v>39.37185370364972</c:v>
                </c:pt>
                <c:pt idx="183">
                  <c:v>39.234367609633999</c:v>
                </c:pt>
                <c:pt idx="184">
                  <c:v>39.096987223628652</c:v>
                </c:pt>
                <c:pt idx="185">
                  <c:v>38.95969650829467</c:v>
                </c:pt>
                <c:pt idx="186">
                  <c:v>38.822481840866246</c:v>
                </c:pt>
                <c:pt idx="187">
                  <c:v>38.685331653740178</c:v>
                </c:pt>
                <c:pt idx="188">
                  <c:v>38.54823612757658</c:v>
                </c:pt>
                <c:pt idx="189">
                  <c:v>38.411186929490867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55.881550974980307</c:v>
                </c:pt>
                <c:pt idx="12">
                  <c:v>56.02243604900498</c:v>
                </c:pt>
                <c:pt idx="13">
                  <c:v>56.163324526065054</c:v>
                </c:pt>
                <c:pt idx="14">
                  <c:v>56.304215140577064</c:v>
                </c:pt>
                <c:pt idx="15">
                  <c:v>56.445106009047336</c:v>
                </c:pt>
                <c:pt idx="16">
                  <c:v>56.585994438379998</c:v>
                </c:pt>
                <c:pt idx="17">
                  <c:v>56.72687668325262</c:v>
                </c:pt>
                <c:pt idx="18">
                  <c:v>56.867747640104817</c:v>
                </c:pt>
                <c:pt idx="19">
                  <c:v>57.008600462414968</c:v>
                </c:pt>
                <c:pt idx="20">
                  <c:v>57.149426078448947</c:v>
                </c:pt>
                <c:pt idx="21">
                  <c:v>57.290212588428446</c:v>
                </c:pt>
                <c:pt idx="22">
                  <c:v>57.430944512945011</c:v>
                </c:pt>
                <c:pt idx="23">
                  <c:v>57.571601858277972</c:v>
                </c:pt>
                <c:pt idx="24">
                  <c:v>57.712158956882291</c:v>
                </c:pt>
                <c:pt idx="25">
                  <c:v>57.852583032503738</c:v>
                </c:pt>
                <c:pt idx="26">
                  <c:v>57.992832428955609</c:v>
                </c:pt>
                <c:pt idx="27">
                  <c:v>58.132854429366944</c:v>
                </c:pt>
                <c:pt idx="28">
                  <c:v>58.272582578533921</c:v>
                </c:pt>
                <c:pt idx="29">
                  <c:v>58.411933404799271</c:v>
                </c:pt>
                <c:pt idx="30">
                  <c:v>58.550802419711594</c:v>
                </c:pt>
                <c:pt idx="31">
                  <c:v>58.68905925387643</c:v>
                </c:pt>
                <c:pt idx="32">
                  <c:v>58.826541766571353</c:v>
                </c:pt>
                <c:pt idx="33">
                  <c:v>58.963048946097118</c:v>
                </c:pt>
                <c:pt idx="34">
                  <c:v>59.098332399558466</c:v>
                </c:pt>
                <c:pt idx="35">
                  <c:v>59.232086218111483</c:v>
                </c:pt>
                <c:pt idx="36">
                  <c:v>59.363935001690905</c:v>
                </c:pt>
                <c:pt idx="37">
                  <c:v>59.49341984317757</c:v>
                </c:pt>
                <c:pt idx="38">
                  <c:v>59.6199821162798</c:v>
                </c:pt>
                <c:pt idx="39">
                  <c:v>59.742944998313945</c:v>
                </c:pt>
                <c:pt idx="40">
                  <c:v>59.86149280732522</c:v>
                </c:pt>
                <c:pt idx="41">
                  <c:v>59.974648466127015</c:v>
                </c:pt>
                <c:pt idx="42">
                  <c:v>60.081249751532702</c:v>
                </c:pt>
                <c:pt idx="43">
                  <c:v>60.179925474731618</c:v>
                </c:pt>
                <c:pt idx="44">
                  <c:v>60.26907339420935</c:v>
                </c:pt>
                <c:pt idx="45">
                  <c:v>60.34684249812161</c:v>
                </c:pt>
                <c:pt idx="46">
                  <c:v>60.411123291411485</c:v>
                </c:pt>
                <c:pt idx="47">
                  <c:v>60.459550814569504</c:v>
                </c:pt>
                <c:pt idx="48">
                  <c:v>60.48952615491239</c:v>
                </c:pt>
                <c:pt idx="49">
                  <c:v>60.498262926610884</c:v>
                </c:pt>
                <c:pt idx="50">
                  <c:v>60.482865205056306</c:v>
                </c:pt>
                <c:pt idx="51">
                  <c:v>60.440442209020951</c:v>
                </c:pt>
                <c:pt idx="52">
                  <c:v>60.368262108420161</c:v>
                </c:pt>
                <c:pt idx="53">
                  <c:v>60.263942318384522</c:v>
                </c:pt>
                <c:pt idx="54">
                  <c:v>60.125666547964514</c:v>
                </c:pt>
                <c:pt idx="55">
                  <c:v>59.952410428809621</c:v>
                </c:pt>
                <c:pt idx="56">
                  <c:v>59.744149374762365</c:v>
                </c:pt>
                <c:pt idx="57">
                  <c:v>59.502016835667334</c:v>
                </c:pt>
                <c:pt idx="58">
                  <c:v>59.228380973387132</c:v>
                </c:pt>
                <c:pt idx="59">
                  <c:v>58.926814923643271</c:v>
                </c:pt>
                <c:pt idx="60">
                  <c:v>58.601950266217301</c:v>
                </c:pt>
                <c:pt idx="61">
                  <c:v>58.259222632177583</c:v>
                </c:pt>
                <c:pt idx="62">
                  <c:v>57.904537877076812</c:v>
                </c:pt>
                <c:pt idx="63">
                  <c:v>57.543901589288097</c:v>
                </c:pt>
                <c:pt idx="64">
                  <c:v>57.183059862865711</c:v>
                </c:pt>
                <c:pt idx="65">
                  <c:v>56.827194148108454</c:v>
                </c:pt>
                <c:pt idx="66">
                  <c:v>56.480699740671248</c:v>
                </c:pt>
                <c:pt idx="67">
                  <c:v>56.147060387364952</c:v>
                </c:pt>
                <c:pt idx="68">
                  <c:v>55.828815241408897</c:v>
                </c:pt>
                <c:pt idx="69">
                  <c:v>55.527602422977573</c:v>
                </c:pt>
                <c:pt idx="70">
                  <c:v>55.24425717219188</c:v>
                </c:pt>
                <c:pt idx="71">
                  <c:v>54.978941629790661</c:v>
                </c:pt>
                <c:pt idx="72">
                  <c:v>54.73128613777434</c:v>
                </c:pt>
                <c:pt idx="73">
                  <c:v>54.50052679892206</c:v>
                </c:pt>
                <c:pt idx="74">
                  <c:v>54.28562931843998</c:v>
                </c:pt>
                <c:pt idx="75">
                  <c:v>54.08539384887326</c:v>
                </c:pt>
                <c:pt idx="76">
                  <c:v>53.89853917862721</c:v>
                </c:pt>
                <c:pt idx="77">
                  <c:v>53.723767053361492</c:v>
                </c:pt>
                <c:pt idx="78">
                  <c:v>53.559808842700207</c:v>
                </c:pt>
                <c:pt idx="79">
                  <c:v>53.405457405303295</c:v>
                </c:pt>
                <c:pt idx="80">
                  <c:v>53.259587114721128</c:v>
                </c:pt>
                <c:pt idx="81">
                  <c:v>53.121164799445459</c:v>
                </c:pt>
                <c:pt idx="82">
                  <c:v>52.989253981804126</c:v>
                </c:pt>
                <c:pt idx="83">
                  <c:v>52.863014378311185</c:v>
                </c:pt>
                <c:pt idx="84">
                  <c:v>52.741698213041936</c:v>
                </c:pt>
                <c:pt idx="85">
                  <c:v>52.624644529264216</c:v>
                </c:pt>
                <c:pt idx="86">
                  <c:v>52.511272376487327</c:v>
                </c:pt>
                <c:pt idx="87">
                  <c:v>52.401073501731751</c:v>
                </c:pt>
                <c:pt idx="88">
                  <c:v>52.293604980142128</c:v>
                </c:pt>
                <c:pt idx="89">
                  <c:v>52.188482073191274</c:v>
                </c:pt>
                <c:pt idx="90">
                  <c:v>52.085371494123102</c:v>
                </c:pt>
                <c:pt idx="91">
                  <c:v>51.983985181930223</c:v>
                </c:pt>
                <c:pt idx="92">
                  <c:v>51.884074630082885</c:v>
                </c:pt>
                <c:pt idx="93">
                  <c:v>51.785425778641759</c:v>
                </c:pt>
                <c:pt idx="94">
                  <c:v>51.68785445368971</c:v>
                </c:pt>
                <c:pt idx="95">
                  <c:v>51.591202322618244</c:v>
                </c:pt>
                <c:pt idx="96">
                  <c:v>51.495333324976102</c:v>
                </c:pt>
                <c:pt idx="97">
                  <c:v>51.400130534283456</c:v>
                </c:pt>
                <c:pt idx="98">
                  <c:v>51.305493404935113</c:v>
                </c:pt>
                <c:pt idx="99">
                  <c:v>51.211335358963296</c:v>
                </c:pt>
                <c:pt idx="100">
                  <c:v>51.117581669221792</c:v>
                </c:pt>
                <c:pt idx="101">
                  <c:v>51.024167597932852</c:v>
                </c:pt>
                <c:pt idx="102">
                  <c:v>50.931036752115133</c:v>
                </c:pt>
                <c:pt idx="103">
                  <c:v>50.838139619915331</c:v>
                </c:pt>
                <c:pt idx="104">
                  <c:v>50.745432254110909</c:v>
                </c:pt>
                <c:pt idx="105">
                  <c:v>50.652875070907037</c:v>
                </c:pt>
                <c:pt idx="106">
                  <c:v>50.560431733527373</c:v>
                </c:pt>
                <c:pt idx="107">
                  <c:v>50.468068090933293</c:v>
                </c:pt>
                <c:pt idx="108">
                  <c:v>50.375751142250557</c:v>
                </c:pt>
                <c:pt idx="109">
                  <c:v>50.283447997106265</c:v>
                </c:pt>
                <c:pt idx="110">
                  <c:v>50.191124801057796</c:v>
                </c:pt>
                <c:pt idx="111">
                  <c:v>50.098745593626184</c:v>
                </c:pt>
                <c:pt idx="112">
                  <c:v>50.006271064143981</c:v>
                </c:pt>
                <c:pt idx="113">
                  <c:v>49.91365716774709</c:v>
                </c:pt>
                <c:pt idx="114">
                  <c:v>49.82085356049123</c:v>
                </c:pt>
                <c:pt idx="115">
                  <c:v>49.727801808957935</c:v>
                </c:pt>
                <c:pt idx="116">
                  <c:v>49.634433326165357</c:v>
                </c:pt>
                <c:pt idx="117">
                  <c:v>49.540666982646187</c:v>
                </c:pt>
                <c:pt idx="118">
                  <c:v>49.446406340009467</c:v>
                </c:pt>
                <c:pt idx="119">
                  <c:v>49.351536455365284</c:v>
                </c:pt>
                <c:pt idx="120">
                  <c:v>49.255920210393043</c:v>
                </c:pt>
                <c:pt idx="121">
                  <c:v>49.159394130998486</c:v>
                </c:pt>
                <c:pt idx="122">
                  <c:v>49.061763685729964</c:v>
                </c:pt>
                <c:pt idx="123">
                  <c:v>48.962798087744318</c:v>
                </c:pt>
                <c:pt idx="124">
                  <c:v>48.862224681581871</c:v>
                </c:pt>
                <c:pt idx="125">
                  <c:v>48.759723078814289</c:v>
                </c:pt>
                <c:pt idx="126">
                  <c:v>48.654919322825798</c:v>
                </c:pt>
                <c:pt idx="127">
                  <c:v>48.547380519146706</c:v>
                </c:pt>
                <c:pt idx="128">
                  <c:v>48.436610567922159</c:v>
                </c:pt>
                <c:pt idx="129">
                  <c:v>48.322047877403328</c:v>
                </c:pt>
                <c:pt idx="130">
                  <c:v>48.203066208945415</c:v>
                </c:pt>
                <c:pt idx="131">
                  <c:v>48.078980074340166</c:v>
                </c:pt>
                <c:pt idx="132">
                  <c:v>47.9490563196224</c:v>
                </c:pt>
                <c:pt idx="133">
                  <c:v>47.812533598732102</c:v>
                </c:pt>
                <c:pt idx="134">
                  <c:v>47.668651247212509</c:v>
                </c:pt>
                <c:pt idx="135">
                  <c:v>47.516688473320521</c:v>
                </c:pt>
                <c:pt idx="136">
                  <c:v>47.356013668338967</c:v>
                </c:pt>
                <c:pt idx="137">
                  <c:v>47.18614194779844</c:v>
                </c:pt>
                <c:pt idx="138">
                  <c:v>47.006796867114929</c:v>
                </c:pt>
                <c:pt idx="139">
                  <c:v>46.81796992554446</c:v>
                </c:pt>
                <c:pt idx="140">
                  <c:v>46.619969541979643</c:v>
                </c:pt>
                <c:pt idx="141">
                  <c:v>46.413450381233261</c:v>
                </c:pt>
                <c:pt idx="142">
                  <c:v>46.199414911463137</c:v>
                </c:pt>
                <c:pt idx="143">
                  <c:v>45.979182211265446</c:v>
                </c:pt>
                <c:pt idx="144">
                  <c:v>45.754324013489793</c:v>
                </c:pt>
                <c:pt idx="145">
                  <c:v>45.526573750456933</c:v>
                </c:pt>
                <c:pt idx="146">
                  <c:v>45.297719453809741</c:v>
                </c:pt>
                <c:pt idx="147">
                  <c:v>45.06949430776212</c:v>
                </c:pt>
                <c:pt idx="148">
                  <c:v>44.843478622592229</c:v>
                </c:pt>
                <c:pt idx="149">
                  <c:v>44.62102410430461</c:v>
                </c:pt>
                <c:pt idx="150">
                  <c:v>44.403206533379105</c:v>
                </c:pt>
                <c:pt idx="151">
                  <c:v>44.190807744851419</c:v>
                </c:pt>
                <c:pt idx="152">
                  <c:v>43.98432341631954</c:v>
                </c:pt>
                <c:pt idx="153">
                  <c:v>43.783990398190262</c:v>
                </c:pt>
                <c:pt idx="154">
                  <c:v>43.58982631932713</c:v>
                </c:pt>
                <c:pt idx="155">
                  <c:v>43.401674648779952</c:v>
                </c:pt>
                <c:pt idx="156">
                  <c:v>43.21924973886172</c:v>
                </c:pt>
                <c:pt idx="157">
                  <c:v>43.04217806509812</c:v>
                </c:pt>
                <c:pt idx="158">
                  <c:v>42.870033500848457</c:v>
                </c:pt>
                <c:pt idx="159">
                  <c:v>42.702365783419722</c:v>
                </c:pt>
                <c:pt idx="160">
                  <c:v>42.538722262879411</c:v>
                </c:pt>
                <c:pt idx="161">
                  <c:v>42.378663595482401</c:v>
                </c:pt>
                <c:pt idx="162">
                  <c:v>42.221774322900231</c:v>
                </c:pt>
                <c:pt idx="163">
                  <c:v>42.067669352206593</c:v>
                </c:pt>
                <c:pt idx="164">
                  <c:v>41.915997297643003</c:v>
                </c:pt>
                <c:pt idx="165">
                  <c:v>41.766441524029176</c:v>
                </c:pt>
                <c:pt idx="166">
                  <c:v>41.618719585139985</c:v>
                </c:pt>
                <c:pt idx="167">
                  <c:v>41.472581604374405</c:v>
                </c:pt>
                <c:pt idx="168">
                  <c:v>41.327808013611069</c:v>
                </c:pt>
                <c:pt idx="169">
                  <c:v>41.184206955267292</c:v>
                </c:pt>
                <c:pt idx="170">
                  <c:v>41.041611563313921</c:v>
                </c:pt>
                <c:pt idx="171">
                  <c:v>40.899877269730212</c:v>
                </c:pt>
                <c:pt idx="172">
                  <c:v>40.758879230778724</c:v>
                </c:pt>
                <c:pt idx="173">
                  <c:v>40.618509929390164</c:v>
                </c:pt>
                <c:pt idx="174">
                  <c:v>40.47867698287984</c:v>
                </c:pt>
                <c:pt idx="175">
                  <c:v>40.339301166568035</c:v>
                </c:pt>
                <c:pt idx="176">
                  <c:v>40.200314651494686</c:v>
                </c:pt>
                <c:pt idx="177">
                  <c:v>40.061659446600878</c:v>
                </c:pt>
                <c:pt idx="178">
                  <c:v>39.923286031176985</c:v>
                </c:pt>
                <c:pt idx="179">
                  <c:v>39.785152161061468</c:v>
                </c:pt>
                <c:pt idx="180">
                  <c:v>39.64722183128081</c:v>
                </c:pt>
                <c:pt idx="181">
                  <c:v>39.509464378022585</c:v>
                </c:pt>
                <c:pt idx="182">
                  <c:v>39.37185370364972</c:v>
                </c:pt>
                <c:pt idx="183">
                  <c:v>39.234367609633999</c:v>
                </c:pt>
                <c:pt idx="184">
                  <c:v>39.096987223628652</c:v>
                </c:pt>
                <c:pt idx="185">
                  <c:v>38.95969650829467</c:v>
                </c:pt>
                <c:pt idx="186">
                  <c:v>38.822481840866246</c:v>
                </c:pt>
                <c:pt idx="187">
                  <c:v>38.685331653740178</c:v>
                </c:pt>
                <c:pt idx="188">
                  <c:v>38.54823612757658</c:v>
                </c:pt>
                <c:pt idx="189">
                  <c:v>38.411186929490867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3.440226338785107E-3</c:v>
                  </c:pt>
                  <c:pt idx="1">
                    <c:v>9.8399389302911437</c:v>
                  </c:pt>
                  <c:pt idx="2">
                    <c:v>4.9530408929197112</c:v>
                  </c:pt>
                  <c:pt idx="3">
                    <c:v>5.9828589269333454</c:v>
                  </c:pt>
                  <c:pt idx="4">
                    <c:v>4.0571519819484179</c:v>
                  </c:pt>
                  <c:pt idx="5">
                    <c:v>4.9061140670312087</c:v>
                  </c:pt>
                  <c:pt idx="6">
                    <c:v>4.6373968361055242</c:v>
                  </c:pt>
                  <c:pt idx="7">
                    <c:v>10.24115096643907</c:v>
                  </c:pt>
                  <c:pt idx="8">
                    <c:v>2.0627276173957672</c:v>
                  </c:pt>
                  <c:pt idx="9">
                    <c:v>9.1832792857257104</c:v>
                  </c:pt>
                  <c:pt idx="10">
                    <c:v>4.0862273990935147</c:v>
                  </c:pt>
                  <c:pt idx="11">
                    <c:v>1.9096631848119281</c:v>
                  </c:pt>
                  <c:pt idx="12">
                    <c:v>4.4776340822793657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3.440226338785107E-3</c:v>
                  </c:pt>
                  <c:pt idx="1">
                    <c:v>9.8399389302911437</c:v>
                  </c:pt>
                  <c:pt idx="2">
                    <c:v>4.9530408929197112</c:v>
                  </c:pt>
                  <c:pt idx="3">
                    <c:v>5.9828589269333454</c:v>
                  </c:pt>
                  <c:pt idx="4">
                    <c:v>4.0571519819484179</c:v>
                  </c:pt>
                  <c:pt idx="5">
                    <c:v>4.9061140670312087</c:v>
                  </c:pt>
                  <c:pt idx="6">
                    <c:v>4.6373968361055242</c:v>
                  </c:pt>
                  <c:pt idx="7">
                    <c:v>10.24115096643907</c:v>
                  </c:pt>
                  <c:pt idx="8">
                    <c:v>2.0627276173957672</c:v>
                  </c:pt>
                  <c:pt idx="9">
                    <c:v>9.1832792857257104</c:v>
                  </c:pt>
                  <c:pt idx="10">
                    <c:v>4.0862273990935147</c:v>
                  </c:pt>
                  <c:pt idx="11">
                    <c:v>1.9096631848119281</c:v>
                  </c:pt>
                  <c:pt idx="12">
                    <c:v>4.4776340822793657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2.2790069277980407E-3</c:v>
                </c:pt>
                <c:pt idx="1">
                  <c:v>94.518520493490954</c:v>
                </c:pt>
                <c:pt idx="2">
                  <c:v>174.13154698170752</c:v>
                </c:pt>
                <c:pt idx="3">
                  <c:v>242.8491199865116</c:v>
                </c:pt>
                <c:pt idx="4">
                  <c:v>301.50816764052075</c:v>
                </c:pt>
                <c:pt idx="5">
                  <c:v>358.54004344561764</c:v>
                </c:pt>
                <c:pt idx="6">
                  <c:v>394.04013779511143</c:v>
                </c:pt>
                <c:pt idx="7">
                  <c:v>439.65976455700377</c:v>
                </c:pt>
                <c:pt idx="8">
                  <c:v>478.45917733744943</c:v>
                </c:pt>
                <c:pt idx="9">
                  <c:v>510.35223730661414</c:v>
                </c:pt>
                <c:pt idx="10">
                  <c:v>552.31559116049812</c:v>
                </c:pt>
                <c:pt idx="11">
                  <c:v>587.67622882041576</c:v>
                </c:pt>
                <c:pt idx="12">
                  <c:v>607.08026385160099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2.2790069277980407E-3</c:v>
                </c:pt>
                <c:pt idx="1">
                  <c:v>94.518520493490954</c:v>
                </c:pt>
                <c:pt idx="2">
                  <c:v>174.13154698170752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8.6005658469627674E-7</c:v>
                  </c:pt>
                  <c:pt idx="1">
                    <c:v>2.459984732572786E-3</c:v>
                  </c:pt>
                  <c:pt idx="2">
                    <c:v>1.2382602232299277E-3</c:v>
                  </c:pt>
                  <c:pt idx="3">
                    <c:v>1.4957147317333365E-3</c:v>
                  </c:pt>
                  <c:pt idx="4">
                    <c:v>1.0142879954871044E-3</c:v>
                  </c:pt>
                  <c:pt idx="5">
                    <c:v>1.2265285167578021E-3</c:v>
                  </c:pt>
                  <c:pt idx="6">
                    <c:v>1.1593492090263811E-3</c:v>
                  </c:pt>
                  <c:pt idx="7">
                    <c:v>2.5602877416097676E-3</c:v>
                  </c:pt>
                  <c:pt idx="8">
                    <c:v>5.156819043489418E-4</c:v>
                  </c:pt>
                  <c:pt idx="9">
                    <c:v>2.2958198214314274E-3</c:v>
                  </c:pt>
                  <c:pt idx="10">
                    <c:v>1.0215568497733787E-3</c:v>
                  </c:pt>
                  <c:pt idx="11">
                    <c:v>4.7741579620298204E-4</c:v>
                  </c:pt>
                  <c:pt idx="12">
                    <c:v>1.1194085205698415E-3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8.6005658469627674E-7</c:v>
                  </c:pt>
                  <c:pt idx="1">
                    <c:v>2.459984732572786E-3</c:v>
                  </c:pt>
                  <c:pt idx="2">
                    <c:v>1.2382602232299277E-3</c:v>
                  </c:pt>
                  <c:pt idx="3">
                    <c:v>1.4957147317333365E-3</c:v>
                  </c:pt>
                  <c:pt idx="4">
                    <c:v>1.0142879954871044E-3</c:v>
                  </c:pt>
                  <c:pt idx="5">
                    <c:v>1.2265285167578021E-3</c:v>
                  </c:pt>
                  <c:pt idx="6">
                    <c:v>1.1593492090263811E-3</c:v>
                  </c:pt>
                  <c:pt idx="7">
                    <c:v>2.5602877416097676E-3</c:v>
                  </c:pt>
                  <c:pt idx="8">
                    <c:v>5.156819043489418E-4</c:v>
                  </c:pt>
                  <c:pt idx="9">
                    <c:v>2.2958198214314274E-3</c:v>
                  </c:pt>
                  <c:pt idx="10">
                    <c:v>1.0215568497733787E-3</c:v>
                  </c:pt>
                  <c:pt idx="11">
                    <c:v>4.7741579620298204E-4</c:v>
                  </c:pt>
                  <c:pt idx="12">
                    <c:v>1.1194085205698415E-3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5.6975173194951023E-7</c:v>
                </c:pt>
                <c:pt idx="1">
                  <c:v>2.3629630123372738E-2</c:v>
                </c:pt>
                <c:pt idx="2">
                  <c:v>4.353288674542688E-2</c:v>
                </c:pt>
                <c:pt idx="3">
                  <c:v>6.0712279996627899E-2</c:v>
                </c:pt>
                <c:pt idx="4">
                  <c:v>7.5377041910130185E-2</c:v>
                </c:pt>
                <c:pt idx="5">
                  <c:v>8.9635010861404407E-2</c:v>
                </c:pt>
                <c:pt idx="6">
                  <c:v>9.8510034448777858E-2</c:v>
                </c:pt>
                <c:pt idx="7">
                  <c:v>0.10991494113925095</c:v>
                </c:pt>
                <c:pt idx="8">
                  <c:v>0.11961479433436235</c:v>
                </c:pt>
                <c:pt idx="9">
                  <c:v>0.12758805932665354</c:v>
                </c:pt>
                <c:pt idx="10">
                  <c:v>0.13807889779012453</c:v>
                </c:pt>
                <c:pt idx="11">
                  <c:v>0.14691905720510393</c:v>
                </c:pt>
                <c:pt idx="12">
                  <c:v>0.15177006596290024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2.4398768360178063E-3</c:v>
                  </c:pt>
                  <c:pt idx="1">
                    <c:v>6.9786800924050665</c:v>
                  </c:pt>
                  <c:pt idx="2">
                    <c:v>3.5127949595175259</c:v>
                  </c:pt>
                  <c:pt idx="3">
                    <c:v>4.2431623595271954</c:v>
                  </c:pt>
                  <c:pt idx="4">
                    <c:v>2.8774127531549065</c:v>
                  </c:pt>
                  <c:pt idx="5">
                    <c:v>3.4795135227171694</c:v>
                  </c:pt>
                  <c:pt idx="6">
                    <c:v>3.2889339263159747</c:v>
                  </c:pt>
                  <c:pt idx="7">
                    <c:v>7.2632276357723908</c:v>
                  </c:pt>
                  <c:pt idx="8">
                    <c:v>1.4629273882239484</c:v>
                  </c:pt>
                  <c:pt idx="9">
                    <c:v>6.5129640324295819</c:v>
                  </c:pt>
                  <c:pt idx="10">
                    <c:v>2.8980336163783793</c:v>
                  </c:pt>
                  <c:pt idx="11">
                    <c:v>1.354371053058105</c:v>
                  </c:pt>
                  <c:pt idx="12">
                    <c:v>3.1756270087087701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2.4398768360178063E-3</c:v>
                  </c:pt>
                  <c:pt idx="1">
                    <c:v>6.9786800924050665</c:v>
                  </c:pt>
                  <c:pt idx="2">
                    <c:v>3.5127949595175259</c:v>
                  </c:pt>
                  <c:pt idx="3">
                    <c:v>4.2431623595271954</c:v>
                  </c:pt>
                  <c:pt idx="4">
                    <c:v>2.8774127531549065</c:v>
                  </c:pt>
                  <c:pt idx="5">
                    <c:v>3.4795135227171694</c:v>
                  </c:pt>
                  <c:pt idx="6">
                    <c:v>3.2889339263159747</c:v>
                  </c:pt>
                  <c:pt idx="7">
                    <c:v>7.2632276357723908</c:v>
                  </c:pt>
                  <c:pt idx="8">
                    <c:v>1.4629273882239484</c:v>
                  </c:pt>
                  <c:pt idx="9">
                    <c:v>6.5129640324295819</c:v>
                  </c:pt>
                  <c:pt idx="10">
                    <c:v>2.8980336163783793</c:v>
                  </c:pt>
                  <c:pt idx="11">
                    <c:v>1.354371053058105</c:v>
                  </c:pt>
                  <c:pt idx="12">
                    <c:v>3.1756270087087701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1.6163169700695325E-3</c:v>
                </c:pt>
                <c:pt idx="1">
                  <c:v>67.034411697511317</c:v>
                </c:pt>
                <c:pt idx="2">
                  <c:v>123.4975510508564</c:v>
                </c:pt>
                <c:pt idx="3">
                  <c:v>172.23341843015007</c:v>
                </c:pt>
                <c:pt idx="4">
                  <c:v>213.83557988689415</c:v>
                </c:pt>
                <c:pt idx="5">
                  <c:v>254.28371875575721</c:v>
                </c:pt>
                <c:pt idx="6">
                  <c:v>279.46109063483084</c:v>
                </c:pt>
                <c:pt idx="7">
                  <c:v>311.81543585603106</c:v>
                </c:pt>
                <c:pt idx="8">
                  <c:v>339.33274988471595</c:v>
                </c:pt>
                <c:pt idx="9">
                  <c:v>361.95194135220862</c:v>
                </c:pt>
                <c:pt idx="10">
                  <c:v>391.71318522021147</c:v>
                </c:pt>
                <c:pt idx="11">
                  <c:v>416.79165164568496</c:v>
                </c:pt>
                <c:pt idx="12">
                  <c:v>430.55337861815673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67.034411697511317</c:v>
                </c:pt>
                <c:pt idx="2">
                  <c:v>123.4975510508564</c:v>
                </c:pt>
                <c:pt idx="3">
                  <c:v>172.23341843015007</c:v>
                </c:pt>
                <c:pt idx="4">
                  <c:v>213.83557988689415</c:v>
                </c:pt>
                <c:pt idx="5">
                  <c:v>254.28371875575721</c:v>
                </c:pt>
                <c:pt idx="6">
                  <c:v>279.46109063483084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1.6163169700695325E-3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311.81543585603106</c:v>
                </c:pt>
                <c:pt idx="8">
                  <c:v>339.33274988471595</c:v>
                </c:pt>
                <c:pt idx="9">
                  <c:v>361.95194135220862</c:v>
                </c:pt>
                <c:pt idx="10">
                  <c:v>391.71318522021147</c:v>
                </c:pt>
                <c:pt idx="11">
                  <c:v>416.79165164568496</c:v>
                </c:pt>
                <c:pt idx="12">
                  <c:v>430.55337861815673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5.8157149165655362</c:v>
                  </c:pt>
                  <c:pt idx="1">
                    <c:v>6.9527726876716809</c:v>
                  </c:pt>
                  <c:pt idx="2">
                    <c:v>0.7243370626876825</c:v>
                  </c:pt>
                  <c:pt idx="3">
                    <c:v>4.5268117424053225</c:v>
                  </c:pt>
                  <c:pt idx="4">
                    <c:v>5.9740168044924769</c:v>
                  </c:pt>
                  <c:pt idx="5">
                    <c:v>5.3444779965706921</c:v>
                  </c:pt>
                  <c:pt idx="6">
                    <c:v>6.7321680114806872</c:v>
                  </c:pt>
                  <c:pt idx="7">
                    <c:v>4.0198572937286396</c:v>
                  </c:pt>
                  <c:pt idx="8">
                    <c:v>1.4703839066612037</c:v>
                  </c:pt>
                  <c:pt idx="9">
                    <c:v>4.9745980815969251</c:v>
                  </c:pt>
                  <c:pt idx="10">
                    <c:v>1.113223474558513</c:v>
                  </c:pt>
                  <c:pt idx="11">
                    <c:v>1.4978177644940958</c:v>
                  </c:pt>
                  <c:pt idx="12">
                    <c:v>0.97474367868265011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5.8157149165655362</c:v>
                  </c:pt>
                  <c:pt idx="1">
                    <c:v>6.9527726876716809</c:v>
                  </c:pt>
                  <c:pt idx="2">
                    <c:v>0.7243370626876825</c:v>
                  </c:pt>
                  <c:pt idx="3">
                    <c:v>4.5268117424053225</c:v>
                  </c:pt>
                  <c:pt idx="4">
                    <c:v>5.9740168044924769</c:v>
                  </c:pt>
                  <c:pt idx="5">
                    <c:v>5.3444779965706921</c:v>
                  </c:pt>
                  <c:pt idx="6">
                    <c:v>6.7321680114806872</c:v>
                  </c:pt>
                  <c:pt idx="7">
                    <c:v>4.0198572937286396</c:v>
                  </c:pt>
                  <c:pt idx="8">
                    <c:v>1.4703839066612037</c:v>
                  </c:pt>
                  <c:pt idx="9">
                    <c:v>4.9745980815969251</c:v>
                  </c:pt>
                  <c:pt idx="10">
                    <c:v>1.113223474558513</c:v>
                  </c:pt>
                  <c:pt idx="11">
                    <c:v>1.4978177644940958</c:v>
                  </c:pt>
                  <c:pt idx="12">
                    <c:v>0.97474367868265011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3.3584994441636171</c:v>
                </c:pt>
                <c:pt idx="1">
                  <c:v>35.867227440432515</c:v>
                </c:pt>
                <c:pt idx="2">
                  <c:v>74.504529846613877</c:v>
                </c:pt>
                <c:pt idx="3">
                  <c:v>106.21011501076812</c:v>
                </c:pt>
                <c:pt idx="4">
                  <c:v>134.89715770422737</c:v>
                </c:pt>
                <c:pt idx="5">
                  <c:v>167.62365460410132</c:v>
                </c:pt>
                <c:pt idx="6">
                  <c:v>182.53958049296159</c:v>
                </c:pt>
                <c:pt idx="7">
                  <c:v>202.62774338958292</c:v>
                </c:pt>
                <c:pt idx="8">
                  <c:v>227.17846066296832</c:v>
                </c:pt>
                <c:pt idx="9">
                  <c:v>242.03794822945076</c:v>
                </c:pt>
                <c:pt idx="10">
                  <c:v>264.47657993703791</c:v>
                </c:pt>
                <c:pt idx="11">
                  <c:v>280.92537957574888</c:v>
                </c:pt>
                <c:pt idx="12">
                  <c:v>298.28491108648365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3.3584994441636171</c:v>
                </c:pt>
                <c:pt idx="1">
                  <c:v>35.867227440432515</c:v>
                </c:pt>
                <c:pt idx="2">
                  <c:v>74.504529846613877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2.9078574582827683E-3</c:v>
                  </c:pt>
                  <c:pt idx="1">
                    <c:v>3.4763863438358406E-3</c:v>
                  </c:pt>
                  <c:pt idx="2">
                    <c:v>3.6216853134384127E-4</c:v>
                  </c:pt>
                  <c:pt idx="3">
                    <c:v>2.2634058712026612E-3</c:v>
                  </c:pt>
                  <c:pt idx="4">
                    <c:v>2.9870084022462383E-3</c:v>
                  </c:pt>
                  <c:pt idx="5">
                    <c:v>2.6722389982853458E-3</c:v>
                  </c:pt>
                  <c:pt idx="6">
                    <c:v>3.3660840057403436E-3</c:v>
                  </c:pt>
                  <c:pt idx="7">
                    <c:v>2.0099286468643197E-3</c:v>
                  </c:pt>
                  <c:pt idx="8">
                    <c:v>7.351919533306018E-4</c:v>
                  </c:pt>
                  <c:pt idx="9">
                    <c:v>2.4872990407984624E-3</c:v>
                  </c:pt>
                  <c:pt idx="10">
                    <c:v>5.5661173727925646E-4</c:v>
                  </c:pt>
                  <c:pt idx="11">
                    <c:v>7.4890888224704783E-4</c:v>
                  </c:pt>
                  <c:pt idx="12">
                    <c:v>4.8737183934132507E-4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2.9078574582827683E-3</c:v>
                  </c:pt>
                  <c:pt idx="1">
                    <c:v>3.4763863438358406E-3</c:v>
                  </c:pt>
                  <c:pt idx="2">
                    <c:v>3.6216853134384127E-4</c:v>
                  </c:pt>
                  <c:pt idx="3">
                    <c:v>2.2634058712026612E-3</c:v>
                  </c:pt>
                  <c:pt idx="4">
                    <c:v>2.9870084022462383E-3</c:v>
                  </c:pt>
                  <c:pt idx="5">
                    <c:v>2.6722389982853458E-3</c:v>
                  </c:pt>
                  <c:pt idx="6">
                    <c:v>3.3660840057403436E-3</c:v>
                  </c:pt>
                  <c:pt idx="7">
                    <c:v>2.0099286468643197E-3</c:v>
                  </c:pt>
                  <c:pt idx="8">
                    <c:v>7.351919533306018E-4</c:v>
                  </c:pt>
                  <c:pt idx="9">
                    <c:v>2.4872990407984624E-3</c:v>
                  </c:pt>
                  <c:pt idx="10">
                    <c:v>5.5661173727925646E-4</c:v>
                  </c:pt>
                  <c:pt idx="11">
                    <c:v>7.4890888224704783E-4</c:v>
                  </c:pt>
                  <c:pt idx="12">
                    <c:v>4.8737183934132507E-4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1.6792497220818085E-3</c:v>
                </c:pt>
                <c:pt idx="1">
                  <c:v>1.7933613720216259E-2</c:v>
                </c:pt>
                <c:pt idx="2">
                  <c:v>3.7252264923306938E-2</c:v>
                </c:pt>
                <c:pt idx="3">
                  <c:v>5.3105057505384058E-2</c:v>
                </c:pt>
                <c:pt idx="4">
                  <c:v>6.744857885211368E-2</c:v>
                </c:pt>
                <c:pt idx="5">
                  <c:v>8.3811827302050654E-2</c:v>
                </c:pt>
                <c:pt idx="6">
                  <c:v>9.1269790246480798E-2</c:v>
                </c:pt>
                <c:pt idx="7">
                  <c:v>0.10131387169479146</c:v>
                </c:pt>
                <c:pt idx="8">
                  <c:v>0.11358923033148416</c:v>
                </c:pt>
                <c:pt idx="9">
                  <c:v>0.12101897411472538</c:v>
                </c:pt>
                <c:pt idx="10">
                  <c:v>0.13223828996851897</c:v>
                </c:pt>
                <c:pt idx="11">
                  <c:v>0.14046268978787443</c:v>
                </c:pt>
                <c:pt idx="12">
                  <c:v>0.14914245554324182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4.1246205082025078</c:v>
                  </c:pt>
                  <c:pt idx="1">
                    <c:v>4.9310444593416181</c:v>
                  </c:pt>
                  <c:pt idx="2">
                    <c:v>0.51371422885651241</c:v>
                  </c:pt>
                  <c:pt idx="3">
                    <c:v>3.2105047818477468</c:v>
                  </c:pt>
                  <c:pt idx="4">
                    <c:v>4.2368913507038846</c:v>
                  </c:pt>
                  <c:pt idx="5">
                    <c:v>3.7904099266458813</c:v>
                  </c:pt>
                  <c:pt idx="6">
                    <c:v>4.7745872421848849</c:v>
                  </c:pt>
                  <c:pt idx="7">
                    <c:v>2.8509626196657019</c:v>
                  </c:pt>
                  <c:pt idx="8">
                    <c:v>1.0428254657171658</c:v>
                  </c:pt>
                  <c:pt idx="9">
                    <c:v>3.5280837458134222</c:v>
                  </c:pt>
                  <c:pt idx="10">
                    <c:v>0.78952019472234969</c:v>
                  </c:pt>
                  <c:pt idx="11">
                    <c:v>1.0622821024780822</c:v>
                  </c:pt>
                  <c:pt idx="12">
                    <c:v>0.69130757353379446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4.1246205082025078</c:v>
                  </c:pt>
                  <c:pt idx="1">
                    <c:v>4.9310444593416181</c:v>
                  </c:pt>
                  <c:pt idx="2">
                    <c:v>0.51371422885651241</c:v>
                  </c:pt>
                  <c:pt idx="3">
                    <c:v>3.2105047818477468</c:v>
                  </c:pt>
                  <c:pt idx="4">
                    <c:v>4.2368913507038846</c:v>
                  </c:pt>
                  <c:pt idx="5">
                    <c:v>3.7904099266458813</c:v>
                  </c:pt>
                  <c:pt idx="6">
                    <c:v>4.7745872421848849</c:v>
                  </c:pt>
                  <c:pt idx="7">
                    <c:v>2.8509626196657019</c:v>
                  </c:pt>
                  <c:pt idx="8">
                    <c:v>1.0428254657171658</c:v>
                  </c:pt>
                  <c:pt idx="9">
                    <c:v>3.5280837458134222</c:v>
                  </c:pt>
                  <c:pt idx="10">
                    <c:v>0.78952019472234969</c:v>
                  </c:pt>
                  <c:pt idx="11">
                    <c:v>1.0622821024780822</c:v>
                  </c:pt>
                  <c:pt idx="12">
                    <c:v>0.69130757353379446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2.3819144994068209</c:v>
                </c:pt>
                <c:pt idx="1">
                  <c:v>25.437749957753557</c:v>
                </c:pt>
                <c:pt idx="2">
                  <c:v>52.840092089797082</c:v>
                </c:pt>
                <c:pt idx="3">
                  <c:v>75.326322702672428</c:v>
                </c:pt>
                <c:pt idx="4">
                  <c:v>95.671743052643535</c:v>
                </c:pt>
                <c:pt idx="5">
                  <c:v>118.88202454191584</c:v>
                </c:pt>
                <c:pt idx="6">
                  <c:v>129.46069538507916</c:v>
                </c:pt>
                <c:pt idx="7">
                  <c:v>143.70761942523612</c:v>
                </c:pt>
                <c:pt idx="8">
                  <c:v>161.11947564749528</c:v>
                </c:pt>
                <c:pt idx="9">
                  <c:v>171.65811931166721</c:v>
                </c:pt>
                <c:pt idx="10">
                  <c:v>187.57204250853755</c:v>
                </c:pt>
                <c:pt idx="11">
                  <c:v>199.23785785514107</c:v>
                </c:pt>
                <c:pt idx="12">
                  <c:v>211.54958233083948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25.437749957753557</c:v>
                </c:pt>
                <c:pt idx="2">
                  <c:v>52.840092089797082</c:v>
                </c:pt>
                <c:pt idx="3">
                  <c:v>75.326322702672428</c:v>
                </c:pt>
                <c:pt idx="4">
                  <c:v>95.671743052643535</c:v>
                </c:pt>
                <c:pt idx="5">
                  <c:v>118.88202454191584</c:v>
                </c:pt>
                <c:pt idx="6">
                  <c:v>129.46069538507916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2.3819144994068209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143.70761942523612</c:v>
                </c:pt>
                <c:pt idx="8">
                  <c:v>161.11947564749528</c:v>
                </c:pt>
                <c:pt idx="9">
                  <c:v>171.65811931166721</c:v>
                </c:pt>
                <c:pt idx="10">
                  <c:v>187.57204250853755</c:v>
                </c:pt>
                <c:pt idx="11">
                  <c:v>199.23785785514107</c:v>
                </c:pt>
                <c:pt idx="12">
                  <c:v>211.54958233083948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17" sqref="B17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1.41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2000 nM coll, 1.41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2.5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10.185180716978069</v>
      </c>
      <c r="C14" s="3" t="s">
        <v>22</v>
      </c>
    </row>
    <row r="15" spans="1:8" ht="17.25" x14ac:dyDescent="0.25">
      <c r="A15" s="1" t="s">
        <v>39</v>
      </c>
      <c r="B15">
        <f ca="1">'α2(I)'!R11</f>
        <v>4.6394685043428412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zoomScale="70" zoomScaleNormal="70" workbookViewId="0">
      <pane xSplit="2" ySplit="27" topLeftCell="C28" activePane="bottomRight" state="frozen"/>
      <selection pane="topRight" activeCell="C1" sqref="C1"/>
      <selection pane="bottomLeft" activeCell="A6" sqref="A6"/>
      <selection pane="bottomRight" activeCell="AN20" sqref="AN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24859.325763373825</v>
      </c>
      <c r="C2" s="53">
        <f>SUMSQ(AI28:AI228)</f>
        <v>2035.4280227594531</v>
      </c>
      <c r="D2" s="54">
        <f t="shared" ref="D2:O2" si="0">SUMSQ(AJ28:AJ228)</f>
        <v>1916.603613285075</v>
      </c>
      <c r="E2" s="54">
        <f t="shared" si="0"/>
        <v>1578.4085014783584</v>
      </c>
      <c r="F2" s="54">
        <f t="shared" si="0"/>
        <v>2198.4293586467115</v>
      </c>
      <c r="G2" s="54">
        <f t="shared" si="0"/>
        <v>1813.3367009532201</v>
      </c>
      <c r="H2" s="54">
        <f t="shared" si="0"/>
        <v>1734.0391350654775</v>
      </c>
      <c r="I2" s="54">
        <f t="shared" si="0"/>
        <v>1975.3547426840778</v>
      </c>
      <c r="J2" s="54">
        <f t="shared" si="0"/>
        <v>1623.6573083577282</v>
      </c>
      <c r="K2" s="54">
        <f t="shared" si="0"/>
        <v>1753.3992503279233</v>
      </c>
      <c r="L2" s="54">
        <f t="shared" si="0"/>
        <v>1541.6866105961051</v>
      </c>
      <c r="M2" s="54">
        <f t="shared" si="0"/>
        <v>2346.9272025007003</v>
      </c>
      <c r="N2" s="54">
        <f t="shared" si="0"/>
        <v>2193.5238183776983</v>
      </c>
      <c r="O2" s="55">
        <f t="shared" si="0"/>
        <v>2148.5314983412977</v>
      </c>
      <c r="P2" s="128">
        <f t="shared" ref="P2" si="1">SUMSQ(AV28:AV228)</f>
        <v>2210.9627335397358</v>
      </c>
      <c r="Q2" s="129">
        <f>SUMSQ(AW28:AW228)</f>
        <v>1703.4907184542535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2016.2571581025495</v>
      </c>
      <c r="D3" s="61">
        <v>1926.705628636525</v>
      </c>
      <c r="E3" s="61">
        <v>1838.9588398789592</v>
      </c>
      <c r="F3" s="61">
        <v>1878.5733786131082</v>
      </c>
      <c r="G3" s="61">
        <v>1768.1778408176863</v>
      </c>
      <c r="H3" s="61">
        <v>1699.1286407399036</v>
      </c>
      <c r="I3" s="61">
        <v>1678.6954271268851</v>
      </c>
      <c r="J3" s="61">
        <v>1538.7144375067166</v>
      </c>
      <c r="K3" s="61">
        <v>1599.7032338746305</v>
      </c>
      <c r="L3" s="61">
        <v>1552.4261320511639</v>
      </c>
      <c r="M3" s="61">
        <v>1633.6955586208308</v>
      </c>
      <c r="N3" s="61">
        <v>1605.7898475489346</v>
      </c>
      <c r="O3" s="81">
        <v>1644.8101724189753</v>
      </c>
      <c r="P3" s="122">
        <v>1671.9564480102536</v>
      </c>
      <c r="Q3" s="114">
        <v>1229.8184492008988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1285.7383655337444</v>
      </c>
      <c r="D4" s="63">
        <v>1266.5442515900634</v>
      </c>
      <c r="E4" s="63">
        <v>1215.5900883780075</v>
      </c>
      <c r="F4" s="63">
        <v>1236.8875612395746</v>
      </c>
      <c r="G4" s="63">
        <v>1177.8468131285069</v>
      </c>
      <c r="H4" s="63">
        <v>1121.4745664716295</v>
      </c>
      <c r="I4" s="63">
        <v>1100.0652535511524</v>
      </c>
      <c r="J4" s="63">
        <v>1003.7867101614755</v>
      </c>
      <c r="K4" s="63">
        <v>1038.3486243642712</v>
      </c>
      <c r="L4" s="63">
        <v>1008.9397631812418</v>
      </c>
      <c r="M4" s="63">
        <v>1077.6204156111055</v>
      </c>
      <c r="N4" s="63">
        <v>1059.931420629626</v>
      </c>
      <c r="O4" s="82">
        <v>1088.7428734132252</v>
      </c>
      <c r="P4" s="123">
        <v>1065.4159917383151</v>
      </c>
      <c r="Q4" s="115">
        <v>755.47439022791627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4.2442816199071273E-3</v>
      </c>
      <c r="D5" s="63">
        <v>62.5553238906178</v>
      </c>
      <c r="E5" s="63">
        <v>109.74089303199158</v>
      </c>
      <c r="F5" s="63">
        <v>159.77610318133787</v>
      </c>
      <c r="G5" s="63">
        <v>197.04066820179091</v>
      </c>
      <c r="H5" s="63">
        <v>224.71929078557142</v>
      </c>
      <c r="I5" s="63">
        <v>248.36332053118463</v>
      </c>
      <c r="J5" s="63">
        <v>262.47676025398397</v>
      </c>
      <c r="K5" s="63">
        <v>295.06207831774822</v>
      </c>
      <c r="L5" s="63">
        <v>313.78409861971988</v>
      </c>
      <c r="M5" s="63">
        <v>356.49122226273448</v>
      </c>
      <c r="N5" s="63">
        <v>371.82638802445769</v>
      </c>
      <c r="O5" s="82">
        <v>397.33791920701043</v>
      </c>
      <c r="P5" s="123">
        <v>564.36210765597082</v>
      </c>
      <c r="Q5" s="115">
        <v>1170.260412573921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7.6476722819705554</v>
      </c>
      <c r="D6" s="65">
        <v>32.438582590538701</v>
      </c>
      <c r="E6" s="65">
        <v>55.861775058770711</v>
      </c>
      <c r="F6" s="65">
        <v>83.463109164329126</v>
      </c>
      <c r="G6" s="65">
        <v>103.9561953306347</v>
      </c>
      <c r="H6" s="65">
        <v>122.15429945983452</v>
      </c>
      <c r="I6" s="65">
        <v>133.55192633078397</v>
      </c>
      <c r="J6" s="65">
        <v>135.66802556065798</v>
      </c>
      <c r="K6" s="65">
        <v>157.1865238731956</v>
      </c>
      <c r="L6" s="65">
        <v>164.84686979299667</v>
      </c>
      <c r="M6" s="65">
        <v>193.24276286331323</v>
      </c>
      <c r="N6" s="65">
        <v>204.65400552599627</v>
      </c>
      <c r="O6" s="83">
        <v>223.23232009448887</v>
      </c>
      <c r="P6" s="124">
        <v>312.94990884329638</v>
      </c>
      <c r="Q6" s="116">
        <v>686.07456082432668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64.386666256654067</v>
      </c>
      <c r="D7" s="63">
        <v>63.36951461419811</v>
      </c>
      <c r="E7" s="63">
        <v>64.046100529308177</v>
      </c>
      <c r="F7" s="63">
        <v>64.294342398263609</v>
      </c>
      <c r="G7" s="63">
        <v>64.304354651495586</v>
      </c>
      <c r="H7" s="63">
        <v>64.040354556768932</v>
      </c>
      <c r="I7" s="63">
        <v>63.315517365408439</v>
      </c>
      <c r="J7" s="63">
        <v>63.461536375523927</v>
      </c>
      <c r="K7" s="63">
        <v>61.650613102753027</v>
      </c>
      <c r="L7" s="63">
        <v>62.250098476310157</v>
      </c>
      <c r="M7" s="63">
        <v>62.815454292501641</v>
      </c>
      <c r="N7" s="63">
        <v>62.9023017408974</v>
      </c>
      <c r="O7" s="81">
        <v>62.695299825018033</v>
      </c>
      <c r="P7" s="122">
        <v>60.868823679721764</v>
      </c>
      <c r="Q7" s="114">
        <v>58.92647794612131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83.620848324741587</v>
      </c>
      <c r="D8" s="75">
        <f t="shared" ref="D8:N8" si="2">D$7 + ($O8 - $O$7)*D$20 + ($O8 - $O$7)*($O8 - $O$7)*ABS(D$21)</f>
        <v>82.76972664841233</v>
      </c>
      <c r="E8" s="75">
        <f t="shared" si="2"/>
        <v>82.982883053026711</v>
      </c>
      <c r="F8" s="75">
        <f t="shared" si="2"/>
        <v>83.462285539544098</v>
      </c>
      <c r="G8" s="75">
        <f t="shared" si="2"/>
        <v>83.385641961081021</v>
      </c>
      <c r="H8" s="75">
        <f t="shared" si="2"/>
        <v>83.061087892584666</v>
      </c>
      <c r="I8" s="75">
        <f t="shared" si="2"/>
        <v>82.350853395529981</v>
      </c>
      <c r="J8" s="75">
        <f t="shared" si="2"/>
        <v>82.249303964296061</v>
      </c>
      <c r="K8" s="75">
        <f t="shared" si="2"/>
        <v>80.085745865924139</v>
      </c>
      <c r="L8" s="75">
        <f t="shared" si="2"/>
        <v>80.495013227675855</v>
      </c>
      <c r="M8" s="75">
        <f t="shared" si="2"/>
        <v>81.15805424100563</v>
      </c>
      <c r="N8" s="76">
        <f t="shared" si="2"/>
        <v>81.30352729713961</v>
      </c>
      <c r="O8" s="82">
        <v>81.477415215368893</v>
      </c>
      <c r="P8" s="123">
        <v>80.391657381941599</v>
      </c>
      <c r="Q8" s="115">
        <v>78.421720465676529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3">C$7 + ($O9 - $O$7)*C$20 + ($O9 - $O$7)*($O9 - $O$7)*ABS(C$21)</f>
        <v>117.01645107783264</v>
      </c>
      <c r="D9" s="67">
        <f t="shared" si="3"/>
        <v>116.45360112391137</v>
      </c>
      <c r="E9" s="67">
        <f t="shared" si="3"/>
        <v>115.86212191772681</v>
      </c>
      <c r="F9" s="67">
        <f t="shared" si="3"/>
        <v>116.74288008076485</v>
      </c>
      <c r="G9" s="67">
        <f t="shared" si="3"/>
        <v>116.63177921189147</v>
      </c>
      <c r="H9" s="67">
        <f t="shared" si="3"/>
        <v>116.29466230928196</v>
      </c>
      <c r="I9" s="67">
        <f t="shared" si="3"/>
        <v>115.67905007935612</v>
      </c>
      <c r="J9" s="67">
        <f t="shared" si="3"/>
        <v>115.40593412380947</v>
      </c>
      <c r="K9" s="67">
        <f t="shared" si="3"/>
        <v>112.71523064654113</v>
      </c>
      <c r="L9" s="67">
        <f t="shared" si="3"/>
        <v>112.60618109963819</v>
      </c>
      <c r="M9" s="67">
        <f t="shared" si="3"/>
        <v>113.33510095571512</v>
      </c>
      <c r="N9" s="77">
        <f t="shared" si="3"/>
        <v>113.40092119647983</v>
      </c>
      <c r="O9" s="82">
        <v>114.08811122617369</v>
      </c>
      <c r="P9" s="123">
        <v>114.02342338983436</v>
      </c>
      <c r="Q9" s="115">
        <v>115.90118868866787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3"/>
        <v>142.72645944500738</v>
      </c>
      <c r="D10" s="67">
        <f t="shared" si="3"/>
        <v>142.3855389603616</v>
      </c>
      <c r="E10" s="67">
        <f t="shared" si="3"/>
        <v>141.1746013051376</v>
      </c>
      <c r="F10" s="67">
        <f t="shared" si="3"/>
        <v>142.36434798615062</v>
      </c>
      <c r="G10" s="67">
        <f t="shared" si="3"/>
        <v>142.32701219575767</v>
      </c>
      <c r="H10" s="67">
        <f t="shared" si="3"/>
        <v>142.06026286307574</v>
      </c>
      <c r="I10" s="67">
        <f t="shared" si="3"/>
        <v>141.57738525363112</v>
      </c>
      <c r="J10" s="67">
        <f t="shared" si="3"/>
        <v>141.3954907574111</v>
      </c>
      <c r="K10" s="67">
        <f t="shared" si="3"/>
        <v>138.3725532072265</v>
      </c>
      <c r="L10" s="67">
        <f t="shared" si="3"/>
        <v>137.70188644152751</v>
      </c>
      <c r="M10" s="67">
        <f t="shared" si="3"/>
        <v>138.39184144094753</v>
      </c>
      <c r="N10" s="77">
        <f t="shared" si="3"/>
        <v>138.23946685718997</v>
      </c>
      <c r="O10" s="83">
        <v>139.19384965215792</v>
      </c>
      <c r="P10" s="124">
        <v>140.04296375238664</v>
      </c>
      <c r="Q10" s="116">
        <v>142.34193796465797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5" t="s">
        <v>4</v>
      </c>
      <c r="B11" s="47" t="s">
        <v>38</v>
      </c>
      <c r="C11" s="68">
        <f>$P11*C$19</f>
        <v>8.4989988676923485</v>
      </c>
      <c r="D11" s="69">
        <f t="shared" ref="D11:O11" si="4">$P11*D$19</f>
        <v>8.0298829178851836</v>
      </c>
      <c r="E11" s="69">
        <f t="shared" si="4"/>
        <v>7.8916384053064546</v>
      </c>
      <c r="F11" s="69">
        <f t="shared" si="4"/>
        <v>7.7867931234130765</v>
      </c>
      <c r="G11" s="69">
        <f t="shared" si="4"/>
        <v>7.3654165087068826</v>
      </c>
      <c r="H11" s="69">
        <f t="shared" si="4"/>
        <v>7.1648589291347209</v>
      </c>
      <c r="I11" s="69">
        <f t="shared" si="4"/>
        <v>7.0992186506164057</v>
      </c>
      <c r="J11" s="69">
        <f t="shared" si="4"/>
        <v>6.6866504628557539</v>
      </c>
      <c r="K11" s="69">
        <f t="shared" si="4"/>
        <v>6.8313268272815364</v>
      </c>
      <c r="L11" s="69">
        <f t="shared" si="4"/>
        <v>6.6955118601487476</v>
      </c>
      <c r="M11" s="69">
        <f t="shared" si="4"/>
        <v>6.8648727834117382</v>
      </c>
      <c r="N11" s="69">
        <f t="shared" si="4"/>
        <v>6.763990429773135</v>
      </c>
      <c r="O11" s="78">
        <f t="shared" si="4"/>
        <v>6.8578290350775681</v>
      </c>
      <c r="P11" s="125">
        <v>7.2619548650092778</v>
      </c>
      <c r="Q11" s="117">
        <v>6.1552101984403391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6"/>
      <c r="B12" s="45" t="s">
        <v>39</v>
      </c>
      <c r="C12" s="70">
        <f t="shared" ref="C12:O14" si="5">$P12*C$19</f>
        <v>7.168332059474892</v>
      </c>
      <c r="D12" s="71">
        <f t="shared" si="5"/>
        <v>6.7726644102654303</v>
      </c>
      <c r="E12" s="71">
        <f t="shared" si="5"/>
        <v>6.6560644922054744</v>
      </c>
      <c r="F12" s="71">
        <f t="shared" si="5"/>
        <v>6.5676345715547075</v>
      </c>
      <c r="G12" s="71">
        <f t="shared" si="5"/>
        <v>6.2122318302043551</v>
      </c>
      <c r="H12" s="71">
        <f t="shared" si="5"/>
        <v>6.0430750448230937</v>
      </c>
      <c r="I12" s="71">
        <f t="shared" si="5"/>
        <v>5.9877118990902058</v>
      </c>
      <c r="J12" s="71">
        <f t="shared" si="5"/>
        <v>5.6397384715037715</v>
      </c>
      <c r="K12" s="71">
        <f t="shared" si="5"/>
        <v>5.7617632225958015</v>
      </c>
      <c r="L12" s="71">
        <f t="shared" si="5"/>
        <v>5.6472124621814936</v>
      </c>
      <c r="M12" s="71">
        <f t="shared" si="5"/>
        <v>5.7900569730171565</v>
      </c>
      <c r="N12" s="71">
        <f t="shared" si="5"/>
        <v>5.7049695149434934</v>
      </c>
      <c r="O12" s="79">
        <f t="shared" si="5"/>
        <v>5.7841160465870276</v>
      </c>
      <c r="P12" s="111">
        <v>6.1249689150082167</v>
      </c>
      <c r="Q12" s="118">
        <v>5.38686755202301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6"/>
      <c r="B13" s="45" t="s">
        <v>51</v>
      </c>
      <c r="C13" s="70">
        <f t="shared" si="5"/>
        <v>6.1537280151402651</v>
      </c>
      <c r="D13" s="71">
        <f t="shared" si="5"/>
        <v>5.8140630725255225</v>
      </c>
      <c r="E13" s="71">
        <f t="shared" si="5"/>
        <v>5.7139666796163509</v>
      </c>
      <c r="F13" s="71">
        <f t="shared" si="5"/>
        <v>5.6380531092668882</v>
      </c>
      <c r="G13" s="71">
        <f t="shared" si="5"/>
        <v>5.3329539888634834</v>
      </c>
      <c r="H13" s="71">
        <f t="shared" si="5"/>
        <v>5.1877396153502131</v>
      </c>
      <c r="I13" s="71">
        <f t="shared" si="5"/>
        <v>5.1402125563250323</v>
      </c>
      <c r="J13" s="71">
        <f t="shared" si="5"/>
        <v>4.8414912063517601</v>
      </c>
      <c r="K13" s="71">
        <f t="shared" si="5"/>
        <v>4.9462446026935236</v>
      </c>
      <c r="L13" s="71">
        <f t="shared" si="5"/>
        <v>4.8479073301357589</v>
      </c>
      <c r="M13" s="71">
        <f t="shared" si="5"/>
        <v>4.9705336622929801</v>
      </c>
      <c r="N13" s="71">
        <f t="shared" si="5"/>
        <v>4.8974894631486494</v>
      </c>
      <c r="O13" s="79">
        <f t="shared" si="5"/>
        <v>4.9654336132012746</v>
      </c>
      <c r="P13" s="111">
        <v>5.2580422462893512</v>
      </c>
      <c r="Q13" s="118">
        <v>6.8919273271502668</v>
      </c>
    </row>
    <row r="14" spans="1:156" ht="15.75" thickBot="1" x14ac:dyDescent="0.3">
      <c r="A14" s="137"/>
      <c r="B14" s="46" t="s">
        <v>52</v>
      </c>
      <c r="C14" s="72">
        <f t="shared" si="5"/>
        <v>4.9381047150999207</v>
      </c>
      <c r="D14" s="73">
        <f t="shared" si="5"/>
        <v>4.6655380611052566</v>
      </c>
      <c r="E14" s="73">
        <f t="shared" si="5"/>
        <v>4.5852149677587253</v>
      </c>
      <c r="F14" s="73">
        <f t="shared" si="5"/>
        <v>4.5242975598459214</v>
      </c>
      <c r="G14" s="73">
        <f t="shared" si="5"/>
        <v>4.279468506411952</v>
      </c>
      <c r="H14" s="73">
        <f t="shared" si="5"/>
        <v>4.162940154690542</v>
      </c>
      <c r="I14" s="73">
        <f t="shared" si="5"/>
        <v>4.1248017134579014</v>
      </c>
      <c r="J14" s="73">
        <f t="shared" si="5"/>
        <v>3.8850905492376535</v>
      </c>
      <c r="K14" s="73">
        <f t="shared" si="5"/>
        <v>3.9691506895502089</v>
      </c>
      <c r="L14" s="73">
        <f t="shared" si="5"/>
        <v>3.8902392153848213</v>
      </c>
      <c r="M14" s="73">
        <f t="shared" si="5"/>
        <v>3.9886416256849095</v>
      </c>
      <c r="N14" s="73">
        <f t="shared" si="5"/>
        <v>3.9300267659904495</v>
      </c>
      <c r="O14" s="80">
        <f t="shared" si="5"/>
        <v>3.9845490534417056</v>
      </c>
      <c r="P14" s="126">
        <v>4.2193550226324383</v>
      </c>
      <c r="Q14" s="119">
        <v>5.8002144551253094</v>
      </c>
    </row>
    <row r="15" spans="1:156" x14ac:dyDescent="0.25">
      <c r="A15" s="135" t="s">
        <v>40</v>
      </c>
      <c r="B15" s="44" t="s">
        <v>38</v>
      </c>
      <c r="C15" s="68">
        <f>$P15</f>
        <v>-3.7497445431748302</v>
      </c>
      <c r="D15" s="69">
        <f t="shared" ref="D15:O15" si="6">$P15</f>
        <v>-3.7497445431748302</v>
      </c>
      <c r="E15" s="69">
        <f t="shared" si="6"/>
        <v>-3.7497445431748302</v>
      </c>
      <c r="F15" s="69">
        <f t="shared" si="6"/>
        <v>-3.7497445431748302</v>
      </c>
      <c r="G15" s="69">
        <f t="shared" si="6"/>
        <v>-3.7497445431748302</v>
      </c>
      <c r="H15" s="69">
        <f t="shared" si="6"/>
        <v>-3.7497445431748302</v>
      </c>
      <c r="I15" s="69">
        <f t="shared" si="6"/>
        <v>-3.7497445431748302</v>
      </c>
      <c r="J15" s="69">
        <f t="shared" si="6"/>
        <v>-3.7497445431748302</v>
      </c>
      <c r="K15" s="69">
        <f t="shared" si="6"/>
        <v>-3.7497445431748302</v>
      </c>
      <c r="L15" s="69">
        <f t="shared" si="6"/>
        <v>-3.7497445431748302</v>
      </c>
      <c r="M15" s="69">
        <f t="shared" si="6"/>
        <v>-3.7497445431748302</v>
      </c>
      <c r="N15" s="69">
        <f t="shared" si="6"/>
        <v>-3.7497445431748302</v>
      </c>
      <c r="O15" s="69">
        <f t="shared" si="6"/>
        <v>-3.7497445431748302</v>
      </c>
      <c r="P15" s="111">
        <v>-3.7497445431748302</v>
      </c>
      <c r="Q15" s="118">
        <v>-3.0476003666182216</v>
      </c>
    </row>
    <row r="16" spans="1:156" x14ac:dyDescent="0.25">
      <c r="A16" s="136"/>
      <c r="B16" s="45" t="s">
        <v>39</v>
      </c>
      <c r="C16" s="70">
        <f t="shared" ref="C16:O18" si="7">$P16</f>
        <v>-3.3643360459135359</v>
      </c>
      <c r="D16" s="71">
        <f t="shared" si="7"/>
        <v>-3.3643360459135359</v>
      </c>
      <c r="E16" s="71">
        <f t="shared" si="7"/>
        <v>-3.3643360459135359</v>
      </c>
      <c r="F16" s="71">
        <f t="shared" si="7"/>
        <v>-3.3643360459135359</v>
      </c>
      <c r="G16" s="71">
        <f t="shared" si="7"/>
        <v>-3.3643360459135359</v>
      </c>
      <c r="H16" s="71">
        <f t="shared" si="7"/>
        <v>-3.3643360459135359</v>
      </c>
      <c r="I16" s="71">
        <f t="shared" si="7"/>
        <v>-3.3643360459135359</v>
      </c>
      <c r="J16" s="71">
        <f t="shared" si="7"/>
        <v>-3.3643360459135359</v>
      </c>
      <c r="K16" s="71">
        <f t="shared" si="7"/>
        <v>-3.3643360459135359</v>
      </c>
      <c r="L16" s="71">
        <f t="shared" si="7"/>
        <v>-3.3643360459135359</v>
      </c>
      <c r="M16" s="71">
        <f t="shared" si="7"/>
        <v>-3.3643360459135359</v>
      </c>
      <c r="N16" s="71">
        <f t="shared" si="7"/>
        <v>-3.3643360459135359</v>
      </c>
      <c r="O16" s="71">
        <f t="shared" si="7"/>
        <v>-3.3643360459135359</v>
      </c>
      <c r="P16" s="111">
        <v>-3.3643360459135359</v>
      </c>
      <c r="Q16" s="118">
        <v>-2.9377426994293927</v>
      </c>
      <c r="R16" s="5"/>
    </row>
    <row r="17" spans="1:274" x14ac:dyDescent="0.25">
      <c r="A17" s="136"/>
      <c r="B17" s="45" t="s">
        <v>51</v>
      </c>
      <c r="C17" s="70">
        <f t="shared" si="7"/>
        <v>-2.2926957006511719</v>
      </c>
      <c r="D17" s="71">
        <f t="shared" si="7"/>
        <v>-2.2926957006511719</v>
      </c>
      <c r="E17" s="71">
        <f t="shared" si="7"/>
        <v>-2.2926957006511719</v>
      </c>
      <c r="F17" s="71">
        <f t="shared" si="7"/>
        <v>-2.2926957006511719</v>
      </c>
      <c r="G17" s="71">
        <f t="shared" si="7"/>
        <v>-2.2926957006511719</v>
      </c>
      <c r="H17" s="71">
        <f t="shared" si="7"/>
        <v>-2.2926957006511719</v>
      </c>
      <c r="I17" s="71">
        <f t="shared" si="7"/>
        <v>-2.2926957006511719</v>
      </c>
      <c r="J17" s="71">
        <f t="shared" si="7"/>
        <v>-2.2926957006511719</v>
      </c>
      <c r="K17" s="71">
        <f t="shared" si="7"/>
        <v>-2.2926957006511719</v>
      </c>
      <c r="L17" s="71">
        <f t="shared" si="7"/>
        <v>-2.2926957006511719</v>
      </c>
      <c r="M17" s="71">
        <f t="shared" si="7"/>
        <v>-2.2926957006511719</v>
      </c>
      <c r="N17" s="71">
        <f t="shared" si="7"/>
        <v>-2.2926957006511719</v>
      </c>
      <c r="O17" s="71">
        <f t="shared" si="7"/>
        <v>-2.2926957006511719</v>
      </c>
      <c r="P17" s="111">
        <v>-2.2926957006511719</v>
      </c>
      <c r="Q17" s="118">
        <v>-3.0357022524657977</v>
      </c>
      <c r="R17" s="36"/>
      <c r="T17" s="41"/>
    </row>
    <row r="18" spans="1:274" ht="15.75" thickBot="1" x14ac:dyDescent="0.3">
      <c r="A18" s="137"/>
      <c r="B18" s="46" t="s">
        <v>52</v>
      </c>
      <c r="C18" s="72">
        <f t="shared" si="7"/>
        <v>-1.5749090421195742</v>
      </c>
      <c r="D18" s="73">
        <f t="shared" si="7"/>
        <v>-1.5749090421195742</v>
      </c>
      <c r="E18" s="73">
        <f t="shared" si="7"/>
        <v>-1.5749090421195742</v>
      </c>
      <c r="F18" s="73">
        <f t="shared" si="7"/>
        <v>-1.5749090421195742</v>
      </c>
      <c r="G18" s="73">
        <f t="shared" si="7"/>
        <v>-1.5749090421195742</v>
      </c>
      <c r="H18" s="73">
        <f t="shared" si="7"/>
        <v>-1.5749090421195742</v>
      </c>
      <c r="I18" s="73">
        <f t="shared" si="7"/>
        <v>-1.5749090421195742</v>
      </c>
      <c r="J18" s="73">
        <f t="shared" si="7"/>
        <v>-1.5749090421195742</v>
      </c>
      <c r="K18" s="73">
        <f t="shared" si="7"/>
        <v>-1.5749090421195742</v>
      </c>
      <c r="L18" s="73">
        <f t="shared" si="7"/>
        <v>-1.5749090421195742</v>
      </c>
      <c r="M18" s="73">
        <f t="shared" si="7"/>
        <v>-1.5749090421195742</v>
      </c>
      <c r="N18" s="73">
        <f t="shared" si="7"/>
        <v>-1.5749090421195742</v>
      </c>
      <c r="O18" s="73">
        <f t="shared" si="7"/>
        <v>-1.5749090421195742</v>
      </c>
      <c r="P18" s="126">
        <v>-1.5749090421195742</v>
      </c>
      <c r="Q18" s="119">
        <v>-2.4475094299276106</v>
      </c>
      <c r="R18" s="36"/>
    </row>
    <row r="19" spans="1:274" ht="15.75" thickBot="1" x14ac:dyDescent="0.3">
      <c r="A19" s="40"/>
      <c r="B19" s="40"/>
      <c r="C19" s="56">
        <v>1.1703458677006651</v>
      </c>
      <c r="D19" s="57">
        <v>1.1057467399826542</v>
      </c>
      <c r="E19" s="57">
        <v>1.086709922052975</v>
      </c>
      <c r="F19" s="57">
        <v>1.0722723107152123</v>
      </c>
      <c r="G19" s="57">
        <v>1.0142470788679947</v>
      </c>
      <c r="H19" s="57">
        <v>0.98662950435806196</v>
      </c>
      <c r="I19" s="57">
        <v>0.97759057754861656</v>
      </c>
      <c r="J19" s="57">
        <v>0.92077830104321523</v>
      </c>
      <c r="K19" s="57">
        <v>0.94070081049351284</v>
      </c>
      <c r="L19" s="57">
        <v>0.92199855061205938</v>
      </c>
      <c r="M19" s="57">
        <v>0.94532022176138486</v>
      </c>
      <c r="N19" s="57">
        <v>0.93142832136901388</v>
      </c>
      <c r="O19" s="84">
        <v>0.94435026966651447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1.0240689969335885</v>
      </c>
      <c r="D20" s="104">
        <v>1.0329087874830598</v>
      </c>
      <c r="E20" s="104">
        <v>1.008234809027269</v>
      </c>
      <c r="F20" s="104">
        <v>1.0205422947794183</v>
      </c>
      <c r="G20" s="104">
        <v>1.0146285623475073</v>
      </c>
      <c r="H20" s="104">
        <v>1.010367070903943</v>
      </c>
      <c r="I20" s="104">
        <v>1.0103682745401139</v>
      </c>
      <c r="J20" s="104">
        <v>0.99429273446638444</v>
      </c>
      <c r="K20" s="104">
        <v>0.97456376148500024</v>
      </c>
      <c r="L20" s="104">
        <v>0.96654357027168036</v>
      </c>
      <c r="M20" s="104">
        <v>0.97290700341266967</v>
      </c>
      <c r="N20" s="104">
        <v>0.97806174581199601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0</v>
      </c>
      <c r="F21" s="104">
        <v>0</v>
      </c>
      <c r="G21" s="104">
        <v>6.9214279696687162E-5</v>
      </c>
      <c r="H21" s="104">
        <v>1.2445131387310091E-4</v>
      </c>
      <c r="I21" s="104">
        <v>1.6578185779750633E-4</v>
      </c>
      <c r="J21" s="104">
        <v>3.1988945564707412E-4</v>
      </c>
      <c r="K21" s="104">
        <v>3.7067929104413574E-4</v>
      </c>
      <c r="L21" s="104">
        <v>2.5847560233968045E-4</v>
      </c>
      <c r="M21" s="104">
        <v>1.9658351703146672E-4</v>
      </c>
      <c r="N21" s="104">
        <v>8.8321503105602721E-5</v>
      </c>
      <c r="O21" s="106">
        <v>0</v>
      </c>
      <c r="P21" s="127"/>
      <c r="Q21" s="20"/>
    </row>
    <row r="22" spans="1:274" ht="15" customHeight="1" x14ac:dyDescent="0.25">
      <c r="A22" s="138" t="s">
        <v>50</v>
      </c>
      <c r="B22" s="50" t="s">
        <v>38</v>
      </c>
      <c r="C22" s="15">
        <f>C5/(C3*$P22 + C5)</f>
        <v>1.5590667733218464E-6</v>
      </c>
      <c r="D22" s="15">
        <f t="shared" ref="D22:O22" si="8">D5/(D3*$P22 + D5)</f>
        <v>2.348206350201977E-2</v>
      </c>
      <c r="E22" s="15">
        <f t="shared" si="8"/>
        <v>4.2327313503886521E-2</v>
      </c>
      <c r="F22" s="15">
        <f t="shared" si="8"/>
        <v>5.9259839165229013E-2</v>
      </c>
      <c r="G22" s="15">
        <f t="shared" si="8"/>
        <v>7.6242159367723439E-2</v>
      </c>
      <c r="H22" s="15">
        <f t="shared" si="8"/>
        <v>8.9214851674034118E-2</v>
      </c>
      <c r="I22" s="15">
        <f t="shared" si="8"/>
        <v>9.8756321365326055E-2</v>
      </c>
      <c r="J22" s="15">
        <f t="shared" si="8"/>
        <v>0.11216840554607718</v>
      </c>
      <c r="K22" s="15">
        <f t="shared" si="8"/>
        <v>0.12019040310841012</v>
      </c>
      <c r="L22" s="15">
        <f t="shared" si="8"/>
        <v>0.13020926477027775</v>
      </c>
      <c r="M22" s="15">
        <f t="shared" si="8"/>
        <v>0.13913044772369951</v>
      </c>
      <c r="N22" s="15">
        <f t="shared" si="8"/>
        <v>0.14639192951060412</v>
      </c>
      <c r="O22" s="16">
        <f t="shared" si="8"/>
        <v>0.15176378900501353</v>
      </c>
      <c r="P22" s="14">
        <f>(1 - P$1) / P$1 * (P5/P3)</f>
        <v>1.3501837522803939</v>
      </c>
      <c r="Q22" s="120">
        <f>(1 - Q$1) / Q$1 * (Q5/Q3)</f>
        <v>0.95157168388092006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39"/>
      <c r="B23" s="51" t="s">
        <v>39</v>
      </c>
      <c r="C23" s="58">
        <f>C6/(C4*$P23 + C6)</f>
        <v>5.0369542633268254E-3</v>
      </c>
      <c r="D23" s="58">
        <f t="shared" ref="D23:O23" si="9">D6/(D4*$P23 + D6)</f>
        <v>2.1333427990186088E-2</v>
      </c>
      <c r="E23" s="58">
        <f t="shared" si="9"/>
        <v>3.7639993377335319E-2</v>
      </c>
      <c r="F23" s="58">
        <f t="shared" si="9"/>
        <v>5.4312095793389567E-2</v>
      </c>
      <c r="G23" s="58">
        <f t="shared" si="9"/>
        <v>6.9869830101765604E-2</v>
      </c>
      <c r="H23" s="58">
        <f t="shared" si="9"/>
        <v>8.4840015888290807E-2</v>
      </c>
      <c r="I23" s="58">
        <f t="shared" si="9"/>
        <v>9.3650832020757524E-2</v>
      </c>
      <c r="J23" s="58">
        <f t="shared" si="9"/>
        <v>0.10316513204661479</v>
      </c>
      <c r="K23" s="58">
        <f t="shared" si="9"/>
        <v>0.11413621260638872</v>
      </c>
      <c r="L23" s="58">
        <f t="shared" si="9"/>
        <v>0.12208253679237645</v>
      </c>
      <c r="M23" s="58">
        <f t="shared" si="9"/>
        <v>0.13241411859100646</v>
      </c>
      <c r="N23" s="58">
        <f t="shared" si="9"/>
        <v>0.1411397590134871</v>
      </c>
      <c r="O23" s="59">
        <f t="shared" si="9"/>
        <v>0.14857989274813127</v>
      </c>
      <c r="P23" s="112">
        <f>(1 - P$1) / P$1 * (P6/P4)</f>
        <v>1.1749397841595843</v>
      </c>
      <c r="Q23" s="58">
        <f>(1 - Q$1) / Q$1 * (Q6/Q4)</f>
        <v>0.90813741630255318</v>
      </c>
      <c r="R23" s="141"/>
      <c r="CC23" s="2">
        <v>2E-3</v>
      </c>
      <c r="CS23" s="2">
        <v>2E-3</v>
      </c>
      <c r="DI23" s="2">
        <v>2E-3</v>
      </c>
    </row>
    <row r="24" spans="1:274" x14ac:dyDescent="0.25">
      <c r="BO24" s="3"/>
    </row>
    <row r="25" spans="1:274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34"/>
      <c r="AG25" s="86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34"/>
      <c r="AW25" s="86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34"/>
      <c r="BM25" s="86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34"/>
      <c r="CC25" s="86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0"/>
      <c r="CS25" s="100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34"/>
      <c r="DI25" s="86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34" t="s">
        <v>34</v>
      </c>
      <c r="DY25" s="86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0" t="s">
        <v>34</v>
      </c>
      <c r="EO25" s="100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4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4" s="10" customFormat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66.144999999999996</v>
      </c>
      <c r="D28" s="37">
        <v>68.852000000000004</v>
      </c>
      <c r="E28" s="37">
        <v>68.983999999999995</v>
      </c>
      <c r="F28" s="37">
        <v>70.575999999999993</v>
      </c>
      <c r="G28" s="37">
        <v>69.135999999999996</v>
      </c>
      <c r="H28" s="37">
        <v>70.728999999999999</v>
      </c>
      <c r="I28" s="37">
        <v>70.644000000000005</v>
      </c>
      <c r="J28" s="37">
        <v>71.948999999999998</v>
      </c>
      <c r="K28" s="37">
        <v>73.813999999999993</v>
      </c>
      <c r="L28" s="37">
        <v>73.728999999999999</v>
      </c>
      <c r="M28" s="37">
        <v>72.305000000000007</v>
      </c>
      <c r="N28" s="37">
        <v>70.763000000000005</v>
      </c>
      <c r="O28" s="37">
        <v>71.441000000000003</v>
      </c>
      <c r="P28" s="37">
        <v>74.766999999999996</v>
      </c>
      <c r="Q28" s="37">
        <v>68.683000000000007</v>
      </c>
      <c r="S28" s="4">
        <f t="shared" ref="S28:S91" si="10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63.870628806856459</v>
      </c>
      <c r="T28" s="4">
        <f t="shared" ref="T28:T91" si="11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67.235354609453324</v>
      </c>
      <c r="U28" s="4" t="e">
        <f t="shared" ref="U28:U91" si="12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91" si="13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91" si="14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5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6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7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8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9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20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21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2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F91" si="23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ref="AG28:AG91" si="24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 t="shared" ref="AI28:AI91" si="25">IF(OR($B28 &lt; C$231, $B28 &gt; C$234), 0, C28-S28)</f>
        <v>2.2743711931435371</v>
      </c>
      <c r="AJ28" s="4">
        <f t="shared" ref="AJ28:AJ91" si="26">IF(OR($B28 &lt; D$231, $B28 &gt; D$234), 0, D28-T28)</f>
        <v>1.6166453905466796</v>
      </c>
      <c r="AK28" s="4">
        <f t="shared" ref="AK28:AK91" si="27">IF(OR($B28 &lt; E$231, $B28 &gt; E$234), 0, E28-U28)</f>
        <v>0</v>
      </c>
      <c r="AL28" s="4">
        <f t="shared" ref="AL28:AL91" si="28">IF(OR($B28 &lt; F$231, $B28 &gt; F$234), 0, F28-V28)</f>
        <v>0</v>
      </c>
      <c r="AM28" s="4">
        <f t="shared" ref="AM28:AM91" si="29">IF(OR($B28 &lt; G$231, $B28 &gt; G$234), 0, G28-W28)</f>
        <v>0</v>
      </c>
      <c r="AN28" s="4">
        <f t="shared" ref="AN28:AN91" si="30">IF(OR($B28 &lt; H$231, $B28 &gt; H$234), 0, H28-X28)</f>
        <v>0</v>
      </c>
      <c r="AO28" s="4">
        <f t="shared" ref="AO28:AO91" si="31">IF(OR($B28 &lt; I$231, $B28 &gt; I$234), 0, I28-Y28)</f>
        <v>0</v>
      </c>
      <c r="AP28" s="4">
        <f t="shared" ref="AP28:AP91" si="32">IF(OR($B28 &lt; J$231, $B28 &gt; J$234), 0, J28-Z28)</f>
        <v>0</v>
      </c>
      <c r="AQ28" s="4">
        <f t="shared" ref="AQ28:AQ91" si="33">IF(OR($B28 &lt; K$231, $B28 &gt; K$234), 0, K28-AA28)</f>
        <v>0</v>
      </c>
      <c r="AR28" s="4">
        <f t="shared" ref="AR28:AR91" si="34">IF(OR($B28 &lt; L$231, $B28 &gt; L$234), 0, L28-AB28)</f>
        <v>0</v>
      </c>
      <c r="AS28" s="4">
        <f t="shared" ref="AS28:AS91" si="35">IF(OR($B28 &lt; M$231, $B28 &gt; M$234), 0, M28-AC28)</f>
        <v>0</v>
      </c>
      <c r="AT28" s="4">
        <f t="shared" ref="AT28:AT91" si="36">IF(OR($B28 &lt; N$231, $B28 &gt; N$234), 0, N28-AD28)</f>
        <v>0</v>
      </c>
      <c r="AU28" s="4">
        <f t="shared" ref="AU28:AU91" si="37">IF(OR($B28 &lt; O$231, $B28 &gt; O$234), 0, O28-AE28)</f>
        <v>0</v>
      </c>
      <c r="AV28" s="4">
        <f t="shared" ref="AV28:AW43" si="38">IF(OR($B28 &lt; P$231, $B28 &gt; P$234), 0, P28-AF28)</f>
        <v>0</v>
      </c>
      <c r="AW28" s="4">
        <f t="shared" si="38"/>
        <v>0</v>
      </c>
      <c r="AY28" s="2">
        <f>IF(OR($B28 &lt; C$231, $B28 &gt; C$234), #N/A, ((1-FG28)*DK28) + (FG28 - FW28)*EA28 + (FW28*EQ28))</f>
        <v>63.870628806791224</v>
      </c>
      <c r="AZ28" s="2">
        <f t="shared" ref="AZ28:BM43" si="39">IF(OR($B28 &lt; D$231, $B28 &gt; D$234), #N/A, ((1-FH28)*DL28) + (FH28 - FX28)*EB28 + (FX28*ER28))</f>
        <v>67.235354609447597</v>
      </c>
      <c r="BA28" s="2" t="e">
        <f t="shared" si="39"/>
        <v>#N/A</v>
      </c>
      <c r="BB28" s="2" t="e">
        <f t="shared" si="39"/>
        <v>#N/A</v>
      </c>
      <c r="BC28" s="2" t="e">
        <f t="shared" si="39"/>
        <v>#N/A</v>
      </c>
      <c r="BD28" s="2" t="e">
        <f t="shared" si="39"/>
        <v>#N/A</v>
      </c>
      <c r="BE28" s="2" t="e">
        <f t="shared" si="39"/>
        <v>#N/A</v>
      </c>
      <c r="BF28" s="2" t="e">
        <f t="shared" si="39"/>
        <v>#N/A</v>
      </c>
      <c r="BG28" s="2" t="e">
        <f t="shared" si="39"/>
        <v>#N/A</v>
      </c>
      <c r="BH28" s="2" t="e">
        <f t="shared" si="39"/>
        <v>#N/A</v>
      </c>
      <c r="BI28" s="2" t="e">
        <f t="shared" si="39"/>
        <v>#N/A</v>
      </c>
      <c r="BJ28" s="2" t="e">
        <f t="shared" si="39"/>
        <v>#N/A</v>
      </c>
      <c r="BK28" s="2" t="e">
        <f t="shared" si="39"/>
        <v>#N/A</v>
      </c>
      <c r="BL28" s="2" t="e">
        <f t="shared" si="39"/>
        <v>#N/A</v>
      </c>
      <c r="BM28" s="2" t="e">
        <f t="shared" si="39"/>
        <v>#N/A</v>
      </c>
      <c r="BO28" s="2">
        <f>IF(AND(IY28 &lt; $CC$23, $B28 &lt; C$7, $B28 &gt; C$231), C28, "")</f>
        <v>66.144999999999996</v>
      </c>
      <c r="BP28" s="2">
        <f t="shared" ref="BP28:CC28" si="40">IF(AND(IZ28 &lt; $CC$23, $B28 &lt; D$7, $B28 &gt; D$231), D28, "")</f>
        <v>68.852000000000004</v>
      </c>
      <c r="BQ28" s="2" t="str">
        <f t="shared" si="40"/>
        <v/>
      </c>
      <c r="BR28" s="2" t="str">
        <f t="shared" si="40"/>
        <v/>
      </c>
      <c r="BS28" s="2" t="str">
        <f t="shared" si="40"/>
        <v/>
      </c>
      <c r="BT28" s="2" t="str">
        <f t="shared" si="40"/>
        <v/>
      </c>
      <c r="BU28" s="2" t="str">
        <f t="shared" si="40"/>
        <v/>
      </c>
      <c r="BV28" s="2" t="str">
        <f t="shared" si="40"/>
        <v/>
      </c>
      <c r="BW28" s="2" t="str">
        <f t="shared" si="40"/>
        <v/>
      </c>
      <c r="BX28" s="2" t="str">
        <f t="shared" si="40"/>
        <v/>
      </c>
      <c r="BY28" s="2" t="str">
        <f t="shared" si="40"/>
        <v/>
      </c>
      <c r="BZ28" s="2" t="str">
        <f t="shared" si="40"/>
        <v/>
      </c>
      <c r="CA28" s="2" t="str">
        <f t="shared" si="40"/>
        <v/>
      </c>
      <c r="CB28" s="2" t="str">
        <f t="shared" si="40"/>
        <v/>
      </c>
      <c r="CC28" s="2" t="str">
        <f t="shared" si="40"/>
        <v/>
      </c>
      <c r="CE28" s="2" t="str">
        <f>IF(AND(IY28 &lt; $CS$23, $B28 &gt; C$232, $B28 &lt; C$233), C28, "")</f>
        <v/>
      </c>
      <c r="CF28" s="2" t="str">
        <f t="shared" ref="CF28:CS28" si="41">IF(AND(IZ28 &lt; $CS$23, $B28 &gt; D$232, $B28 &lt; D$233), D28, "")</f>
        <v/>
      </c>
      <c r="CG28" s="2" t="str">
        <f t="shared" si="41"/>
        <v/>
      </c>
      <c r="CH28" s="2" t="str">
        <f t="shared" si="41"/>
        <v/>
      </c>
      <c r="CI28" s="2" t="str">
        <f t="shared" si="41"/>
        <v/>
      </c>
      <c r="CJ28" s="2" t="str">
        <f t="shared" si="41"/>
        <v/>
      </c>
      <c r="CK28" s="2" t="str">
        <f t="shared" si="41"/>
        <v/>
      </c>
      <c r="CL28" s="2" t="str">
        <f t="shared" si="41"/>
        <v/>
      </c>
      <c r="CM28" s="2" t="str">
        <f t="shared" si="41"/>
        <v/>
      </c>
      <c r="CN28" s="2" t="str">
        <f t="shared" si="41"/>
        <v/>
      </c>
      <c r="CO28" s="2" t="str">
        <f t="shared" si="41"/>
        <v/>
      </c>
      <c r="CP28" s="2" t="str">
        <f t="shared" si="41"/>
        <v/>
      </c>
      <c r="CQ28" s="2" t="str">
        <f t="shared" si="41"/>
        <v/>
      </c>
      <c r="CR28" s="2" t="str">
        <f t="shared" si="41"/>
        <v/>
      </c>
      <c r="CS28" s="2" t="str">
        <f t="shared" si="41"/>
        <v/>
      </c>
      <c r="CU28" s="2" t="str">
        <f>IF(AND(IY28 &lt; $DI$23, $B28 &gt; C$7, $B28 &lt; C$234), C28, "")</f>
        <v/>
      </c>
      <c r="CV28" s="2" t="str">
        <f t="shared" ref="CV28:DI28" si="42">IF(AND(IZ28 &lt; $DI$23, $B28 &gt; D$7, $B28 &lt; D$234), D28, "")</f>
        <v/>
      </c>
      <c r="CW28" s="2" t="str">
        <f t="shared" si="42"/>
        <v/>
      </c>
      <c r="CX28" s="2" t="str">
        <f t="shared" si="42"/>
        <v/>
      </c>
      <c r="CY28" s="2" t="str">
        <f t="shared" si="42"/>
        <v/>
      </c>
      <c r="CZ28" s="2" t="str">
        <f t="shared" si="42"/>
        <v/>
      </c>
      <c r="DA28" s="2" t="str">
        <f t="shared" si="42"/>
        <v/>
      </c>
      <c r="DB28" s="2" t="str">
        <f t="shared" si="42"/>
        <v/>
      </c>
      <c r="DC28" s="2" t="str">
        <f t="shared" si="42"/>
        <v/>
      </c>
      <c r="DD28" s="2" t="str">
        <f t="shared" si="42"/>
        <v/>
      </c>
      <c r="DE28" s="2" t="str">
        <f t="shared" si="42"/>
        <v/>
      </c>
      <c r="DF28" s="2" t="str">
        <f t="shared" si="42"/>
        <v/>
      </c>
      <c r="DG28" s="2" t="str">
        <f t="shared" si="42"/>
        <v/>
      </c>
      <c r="DH28" s="2" t="str">
        <f t="shared" si="42"/>
        <v/>
      </c>
      <c r="DI28" s="2" t="str">
        <f t="shared" si="42"/>
        <v/>
      </c>
      <c r="DK28" s="2">
        <f t="shared" ref="DK28:DK91" si="43">BO$229*$B28+BO$230</f>
        <v>63.870626923076919</v>
      </c>
      <c r="DL28" s="2">
        <f t="shared" ref="DL28:DY43" si="44">BP$229*$B28+BP$230</f>
        <v>67.235352564102584</v>
      </c>
      <c r="DM28" s="2">
        <f t="shared" si="44"/>
        <v>68.3292604588394</v>
      </c>
      <c r="DN28" s="2">
        <f t="shared" si="44"/>
        <v>68.478043589743592</v>
      </c>
      <c r="DO28" s="2">
        <f t="shared" si="44"/>
        <v>66.427433290433299</v>
      </c>
      <c r="DP28" s="2">
        <f t="shared" si="44"/>
        <v>67.610181512605067</v>
      </c>
      <c r="DQ28" s="2">
        <f t="shared" si="44"/>
        <v>68.674959663865536</v>
      </c>
      <c r="DR28" s="2">
        <f t="shared" si="44"/>
        <v>68.576245989304809</v>
      </c>
      <c r="DS28" s="2">
        <f t="shared" si="44"/>
        <v>71.081230252100838</v>
      </c>
      <c r="DT28" s="2">
        <f t="shared" si="44"/>
        <v>70.092406082887692</v>
      </c>
      <c r="DU28" s="2">
        <f t="shared" si="44"/>
        <v>70.325143315508015</v>
      </c>
      <c r="DV28" s="2">
        <f t="shared" si="44"/>
        <v>67.674369875222794</v>
      </c>
      <c r="DW28" s="2">
        <f t="shared" si="44"/>
        <v>68.526561497326199</v>
      </c>
      <c r="DX28" s="2">
        <f t="shared" si="44"/>
        <v>69.805925868725865</v>
      </c>
      <c r="DY28" s="2">
        <f t="shared" si="44"/>
        <v>63.993980496848351</v>
      </c>
      <c r="EA28" s="2">
        <f t="shared" ref="EA28:EA84" si="45">CE$229*$B28+CE$230</f>
        <v>69.042904515438167</v>
      </c>
      <c r="EB28" s="2">
        <f t="shared" ref="EB28:EB91" si="46">CF$229*$B28+CF$230</f>
        <v>71.678781522601113</v>
      </c>
      <c r="EC28" s="2">
        <f t="shared" ref="EC28:EC91" si="47">CG$229*$B28+CG$230</f>
        <v>70.914333839042314</v>
      </c>
      <c r="ED28" s="2">
        <f t="shared" ref="ED28:ED91" si="48">CH$229*$B28+CH$230</f>
        <v>75.298979234325003</v>
      </c>
      <c r="EE28" s="2">
        <f t="shared" ref="EE28:EE91" si="49">CI$229*$B28+CI$230</f>
        <v>75.501022671208744</v>
      </c>
      <c r="EF28" s="2">
        <f t="shared" ref="EF28:EF91" si="50">CJ$229*$B28+CJ$230</f>
        <v>76.597037080543473</v>
      </c>
      <c r="EG28" s="2">
        <f t="shared" ref="EG28:EG91" si="51">CK$229*$B28+CK$230</f>
        <v>77.87660777634207</v>
      </c>
      <c r="EH28" s="2">
        <f t="shared" ref="EH28:EH91" si="52">CL$229*$B28+CL$230</f>
        <v>79.463046191773714</v>
      </c>
      <c r="EI28" s="2">
        <f t="shared" ref="EI28:EI91" si="53">CM$229*$B28+CM$230</f>
        <v>79.506668364165449</v>
      </c>
      <c r="EJ28" s="2">
        <f t="shared" ref="EJ28:EJ91" si="54">CN$229*$B28+CN$230</f>
        <v>79.02706704956924</v>
      </c>
      <c r="EK28" s="2">
        <f t="shared" ref="EK28:EK91" si="55">CO$229*$B28+CO$230</f>
        <v>76.647363632797692</v>
      </c>
      <c r="EL28" s="2">
        <f t="shared" ref="EL28:EL91" si="56">CP$229*$B28+CP$230</f>
        <v>77.200056653151478</v>
      </c>
      <c r="EM28" s="2">
        <f t="shared" ref="EM28:EM91" si="57">CQ$229*$B28+CQ$230</f>
        <v>73.856782161734714</v>
      </c>
      <c r="EN28" s="2">
        <f t="shared" ref="EN28:EN91" si="58">CR$229*$B28+CR$230</f>
        <v>77.199769364183183</v>
      </c>
      <c r="EO28" s="2">
        <f t="shared" ref="EO28:EO91" si="59">CS$229*$B28+CS$230</f>
        <v>68.784023791821568</v>
      </c>
      <c r="EQ28" s="2">
        <f t="shared" ref="EQ28:EQ91" si="60">CU$229*$B28+CU$230</f>
        <v>65.240538271170124</v>
      </c>
      <c r="ER28" s="2">
        <f t="shared" ref="ER28:FE43" si="61">CV$229*$B28+CV$230</f>
        <v>68.799811383991866</v>
      </c>
      <c r="ES28" s="2">
        <f t="shared" si="61"/>
        <v>70.540711619352635</v>
      </c>
      <c r="ET28" s="2">
        <f t="shared" si="61"/>
        <v>72.958048783087406</v>
      </c>
      <c r="EU28" s="2">
        <f t="shared" si="61"/>
        <v>73.219347313864034</v>
      </c>
      <c r="EV28" s="2">
        <f t="shared" si="61"/>
        <v>74.468081514091992</v>
      </c>
      <c r="EW28" s="2">
        <f t="shared" si="61"/>
        <v>76.152954423689337</v>
      </c>
      <c r="EX28" s="2">
        <f t="shared" si="61"/>
        <v>77.375442198334099</v>
      </c>
      <c r="EY28" s="2">
        <f t="shared" si="61"/>
        <v>77.56632896639276</v>
      </c>
      <c r="EZ28" s="2">
        <f t="shared" si="61"/>
        <v>77.363221717925697</v>
      </c>
      <c r="FA28" s="2">
        <f t="shared" si="61"/>
        <v>75.814180163193669</v>
      </c>
      <c r="FB28" s="2">
        <f t="shared" si="61"/>
        <v>75.720407942612837</v>
      </c>
      <c r="FC28" s="2">
        <f t="shared" si="61"/>
        <v>74.092439238553496</v>
      </c>
      <c r="FD28" s="2">
        <f t="shared" si="61"/>
        <v>77.338482554820274</v>
      </c>
      <c r="FE28" s="2">
        <f t="shared" si="61"/>
        <v>72.648522439591673</v>
      </c>
      <c r="FG28" s="2">
        <f t="shared" ref="FG28:FG91" si="62">POWER(10,($B28-C$232)/C$230)/(1+POWER(10,($B28-C$232)/C$230))</f>
        <v>3.6419436020382166E-7</v>
      </c>
      <c r="FH28" s="2">
        <f t="shared" ref="FH28:FU43" si="63">POWER(10,($B28-D$232)/D$230)/(1+POWER(10,($B28-D$232)/D$230))</f>
        <v>4.6030780478556324E-7</v>
      </c>
      <c r="FI28" s="2">
        <f t="shared" si="63"/>
        <v>3.9390344220776849E-7</v>
      </c>
      <c r="FJ28" s="2">
        <f t="shared" si="63"/>
        <v>3.7201940910192315E-7</v>
      </c>
      <c r="FK28" s="2">
        <f t="shared" si="63"/>
        <v>3.7116274131808913E-7</v>
      </c>
      <c r="FL28" s="2">
        <f t="shared" si="63"/>
        <v>3.9442494443771925E-7</v>
      </c>
      <c r="FM28" s="2">
        <f t="shared" si="63"/>
        <v>4.6606668595732085E-7</v>
      </c>
      <c r="FN28" s="2">
        <f t="shared" si="63"/>
        <v>4.5065704714348994E-7</v>
      </c>
      <c r="FO28" s="2">
        <f t="shared" si="63"/>
        <v>6.8381463723214724E-7</v>
      </c>
      <c r="FP28" s="2">
        <f t="shared" si="63"/>
        <v>5.9564828224095714E-7</v>
      </c>
      <c r="FQ28" s="2">
        <f t="shared" si="63"/>
        <v>5.2294298752111752E-7</v>
      </c>
      <c r="FR28" s="2">
        <f t="shared" si="63"/>
        <v>5.1258937907214697E-7</v>
      </c>
      <c r="FS28" s="2">
        <f t="shared" si="63"/>
        <v>1.9972223677072476E-6</v>
      </c>
      <c r="FT28" s="2">
        <f t="shared" si="63"/>
        <v>8.4643643748379862E-6</v>
      </c>
      <c r="FU28" s="2">
        <f t="shared" si="63"/>
        <v>2.9321168245155911E-5</v>
      </c>
      <c r="FW28" s="2">
        <f>POWER(10,($B28-C$233)/C$230)/(1+POWER(10,($B28-C$233)/C$230))</f>
        <v>5.3376987026328392E-15</v>
      </c>
      <c r="FX28" s="2">
        <f t="shared" ref="FX28:GK43" si="64">POWER(10,($B28-D$233)/D$230)/(1+POWER(10,($B28-D$233)/D$230))</f>
        <v>5.7735921786802598E-15</v>
      </c>
      <c r="FY28" s="2">
        <f t="shared" si="64"/>
        <v>7.6302693602013506E-15</v>
      </c>
      <c r="FZ28" s="2">
        <f t="shared" si="64"/>
        <v>5.8018326990658547E-15</v>
      </c>
      <c r="GA28" s="2">
        <f t="shared" si="64"/>
        <v>5.8519253905155258E-15</v>
      </c>
      <c r="GB28" s="2">
        <f t="shared" si="64"/>
        <v>6.2226262067571543E-15</v>
      </c>
      <c r="GC28" s="2">
        <f t="shared" si="64"/>
        <v>6.9544289520575219E-15</v>
      </c>
      <c r="GD28" s="2">
        <f t="shared" si="64"/>
        <v>7.2518852638164811E-15</v>
      </c>
      <c r="GE28" s="2">
        <f t="shared" si="64"/>
        <v>1.4546036710219989E-14</v>
      </c>
      <c r="GF28" s="2">
        <f t="shared" si="64"/>
        <v>1.6975061478874431E-14</v>
      </c>
      <c r="GG28" s="2">
        <f t="shared" si="64"/>
        <v>1.4481576937024204E-14</v>
      </c>
      <c r="GH28" s="2">
        <f t="shared" si="64"/>
        <v>1.4998689491162885E-14</v>
      </c>
      <c r="GI28" s="2">
        <f t="shared" si="64"/>
        <v>2.2182662313105033E-13</v>
      </c>
      <c r="GJ28" s="2">
        <f t="shared" si="64"/>
        <v>2.136746595340535E-12</v>
      </c>
      <c r="GK28" s="2">
        <f t="shared" si="64"/>
        <v>1.1236217999075286E-11</v>
      </c>
      <c r="GM28" s="107">
        <f xml:space="preserve"> _xlfn.NORM.DIST($B28, C$7, ABS(C$11), TRUE) * _xlfn.NORM.DIST(($B28 - C$7)*C$15, 0, ABS(C$11), TRUE) * 2</f>
        <v>3.5693727470662842E-14</v>
      </c>
      <c r="GN28" s="107">
        <f t="shared" ref="GN28:HA43" si="65" xml:space="preserve"> _xlfn.NORM.DIST($B28, D$7, ABS(D$11), TRUE) * _xlfn.NORM.DIST(($B28 - D$7)*D$15, 0, ABS(D$11), TRUE) * 2</f>
        <v>2.9807156509467306E-15</v>
      </c>
      <c r="GO28" s="107">
        <f t="shared" si="65"/>
        <v>4.8302745366134391E-16</v>
      </c>
      <c r="GP28" s="107">
        <f t="shared" si="65"/>
        <v>1.4957369371567808E-16</v>
      </c>
      <c r="GQ28" s="107">
        <f t="shared" si="65"/>
        <v>2.5337094930194525E-18</v>
      </c>
      <c r="GR28" s="107">
        <f t="shared" si="65"/>
        <v>3.9585425659690098E-19</v>
      </c>
      <c r="GS28" s="107">
        <f t="shared" si="65"/>
        <v>4.7196392701129592E-19</v>
      </c>
      <c r="GT28" s="107">
        <f t="shared" si="65"/>
        <v>2.2930930108808511E-21</v>
      </c>
      <c r="GU28" s="107">
        <f t="shared" si="65"/>
        <v>1.8020336239906249E-19</v>
      </c>
      <c r="GV28" s="107">
        <f t="shared" si="65"/>
        <v>1.4407428996484071E-20</v>
      </c>
      <c r="GW28" s="107">
        <f t="shared" si="65"/>
        <v>5.6790293328955219E-20</v>
      </c>
      <c r="GX28" s="107">
        <f t="shared" si="65"/>
        <v>1.4099535541961882E-20</v>
      </c>
      <c r="GY28" s="107">
        <f t="shared" si="65"/>
        <v>6.1222997867164837E-20</v>
      </c>
      <c r="GZ28" s="107">
        <f t="shared" si="65"/>
        <v>5.2089570380463901E-17</v>
      </c>
      <c r="HA28" s="107">
        <f t="shared" si="65"/>
        <v>1.0341590141292135E-21</v>
      </c>
      <c r="HC28" s="107">
        <f xml:space="preserve"> _xlfn.NORM.DIST($B28, C$8, ABS(C$12), TRUE) * _xlfn.NORM.DIST(($B28 - C$8)*C$16, 0, ABS(C$12), TRUE) * 2</f>
        <v>1.9169329946479686E-31</v>
      </c>
      <c r="HD28" s="107">
        <f t="shared" ref="HD28:HQ43" si="66" xml:space="preserve"> _xlfn.NORM.DIST($B28, D$8, ABS(D$12), TRUE) * _xlfn.NORM.DIST(($B28 - D$8)*D$16, 0, ABS(D$12), TRUE) * 2</f>
        <v>2.3967925308920848E-34</v>
      </c>
      <c r="HE28" s="107">
        <f t="shared" si="66"/>
        <v>1.1263342225035815E-35</v>
      </c>
      <c r="HF28" s="107">
        <f t="shared" si="66"/>
        <v>5.3300744123368052E-37</v>
      </c>
      <c r="HG28" s="107">
        <f t="shared" si="66"/>
        <v>4.4449905486625966E-41</v>
      </c>
      <c r="HH28" s="107">
        <f t="shared" si="66"/>
        <v>5.4695299061411529E-43</v>
      </c>
      <c r="HI28" s="107">
        <f t="shared" si="66"/>
        <v>4.8652205178635555E-43</v>
      </c>
      <c r="HJ28" s="107">
        <f t="shared" si="66"/>
        <v>3.5567959798078181E-48</v>
      </c>
      <c r="HK28" s="107">
        <f t="shared" si="66"/>
        <v>6.3767144121999478E-44</v>
      </c>
      <c r="HL28" s="107">
        <f t="shared" si="66"/>
        <v>4.2370214582425106E-46</v>
      </c>
      <c r="HM28" s="107">
        <f t="shared" si="66"/>
        <v>1.2304354595075278E-44</v>
      </c>
      <c r="HN28" s="107">
        <f t="shared" si="66"/>
        <v>4.3968716340922868E-46</v>
      </c>
      <c r="HO28" s="107">
        <f t="shared" si="66"/>
        <v>4.603941556001632E-45</v>
      </c>
      <c r="HP28" s="107">
        <f t="shared" si="66"/>
        <v>2.3604886051155018E-39</v>
      </c>
      <c r="HQ28" s="107">
        <f t="shared" si="66"/>
        <v>5.1997668438052739E-48</v>
      </c>
      <c r="HS28" s="107">
        <f xml:space="preserve"> _xlfn.NORM.DIST($B28, C$9, ABS(C$13), TRUE) * _xlfn.NORM.DIST(($B28 - C$9)*C$17, 0, ABS(C$13), TRUE) * 2</f>
        <v>1.2682823928726887E-80</v>
      </c>
      <c r="HT28" s="107">
        <f t="shared" ref="HT28:IG43" si="67" xml:space="preserve"> _xlfn.NORM.DIST($B28, D$9, ABS(D$13), TRUE) * _xlfn.NORM.DIST(($B28 - D$9)*D$17, 0, ABS(D$13), TRUE) * 2</f>
        <v>3.0383505039971717E-89</v>
      </c>
      <c r="HU28" s="107">
        <f t="shared" si="67"/>
        <v>2.0526122695821432E-91</v>
      </c>
      <c r="HV28" s="107">
        <f t="shared" si="67"/>
        <v>3.0430298514369517E-95</v>
      </c>
      <c r="HW28" s="107">
        <f t="shared" si="67"/>
        <v>5.01419340721148E-106</v>
      </c>
      <c r="HX28" s="107">
        <f t="shared" si="67"/>
        <v>2.6741524501782719E-111</v>
      </c>
      <c r="HY28" s="107">
        <f t="shared" si="67"/>
        <v>3.7315092208511013E-112</v>
      </c>
      <c r="HZ28" s="107">
        <f t="shared" si="67"/>
        <v>1.3860824116662549E-125</v>
      </c>
      <c r="IA28" s="107">
        <f t="shared" si="67"/>
        <v>6.0249469244269452E-115</v>
      </c>
      <c r="IB28" s="107">
        <f t="shared" si="67"/>
        <v>2.3856920991560304E-119</v>
      </c>
      <c r="IC28" s="107">
        <f t="shared" si="67"/>
        <v>4.4413278503399291E-115</v>
      </c>
      <c r="ID28" s="107">
        <f t="shared" si="67"/>
        <v>1.2973045650184278E-118</v>
      </c>
      <c r="IE28" s="107">
        <f t="shared" si="67"/>
        <v>8.0151912268831849E-117</v>
      </c>
      <c r="IF28" s="107">
        <f t="shared" si="67"/>
        <v>2.8101316132098665E-104</v>
      </c>
      <c r="IG28" s="107">
        <f t="shared" si="67"/>
        <v>1.8336239833205595E-63</v>
      </c>
      <c r="II28" s="107">
        <f xml:space="preserve"> _xlfn.NORM.DIST($B28, C$10, ABS(C$14), TRUE) * _xlfn.NORM.DIST(($B28 - C$10)*C$18, 0, ABS(C$14), TRUE) * 2</f>
        <v>1.0919692387243494E-183</v>
      </c>
      <c r="IJ28" s="107">
        <f t="shared" ref="IJ28:IW28" si="68" xml:space="preserve"> _xlfn.NORM.DIST($B28, D$10, ABS(D$14), TRUE) * _xlfn.NORM.DIST(($B28 - D$10)*D$18, 0, ABS(D$14), TRUE) * 2</f>
        <v>1.4779791441179581E-204</v>
      </c>
      <c r="IK28" s="107">
        <f t="shared" si="68"/>
        <v>3.667940686065199E-208</v>
      </c>
      <c r="IL28" s="107">
        <f t="shared" si="68"/>
        <v>2.4872570590959208E-217</v>
      </c>
      <c r="IM28" s="107">
        <f t="shared" si="68"/>
        <v>1.5586689698432809E-242</v>
      </c>
      <c r="IN28" s="107">
        <f t="shared" si="68"/>
        <v>3.1433255461744406E-255</v>
      </c>
      <c r="IO28" s="107">
        <f t="shared" si="68"/>
        <v>3.5085785320939481E-258</v>
      </c>
      <c r="IP28" s="107">
        <f t="shared" si="68"/>
        <v>5.2226152290544021E-290</v>
      </c>
      <c r="IQ28" s="107">
        <f t="shared" si="68"/>
        <v>2.8008155027253495E-266</v>
      </c>
      <c r="IR28" s="107">
        <f t="shared" si="68"/>
        <v>1.9147600621452282E-274</v>
      </c>
      <c r="IS28" s="107">
        <f t="shared" si="68"/>
        <v>8.9012826667900531E-264</v>
      </c>
      <c r="IT28" s="107">
        <f t="shared" si="68"/>
        <v>4.7892258345071733E-271</v>
      </c>
      <c r="IU28" s="107">
        <f t="shared" si="68"/>
        <v>2.3138588828046005E-267</v>
      </c>
      <c r="IV28" s="107">
        <f t="shared" si="68"/>
        <v>1.4707506151094215E-241</v>
      </c>
      <c r="IW28" s="107">
        <f t="shared" si="68"/>
        <v>5.4219441637717369E-133</v>
      </c>
      <c r="IY28" s="107">
        <f>GM28+HC28+HS28+II28</f>
        <v>3.5693727470662842E-14</v>
      </c>
      <c r="IZ28" s="107">
        <f t="shared" ref="IZ28:JM28" si="69">GN28+HD28+HT28+IJ28</f>
        <v>2.9807156509467306E-15</v>
      </c>
      <c r="JA28" s="107">
        <f t="shared" si="69"/>
        <v>4.8302745366134391E-16</v>
      </c>
      <c r="JB28" s="107">
        <f t="shared" si="69"/>
        <v>1.4957369371567808E-16</v>
      </c>
      <c r="JC28" s="107">
        <f t="shared" si="69"/>
        <v>2.5337094930194525E-18</v>
      </c>
      <c r="JD28" s="107">
        <f t="shared" si="69"/>
        <v>3.9585425659690098E-19</v>
      </c>
      <c r="JE28" s="107">
        <f t="shared" si="69"/>
        <v>4.7196392701129592E-19</v>
      </c>
      <c r="JF28" s="107">
        <f t="shared" si="69"/>
        <v>2.2930930108808511E-21</v>
      </c>
      <c r="JG28" s="107">
        <f t="shared" si="69"/>
        <v>1.8020336239906249E-19</v>
      </c>
      <c r="JH28" s="107">
        <f t="shared" si="69"/>
        <v>1.4407428996484071E-20</v>
      </c>
      <c r="JI28" s="107">
        <f t="shared" si="69"/>
        <v>5.6790293328955219E-20</v>
      </c>
      <c r="JJ28" s="107">
        <f t="shared" si="69"/>
        <v>1.4099535541961882E-20</v>
      </c>
      <c r="JK28" s="107">
        <f t="shared" si="69"/>
        <v>6.1222997867164837E-20</v>
      </c>
      <c r="JL28" s="107">
        <f t="shared" si="69"/>
        <v>5.2089570380463901E-17</v>
      </c>
      <c r="JM28" s="107">
        <f t="shared" si="69"/>
        <v>1.0341590141292135E-21</v>
      </c>
    </row>
    <row r="29" spans="1:274" x14ac:dyDescent="0.25">
      <c r="B29" s="2">
        <v>1</v>
      </c>
      <c r="C29" s="37">
        <v>65.257999999999996</v>
      </c>
      <c r="D29" s="37">
        <v>67.295000000000002</v>
      </c>
      <c r="E29" s="37">
        <v>69.41</v>
      </c>
      <c r="F29" s="37">
        <v>70.813999999999993</v>
      </c>
      <c r="G29" s="37">
        <v>69.254000000000005</v>
      </c>
      <c r="H29" s="37">
        <v>70.051000000000002</v>
      </c>
      <c r="I29" s="37">
        <v>71</v>
      </c>
      <c r="J29" s="37">
        <v>71.897999999999996</v>
      </c>
      <c r="K29" s="37">
        <v>73.983000000000004</v>
      </c>
      <c r="L29" s="37">
        <v>73.135999999999996</v>
      </c>
      <c r="M29" s="37">
        <v>71.677999999999997</v>
      </c>
      <c r="N29" s="37">
        <v>69.694999999999993</v>
      </c>
      <c r="O29" s="37">
        <v>70.39</v>
      </c>
      <c r="P29" s="37">
        <v>71.95</v>
      </c>
      <c r="Q29" s="37">
        <v>66.599999999999994</v>
      </c>
      <c r="S29" s="4">
        <f t="shared" si="10"/>
        <v>63.934077988166109</v>
      </c>
      <c r="T29" s="4">
        <f t="shared" si="11"/>
        <v>67.327102977361008</v>
      </c>
      <c r="U29" s="4">
        <f t="shared" si="12"/>
        <v>68.422253737143947</v>
      </c>
      <c r="V29" s="4" t="e">
        <f t="shared" si="13"/>
        <v>#N/A</v>
      </c>
      <c r="W29" s="4" t="e">
        <f t="shared" si="14"/>
        <v>#N/A</v>
      </c>
      <c r="X29" s="4" t="e">
        <f t="shared" si="15"/>
        <v>#N/A</v>
      </c>
      <c r="Y29" s="4" t="e">
        <f t="shared" si="16"/>
        <v>#N/A</v>
      </c>
      <c r="Z29" s="4" t="e">
        <f t="shared" si="17"/>
        <v>#N/A</v>
      </c>
      <c r="AA29" s="4" t="e">
        <f t="shared" si="18"/>
        <v>#N/A</v>
      </c>
      <c r="AB29" s="4" t="e">
        <f t="shared" si="19"/>
        <v>#N/A</v>
      </c>
      <c r="AC29" s="4" t="e">
        <f t="shared" si="20"/>
        <v>#N/A</v>
      </c>
      <c r="AD29" s="4" t="e">
        <f t="shared" si="21"/>
        <v>#N/A</v>
      </c>
      <c r="AE29" s="4" t="e">
        <f t="shared" si="22"/>
        <v>#N/A</v>
      </c>
      <c r="AF29" s="4" t="e">
        <f t="shared" si="23"/>
        <v>#N/A</v>
      </c>
      <c r="AG29" s="4" t="e">
        <f t="shared" si="24"/>
        <v>#N/A</v>
      </c>
      <c r="AI29" s="4">
        <f t="shared" si="25"/>
        <v>1.3239220118338864</v>
      </c>
      <c r="AJ29" s="4">
        <f t="shared" si="26"/>
        <v>-3.2102977361006424E-2</v>
      </c>
      <c r="AK29" s="4">
        <f t="shared" si="27"/>
        <v>0.98774626285604938</v>
      </c>
      <c r="AL29" s="4">
        <f t="shared" si="28"/>
        <v>0</v>
      </c>
      <c r="AM29" s="4">
        <f t="shared" si="29"/>
        <v>0</v>
      </c>
      <c r="AN29" s="4">
        <f t="shared" si="30"/>
        <v>0</v>
      </c>
      <c r="AO29" s="4">
        <f t="shared" si="31"/>
        <v>0</v>
      </c>
      <c r="AP29" s="4">
        <f t="shared" si="32"/>
        <v>0</v>
      </c>
      <c r="AQ29" s="4">
        <f t="shared" si="33"/>
        <v>0</v>
      </c>
      <c r="AR29" s="4">
        <f t="shared" si="34"/>
        <v>0</v>
      </c>
      <c r="AS29" s="4">
        <f t="shared" si="35"/>
        <v>0</v>
      </c>
      <c r="AT29" s="4">
        <f t="shared" si="36"/>
        <v>0</v>
      </c>
      <c r="AU29" s="4">
        <f t="shared" si="37"/>
        <v>0</v>
      </c>
      <c r="AV29" s="4">
        <f t="shared" si="38"/>
        <v>0</v>
      </c>
      <c r="AW29" s="4">
        <f t="shared" si="38"/>
        <v>0</v>
      </c>
      <c r="AY29" s="2">
        <f t="shared" ref="AY29:AY92" si="70">IF(OR($B29 &lt; C$231, $B29 &gt; C$234), #N/A, ((1-FG29)*DK29) + (FG29 - FW29)*EA29 + (FW29*EQ29))</f>
        <v>63.934077988008141</v>
      </c>
      <c r="AZ29" s="2">
        <f t="shared" si="39"/>
        <v>67.327102977345817</v>
      </c>
      <c r="BA29" s="2">
        <f t="shared" si="39"/>
        <v>68.422253737141375</v>
      </c>
      <c r="BB29" s="2" t="e">
        <f t="shared" si="39"/>
        <v>#N/A</v>
      </c>
      <c r="BC29" s="2" t="e">
        <f t="shared" si="39"/>
        <v>#N/A</v>
      </c>
      <c r="BD29" s="2" t="e">
        <f t="shared" si="39"/>
        <v>#N/A</v>
      </c>
      <c r="BE29" s="2" t="e">
        <f t="shared" si="39"/>
        <v>#N/A</v>
      </c>
      <c r="BF29" s="2" t="e">
        <f t="shared" si="39"/>
        <v>#N/A</v>
      </c>
      <c r="BG29" s="2" t="e">
        <f t="shared" si="39"/>
        <v>#N/A</v>
      </c>
      <c r="BH29" s="2" t="e">
        <f t="shared" si="39"/>
        <v>#N/A</v>
      </c>
      <c r="BI29" s="2" t="e">
        <f t="shared" si="39"/>
        <v>#N/A</v>
      </c>
      <c r="BJ29" s="2" t="e">
        <f t="shared" si="39"/>
        <v>#N/A</v>
      </c>
      <c r="BK29" s="2" t="e">
        <f t="shared" si="39"/>
        <v>#N/A</v>
      </c>
      <c r="BL29" s="2" t="e">
        <f t="shared" si="39"/>
        <v>#N/A</v>
      </c>
      <c r="BM29" s="2" t="e">
        <f t="shared" si="39"/>
        <v>#N/A</v>
      </c>
      <c r="BO29" s="2">
        <f t="shared" ref="BO29:BO66" si="71">IF(AND(IY29 &lt; $CC$23, $B29 &lt; C$7, $B29 &gt; C$231), C29, "")</f>
        <v>65.257999999999996</v>
      </c>
      <c r="BP29" s="2">
        <f t="shared" ref="BP29:BP66" si="72">IF(AND(IZ29 &lt; $CC$23, $B29 &lt; D$7, $B29 &gt; D$231), D29, "")</f>
        <v>67.295000000000002</v>
      </c>
      <c r="BQ29" s="2">
        <f t="shared" ref="BQ29:BQ66" si="73">IF(AND(JA29 &lt; $CC$23, $B29 &lt; E$7, $B29 &gt; E$231), E29, "")</f>
        <v>69.41</v>
      </c>
      <c r="BR29" s="2" t="str">
        <f t="shared" ref="BR29:BR66" si="74">IF(AND(JB29 &lt; $CC$23, $B29 &lt; F$7, $B29 &gt; F$231), F29, "")</f>
        <v/>
      </c>
      <c r="BS29" s="2" t="str">
        <f t="shared" ref="BS29:BS66" si="75">IF(AND(JC29 &lt; $CC$23, $B29 &lt; G$7, $B29 &gt; G$231), G29, "")</f>
        <v/>
      </c>
      <c r="BT29" s="2" t="str">
        <f t="shared" ref="BT29:BT66" si="76">IF(AND(JD29 &lt; $CC$23, $B29 &lt; H$7, $B29 &gt; H$231), H29, "")</f>
        <v/>
      </c>
      <c r="BU29" s="2" t="str">
        <f t="shared" ref="BU29:BU66" si="77">IF(AND(JE29 &lt; $CC$23, $B29 &lt; I$7, $B29 &gt; I$231), I29, "")</f>
        <v/>
      </c>
      <c r="BV29" s="2" t="str">
        <f t="shared" ref="BV29:BV66" si="78">IF(AND(JF29 &lt; $CC$23, $B29 &lt; J$7, $B29 &gt; J$231), J29, "")</f>
        <v/>
      </c>
      <c r="BW29" s="2" t="str">
        <f t="shared" ref="BW29:BW66" si="79">IF(AND(JG29 &lt; $CC$23, $B29 &lt; K$7, $B29 &gt; K$231), K29, "")</f>
        <v/>
      </c>
      <c r="BX29" s="2" t="str">
        <f t="shared" ref="BX29:BX66" si="80">IF(AND(JH29 &lt; $CC$23, $B29 &lt; L$7, $B29 &gt; L$231), L29, "")</f>
        <v/>
      </c>
      <c r="BY29" s="2" t="str">
        <f t="shared" ref="BY29:BY66" si="81">IF(AND(JI29 &lt; $CC$23, $B29 &lt; M$7, $B29 &gt; M$231), M29, "")</f>
        <v/>
      </c>
      <c r="BZ29" s="2" t="str">
        <f t="shared" ref="BZ29:BZ66" si="82">IF(AND(JJ29 &lt; $CC$23, $B29 &lt; N$7, $B29 &gt; N$231), N29, "")</f>
        <v/>
      </c>
      <c r="CA29" s="2" t="str">
        <f t="shared" ref="CA29:CA66" si="83">IF(AND(JK29 &lt; $CC$23, $B29 &lt; O$7, $B29 &gt; O$231), O29, "")</f>
        <v/>
      </c>
      <c r="CB29" s="2" t="str">
        <f t="shared" ref="CB29:CB66" si="84">IF(AND(JL29 &lt; $CC$23, $B29 &lt; P$7, $B29 &gt; P$231), P29, "")</f>
        <v/>
      </c>
      <c r="CC29" s="2" t="str">
        <f t="shared" ref="CC29:CC66" si="85">IF(AND(JM29 &lt; $CC$23, $B29 &lt; Q$7, $B29 &gt; Q$231), Q29, "")</f>
        <v/>
      </c>
      <c r="CE29" s="2" t="str">
        <f t="shared" ref="CE29:CE92" si="86">IF(AND(IY29 &lt; $CS$23, $B29 &gt; C$232, $B29 &lt; C$233), C29, "")</f>
        <v/>
      </c>
      <c r="CF29" s="2" t="str">
        <f t="shared" ref="CF29:CF92" si="87">IF(AND(IZ29 &lt; $CS$23, $B29 &gt; D$232, $B29 &lt; D$233), D29, "")</f>
        <v/>
      </c>
      <c r="CG29" s="2" t="str">
        <f t="shared" ref="CG29:CG92" si="88">IF(AND(JA29 &lt; $CS$23, $B29 &gt; E$232, $B29 &lt; E$233), E29, "")</f>
        <v/>
      </c>
      <c r="CH29" s="2" t="str">
        <f t="shared" ref="CH29:CH92" si="89">IF(AND(JB29 &lt; $CS$23, $B29 &gt; F$232, $B29 &lt; F$233), F29, "")</f>
        <v/>
      </c>
      <c r="CI29" s="2" t="str">
        <f t="shared" ref="CI29:CI92" si="90">IF(AND(JC29 &lt; $CS$23, $B29 &gt; G$232, $B29 &lt; G$233), G29, "")</f>
        <v/>
      </c>
      <c r="CJ29" s="2" t="str">
        <f t="shared" ref="CJ29:CJ92" si="91">IF(AND(JD29 &lt; $CS$23, $B29 &gt; H$232, $B29 &lt; H$233), H29, "")</f>
        <v/>
      </c>
      <c r="CK29" s="2" t="str">
        <f t="shared" ref="CK29:CK92" si="92">IF(AND(JE29 &lt; $CS$23, $B29 &gt; I$232, $B29 &lt; I$233), I29, "")</f>
        <v/>
      </c>
      <c r="CL29" s="2" t="str">
        <f t="shared" ref="CL29:CL92" si="93">IF(AND(JF29 &lt; $CS$23, $B29 &gt; J$232, $B29 &lt; J$233), J29, "")</f>
        <v/>
      </c>
      <c r="CM29" s="2" t="str">
        <f t="shared" ref="CM29:CM92" si="94">IF(AND(JG29 &lt; $CS$23, $B29 &gt; K$232, $B29 &lt; K$233), K29, "")</f>
        <v/>
      </c>
      <c r="CN29" s="2" t="str">
        <f t="shared" ref="CN29:CN92" si="95">IF(AND(JH29 &lt; $CS$23, $B29 &gt; L$232, $B29 &lt; L$233), L29, "")</f>
        <v/>
      </c>
      <c r="CO29" s="2" t="str">
        <f t="shared" ref="CO29:CO92" si="96">IF(AND(JI29 &lt; $CS$23, $B29 &gt; M$232, $B29 &lt; M$233), M29, "")</f>
        <v/>
      </c>
      <c r="CP29" s="2" t="str">
        <f t="shared" ref="CP29:CP92" si="97">IF(AND(JJ29 &lt; $CS$23, $B29 &gt; N$232, $B29 &lt; N$233), N29, "")</f>
        <v/>
      </c>
      <c r="CQ29" s="2" t="str">
        <f t="shared" ref="CQ29:CQ92" si="98">IF(AND(JK29 &lt; $CS$23, $B29 &gt; O$232, $B29 &lt; O$233), O29, "")</f>
        <v/>
      </c>
      <c r="CR29" s="2" t="str">
        <f t="shared" ref="CR29:CR92" si="99">IF(AND(JL29 &lt; $CS$23, $B29 &gt; P$232, $B29 &lt; P$233), P29, "")</f>
        <v/>
      </c>
      <c r="CS29" s="2" t="str">
        <f t="shared" ref="CS29:CS92" si="100">IF(AND(JM29 &lt; $CS$23, $B29 &gt; Q$232, $B29 &lt; Q$233), Q29, "")</f>
        <v/>
      </c>
      <c r="CU29" s="2" t="str">
        <f t="shared" ref="CU29:CU92" si="101">IF(AND(IY29 &lt; $DI$23, $B29 &gt; C$7, $B29 &lt; C$234), C29, "")</f>
        <v/>
      </c>
      <c r="CV29" s="2" t="str">
        <f t="shared" ref="CV29:CV92" si="102">IF(AND(IZ29 &lt; $DI$23, $B29 &gt; D$7, $B29 &lt; D$234), D29, "")</f>
        <v/>
      </c>
      <c r="CW29" s="2" t="str">
        <f t="shared" ref="CW29:CW92" si="103">IF(AND(JA29 &lt; $DI$23, $B29 &gt; E$7, $B29 &lt; E$234), E29, "")</f>
        <v/>
      </c>
      <c r="CX29" s="2" t="str">
        <f t="shared" ref="CX29:CX92" si="104">IF(AND(JB29 &lt; $DI$23, $B29 &gt; F$7, $B29 &lt; F$234), F29, "")</f>
        <v/>
      </c>
      <c r="CY29" s="2" t="str">
        <f t="shared" ref="CY29:CY92" si="105">IF(AND(JC29 &lt; $DI$23, $B29 &gt; G$7, $B29 &lt; G$234), G29, "")</f>
        <v/>
      </c>
      <c r="CZ29" s="2" t="str">
        <f t="shared" ref="CZ29:CZ92" si="106">IF(AND(JD29 &lt; $DI$23, $B29 &gt; H$7, $B29 &lt; H$234), H29, "")</f>
        <v/>
      </c>
      <c r="DA29" s="2" t="str">
        <f t="shared" ref="DA29:DA92" si="107">IF(AND(JE29 &lt; $DI$23, $B29 &gt; I$7, $B29 &lt; I$234), I29, "")</f>
        <v/>
      </c>
      <c r="DB29" s="2" t="str">
        <f t="shared" ref="DB29:DB92" si="108">IF(AND(JF29 &lt; $DI$23, $B29 &gt; J$7, $B29 &lt; J$234), J29, "")</f>
        <v/>
      </c>
      <c r="DC29" s="2" t="str">
        <f t="shared" ref="DC29:DC92" si="109">IF(AND(JG29 &lt; $DI$23, $B29 &gt; K$7, $B29 &lt; K$234), K29, "")</f>
        <v/>
      </c>
      <c r="DD29" s="2" t="str">
        <f t="shared" ref="DD29:DD92" si="110">IF(AND(JH29 &lt; $DI$23, $B29 &gt; L$7, $B29 &lt; L$234), L29, "")</f>
        <v/>
      </c>
      <c r="DE29" s="2" t="str">
        <f t="shared" ref="DE29:DE92" si="111">IF(AND(JI29 &lt; $DI$23, $B29 &gt; M$7, $B29 &lt; M$234), M29, "")</f>
        <v/>
      </c>
      <c r="DF29" s="2" t="str">
        <f t="shared" ref="DF29:DF92" si="112">IF(AND(JJ29 &lt; $DI$23, $B29 &gt; N$7, $B29 &lt; N$234), N29, "")</f>
        <v/>
      </c>
      <c r="DG29" s="2" t="str">
        <f t="shared" ref="DG29:DG92" si="113">IF(AND(JK29 &lt; $DI$23, $B29 &gt; O$7, $B29 &lt; O$234), O29, "")</f>
        <v/>
      </c>
      <c r="DH29" s="2" t="str">
        <f t="shared" ref="DH29:DH92" si="114">IF(AND(JL29 &lt; $DI$23, $B29 &gt; P$7, $B29 &lt; P$234), P29, "")</f>
        <v/>
      </c>
      <c r="DI29" s="2" t="str">
        <f t="shared" ref="DI29:DI92" si="115">IF(AND(JM29 &lt; $DI$23, $B29 &gt; Q$7, $B29 &lt; Q$234), Q29, "")</f>
        <v/>
      </c>
      <c r="DK29" s="2">
        <f t="shared" si="43"/>
        <v>63.934075708502021</v>
      </c>
      <c r="DL29" s="2">
        <f t="shared" si="44"/>
        <v>67.327100539811084</v>
      </c>
      <c r="DM29" s="2">
        <f t="shared" si="44"/>
        <v>68.422252564102564</v>
      </c>
      <c r="DN29" s="2">
        <f t="shared" si="44"/>
        <v>68.568358974358972</v>
      </c>
      <c r="DO29" s="2">
        <f t="shared" si="44"/>
        <v>66.564910124410133</v>
      </c>
      <c r="DP29" s="2">
        <f t="shared" si="44"/>
        <v>67.718878711484621</v>
      </c>
      <c r="DQ29" s="2">
        <f t="shared" si="44"/>
        <v>68.777908963585418</v>
      </c>
      <c r="DR29" s="2">
        <f t="shared" si="44"/>
        <v>68.703526737967906</v>
      </c>
      <c r="DS29" s="2">
        <f t="shared" si="44"/>
        <v>71.167142857142849</v>
      </c>
      <c r="DT29" s="2">
        <f t="shared" si="44"/>
        <v>70.196280748663099</v>
      </c>
      <c r="DU29" s="2">
        <f t="shared" si="44"/>
        <v>70.419244308632543</v>
      </c>
      <c r="DV29" s="2">
        <f t="shared" si="44"/>
        <v>67.811912655971454</v>
      </c>
      <c r="DW29" s="2">
        <f t="shared" si="44"/>
        <v>68.663387318563778</v>
      </c>
      <c r="DX29" s="2">
        <f t="shared" si="44"/>
        <v>69.915234362934356</v>
      </c>
      <c r="DY29" s="2">
        <f t="shared" si="44"/>
        <v>64.09937449017427</v>
      </c>
      <c r="EA29" s="2">
        <f t="shared" si="45"/>
        <v>68.905806353739081</v>
      </c>
      <c r="EB29" s="2">
        <f t="shared" si="46"/>
        <v>71.533422680412372</v>
      </c>
      <c r="EC29" s="2">
        <f t="shared" si="47"/>
        <v>70.787750906720404</v>
      </c>
      <c r="ED29" s="2">
        <f t="shared" si="48"/>
        <v>75.141484603532064</v>
      </c>
      <c r="EE29" s="2">
        <f t="shared" si="49"/>
        <v>75.341325149770938</v>
      </c>
      <c r="EF29" s="2">
        <f t="shared" si="50"/>
        <v>76.431581894357635</v>
      </c>
      <c r="EG29" s="2">
        <f t="shared" si="51"/>
        <v>77.702822741689189</v>
      </c>
      <c r="EH29" s="2">
        <f t="shared" si="52"/>
        <v>79.277910535876472</v>
      </c>
      <c r="EI29" s="2">
        <f t="shared" si="53"/>
        <v>79.323991131434894</v>
      </c>
      <c r="EJ29" s="2">
        <f t="shared" si="54"/>
        <v>78.846509926332885</v>
      </c>
      <c r="EK29" s="2">
        <f t="shared" si="55"/>
        <v>76.485984270603154</v>
      </c>
      <c r="EL29" s="2">
        <f t="shared" si="56"/>
        <v>77.031336675267212</v>
      </c>
      <c r="EM29" s="2">
        <f t="shared" si="57"/>
        <v>73.718864777125731</v>
      </c>
      <c r="EN29" s="2">
        <f t="shared" si="58"/>
        <v>77.052814974722324</v>
      </c>
      <c r="EO29" s="2">
        <f t="shared" si="59"/>
        <v>68.696768773234211</v>
      </c>
      <c r="EQ29" s="2">
        <f t="shared" si="60"/>
        <v>65.140926814284668</v>
      </c>
      <c r="ER29" s="2">
        <f t="shared" si="61"/>
        <v>68.683116030579441</v>
      </c>
      <c r="ES29" s="2">
        <f t="shared" si="61"/>
        <v>70.416419347162787</v>
      </c>
      <c r="ET29" s="2">
        <f t="shared" si="61"/>
        <v>72.822672216865499</v>
      </c>
      <c r="EU29" s="2">
        <f t="shared" si="61"/>
        <v>73.081283791434018</v>
      </c>
      <c r="EV29" s="2">
        <f t="shared" si="61"/>
        <v>74.322677106399979</v>
      </c>
      <c r="EW29" s="2">
        <f t="shared" si="61"/>
        <v>75.996115429559609</v>
      </c>
      <c r="EX29" s="2">
        <f t="shared" si="61"/>
        <v>77.21013208005094</v>
      </c>
      <c r="EY29" s="2">
        <f t="shared" si="61"/>
        <v>77.403005324963843</v>
      </c>
      <c r="EZ29" s="2">
        <f t="shared" si="61"/>
        <v>77.199002193598929</v>
      </c>
      <c r="FA29" s="2">
        <f t="shared" si="61"/>
        <v>75.660707630719799</v>
      </c>
      <c r="FB29" s="2">
        <f t="shared" si="61"/>
        <v>75.565891764290399</v>
      </c>
      <c r="FC29" s="2">
        <f t="shared" si="61"/>
        <v>73.951567476236676</v>
      </c>
      <c r="FD29" s="2">
        <f t="shared" si="61"/>
        <v>77.189040859784967</v>
      </c>
      <c r="FE29" s="2">
        <f t="shared" si="61"/>
        <v>72.516422537795577</v>
      </c>
      <c r="FG29" s="2">
        <f t="shared" si="62"/>
        <v>4.5849349165715197E-7</v>
      </c>
      <c r="FH29" s="2">
        <f t="shared" si="63"/>
        <v>5.7949312362462111E-7</v>
      </c>
      <c r="FI29" s="2">
        <f t="shared" si="63"/>
        <v>4.9589500261142508E-7</v>
      </c>
      <c r="FJ29" s="2">
        <f t="shared" si="63"/>
        <v>4.6834464268563349E-7</v>
      </c>
      <c r="FK29" s="2">
        <f t="shared" si="63"/>
        <v>4.672661620506301E-7</v>
      </c>
      <c r="FL29" s="2">
        <f t="shared" si="63"/>
        <v>4.9655153488700622E-7</v>
      </c>
      <c r="FM29" s="2">
        <f t="shared" si="63"/>
        <v>5.8674312373625054E-7</v>
      </c>
      <c r="FN29" s="2">
        <f t="shared" si="63"/>
        <v>5.6734354245169475E-7</v>
      </c>
      <c r="FO29" s="2">
        <f t="shared" si="63"/>
        <v>8.6087147134505215E-7</v>
      </c>
      <c r="FP29" s="2">
        <f t="shared" si="63"/>
        <v>7.4987664335235331E-7</v>
      </c>
      <c r="FQ29" s="2">
        <f t="shared" si="63"/>
        <v>6.5834612676770317E-7</v>
      </c>
      <c r="FR29" s="2">
        <f t="shared" si="63"/>
        <v>6.4531170948239152E-7</v>
      </c>
      <c r="FS29" s="2">
        <f t="shared" si="63"/>
        <v>2.4622679388990226E-6</v>
      </c>
      <c r="FT29" s="2">
        <f t="shared" si="63"/>
        <v>1.0254793192161167E-5</v>
      </c>
      <c r="FU29" s="2">
        <f t="shared" si="63"/>
        <v>3.50027268818397E-5</v>
      </c>
      <c r="FW29" s="2">
        <f t="shared" ref="FW29:FW92" si="116">POWER(10,($B29-C$233)/C$230)/(1+POWER(10,($B29-C$233)/C$230))</f>
        <v>6.7197645372452229E-15</v>
      </c>
      <c r="FX29" s="2">
        <f t="shared" si="64"/>
        <v>7.2685219110766102E-15</v>
      </c>
      <c r="FY29" s="2">
        <f t="shared" si="64"/>
        <v>9.6059399963918749E-15</v>
      </c>
      <c r="FZ29" s="2">
        <f t="shared" si="64"/>
        <v>7.3040746198323272E-15</v>
      </c>
      <c r="GA29" s="2">
        <f t="shared" si="64"/>
        <v>7.3671375820434847E-15</v>
      </c>
      <c r="GB29" s="2">
        <f t="shared" si="64"/>
        <v>7.8338222597829066E-15</v>
      </c>
      <c r="GC29" s="2">
        <f t="shared" si="64"/>
        <v>8.7551073322622709E-15</v>
      </c>
      <c r="GD29" s="2">
        <f t="shared" si="64"/>
        <v>9.1295826420341921E-15</v>
      </c>
      <c r="GE29" s="2">
        <f t="shared" si="64"/>
        <v>1.8312375255386755E-14</v>
      </c>
      <c r="GF29" s="2">
        <f t="shared" si="64"/>
        <v>2.1370336262523185E-14</v>
      </c>
      <c r="GG29" s="2">
        <f t="shared" si="64"/>
        <v>1.8231225208872027E-14</v>
      </c>
      <c r="GH29" s="2">
        <f t="shared" si="64"/>
        <v>1.8882231344035061E-14</v>
      </c>
      <c r="GI29" s="2">
        <f t="shared" si="64"/>
        <v>2.7347822904854609E-13</v>
      </c>
      <c r="GJ29" s="2">
        <f t="shared" si="64"/>
        <v>2.5887275997343416E-12</v>
      </c>
      <c r="GK29" s="2">
        <f t="shared" si="64"/>
        <v>1.3413534588478179E-11</v>
      </c>
      <c r="GM29" s="107">
        <f t="shared" ref="GM29:GM92" si="117" xml:space="preserve"> _xlfn.NORM.DIST($B29, C$7, ABS(C$11), TRUE) * _xlfn.NORM.DIST(($B29 - C$7)*C$15, 0, ABS(C$11), TRUE) * 2</f>
        <v>8.7756881163599474E-14</v>
      </c>
      <c r="GN29" s="107">
        <f t="shared" si="65"/>
        <v>8.025523619448051E-15</v>
      </c>
      <c r="GO29" s="107">
        <f t="shared" si="65"/>
        <v>1.3606547715541188E-15</v>
      </c>
      <c r="GP29" s="107">
        <f t="shared" si="65"/>
        <v>4.3491397537187211E-16</v>
      </c>
      <c r="GQ29" s="107">
        <f t="shared" si="65"/>
        <v>8.3402759668229258E-18</v>
      </c>
      <c r="GR29" s="107">
        <f t="shared" si="65"/>
        <v>1.3859783014921836E-18</v>
      </c>
      <c r="GS29" s="107">
        <f t="shared" si="65"/>
        <v>1.6670423390534919E-18</v>
      </c>
      <c r="GT29" s="107">
        <f t="shared" si="65"/>
        <v>9.5221880177080633E-21</v>
      </c>
      <c r="GU29" s="107">
        <f t="shared" si="65"/>
        <v>6.7885989613349992E-19</v>
      </c>
      <c r="GV29" s="107">
        <f t="shared" si="65"/>
        <v>5.8032904949776484E-20</v>
      </c>
      <c r="GW29" s="107">
        <f t="shared" si="65"/>
        <v>2.1644743162596233E-19</v>
      </c>
      <c r="GX29" s="107">
        <f t="shared" si="65"/>
        <v>5.6022257664047162E-20</v>
      </c>
      <c r="GY29" s="107">
        <f t="shared" si="65"/>
        <v>2.3338692347979003E-19</v>
      </c>
      <c r="GZ29" s="107">
        <f t="shared" si="65"/>
        <v>1.6630420359532781E-16</v>
      </c>
      <c r="HA29" s="107">
        <f t="shared" si="65"/>
        <v>4.9159474361244346E-21</v>
      </c>
      <c r="HC29" s="107">
        <f xml:space="preserve"> _xlfn.NORM.DIST($B29, C$8, ABS(C$12), TRUE) * _xlfn.NORM.DIST(($B29 - C$8)*C$16, 0, ABS(C$12), TRUE) * 2</f>
        <v>9.7785807829532695E-31</v>
      </c>
      <c r="HD29" s="107">
        <f t="shared" si="66"/>
        <v>1.4580835407556688E-33</v>
      </c>
      <c r="HE29" s="107">
        <f t="shared" si="66"/>
        <v>7.3354666214033705E-35</v>
      </c>
      <c r="HF29" s="107">
        <f t="shared" si="66"/>
        <v>3.6915888887657499E-36</v>
      </c>
      <c r="HG29" s="107">
        <f t="shared" si="66"/>
        <v>3.8530962363801231E-40</v>
      </c>
      <c r="HH29" s="107">
        <f t="shared" si="66"/>
        <v>5.3088721059382118E-42</v>
      </c>
      <c r="HI29" s="107">
        <f t="shared" si="66"/>
        <v>4.8287779788986671E-42</v>
      </c>
      <c r="HJ29" s="107">
        <f t="shared" si="66"/>
        <v>4.7048283666953831E-47</v>
      </c>
      <c r="HK29" s="107">
        <f t="shared" si="66"/>
        <v>7.098022762631378E-43</v>
      </c>
      <c r="HL29" s="107">
        <f t="shared" si="66"/>
        <v>5.2700637493933343E-45</v>
      </c>
      <c r="HM29" s="107">
        <f t="shared" si="66"/>
        <v>1.3812398096715607E-43</v>
      </c>
      <c r="HN29" s="107">
        <f t="shared" si="66"/>
        <v>5.3295153974846228E-45</v>
      </c>
      <c r="HO29" s="107">
        <f t="shared" si="66"/>
        <v>5.2433966363021394E-44</v>
      </c>
      <c r="HP29" s="107">
        <f t="shared" si="66"/>
        <v>2.0102038745237207E-38</v>
      </c>
      <c r="HQ29" s="107">
        <f t="shared" si="66"/>
        <v>7.7214325852971321E-47</v>
      </c>
      <c r="HS29" s="107">
        <f t="shared" ref="HS29:HS92" si="118" xml:space="preserve"> _xlfn.NORM.DIST($B29, C$9, ABS(C$13), TRUE) * _xlfn.NORM.DIST(($B29 - C$9)*C$17, 0, ABS(C$13), TRUE) * 2</f>
        <v>2.7745662346222063E-79</v>
      </c>
      <c r="HT29" s="107">
        <f t="shared" si="67"/>
        <v>9.464548336292543E-88</v>
      </c>
      <c r="HU29" s="107">
        <f t="shared" si="67"/>
        <v>7.0887858077682297E-90</v>
      </c>
      <c r="HV29" s="107">
        <f t="shared" si="67"/>
        <v>1.1889894116888439E-93</v>
      </c>
      <c r="HW29" s="107">
        <f t="shared" si="67"/>
        <v>3.0012117382571042E-104</v>
      </c>
      <c r="HX29" s="107">
        <f t="shared" si="67"/>
        <v>1.993070024462246E-109</v>
      </c>
      <c r="HY29" s="107">
        <f t="shared" si="67"/>
        <v>2.9433138557922091E-110</v>
      </c>
      <c r="HZ29" s="107">
        <f t="shared" si="67"/>
        <v>1.8815688140166501E-123</v>
      </c>
      <c r="IA29" s="107">
        <f t="shared" si="67"/>
        <v>5.9674445014764826E-113</v>
      </c>
      <c r="IB29" s="107">
        <f t="shared" si="67"/>
        <v>2.8383824386239547E-117</v>
      </c>
      <c r="IC29" s="107">
        <f t="shared" si="67"/>
        <v>4.3132302751150873E-113</v>
      </c>
      <c r="ID29" s="107">
        <f t="shared" si="67"/>
        <v>1.4491987100355192E-116</v>
      </c>
      <c r="IE29" s="107">
        <f t="shared" si="67"/>
        <v>8.100632698049754E-115</v>
      </c>
      <c r="IF29" s="107">
        <f t="shared" si="67"/>
        <v>1.7211736905427444E-102</v>
      </c>
      <c r="IG29" s="107">
        <f t="shared" si="67"/>
        <v>2.0998818921315732E-62</v>
      </c>
      <c r="II29" s="107">
        <f t="shared" ref="II29:II92" si="119" xml:space="preserve"> _xlfn.NORM.DIST($B29, C$10, ABS(C$14), TRUE) * _xlfn.NORM.DIST(($B29 - C$10)*C$18, 0, ABS(C$14), TRUE) * 2</f>
        <v>3.7523965337972562E-181</v>
      </c>
      <c r="IJ29" s="107">
        <f t="shared" ref="IJ29:IJ92" si="120" xml:space="preserve"> _xlfn.NORM.DIST($B29, D$10, ABS(D$14), TRUE) * _xlfn.NORM.DIST(($B29 - D$10)*D$18, 0, ABS(D$14), TRUE) * 2</f>
        <v>1.0082921720708326E-201</v>
      </c>
      <c r="IK29" s="107">
        <f t="shared" ref="IK29:IK92" si="121" xml:space="preserve"> _xlfn.NORM.DIST($B29, E$10, ABS(E$14), TRUE) * _xlfn.NORM.DIST(($B29 - E$10)*E$18, 0, ABS(E$14), TRUE) * 2</f>
        <v>2.9744220640047562E-205</v>
      </c>
      <c r="IL29" s="107">
        <f t="shared" ref="IL29:IL92" si="122" xml:space="preserve"> _xlfn.NORM.DIST($B29, F$10, ABS(F$14), TRUE) * _xlfn.NORM.DIST(($B29 - F$10)*F$18, 0, ABS(F$14), TRUE) * 2</f>
        <v>2.5627009654869136E-214</v>
      </c>
      <c r="IM29" s="107">
        <f t="shared" ref="IM29:IM92" si="123" xml:space="preserve"> _xlfn.NORM.DIST($B29, G$10, ABS(G$14), TRUE) * _xlfn.NORM.DIST(($B29 - G$10)*G$18, 0, ABS(G$14), TRUE) * 2</f>
        <v>3.6232217679616151E-239</v>
      </c>
      <c r="IN29" s="107">
        <f t="shared" ref="IN29:IN92" si="124" xml:space="preserve"> _xlfn.NORM.DIST($B29, H$10, ABS(H$14), TRUE) * _xlfn.NORM.DIST(($B29 - H$10)*H$18, 0, ABS(H$14), TRUE) * 2</f>
        <v>1.116801416458142E-251</v>
      </c>
      <c r="IO29" s="107">
        <f t="shared" ref="IO29:IO92" si="125" xml:space="preserve"> _xlfn.NORM.DIST($B29, I$10, ABS(I$14), TRUE) * _xlfn.NORM.DIST(($B29 - I$10)*I$18, 0, ABS(I$14), TRUE) * 2</f>
        <v>1.4102870966002151E-254</v>
      </c>
      <c r="IP29" s="107">
        <f t="shared" ref="IP29:IP92" si="126" xml:space="preserve"> _xlfn.NORM.DIST($B29, J$10, ABS(J$14), TRUE) * _xlfn.NORM.DIST(($B29 - J$10)*J$18, 0, ABS(J$14), TRUE) * 2</f>
        <v>5.9555592042176129E-286</v>
      </c>
      <c r="IQ29" s="107">
        <f t="shared" ref="IQ29:IQ92" si="127" xml:space="preserve"> _xlfn.NORM.DIST($B29, K$10, ABS(K$14), TRUE) * _xlfn.NORM.DIST(($B29 - K$10)*K$18, 0, ABS(K$14), TRUE) * 2</f>
        <v>1.7830303121771856E-262</v>
      </c>
      <c r="IR29" s="107">
        <f t="shared" ref="IR29:IR92" si="128" xml:space="preserve"> _xlfn.NORM.DIST($B29, L$10, ABS(L$14), TRUE) * _xlfn.NORM.DIST(($B29 - L$10)*L$18, 0, ABS(L$14), TRUE) * 2</f>
        <v>1.6692203881001933E-270</v>
      </c>
      <c r="IS29" s="107">
        <f t="shared" ref="IS29:IS92" si="129" xml:space="preserve"> _xlfn.NORM.DIST($B29, M$10, ABS(M$14), TRUE) * _xlfn.NORM.DIST(($B29 - M$10)*M$18, 0, ABS(M$14), TRUE) * 2</f>
        <v>5.2095265375364942E-260</v>
      </c>
      <c r="IT29" s="107">
        <f t="shared" ref="IT29:IT92" si="130" xml:space="preserve"> _xlfn.NORM.DIST($B29, N$10, ABS(N$14), TRUE) * _xlfn.NORM.DIST(($B29 - N$10)*N$18, 0, ABS(N$14), TRUE) * 2</f>
        <v>3.6012282399917424E-267</v>
      </c>
      <c r="IU29" s="107">
        <f t="shared" ref="IU29:IU92" si="131" xml:space="preserve"> _xlfn.NORM.DIST($B29, O$10, ABS(O$14), TRUE) * _xlfn.NORM.DIST(($B29 - O$10)*O$18, 0, ABS(O$14), TRUE) * 2</f>
        <v>1.4499041155904041E-263</v>
      </c>
      <c r="IV29" s="107">
        <f t="shared" ref="IV29:IV92" si="132" xml:space="preserve"> _xlfn.NORM.DIST($B29, P$10, ABS(P$14), TRUE) * _xlfn.NORM.DIST(($B29 - P$10)*P$18, 0, ABS(P$14), TRUE) * 2</f>
        <v>3.7560248370878311E-238</v>
      </c>
      <c r="IW29" s="107">
        <f t="shared" ref="IW29:IW92" si="133" xml:space="preserve"> _xlfn.NORM.DIST($B29, Q$10, ABS(Q$14), TRUE) * _xlfn.NORM.DIST(($B29 - Q$10)*Q$18, 0, ABS(Q$14), TRUE) * 2</f>
        <v>3.7004923143793233E-131</v>
      </c>
      <c r="IY29" s="107">
        <f t="shared" ref="IY29:IY92" si="134">GM29+HC29+HS29+II29</f>
        <v>8.7756881163599474E-14</v>
      </c>
      <c r="IZ29" s="107">
        <f t="shared" ref="IZ29:IZ92" si="135">GN29+HD29+HT29+IJ29</f>
        <v>8.025523619448051E-15</v>
      </c>
      <c r="JA29" s="107">
        <f t="shared" ref="JA29:JA92" si="136">GO29+HE29+HU29+IK29</f>
        <v>1.3606547715541188E-15</v>
      </c>
      <c r="JB29" s="107">
        <f t="shared" ref="JB29:JB92" si="137">GP29+HF29+HV29+IL29</f>
        <v>4.3491397537187211E-16</v>
      </c>
      <c r="JC29" s="107">
        <f t="shared" ref="JC29:JC92" si="138">GQ29+HG29+HW29+IM29</f>
        <v>8.3402759668229258E-18</v>
      </c>
      <c r="JD29" s="107">
        <f t="shared" ref="JD29:JD92" si="139">GR29+HH29+HX29+IN29</f>
        <v>1.3859783014921836E-18</v>
      </c>
      <c r="JE29" s="107">
        <f t="shared" ref="JE29:JE92" si="140">GS29+HI29+HY29+IO29</f>
        <v>1.6670423390534919E-18</v>
      </c>
      <c r="JF29" s="107">
        <f t="shared" ref="JF29:JF92" si="141">GT29+HJ29+HZ29+IP29</f>
        <v>9.5221880177080633E-21</v>
      </c>
      <c r="JG29" s="107">
        <f t="shared" ref="JG29:JG92" si="142">GU29+HK29+IA29+IQ29</f>
        <v>6.7885989613349992E-19</v>
      </c>
      <c r="JH29" s="107">
        <f t="shared" ref="JH29:JH92" si="143">GV29+HL29+IB29+IR29</f>
        <v>5.8032904949776484E-20</v>
      </c>
      <c r="JI29" s="107">
        <f t="shared" ref="JI29:JI92" si="144">GW29+HM29+IC29+IS29</f>
        <v>2.1644743162596233E-19</v>
      </c>
      <c r="JJ29" s="107">
        <f t="shared" ref="JJ29:JJ92" si="145">GX29+HN29+ID29+IT29</f>
        <v>5.6022257664047162E-20</v>
      </c>
      <c r="JK29" s="107">
        <f t="shared" ref="JK29:JK92" si="146">GY29+HO29+IE29+IU29</f>
        <v>2.3338692347979003E-19</v>
      </c>
      <c r="JL29" s="107">
        <f t="shared" ref="JL29:JL92" si="147">GZ29+HP29+IF29+IV29</f>
        <v>1.6630420359532781E-16</v>
      </c>
      <c r="JM29" s="107">
        <f t="shared" ref="JM29:JM92" si="148">HA29+HQ29+IG29+IW29</f>
        <v>4.9159474361244346E-21</v>
      </c>
    </row>
    <row r="30" spans="1:274" x14ac:dyDescent="0.25">
      <c r="B30" s="2">
        <v>2</v>
      </c>
      <c r="C30" s="37">
        <v>66.322999999999993</v>
      </c>
      <c r="D30" s="37">
        <v>68.197000000000003</v>
      </c>
      <c r="E30" s="37">
        <v>69.474999999999994</v>
      </c>
      <c r="F30" s="37">
        <v>70.677999999999997</v>
      </c>
      <c r="G30" s="37">
        <v>69.102000000000004</v>
      </c>
      <c r="H30" s="37">
        <v>70.034000000000006</v>
      </c>
      <c r="I30" s="37">
        <v>70.593000000000004</v>
      </c>
      <c r="J30" s="37">
        <v>71.881</v>
      </c>
      <c r="K30" s="37">
        <v>73.507999999999996</v>
      </c>
      <c r="L30" s="37">
        <v>73.168999999999997</v>
      </c>
      <c r="M30" s="37">
        <v>73.016999999999996</v>
      </c>
      <c r="N30" s="37">
        <v>70.831000000000003</v>
      </c>
      <c r="O30" s="37">
        <v>71.507999999999996</v>
      </c>
      <c r="P30" s="37">
        <v>70.900000000000006</v>
      </c>
      <c r="Q30" s="37">
        <v>66.367000000000004</v>
      </c>
      <c r="R30" s="5"/>
      <c r="S30" s="4">
        <f t="shared" si="10"/>
        <v>63.997527248274743</v>
      </c>
      <c r="T30" s="4">
        <f t="shared" si="11"/>
        <v>67.418851411254664</v>
      </c>
      <c r="U30" s="4">
        <f t="shared" si="12"/>
        <v>68.515246009061372</v>
      </c>
      <c r="V30" s="4">
        <f t="shared" si="13"/>
        <v>68.658678088451822</v>
      </c>
      <c r="W30" s="4" t="e">
        <f t="shared" si="14"/>
        <v>#N/A</v>
      </c>
      <c r="X30" s="4" t="e">
        <f t="shared" si="15"/>
        <v>#N/A</v>
      </c>
      <c r="Y30" s="4" t="e">
        <f t="shared" si="16"/>
        <v>#N/A</v>
      </c>
      <c r="Z30" s="4" t="e">
        <f t="shared" si="17"/>
        <v>#N/A</v>
      </c>
      <c r="AA30" s="4" t="e">
        <f t="shared" si="18"/>
        <v>#N/A</v>
      </c>
      <c r="AB30" s="4" t="e">
        <f t="shared" si="19"/>
        <v>#N/A</v>
      </c>
      <c r="AC30" s="4" t="e">
        <f t="shared" si="20"/>
        <v>#N/A</v>
      </c>
      <c r="AD30" s="4" t="e">
        <f t="shared" si="21"/>
        <v>#N/A</v>
      </c>
      <c r="AE30" s="4" t="e">
        <f t="shared" si="22"/>
        <v>#N/A</v>
      </c>
      <c r="AF30" s="4" t="e">
        <f t="shared" si="23"/>
        <v>#N/A</v>
      </c>
      <c r="AG30" s="4" t="e">
        <f t="shared" si="24"/>
        <v>#N/A</v>
      </c>
      <c r="AI30" s="4">
        <f t="shared" si="25"/>
        <v>2.3254727517252505</v>
      </c>
      <c r="AJ30" s="4">
        <f t="shared" si="26"/>
        <v>0.77814858874533854</v>
      </c>
      <c r="AK30" s="4">
        <f t="shared" si="27"/>
        <v>0.95975399093862279</v>
      </c>
      <c r="AL30" s="4">
        <f t="shared" si="28"/>
        <v>2.0193219115481753</v>
      </c>
      <c r="AM30" s="4">
        <f t="shared" si="29"/>
        <v>0</v>
      </c>
      <c r="AN30" s="4">
        <f t="shared" si="30"/>
        <v>0</v>
      </c>
      <c r="AO30" s="4">
        <f t="shared" si="31"/>
        <v>0</v>
      </c>
      <c r="AP30" s="4">
        <f t="shared" si="32"/>
        <v>0</v>
      </c>
      <c r="AQ30" s="4">
        <f t="shared" si="33"/>
        <v>0</v>
      </c>
      <c r="AR30" s="4">
        <f t="shared" si="34"/>
        <v>0</v>
      </c>
      <c r="AS30" s="4">
        <f t="shared" si="35"/>
        <v>0</v>
      </c>
      <c r="AT30" s="4">
        <f t="shared" si="36"/>
        <v>0</v>
      </c>
      <c r="AU30" s="4">
        <f t="shared" si="37"/>
        <v>0</v>
      </c>
      <c r="AV30" s="4">
        <f t="shared" si="38"/>
        <v>0</v>
      </c>
      <c r="AW30" s="4">
        <f t="shared" si="38"/>
        <v>0</v>
      </c>
      <c r="AY30" s="2">
        <f t="shared" si="70"/>
        <v>63.997527247897452</v>
      </c>
      <c r="AZ30" s="2">
        <f t="shared" si="39"/>
        <v>67.418851411214987</v>
      </c>
      <c r="BA30" s="2">
        <f t="shared" si="39"/>
        <v>68.515246009054351</v>
      </c>
      <c r="BB30" s="2">
        <f t="shared" si="39"/>
        <v>68.658678088449378</v>
      </c>
      <c r="BC30" s="2" t="e">
        <f t="shared" si="39"/>
        <v>#N/A</v>
      </c>
      <c r="BD30" s="2" t="e">
        <f t="shared" si="39"/>
        <v>#N/A</v>
      </c>
      <c r="BE30" s="2" t="e">
        <f t="shared" si="39"/>
        <v>#N/A</v>
      </c>
      <c r="BF30" s="2" t="e">
        <f t="shared" si="39"/>
        <v>#N/A</v>
      </c>
      <c r="BG30" s="2" t="e">
        <f t="shared" si="39"/>
        <v>#N/A</v>
      </c>
      <c r="BH30" s="2" t="e">
        <f t="shared" si="39"/>
        <v>#N/A</v>
      </c>
      <c r="BI30" s="2" t="e">
        <f t="shared" si="39"/>
        <v>#N/A</v>
      </c>
      <c r="BJ30" s="2" t="e">
        <f t="shared" si="39"/>
        <v>#N/A</v>
      </c>
      <c r="BK30" s="2" t="e">
        <f t="shared" si="39"/>
        <v>#N/A</v>
      </c>
      <c r="BL30" s="2" t="e">
        <f t="shared" si="39"/>
        <v>#N/A</v>
      </c>
      <c r="BM30" s="2" t="e">
        <f t="shared" si="39"/>
        <v>#N/A</v>
      </c>
      <c r="BO30" s="2">
        <f t="shared" si="71"/>
        <v>66.322999999999993</v>
      </c>
      <c r="BP30" s="2">
        <f t="shared" si="72"/>
        <v>68.197000000000003</v>
      </c>
      <c r="BQ30" s="2">
        <f t="shared" si="73"/>
        <v>69.474999999999994</v>
      </c>
      <c r="BR30" s="2">
        <f t="shared" si="74"/>
        <v>70.677999999999997</v>
      </c>
      <c r="BS30" s="2" t="str">
        <f t="shared" si="75"/>
        <v/>
      </c>
      <c r="BT30" s="2" t="str">
        <f t="shared" si="76"/>
        <v/>
      </c>
      <c r="BU30" s="2" t="str">
        <f t="shared" si="77"/>
        <v/>
      </c>
      <c r="BV30" s="2" t="str">
        <f t="shared" si="78"/>
        <v/>
      </c>
      <c r="BW30" s="2" t="str">
        <f t="shared" si="79"/>
        <v/>
      </c>
      <c r="BX30" s="2" t="str">
        <f t="shared" si="80"/>
        <v/>
      </c>
      <c r="BY30" s="2" t="str">
        <f t="shared" si="81"/>
        <v/>
      </c>
      <c r="BZ30" s="2" t="str">
        <f t="shared" si="82"/>
        <v/>
      </c>
      <c r="CA30" s="2" t="str">
        <f t="shared" si="83"/>
        <v/>
      </c>
      <c r="CB30" s="2" t="str">
        <f t="shared" si="84"/>
        <v/>
      </c>
      <c r="CC30" s="2" t="str">
        <f t="shared" si="85"/>
        <v/>
      </c>
      <c r="CE30" s="2" t="str">
        <f t="shared" si="86"/>
        <v/>
      </c>
      <c r="CF30" s="2" t="str">
        <f t="shared" si="87"/>
        <v/>
      </c>
      <c r="CG30" s="2" t="str">
        <f t="shared" si="88"/>
        <v/>
      </c>
      <c r="CH30" s="2" t="str">
        <f t="shared" si="89"/>
        <v/>
      </c>
      <c r="CI30" s="2" t="str">
        <f t="shared" si="90"/>
        <v/>
      </c>
      <c r="CJ30" s="2" t="str">
        <f t="shared" si="91"/>
        <v/>
      </c>
      <c r="CK30" s="2" t="str">
        <f t="shared" si="92"/>
        <v/>
      </c>
      <c r="CL30" s="2" t="str">
        <f t="shared" si="93"/>
        <v/>
      </c>
      <c r="CM30" s="2" t="str">
        <f t="shared" si="94"/>
        <v/>
      </c>
      <c r="CN30" s="2" t="str">
        <f t="shared" si="95"/>
        <v/>
      </c>
      <c r="CO30" s="2" t="str">
        <f t="shared" si="96"/>
        <v/>
      </c>
      <c r="CP30" s="2" t="str">
        <f t="shared" si="97"/>
        <v/>
      </c>
      <c r="CQ30" s="2" t="str">
        <f t="shared" si="98"/>
        <v/>
      </c>
      <c r="CR30" s="2" t="str">
        <f t="shared" si="99"/>
        <v/>
      </c>
      <c r="CS30" s="2" t="str">
        <f t="shared" si="100"/>
        <v/>
      </c>
      <c r="CU30" s="2" t="str">
        <f t="shared" si="101"/>
        <v/>
      </c>
      <c r="CV30" s="2" t="str">
        <f t="shared" si="102"/>
        <v/>
      </c>
      <c r="CW30" s="2" t="str">
        <f t="shared" si="103"/>
        <v/>
      </c>
      <c r="CX30" s="2" t="str">
        <f t="shared" si="104"/>
        <v/>
      </c>
      <c r="CY30" s="2" t="str">
        <f t="shared" si="105"/>
        <v/>
      </c>
      <c r="CZ30" s="2" t="str">
        <f t="shared" si="106"/>
        <v/>
      </c>
      <c r="DA30" s="2" t="str">
        <f t="shared" si="107"/>
        <v/>
      </c>
      <c r="DB30" s="2" t="str">
        <f t="shared" si="108"/>
        <v/>
      </c>
      <c r="DC30" s="2" t="str">
        <f t="shared" si="109"/>
        <v/>
      </c>
      <c r="DD30" s="2" t="str">
        <f t="shared" si="110"/>
        <v/>
      </c>
      <c r="DE30" s="2" t="str">
        <f t="shared" si="111"/>
        <v/>
      </c>
      <c r="DF30" s="2" t="str">
        <f t="shared" si="112"/>
        <v/>
      </c>
      <c r="DG30" s="2" t="str">
        <f t="shared" si="113"/>
        <v/>
      </c>
      <c r="DH30" s="2" t="str">
        <f t="shared" si="114"/>
        <v/>
      </c>
      <c r="DI30" s="2" t="str">
        <f t="shared" si="115"/>
        <v/>
      </c>
      <c r="DK30" s="2">
        <f t="shared" si="43"/>
        <v>63.997524493927124</v>
      </c>
      <c r="DL30" s="2">
        <f t="shared" si="44"/>
        <v>67.418848515519585</v>
      </c>
      <c r="DM30" s="2">
        <f t="shared" si="44"/>
        <v>68.515244669365714</v>
      </c>
      <c r="DN30" s="2">
        <f t="shared" si="44"/>
        <v>68.658674358974366</v>
      </c>
      <c r="DO30" s="2">
        <f t="shared" si="44"/>
        <v>66.702386958386967</v>
      </c>
      <c r="DP30" s="2">
        <f t="shared" si="44"/>
        <v>67.827575910364175</v>
      </c>
      <c r="DQ30" s="2">
        <f t="shared" si="44"/>
        <v>68.880858263305313</v>
      </c>
      <c r="DR30" s="2">
        <f t="shared" si="44"/>
        <v>68.830807486631016</v>
      </c>
      <c r="DS30" s="2">
        <f t="shared" si="44"/>
        <v>71.253055462184875</v>
      </c>
      <c r="DT30" s="2">
        <f t="shared" si="44"/>
        <v>70.300155414438493</v>
      </c>
      <c r="DU30" s="2">
        <f t="shared" si="44"/>
        <v>70.513345301757056</v>
      </c>
      <c r="DV30" s="2">
        <f t="shared" si="44"/>
        <v>67.949455436720115</v>
      </c>
      <c r="DW30" s="2">
        <f t="shared" si="44"/>
        <v>68.800213139801372</v>
      </c>
      <c r="DX30" s="2">
        <f t="shared" si="44"/>
        <v>70.024542857142848</v>
      </c>
      <c r="DY30" s="2">
        <f t="shared" si="44"/>
        <v>64.204768483500189</v>
      </c>
      <c r="EA30" s="2">
        <f t="shared" si="45"/>
        <v>68.768708192039981</v>
      </c>
      <c r="EB30" s="2">
        <f t="shared" si="46"/>
        <v>71.38806383822363</v>
      </c>
      <c r="EC30" s="2">
        <f t="shared" si="47"/>
        <v>70.661167974398481</v>
      </c>
      <c r="ED30" s="2">
        <f t="shared" si="48"/>
        <v>74.983989972739124</v>
      </c>
      <c r="EE30" s="2">
        <f t="shared" si="49"/>
        <v>75.181627628333146</v>
      </c>
      <c r="EF30" s="2">
        <f t="shared" si="50"/>
        <v>76.266126708171811</v>
      </c>
      <c r="EG30" s="2">
        <f t="shared" si="51"/>
        <v>77.529037707036295</v>
      </c>
      <c r="EH30" s="2">
        <f t="shared" si="52"/>
        <v>79.092774879979245</v>
      </c>
      <c r="EI30" s="2">
        <f t="shared" si="53"/>
        <v>79.141313898704354</v>
      </c>
      <c r="EJ30" s="2">
        <f t="shared" si="54"/>
        <v>78.665952803096516</v>
      </c>
      <c r="EK30" s="2">
        <f t="shared" si="55"/>
        <v>76.324604908408631</v>
      </c>
      <c r="EL30" s="2">
        <f t="shared" si="56"/>
        <v>76.862616697382961</v>
      </c>
      <c r="EM30" s="2">
        <f t="shared" si="57"/>
        <v>73.580947392516748</v>
      </c>
      <c r="EN30" s="2">
        <f t="shared" si="58"/>
        <v>76.905860585261451</v>
      </c>
      <c r="EO30" s="2">
        <f t="shared" si="59"/>
        <v>68.609513754646841</v>
      </c>
      <c r="EQ30" s="2">
        <f t="shared" si="60"/>
        <v>65.041315357399228</v>
      </c>
      <c r="ER30" s="2">
        <f t="shared" si="61"/>
        <v>68.566420677167031</v>
      </c>
      <c r="ES30" s="2">
        <f t="shared" si="61"/>
        <v>70.292127074972939</v>
      </c>
      <c r="ET30" s="2">
        <f t="shared" si="61"/>
        <v>72.687295650643591</v>
      </c>
      <c r="EU30" s="2">
        <f t="shared" si="61"/>
        <v>72.943220269004001</v>
      </c>
      <c r="EV30" s="2">
        <f t="shared" si="61"/>
        <v>74.177272698707952</v>
      </c>
      <c r="EW30" s="2">
        <f t="shared" si="61"/>
        <v>75.839276435429881</v>
      </c>
      <c r="EX30" s="2">
        <f t="shared" si="61"/>
        <v>77.044821961767781</v>
      </c>
      <c r="EY30" s="2">
        <f t="shared" si="61"/>
        <v>77.239681683534911</v>
      </c>
      <c r="EZ30" s="2">
        <f t="shared" si="61"/>
        <v>77.034782669272147</v>
      </c>
      <c r="FA30" s="2">
        <f t="shared" si="61"/>
        <v>75.507235098245943</v>
      </c>
      <c r="FB30" s="2">
        <f t="shared" si="61"/>
        <v>75.41137558596796</v>
      </c>
      <c r="FC30" s="2">
        <f t="shared" si="61"/>
        <v>73.810695713919856</v>
      </c>
      <c r="FD30" s="2">
        <f t="shared" si="61"/>
        <v>77.03959916474966</v>
      </c>
      <c r="FE30" s="2">
        <f t="shared" si="61"/>
        <v>72.384322635999482</v>
      </c>
      <c r="FG30" s="2">
        <f t="shared" si="62"/>
        <v>5.7720903926569827E-7</v>
      </c>
      <c r="FH30" s="2">
        <f t="shared" si="63"/>
        <v>7.295385098270489E-7</v>
      </c>
      <c r="FI30" s="2">
        <f t="shared" si="63"/>
        <v>6.242947402099264E-7</v>
      </c>
      <c r="FJ30" s="2">
        <f t="shared" si="63"/>
        <v>5.8961090065465396E-7</v>
      </c>
      <c r="FK30" s="2">
        <f t="shared" si="63"/>
        <v>5.8825317430603429E-7</v>
      </c>
      <c r="FL30" s="2">
        <f t="shared" si="63"/>
        <v>6.2512126516292807E-7</v>
      </c>
      <c r="FM30" s="2">
        <f t="shared" si="63"/>
        <v>7.3866571644696092E-7</v>
      </c>
      <c r="FN30" s="2">
        <f t="shared" si="63"/>
        <v>7.1424309788769226E-7</v>
      </c>
      <c r="FO30" s="2">
        <f t="shared" si="63"/>
        <v>1.0837727299903517E-6</v>
      </c>
      <c r="FP30" s="2">
        <f t="shared" si="63"/>
        <v>9.4403857873065798E-7</v>
      </c>
      <c r="FQ30" s="2">
        <f t="shared" si="63"/>
        <v>8.2880852746331667E-7</v>
      </c>
      <c r="FR30" s="2">
        <f t="shared" si="63"/>
        <v>8.1239917385388895E-7</v>
      </c>
      <c r="FS30" s="2">
        <f t="shared" si="63"/>
        <v>3.0355972597021955E-6</v>
      </c>
      <c r="FT30" s="2">
        <f t="shared" si="63"/>
        <v>1.2423938636154692E-5</v>
      </c>
      <c r="FU30" s="2">
        <f t="shared" si="63"/>
        <v>4.1785154331229864E-5</v>
      </c>
      <c r="FW30" s="2">
        <f t="shared" si="116"/>
        <v>8.4596823372112613E-15</v>
      </c>
      <c r="FX30" s="2">
        <f t="shared" si="64"/>
        <v>9.1505269400370234E-15</v>
      </c>
      <c r="FY30" s="2">
        <f t="shared" si="64"/>
        <v>1.2093161965627662E-14</v>
      </c>
      <c r="FZ30" s="2">
        <f t="shared" si="64"/>
        <v>9.1952851485477115E-15</v>
      </c>
      <c r="GA30" s="2">
        <f t="shared" si="64"/>
        <v>9.2746767142183501E-15</v>
      </c>
      <c r="GB30" s="2">
        <f t="shared" si="64"/>
        <v>9.8621979143194824E-15</v>
      </c>
      <c r="GC30" s="2">
        <f t="shared" si="64"/>
        <v>1.1022027103570374E-14</v>
      </c>
      <c r="GD30" s="2">
        <f t="shared" si="64"/>
        <v>1.1493463587131736E-14</v>
      </c>
      <c r="GE30" s="2">
        <f t="shared" si="64"/>
        <v>2.3053914559316953E-14</v>
      </c>
      <c r="GF30" s="2">
        <f t="shared" si="64"/>
        <v>2.6903659379476652E-14</v>
      </c>
      <c r="GG30" s="2">
        <f t="shared" si="64"/>
        <v>2.2951752703591371E-14</v>
      </c>
      <c r="GH30" s="2">
        <f t="shared" si="64"/>
        <v>2.3771320870381935E-14</v>
      </c>
      <c r="GI30" s="2">
        <f t="shared" si="64"/>
        <v>3.3715674299086897E-13</v>
      </c>
      <c r="GJ30" s="2">
        <f t="shared" si="64"/>
        <v>3.1363150877316406E-12</v>
      </c>
      <c r="GK30" s="2">
        <f t="shared" si="64"/>
        <v>1.6012764274512279E-11</v>
      </c>
      <c r="GM30" s="107">
        <f t="shared" si="117"/>
        <v>2.1284133023222203E-13</v>
      </c>
      <c r="GN30" s="107">
        <f t="shared" si="65"/>
        <v>2.1281029509285467E-14</v>
      </c>
      <c r="GO30" s="107">
        <f t="shared" si="65"/>
        <v>3.7726868180823698E-15</v>
      </c>
      <c r="GP30" s="107">
        <f t="shared" si="65"/>
        <v>1.2441954745312322E-15</v>
      </c>
      <c r="GQ30" s="107">
        <f t="shared" si="65"/>
        <v>2.695870052223343E-17</v>
      </c>
      <c r="GR30" s="107">
        <f t="shared" si="65"/>
        <v>4.7601342119614149E-18</v>
      </c>
      <c r="GS30" s="107">
        <f t="shared" si="65"/>
        <v>5.7739269658351434E-18</v>
      </c>
      <c r="GT30" s="107">
        <f t="shared" si="65"/>
        <v>3.8676116231336827E-20</v>
      </c>
      <c r="GU30" s="107">
        <f t="shared" si="65"/>
        <v>2.5038084949510797E-18</v>
      </c>
      <c r="GV30" s="107">
        <f t="shared" si="65"/>
        <v>2.2865606942773377E-19</v>
      </c>
      <c r="GW30" s="107">
        <f t="shared" si="65"/>
        <v>8.0783241941439799E-19</v>
      </c>
      <c r="GX30" s="107">
        <f t="shared" si="65"/>
        <v>2.1783612655007402E-19</v>
      </c>
      <c r="GY30" s="107">
        <f t="shared" si="65"/>
        <v>8.7118506806932689E-19</v>
      </c>
      <c r="GZ30" s="107">
        <f t="shared" si="65"/>
        <v>5.2111316448991162E-16</v>
      </c>
      <c r="HA30" s="107">
        <f t="shared" si="65"/>
        <v>2.2765938007618934E-20</v>
      </c>
      <c r="HC30" s="107">
        <f t="shared" ref="HC30:HC92" si="149" xml:space="preserve"> _xlfn.NORM.DIST($B30, C$8, ABS(C$12), TRUE) * _xlfn.NORM.DIST(($B30 - C$8)*C$16, 0, ABS(C$12), TRUE) * 2</f>
        <v>4.8927594538630497E-30</v>
      </c>
      <c r="HD30" s="107">
        <f t="shared" si="66"/>
        <v>8.6801783279658616E-33</v>
      </c>
      <c r="HE30" s="107">
        <f t="shared" si="66"/>
        <v>4.671406129371338E-34</v>
      </c>
      <c r="HF30" s="107">
        <f t="shared" si="66"/>
        <v>2.4985406076385574E-35</v>
      </c>
      <c r="HG30" s="107">
        <f t="shared" si="66"/>
        <v>3.2550468161167518E-39</v>
      </c>
      <c r="HH30" s="107">
        <f t="shared" si="66"/>
        <v>5.0144654707476224E-41</v>
      </c>
      <c r="HI30" s="107">
        <f t="shared" si="66"/>
        <v>4.6614628821955183E-41</v>
      </c>
      <c r="HJ30" s="107">
        <f t="shared" si="66"/>
        <v>6.0316811378234883E-46</v>
      </c>
      <c r="HK30" s="107">
        <f t="shared" si="66"/>
        <v>7.6676653630688134E-42</v>
      </c>
      <c r="HL30" s="107">
        <f t="shared" si="66"/>
        <v>6.3535977958035733E-44</v>
      </c>
      <c r="HM30" s="107">
        <f t="shared" si="66"/>
        <v>1.5051870146293073E-42</v>
      </c>
      <c r="HN30" s="107">
        <f t="shared" si="66"/>
        <v>6.2654649769891061E-44</v>
      </c>
      <c r="HO30" s="107">
        <f t="shared" si="66"/>
        <v>5.7966839571192172E-43</v>
      </c>
      <c r="HP30" s="107">
        <f t="shared" si="66"/>
        <v>1.6671258464491834E-37</v>
      </c>
      <c r="HQ30" s="107">
        <f t="shared" si="66"/>
        <v>1.1079397065455822E-45</v>
      </c>
      <c r="HS30" s="107">
        <f t="shared" si="118"/>
        <v>5.912040984729331E-78</v>
      </c>
      <c r="HT30" s="107">
        <f t="shared" si="67"/>
        <v>2.862505487173828E-86</v>
      </c>
      <c r="HU30" s="107">
        <f t="shared" si="67"/>
        <v>2.3744743023039589E-88</v>
      </c>
      <c r="HV30" s="107">
        <f t="shared" si="67"/>
        <v>4.5021437804362496E-92</v>
      </c>
      <c r="HW30" s="107">
        <f t="shared" si="67"/>
        <v>1.7344186249140744E-102</v>
      </c>
      <c r="HX30" s="107">
        <f t="shared" si="67"/>
        <v>1.431377026705683E-107</v>
      </c>
      <c r="HY30" s="107">
        <f t="shared" si="67"/>
        <v>2.2355494377055839E-108</v>
      </c>
      <c r="HZ30" s="107">
        <f t="shared" si="67"/>
        <v>2.4476882233309434E-121</v>
      </c>
      <c r="IA30" s="107">
        <f t="shared" si="67"/>
        <v>5.6742246693428553E-111</v>
      </c>
      <c r="IB30" s="107">
        <f t="shared" si="67"/>
        <v>3.2365552653539908E-115</v>
      </c>
      <c r="IC30" s="107">
        <f t="shared" si="67"/>
        <v>4.0229822735155509E-111</v>
      </c>
      <c r="ID30" s="107">
        <f t="shared" si="67"/>
        <v>1.5528921918201788E-114</v>
      </c>
      <c r="IE30" s="107">
        <f t="shared" si="67"/>
        <v>7.8621817893443657E-113</v>
      </c>
      <c r="IF30" s="107">
        <f t="shared" si="67"/>
        <v>1.0168285925235028E-100</v>
      </c>
      <c r="IG30" s="107">
        <f t="shared" si="67"/>
        <v>2.3548777378111527E-61</v>
      </c>
      <c r="II30" s="107">
        <f t="shared" si="119"/>
        <v>1.2377089234136244E-178</v>
      </c>
      <c r="IJ30" s="107">
        <f t="shared" si="120"/>
        <v>6.5701355261843425E-199</v>
      </c>
      <c r="IK30" s="107">
        <f t="shared" si="121"/>
        <v>2.3001065666036515E-202</v>
      </c>
      <c r="IL30" s="107">
        <f t="shared" si="122"/>
        <v>2.5146635704544561E-211</v>
      </c>
      <c r="IM30" s="107">
        <f t="shared" si="123"/>
        <v>7.9752366589642791E-236</v>
      </c>
      <c r="IN30" s="107">
        <f t="shared" si="124"/>
        <v>3.7456232795070615E-248</v>
      </c>
      <c r="IO30" s="107">
        <f t="shared" si="125"/>
        <v>5.3453973960034204E-251</v>
      </c>
      <c r="IP30" s="107">
        <f t="shared" si="126"/>
        <v>6.3563265719464621E-282</v>
      </c>
      <c r="IQ30" s="107">
        <f t="shared" si="127"/>
        <v>1.0653415716859679E-258</v>
      </c>
      <c r="IR30" s="107">
        <f t="shared" si="128"/>
        <v>1.3621955162117105E-266</v>
      </c>
      <c r="IS30" s="107">
        <f t="shared" si="129"/>
        <v>2.8633114653308741E-256</v>
      </c>
      <c r="IT30" s="107">
        <f t="shared" si="130"/>
        <v>2.5382848034386344E-263</v>
      </c>
      <c r="IU30" s="107">
        <f t="shared" si="131"/>
        <v>8.5311976391708762E-260</v>
      </c>
      <c r="IV30" s="107">
        <f t="shared" si="132"/>
        <v>9.0687138657335312E-235</v>
      </c>
      <c r="IW30" s="107">
        <f t="shared" si="133"/>
        <v>2.4517511522612145E-129</v>
      </c>
      <c r="IY30" s="107">
        <f t="shared" si="134"/>
        <v>2.1284133023222203E-13</v>
      </c>
      <c r="IZ30" s="107">
        <f t="shared" si="135"/>
        <v>2.1281029509285467E-14</v>
      </c>
      <c r="JA30" s="107">
        <f t="shared" si="136"/>
        <v>3.7726868180823698E-15</v>
      </c>
      <c r="JB30" s="107">
        <f t="shared" si="137"/>
        <v>1.2441954745312322E-15</v>
      </c>
      <c r="JC30" s="107">
        <f t="shared" si="138"/>
        <v>2.695870052223343E-17</v>
      </c>
      <c r="JD30" s="107">
        <f t="shared" si="139"/>
        <v>4.7601342119614149E-18</v>
      </c>
      <c r="JE30" s="107">
        <f t="shared" si="140"/>
        <v>5.7739269658351434E-18</v>
      </c>
      <c r="JF30" s="107">
        <f t="shared" si="141"/>
        <v>3.8676116231336827E-20</v>
      </c>
      <c r="JG30" s="107">
        <f t="shared" si="142"/>
        <v>2.5038084949510797E-18</v>
      </c>
      <c r="JH30" s="107">
        <f t="shared" si="143"/>
        <v>2.2865606942773377E-19</v>
      </c>
      <c r="JI30" s="107">
        <f t="shared" si="144"/>
        <v>8.0783241941439799E-19</v>
      </c>
      <c r="JJ30" s="107">
        <f t="shared" si="145"/>
        <v>2.1783612655007402E-19</v>
      </c>
      <c r="JK30" s="107">
        <f t="shared" si="146"/>
        <v>8.7118506806932689E-19</v>
      </c>
      <c r="JL30" s="107">
        <f t="shared" si="147"/>
        <v>5.2111316448991162E-16</v>
      </c>
      <c r="JM30" s="107">
        <f t="shared" si="148"/>
        <v>2.2765938007618934E-20</v>
      </c>
    </row>
    <row r="31" spans="1:274" x14ac:dyDescent="0.25">
      <c r="B31" s="2">
        <v>3</v>
      </c>
      <c r="C31" s="37">
        <v>65.322999999999993</v>
      </c>
      <c r="D31" s="37">
        <v>68.623000000000005</v>
      </c>
      <c r="E31" s="37">
        <v>70.262</v>
      </c>
      <c r="F31" s="37">
        <v>69.287999999999997</v>
      </c>
      <c r="G31" s="37">
        <v>70.102000000000004</v>
      </c>
      <c r="H31" s="37">
        <v>69.558999999999997</v>
      </c>
      <c r="I31" s="37">
        <v>70.915000000000006</v>
      </c>
      <c r="J31" s="37">
        <v>71.915000000000006</v>
      </c>
      <c r="K31" s="37">
        <v>73.22</v>
      </c>
      <c r="L31" s="37">
        <v>73.796999999999997</v>
      </c>
      <c r="M31" s="37">
        <v>72.897999999999996</v>
      </c>
      <c r="N31" s="37">
        <v>70.067999999999998</v>
      </c>
      <c r="O31" s="37">
        <v>71.236999999999995</v>
      </c>
      <c r="P31" s="37">
        <v>71.283000000000001</v>
      </c>
      <c r="Q31" s="37">
        <v>65.466999999999999</v>
      </c>
      <c r="S31" s="4">
        <f t="shared" si="10"/>
        <v>64.060976601553605</v>
      </c>
      <c r="T31" s="4">
        <f t="shared" si="11"/>
        <v>67.510599919026831</v>
      </c>
      <c r="U31" s="4">
        <f t="shared" si="12"/>
        <v>68.608238288642625</v>
      </c>
      <c r="V31" s="4">
        <f t="shared" si="13"/>
        <v>68.748994254783213</v>
      </c>
      <c r="W31" s="4" t="e">
        <f t="shared" si="14"/>
        <v>#N/A</v>
      </c>
      <c r="X31" s="4" t="e">
        <f t="shared" si="15"/>
        <v>#N/A</v>
      </c>
      <c r="Y31" s="4" t="e">
        <f t="shared" si="16"/>
        <v>#N/A</v>
      </c>
      <c r="Z31" s="4" t="e">
        <f t="shared" si="17"/>
        <v>#N/A</v>
      </c>
      <c r="AA31" s="4" t="e">
        <f t="shared" si="18"/>
        <v>#N/A</v>
      </c>
      <c r="AB31" s="4" t="e">
        <f t="shared" si="19"/>
        <v>#N/A</v>
      </c>
      <c r="AC31" s="4" t="e">
        <f t="shared" si="20"/>
        <v>#N/A</v>
      </c>
      <c r="AD31" s="4" t="e">
        <f t="shared" si="21"/>
        <v>#N/A</v>
      </c>
      <c r="AE31" s="4" t="e">
        <f t="shared" si="22"/>
        <v>#N/A</v>
      </c>
      <c r="AF31" s="4">
        <f t="shared" si="23"/>
        <v>70.133951071055819</v>
      </c>
      <c r="AG31" s="4" t="e">
        <f t="shared" si="24"/>
        <v>#N/A</v>
      </c>
      <c r="AI31" s="4">
        <f t="shared" si="25"/>
        <v>1.262023398446388</v>
      </c>
      <c r="AJ31" s="4">
        <f t="shared" si="26"/>
        <v>1.112400080973174</v>
      </c>
      <c r="AK31" s="4">
        <f t="shared" si="27"/>
        <v>1.6537617113573759</v>
      </c>
      <c r="AL31" s="4">
        <f t="shared" si="28"/>
        <v>0.53900574521678379</v>
      </c>
      <c r="AM31" s="4">
        <f t="shared" si="29"/>
        <v>0</v>
      </c>
      <c r="AN31" s="4">
        <f t="shared" si="30"/>
        <v>0</v>
      </c>
      <c r="AO31" s="4">
        <f t="shared" si="31"/>
        <v>0</v>
      </c>
      <c r="AP31" s="4">
        <f t="shared" si="32"/>
        <v>0</v>
      </c>
      <c r="AQ31" s="4">
        <f t="shared" si="33"/>
        <v>0</v>
      </c>
      <c r="AR31" s="4">
        <f t="shared" si="34"/>
        <v>0</v>
      </c>
      <c r="AS31" s="4">
        <f t="shared" si="35"/>
        <v>0</v>
      </c>
      <c r="AT31" s="4">
        <f t="shared" si="36"/>
        <v>0</v>
      </c>
      <c r="AU31" s="4">
        <f t="shared" si="37"/>
        <v>0</v>
      </c>
      <c r="AV31" s="4">
        <f t="shared" si="38"/>
        <v>1.1490489289441825</v>
      </c>
      <c r="AW31" s="4">
        <f t="shared" si="38"/>
        <v>0</v>
      </c>
      <c r="AY31" s="2">
        <f t="shared" si="70"/>
        <v>64.060976600664887</v>
      </c>
      <c r="AZ31" s="2">
        <f t="shared" si="39"/>
        <v>67.510599918924868</v>
      </c>
      <c r="BA31" s="2">
        <f t="shared" si="39"/>
        <v>68.608238288623767</v>
      </c>
      <c r="BB31" s="2">
        <f t="shared" si="39"/>
        <v>68.748994254776463</v>
      </c>
      <c r="BC31" s="2" t="e">
        <f t="shared" si="39"/>
        <v>#N/A</v>
      </c>
      <c r="BD31" s="2" t="e">
        <f t="shared" si="39"/>
        <v>#N/A</v>
      </c>
      <c r="BE31" s="2" t="e">
        <f t="shared" si="39"/>
        <v>#N/A</v>
      </c>
      <c r="BF31" s="2" t="e">
        <f t="shared" si="39"/>
        <v>#N/A</v>
      </c>
      <c r="BG31" s="2" t="e">
        <f t="shared" si="39"/>
        <v>#N/A</v>
      </c>
      <c r="BH31" s="2" t="e">
        <f t="shared" si="39"/>
        <v>#N/A</v>
      </c>
      <c r="BI31" s="2" t="e">
        <f t="shared" si="39"/>
        <v>#N/A</v>
      </c>
      <c r="BJ31" s="2" t="e">
        <f t="shared" si="39"/>
        <v>#N/A</v>
      </c>
      <c r="BK31" s="2" t="e">
        <f t="shared" si="39"/>
        <v>#N/A</v>
      </c>
      <c r="BL31" s="2">
        <f t="shared" si="39"/>
        <v>70.133951071052834</v>
      </c>
      <c r="BM31" s="2" t="e">
        <f t="shared" si="39"/>
        <v>#N/A</v>
      </c>
      <c r="BO31" s="2">
        <f t="shared" si="71"/>
        <v>65.322999999999993</v>
      </c>
      <c r="BP31" s="2">
        <f t="shared" si="72"/>
        <v>68.623000000000005</v>
      </c>
      <c r="BQ31" s="2">
        <f t="shared" si="73"/>
        <v>70.262</v>
      </c>
      <c r="BR31" s="2">
        <f t="shared" si="74"/>
        <v>69.287999999999997</v>
      </c>
      <c r="BS31" s="2" t="str">
        <f t="shared" si="75"/>
        <v/>
      </c>
      <c r="BT31" s="2" t="str">
        <f t="shared" si="76"/>
        <v/>
      </c>
      <c r="BU31" s="2" t="str">
        <f t="shared" si="77"/>
        <v/>
      </c>
      <c r="BV31" s="2" t="str">
        <f t="shared" si="78"/>
        <v/>
      </c>
      <c r="BW31" s="2" t="str">
        <f t="shared" si="79"/>
        <v/>
      </c>
      <c r="BX31" s="2" t="str">
        <f t="shared" si="80"/>
        <v/>
      </c>
      <c r="BY31" s="2" t="str">
        <f t="shared" si="81"/>
        <v/>
      </c>
      <c r="BZ31" s="2" t="str">
        <f t="shared" si="82"/>
        <v/>
      </c>
      <c r="CA31" s="2" t="str">
        <f t="shared" si="83"/>
        <v/>
      </c>
      <c r="CB31" s="2">
        <f t="shared" si="84"/>
        <v>71.283000000000001</v>
      </c>
      <c r="CC31" s="2" t="str">
        <f t="shared" si="85"/>
        <v/>
      </c>
      <c r="CE31" s="2" t="str">
        <f t="shared" si="86"/>
        <v/>
      </c>
      <c r="CF31" s="2" t="str">
        <f t="shared" si="87"/>
        <v/>
      </c>
      <c r="CG31" s="2" t="str">
        <f t="shared" si="88"/>
        <v/>
      </c>
      <c r="CH31" s="2" t="str">
        <f t="shared" si="89"/>
        <v/>
      </c>
      <c r="CI31" s="2" t="str">
        <f t="shared" si="90"/>
        <v/>
      </c>
      <c r="CJ31" s="2" t="str">
        <f t="shared" si="91"/>
        <v/>
      </c>
      <c r="CK31" s="2" t="str">
        <f t="shared" si="92"/>
        <v/>
      </c>
      <c r="CL31" s="2" t="str">
        <f t="shared" si="93"/>
        <v/>
      </c>
      <c r="CM31" s="2" t="str">
        <f t="shared" si="94"/>
        <v/>
      </c>
      <c r="CN31" s="2" t="str">
        <f t="shared" si="95"/>
        <v/>
      </c>
      <c r="CO31" s="2" t="str">
        <f t="shared" si="96"/>
        <v/>
      </c>
      <c r="CP31" s="2" t="str">
        <f t="shared" si="97"/>
        <v/>
      </c>
      <c r="CQ31" s="2" t="str">
        <f t="shared" si="98"/>
        <v/>
      </c>
      <c r="CR31" s="2" t="str">
        <f t="shared" si="99"/>
        <v/>
      </c>
      <c r="CS31" s="2" t="str">
        <f t="shared" si="100"/>
        <v/>
      </c>
      <c r="CU31" s="2" t="str">
        <f t="shared" si="101"/>
        <v/>
      </c>
      <c r="CV31" s="2" t="str">
        <f t="shared" si="102"/>
        <v/>
      </c>
      <c r="CW31" s="2" t="str">
        <f t="shared" si="103"/>
        <v/>
      </c>
      <c r="CX31" s="2" t="str">
        <f t="shared" si="104"/>
        <v/>
      </c>
      <c r="CY31" s="2" t="str">
        <f t="shared" si="105"/>
        <v/>
      </c>
      <c r="CZ31" s="2" t="str">
        <f t="shared" si="106"/>
        <v/>
      </c>
      <c r="DA31" s="2" t="str">
        <f t="shared" si="107"/>
        <v/>
      </c>
      <c r="DB31" s="2" t="str">
        <f t="shared" si="108"/>
        <v/>
      </c>
      <c r="DC31" s="2" t="str">
        <f t="shared" si="109"/>
        <v/>
      </c>
      <c r="DD31" s="2" t="str">
        <f t="shared" si="110"/>
        <v/>
      </c>
      <c r="DE31" s="2" t="str">
        <f t="shared" si="111"/>
        <v/>
      </c>
      <c r="DF31" s="2" t="str">
        <f t="shared" si="112"/>
        <v/>
      </c>
      <c r="DG31" s="2" t="str">
        <f t="shared" si="113"/>
        <v/>
      </c>
      <c r="DH31" s="2" t="str">
        <f t="shared" si="114"/>
        <v/>
      </c>
      <c r="DI31" s="2" t="str">
        <f t="shared" si="115"/>
        <v/>
      </c>
      <c r="DK31" s="2">
        <f t="shared" si="43"/>
        <v>64.060973279352226</v>
      </c>
      <c r="DL31" s="2">
        <f t="shared" si="44"/>
        <v>67.510596491228085</v>
      </c>
      <c r="DM31" s="2">
        <f t="shared" si="44"/>
        <v>68.608236774628878</v>
      </c>
      <c r="DN31" s="2">
        <f t="shared" si="44"/>
        <v>68.748989743589746</v>
      </c>
      <c r="DO31" s="2">
        <f t="shared" si="44"/>
        <v>66.839863792363801</v>
      </c>
      <c r="DP31" s="2">
        <f t="shared" si="44"/>
        <v>67.936273109243729</v>
      </c>
      <c r="DQ31" s="2">
        <f t="shared" si="44"/>
        <v>68.983807563025195</v>
      </c>
      <c r="DR31" s="2">
        <f t="shared" si="44"/>
        <v>68.958088235294113</v>
      </c>
      <c r="DS31" s="2">
        <f t="shared" si="44"/>
        <v>71.338968067226887</v>
      </c>
      <c r="DT31" s="2">
        <f t="shared" si="44"/>
        <v>70.4040300802139</v>
      </c>
      <c r="DU31" s="2">
        <f t="shared" si="44"/>
        <v>70.607446294881584</v>
      </c>
      <c r="DV31" s="2">
        <f t="shared" si="44"/>
        <v>68.086998217468789</v>
      </c>
      <c r="DW31" s="2">
        <f t="shared" si="44"/>
        <v>68.937038961038951</v>
      </c>
      <c r="DX31" s="2">
        <f t="shared" si="44"/>
        <v>70.133851351351353</v>
      </c>
      <c r="DY31" s="2">
        <f t="shared" si="44"/>
        <v>64.310162476826108</v>
      </c>
      <c r="EA31" s="2">
        <f t="shared" si="45"/>
        <v>68.631610030340894</v>
      </c>
      <c r="EB31" s="2">
        <f t="shared" si="46"/>
        <v>71.242704996034902</v>
      </c>
      <c r="EC31" s="2">
        <f t="shared" si="47"/>
        <v>70.534585042076571</v>
      </c>
      <c r="ED31" s="2">
        <f t="shared" si="48"/>
        <v>74.826495341946199</v>
      </c>
      <c r="EE31" s="2">
        <f t="shared" si="49"/>
        <v>75.02193010689534</v>
      </c>
      <c r="EF31" s="2">
        <f t="shared" si="50"/>
        <v>76.100671521985973</v>
      </c>
      <c r="EG31" s="2">
        <f t="shared" si="51"/>
        <v>77.355252672383415</v>
      </c>
      <c r="EH31" s="2">
        <f t="shared" si="52"/>
        <v>78.907639224082004</v>
      </c>
      <c r="EI31" s="2">
        <f t="shared" si="53"/>
        <v>78.958636665973799</v>
      </c>
      <c r="EJ31" s="2">
        <f t="shared" si="54"/>
        <v>78.485395679860162</v>
      </c>
      <c r="EK31" s="2">
        <f t="shared" si="55"/>
        <v>76.163225546214093</v>
      </c>
      <c r="EL31" s="2">
        <f t="shared" si="56"/>
        <v>76.693896719498696</v>
      </c>
      <c r="EM31" s="2">
        <f t="shared" si="57"/>
        <v>73.443030007907765</v>
      </c>
      <c r="EN31" s="2">
        <f t="shared" si="58"/>
        <v>76.758906195800591</v>
      </c>
      <c r="EO31" s="2">
        <f t="shared" si="59"/>
        <v>68.522258736059484</v>
      </c>
      <c r="EQ31" s="2">
        <f t="shared" si="60"/>
        <v>64.941703900513772</v>
      </c>
      <c r="ER31" s="2">
        <f t="shared" si="61"/>
        <v>68.449725323754606</v>
      </c>
      <c r="ES31" s="2">
        <f t="shared" si="61"/>
        <v>70.167834802783091</v>
      </c>
      <c r="ET31" s="2">
        <f t="shared" si="61"/>
        <v>72.551919084421684</v>
      </c>
      <c r="EU31" s="2">
        <f t="shared" si="61"/>
        <v>72.805156746573985</v>
      </c>
      <c r="EV31" s="2">
        <f t="shared" si="61"/>
        <v>74.03186829101594</v>
      </c>
      <c r="EW31" s="2">
        <f t="shared" si="61"/>
        <v>75.682437441300152</v>
      </c>
      <c r="EX31" s="2">
        <f t="shared" si="61"/>
        <v>76.879511843484622</v>
      </c>
      <c r="EY31" s="2">
        <f t="shared" si="61"/>
        <v>77.076358042105994</v>
      </c>
      <c r="EZ31" s="2">
        <f t="shared" si="61"/>
        <v>76.870563144945379</v>
      </c>
      <c r="FA31" s="2">
        <f t="shared" si="61"/>
        <v>75.353762565772072</v>
      </c>
      <c r="FB31" s="2">
        <f t="shared" si="61"/>
        <v>75.256859407645521</v>
      </c>
      <c r="FC31" s="2">
        <f t="shared" si="61"/>
        <v>73.669823951603036</v>
      </c>
      <c r="FD31" s="2">
        <f t="shared" si="61"/>
        <v>76.890157469714339</v>
      </c>
      <c r="FE31" s="2">
        <f t="shared" si="61"/>
        <v>72.252222734203386</v>
      </c>
      <c r="FG31" s="2">
        <f t="shared" si="62"/>
        <v>7.2666301884612648E-7</v>
      </c>
      <c r="FH31" s="2">
        <f t="shared" si="63"/>
        <v>9.1843439541508183E-7</v>
      </c>
      <c r="FI31" s="2">
        <f t="shared" si="63"/>
        <v>7.8594038585577245E-7</v>
      </c>
      <c r="FJ31" s="2">
        <f t="shared" si="63"/>
        <v>7.4227603258523683E-7</v>
      </c>
      <c r="FK31" s="2">
        <f t="shared" si="63"/>
        <v>7.4056675690399152E-7</v>
      </c>
      <c r="FL31" s="2">
        <f t="shared" si="63"/>
        <v>7.8698091878596999E-7</v>
      </c>
      <c r="FM31" s="2">
        <f t="shared" si="63"/>
        <v>9.2992486339942322E-7</v>
      </c>
      <c r="FN31" s="2">
        <f t="shared" si="63"/>
        <v>8.9917861983918842E-7</v>
      </c>
      <c r="FO31" s="2">
        <f t="shared" si="63"/>
        <v>1.3643886475246969E-6</v>
      </c>
      <c r="FP31" s="2">
        <f t="shared" si="63"/>
        <v>1.1884738659727808E-6</v>
      </c>
      <c r="FQ31" s="2">
        <f t="shared" si="63"/>
        <v>1.0434078928203708E-6</v>
      </c>
      <c r="FR31" s="2">
        <f t="shared" si="63"/>
        <v>1.0227497493490287E-6</v>
      </c>
      <c r="FS31" s="2">
        <f t="shared" si="63"/>
        <v>3.7424235386299176E-6</v>
      </c>
      <c r="FT31" s="2">
        <f t="shared" si="63"/>
        <v>1.5051905730297388E-5</v>
      </c>
      <c r="FU31" s="2">
        <f t="shared" si="63"/>
        <v>4.9881737319282451E-5</v>
      </c>
      <c r="FW31" s="2">
        <f t="shared" si="116"/>
        <v>1.0650109070021495E-14</v>
      </c>
      <c r="FX31" s="2">
        <f t="shared" si="64"/>
        <v>1.1519830896119693E-14</v>
      </c>
      <c r="FY31" s="2">
        <f t="shared" si="64"/>
        <v>1.5224388907471298E-14</v>
      </c>
      <c r="FZ31" s="2">
        <f t="shared" si="64"/>
        <v>1.1576178142200179E-14</v>
      </c>
      <c r="GA31" s="2">
        <f t="shared" si="64"/>
        <v>1.1676126201705071E-14</v>
      </c>
      <c r="GB31" s="2">
        <f t="shared" si="64"/>
        <v>1.2415771570480186E-14</v>
      </c>
      <c r="GC31" s="2">
        <f t="shared" si="64"/>
        <v>1.3875910010168708E-14</v>
      </c>
      <c r="GD31" s="2">
        <f t="shared" si="64"/>
        <v>1.4469413379371034E-14</v>
      </c>
      <c r="GE31" s="2">
        <f t="shared" si="64"/>
        <v>2.9023158880055439E-14</v>
      </c>
      <c r="GF31" s="2">
        <f t="shared" si="64"/>
        <v>3.3869700463077383E-14</v>
      </c>
      <c r="GG31" s="2">
        <f t="shared" si="64"/>
        <v>2.8894544723766457E-14</v>
      </c>
      <c r="GH31" s="2">
        <f t="shared" si="64"/>
        <v>2.9926319915636645E-14</v>
      </c>
      <c r="GI31" s="2">
        <f t="shared" si="64"/>
        <v>4.1566259127716663E-13</v>
      </c>
      <c r="GJ31" s="2">
        <f t="shared" si="64"/>
        <v>3.7997324749585164E-12</v>
      </c>
      <c r="GK31" s="2">
        <f t="shared" si="64"/>
        <v>1.9115663960132843E-11</v>
      </c>
      <c r="GM31" s="107">
        <f t="shared" si="117"/>
        <v>5.0923603073456923E-13</v>
      </c>
      <c r="GN31" s="107">
        <f t="shared" si="65"/>
        <v>5.5575243261214565E-14</v>
      </c>
      <c r="GO31" s="107">
        <f t="shared" si="65"/>
        <v>1.0296348076374735E-14</v>
      </c>
      <c r="GP31" s="107">
        <f t="shared" si="65"/>
        <v>3.5019822876900675E-15</v>
      </c>
      <c r="GQ31" s="107">
        <f t="shared" si="65"/>
        <v>8.5568797861464483E-17</v>
      </c>
      <c r="GR31" s="107">
        <f t="shared" si="65"/>
        <v>1.6037131479108765E-17</v>
      </c>
      <c r="GS31" s="107">
        <f t="shared" si="65"/>
        <v>1.961037741883375E-17</v>
      </c>
      <c r="GT31" s="107">
        <f t="shared" si="65"/>
        <v>1.536537590954541E-19</v>
      </c>
      <c r="GU31" s="107">
        <f t="shared" si="65"/>
        <v>9.0412653441038323E-18</v>
      </c>
      <c r="GV31" s="107">
        <f t="shared" si="65"/>
        <v>8.8128249062895891E-19</v>
      </c>
      <c r="GW31" s="107">
        <f t="shared" si="65"/>
        <v>2.9524592593818909E-18</v>
      </c>
      <c r="GX31" s="107">
        <f t="shared" si="65"/>
        <v>8.2892642108735451E-19</v>
      </c>
      <c r="GY31" s="107">
        <f t="shared" si="65"/>
        <v>3.1843412306515897E-18</v>
      </c>
      <c r="GZ31" s="107">
        <f t="shared" si="65"/>
        <v>1.6026576148480539E-15</v>
      </c>
      <c r="HA31" s="107">
        <f t="shared" si="65"/>
        <v>1.027132121539384E-19</v>
      </c>
      <c r="HC31" s="107">
        <f t="shared" si="149"/>
        <v>2.4012782147368598E-29</v>
      </c>
      <c r="HD31" s="107">
        <f t="shared" si="66"/>
        <v>5.0567403795069524E-32</v>
      </c>
      <c r="HE31" s="107">
        <f t="shared" si="66"/>
        <v>2.9088974432318753E-33</v>
      </c>
      <c r="HF31" s="107">
        <f t="shared" si="66"/>
        <v>1.6525476224367453E-34</v>
      </c>
      <c r="HG31" s="107">
        <f t="shared" si="66"/>
        <v>2.6798745917393717E-38</v>
      </c>
      <c r="HH31" s="107">
        <f t="shared" si="66"/>
        <v>4.6091267370140705E-40</v>
      </c>
      <c r="HI31" s="107">
        <f t="shared" si="66"/>
        <v>4.3768236727253108E-40</v>
      </c>
      <c r="HJ31" s="107">
        <f t="shared" si="66"/>
        <v>7.4945279368968865E-45</v>
      </c>
      <c r="HK31" s="107">
        <f t="shared" si="66"/>
        <v>8.0385170697361347E-41</v>
      </c>
      <c r="HL31" s="107">
        <f t="shared" si="66"/>
        <v>7.4246139216013256E-43</v>
      </c>
      <c r="HM31" s="107">
        <f t="shared" si="66"/>
        <v>1.5922988555872063E-41</v>
      </c>
      <c r="HN31" s="107">
        <f t="shared" si="66"/>
        <v>7.1440116439922736E-43</v>
      </c>
      <c r="HO31" s="107">
        <f t="shared" si="66"/>
        <v>6.2205979774891022E-42</v>
      </c>
      <c r="HP31" s="107">
        <f t="shared" si="66"/>
        <v>1.3464443102882947E-36</v>
      </c>
      <c r="HQ31" s="107">
        <f t="shared" si="66"/>
        <v>1.5361739711847401E-44</v>
      </c>
      <c r="HS31" s="107">
        <f t="shared" si="118"/>
        <v>1.2269970718937822E-76</v>
      </c>
      <c r="HT31" s="107">
        <f t="shared" si="67"/>
        <v>8.4057744084906923E-85</v>
      </c>
      <c r="HU31" s="107">
        <f t="shared" si="67"/>
        <v>7.7142612710977168E-87</v>
      </c>
      <c r="HV31" s="107">
        <f t="shared" si="67"/>
        <v>1.6520792809008511E-90</v>
      </c>
      <c r="HW31" s="107">
        <f t="shared" si="67"/>
        <v>9.6777302533230607E-101</v>
      </c>
      <c r="HX31" s="107">
        <f t="shared" si="67"/>
        <v>9.9056089298058619E-106</v>
      </c>
      <c r="HY31" s="107">
        <f t="shared" si="67"/>
        <v>1.635039313703811E-106</v>
      </c>
      <c r="HZ31" s="107">
        <f t="shared" si="67"/>
        <v>3.0513891958898997E-119</v>
      </c>
      <c r="IA31" s="107">
        <f t="shared" si="67"/>
        <v>5.1797435587398383E-109</v>
      </c>
      <c r="IB31" s="107">
        <f t="shared" si="67"/>
        <v>3.5371327516385026E-113</v>
      </c>
      <c r="IC31" s="107">
        <f t="shared" si="67"/>
        <v>3.6037102241437217E-109</v>
      </c>
      <c r="ID31" s="107">
        <f t="shared" si="67"/>
        <v>1.5961829032900445E-112</v>
      </c>
      <c r="IE31" s="107">
        <f t="shared" si="67"/>
        <v>7.328024372373124E-111</v>
      </c>
      <c r="IF31" s="107">
        <f t="shared" si="67"/>
        <v>5.7942390322323562E-99</v>
      </c>
      <c r="IG31" s="107">
        <f t="shared" si="67"/>
        <v>2.5860166893539704E-60</v>
      </c>
      <c r="II31" s="107">
        <f t="shared" si="119"/>
        <v>3.918682667418418E-176</v>
      </c>
      <c r="IJ31" s="107">
        <f t="shared" si="120"/>
        <v>4.0891440515325959E-196</v>
      </c>
      <c r="IK31" s="107">
        <f t="shared" si="121"/>
        <v>1.6961283388517236E-199</v>
      </c>
      <c r="IL31" s="107">
        <f t="shared" si="122"/>
        <v>2.3499945354168549E-208</v>
      </c>
      <c r="IM31" s="107">
        <f t="shared" si="123"/>
        <v>1.662264707781592E-232</v>
      </c>
      <c r="IN31" s="107">
        <f t="shared" si="124"/>
        <v>1.1858618289064069E-244</v>
      </c>
      <c r="IO31" s="107">
        <f t="shared" si="125"/>
        <v>1.9105082205625988E-247</v>
      </c>
      <c r="IP31" s="107">
        <f t="shared" si="126"/>
        <v>6.34949685439658E-278</v>
      </c>
      <c r="IQ31" s="107">
        <f t="shared" si="127"/>
        <v>5.9741384191238496E-255</v>
      </c>
      <c r="IR31" s="107">
        <f t="shared" si="128"/>
        <v>1.0406195923864384E-262</v>
      </c>
      <c r="IS31" s="107">
        <f t="shared" si="129"/>
        <v>1.4779642888561697E-252</v>
      </c>
      <c r="IT31" s="107">
        <f t="shared" si="130"/>
        <v>1.677006556920669E-259</v>
      </c>
      <c r="IU31" s="107">
        <f t="shared" si="131"/>
        <v>4.7135634762637302E-256</v>
      </c>
      <c r="IV31" s="107">
        <f t="shared" si="132"/>
        <v>2.0700988949228404E-231</v>
      </c>
      <c r="IW31" s="107">
        <f t="shared" si="133"/>
        <v>1.5769066698890176E-127</v>
      </c>
      <c r="IY31" s="107">
        <f t="shared" si="134"/>
        <v>5.0923603073456923E-13</v>
      </c>
      <c r="IZ31" s="107">
        <f t="shared" si="135"/>
        <v>5.5575243261214565E-14</v>
      </c>
      <c r="JA31" s="107">
        <f t="shared" si="136"/>
        <v>1.0296348076374735E-14</v>
      </c>
      <c r="JB31" s="107">
        <f t="shared" si="137"/>
        <v>3.5019822876900675E-15</v>
      </c>
      <c r="JC31" s="107">
        <f t="shared" si="138"/>
        <v>8.5568797861464483E-17</v>
      </c>
      <c r="JD31" s="107">
        <f t="shared" si="139"/>
        <v>1.6037131479108765E-17</v>
      </c>
      <c r="JE31" s="107">
        <f t="shared" si="140"/>
        <v>1.961037741883375E-17</v>
      </c>
      <c r="JF31" s="107">
        <f t="shared" si="141"/>
        <v>1.536537590954541E-19</v>
      </c>
      <c r="JG31" s="107">
        <f t="shared" si="142"/>
        <v>9.0412653441038323E-18</v>
      </c>
      <c r="JH31" s="107">
        <f t="shared" si="143"/>
        <v>8.8128249062895891E-19</v>
      </c>
      <c r="JI31" s="107">
        <f t="shared" si="144"/>
        <v>2.9524592593818909E-18</v>
      </c>
      <c r="JJ31" s="107">
        <f t="shared" si="145"/>
        <v>8.2892642108735451E-19</v>
      </c>
      <c r="JK31" s="107">
        <f t="shared" si="146"/>
        <v>3.1843412306515897E-18</v>
      </c>
      <c r="JL31" s="107">
        <f t="shared" si="147"/>
        <v>1.6026576148480539E-15</v>
      </c>
      <c r="JM31" s="107">
        <f t="shared" si="148"/>
        <v>1.027132121539384E-19</v>
      </c>
    </row>
    <row r="32" spans="1:274" x14ac:dyDescent="0.25">
      <c r="B32" s="2">
        <v>4</v>
      </c>
      <c r="C32" s="37">
        <v>64.613</v>
      </c>
      <c r="D32" s="37">
        <v>68.376999999999995</v>
      </c>
      <c r="E32" s="37">
        <v>69.918000000000006</v>
      </c>
      <c r="F32" s="37">
        <v>70.067999999999998</v>
      </c>
      <c r="G32" s="37">
        <v>68.457999999999998</v>
      </c>
      <c r="H32" s="37">
        <v>69.796999999999997</v>
      </c>
      <c r="I32" s="37">
        <v>70.965999999999994</v>
      </c>
      <c r="J32" s="37">
        <v>70.948999999999998</v>
      </c>
      <c r="K32" s="37">
        <v>73.441000000000003</v>
      </c>
      <c r="L32" s="37">
        <v>73.287999999999997</v>
      </c>
      <c r="M32" s="37">
        <v>72.373000000000005</v>
      </c>
      <c r="N32" s="37">
        <v>70.948999999999998</v>
      </c>
      <c r="O32" s="37">
        <v>70.492000000000004</v>
      </c>
      <c r="P32" s="37">
        <v>70.816999999999993</v>
      </c>
      <c r="Q32" s="37">
        <v>66.167000000000002</v>
      </c>
      <c r="S32" s="4">
        <f t="shared" si="10"/>
        <v>64.124426064662813</v>
      </c>
      <c r="T32" s="4">
        <f t="shared" si="11"/>
        <v>67.602348508255787</v>
      </c>
      <c r="U32" s="4">
        <f t="shared" si="12"/>
        <v>68.701230568691784</v>
      </c>
      <c r="V32" s="4">
        <f t="shared" si="13"/>
        <v>68.839310575899006</v>
      </c>
      <c r="W32" s="4" t="e">
        <f t="shared" si="14"/>
        <v>#N/A</v>
      </c>
      <c r="X32" s="4" t="e">
        <f t="shared" si="15"/>
        <v>#N/A</v>
      </c>
      <c r="Y32" s="4" t="e">
        <f t="shared" si="16"/>
        <v>#N/A</v>
      </c>
      <c r="Z32" s="4" t="e">
        <f t="shared" si="17"/>
        <v>#N/A</v>
      </c>
      <c r="AA32" s="4" t="e">
        <f t="shared" si="18"/>
        <v>#N/A</v>
      </c>
      <c r="AB32" s="4" t="e">
        <f t="shared" si="19"/>
        <v>#N/A</v>
      </c>
      <c r="AC32" s="4" t="e">
        <f t="shared" si="20"/>
        <v>#N/A</v>
      </c>
      <c r="AD32" s="4" t="e">
        <f t="shared" si="21"/>
        <v>#N/A</v>
      </c>
      <c r="AE32" s="4" t="e">
        <f t="shared" si="22"/>
        <v>#N/A</v>
      </c>
      <c r="AF32" s="4">
        <f t="shared" si="23"/>
        <v>70.243275985216627</v>
      </c>
      <c r="AG32" s="4" t="e">
        <f t="shared" si="24"/>
        <v>#N/A</v>
      </c>
      <c r="AI32" s="4">
        <f t="shared" si="25"/>
        <v>0.48857393533718607</v>
      </c>
      <c r="AJ32" s="4">
        <f t="shared" si="26"/>
        <v>0.77465149174420844</v>
      </c>
      <c r="AK32" s="4">
        <f t="shared" si="27"/>
        <v>1.2167694313082222</v>
      </c>
      <c r="AL32" s="4">
        <f t="shared" si="28"/>
        <v>1.2286894241009918</v>
      </c>
      <c r="AM32" s="4">
        <f t="shared" si="29"/>
        <v>0</v>
      </c>
      <c r="AN32" s="4">
        <f t="shared" si="30"/>
        <v>0</v>
      </c>
      <c r="AO32" s="4">
        <f t="shared" si="31"/>
        <v>0</v>
      </c>
      <c r="AP32" s="4">
        <f t="shared" si="32"/>
        <v>0</v>
      </c>
      <c r="AQ32" s="4">
        <f t="shared" si="33"/>
        <v>0</v>
      </c>
      <c r="AR32" s="4">
        <f t="shared" si="34"/>
        <v>0</v>
      </c>
      <c r="AS32" s="4">
        <f t="shared" si="35"/>
        <v>0</v>
      </c>
      <c r="AT32" s="4">
        <f t="shared" si="36"/>
        <v>0</v>
      </c>
      <c r="AU32" s="4">
        <f t="shared" si="37"/>
        <v>0</v>
      </c>
      <c r="AV32" s="4">
        <f t="shared" si="38"/>
        <v>0.57372401478336599</v>
      </c>
      <c r="AW32" s="4">
        <f t="shared" si="38"/>
        <v>0</v>
      </c>
      <c r="AY32" s="2">
        <f t="shared" si="70"/>
        <v>64.124426062598204</v>
      </c>
      <c r="AZ32" s="2">
        <f t="shared" si="39"/>
        <v>67.602348507997732</v>
      </c>
      <c r="BA32" s="2">
        <f t="shared" si="39"/>
        <v>68.701230568641918</v>
      </c>
      <c r="BB32" s="2">
        <f t="shared" si="39"/>
        <v>68.839310575880603</v>
      </c>
      <c r="BC32" s="2" t="e">
        <f t="shared" si="39"/>
        <v>#N/A</v>
      </c>
      <c r="BD32" s="2" t="e">
        <f t="shared" si="39"/>
        <v>#N/A</v>
      </c>
      <c r="BE32" s="2" t="e">
        <f t="shared" si="39"/>
        <v>#N/A</v>
      </c>
      <c r="BF32" s="2" t="e">
        <f t="shared" si="39"/>
        <v>#N/A</v>
      </c>
      <c r="BG32" s="2" t="e">
        <f t="shared" si="39"/>
        <v>#N/A</v>
      </c>
      <c r="BH32" s="2" t="e">
        <f t="shared" si="39"/>
        <v>#N/A</v>
      </c>
      <c r="BI32" s="2" t="e">
        <f t="shared" si="39"/>
        <v>#N/A</v>
      </c>
      <c r="BJ32" s="2" t="e">
        <f t="shared" si="39"/>
        <v>#N/A</v>
      </c>
      <c r="BK32" s="2" t="e">
        <f t="shared" si="39"/>
        <v>#N/A</v>
      </c>
      <c r="BL32" s="2">
        <f t="shared" si="39"/>
        <v>70.243275985207774</v>
      </c>
      <c r="BM32" s="2" t="e">
        <f t="shared" si="39"/>
        <v>#N/A</v>
      </c>
      <c r="BO32" s="2">
        <f t="shared" si="71"/>
        <v>64.613</v>
      </c>
      <c r="BP32" s="2">
        <f t="shared" si="72"/>
        <v>68.376999999999995</v>
      </c>
      <c r="BQ32" s="2">
        <f t="shared" si="73"/>
        <v>69.918000000000006</v>
      </c>
      <c r="BR32" s="2">
        <f t="shared" si="74"/>
        <v>70.067999999999998</v>
      </c>
      <c r="BS32" s="2" t="str">
        <f t="shared" si="75"/>
        <v/>
      </c>
      <c r="BT32" s="2" t="str">
        <f t="shared" si="76"/>
        <v/>
      </c>
      <c r="BU32" s="2" t="str">
        <f t="shared" si="77"/>
        <v/>
      </c>
      <c r="BV32" s="2" t="str">
        <f t="shared" si="78"/>
        <v/>
      </c>
      <c r="BW32" s="2" t="str">
        <f t="shared" si="79"/>
        <v/>
      </c>
      <c r="BX32" s="2" t="str">
        <f t="shared" si="80"/>
        <v/>
      </c>
      <c r="BY32" s="2" t="str">
        <f t="shared" si="81"/>
        <v/>
      </c>
      <c r="BZ32" s="2" t="str">
        <f t="shared" si="82"/>
        <v/>
      </c>
      <c r="CA32" s="2" t="str">
        <f t="shared" si="83"/>
        <v/>
      </c>
      <c r="CB32" s="2">
        <f t="shared" si="84"/>
        <v>70.816999999999993</v>
      </c>
      <c r="CC32" s="2" t="str">
        <f t="shared" si="85"/>
        <v/>
      </c>
      <c r="CE32" s="2" t="str">
        <f t="shared" si="86"/>
        <v/>
      </c>
      <c r="CF32" s="2" t="str">
        <f t="shared" si="87"/>
        <v/>
      </c>
      <c r="CG32" s="2" t="str">
        <f t="shared" si="88"/>
        <v/>
      </c>
      <c r="CH32" s="2" t="str">
        <f t="shared" si="89"/>
        <v/>
      </c>
      <c r="CI32" s="2" t="str">
        <f t="shared" si="90"/>
        <v/>
      </c>
      <c r="CJ32" s="2" t="str">
        <f t="shared" si="91"/>
        <v/>
      </c>
      <c r="CK32" s="2" t="str">
        <f t="shared" si="92"/>
        <v/>
      </c>
      <c r="CL32" s="2" t="str">
        <f t="shared" si="93"/>
        <v/>
      </c>
      <c r="CM32" s="2" t="str">
        <f t="shared" si="94"/>
        <v/>
      </c>
      <c r="CN32" s="2" t="str">
        <f t="shared" si="95"/>
        <v/>
      </c>
      <c r="CO32" s="2" t="str">
        <f t="shared" si="96"/>
        <v/>
      </c>
      <c r="CP32" s="2" t="str">
        <f t="shared" si="97"/>
        <v/>
      </c>
      <c r="CQ32" s="2" t="str">
        <f t="shared" si="98"/>
        <v/>
      </c>
      <c r="CR32" s="2" t="str">
        <f t="shared" si="99"/>
        <v/>
      </c>
      <c r="CS32" s="2" t="str">
        <f t="shared" si="100"/>
        <v/>
      </c>
      <c r="CU32" s="2" t="str">
        <f t="shared" si="101"/>
        <v/>
      </c>
      <c r="CV32" s="2" t="str">
        <f t="shared" si="102"/>
        <v/>
      </c>
      <c r="CW32" s="2" t="str">
        <f t="shared" si="103"/>
        <v/>
      </c>
      <c r="CX32" s="2" t="str">
        <f t="shared" si="104"/>
        <v/>
      </c>
      <c r="CY32" s="2" t="str">
        <f t="shared" si="105"/>
        <v/>
      </c>
      <c r="CZ32" s="2" t="str">
        <f t="shared" si="106"/>
        <v/>
      </c>
      <c r="DA32" s="2" t="str">
        <f t="shared" si="107"/>
        <v/>
      </c>
      <c r="DB32" s="2" t="str">
        <f t="shared" si="108"/>
        <v/>
      </c>
      <c r="DC32" s="2" t="str">
        <f t="shared" si="109"/>
        <v/>
      </c>
      <c r="DD32" s="2" t="str">
        <f t="shared" si="110"/>
        <v/>
      </c>
      <c r="DE32" s="2" t="str">
        <f t="shared" si="111"/>
        <v/>
      </c>
      <c r="DF32" s="2" t="str">
        <f t="shared" si="112"/>
        <v/>
      </c>
      <c r="DG32" s="2" t="str">
        <f t="shared" si="113"/>
        <v/>
      </c>
      <c r="DH32" s="2" t="str">
        <f t="shared" si="114"/>
        <v/>
      </c>
      <c r="DI32" s="2" t="str">
        <f t="shared" si="115"/>
        <v/>
      </c>
      <c r="DK32" s="2">
        <f t="shared" si="43"/>
        <v>64.12442206477732</v>
      </c>
      <c r="DL32" s="2">
        <f t="shared" si="44"/>
        <v>67.602344466936586</v>
      </c>
      <c r="DM32" s="2">
        <f t="shared" si="44"/>
        <v>68.701228879892028</v>
      </c>
      <c r="DN32" s="2">
        <f t="shared" si="44"/>
        <v>68.839305128205126</v>
      </c>
      <c r="DO32" s="2">
        <f t="shared" si="44"/>
        <v>66.977340626340634</v>
      </c>
      <c r="DP32" s="2">
        <f t="shared" si="44"/>
        <v>68.044970308123268</v>
      </c>
      <c r="DQ32" s="2">
        <f t="shared" si="44"/>
        <v>69.086756862745091</v>
      </c>
      <c r="DR32" s="2">
        <f t="shared" si="44"/>
        <v>69.08536898395721</v>
      </c>
      <c r="DS32" s="2">
        <f t="shared" si="44"/>
        <v>71.424880672268898</v>
      </c>
      <c r="DT32" s="2">
        <f t="shared" si="44"/>
        <v>70.507904745989293</v>
      </c>
      <c r="DU32" s="2">
        <f t="shared" si="44"/>
        <v>70.701547288006111</v>
      </c>
      <c r="DV32" s="2">
        <f t="shared" si="44"/>
        <v>68.224540998217449</v>
      </c>
      <c r="DW32" s="2">
        <f t="shared" si="44"/>
        <v>69.073864782276544</v>
      </c>
      <c r="DX32" s="2">
        <f t="shared" si="44"/>
        <v>70.243159845559845</v>
      </c>
      <c r="DY32" s="2">
        <f t="shared" si="44"/>
        <v>64.415556470152026</v>
      </c>
      <c r="EA32" s="2">
        <f t="shared" si="45"/>
        <v>68.494511868641808</v>
      </c>
      <c r="EB32" s="2">
        <f t="shared" si="46"/>
        <v>71.097346153846161</v>
      </c>
      <c r="EC32" s="2">
        <f t="shared" si="47"/>
        <v>70.408002109754648</v>
      </c>
      <c r="ED32" s="2">
        <f t="shared" si="48"/>
        <v>74.669000711153259</v>
      </c>
      <c r="EE32" s="2">
        <f t="shared" si="49"/>
        <v>74.862232585457534</v>
      </c>
      <c r="EF32" s="2">
        <f t="shared" si="50"/>
        <v>75.935216335800135</v>
      </c>
      <c r="EG32" s="2">
        <f t="shared" si="51"/>
        <v>77.181467637730535</v>
      </c>
      <c r="EH32" s="2">
        <f t="shared" si="52"/>
        <v>78.722503568184763</v>
      </c>
      <c r="EI32" s="2">
        <f t="shared" si="53"/>
        <v>78.775959433243258</v>
      </c>
      <c r="EJ32" s="2">
        <f t="shared" si="54"/>
        <v>78.304838556623807</v>
      </c>
      <c r="EK32" s="2">
        <f t="shared" si="55"/>
        <v>76.00184618401957</v>
      </c>
      <c r="EL32" s="2">
        <f t="shared" si="56"/>
        <v>76.52517674161443</v>
      </c>
      <c r="EM32" s="2">
        <f t="shared" si="57"/>
        <v>73.305112623298783</v>
      </c>
      <c r="EN32" s="2">
        <f t="shared" si="58"/>
        <v>76.611951806339718</v>
      </c>
      <c r="EO32" s="2">
        <f t="shared" si="59"/>
        <v>68.435003717472128</v>
      </c>
      <c r="EQ32" s="2">
        <f t="shared" si="60"/>
        <v>64.842092443628317</v>
      </c>
      <c r="ER32" s="2">
        <f t="shared" si="61"/>
        <v>68.333029970342182</v>
      </c>
      <c r="ES32" s="2">
        <f t="shared" si="61"/>
        <v>70.043542530593243</v>
      </c>
      <c r="ET32" s="2">
        <f t="shared" si="61"/>
        <v>72.416542518199776</v>
      </c>
      <c r="EU32" s="2">
        <f t="shared" si="61"/>
        <v>72.667093224143969</v>
      </c>
      <c r="EV32" s="2">
        <f t="shared" si="61"/>
        <v>73.886463883323927</v>
      </c>
      <c r="EW32" s="2">
        <f t="shared" si="61"/>
        <v>75.525598447170424</v>
      </c>
      <c r="EX32" s="2">
        <f t="shared" si="61"/>
        <v>76.714201725201463</v>
      </c>
      <c r="EY32" s="2">
        <f t="shared" si="61"/>
        <v>76.913034400677063</v>
      </c>
      <c r="EZ32" s="2">
        <f t="shared" si="61"/>
        <v>76.706343620618597</v>
      </c>
      <c r="FA32" s="2">
        <f t="shared" si="61"/>
        <v>75.200290033298202</v>
      </c>
      <c r="FB32" s="2">
        <f t="shared" si="61"/>
        <v>75.102343229323083</v>
      </c>
      <c r="FC32" s="2">
        <f t="shared" si="61"/>
        <v>73.528952189286215</v>
      </c>
      <c r="FD32" s="2">
        <f t="shared" si="61"/>
        <v>76.740715774679032</v>
      </c>
      <c r="FE32" s="2">
        <f t="shared" si="61"/>
        <v>72.120122832407276</v>
      </c>
      <c r="FG32" s="2">
        <f t="shared" si="62"/>
        <v>9.1481436811273653E-7</v>
      </c>
      <c r="FH32" s="2">
        <f t="shared" si="63"/>
        <v>1.1562401244930139E-6</v>
      </c>
      <c r="FI32" s="2">
        <f t="shared" si="63"/>
        <v>9.8944012255814227E-7</v>
      </c>
      <c r="FJ32" s="2">
        <f t="shared" si="63"/>
        <v>9.3446998038766809E-7</v>
      </c>
      <c r="FK32" s="2">
        <f t="shared" si="63"/>
        <v>9.3231813062297851E-7</v>
      </c>
      <c r="FL32" s="2">
        <f t="shared" si="63"/>
        <v>9.9075007537227115E-7</v>
      </c>
      <c r="FM32" s="2">
        <f t="shared" si="63"/>
        <v>1.1707057597088403E-6</v>
      </c>
      <c r="FN32" s="2">
        <f t="shared" si="63"/>
        <v>1.1319985507054376E-6</v>
      </c>
      <c r="FO32" s="2">
        <f t="shared" si="63"/>
        <v>1.7176629331251292E-6</v>
      </c>
      <c r="FP32" s="2">
        <f t="shared" si="63"/>
        <v>1.4961994907067755E-6</v>
      </c>
      <c r="FQ32" s="2">
        <f t="shared" si="63"/>
        <v>1.3135723562571311E-6</v>
      </c>
      <c r="FR32" s="2">
        <f t="shared" si="63"/>
        <v>1.2875653083938427E-6</v>
      </c>
      <c r="FS32" s="2">
        <f t="shared" si="63"/>
        <v>4.6138306366678308E-6</v>
      </c>
      <c r="FT32" s="2">
        <f t="shared" si="63"/>
        <v>1.823574204664889E-5</v>
      </c>
      <c r="FU32" s="2">
        <f t="shared" si="63"/>
        <v>5.9547077282875016E-5</v>
      </c>
      <c r="FW32" s="2">
        <f t="shared" si="116"/>
        <v>1.3407692946629606E-14</v>
      </c>
      <c r="FX32" s="2">
        <f t="shared" si="64"/>
        <v>1.4502607854696651E-14</v>
      </c>
      <c r="FY32" s="2">
        <f t="shared" si="64"/>
        <v>1.9166370074652765E-14</v>
      </c>
      <c r="FZ32" s="2">
        <f t="shared" si="64"/>
        <v>1.4573544834671939E-14</v>
      </c>
      <c r="GA32" s="2">
        <f t="shared" si="64"/>
        <v>1.4699371986642164E-14</v>
      </c>
      <c r="GB32" s="2">
        <f t="shared" si="64"/>
        <v>1.5630530337109075E-14</v>
      </c>
      <c r="GC32" s="2">
        <f t="shared" si="64"/>
        <v>1.7468735723570426E-14</v>
      </c>
      <c r="GD32" s="2">
        <f t="shared" si="64"/>
        <v>1.8215912197044622E-14</v>
      </c>
      <c r="GE32" s="2">
        <f t="shared" si="64"/>
        <v>3.653799224464103E-14</v>
      </c>
      <c r="GF32" s="2">
        <f t="shared" si="64"/>
        <v>4.2639426602824372E-14</v>
      </c>
      <c r="GG32" s="2">
        <f t="shared" si="64"/>
        <v>3.6376076614972357E-14</v>
      </c>
      <c r="GH32" s="2">
        <f t="shared" si="64"/>
        <v>3.7675004623276521E-14</v>
      </c>
      <c r="GI32" s="2">
        <f t="shared" si="64"/>
        <v>5.1244827036404517E-13</v>
      </c>
      <c r="GJ32" s="2">
        <f t="shared" si="64"/>
        <v>4.6034809887977937E-12</v>
      </c>
      <c r="GK32" s="2">
        <f t="shared" si="64"/>
        <v>2.2819833126384524E-11</v>
      </c>
      <c r="GM32" s="107">
        <f t="shared" si="117"/>
        <v>1.2019147129809494E-12</v>
      </c>
      <c r="GN32" s="107">
        <f t="shared" si="65"/>
        <v>1.4293638103966747E-13</v>
      </c>
      <c r="GO32" s="107">
        <f t="shared" si="65"/>
        <v>2.7659762565455592E-14</v>
      </c>
      <c r="GP32" s="107">
        <f t="shared" si="65"/>
        <v>9.6980058538584023E-15</v>
      </c>
      <c r="GQ32" s="107">
        <f t="shared" si="65"/>
        <v>2.6670612949376627E-16</v>
      </c>
      <c r="GR32" s="107">
        <f t="shared" si="65"/>
        <v>5.3000762205912639E-17</v>
      </c>
      <c r="GS32" s="107">
        <f t="shared" si="65"/>
        <v>6.5312145392313388E-17</v>
      </c>
      <c r="GT32" s="107">
        <f t="shared" si="65"/>
        <v>5.9709179622205883E-19</v>
      </c>
      <c r="GU32" s="107">
        <f t="shared" si="65"/>
        <v>3.1964513169990112E-17</v>
      </c>
      <c r="GV32" s="107">
        <f t="shared" si="65"/>
        <v>3.3225771651352208E-18</v>
      </c>
      <c r="GW32" s="107">
        <f t="shared" si="65"/>
        <v>1.0566806932586768E-17</v>
      </c>
      <c r="GX32" s="107">
        <f t="shared" si="65"/>
        <v>3.0868978981712451E-18</v>
      </c>
      <c r="GY32" s="107">
        <f t="shared" si="65"/>
        <v>1.139744483531959E-17</v>
      </c>
      <c r="GZ32" s="107">
        <f t="shared" si="65"/>
        <v>4.8376343001554992E-15</v>
      </c>
      <c r="HA32" s="107">
        <f t="shared" si="65"/>
        <v>4.5147504662947175E-19</v>
      </c>
      <c r="HC32" s="107">
        <f t="shared" si="149"/>
        <v>1.1559609531627045E-28</v>
      </c>
      <c r="HD32" s="107">
        <f t="shared" si="66"/>
        <v>2.8827699313884445E-31</v>
      </c>
      <c r="HE32" s="107">
        <f t="shared" si="66"/>
        <v>1.7712164486719806E-32</v>
      </c>
      <c r="HF32" s="107">
        <f t="shared" si="66"/>
        <v>1.0681138879839934E-33</v>
      </c>
      <c r="HG32" s="107">
        <f t="shared" si="66"/>
        <v>2.1502209318751437E-37</v>
      </c>
      <c r="HH32" s="107">
        <f t="shared" si="66"/>
        <v>4.1227389333229272E-39</v>
      </c>
      <c r="HI32" s="107">
        <f t="shared" si="66"/>
        <v>3.9971394246891188E-39</v>
      </c>
      <c r="HJ32" s="107">
        <f t="shared" si="66"/>
        <v>9.0253307301181495E-44</v>
      </c>
      <c r="HK32" s="107">
        <f t="shared" si="66"/>
        <v>8.1785722591672276E-40</v>
      </c>
      <c r="HL32" s="107">
        <f t="shared" si="66"/>
        <v>8.4096914234529758E-42</v>
      </c>
      <c r="HM32" s="107">
        <f t="shared" si="66"/>
        <v>1.6352084525658291E-40</v>
      </c>
      <c r="HN32" s="107">
        <f t="shared" si="66"/>
        <v>7.9005246583039074E-42</v>
      </c>
      <c r="HO32" s="107">
        <f t="shared" si="66"/>
        <v>6.4799537278275786E-41</v>
      </c>
      <c r="HP32" s="107">
        <f t="shared" si="66"/>
        <v>1.0590143615535048E-35</v>
      </c>
      <c r="HQ32" s="107">
        <f t="shared" si="66"/>
        <v>2.0581289523726548E-43</v>
      </c>
      <c r="HS32" s="107">
        <f t="shared" si="118"/>
        <v>2.4803554740390445E-75</v>
      </c>
      <c r="HT32" s="107">
        <f t="shared" si="67"/>
        <v>2.3965951184882312E-83</v>
      </c>
      <c r="HU32" s="107">
        <f t="shared" si="67"/>
        <v>2.4308213520471295E-85</v>
      </c>
      <c r="HV32" s="107">
        <f t="shared" si="67"/>
        <v>5.8750710838552132E-89</v>
      </c>
      <c r="HW32" s="107">
        <f t="shared" si="67"/>
        <v>5.2138191021102751E-99</v>
      </c>
      <c r="HX32" s="107">
        <f t="shared" si="67"/>
        <v>6.6054823946000103E-104</v>
      </c>
      <c r="HY32" s="107">
        <f t="shared" si="67"/>
        <v>1.1515132056053028E-104</v>
      </c>
      <c r="HZ32" s="107">
        <f t="shared" si="67"/>
        <v>3.6454002111777923E-117</v>
      </c>
      <c r="IA32" s="107">
        <f t="shared" si="67"/>
        <v>4.5393557160337566E-107</v>
      </c>
      <c r="IB32" s="107">
        <f t="shared" si="67"/>
        <v>3.704900461170911E-111</v>
      </c>
      <c r="IC32" s="107">
        <f t="shared" si="67"/>
        <v>3.1003340983266992E-107</v>
      </c>
      <c r="ID32" s="107">
        <f t="shared" si="67"/>
        <v>1.5738111094555641E-110</v>
      </c>
      <c r="IE32" s="107">
        <f t="shared" si="67"/>
        <v>6.559202252740731E-109</v>
      </c>
      <c r="IF32" s="107">
        <f t="shared" si="67"/>
        <v>3.1847201941845968E-97</v>
      </c>
      <c r="IG32" s="107">
        <f t="shared" si="67"/>
        <v>2.7808932432374763E-59</v>
      </c>
      <c r="II32" s="107">
        <f t="shared" si="119"/>
        <v>1.190895785610141E-173</v>
      </c>
      <c r="IJ32" s="107">
        <f t="shared" si="120"/>
        <v>2.4308656376926889E-193</v>
      </c>
      <c r="IK32" s="107">
        <f t="shared" si="121"/>
        <v>1.1927108585464221E-196</v>
      </c>
      <c r="IL32" s="107">
        <f t="shared" si="122"/>
        <v>2.091506084639782E-205</v>
      </c>
      <c r="IM32" s="107">
        <f t="shared" si="123"/>
        <v>3.2806888769080642E-229</v>
      </c>
      <c r="IN32" s="107">
        <f t="shared" si="124"/>
        <v>3.5441023523063743E-241</v>
      </c>
      <c r="IO32" s="107">
        <f t="shared" si="125"/>
        <v>6.4389431514359425E-244</v>
      </c>
      <c r="IP32" s="107">
        <f t="shared" si="126"/>
        <v>5.936386905438481E-274</v>
      </c>
      <c r="IQ32" s="107">
        <f t="shared" si="127"/>
        <v>3.1442588263629862E-251</v>
      </c>
      <c r="IR32" s="107">
        <f t="shared" si="128"/>
        <v>7.4416918827202159E-259</v>
      </c>
      <c r="IS32" s="107">
        <f t="shared" si="129"/>
        <v>7.1644794651245669E-249</v>
      </c>
      <c r="IT32" s="107">
        <f t="shared" si="130"/>
        <v>1.0385662943931249E-255</v>
      </c>
      <c r="IU32" s="107">
        <f t="shared" si="131"/>
        <v>2.4454438171729365E-252</v>
      </c>
      <c r="IV32" s="107">
        <f t="shared" si="132"/>
        <v>4.4675041856480685E-228</v>
      </c>
      <c r="IW32" s="107">
        <f t="shared" si="133"/>
        <v>9.8457459146080927E-126</v>
      </c>
      <c r="IY32" s="107">
        <f t="shared" si="134"/>
        <v>1.2019147129809496E-12</v>
      </c>
      <c r="IZ32" s="107">
        <f t="shared" si="135"/>
        <v>1.4293638103966747E-13</v>
      </c>
      <c r="JA32" s="107">
        <f t="shared" si="136"/>
        <v>2.7659762565455592E-14</v>
      </c>
      <c r="JB32" s="107">
        <f t="shared" si="137"/>
        <v>9.6980058538584023E-15</v>
      </c>
      <c r="JC32" s="107">
        <f t="shared" si="138"/>
        <v>2.6670612949376627E-16</v>
      </c>
      <c r="JD32" s="107">
        <f t="shared" si="139"/>
        <v>5.3000762205912639E-17</v>
      </c>
      <c r="JE32" s="107">
        <f t="shared" si="140"/>
        <v>6.5312145392313388E-17</v>
      </c>
      <c r="JF32" s="107">
        <f t="shared" si="141"/>
        <v>5.9709179622205883E-19</v>
      </c>
      <c r="JG32" s="107">
        <f t="shared" si="142"/>
        <v>3.1964513169990112E-17</v>
      </c>
      <c r="JH32" s="107">
        <f t="shared" si="143"/>
        <v>3.3225771651352208E-18</v>
      </c>
      <c r="JI32" s="107">
        <f t="shared" si="144"/>
        <v>1.0566806932586768E-17</v>
      </c>
      <c r="JJ32" s="107">
        <f t="shared" si="145"/>
        <v>3.0868978981712451E-18</v>
      </c>
      <c r="JK32" s="107">
        <f t="shared" si="146"/>
        <v>1.139744483531959E-17</v>
      </c>
      <c r="JL32" s="107">
        <f t="shared" si="147"/>
        <v>4.8376343001554992E-15</v>
      </c>
      <c r="JM32" s="107">
        <f t="shared" si="148"/>
        <v>4.5147504662947175E-19</v>
      </c>
    </row>
    <row r="33" spans="2:273" x14ac:dyDescent="0.25">
      <c r="B33" s="2">
        <v>5</v>
      </c>
      <c r="C33" s="37">
        <v>65.081000000000003</v>
      </c>
      <c r="D33" s="37">
        <v>68.097999999999999</v>
      </c>
      <c r="E33" s="37">
        <v>68.819999999999993</v>
      </c>
      <c r="F33" s="37">
        <v>69.558999999999997</v>
      </c>
      <c r="G33" s="37">
        <v>69.236999999999995</v>
      </c>
      <c r="H33" s="37">
        <v>70.135999999999996</v>
      </c>
      <c r="I33" s="37">
        <v>70.558999999999997</v>
      </c>
      <c r="J33" s="37">
        <v>71.305000000000007</v>
      </c>
      <c r="K33" s="37">
        <v>72.441000000000003</v>
      </c>
      <c r="L33" s="37">
        <v>72.355999999999995</v>
      </c>
      <c r="M33" s="37">
        <v>73.135999999999996</v>
      </c>
      <c r="N33" s="37">
        <v>70.474999999999994</v>
      </c>
      <c r="O33" s="37">
        <v>70.168999999999997</v>
      </c>
      <c r="P33" s="37">
        <v>71.783000000000001</v>
      </c>
      <c r="Q33" s="37">
        <v>65.75</v>
      </c>
      <c r="S33" s="4">
        <f t="shared" si="10"/>
        <v>64.187875656923524</v>
      </c>
      <c r="T33" s="4">
        <f t="shared" si="11"/>
        <v>67.694097185543839</v>
      </c>
      <c r="U33" s="4">
        <f t="shared" si="12"/>
        <v>68.794222837785071</v>
      </c>
      <c r="V33" s="4">
        <f t="shared" si="13"/>
        <v>68.929627079554734</v>
      </c>
      <c r="W33" s="4" t="e">
        <f t="shared" si="14"/>
        <v>#N/A</v>
      </c>
      <c r="X33" s="4" t="e">
        <f t="shared" si="15"/>
        <v>#N/A</v>
      </c>
      <c r="Y33" s="4" t="e">
        <f t="shared" si="16"/>
        <v>#N/A</v>
      </c>
      <c r="Z33" s="4" t="e">
        <f t="shared" si="17"/>
        <v>#N/A</v>
      </c>
      <c r="AA33" s="4" t="e">
        <f t="shared" si="18"/>
        <v>#N/A</v>
      </c>
      <c r="AB33" s="4" t="e">
        <f t="shared" si="19"/>
        <v>#N/A</v>
      </c>
      <c r="AC33" s="4" t="e">
        <f t="shared" si="20"/>
        <v>#N/A</v>
      </c>
      <c r="AD33" s="4" t="e">
        <f t="shared" si="21"/>
        <v>#N/A</v>
      </c>
      <c r="AE33" s="4" t="e">
        <f t="shared" si="22"/>
        <v>#N/A</v>
      </c>
      <c r="AF33" s="4">
        <f t="shared" si="23"/>
        <v>70.352603384025926</v>
      </c>
      <c r="AG33" s="4" t="e">
        <f t="shared" si="24"/>
        <v>#N/A</v>
      </c>
      <c r="AI33" s="4">
        <f t="shared" si="25"/>
        <v>0.89312434307647948</v>
      </c>
      <c r="AJ33" s="4">
        <f t="shared" si="26"/>
        <v>0.40390281445615983</v>
      </c>
      <c r="AK33" s="4">
        <f t="shared" si="27"/>
        <v>2.57771622149221E-2</v>
      </c>
      <c r="AL33" s="4">
        <f t="shared" si="28"/>
        <v>0.62937292044526316</v>
      </c>
      <c r="AM33" s="4">
        <f t="shared" si="29"/>
        <v>0</v>
      </c>
      <c r="AN33" s="4">
        <f t="shared" si="30"/>
        <v>0</v>
      </c>
      <c r="AO33" s="4">
        <f t="shared" si="31"/>
        <v>0</v>
      </c>
      <c r="AP33" s="4">
        <f t="shared" si="32"/>
        <v>0</v>
      </c>
      <c r="AQ33" s="4">
        <f t="shared" si="33"/>
        <v>0</v>
      </c>
      <c r="AR33" s="4">
        <f t="shared" si="34"/>
        <v>0</v>
      </c>
      <c r="AS33" s="4">
        <f t="shared" si="35"/>
        <v>0</v>
      </c>
      <c r="AT33" s="4">
        <f t="shared" si="36"/>
        <v>0</v>
      </c>
      <c r="AU33" s="4">
        <f t="shared" si="37"/>
        <v>0</v>
      </c>
      <c r="AV33" s="4">
        <f t="shared" si="38"/>
        <v>1.4303966159740753</v>
      </c>
      <c r="AW33" s="4">
        <f t="shared" si="38"/>
        <v>0</v>
      </c>
      <c r="AY33" s="2">
        <f t="shared" si="70"/>
        <v>64.187875652193085</v>
      </c>
      <c r="AZ33" s="2">
        <f t="shared" si="39"/>
        <v>67.694097184900812</v>
      </c>
      <c r="BA33" s="2">
        <f t="shared" si="39"/>
        <v>68.794222837655354</v>
      </c>
      <c r="BB33" s="2">
        <f t="shared" si="39"/>
        <v>68.92962707950538</v>
      </c>
      <c r="BC33" s="2" t="e">
        <f t="shared" si="39"/>
        <v>#N/A</v>
      </c>
      <c r="BD33" s="2" t="e">
        <f t="shared" si="39"/>
        <v>#N/A</v>
      </c>
      <c r="BE33" s="2" t="e">
        <f t="shared" si="39"/>
        <v>#N/A</v>
      </c>
      <c r="BF33" s="2" t="e">
        <f t="shared" si="39"/>
        <v>#N/A</v>
      </c>
      <c r="BG33" s="2" t="e">
        <f t="shared" si="39"/>
        <v>#N/A</v>
      </c>
      <c r="BH33" s="2" t="e">
        <f t="shared" si="39"/>
        <v>#N/A</v>
      </c>
      <c r="BI33" s="2" t="e">
        <f t="shared" si="39"/>
        <v>#N/A</v>
      </c>
      <c r="BJ33" s="2" t="e">
        <f t="shared" si="39"/>
        <v>#N/A</v>
      </c>
      <c r="BK33" s="2" t="e">
        <f t="shared" si="39"/>
        <v>#N/A</v>
      </c>
      <c r="BL33" s="2">
        <f t="shared" si="39"/>
        <v>70.352603384000119</v>
      </c>
      <c r="BM33" s="2" t="e">
        <f t="shared" si="39"/>
        <v>#N/A</v>
      </c>
      <c r="BO33" s="2">
        <f t="shared" si="71"/>
        <v>65.081000000000003</v>
      </c>
      <c r="BP33" s="2">
        <f t="shared" si="72"/>
        <v>68.097999999999999</v>
      </c>
      <c r="BQ33" s="2">
        <f t="shared" si="73"/>
        <v>68.819999999999993</v>
      </c>
      <c r="BR33" s="2">
        <f t="shared" si="74"/>
        <v>69.558999999999997</v>
      </c>
      <c r="BS33" s="2" t="str">
        <f t="shared" si="75"/>
        <v/>
      </c>
      <c r="BT33" s="2" t="str">
        <f t="shared" si="76"/>
        <v/>
      </c>
      <c r="BU33" s="2" t="str">
        <f t="shared" si="77"/>
        <v/>
      </c>
      <c r="BV33" s="2" t="str">
        <f t="shared" si="78"/>
        <v/>
      </c>
      <c r="BW33" s="2" t="str">
        <f t="shared" si="79"/>
        <v/>
      </c>
      <c r="BX33" s="2" t="str">
        <f t="shared" si="80"/>
        <v/>
      </c>
      <c r="BY33" s="2" t="str">
        <f t="shared" si="81"/>
        <v/>
      </c>
      <c r="BZ33" s="2" t="str">
        <f t="shared" si="82"/>
        <v/>
      </c>
      <c r="CA33" s="2" t="str">
        <f t="shared" si="83"/>
        <v/>
      </c>
      <c r="CB33" s="2">
        <f t="shared" si="84"/>
        <v>71.783000000000001</v>
      </c>
      <c r="CC33" s="2" t="str">
        <f t="shared" si="85"/>
        <v/>
      </c>
      <c r="CE33" s="2" t="str">
        <f t="shared" si="86"/>
        <v/>
      </c>
      <c r="CF33" s="2" t="str">
        <f t="shared" si="87"/>
        <v/>
      </c>
      <c r="CG33" s="2" t="str">
        <f t="shared" si="88"/>
        <v/>
      </c>
      <c r="CH33" s="2" t="str">
        <f t="shared" si="89"/>
        <v/>
      </c>
      <c r="CI33" s="2" t="str">
        <f t="shared" si="90"/>
        <v/>
      </c>
      <c r="CJ33" s="2" t="str">
        <f t="shared" si="91"/>
        <v/>
      </c>
      <c r="CK33" s="2" t="str">
        <f t="shared" si="92"/>
        <v/>
      </c>
      <c r="CL33" s="2" t="str">
        <f t="shared" si="93"/>
        <v/>
      </c>
      <c r="CM33" s="2" t="str">
        <f t="shared" si="94"/>
        <v/>
      </c>
      <c r="CN33" s="2" t="str">
        <f t="shared" si="95"/>
        <v/>
      </c>
      <c r="CO33" s="2" t="str">
        <f t="shared" si="96"/>
        <v/>
      </c>
      <c r="CP33" s="2" t="str">
        <f t="shared" si="97"/>
        <v/>
      </c>
      <c r="CQ33" s="2" t="str">
        <f t="shared" si="98"/>
        <v/>
      </c>
      <c r="CR33" s="2" t="str">
        <f t="shared" si="99"/>
        <v/>
      </c>
      <c r="CS33" s="2" t="str">
        <f t="shared" si="100"/>
        <v/>
      </c>
      <c r="CU33" s="2" t="str">
        <f t="shared" si="101"/>
        <v/>
      </c>
      <c r="CV33" s="2" t="str">
        <f t="shared" si="102"/>
        <v/>
      </c>
      <c r="CW33" s="2" t="str">
        <f t="shared" si="103"/>
        <v/>
      </c>
      <c r="CX33" s="2" t="str">
        <f t="shared" si="104"/>
        <v/>
      </c>
      <c r="CY33" s="2" t="str">
        <f t="shared" si="105"/>
        <v/>
      </c>
      <c r="CZ33" s="2" t="str">
        <f t="shared" si="106"/>
        <v/>
      </c>
      <c r="DA33" s="2" t="str">
        <f t="shared" si="107"/>
        <v/>
      </c>
      <c r="DB33" s="2" t="str">
        <f t="shared" si="108"/>
        <v/>
      </c>
      <c r="DC33" s="2" t="str">
        <f t="shared" si="109"/>
        <v/>
      </c>
      <c r="DD33" s="2" t="str">
        <f t="shared" si="110"/>
        <v/>
      </c>
      <c r="DE33" s="2" t="str">
        <f t="shared" si="111"/>
        <v/>
      </c>
      <c r="DF33" s="2" t="str">
        <f t="shared" si="112"/>
        <v/>
      </c>
      <c r="DG33" s="2" t="str">
        <f t="shared" si="113"/>
        <v/>
      </c>
      <c r="DH33" s="2" t="str">
        <f t="shared" si="114"/>
        <v/>
      </c>
      <c r="DI33" s="2" t="str">
        <f t="shared" si="115"/>
        <v/>
      </c>
      <c r="DK33" s="2">
        <f t="shared" si="43"/>
        <v>64.18787085020243</v>
      </c>
      <c r="DL33" s="2">
        <f t="shared" si="44"/>
        <v>67.694092442645101</v>
      </c>
      <c r="DM33" s="2">
        <f t="shared" si="44"/>
        <v>68.794220985155192</v>
      </c>
      <c r="DN33" s="2">
        <f t="shared" si="44"/>
        <v>68.92962051282052</v>
      </c>
      <c r="DO33" s="2">
        <f t="shared" si="44"/>
        <v>67.114817460317468</v>
      </c>
      <c r="DP33" s="2">
        <f t="shared" si="44"/>
        <v>68.153667507002822</v>
      </c>
      <c r="DQ33" s="2">
        <f t="shared" si="44"/>
        <v>69.189706162464972</v>
      </c>
      <c r="DR33" s="2">
        <f t="shared" si="44"/>
        <v>69.212649732620321</v>
      </c>
      <c r="DS33" s="2">
        <f t="shared" si="44"/>
        <v>71.510793277310924</v>
      </c>
      <c r="DT33" s="2">
        <f t="shared" si="44"/>
        <v>70.611779411764701</v>
      </c>
      <c r="DU33" s="2">
        <f t="shared" si="44"/>
        <v>70.795648281130624</v>
      </c>
      <c r="DV33" s="2">
        <f t="shared" si="44"/>
        <v>68.36208377896611</v>
      </c>
      <c r="DW33" s="2">
        <f t="shared" si="44"/>
        <v>69.210690603514124</v>
      </c>
      <c r="DX33" s="2">
        <f t="shared" si="44"/>
        <v>70.352468339768336</v>
      </c>
      <c r="DY33" s="2">
        <f t="shared" si="44"/>
        <v>64.520950463477945</v>
      </c>
      <c r="EA33" s="2">
        <f t="shared" si="45"/>
        <v>68.357413706942722</v>
      </c>
      <c r="EB33" s="2">
        <f t="shared" si="46"/>
        <v>70.951987311657419</v>
      </c>
      <c r="EC33" s="2">
        <f t="shared" si="47"/>
        <v>70.281419177432738</v>
      </c>
      <c r="ED33" s="2">
        <f t="shared" si="48"/>
        <v>74.51150608036032</v>
      </c>
      <c r="EE33" s="2">
        <f t="shared" si="49"/>
        <v>74.702535064019742</v>
      </c>
      <c r="EF33" s="2">
        <f t="shared" si="50"/>
        <v>75.769761149614311</v>
      </c>
      <c r="EG33" s="2">
        <f t="shared" si="51"/>
        <v>77.007682603077654</v>
      </c>
      <c r="EH33" s="2">
        <f t="shared" si="52"/>
        <v>78.537367912287536</v>
      </c>
      <c r="EI33" s="2">
        <f t="shared" si="53"/>
        <v>78.593282200512704</v>
      </c>
      <c r="EJ33" s="2">
        <f t="shared" si="54"/>
        <v>78.124281433387438</v>
      </c>
      <c r="EK33" s="2">
        <f t="shared" si="55"/>
        <v>75.840466821825032</v>
      </c>
      <c r="EL33" s="2">
        <f t="shared" si="56"/>
        <v>76.356456763730179</v>
      </c>
      <c r="EM33" s="2">
        <f t="shared" si="57"/>
        <v>73.1671952386898</v>
      </c>
      <c r="EN33" s="2">
        <f t="shared" si="58"/>
        <v>76.464997416878859</v>
      </c>
      <c r="EO33" s="2">
        <f t="shared" si="59"/>
        <v>68.347748698884772</v>
      </c>
      <c r="EQ33" s="2">
        <f t="shared" si="60"/>
        <v>64.742480986742876</v>
      </c>
      <c r="ER33" s="2">
        <f t="shared" si="61"/>
        <v>68.216334616929757</v>
      </c>
      <c r="ES33" s="2">
        <f t="shared" si="61"/>
        <v>69.919250258403395</v>
      </c>
      <c r="ET33" s="2">
        <f t="shared" si="61"/>
        <v>72.281165951977869</v>
      </c>
      <c r="EU33" s="2">
        <f t="shared" si="61"/>
        <v>72.529029701713952</v>
      </c>
      <c r="EV33" s="2">
        <f t="shared" si="61"/>
        <v>73.741059475631914</v>
      </c>
      <c r="EW33" s="2">
        <f t="shared" si="61"/>
        <v>75.368759453040695</v>
      </c>
      <c r="EX33" s="2">
        <f t="shared" si="61"/>
        <v>76.548891606918303</v>
      </c>
      <c r="EY33" s="2">
        <f t="shared" si="61"/>
        <v>76.749710759248146</v>
      </c>
      <c r="EZ33" s="2">
        <f t="shared" si="61"/>
        <v>76.542124096291829</v>
      </c>
      <c r="FA33" s="2">
        <f t="shared" si="61"/>
        <v>75.046817500824346</v>
      </c>
      <c r="FB33" s="2">
        <f t="shared" si="61"/>
        <v>74.947827051000644</v>
      </c>
      <c r="FC33" s="2">
        <f t="shared" si="61"/>
        <v>73.388080426969395</v>
      </c>
      <c r="FD33" s="2">
        <f t="shared" si="61"/>
        <v>76.591274079643725</v>
      </c>
      <c r="FE33" s="2">
        <f t="shared" si="61"/>
        <v>71.98802293061118</v>
      </c>
      <c r="FG33" s="2">
        <f t="shared" si="62"/>
        <v>1.1516827822939602E-6</v>
      </c>
      <c r="FH33" s="2">
        <f t="shared" si="63"/>
        <v>1.4556196390769727E-6</v>
      </c>
      <c r="FI33" s="2">
        <f t="shared" si="63"/>
        <v>1.245630994617491E-6</v>
      </c>
      <c r="FJ33" s="2">
        <f t="shared" si="63"/>
        <v>1.1764277202227045E-6</v>
      </c>
      <c r="FK33" s="2">
        <f t="shared" si="63"/>
        <v>1.1737187031810004E-6</v>
      </c>
      <c r="FL33" s="2">
        <f t="shared" si="63"/>
        <v>1.2472801266579079E-6</v>
      </c>
      <c r="FM33" s="2">
        <f t="shared" si="63"/>
        <v>1.4738307838756058E-6</v>
      </c>
      <c r="FN33" s="2">
        <f t="shared" si="63"/>
        <v>1.4251013238954991E-6</v>
      </c>
      <c r="FO33" s="2">
        <f t="shared" si="63"/>
        <v>2.1624085536843144E-6</v>
      </c>
      <c r="FP33" s="2">
        <f t="shared" si="63"/>
        <v>1.8836028302488481E-6</v>
      </c>
      <c r="FQ33" s="2">
        <f t="shared" si="63"/>
        <v>1.6536890570742485E-6</v>
      </c>
      <c r="FR33" s="2">
        <f t="shared" si="63"/>
        <v>1.6209481456844325E-6</v>
      </c>
      <c r="FS33" s="2">
        <f t="shared" si="63"/>
        <v>5.6881399458973892E-6</v>
      </c>
      <c r="FT33" s="2">
        <f t="shared" si="63"/>
        <v>2.2093020644312953E-5</v>
      </c>
      <c r="FU33" s="2">
        <f t="shared" si="63"/>
        <v>7.1085089703705782E-5</v>
      </c>
      <c r="FW33" s="2">
        <f t="shared" si="116"/>
        <v>1.687928536404535E-14</v>
      </c>
      <c r="FX33" s="2">
        <f t="shared" si="64"/>
        <v>1.825770156556322E-14</v>
      </c>
      <c r="FY33" s="2">
        <f t="shared" si="64"/>
        <v>2.4129030338831575E-14</v>
      </c>
      <c r="FZ33" s="2">
        <f t="shared" si="64"/>
        <v>1.8347005932290107E-14</v>
      </c>
      <c r="GA33" s="2">
        <f t="shared" si="64"/>
        <v>1.8505412931399047E-14</v>
      </c>
      <c r="GB33" s="2">
        <f t="shared" si="64"/>
        <v>1.9677671841206232E-14</v>
      </c>
      <c r="GC33" s="2">
        <f t="shared" si="64"/>
        <v>2.1991835314319337E-14</v>
      </c>
      <c r="GD33" s="2">
        <f t="shared" si="64"/>
        <v>2.2932474763870665E-14</v>
      </c>
      <c r="GE33" s="2">
        <f t="shared" si="64"/>
        <v>4.5998606932716322E-14</v>
      </c>
      <c r="GF33" s="2">
        <f t="shared" si="64"/>
        <v>5.3679857694627392E-14</v>
      </c>
      <c r="GG33" s="2">
        <f t="shared" si="64"/>
        <v>4.5794767231959772E-14</v>
      </c>
      <c r="GH33" s="2">
        <f t="shared" si="64"/>
        <v>4.7430020709705039E-14</v>
      </c>
      <c r="GI33" s="2">
        <f t="shared" si="64"/>
        <v>6.3177017925096613E-13</v>
      </c>
      <c r="GJ33" s="2">
        <f t="shared" si="64"/>
        <v>5.577244543893987E-12</v>
      </c>
      <c r="GK33" s="2">
        <f t="shared" si="64"/>
        <v>2.7241783753978673E-11</v>
      </c>
      <c r="GM33" s="107">
        <f t="shared" si="117"/>
        <v>2.798482973150562E-12</v>
      </c>
      <c r="GN33" s="107">
        <f t="shared" si="65"/>
        <v>3.6205970751740267E-13</v>
      </c>
      <c r="GO33" s="107">
        <f t="shared" si="65"/>
        <v>7.313911564464593E-14</v>
      </c>
      <c r="GP33" s="107">
        <f t="shared" si="65"/>
        <v>2.6423925787437885E-14</v>
      </c>
      <c r="GQ33" s="107">
        <f t="shared" si="65"/>
        <v>8.1630967006936435E-16</v>
      </c>
      <c r="GR33" s="107">
        <f t="shared" si="65"/>
        <v>1.7182597970225304E-16</v>
      </c>
      <c r="GS33" s="107">
        <f t="shared" si="65"/>
        <v>2.1330387954106321E-16</v>
      </c>
      <c r="GT33" s="107">
        <f t="shared" si="65"/>
        <v>2.2695518518099203E-18</v>
      </c>
      <c r="GU33" s="107">
        <f t="shared" si="65"/>
        <v>1.1064238773691149E-16</v>
      </c>
      <c r="GV33" s="107">
        <f t="shared" si="65"/>
        <v>1.2253671856704889E-17</v>
      </c>
      <c r="GW33" s="107">
        <f t="shared" si="65"/>
        <v>3.7034325881007124E-17</v>
      </c>
      <c r="GX33" s="107">
        <f t="shared" si="65"/>
        <v>1.1249995347662153E-17</v>
      </c>
      <c r="GY33" s="107">
        <f t="shared" si="65"/>
        <v>3.9946407624739371E-17</v>
      </c>
      <c r="GZ33" s="107">
        <f t="shared" si="65"/>
        <v>1.4332196626632556E-14</v>
      </c>
      <c r="HA33" s="107">
        <f t="shared" si="65"/>
        <v>1.9333581686427615E-18</v>
      </c>
      <c r="HC33" s="107">
        <f t="shared" si="149"/>
        <v>5.4583006964768155E-28</v>
      </c>
      <c r="HD33" s="107">
        <f t="shared" si="66"/>
        <v>1.6082302676299332E-30</v>
      </c>
      <c r="HE33" s="107">
        <f t="shared" si="66"/>
        <v>1.0545784751032971E-31</v>
      </c>
      <c r="HF33" s="107">
        <f t="shared" si="66"/>
        <v>6.7465030243408359E-33</v>
      </c>
      <c r="HG33" s="107">
        <f t="shared" si="66"/>
        <v>1.6813753296673897E-36</v>
      </c>
      <c r="HH33" s="107">
        <f t="shared" si="66"/>
        <v>3.5886228019291689E-38</v>
      </c>
      <c r="HI33" s="107">
        <f t="shared" si="66"/>
        <v>3.5505417805511258E-38</v>
      </c>
      <c r="HJ33" s="107">
        <f t="shared" si="66"/>
        <v>1.0534079182732761E-42</v>
      </c>
      <c r="HK33" s="107">
        <f t="shared" si="66"/>
        <v>8.0755039249372687E-39</v>
      </c>
      <c r="HL33" s="107">
        <f t="shared" si="66"/>
        <v>9.2329410522355699E-41</v>
      </c>
      <c r="HM33" s="107">
        <f t="shared" si="66"/>
        <v>1.630188493786794E-39</v>
      </c>
      <c r="HN33" s="107">
        <f t="shared" si="66"/>
        <v>8.4741544899247058E-41</v>
      </c>
      <c r="HO33" s="107">
        <f t="shared" si="66"/>
        <v>6.5524037667816616E-40</v>
      </c>
      <c r="HP33" s="107">
        <f t="shared" si="66"/>
        <v>8.1116746572392843E-35</v>
      </c>
      <c r="HQ33" s="107">
        <f t="shared" si="66"/>
        <v>2.664493174286526E-42</v>
      </c>
      <c r="HS33" s="107">
        <f t="shared" si="118"/>
        <v>4.8837026144006045E-74</v>
      </c>
      <c r="HT33" s="107">
        <f t="shared" si="67"/>
        <v>6.6343401138044603E-82</v>
      </c>
      <c r="HU33" s="107">
        <f t="shared" si="67"/>
        <v>7.429236162657227E-84</v>
      </c>
      <c r="HV33" s="107">
        <f t="shared" si="67"/>
        <v>2.0247278859103297E-87</v>
      </c>
      <c r="HW33" s="107">
        <f t="shared" si="67"/>
        <v>2.7120759710250596E-97</v>
      </c>
      <c r="HX33" s="107">
        <f t="shared" si="67"/>
        <v>4.2444821995441989E-102</v>
      </c>
      <c r="HY33" s="107">
        <f t="shared" si="67"/>
        <v>7.8092090456062536E-103</v>
      </c>
      <c r="HZ33" s="107">
        <f t="shared" si="67"/>
        <v>4.173491518339375E-115</v>
      </c>
      <c r="IA33" s="107">
        <f t="shared" si="67"/>
        <v>3.819135358643212E-105</v>
      </c>
      <c r="IB33" s="107">
        <f t="shared" si="67"/>
        <v>3.7192830845476364E-109</v>
      </c>
      <c r="IC33" s="107">
        <f t="shared" si="67"/>
        <v>2.5616787375328683E-105</v>
      </c>
      <c r="ID33" s="107">
        <f t="shared" si="67"/>
        <v>1.4885101524058434E-108</v>
      </c>
      <c r="IE33" s="107">
        <f t="shared" si="67"/>
        <v>5.6381426657499355E-107</v>
      </c>
      <c r="IF33" s="107">
        <f t="shared" si="67"/>
        <v>1.6883908866269789E-95</v>
      </c>
      <c r="IG33" s="107">
        <f t="shared" si="67"/>
        <v>2.9283833573474015E-58</v>
      </c>
      <c r="II33" s="107">
        <f t="shared" si="119"/>
        <v>3.4739201061945513E-171</v>
      </c>
      <c r="IJ33" s="107">
        <f t="shared" si="120"/>
        <v>1.3802580270577818E-190</v>
      </c>
      <c r="IK33" s="107">
        <f t="shared" si="121"/>
        <v>7.9979313963165626E-194</v>
      </c>
      <c r="IL33" s="107">
        <f t="shared" si="122"/>
        <v>1.7727890092923461E-202</v>
      </c>
      <c r="IM33" s="107">
        <f t="shared" si="123"/>
        <v>6.1311012170904048E-226</v>
      </c>
      <c r="IN33" s="107">
        <f t="shared" si="124"/>
        <v>9.9986396223611414E-238</v>
      </c>
      <c r="IO33" s="107">
        <f t="shared" si="125"/>
        <v>2.0463379781268059E-240</v>
      </c>
      <c r="IP33" s="107">
        <f t="shared" si="126"/>
        <v>5.194636806830293E-270</v>
      </c>
      <c r="IQ33" s="107">
        <f t="shared" si="127"/>
        <v>1.5531673353444812E-247</v>
      </c>
      <c r="IR33" s="107">
        <f t="shared" si="128"/>
        <v>4.9817147958675403E-255</v>
      </c>
      <c r="IS33" s="107">
        <f t="shared" si="129"/>
        <v>3.2616026210424769E-245</v>
      </c>
      <c r="IT33" s="107">
        <f t="shared" si="130"/>
        <v>6.0289140288493603E-252</v>
      </c>
      <c r="IU33" s="107">
        <f t="shared" si="131"/>
        <v>1.1913389366782623E-248</v>
      </c>
      <c r="IV33" s="107">
        <f t="shared" si="132"/>
        <v>9.115230606404368E-225</v>
      </c>
      <c r="IW33" s="107">
        <f t="shared" si="133"/>
        <v>5.9676673590398105E-124</v>
      </c>
      <c r="IY33" s="107">
        <f t="shared" si="134"/>
        <v>2.7984829731505624E-12</v>
      </c>
      <c r="IZ33" s="107">
        <f t="shared" si="135"/>
        <v>3.6205970751740267E-13</v>
      </c>
      <c r="JA33" s="107">
        <f t="shared" si="136"/>
        <v>7.313911564464593E-14</v>
      </c>
      <c r="JB33" s="107">
        <f t="shared" si="137"/>
        <v>2.6423925787437885E-14</v>
      </c>
      <c r="JC33" s="107">
        <f t="shared" si="138"/>
        <v>8.1630967006936435E-16</v>
      </c>
      <c r="JD33" s="107">
        <f t="shared" si="139"/>
        <v>1.7182597970225304E-16</v>
      </c>
      <c r="JE33" s="107">
        <f t="shared" si="140"/>
        <v>2.1330387954106321E-16</v>
      </c>
      <c r="JF33" s="107">
        <f t="shared" si="141"/>
        <v>2.2695518518099203E-18</v>
      </c>
      <c r="JG33" s="107">
        <f t="shared" si="142"/>
        <v>1.1064238773691149E-16</v>
      </c>
      <c r="JH33" s="107">
        <f t="shared" si="143"/>
        <v>1.2253671856704889E-17</v>
      </c>
      <c r="JI33" s="107">
        <f t="shared" si="144"/>
        <v>3.7034325881007124E-17</v>
      </c>
      <c r="JJ33" s="107">
        <f t="shared" si="145"/>
        <v>1.1249995347662153E-17</v>
      </c>
      <c r="JK33" s="107">
        <f t="shared" si="146"/>
        <v>3.9946407624739371E-17</v>
      </c>
      <c r="JL33" s="107">
        <f t="shared" si="147"/>
        <v>1.4332196626632556E-14</v>
      </c>
      <c r="JM33" s="107">
        <f t="shared" si="148"/>
        <v>1.9333581686427615E-18</v>
      </c>
    </row>
    <row r="34" spans="2:273" x14ac:dyDescent="0.25">
      <c r="B34" s="2">
        <v>6</v>
      </c>
      <c r="C34" s="37">
        <v>64.451999999999998</v>
      </c>
      <c r="D34" s="37">
        <v>68.097999999999999</v>
      </c>
      <c r="E34" s="37">
        <v>69.507999999999996</v>
      </c>
      <c r="F34" s="37">
        <v>69.153000000000006</v>
      </c>
      <c r="G34" s="37">
        <v>68.507999999999996</v>
      </c>
      <c r="H34" s="37">
        <v>69.78</v>
      </c>
      <c r="I34" s="37">
        <v>70.626999999999995</v>
      </c>
      <c r="J34" s="37">
        <v>70.846999999999994</v>
      </c>
      <c r="K34" s="37">
        <v>73.034000000000006</v>
      </c>
      <c r="L34" s="37">
        <v>73.254000000000005</v>
      </c>
      <c r="M34" s="37">
        <v>72.016999999999996</v>
      </c>
      <c r="N34" s="37">
        <v>70.338999999999999</v>
      </c>
      <c r="O34" s="37">
        <v>70.763000000000005</v>
      </c>
      <c r="P34" s="37">
        <v>71.617000000000004</v>
      </c>
      <c r="Q34" s="37">
        <v>65.933000000000007</v>
      </c>
      <c r="S34" s="4">
        <f t="shared" si="10"/>
        <v>64.25132540089372</v>
      </c>
      <c r="T34" s="4">
        <f t="shared" si="11"/>
        <v>67.78584595557318</v>
      </c>
      <c r="U34" s="4">
        <f t="shared" si="12"/>
        <v>68.887215078581292</v>
      </c>
      <c r="V34" s="4">
        <f t="shared" si="13"/>
        <v>69.019943797514841</v>
      </c>
      <c r="W34" s="4">
        <f t="shared" si="14"/>
        <v>67.252305066979588</v>
      </c>
      <c r="X34" s="4" t="e">
        <f t="shared" si="15"/>
        <v>#N/A</v>
      </c>
      <c r="Y34" s="4" t="e">
        <f t="shared" si="16"/>
        <v>#N/A</v>
      </c>
      <c r="Z34" s="4" t="e">
        <f t="shared" si="17"/>
        <v>#N/A</v>
      </c>
      <c r="AA34" s="4" t="e">
        <f t="shared" si="18"/>
        <v>#N/A</v>
      </c>
      <c r="AB34" s="4" t="e">
        <f t="shared" si="19"/>
        <v>#N/A</v>
      </c>
      <c r="AC34" s="4" t="e">
        <f t="shared" si="20"/>
        <v>#N/A</v>
      </c>
      <c r="AD34" s="4" t="e">
        <f t="shared" si="21"/>
        <v>#N/A</v>
      </c>
      <c r="AE34" s="4" t="e">
        <f t="shared" si="22"/>
        <v>#N/A</v>
      </c>
      <c r="AF34" s="4">
        <f t="shared" si="23"/>
        <v>70.461933583929309</v>
      </c>
      <c r="AG34" s="4" t="e">
        <f t="shared" si="24"/>
        <v>#N/A</v>
      </c>
      <c r="AI34" s="4">
        <f t="shared" si="25"/>
        <v>0.20067459910627861</v>
      </c>
      <c r="AJ34" s="4">
        <f t="shared" si="26"/>
        <v>0.31215404442681915</v>
      </c>
      <c r="AK34" s="4">
        <f t="shared" si="27"/>
        <v>0.62078492141870356</v>
      </c>
      <c r="AL34" s="4">
        <f t="shared" si="28"/>
        <v>0.13305620248516448</v>
      </c>
      <c r="AM34" s="4">
        <f t="shared" si="29"/>
        <v>1.2556949330204077</v>
      </c>
      <c r="AN34" s="4">
        <f t="shared" si="30"/>
        <v>0</v>
      </c>
      <c r="AO34" s="4">
        <f t="shared" si="31"/>
        <v>0</v>
      </c>
      <c r="AP34" s="4">
        <f t="shared" si="32"/>
        <v>0</v>
      </c>
      <c r="AQ34" s="4">
        <f t="shared" si="33"/>
        <v>0</v>
      </c>
      <c r="AR34" s="4">
        <f t="shared" si="34"/>
        <v>0</v>
      </c>
      <c r="AS34" s="4">
        <f t="shared" si="35"/>
        <v>0</v>
      </c>
      <c r="AT34" s="4">
        <f t="shared" si="36"/>
        <v>0</v>
      </c>
      <c r="AU34" s="4">
        <f t="shared" si="37"/>
        <v>0</v>
      </c>
      <c r="AV34" s="4">
        <f t="shared" si="38"/>
        <v>1.1550664160706958</v>
      </c>
      <c r="AW34" s="4">
        <f t="shared" si="38"/>
        <v>0</v>
      </c>
      <c r="AY34" s="2">
        <f t="shared" si="70"/>
        <v>64.251325390204329</v>
      </c>
      <c r="AZ34" s="2">
        <f t="shared" si="39"/>
        <v>67.785845953995562</v>
      </c>
      <c r="BA34" s="2">
        <f t="shared" si="39"/>
        <v>68.887215078249184</v>
      </c>
      <c r="BB34" s="2">
        <f t="shared" si="39"/>
        <v>69.019943797384698</v>
      </c>
      <c r="BC34" s="2">
        <f t="shared" si="39"/>
        <v>67.252305066974856</v>
      </c>
      <c r="BD34" s="2" t="e">
        <f t="shared" si="39"/>
        <v>#N/A</v>
      </c>
      <c r="BE34" s="2" t="e">
        <f t="shared" si="39"/>
        <v>#N/A</v>
      </c>
      <c r="BF34" s="2" t="e">
        <f t="shared" si="39"/>
        <v>#N/A</v>
      </c>
      <c r="BG34" s="2" t="e">
        <f t="shared" si="39"/>
        <v>#N/A</v>
      </c>
      <c r="BH34" s="2" t="e">
        <f t="shared" si="39"/>
        <v>#N/A</v>
      </c>
      <c r="BI34" s="2" t="e">
        <f t="shared" si="39"/>
        <v>#N/A</v>
      </c>
      <c r="BJ34" s="2" t="e">
        <f t="shared" si="39"/>
        <v>#N/A</v>
      </c>
      <c r="BK34" s="2" t="e">
        <f t="shared" si="39"/>
        <v>#N/A</v>
      </c>
      <c r="BL34" s="2">
        <f t="shared" si="39"/>
        <v>70.461933583855583</v>
      </c>
      <c r="BM34" s="2" t="e">
        <f t="shared" si="39"/>
        <v>#N/A</v>
      </c>
      <c r="BO34" s="2">
        <f t="shared" si="71"/>
        <v>64.451999999999998</v>
      </c>
      <c r="BP34" s="2">
        <f t="shared" si="72"/>
        <v>68.097999999999999</v>
      </c>
      <c r="BQ34" s="2">
        <f t="shared" si="73"/>
        <v>69.507999999999996</v>
      </c>
      <c r="BR34" s="2">
        <f t="shared" si="74"/>
        <v>69.153000000000006</v>
      </c>
      <c r="BS34" s="2">
        <f t="shared" si="75"/>
        <v>68.507999999999996</v>
      </c>
      <c r="BT34" s="2" t="str">
        <f t="shared" si="76"/>
        <v/>
      </c>
      <c r="BU34" s="2" t="str">
        <f t="shared" si="77"/>
        <v/>
      </c>
      <c r="BV34" s="2" t="str">
        <f t="shared" si="78"/>
        <v/>
      </c>
      <c r="BW34" s="2" t="str">
        <f t="shared" si="79"/>
        <v/>
      </c>
      <c r="BX34" s="2" t="str">
        <f t="shared" si="80"/>
        <v/>
      </c>
      <c r="BY34" s="2" t="str">
        <f t="shared" si="81"/>
        <v/>
      </c>
      <c r="BZ34" s="2" t="str">
        <f t="shared" si="82"/>
        <v/>
      </c>
      <c r="CA34" s="2" t="str">
        <f t="shared" si="83"/>
        <v/>
      </c>
      <c r="CB34" s="2">
        <f t="shared" si="84"/>
        <v>71.617000000000004</v>
      </c>
      <c r="CC34" s="2" t="str">
        <f t="shared" si="85"/>
        <v/>
      </c>
      <c r="CE34" s="2" t="str">
        <f t="shared" si="86"/>
        <v/>
      </c>
      <c r="CF34" s="2" t="str">
        <f t="shared" si="87"/>
        <v/>
      </c>
      <c r="CG34" s="2" t="str">
        <f t="shared" si="88"/>
        <v/>
      </c>
      <c r="CH34" s="2" t="str">
        <f t="shared" si="89"/>
        <v/>
      </c>
      <c r="CI34" s="2" t="str">
        <f t="shared" si="90"/>
        <v/>
      </c>
      <c r="CJ34" s="2" t="str">
        <f t="shared" si="91"/>
        <v/>
      </c>
      <c r="CK34" s="2" t="str">
        <f t="shared" si="92"/>
        <v/>
      </c>
      <c r="CL34" s="2" t="str">
        <f t="shared" si="93"/>
        <v/>
      </c>
      <c r="CM34" s="2" t="str">
        <f t="shared" si="94"/>
        <v/>
      </c>
      <c r="CN34" s="2" t="str">
        <f t="shared" si="95"/>
        <v/>
      </c>
      <c r="CO34" s="2" t="str">
        <f t="shared" si="96"/>
        <v/>
      </c>
      <c r="CP34" s="2" t="str">
        <f t="shared" si="97"/>
        <v/>
      </c>
      <c r="CQ34" s="2" t="str">
        <f t="shared" si="98"/>
        <v/>
      </c>
      <c r="CR34" s="2" t="str">
        <f t="shared" si="99"/>
        <v/>
      </c>
      <c r="CS34" s="2" t="str">
        <f t="shared" si="100"/>
        <v/>
      </c>
      <c r="CU34" s="2" t="str">
        <f t="shared" si="101"/>
        <v/>
      </c>
      <c r="CV34" s="2" t="str">
        <f t="shared" si="102"/>
        <v/>
      </c>
      <c r="CW34" s="2" t="str">
        <f t="shared" si="103"/>
        <v/>
      </c>
      <c r="CX34" s="2" t="str">
        <f t="shared" si="104"/>
        <v/>
      </c>
      <c r="CY34" s="2" t="str">
        <f t="shared" si="105"/>
        <v/>
      </c>
      <c r="CZ34" s="2" t="str">
        <f t="shared" si="106"/>
        <v/>
      </c>
      <c r="DA34" s="2" t="str">
        <f t="shared" si="107"/>
        <v/>
      </c>
      <c r="DB34" s="2" t="str">
        <f t="shared" si="108"/>
        <v/>
      </c>
      <c r="DC34" s="2" t="str">
        <f t="shared" si="109"/>
        <v/>
      </c>
      <c r="DD34" s="2" t="str">
        <f t="shared" si="110"/>
        <v/>
      </c>
      <c r="DE34" s="2" t="str">
        <f t="shared" si="111"/>
        <v/>
      </c>
      <c r="DF34" s="2" t="str">
        <f t="shared" si="112"/>
        <v/>
      </c>
      <c r="DG34" s="2" t="str">
        <f t="shared" si="113"/>
        <v/>
      </c>
      <c r="DH34" s="2" t="str">
        <f t="shared" si="114"/>
        <v/>
      </c>
      <c r="DI34" s="2" t="str">
        <f t="shared" si="115"/>
        <v/>
      </c>
      <c r="DK34" s="2">
        <f t="shared" si="43"/>
        <v>64.251319635627524</v>
      </c>
      <c r="DL34" s="2">
        <f t="shared" si="44"/>
        <v>67.785840418353601</v>
      </c>
      <c r="DM34" s="2">
        <f t="shared" si="44"/>
        <v>68.887213090418342</v>
      </c>
      <c r="DN34" s="2">
        <f t="shared" si="44"/>
        <v>69.0199358974359</v>
      </c>
      <c r="DO34" s="2">
        <f t="shared" si="44"/>
        <v>67.252294294294302</v>
      </c>
      <c r="DP34" s="2">
        <f t="shared" si="44"/>
        <v>68.262364705882376</v>
      </c>
      <c r="DQ34" s="2">
        <f t="shared" si="44"/>
        <v>69.292655462184868</v>
      </c>
      <c r="DR34" s="2">
        <f t="shared" si="44"/>
        <v>69.339930481283417</v>
      </c>
      <c r="DS34" s="2">
        <f t="shared" si="44"/>
        <v>71.596705882352936</v>
      </c>
      <c r="DT34" s="2">
        <f t="shared" si="44"/>
        <v>70.715654077540094</v>
      </c>
      <c r="DU34" s="2">
        <f t="shared" si="44"/>
        <v>70.889749274255152</v>
      </c>
      <c r="DV34" s="2">
        <f t="shared" si="44"/>
        <v>68.49962655971477</v>
      </c>
      <c r="DW34" s="2">
        <f t="shared" si="44"/>
        <v>69.347516424751717</v>
      </c>
      <c r="DX34" s="2">
        <f t="shared" si="44"/>
        <v>70.461776833976828</v>
      </c>
      <c r="DY34" s="2">
        <f t="shared" si="44"/>
        <v>64.626344456803849</v>
      </c>
      <c r="EA34" s="2">
        <f t="shared" si="45"/>
        <v>68.220315545243622</v>
      </c>
      <c r="EB34" s="2">
        <f t="shared" si="46"/>
        <v>70.806628469468677</v>
      </c>
      <c r="EC34" s="2">
        <f t="shared" si="47"/>
        <v>70.154836245110815</v>
      </c>
      <c r="ED34" s="2">
        <f t="shared" si="48"/>
        <v>74.354011449567395</v>
      </c>
      <c r="EE34" s="2">
        <f t="shared" si="49"/>
        <v>74.542837542581935</v>
      </c>
      <c r="EF34" s="2">
        <f t="shared" si="50"/>
        <v>75.604305963428473</v>
      </c>
      <c r="EG34" s="2">
        <f t="shared" si="51"/>
        <v>76.83389756842476</v>
      </c>
      <c r="EH34" s="2">
        <f t="shared" si="52"/>
        <v>78.352232256390295</v>
      </c>
      <c r="EI34" s="2">
        <f t="shared" si="53"/>
        <v>78.410604967782163</v>
      </c>
      <c r="EJ34" s="2">
        <f t="shared" si="54"/>
        <v>77.943724310151083</v>
      </c>
      <c r="EK34" s="2">
        <f t="shared" si="55"/>
        <v>75.679087459630495</v>
      </c>
      <c r="EL34" s="2">
        <f t="shared" si="56"/>
        <v>76.187736785845914</v>
      </c>
      <c r="EM34" s="2">
        <f t="shared" si="57"/>
        <v>73.029277854080817</v>
      </c>
      <c r="EN34" s="2">
        <f t="shared" si="58"/>
        <v>76.318043027417986</v>
      </c>
      <c r="EO34" s="2">
        <f t="shared" si="59"/>
        <v>68.260493680297401</v>
      </c>
      <c r="EQ34" s="2">
        <f t="shared" si="60"/>
        <v>64.642869529857421</v>
      </c>
      <c r="ER34" s="2">
        <f t="shared" si="61"/>
        <v>68.099639263517346</v>
      </c>
      <c r="ES34" s="2">
        <f t="shared" si="61"/>
        <v>69.794957986213547</v>
      </c>
      <c r="ET34" s="2">
        <f t="shared" si="61"/>
        <v>72.145789385755961</v>
      </c>
      <c r="EU34" s="2">
        <f t="shared" si="61"/>
        <v>72.390966179283936</v>
      </c>
      <c r="EV34" s="2">
        <f t="shared" si="61"/>
        <v>73.595655067939887</v>
      </c>
      <c r="EW34" s="2">
        <f t="shared" si="61"/>
        <v>75.211920458910967</v>
      </c>
      <c r="EX34" s="2">
        <f t="shared" si="61"/>
        <v>76.383581488635144</v>
      </c>
      <c r="EY34" s="2">
        <f t="shared" si="61"/>
        <v>76.586387117819214</v>
      </c>
      <c r="EZ34" s="2">
        <f t="shared" si="61"/>
        <v>76.377904571965061</v>
      </c>
      <c r="FA34" s="2">
        <f t="shared" si="61"/>
        <v>74.893344968350476</v>
      </c>
      <c r="FB34" s="2">
        <f t="shared" si="61"/>
        <v>74.793310872678191</v>
      </c>
      <c r="FC34" s="2">
        <f t="shared" si="61"/>
        <v>73.247208664652575</v>
      </c>
      <c r="FD34" s="2">
        <f t="shared" si="61"/>
        <v>76.441832384608418</v>
      </c>
      <c r="FE34" s="2">
        <f t="shared" si="61"/>
        <v>71.855923028815084</v>
      </c>
      <c r="FG34" s="2">
        <f t="shared" si="62"/>
        <v>1.4498822886008678E-6</v>
      </c>
      <c r="FH34" s="2">
        <f t="shared" si="63"/>
        <v>1.8325158628710789E-6</v>
      </c>
      <c r="FI34" s="2">
        <f t="shared" si="63"/>
        <v>1.5681560070720783E-6</v>
      </c>
      <c r="FJ34" s="2">
        <f t="shared" si="63"/>
        <v>1.4810343009939798E-6</v>
      </c>
      <c r="FK34" s="2">
        <f t="shared" si="63"/>
        <v>1.477623852674497E-6</v>
      </c>
      <c r="FL34" s="2">
        <f t="shared" si="63"/>
        <v>1.570232139965059E-6</v>
      </c>
      <c r="FM34" s="2">
        <f t="shared" si="63"/>
        <v>1.8554423184460116E-6</v>
      </c>
      <c r="FN34" s="2">
        <f t="shared" si="63"/>
        <v>1.7940956090213382E-6</v>
      </c>
      <c r="FO34" s="2">
        <f t="shared" si="63"/>
        <v>2.7223095546862681E-6</v>
      </c>
      <c r="FP34" s="2">
        <f t="shared" si="63"/>
        <v>2.3713143122077322E-6</v>
      </c>
      <c r="FQ34" s="2">
        <f t="shared" si="63"/>
        <v>2.0818702857370716E-6</v>
      </c>
      <c r="FR34" s="2">
        <f t="shared" si="63"/>
        <v>2.0406519553316203E-6</v>
      </c>
      <c r="FS34" s="2">
        <f t="shared" si="63"/>
        <v>7.0125954978535895E-6</v>
      </c>
      <c r="FT34" s="2">
        <f t="shared" si="63"/>
        <v>2.6766180487249611E-5</v>
      </c>
      <c r="FU34" s="2">
        <f t="shared" si="63"/>
        <v>8.4858550767323628E-5</v>
      </c>
      <c r="FW34" s="2">
        <f t="shared" si="116"/>
        <v>2.1249761277721937E-14</v>
      </c>
      <c r="FX34" s="2">
        <f t="shared" si="64"/>
        <v>2.2985084461841552E-14</v>
      </c>
      <c r="FY34" s="2">
        <f t="shared" si="64"/>
        <v>3.0376649455507279E-14</v>
      </c>
      <c r="FZ34" s="2">
        <f t="shared" si="64"/>
        <v>2.3097511998498224E-14</v>
      </c>
      <c r="GA34" s="2">
        <f t="shared" si="64"/>
        <v>2.3296934595082515E-14</v>
      </c>
      <c r="GB34" s="2">
        <f t="shared" si="64"/>
        <v>2.4772721125840894E-14</v>
      </c>
      <c r="GC34" s="2">
        <f t="shared" si="64"/>
        <v>2.7686080329188796E-14</v>
      </c>
      <c r="GD34" s="2">
        <f t="shared" si="64"/>
        <v>2.8870275235565026E-14</v>
      </c>
      <c r="GE34" s="2">
        <f t="shared" si="64"/>
        <v>5.7908815174727586E-14</v>
      </c>
      <c r="GF34" s="2">
        <f t="shared" si="64"/>
        <v>6.7578936953260089E-14</v>
      </c>
      <c r="GG34" s="2">
        <f t="shared" si="64"/>
        <v>5.7652196195512241E-14</v>
      </c>
      <c r="GH34" s="2">
        <f t="shared" si="64"/>
        <v>5.9710858353370712E-14</v>
      </c>
      <c r="GI34" s="2">
        <f t="shared" si="64"/>
        <v>7.7887580556616812E-13</v>
      </c>
      <c r="GJ34" s="2">
        <f t="shared" si="64"/>
        <v>6.7569860238549902E-12</v>
      </c>
      <c r="GK34" s="2">
        <f t="shared" si="64"/>
        <v>3.2520605123963854E-11</v>
      </c>
      <c r="GM34" s="107">
        <f t="shared" si="117"/>
        <v>6.4279048219349603E-12</v>
      </c>
      <c r="GN34" s="107">
        <f t="shared" si="65"/>
        <v>9.0322739075713573E-13</v>
      </c>
      <c r="GO34" s="107">
        <f t="shared" si="65"/>
        <v>1.9036644014948751E-13</v>
      </c>
      <c r="GP34" s="107">
        <f t="shared" si="65"/>
        <v>7.083730366615665E-14</v>
      </c>
      <c r="GQ34" s="107">
        <f t="shared" si="65"/>
        <v>2.4534923200938748E-15</v>
      </c>
      <c r="GR34" s="107">
        <f t="shared" si="65"/>
        <v>5.464498861313962E-16</v>
      </c>
      <c r="GS34" s="107">
        <f t="shared" si="65"/>
        <v>6.8313101510233492E-16</v>
      </c>
      <c r="GT34" s="107">
        <f t="shared" si="65"/>
        <v>8.4380846808323977E-18</v>
      </c>
      <c r="GU34" s="107">
        <f t="shared" si="65"/>
        <v>3.7496741338729707E-16</v>
      </c>
      <c r="GV34" s="107">
        <f t="shared" si="65"/>
        <v>4.4207152224684508E-17</v>
      </c>
      <c r="GW34" s="107">
        <f t="shared" si="65"/>
        <v>1.2710706382895802E-16</v>
      </c>
      <c r="GX34" s="107">
        <f t="shared" si="65"/>
        <v>4.0124531567117594E-17</v>
      </c>
      <c r="GY34" s="107">
        <f t="shared" si="65"/>
        <v>1.3709893239209731E-16</v>
      </c>
      <c r="GZ34" s="107">
        <f t="shared" si="65"/>
        <v>4.1675802249500924E-14</v>
      </c>
      <c r="HA34" s="107">
        <f t="shared" si="65"/>
        <v>8.0661572579340987E-18</v>
      </c>
      <c r="HC34" s="107">
        <f t="shared" si="149"/>
        <v>2.5280575498112652E-27</v>
      </c>
      <c r="HD34" s="107">
        <f t="shared" si="66"/>
        <v>8.7798493413774647E-30</v>
      </c>
      <c r="HE34" s="107">
        <f t="shared" si="66"/>
        <v>6.1397666116719782E-31</v>
      </c>
      <c r="HF34" s="107">
        <f t="shared" si="66"/>
        <v>4.1642719696923609E-32</v>
      </c>
      <c r="HG34" s="107">
        <f t="shared" si="66"/>
        <v>1.2813296482641644E-35</v>
      </c>
      <c r="HH34" s="107">
        <f t="shared" si="66"/>
        <v>3.0398087198851301E-37</v>
      </c>
      <c r="HI34" s="107">
        <f t="shared" si="66"/>
        <v>3.0675860999777015E-37</v>
      </c>
      <c r="HJ34" s="107">
        <f t="shared" si="66"/>
        <v>1.1916435897298804E-41</v>
      </c>
      <c r="HK34" s="107">
        <f t="shared" si="66"/>
        <v>7.738454469198199E-38</v>
      </c>
      <c r="HL34" s="107">
        <f t="shared" si="66"/>
        <v>9.8255244107713311E-40</v>
      </c>
      <c r="HM34" s="107">
        <f t="shared" si="66"/>
        <v>1.577685697861244E-38</v>
      </c>
      <c r="HN34" s="107">
        <f t="shared" si="66"/>
        <v>8.8158721967421758E-40</v>
      </c>
      <c r="HO34" s="107">
        <f t="shared" si="66"/>
        <v>6.4316167689622175E-39</v>
      </c>
      <c r="HP34" s="107">
        <f t="shared" si="66"/>
        <v>6.0508482476501319E-34</v>
      </c>
      <c r="HQ34" s="107">
        <f t="shared" si="66"/>
        <v>3.3332548089314948E-41</v>
      </c>
      <c r="HS34" s="107">
        <f t="shared" si="118"/>
        <v>9.3659097070035245E-73</v>
      </c>
      <c r="HT34" s="107">
        <f t="shared" si="67"/>
        <v>1.7831485113475257E-80</v>
      </c>
      <c r="HU34" s="107">
        <f t="shared" si="67"/>
        <v>2.2022586179674897E-82</v>
      </c>
      <c r="HV34" s="107">
        <f t="shared" si="67"/>
        <v>6.7622636154908632E-86</v>
      </c>
      <c r="HW34" s="107">
        <f t="shared" si="67"/>
        <v>1.3621087687280324E-95</v>
      </c>
      <c r="HX34" s="107">
        <f t="shared" si="67"/>
        <v>2.6281025997928958E-100</v>
      </c>
      <c r="HY34" s="107">
        <f t="shared" si="67"/>
        <v>5.0996831460475543E-101</v>
      </c>
      <c r="HZ34" s="107">
        <f t="shared" si="67"/>
        <v>4.5789003196610116E-113</v>
      </c>
      <c r="IA34" s="107">
        <f t="shared" si="67"/>
        <v>3.0847603576498467E-103</v>
      </c>
      <c r="IB34" s="107">
        <f t="shared" si="67"/>
        <v>3.5784924282733031E-107</v>
      </c>
      <c r="IC34" s="107">
        <f t="shared" si="67"/>
        <v>2.0328204430246078E-103</v>
      </c>
      <c r="ID34" s="107">
        <f t="shared" si="67"/>
        <v>1.3504574182353003E-106</v>
      </c>
      <c r="IE34" s="107">
        <f t="shared" si="67"/>
        <v>4.6541745215346825E-105</v>
      </c>
      <c r="IF34" s="107">
        <f t="shared" si="67"/>
        <v>8.63380436226197E-94</v>
      </c>
      <c r="IG34" s="107">
        <f t="shared" si="67"/>
        <v>3.0196928000005797E-57</v>
      </c>
      <c r="II34" s="107">
        <f t="shared" si="119"/>
        <v>9.7269934537254055E-169</v>
      </c>
      <c r="IJ34" s="107">
        <f t="shared" si="120"/>
        <v>7.4856706916959372E-188</v>
      </c>
      <c r="IK34" s="107">
        <f t="shared" si="121"/>
        <v>5.1143041298668675E-191</v>
      </c>
      <c r="IL34" s="107">
        <f t="shared" si="122"/>
        <v>1.4310701868544073E-199</v>
      </c>
      <c r="IM34" s="107">
        <f t="shared" si="123"/>
        <v>1.0849777483536097E-222</v>
      </c>
      <c r="IN34" s="107">
        <f t="shared" si="124"/>
        <v>2.6627990891634707E-234</v>
      </c>
      <c r="IO34" s="107">
        <f t="shared" si="125"/>
        <v>6.1325001186155257E-237</v>
      </c>
      <c r="IP34" s="107">
        <f t="shared" si="126"/>
        <v>4.2544029158007908E-266</v>
      </c>
      <c r="IQ34" s="107">
        <f t="shared" si="127"/>
        <v>7.2007132728572992E-244</v>
      </c>
      <c r="IR34" s="107">
        <f t="shared" si="128"/>
        <v>3.1218633574943234E-251</v>
      </c>
      <c r="IS34" s="107">
        <f t="shared" si="129"/>
        <v>1.3944518227213037E-241</v>
      </c>
      <c r="IT34" s="107">
        <f t="shared" si="130"/>
        <v>3.2805731133512759E-248</v>
      </c>
      <c r="IU34" s="107">
        <f t="shared" si="131"/>
        <v>5.4498261866114008E-245</v>
      </c>
      <c r="IV34" s="107">
        <f t="shared" si="132"/>
        <v>1.7583264746006706E-221</v>
      </c>
      <c r="IW34" s="107">
        <f t="shared" si="133"/>
        <v>3.5113511681285019E-122</v>
      </c>
      <c r="IY34" s="107">
        <f t="shared" si="134"/>
        <v>6.4279048219349627E-12</v>
      </c>
      <c r="IZ34" s="107">
        <f t="shared" si="135"/>
        <v>9.0322739075713573E-13</v>
      </c>
      <c r="JA34" s="107">
        <f t="shared" si="136"/>
        <v>1.9036644014948751E-13</v>
      </c>
      <c r="JB34" s="107">
        <f t="shared" si="137"/>
        <v>7.083730366615665E-14</v>
      </c>
      <c r="JC34" s="107">
        <f t="shared" si="138"/>
        <v>2.4534923200938748E-15</v>
      </c>
      <c r="JD34" s="107">
        <f t="shared" si="139"/>
        <v>5.464498861313962E-16</v>
      </c>
      <c r="JE34" s="107">
        <f t="shared" si="140"/>
        <v>6.8313101510233492E-16</v>
      </c>
      <c r="JF34" s="107">
        <f t="shared" si="141"/>
        <v>8.4380846808323977E-18</v>
      </c>
      <c r="JG34" s="107">
        <f t="shared" si="142"/>
        <v>3.7496741338729707E-16</v>
      </c>
      <c r="JH34" s="107">
        <f t="shared" si="143"/>
        <v>4.4207152224684508E-17</v>
      </c>
      <c r="JI34" s="107">
        <f t="shared" si="144"/>
        <v>1.2710706382895802E-16</v>
      </c>
      <c r="JJ34" s="107">
        <f t="shared" si="145"/>
        <v>4.0124531567117594E-17</v>
      </c>
      <c r="JK34" s="107">
        <f t="shared" si="146"/>
        <v>1.3709893239209731E-16</v>
      </c>
      <c r="JL34" s="107">
        <f t="shared" si="147"/>
        <v>4.1675802249500924E-14</v>
      </c>
      <c r="JM34" s="107">
        <f t="shared" si="148"/>
        <v>8.0661572579340987E-18</v>
      </c>
    </row>
    <row r="35" spans="2:273" x14ac:dyDescent="0.25">
      <c r="B35" s="2">
        <v>7</v>
      </c>
      <c r="C35" s="37">
        <v>63.902999999999999</v>
      </c>
      <c r="D35" s="37">
        <v>68.704999999999998</v>
      </c>
      <c r="E35" s="37">
        <v>69.262</v>
      </c>
      <c r="F35" s="37">
        <v>69.831000000000003</v>
      </c>
      <c r="G35" s="37">
        <v>69.236999999999995</v>
      </c>
      <c r="H35" s="37">
        <v>69.406999999999996</v>
      </c>
      <c r="I35" s="37">
        <v>70.558999999999997</v>
      </c>
      <c r="J35" s="37">
        <v>71.135999999999996</v>
      </c>
      <c r="K35" s="37">
        <v>72.457999999999998</v>
      </c>
      <c r="L35" s="37">
        <v>71.203000000000003</v>
      </c>
      <c r="M35" s="37">
        <v>71.745999999999995</v>
      </c>
      <c r="N35" s="37">
        <v>70.575999999999993</v>
      </c>
      <c r="O35" s="37">
        <v>70.271000000000001</v>
      </c>
      <c r="P35" s="37">
        <v>70.882999999999996</v>
      </c>
      <c r="Q35" s="37">
        <v>65.867000000000004</v>
      </c>
      <c r="R35" s="19"/>
      <c r="S35" s="4">
        <f t="shared" si="10"/>
        <v>64.314775323398649</v>
      </c>
      <c r="T35" s="4">
        <f t="shared" si="11"/>
        <v>67.877594819824822</v>
      </c>
      <c r="U35" s="4">
        <f t="shared" si="12"/>
        <v>68.980207265565014</v>
      </c>
      <c r="V35" s="4">
        <f t="shared" si="13"/>
        <v>69.110260765786848</v>
      </c>
      <c r="W35" s="4">
        <f t="shared" si="14"/>
        <v>67.389784137472063</v>
      </c>
      <c r="X35" s="4">
        <f t="shared" si="15"/>
        <v>68.371075876400852</v>
      </c>
      <c r="Y35" s="4">
        <f t="shared" si="16"/>
        <v>69.395621730799064</v>
      </c>
      <c r="Z35" s="4" t="e">
        <f t="shared" si="17"/>
        <v>#N/A</v>
      </c>
      <c r="AA35" s="4">
        <f t="shared" si="18"/>
        <v>71.682640919364943</v>
      </c>
      <c r="AB35" s="4" t="e">
        <f t="shared" si="19"/>
        <v>#N/A</v>
      </c>
      <c r="AC35" s="4" t="e">
        <f t="shared" si="20"/>
        <v>#N/A</v>
      </c>
      <c r="AD35" s="4" t="e">
        <f t="shared" si="21"/>
        <v>#N/A</v>
      </c>
      <c r="AE35" s="4" t="e">
        <f t="shared" si="22"/>
        <v>#N/A</v>
      </c>
      <c r="AF35" s="4">
        <f t="shared" si="23"/>
        <v>70.571266924092868</v>
      </c>
      <c r="AG35" s="4" t="e">
        <f t="shared" si="24"/>
        <v>#N/A</v>
      </c>
      <c r="AI35" s="4">
        <f t="shared" si="25"/>
        <v>-0.41177532339865053</v>
      </c>
      <c r="AJ35" s="4">
        <f t="shared" si="26"/>
        <v>0.82740518017517672</v>
      </c>
      <c r="AK35" s="4">
        <f t="shared" si="27"/>
        <v>0.28179273443498687</v>
      </c>
      <c r="AL35" s="4">
        <f t="shared" si="28"/>
        <v>0.72073923421315556</v>
      </c>
      <c r="AM35" s="4">
        <f t="shared" si="29"/>
        <v>1.847215862527932</v>
      </c>
      <c r="AN35" s="4">
        <f t="shared" si="30"/>
        <v>1.0359241235991448</v>
      </c>
      <c r="AO35" s="4">
        <f t="shared" si="31"/>
        <v>1.1633782692009333</v>
      </c>
      <c r="AP35" s="4">
        <f t="shared" si="32"/>
        <v>0</v>
      </c>
      <c r="AQ35" s="4">
        <f t="shared" si="33"/>
        <v>0.77535908063505588</v>
      </c>
      <c r="AR35" s="4">
        <f t="shared" si="34"/>
        <v>0</v>
      </c>
      <c r="AS35" s="4">
        <f t="shared" si="35"/>
        <v>0</v>
      </c>
      <c r="AT35" s="4">
        <f t="shared" si="36"/>
        <v>0</v>
      </c>
      <c r="AU35" s="4">
        <f t="shared" si="37"/>
        <v>0</v>
      </c>
      <c r="AV35" s="4">
        <f t="shared" si="38"/>
        <v>0.31173307590712795</v>
      </c>
      <c r="AW35" s="4">
        <f t="shared" si="38"/>
        <v>0</v>
      </c>
      <c r="AY35" s="2">
        <f t="shared" si="70"/>
        <v>64.314775299575942</v>
      </c>
      <c r="AZ35" s="2">
        <f t="shared" si="39"/>
        <v>67.877594816013783</v>
      </c>
      <c r="BA35" s="2">
        <f t="shared" si="39"/>
        <v>68.980207264728278</v>
      </c>
      <c r="BB35" s="2">
        <f t="shared" si="39"/>
        <v>69.110260765449269</v>
      </c>
      <c r="BC35" s="2">
        <f t="shared" si="39"/>
        <v>67.389784137458321</v>
      </c>
      <c r="BD35" s="2">
        <f t="shared" si="39"/>
        <v>68.371075876397583</v>
      </c>
      <c r="BE35" s="2">
        <f t="shared" si="39"/>
        <v>69.395621730794971</v>
      </c>
      <c r="BF35" s="2" t="e">
        <f t="shared" si="39"/>
        <v>#N/A</v>
      </c>
      <c r="BG35" s="2">
        <f t="shared" si="39"/>
        <v>71.682640919362569</v>
      </c>
      <c r="BH35" s="2" t="e">
        <f t="shared" si="39"/>
        <v>#N/A</v>
      </c>
      <c r="BI35" s="2" t="e">
        <f t="shared" si="39"/>
        <v>#N/A</v>
      </c>
      <c r="BJ35" s="2" t="e">
        <f t="shared" si="39"/>
        <v>#N/A</v>
      </c>
      <c r="BK35" s="2" t="e">
        <f t="shared" si="39"/>
        <v>#N/A</v>
      </c>
      <c r="BL35" s="2">
        <f t="shared" si="39"/>
        <v>70.571266923886157</v>
      </c>
      <c r="BM35" s="2" t="e">
        <f t="shared" si="39"/>
        <v>#N/A</v>
      </c>
      <c r="BO35" s="2">
        <f t="shared" si="71"/>
        <v>63.902999999999999</v>
      </c>
      <c r="BP35" s="2">
        <f t="shared" si="72"/>
        <v>68.704999999999998</v>
      </c>
      <c r="BQ35" s="2">
        <f t="shared" si="73"/>
        <v>69.262</v>
      </c>
      <c r="BR35" s="2">
        <f t="shared" si="74"/>
        <v>69.831000000000003</v>
      </c>
      <c r="BS35" s="2">
        <f t="shared" si="75"/>
        <v>69.236999999999995</v>
      </c>
      <c r="BT35" s="2">
        <f t="shared" si="76"/>
        <v>69.406999999999996</v>
      </c>
      <c r="BU35" s="2">
        <f t="shared" si="77"/>
        <v>70.558999999999997</v>
      </c>
      <c r="BV35" s="2" t="str">
        <f t="shared" si="78"/>
        <v/>
      </c>
      <c r="BW35" s="2">
        <f t="shared" si="79"/>
        <v>72.457999999999998</v>
      </c>
      <c r="BX35" s="2" t="str">
        <f t="shared" si="80"/>
        <v/>
      </c>
      <c r="BY35" s="2" t="str">
        <f t="shared" si="81"/>
        <v/>
      </c>
      <c r="BZ35" s="2" t="str">
        <f t="shared" si="82"/>
        <v/>
      </c>
      <c r="CA35" s="2" t="str">
        <f t="shared" si="83"/>
        <v/>
      </c>
      <c r="CB35" s="2">
        <f t="shared" si="84"/>
        <v>70.882999999999996</v>
      </c>
      <c r="CC35" s="2" t="str">
        <f t="shared" si="85"/>
        <v/>
      </c>
      <c r="CE35" s="2" t="str">
        <f t="shared" si="86"/>
        <v/>
      </c>
      <c r="CF35" s="2" t="str">
        <f t="shared" si="87"/>
        <v/>
      </c>
      <c r="CG35" s="2" t="str">
        <f t="shared" si="88"/>
        <v/>
      </c>
      <c r="CH35" s="2" t="str">
        <f t="shared" si="89"/>
        <v/>
      </c>
      <c r="CI35" s="2" t="str">
        <f t="shared" si="90"/>
        <v/>
      </c>
      <c r="CJ35" s="2" t="str">
        <f t="shared" si="91"/>
        <v/>
      </c>
      <c r="CK35" s="2" t="str">
        <f t="shared" si="92"/>
        <v/>
      </c>
      <c r="CL35" s="2" t="str">
        <f t="shared" si="93"/>
        <v/>
      </c>
      <c r="CM35" s="2" t="str">
        <f t="shared" si="94"/>
        <v/>
      </c>
      <c r="CN35" s="2" t="str">
        <f t="shared" si="95"/>
        <v/>
      </c>
      <c r="CO35" s="2" t="str">
        <f t="shared" si="96"/>
        <v/>
      </c>
      <c r="CP35" s="2" t="str">
        <f t="shared" si="97"/>
        <v/>
      </c>
      <c r="CQ35" s="2" t="str">
        <f t="shared" si="98"/>
        <v/>
      </c>
      <c r="CR35" s="2" t="str">
        <f t="shared" si="99"/>
        <v/>
      </c>
      <c r="CS35" s="2" t="str">
        <f t="shared" si="100"/>
        <v/>
      </c>
      <c r="CU35" s="2" t="str">
        <f t="shared" si="101"/>
        <v/>
      </c>
      <c r="CV35" s="2" t="str">
        <f t="shared" si="102"/>
        <v/>
      </c>
      <c r="CW35" s="2" t="str">
        <f t="shared" si="103"/>
        <v/>
      </c>
      <c r="CX35" s="2" t="str">
        <f t="shared" si="104"/>
        <v/>
      </c>
      <c r="CY35" s="2" t="str">
        <f t="shared" si="105"/>
        <v/>
      </c>
      <c r="CZ35" s="2" t="str">
        <f t="shared" si="106"/>
        <v/>
      </c>
      <c r="DA35" s="2" t="str">
        <f t="shared" si="107"/>
        <v/>
      </c>
      <c r="DB35" s="2" t="str">
        <f t="shared" si="108"/>
        <v/>
      </c>
      <c r="DC35" s="2" t="str">
        <f t="shared" si="109"/>
        <v/>
      </c>
      <c r="DD35" s="2" t="str">
        <f t="shared" si="110"/>
        <v/>
      </c>
      <c r="DE35" s="2" t="str">
        <f t="shared" si="111"/>
        <v/>
      </c>
      <c r="DF35" s="2" t="str">
        <f t="shared" si="112"/>
        <v/>
      </c>
      <c r="DG35" s="2" t="str">
        <f t="shared" si="113"/>
        <v/>
      </c>
      <c r="DH35" s="2" t="str">
        <f t="shared" si="114"/>
        <v/>
      </c>
      <c r="DI35" s="2" t="str">
        <f t="shared" si="115"/>
        <v/>
      </c>
      <c r="DK35" s="2">
        <f t="shared" si="43"/>
        <v>64.314768421052634</v>
      </c>
      <c r="DL35" s="2">
        <f t="shared" si="44"/>
        <v>67.877588394062101</v>
      </c>
      <c r="DM35" s="2">
        <f t="shared" si="44"/>
        <v>68.980205195681506</v>
      </c>
      <c r="DN35" s="2">
        <f t="shared" si="44"/>
        <v>69.11025128205128</v>
      </c>
      <c r="DO35" s="2">
        <f t="shared" si="44"/>
        <v>67.389771128271136</v>
      </c>
      <c r="DP35" s="2">
        <f t="shared" si="44"/>
        <v>68.37106190476193</v>
      </c>
      <c r="DQ35" s="2">
        <f t="shared" si="44"/>
        <v>69.39560476190475</v>
      </c>
      <c r="DR35" s="2">
        <f t="shared" si="44"/>
        <v>69.467211229946514</v>
      </c>
      <c r="DS35" s="2">
        <f t="shared" si="44"/>
        <v>71.682618487394961</v>
      </c>
      <c r="DT35" s="2">
        <f t="shared" si="44"/>
        <v>70.819528743315502</v>
      </c>
      <c r="DU35" s="2">
        <f t="shared" si="44"/>
        <v>70.98385026737968</v>
      </c>
      <c r="DV35" s="2">
        <f t="shared" si="44"/>
        <v>68.63716934046343</v>
      </c>
      <c r="DW35" s="2">
        <f t="shared" si="44"/>
        <v>69.484342245989296</v>
      </c>
      <c r="DX35" s="2">
        <f t="shared" si="44"/>
        <v>70.571085328185319</v>
      </c>
      <c r="DY35" s="2">
        <f t="shared" si="44"/>
        <v>64.731738450129768</v>
      </c>
      <c r="EA35" s="2">
        <f t="shared" si="45"/>
        <v>68.083217383544536</v>
      </c>
      <c r="EB35" s="2">
        <f t="shared" si="46"/>
        <v>70.661269627279935</v>
      </c>
      <c r="EC35" s="2">
        <f t="shared" si="47"/>
        <v>70.028253312788905</v>
      </c>
      <c r="ED35" s="2">
        <f t="shared" si="48"/>
        <v>74.196516818774455</v>
      </c>
      <c r="EE35" s="2">
        <f t="shared" si="49"/>
        <v>74.383140021144143</v>
      </c>
      <c r="EF35" s="2">
        <f t="shared" si="50"/>
        <v>75.438850777242635</v>
      </c>
      <c r="EG35" s="2">
        <f t="shared" si="51"/>
        <v>76.66011253377188</v>
      </c>
      <c r="EH35" s="2">
        <f t="shared" si="52"/>
        <v>78.167096600493053</v>
      </c>
      <c r="EI35" s="2">
        <f t="shared" si="53"/>
        <v>78.227927735051608</v>
      </c>
      <c r="EJ35" s="2">
        <f t="shared" si="54"/>
        <v>77.763167186914728</v>
      </c>
      <c r="EK35" s="2">
        <f t="shared" si="55"/>
        <v>75.517708097435971</v>
      </c>
      <c r="EL35" s="2">
        <f t="shared" si="56"/>
        <v>76.019016807961648</v>
      </c>
      <c r="EM35" s="2">
        <f t="shared" si="57"/>
        <v>72.891360469471849</v>
      </c>
      <c r="EN35" s="2">
        <f t="shared" si="58"/>
        <v>76.171088637957126</v>
      </c>
      <c r="EO35" s="2">
        <f t="shared" si="59"/>
        <v>68.173238661710045</v>
      </c>
      <c r="EQ35" s="2">
        <f t="shared" si="60"/>
        <v>64.54325807297198</v>
      </c>
      <c r="ER35" s="2">
        <f t="shared" si="61"/>
        <v>67.982943910104922</v>
      </c>
      <c r="ES35" s="2">
        <f t="shared" si="61"/>
        <v>69.670665714023698</v>
      </c>
      <c r="ET35" s="2">
        <f t="shared" si="61"/>
        <v>72.010412819534054</v>
      </c>
      <c r="EU35" s="2">
        <f t="shared" si="61"/>
        <v>72.252902656853919</v>
      </c>
      <c r="EV35" s="2">
        <f t="shared" si="61"/>
        <v>73.450250660247875</v>
      </c>
      <c r="EW35" s="2">
        <f t="shared" si="61"/>
        <v>75.055081464781239</v>
      </c>
      <c r="EX35" s="2">
        <f t="shared" si="61"/>
        <v>76.218271370351985</v>
      </c>
      <c r="EY35" s="2">
        <f t="shared" si="61"/>
        <v>76.423063476390297</v>
      </c>
      <c r="EZ35" s="2">
        <f t="shared" si="61"/>
        <v>76.213685047638279</v>
      </c>
      <c r="FA35" s="2">
        <f t="shared" si="61"/>
        <v>74.739872435876606</v>
      </c>
      <c r="FB35" s="2">
        <f t="shared" si="61"/>
        <v>74.638794694355752</v>
      </c>
      <c r="FC35" s="2">
        <f t="shared" si="61"/>
        <v>73.106336902335741</v>
      </c>
      <c r="FD35" s="2">
        <f t="shared" si="61"/>
        <v>76.292390689573097</v>
      </c>
      <c r="FE35" s="2">
        <f t="shared" si="61"/>
        <v>71.723823127018989</v>
      </c>
      <c r="FG35" s="2">
        <f t="shared" si="62"/>
        <v>1.8252929719941826E-6</v>
      </c>
      <c r="FH35" s="2">
        <f t="shared" si="63"/>
        <v>2.3069996926477441E-6</v>
      </c>
      <c r="FI35" s="2">
        <f t="shared" si="63"/>
        <v>1.9741906453693444E-6</v>
      </c>
      <c r="FJ35" s="2">
        <f t="shared" si="63"/>
        <v>1.8645110022622696E-6</v>
      </c>
      <c r="FK35" s="2">
        <f t="shared" si="63"/>
        <v>1.8602175054963889E-6</v>
      </c>
      <c r="FL35" s="2">
        <f t="shared" si="63"/>
        <v>1.9768043397026723E-6</v>
      </c>
      <c r="FM35" s="2">
        <f t="shared" si="63"/>
        <v>2.3358623626122464E-6</v>
      </c>
      <c r="FN35" s="2">
        <f t="shared" si="63"/>
        <v>2.2586315041675158E-6</v>
      </c>
      <c r="FO35" s="2">
        <f t="shared" si="63"/>
        <v>3.4271822614290869E-6</v>
      </c>
      <c r="FP35" s="2">
        <f t="shared" si="63"/>
        <v>2.9853060140309265E-6</v>
      </c>
      <c r="FQ35" s="2">
        <f t="shared" si="63"/>
        <v>2.62091799397004E-6</v>
      </c>
      <c r="FR35" s="2">
        <f t="shared" si="63"/>
        <v>2.5690272457804303E-6</v>
      </c>
      <c r="FS35" s="2">
        <f t="shared" si="63"/>
        <v>8.6454413777595259E-6</v>
      </c>
      <c r="FT35" s="2">
        <f t="shared" si="63"/>
        <v>3.2427784376923913E-5</v>
      </c>
      <c r="FU35" s="2">
        <f t="shared" si="63"/>
        <v>1.0130049001052683E-4</v>
      </c>
      <c r="FW35" s="2">
        <f t="shared" si="116"/>
        <v>2.675186446708367E-14</v>
      </c>
      <c r="FX35" s="2">
        <f t="shared" si="64"/>
        <v>2.8936506921247497E-14</v>
      </c>
      <c r="FY35" s="2">
        <f t="shared" si="64"/>
        <v>3.8241935924701234E-14</v>
      </c>
      <c r="FZ35" s="2">
        <f t="shared" si="64"/>
        <v>2.9078044804129888E-14</v>
      </c>
      <c r="GA35" s="2">
        <f t="shared" si="64"/>
        <v>2.932910297865604E-14</v>
      </c>
      <c r="GB35" s="2">
        <f t="shared" si="64"/>
        <v>3.1187008144611084E-14</v>
      </c>
      <c r="GC35" s="2">
        <f t="shared" si="64"/>
        <v>3.4854710079390111E-14</v>
      </c>
      <c r="GD35" s="2">
        <f t="shared" si="64"/>
        <v>3.6345523139544599E-14</v>
      </c>
      <c r="GE35" s="2">
        <f t="shared" si="64"/>
        <v>7.2902878990355086E-14</v>
      </c>
      <c r="GF35" s="2">
        <f t="shared" si="64"/>
        <v>8.5076841032493442E-14</v>
      </c>
      <c r="GG35" s="2">
        <f t="shared" si="64"/>
        <v>7.2579814836272481E-14</v>
      </c>
      <c r="GH35" s="2">
        <f t="shared" si="64"/>
        <v>7.5171516941099184E-14</v>
      </c>
      <c r="GI35" s="2">
        <f t="shared" si="64"/>
        <v>9.602344973223883E-13</v>
      </c>
      <c r="GJ35" s="2">
        <f t="shared" si="64"/>
        <v>8.186275456855416E-12</v>
      </c>
      <c r="GK35" s="2">
        <f t="shared" si="64"/>
        <v>3.8822338771162449E-11</v>
      </c>
      <c r="GM35" s="107">
        <f t="shared" si="117"/>
        <v>1.4565230608501065E-11</v>
      </c>
      <c r="GN35" s="107">
        <f t="shared" si="65"/>
        <v>2.2192035407312915E-12</v>
      </c>
      <c r="GO35" s="107">
        <f t="shared" si="65"/>
        <v>4.8772392171617416E-13</v>
      </c>
      <c r="GP35" s="107">
        <f t="shared" si="65"/>
        <v>1.8684437148674888E-13</v>
      </c>
      <c r="GQ35" s="107">
        <f t="shared" si="65"/>
        <v>7.241455738829683E-15</v>
      </c>
      <c r="GR35" s="107">
        <f t="shared" si="65"/>
        <v>1.7047877731756377E-15</v>
      </c>
      <c r="GS35" s="107">
        <f t="shared" si="65"/>
        <v>2.145425837565086E-15</v>
      </c>
      <c r="GT35" s="107">
        <f t="shared" si="65"/>
        <v>3.0687129380020402E-17</v>
      </c>
      <c r="GU35" s="107">
        <f t="shared" si="65"/>
        <v>1.2441943565037724E-15</v>
      </c>
      <c r="GV35" s="107">
        <f t="shared" si="65"/>
        <v>1.560120096099019E-16</v>
      </c>
      <c r="GW35" s="107">
        <f t="shared" si="65"/>
        <v>4.2721199754419039E-16</v>
      </c>
      <c r="GX35" s="107">
        <f t="shared" si="65"/>
        <v>1.4005515632889014E-16</v>
      </c>
      <c r="GY35" s="107">
        <f t="shared" si="65"/>
        <v>4.6076607194384143E-16</v>
      </c>
      <c r="GZ35" s="107">
        <f t="shared" si="65"/>
        <v>1.1894629370921871E-13</v>
      </c>
      <c r="HA35" s="107">
        <f t="shared" si="65"/>
        <v>3.2787006806580363E-17</v>
      </c>
      <c r="HC35" s="107">
        <f t="shared" si="149"/>
        <v>1.1485061286256485E-26</v>
      </c>
      <c r="HD35" s="107">
        <f t="shared" si="66"/>
        <v>4.6905978987171965E-29</v>
      </c>
      <c r="HE35" s="107">
        <f t="shared" si="66"/>
        <v>3.4953625836181876E-30</v>
      </c>
      <c r="HF35" s="107">
        <f t="shared" si="66"/>
        <v>2.5118884595480073E-31</v>
      </c>
      <c r="HG35" s="107">
        <f t="shared" si="66"/>
        <v>9.5164157529668103E-35</v>
      </c>
      <c r="HH35" s="107">
        <f t="shared" si="66"/>
        <v>2.5057797946122427E-36</v>
      </c>
      <c r="HI35" s="107">
        <f t="shared" si="66"/>
        <v>2.5778490483749884E-36</v>
      </c>
      <c r="HJ35" s="107">
        <f t="shared" si="66"/>
        <v>1.3065148133948027E-40</v>
      </c>
      <c r="HK35" s="107">
        <f t="shared" si="66"/>
        <v>7.1966974744543533E-37</v>
      </c>
      <c r="HL35" s="107">
        <f t="shared" si="66"/>
        <v>1.0135122863597345E-38</v>
      </c>
      <c r="HM35" s="107">
        <f t="shared" si="66"/>
        <v>1.4822552365056494E-37</v>
      </c>
      <c r="HN35" s="107">
        <f t="shared" si="66"/>
        <v>8.8953804209459958E-39</v>
      </c>
      <c r="HO35" s="107">
        <f t="shared" si="66"/>
        <v>6.1281908167869392E-38</v>
      </c>
      <c r="HP35" s="107">
        <f t="shared" si="66"/>
        <v>4.3956284664946829E-33</v>
      </c>
      <c r="HQ35" s="107">
        <f t="shared" si="66"/>
        <v>4.0293629812194409E-40</v>
      </c>
      <c r="HS35" s="107">
        <f t="shared" si="118"/>
        <v>1.7495114919110344E-71</v>
      </c>
      <c r="HT35" s="107">
        <f t="shared" si="67"/>
        <v>4.6533383919670521E-79</v>
      </c>
      <c r="HU35" s="107">
        <f t="shared" si="67"/>
        <v>6.3317845814610049E-81</v>
      </c>
      <c r="HV35" s="107">
        <f t="shared" si="67"/>
        <v>2.1887191406401102E-84</v>
      </c>
      <c r="HW35" s="107">
        <f t="shared" si="67"/>
        <v>6.605206330217253E-94</v>
      </c>
      <c r="HX35" s="107">
        <f t="shared" si="67"/>
        <v>1.5680429693699808E-98</v>
      </c>
      <c r="HY35" s="107">
        <f t="shared" si="67"/>
        <v>3.2068451518282375E-99</v>
      </c>
      <c r="HZ35" s="107">
        <f t="shared" si="67"/>
        <v>4.8142741310581115E-111</v>
      </c>
      <c r="IA35" s="107">
        <f t="shared" si="67"/>
        <v>2.3920158013928051E-101</v>
      </c>
      <c r="IB35" s="107">
        <f t="shared" si="67"/>
        <v>3.299892844619701E-105</v>
      </c>
      <c r="IC35" s="107">
        <f t="shared" si="67"/>
        <v>1.5492882970198308E-101</v>
      </c>
      <c r="ID35" s="107">
        <f t="shared" si="67"/>
        <v>1.1752778809624082E-104</v>
      </c>
      <c r="IE35" s="107">
        <f t="shared" si="67"/>
        <v>3.6895338124047634E-103</v>
      </c>
      <c r="IF35" s="107">
        <f t="shared" si="67"/>
        <v>4.2585284743602546E-92</v>
      </c>
      <c r="IG35" s="107">
        <f t="shared" si="67"/>
        <v>3.0492247351481034E-56</v>
      </c>
      <c r="II35" s="107">
        <f t="shared" si="119"/>
        <v>2.6142702541578996E-166</v>
      </c>
      <c r="IJ35" s="107">
        <f t="shared" si="120"/>
        <v>3.8776856315425877E-185</v>
      </c>
      <c r="IK35" s="107">
        <f t="shared" si="121"/>
        <v>3.1186177316001539E-188</v>
      </c>
      <c r="IL35" s="107">
        <f t="shared" si="122"/>
        <v>1.1001986757473101E-196</v>
      </c>
      <c r="IM35" s="107">
        <f t="shared" si="123"/>
        <v>1.818077607909296E-219</v>
      </c>
      <c r="IN35" s="107">
        <f t="shared" si="124"/>
        <v>6.6942055815203908E-231</v>
      </c>
      <c r="IO35" s="107">
        <f t="shared" si="125"/>
        <v>1.7329879155941378E-233</v>
      </c>
      <c r="IP35" s="107">
        <f t="shared" si="126"/>
        <v>3.2611654221349818E-262</v>
      </c>
      <c r="IQ35" s="107">
        <f t="shared" si="127"/>
        <v>3.1332169263895388E-240</v>
      </c>
      <c r="IR35" s="107">
        <f t="shared" si="128"/>
        <v>1.8313744289968829E-247</v>
      </c>
      <c r="IS35" s="107">
        <f t="shared" si="129"/>
        <v>5.598896109431467E-238</v>
      </c>
      <c r="IT35" s="107">
        <f t="shared" si="130"/>
        <v>1.6732717629411675E-244</v>
      </c>
      <c r="IU35" s="107">
        <f t="shared" si="131"/>
        <v>2.3409923529535831E-241</v>
      </c>
      <c r="IV35" s="107">
        <f t="shared" si="132"/>
        <v>3.2067188529356845E-218</v>
      </c>
      <c r="IW35" s="107">
        <f t="shared" si="133"/>
        <v>2.0056628450400291E-120</v>
      </c>
      <c r="IY35" s="107">
        <f t="shared" si="134"/>
        <v>1.4565230608501078E-11</v>
      </c>
      <c r="IZ35" s="107">
        <f t="shared" si="135"/>
        <v>2.2192035407312915E-12</v>
      </c>
      <c r="JA35" s="107">
        <f t="shared" si="136"/>
        <v>4.8772392171617416E-13</v>
      </c>
      <c r="JB35" s="107">
        <f t="shared" si="137"/>
        <v>1.8684437148674888E-13</v>
      </c>
      <c r="JC35" s="107">
        <f t="shared" si="138"/>
        <v>7.241455738829683E-15</v>
      </c>
      <c r="JD35" s="107">
        <f t="shared" si="139"/>
        <v>1.7047877731756377E-15</v>
      </c>
      <c r="JE35" s="107">
        <f t="shared" si="140"/>
        <v>2.145425837565086E-15</v>
      </c>
      <c r="JF35" s="107">
        <f t="shared" si="141"/>
        <v>3.0687129380020402E-17</v>
      </c>
      <c r="JG35" s="107">
        <f t="shared" si="142"/>
        <v>1.2441943565037724E-15</v>
      </c>
      <c r="JH35" s="107">
        <f t="shared" si="143"/>
        <v>1.560120096099019E-16</v>
      </c>
      <c r="JI35" s="107">
        <f t="shared" si="144"/>
        <v>4.2721199754419039E-16</v>
      </c>
      <c r="JJ35" s="107">
        <f t="shared" si="145"/>
        <v>1.4005515632889014E-16</v>
      </c>
      <c r="JK35" s="107">
        <f t="shared" si="146"/>
        <v>4.6076607194384143E-16</v>
      </c>
      <c r="JL35" s="107">
        <f t="shared" si="147"/>
        <v>1.1894629370921871E-13</v>
      </c>
      <c r="JM35" s="107">
        <f t="shared" si="148"/>
        <v>3.2787006806580363E-17</v>
      </c>
    </row>
    <row r="36" spans="2:273" x14ac:dyDescent="0.25">
      <c r="B36" s="2">
        <v>8</v>
      </c>
      <c r="C36" s="37">
        <v>65.016000000000005</v>
      </c>
      <c r="D36" s="37">
        <v>68.507999999999996</v>
      </c>
      <c r="E36" s="37">
        <v>68.950999999999993</v>
      </c>
      <c r="F36" s="37">
        <v>69.864000000000004</v>
      </c>
      <c r="G36" s="37">
        <v>67.846999999999994</v>
      </c>
      <c r="H36" s="37">
        <v>69.102000000000004</v>
      </c>
      <c r="I36" s="37">
        <v>70.846999999999994</v>
      </c>
      <c r="J36" s="37">
        <v>71.153000000000006</v>
      </c>
      <c r="K36" s="37">
        <v>71.864000000000004</v>
      </c>
      <c r="L36" s="37">
        <v>72.153000000000006</v>
      </c>
      <c r="M36" s="37">
        <v>72.593000000000004</v>
      </c>
      <c r="N36" s="37">
        <v>70.492000000000004</v>
      </c>
      <c r="O36" s="37">
        <v>70.22</v>
      </c>
      <c r="P36" s="37">
        <v>71.816999999999993</v>
      </c>
      <c r="Q36" s="37">
        <v>65.617000000000004</v>
      </c>
      <c r="S36" s="4">
        <f t="shared" si="10"/>
        <v>64.378225457545412</v>
      </c>
      <c r="T36" s="4">
        <f t="shared" si="11"/>
        <v>67.969343774949991</v>
      </c>
      <c r="U36" s="4">
        <f t="shared" si="12"/>
        <v>69.073199362070895</v>
      </c>
      <c r="V36" s="4">
        <f t="shared" si="13"/>
        <v>69.200578024733687</v>
      </c>
      <c r="W36" s="4">
        <f t="shared" si="14"/>
        <v>67.527263643930667</v>
      </c>
      <c r="X36" s="4">
        <f t="shared" si="15"/>
        <v>68.479776010620711</v>
      </c>
      <c r="Y36" s="4">
        <f t="shared" si="16"/>
        <v>69.498574610405555</v>
      </c>
      <c r="Z36" s="4" t="e">
        <f t="shared" si="17"/>
        <v>#N/A</v>
      </c>
      <c r="AA36" s="4">
        <f t="shared" si="18"/>
        <v>71.76855817374576</v>
      </c>
      <c r="AB36" s="4" t="e">
        <f t="shared" si="19"/>
        <v>#N/A</v>
      </c>
      <c r="AC36" s="4">
        <f t="shared" si="20"/>
        <v>71.077965377176014</v>
      </c>
      <c r="AD36" s="4" t="e">
        <f t="shared" si="21"/>
        <v>#N/A</v>
      </c>
      <c r="AE36" s="4">
        <f t="shared" si="22"/>
        <v>69.621201452529348</v>
      </c>
      <c r="AF36" s="4">
        <f t="shared" si="23"/>
        <v>70.680603761896379</v>
      </c>
      <c r="AG36" s="4" t="e">
        <f t="shared" si="24"/>
        <v>#N/A</v>
      </c>
      <c r="AI36" s="4">
        <f t="shared" si="25"/>
        <v>0.63777454245459353</v>
      </c>
      <c r="AJ36" s="4">
        <f t="shared" si="26"/>
        <v>0.53865622505000488</v>
      </c>
      <c r="AK36" s="4">
        <f t="shared" si="27"/>
        <v>-0.12219936207090143</v>
      </c>
      <c r="AL36" s="4">
        <f t="shared" si="28"/>
        <v>0.66342197526631708</v>
      </c>
      <c r="AM36" s="4">
        <f t="shared" si="29"/>
        <v>0.3197363560693276</v>
      </c>
      <c r="AN36" s="4">
        <f t="shared" si="30"/>
        <v>0.62222398937929313</v>
      </c>
      <c r="AO36" s="4">
        <f t="shared" si="31"/>
        <v>1.3484253895944391</v>
      </c>
      <c r="AP36" s="4">
        <f t="shared" si="32"/>
        <v>0</v>
      </c>
      <c r="AQ36" s="4">
        <f t="shared" si="33"/>
        <v>9.5441826254244688E-2</v>
      </c>
      <c r="AR36" s="4">
        <f t="shared" si="34"/>
        <v>0</v>
      </c>
      <c r="AS36" s="4">
        <f t="shared" si="35"/>
        <v>1.5150346228239897</v>
      </c>
      <c r="AT36" s="4">
        <f t="shared" si="36"/>
        <v>0</v>
      </c>
      <c r="AU36" s="4">
        <f t="shared" si="37"/>
        <v>0.59879854747065053</v>
      </c>
      <c r="AV36" s="4">
        <f t="shared" si="38"/>
        <v>1.1363962381036146</v>
      </c>
      <c r="AW36" s="4">
        <f t="shared" si="38"/>
        <v>0</v>
      </c>
      <c r="AY36" s="2">
        <f t="shared" si="70"/>
        <v>64.378225405183272</v>
      </c>
      <c r="AZ36" s="2">
        <f t="shared" si="39"/>
        <v>67.969343765885384</v>
      </c>
      <c r="BA36" s="2">
        <f t="shared" si="39"/>
        <v>69.073199359996423</v>
      </c>
      <c r="BB36" s="2">
        <f t="shared" si="39"/>
        <v>69.200578023872339</v>
      </c>
      <c r="BC36" s="2">
        <f t="shared" si="39"/>
        <v>67.527263643891516</v>
      </c>
      <c r="BD36" s="2">
        <f t="shared" si="39"/>
        <v>68.479776010610877</v>
      </c>
      <c r="BE36" s="2">
        <f t="shared" si="39"/>
        <v>69.498574610393192</v>
      </c>
      <c r="BF36" s="2" t="e">
        <f t="shared" si="39"/>
        <v>#N/A</v>
      </c>
      <c r="BG36" s="2">
        <f t="shared" si="39"/>
        <v>71.768558173738214</v>
      </c>
      <c r="BH36" s="2" t="e">
        <f t="shared" si="39"/>
        <v>#N/A</v>
      </c>
      <c r="BI36" s="2">
        <f t="shared" si="39"/>
        <v>71.0779653771733</v>
      </c>
      <c r="BJ36" s="2" t="e">
        <f t="shared" si="39"/>
        <v>#N/A</v>
      </c>
      <c r="BK36" s="2">
        <f t="shared" si="39"/>
        <v>69.621201452526407</v>
      </c>
      <c r="BL36" s="2">
        <f t="shared" si="39"/>
        <v>70.680603761327689</v>
      </c>
      <c r="BM36" s="2" t="e">
        <f t="shared" si="39"/>
        <v>#N/A</v>
      </c>
      <c r="BO36" s="2">
        <f t="shared" si="71"/>
        <v>65.016000000000005</v>
      </c>
      <c r="BP36" s="2">
        <f t="shared" si="72"/>
        <v>68.507999999999996</v>
      </c>
      <c r="BQ36" s="2">
        <f t="shared" si="73"/>
        <v>68.950999999999993</v>
      </c>
      <c r="BR36" s="2">
        <f t="shared" si="74"/>
        <v>69.864000000000004</v>
      </c>
      <c r="BS36" s="2">
        <f t="shared" si="75"/>
        <v>67.846999999999994</v>
      </c>
      <c r="BT36" s="2">
        <f t="shared" si="76"/>
        <v>69.102000000000004</v>
      </c>
      <c r="BU36" s="2">
        <f t="shared" si="77"/>
        <v>70.846999999999994</v>
      </c>
      <c r="BV36" s="2" t="str">
        <f t="shared" si="78"/>
        <v/>
      </c>
      <c r="BW36" s="2">
        <f t="shared" si="79"/>
        <v>71.864000000000004</v>
      </c>
      <c r="BX36" s="2" t="str">
        <f t="shared" si="80"/>
        <v/>
      </c>
      <c r="BY36" s="2">
        <f t="shared" si="81"/>
        <v>72.593000000000004</v>
      </c>
      <c r="BZ36" s="2" t="str">
        <f t="shared" si="82"/>
        <v/>
      </c>
      <c r="CA36" s="2">
        <f t="shared" si="83"/>
        <v>70.22</v>
      </c>
      <c r="CB36" s="2">
        <f t="shared" si="84"/>
        <v>71.816999999999993</v>
      </c>
      <c r="CC36" s="2" t="str">
        <f t="shared" si="85"/>
        <v/>
      </c>
      <c r="CE36" s="2" t="str">
        <f t="shared" si="86"/>
        <v/>
      </c>
      <c r="CF36" s="2" t="str">
        <f t="shared" si="87"/>
        <v/>
      </c>
      <c r="CG36" s="2" t="str">
        <f t="shared" si="88"/>
        <v/>
      </c>
      <c r="CH36" s="2" t="str">
        <f t="shared" si="89"/>
        <v/>
      </c>
      <c r="CI36" s="2" t="str">
        <f t="shared" si="90"/>
        <v/>
      </c>
      <c r="CJ36" s="2" t="str">
        <f t="shared" si="91"/>
        <v/>
      </c>
      <c r="CK36" s="2" t="str">
        <f t="shared" si="92"/>
        <v/>
      </c>
      <c r="CL36" s="2" t="str">
        <f t="shared" si="93"/>
        <v/>
      </c>
      <c r="CM36" s="2" t="str">
        <f t="shared" si="94"/>
        <v/>
      </c>
      <c r="CN36" s="2" t="str">
        <f t="shared" si="95"/>
        <v/>
      </c>
      <c r="CO36" s="2" t="str">
        <f t="shared" si="96"/>
        <v/>
      </c>
      <c r="CP36" s="2" t="str">
        <f t="shared" si="97"/>
        <v/>
      </c>
      <c r="CQ36" s="2" t="str">
        <f t="shared" si="98"/>
        <v/>
      </c>
      <c r="CR36" s="2" t="str">
        <f t="shared" si="99"/>
        <v/>
      </c>
      <c r="CS36" s="2" t="str">
        <f t="shared" si="100"/>
        <v/>
      </c>
      <c r="CU36" s="2" t="str">
        <f t="shared" si="101"/>
        <v/>
      </c>
      <c r="CV36" s="2" t="str">
        <f t="shared" si="102"/>
        <v/>
      </c>
      <c r="CW36" s="2" t="str">
        <f t="shared" si="103"/>
        <v/>
      </c>
      <c r="CX36" s="2" t="str">
        <f t="shared" si="104"/>
        <v/>
      </c>
      <c r="CY36" s="2" t="str">
        <f t="shared" si="105"/>
        <v/>
      </c>
      <c r="CZ36" s="2" t="str">
        <f t="shared" si="106"/>
        <v/>
      </c>
      <c r="DA36" s="2" t="str">
        <f t="shared" si="107"/>
        <v/>
      </c>
      <c r="DB36" s="2" t="str">
        <f t="shared" si="108"/>
        <v/>
      </c>
      <c r="DC36" s="2" t="str">
        <f t="shared" si="109"/>
        <v/>
      </c>
      <c r="DD36" s="2" t="str">
        <f t="shared" si="110"/>
        <v/>
      </c>
      <c r="DE36" s="2" t="str">
        <f t="shared" si="111"/>
        <v/>
      </c>
      <c r="DF36" s="2" t="str">
        <f t="shared" si="112"/>
        <v/>
      </c>
      <c r="DG36" s="2" t="str">
        <f t="shared" si="113"/>
        <v/>
      </c>
      <c r="DH36" s="2" t="str">
        <f t="shared" si="114"/>
        <v/>
      </c>
      <c r="DI36" s="2" t="str">
        <f t="shared" si="115"/>
        <v/>
      </c>
      <c r="DK36" s="2">
        <f t="shared" si="43"/>
        <v>64.378217206477728</v>
      </c>
      <c r="DL36" s="2">
        <f t="shared" si="44"/>
        <v>67.969336369770602</v>
      </c>
      <c r="DM36" s="2">
        <f t="shared" si="44"/>
        <v>69.073197300944656</v>
      </c>
      <c r="DN36" s="2">
        <f t="shared" si="44"/>
        <v>69.200566666666674</v>
      </c>
      <c r="DO36" s="2">
        <f t="shared" si="44"/>
        <v>67.527247962247969</v>
      </c>
      <c r="DP36" s="2">
        <f t="shared" si="44"/>
        <v>68.479759103641484</v>
      </c>
      <c r="DQ36" s="2">
        <f t="shared" si="44"/>
        <v>69.498554061624645</v>
      </c>
      <c r="DR36" s="2">
        <f t="shared" si="44"/>
        <v>69.594491978609625</v>
      </c>
      <c r="DS36" s="2">
        <f t="shared" si="44"/>
        <v>71.768531092436973</v>
      </c>
      <c r="DT36" s="2">
        <f t="shared" si="44"/>
        <v>70.923403409090909</v>
      </c>
      <c r="DU36" s="2">
        <f t="shared" si="44"/>
        <v>71.077951260504193</v>
      </c>
      <c r="DV36" s="2">
        <f t="shared" si="44"/>
        <v>68.774712121212104</v>
      </c>
      <c r="DW36" s="2">
        <f t="shared" si="44"/>
        <v>69.62116806722689</v>
      </c>
      <c r="DX36" s="2">
        <f t="shared" si="44"/>
        <v>70.680393822393825</v>
      </c>
      <c r="DY36" s="2">
        <f t="shared" si="44"/>
        <v>64.837132443455687</v>
      </c>
      <c r="EA36" s="2">
        <f t="shared" si="45"/>
        <v>67.94611922184545</v>
      </c>
      <c r="EB36" s="2">
        <f t="shared" si="46"/>
        <v>70.515910785091194</v>
      </c>
      <c r="EC36" s="2">
        <f t="shared" si="47"/>
        <v>69.901670380466996</v>
      </c>
      <c r="ED36" s="2">
        <f t="shared" si="48"/>
        <v>74.039022187981516</v>
      </c>
      <c r="EE36" s="2">
        <f t="shared" si="49"/>
        <v>74.223442499706337</v>
      </c>
      <c r="EF36" s="2">
        <f t="shared" si="50"/>
        <v>75.273395591056811</v>
      </c>
      <c r="EG36" s="2">
        <f t="shared" si="51"/>
        <v>76.486327499119</v>
      </c>
      <c r="EH36" s="2">
        <f t="shared" si="52"/>
        <v>77.981960944595826</v>
      </c>
      <c r="EI36" s="2">
        <f t="shared" si="53"/>
        <v>78.045250502321068</v>
      </c>
      <c r="EJ36" s="2">
        <f t="shared" si="54"/>
        <v>77.582610063678374</v>
      </c>
      <c r="EK36" s="2">
        <f t="shared" si="55"/>
        <v>75.356328735241433</v>
      </c>
      <c r="EL36" s="2">
        <f t="shared" si="56"/>
        <v>75.850296830077397</v>
      </c>
      <c r="EM36" s="2">
        <f t="shared" si="57"/>
        <v>72.753443084862866</v>
      </c>
      <c r="EN36" s="2">
        <f t="shared" si="58"/>
        <v>76.024134248496253</v>
      </c>
      <c r="EO36" s="2">
        <f t="shared" si="59"/>
        <v>68.085983643122688</v>
      </c>
      <c r="EQ36" s="2">
        <f t="shared" si="60"/>
        <v>64.443646616086525</v>
      </c>
      <c r="ER36" s="2">
        <f t="shared" si="61"/>
        <v>67.866248556692497</v>
      </c>
      <c r="ES36" s="2">
        <f t="shared" si="61"/>
        <v>69.54637344183385</v>
      </c>
      <c r="ET36" s="2">
        <f t="shared" si="61"/>
        <v>71.875036253312146</v>
      </c>
      <c r="EU36" s="2">
        <f t="shared" si="61"/>
        <v>72.114839134423903</v>
      </c>
      <c r="EV36" s="2">
        <f t="shared" si="61"/>
        <v>73.304846252555862</v>
      </c>
      <c r="EW36" s="2">
        <f t="shared" si="61"/>
        <v>74.89824247065151</v>
      </c>
      <c r="EX36" s="2">
        <f t="shared" si="61"/>
        <v>76.05296125206884</v>
      </c>
      <c r="EY36" s="2">
        <f t="shared" si="61"/>
        <v>76.259739834961366</v>
      </c>
      <c r="EZ36" s="2">
        <f t="shared" si="61"/>
        <v>76.049465523311511</v>
      </c>
      <c r="FA36" s="2">
        <f t="shared" si="61"/>
        <v>74.58639990340275</v>
      </c>
      <c r="FB36" s="2">
        <f t="shared" si="61"/>
        <v>74.484278516033314</v>
      </c>
      <c r="FC36" s="2">
        <f t="shared" si="61"/>
        <v>72.965465140018921</v>
      </c>
      <c r="FD36" s="2">
        <f t="shared" si="61"/>
        <v>76.14294899453779</v>
      </c>
      <c r="FE36" s="2">
        <f t="shared" si="61"/>
        <v>71.591723225222893</v>
      </c>
      <c r="FG36" s="2">
        <f t="shared" si="62"/>
        <v>2.2979066203882506E-6</v>
      </c>
      <c r="FH36" s="2">
        <f t="shared" si="63"/>
        <v>2.9043388031953789E-6</v>
      </c>
      <c r="FI36" s="2">
        <f t="shared" si="63"/>
        <v>2.4853575007462563E-6</v>
      </c>
      <c r="FJ36" s="2">
        <f t="shared" si="63"/>
        <v>2.3472791481235187E-6</v>
      </c>
      <c r="FK36" s="2">
        <f t="shared" si="63"/>
        <v>2.3418739611524124E-6</v>
      </c>
      <c r="FL36" s="2">
        <f t="shared" si="63"/>
        <v>2.4886479435949794E-6</v>
      </c>
      <c r="FM36" s="2">
        <f t="shared" si="63"/>
        <v>2.9406747081845285E-6</v>
      </c>
      <c r="FN36" s="2">
        <f t="shared" si="63"/>
        <v>2.8434469335790085E-6</v>
      </c>
      <c r="FO36" s="2">
        <f t="shared" si="63"/>
        <v>4.3145630110865963E-6</v>
      </c>
      <c r="FP36" s="2">
        <f t="shared" si="63"/>
        <v>3.7582746980059258E-6</v>
      </c>
      <c r="FQ36" s="2">
        <f t="shared" si="63"/>
        <v>3.2995380256974898E-6</v>
      </c>
      <c r="FR36" s="2">
        <f t="shared" si="63"/>
        <v>3.2342115319509134E-6</v>
      </c>
      <c r="FS36" s="2">
        <f t="shared" si="63"/>
        <v>1.0658482757412822E-5</v>
      </c>
      <c r="FT36" s="2">
        <f t="shared" si="63"/>
        <v>3.9286888197255249E-5</v>
      </c>
      <c r="FU36" s="2">
        <f t="shared" si="63"/>
        <v>1.2092778499643048E-4</v>
      </c>
      <c r="FW36" s="2">
        <f t="shared" si="116"/>
        <v>3.3678601990484912E-14</v>
      </c>
      <c r="FX36" s="2">
        <f t="shared" si="64"/>
        <v>3.6428903891715964E-14</v>
      </c>
      <c r="FY36" s="2">
        <f t="shared" si="64"/>
        <v>4.8143744931810123E-14</v>
      </c>
      <c r="FZ36" s="2">
        <f t="shared" si="64"/>
        <v>3.6607089529208148E-14</v>
      </c>
      <c r="GA36" s="2">
        <f t="shared" si="64"/>
        <v>3.6923153044957772E-14</v>
      </c>
      <c r="GB36" s="2">
        <f t="shared" si="64"/>
        <v>3.9262117071082198E-14</v>
      </c>
      <c r="GC36" s="2">
        <f t="shared" si="64"/>
        <v>4.3879480239662068E-14</v>
      </c>
      <c r="GD36" s="2">
        <f t="shared" si="64"/>
        <v>4.5756302685325141E-14</v>
      </c>
      <c r="GE36" s="2">
        <f t="shared" si="64"/>
        <v>9.177928695391131E-14</v>
      </c>
      <c r="GF36" s="2">
        <f t="shared" si="64"/>
        <v>1.0710539713097624E-13</v>
      </c>
      <c r="GG36" s="2">
        <f t="shared" si="64"/>
        <v>9.1372573280696934E-14</v>
      </c>
      <c r="GH36" s="2">
        <f t="shared" si="64"/>
        <v>9.4635332920263595E-14</v>
      </c>
      <c r="GI36" s="2">
        <f t="shared" si="64"/>
        <v>1.1838219691234327E-12</v>
      </c>
      <c r="GJ36" s="2">
        <f t="shared" si="64"/>
        <v>9.9178991371155637E-12</v>
      </c>
      <c r="GK36" s="2">
        <f t="shared" si="64"/>
        <v>4.6345201201389776E-11</v>
      </c>
      <c r="GM36" s="107">
        <f t="shared" si="117"/>
        <v>3.2558921766920827E-11</v>
      </c>
      <c r="GN36" s="107">
        <f t="shared" si="65"/>
        <v>5.3701216531173512E-12</v>
      </c>
      <c r="GO36" s="107">
        <f t="shared" si="65"/>
        <v>1.229998080972295E-12</v>
      </c>
      <c r="GP36" s="107">
        <f t="shared" si="65"/>
        <v>4.8490318109203708E-13</v>
      </c>
      <c r="GQ36" s="107">
        <f t="shared" si="65"/>
        <v>2.0988540618347155E-14</v>
      </c>
      <c r="GR36" s="107">
        <f t="shared" si="65"/>
        <v>5.2173818544457243E-15</v>
      </c>
      <c r="GS36" s="107">
        <f t="shared" si="65"/>
        <v>6.6074100124011488E-15</v>
      </c>
      <c r="GT36" s="107">
        <f t="shared" si="65"/>
        <v>1.0916446757089505E-16</v>
      </c>
      <c r="GU36" s="107">
        <f t="shared" si="65"/>
        <v>4.0421275891237961E-15</v>
      </c>
      <c r="GV36" s="107">
        <f t="shared" si="65"/>
        <v>5.3860080705897466E-16</v>
      </c>
      <c r="GW36" s="107">
        <f t="shared" si="65"/>
        <v>1.406144127595592E-15</v>
      </c>
      <c r="GX36" s="107">
        <f t="shared" si="65"/>
        <v>4.7843600741523263E-16</v>
      </c>
      <c r="GY36" s="107">
        <f t="shared" si="65"/>
        <v>1.516425733742539E-15</v>
      </c>
      <c r="GZ36" s="107">
        <f t="shared" si="65"/>
        <v>3.3321001922624163E-13</v>
      </c>
      <c r="HA36" s="107">
        <f t="shared" si="65"/>
        <v>1.2984425941493547E-16</v>
      </c>
      <c r="HC36" s="107">
        <f t="shared" si="149"/>
        <v>5.1179761329363941E-26</v>
      </c>
      <c r="HD36" s="107">
        <f t="shared" si="66"/>
        <v>2.4522991291557379E-28</v>
      </c>
      <c r="HE36" s="107">
        <f t="shared" si="66"/>
        <v>1.94581610589112E-29</v>
      </c>
      <c r="HF36" s="107">
        <f t="shared" si="66"/>
        <v>1.4806904229517253E-30</v>
      </c>
      <c r="HG36" s="107">
        <f t="shared" si="66"/>
        <v>6.8881728988985301E-34</v>
      </c>
      <c r="HH36" s="107">
        <f t="shared" si="66"/>
        <v>2.0101087469471428E-35</v>
      </c>
      <c r="HI36" s="107">
        <f t="shared" si="66"/>
        <v>2.1070684517218622E-35</v>
      </c>
      <c r="HJ36" s="107">
        <f t="shared" si="66"/>
        <v>1.3883607398595349E-39</v>
      </c>
      <c r="HK36" s="107">
        <f t="shared" si="66"/>
        <v>6.4954419997728774E-36</v>
      </c>
      <c r="HL36" s="107">
        <f t="shared" si="66"/>
        <v>1.013355675202207E-37</v>
      </c>
      <c r="HM36" s="107">
        <f t="shared" si="66"/>
        <v>1.3519084583619471E-36</v>
      </c>
      <c r="HN36" s="107">
        <f t="shared" si="66"/>
        <v>8.7055464810976185E-38</v>
      </c>
      <c r="HO36" s="107">
        <f t="shared" si="66"/>
        <v>5.6681187187928689E-37</v>
      </c>
      <c r="HP36" s="107">
        <f t="shared" si="66"/>
        <v>3.1097584869379349E-32</v>
      </c>
      <c r="HQ36" s="107">
        <f t="shared" si="66"/>
        <v>4.7067424408012379E-39</v>
      </c>
      <c r="HS36" s="107">
        <f t="shared" si="118"/>
        <v>3.1831003453783269E-70</v>
      </c>
      <c r="HT36" s="107">
        <f t="shared" si="67"/>
        <v>1.1790432206360461E-77</v>
      </c>
      <c r="HU36" s="107">
        <f t="shared" si="67"/>
        <v>1.7657054015648437E-79</v>
      </c>
      <c r="HV36" s="107">
        <f t="shared" si="67"/>
        <v>6.8653251320840003E-83</v>
      </c>
      <c r="HW36" s="107">
        <f t="shared" si="67"/>
        <v>3.0926180226359787E-92</v>
      </c>
      <c r="HX36" s="107">
        <f t="shared" si="67"/>
        <v>9.0151360865361112E-97</v>
      </c>
      <c r="HY36" s="107">
        <f t="shared" si="67"/>
        <v>1.9418339429644991E-97</v>
      </c>
      <c r="HZ36" s="107">
        <f t="shared" si="67"/>
        <v>4.8507520091808286E-109</v>
      </c>
      <c r="IA36" s="107">
        <f t="shared" si="67"/>
        <v>1.7807116372314996E-99</v>
      </c>
      <c r="IB36" s="107">
        <f t="shared" si="67"/>
        <v>2.9164809838492259E-103</v>
      </c>
      <c r="IC36" s="107">
        <f t="shared" si="67"/>
        <v>1.1340312445614109E-99</v>
      </c>
      <c r="ID36" s="107">
        <f t="shared" si="67"/>
        <v>9.8114116688675546E-103</v>
      </c>
      <c r="IE36" s="107">
        <f t="shared" si="67"/>
        <v>2.808815624292677E-101</v>
      </c>
      <c r="IF36" s="107">
        <f t="shared" si="67"/>
        <v>2.0260293593400356E-90</v>
      </c>
      <c r="IG36" s="107">
        <f t="shared" si="67"/>
        <v>3.0151475877230973E-55</v>
      </c>
      <c r="II36" s="107">
        <f t="shared" si="119"/>
        <v>6.7442822601727105E-164</v>
      </c>
      <c r="IJ36" s="107">
        <f t="shared" si="120"/>
        <v>1.9186080474507532E-182</v>
      </c>
      <c r="IK36" s="107">
        <f t="shared" si="121"/>
        <v>1.8134467417837551E-185</v>
      </c>
      <c r="IL36" s="107">
        <f t="shared" si="122"/>
        <v>8.0554154426318706E-194</v>
      </c>
      <c r="IM36" s="107">
        <f t="shared" si="123"/>
        <v>2.8847859088867314E-216</v>
      </c>
      <c r="IN36" s="107">
        <f t="shared" si="124"/>
        <v>1.5886316031860855E-227</v>
      </c>
      <c r="IO36" s="107">
        <f t="shared" si="125"/>
        <v>4.6179754532209429E-230</v>
      </c>
      <c r="IP36" s="107">
        <f t="shared" si="126"/>
        <v>2.339689211834236E-258</v>
      </c>
      <c r="IQ36" s="107">
        <f t="shared" si="127"/>
        <v>1.2795682672446023E-236</v>
      </c>
      <c r="IR36" s="107">
        <f t="shared" si="128"/>
        <v>1.0057012921190727E-243</v>
      </c>
      <c r="IS36" s="107">
        <f t="shared" si="129"/>
        <v>2.111193820488208E-234</v>
      </c>
      <c r="IT36" s="107">
        <f t="shared" si="130"/>
        <v>7.9999956333530181E-241</v>
      </c>
      <c r="IU36" s="107">
        <f t="shared" si="131"/>
        <v>9.4425161199843358E-238</v>
      </c>
      <c r="IV36" s="107">
        <f t="shared" si="132"/>
        <v>5.5290705373537034E-215</v>
      </c>
      <c r="IW36" s="107">
        <f t="shared" si="133"/>
        <v>1.1121309797901707E-118</v>
      </c>
      <c r="IY36" s="107">
        <f t="shared" si="134"/>
        <v>3.2558921766920879E-11</v>
      </c>
      <c r="IZ36" s="107">
        <f t="shared" si="135"/>
        <v>5.3701216531173512E-12</v>
      </c>
      <c r="JA36" s="107">
        <f t="shared" si="136"/>
        <v>1.229998080972295E-12</v>
      </c>
      <c r="JB36" s="107">
        <f t="shared" si="137"/>
        <v>4.8490318109203708E-13</v>
      </c>
      <c r="JC36" s="107">
        <f t="shared" si="138"/>
        <v>2.0988540618347155E-14</v>
      </c>
      <c r="JD36" s="107">
        <f t="shared" si="139"/>
        <v>5.2173818544457243E-15</v>
      </c>
      <c r="JE36" s="107">
        <f t="shared" si="140"/>
        <v>6.6074100124011488E-15</v>
      </c>
      <c r="JF36" s="107">
        <f t="shared" si="141"/>
        <v>1.0916446757089505E-16</v>
      </c>
      <c r="JG36" s="107">
        <f t="shared" si="142"/>
        <v>4.0421275891237961E-15</v>
      </c>
      <c r="JH36" s="107">
        <f t="shared" si="143"/>
        <v>5.3860080705897466E-16</v>
      </c>
      <c r="JI36" s="107">
        <f t="shared" si="144"/>
        <v>1.406144127595592E-15</v>
      </c>
      <c r="JJ36" s="107">
        <f t="shared" si="145"/>
        <v>4.7843600741523263E-16</v>
      </c>
      <c r="JK36" s="107">
        <f t="shared" si="146"/>
        <v>1.516425733742539E-15</v>
      </c>
      <c r="JL36" s="107">
        <f t="shared" si="147"/>
        <v>3.3321001922624163E-13</v>
      </c>
      <c r="JM36" s="107">
        <f t="shared" si="148"/>
        <v>1.2984425941493547E-16</v>
      </c>
    </row>
    <row r="37" spans="2:273" x14ac:dyDescent="0.25">
      <c r="B37" s="2">
        <v>9</v>
      </c>
      <c r="C37" s="37">
        <v>63.887</v>
      </c>
      <c r="D37" s="37">
        <v>68.474999999999994</v>
      </c>
      <c r="E37" s="37">
        <v>68.802999999999997</v>
      </c>
      <c r="F37" s="37">
        <v>69.558999999999997</v>
      </c>
      <c r="G37" s="37">
        <v>68.525000000000006</v>
      </c>
      <c r="H37" s="37">
        <v>69.593000000000004</v>
      </c>
      <c r="I37" s="37">
        <v>69.355999999999995</v>
      </c>
      <c r="J37" s="37">
        <v>70.948999999999998</v>
      </c>
      <c r="K37" s="37">
        <v>72.61</v>
      </c>
      <c r="L37" s="37">
        <v>71.813999999999993</v>
      </c>
      <c r="M37" s="37">
        <v>71.745999999999995</v>
      </c>
      <c r="N37" s="37">
        <v>69.61</v>
      </c>
      <c r="O37" s="37">
        <v>71.016999999999996</v>
      </c>
      <c r="P37" s="37">
        <v>71.5</v>
      </c>
      <c r="Q37" s="37">
        <v>66.650000000000006</v>
      </c>
      <c r="R37" s="10"/>
      <c r="S37" s="4">
        <f t="shared" si="10"/>
        <v>64.441675846804117</v>
      </c>
      <c r="T37" s="4">
        <f t="shared" si="11"/>
        <v>68.061092810913578</v>
      </c>
      <c r="U37" s="4">
        <f t="shared" si="12"/>
        <v>69.166191316436553</v>
      </c>
      <c r="V37" s="4">
        <f t="shared" si="13"/>
        <v>69.290895619019551</v>
      </c>
      <c r="W37" s="4">
        <f t="shared" si="14"/>
        <v>67.664743662199754</v>
      </c>
      <c r="X37" s="4">
        <f t="shared" si="15"/>
        <v>68.588476728224805</v>
      </c>
      <c r="Y37" s="4">
        <f t="shared" si="16"/>
        <v>69.60152820623378</v>
      </c>
      <c r="Z37" s="4" t="e">
        <f t="shared" si="17"/>
        <v>#N/A</v>
      </c>
      <c r="AA37" s="4">
        <f t="shared" si="18"/>
        <v>71.854476331901509</v>
      </c>
      <c r="AB37" s="4">
        <f t="shared" si="19"/>
        <v>71.027308236370416</v>
      </c>
      <c r="AC37" s="4">
        <f t="shared" si="20"/>
        <v>71.172068964223726</v>
      </c>
      <c r="AD37" s="4">
        <f t="shared" si="21"/>
        <v>68.912282464122271</v>
      </c>
      <c r="AE37" s="4">
        <f t="shared" si="22"/>
        <v>69.758031437136765</v>
      </c>
      <c r="AF37" s="4">
        <f t="shared" si="23"/>
        <v>70.789944465566748</v>
      </c>
      <c r="AG37" s="4" t="e">
        <f t="shared" si="24"/>
        <v>#N/A</v>
      </c>
      <c r="AI37" s="4">
        <f t="shared" si="25"/>
        <v>-0.55467584680411619</v>
      </c>
      <c r="AJ37" s="4">
        <f t="shared" si="26"/>
        <v>0.41390718908641588</v>
      </c>
      <c r="AK37" s="4">
        <f t="shared" si="27"/>
        <v>-0.36319131643655567</v>
      </c>
      <c r="AL37" s="4">
        <f t="shared" si="28"/>
        <v>0.26810438098044642</v>
      </c>
      <c r="AM37" s="4">
        <f t="shared" si="29"/>
        <v>0.86025633780025146</v>
      </c>
      <c r="AN37" s="4">
        <f t="shared" si="30"/>
        <v>1.0045232717751986</v>
      </c>
      <c r="AO37" s="4">
        <f t="shared" si="31"/>
        <v>-0.2455282062337858</v>
      </c>
      <c r="AP37" s="4">
        <f t="shared" si="32"/>
        <v>0</v>
      </c>
      <c r="AQ37" s="4">
        <f t="shared" si="33"/>
        <v>0.75552366809849048</v>
      </c>
      <c r="AR37" s="4">
        <f t="shared" si="34"/>
        <v>0.78669176362957671</v>
      </c>
      <c r="AS37" s="4">
        <f t="shared" si="35"/>
        <v>0.57393103577626903</v>
      </c>
      <c r="AT37" s="4">
        <f t="shared" si="36"/>
        <v>0.69771753587772878</v>
      </c>
      <c r="AU37" s="4">
        <f t="shared" si="37"/>
        <v>1.258968562863231</v>
      </c>
      <c r="AV37" s="4">
        <f t="shared" si="38"/>
        <v>0.71005553443325198</v>
      </c>
      <c r="AW37" s="4">
        <f t="shared" si="38"/>
        <v>0</v>
      </c>
      <c r="AY37" s="2">
        <f t="shared" si="70"/>
        <v>64.441675733294929</v>
      </c>
      <c r="AZ37" s="2">
        <f t="shared" si="39"/>
        <v>68.061092789685077</v>
      </c>
      <c r="BA37" s="2">
        <f t="shared" si="39"/>
        <v>69.1661913113753</v>
      </c>
      <c r="BB37" s="2">
        <f t="shared" si="39"/>
        <v>69.29089561685781</v>
      </c>
      <c r="BC37" s="2">
        <f t="shared" si="39"/>
        <v>67.664743662090217</v>
      </c>
      <c r="BD37" s="2">
        <f t="shared" si="39"/>
        <v>68.588476728195801</v>
      </c>
      <c r="BE37" s="2">
        <f t="shared" si="39"/>
        <v>69.601528206197074</v>
      </c>
      <c r="BF37" s="2" t="e">
        <f t="shared" si="39"/>
        <v>#N/A</v>
      </c>
      <c r="BG37" s="2">
        <f t="shared" si="39"/>
        <v>71.854476331877919</v>
      </c>
      <c r="BH37" s="2">
        <f t="shared" si="39"/>
        <v>71.027308236367006</v>
      </c>
      <c r="BI37" s="2">
        <f t="shared" si="39"/>
        <v>71.172068964215143</v>
      </c>
      <c r="BJ37" s="2">
        <f t="shared" si="39"/>
        <v>68.912282464119201</v>
      </c>
      <c r="BK37" s="2">
        <f t="shared" si="39"/>
        <v>69.758031437127443</v>
      </c>
      <c r="BL37" s="2">
        <f t="shared" si="39"/>
        <v>70.78994446403162</v>
      </c>
      <c r="BM37" s="2" t="e">
        <f t="shared" si="39"/>
        <v>#N/A</v>
      </c>
      <c r="BO37" s="2">
        <f t="shared" si="71"/>
        <v>63.887</v>
      </c>
      <c r="BP37" s="2">
        <f t="shared" si="72"/>
        <v>68.474999999999994</v>
      </c>
      <c r="BQ37" s="2">
        <f t="shared" si="73"/>
        <v>68.802999999999997</v>
      </c>
      <c r="BR37" s="2">
        <f t="shared" si="74"/>
        <v>69.558999999999997</v>
      </c>
      <c r="BS37" s="2">
        <f t="shared" si="75"/>
        <v>68.525000000000006</v>
      </c>
      <c r="BT37" s="2">
        <f t="shared" si="76"/>
        <v>69.593000000000004</v>
      </c>
      <c r="BU37" s="2">
        <f t="shared" si="77"/>
        <v>69.355999999999995</v>
      </c>
      <c r="BV37" s="2" t="str">
        <f t="shared" si="78"/>
        <v/>
      </c>
      <c r="BW37" s="2">
        <f t="shared" si="79"/>
        <v>72.61</v>
      </c>
      <c r="BX37" s="2">
        <f t="shared" si="80"/>
        <v>71.813999999999993</v>
      </c>
      <c r="BY37" s="2">
        <f t="shared" si="81"/>
        <v>71.745999999999995</v>
      </c>
      <c r="BZ37" s="2">
        <f t="shared" si="82"/>
        <v>69.61</v>
      </c>
      <c r="CA37" s="2">
        <f t="shared" si="83"/>
        <v>71.016999999999996</v>
      </c>
      <c r="CB37" s="2">
        <f t="shared" si="84"/>
        <v>71.5</v>
      </c>
      <c r="CC37" s="2" t="str">
        <f t="shared" si="85"/>
        <v/>
      </c>
      <c r="CE37" s="2" t="str">
        <f t="shared" si="86"/>
        <v/>
      </c>
      <c r="CF37" s="2" t="str">
        <f t="shared" si="87"/>
        <v/>
      </c>
      <c r="CG37" s="2" t="str">
        <f t="shared" si="88"/>
        <v/>
      </c>
      <c r="CH37" s="2" t="str">
        <f t="shared" si="89"/>
        <v/>
      </c>
      <c r="CI37" s="2" t="str">
        <f t="shared" si="90"/>
        <v/>
      </c>
      <c r="CJ37" s="2" t="str">
        <f t="shared" si="91"/>
        <v/>
      </c>
      <c r="CK37" s="2" t="str">
        <f t="shared" si="92"/>
        <v/>
      </c>
      <c r="CL37" s="2" t="str">
        <f t="shared" si="93"/>
        <v/>
      </c>
      <c r="CM37" s="2" t="str">
        <f t="shared" si="94"/>
        <v/>
      </c>
      <c r="CN37" s="2" t="str">
        <f t="shared" si="95"/>
        <v/>
      </c>
      <c r="CO37" s="2" t="str">
        <f t="shared" si="96"/>
        <v/>
      </c>
      <c r="CP37" s="2" t="str">
        <f t="shared" si="97"/>
        <v/>
      </c>
      <c r="CQ37" s="2" t="str">
        <f t="shared" si="98"/>
        <v/>
      </c>
      <c r="CR37" s="2" t="str">
        <f t="shared" si="99"/>
        <v/>
      </c>
      <c r="CS37" s="2" t="str">
        <f t="shared" si="100"/>
        <v/>
      </c>
      <c r="CU37" s="2" t="str">
        <f t="shared" si="101"/>
        <v/>
      </c>
      <c r="CV37" s="2" t="str">
        <f t="shared" si="102"/>
        <v/>
      </c>
      <c r="CW37" s="2" t="str">
        <f t="shared" si="103"/>
        <v/>
      </c>
      <c r="CX37" s="2" t="str">
        <f t="shared" si="104"/>
        <v/>
      </c>
      <c r="CY37" s="2" t="str">
        <f t="shared" si="105"/>
        <v/>
      </c>
      <c r="CZ37" s="2" t="str">
        <f t="shared" si="106"/>
        <v/>
      </c>
      <c r="DA37" s="2" t="str">
        <f t="shared" si="107"/>
        <v/>
      </c>
      <c r="DB37" s="2" t="str">
        <f t="shared" si="108"/>
        <v/>
      </c>
      <c r="DC37" s="2" t="str">
        <f t="shared" si="109"/>
        <v/>
      </c>
      <c r="DD37" s="2" t="str">
        <f t="shared" si="110"/>
        <v/>
      </c>
      <c r="DE37" s="2" t="str">
        <f t="shared" si="111"/>
        <v/>
      </c>
      <c r="DF37" s="2" t="str">
        <f t="shared" si="112"/>
        <v/>
      </c>
      <c r="DG37" s="2" t="str">
        <f t="shared" si="113"/>
        <v/>
      </c>
      <c r="DH37" s="2" t="str">
        <f t="shared" si="114"/>
        <v/>
      </c>
      <c r="DI37" s="2" t="str">
        <f t="shared" si="115"/>
        <v/>
      </c>
      <c r="DK37" s="2">
        <f t="shared" si="43"/>
        <v>64.441665991902838</v>
      </c>
      <c r="DL37" s="2">
        <f t="shared" si="44"/>
        <v>68.061084345479102</v>
      </c>
      <c r="DM37" s="2">
        <f t="shared" si="44"/>
        <v>69.16618940620782</v>
      </c>
      <c r="DN37" s="2">
        <f t="shared" si="44"/>
        <v>69.290882051282054</v>
      </c>
      <c r="DO37" s="2">
        <f t="shared" si="44"/>
        <v>67.664724796224803</v>
      </c>
      <c r="DP37" s="2">
        <f t="shared" si="44"/>
        <v>68.588456302521038</v>
      </c>
      <c r="DQ37" s="2">
        <f t="shared" si="44"/>
        <v>69.601503361344527</v>
      </c>
      <c r="DR37" s="2">
        <f t="shared" si="44"/>
        <v>69.721772727272722</v>
      </c>
      <c r="DS37" s="2">
        <f t="shared" si="44"/>
        <v>71.854443697478985</v>
      </c>
      <c r="DT37" s="2">
        <f t="shared" si="44"/>
        <v>71.027278074866302</v>
      </c>
      <c r="DU37" s="2">
        <f t="shared" si="44"/>
        <v>71.172052253628721</v>
      </c>
      <c r="DV37" s="2">
        <f t="shared" si="44"/>
        <v>68.912254901960765</v>
      </c>
      <c r="DW37" s="2">
        <f t="shared" si="44"/>
        <v>69.757993888464469</v>
      </c>
      <c r="DX37" s="2">
        <f t="shared" si="44"/>
        <v>70.789702316602316</v>
      </c>
      <c r="DY37" s="2">
        <f t="shared" si="44"/>
        <v>64.942526436781606</v>
      </c>
      <c r="EA37" s="2">
        <f t="shared" si="45"/>
        <v>67.809021060146364</v>
      </c>
      <c r="EB37" s="2">
        <f t="shared" si="46"/>
        <v>70.370551942902466</v>
      </c>
      <c r="EC37" s="2">
        <f t="shared" si="47"/>
        <v>69.775087448145072</v>
      </c>
      <c r="ED37" s="2">
        <f t="shared" si="48"/>
        <v>73.881527557188576</v>
      </c>
      <c r="EE37" s="2">
        <f t="shared" si="49"/>
        <v>74.063744978268531</v>
      </c>
      <c r="EF37" s="2">
        <f t="shared" si="50"/>
        <v>75.107940404870973</v>
      </c>
      <c r="EG37" s="2">
        <f t="shared" si="51"/>
        <v>76.312542464466119</v>
      </c>
      <c r="EH37" s="2">
        <f t="shared" si="52"/>
        <v>77.796825288698585</v>
      </c>
      <c r="EI37" s="2">
        <f t="shared" si="53"/>
        <v>77.862573269590513</v>
      </c>
      <c r="EJ37" s="2">
        <f t="shared" si="54"/>
        <v>77.402052940442005</v>
      </c>
      <c r="EK37" s="2">
        <f t="shared" si="55"/>
        <v>75.19494937304691</v>
      </c>
      <c r="EL37" s="2">
        <f t="shared" si="56"/>
        <v>75.681576852193132</v>
      </c>
      <c r="EM37" s="2">
        <f t="shared" si="57"/>
        <v>72.615525700253883</v>
      </c>
      <c r="EN37" s="2">
        <f t="shared" si="58"/>
        <v>75.877179859035394</v>
      </c>
      <c r="EO37" s="2">
        <f t="shared" si="59"/>
        <v>67.998728624535318</v>
      </c>
      <c r="EQ37" s="2">
        <f t="shared" si="60"/>
        <v>64.34403515920107</v>
      </c>
      <c r="ER37" s="2">
        <f t="shared" si="61"/>
        <v>67.749553203280072</v>
      </c>
      <c r="ES37" s="2">
        <f t="shared" si="61"/>
        <v>69.422081169644002</v>
      </c>
      <c r="ET37" s="2">
        <f t="shared" si="61"/>
        <v>71.739659687090239</v>
      </c>
      <c r="EU37" s="2">
        <f t="shared" si="61"/>
        <v>71.976775611993887</v>
      </c>
      <c r="EV37" s="2">
        <f t="shared" si="61"/>
        <v>73.159441844863849</v>
      </c>
      <c r="EW37" s="2">
        <f t="shared" si="61"/>
        <v>74.741403476521782</v>
      </c>
      <c r="EX37" s="2">
        <f t="shared" si="61"/>
        <v>75.887651133785681</v>
      </c>
      <c r="EY37" s="2">
        <f t="shared" si="61"/>
        <v>76.096416193532448</v>
      </c>
      <c r="EZ37" s="2">
        <f t="shared" si="61"/>
        <v>75.885245998984743</v>
      </c>
      <c r="FA37" s="2">
        <f t="shared" si="61"/>
        <v>74.43292737092888</v>
      </c>
      <c r="FB37" s="2">
        <f t="shared" si="61"/>
        <v>74.329762337710875</v>
      </c>
      <c r="FC37" s="2">
        <f t="shared" si="61"/>
        <v>72.824593377702101</v>
      </c>
      <c r="FD37" s="2">
        <f t="shared" si="61"/>
        <v>75.993507299502483</v>
      </c>
      <c r="FE37" s="2">
        <f t="shared" si="61"/>
        <v>71.459623323426797</v>
      </c>
      <c r="FG37" s="2">
        <f t="shared" si="62"/>
        <v>2.8928913171057758E-6</v>
      </c>
      <c r="FH37" s="2">
        <f t="shared" si="63"/>
        <v>3.6563431742064157E-6</v>
      </c>
      <c r="FI37" s="2">
        <f t="shared" si="63"/>
        <v>3.1288777015803985E-6</v>
      </c>
      <c r="FJ37" s="2">
        <f t="shared" si="63"/>
        <v>2.955047572157357E-6</v>
      </c>
      <c r="FK37" s="2">
        <f t="shared" si="63"/>
        <v>2.9482428531858123E-6</v>
      </c>
      <c r="FL37" s="2">
        <f t="shared" si="63"/>
        <v>3.1330201183637009E-6</v>
      </c>
      <c r="FM37" s="2">
        <f t="shared" si="63"/>
        <v>3.7020872991275779E-6</v>
      </c>
      <c r="FN37" s="2">
        <f t="shared" si="63"/>
        <v>3.5796849662611607E-6</v>
      </c>
      <c r="FO37" s="2">
        <f t="shared" si="63"/>
        <v>5.4317069474126396E-6</v>
      </c>
      <c r="FP37" s="2">
        <f t="shared" si="63"/>
        <v>4.731382917653313E-6</v>
      </c>
      <c r="FQ37" s="2">
        <f t="shared" si="63"/>
        <v>4.1538687189394379E-6</v>
      </c>
      <c r="FR37" s="2">
        <f t="shared" si="63"/>
        <v>4.0716276750301245E-6</v>
      </c>
      <c r="FS37" s="2">
        <f t="shared" si="63"/>
        <v>1.3140243103513106E-5</v>
      </c>
      <c r="FT37" s="2">
        <f t="shared" si="63"/>
        <v>4.7596756130839754E-5</v>
      </c>
      <c r="FU37" s="2">
        <f t="shared" si="63"/>
        <v>1.4435738233934149E-4</v>
      </c>
      <c r="FW37" s="2">
        <f t="shared" si="116"/>
        <v>4.2398847879522664E-14</v>
      </c>
      <c r="FX37" s="2">
        <f t="shared" si="64"/>
        <v>4.5861272833088175E-14</v>
      </c>
      <c r="FY37" s="2">
        <f t="shared" si="64"/>
        <v>6.0609383913591601E-14</v>
      </c>
      <c r="FZ37" s="2">
        <f t="shared" si="64"/>
        <v>4.6085595260144005E-14</v>
      </c>
      <c r="GA37" s="2">
        <f t="shared" si="64"/>
        <v>4.6483495651862041E-14</v>
      </c>
      <c r="GB37" s="2">
        <f t="shared" si="64"/>
        <v>4.9428076901622415E-14</v>
      </c>
      <c r="GC37" s="2">
        <f t="shared" si="64"/>
        <v>5.524099273002991E-14</v>
      </c>
      <c r="GD37" s="2">
        <f t="shared" si="64"/>
        <v>5.7603772200300788E-14</v>
      </c>
      <c r="GE37" s="2">
        <f t="shared" si="64"/>
        <v>1.1554327662262499E-13</v>
      </c>
      <c r="GF37" s="2">
        <f t="shared" si="64"/>
        <v>1.3483770618848869E-13</v>
      </c>
      <c r="GG37" s="2">
        <f t="shared" si="64"/>
        <v>1.1503125444409128E-13</v>
      </c>
      <c r="GH37" s="2">
        <f t="shared" si="64"/>
        <v>1.191388254669179E-13</v>
      </c>
      <c r="GI37" s="2">
        <f t="shared" si="64"/>
        <v>1.4594710547133071E-12</v>
      </c>
      <c r="GJ37" s="2">
        <f t="shared" si="64"/>
        <v>1.2015809120078927E-11</v>
      </c>
      <c r="GK37" s="2">
        <f t="shared" si="64"/>
        <v>5.5325818649278052E-11</v>
      </c>
      <c r="GM37" s="107">
        <f t="shared" si="117"/>
        <v>7.1801102288258178E-11</v>
      </c>
      <c r="GN37" s="107">
        <f t="shared" si="65"/>
        <v>1.2798587993448579E-11</v>
      </c>
      <c r="GO37" s="107">
        <f t="shared" si="65"/>
        <v>3.0534120665760593E-12</v>
      </c>
      <c r="GP37" s="107">
        <f t="shared" si="65"/>
        <v>1.2382003890496784E-12</v>
      </c>
      <c r="GQ37" s="107">
        <f t="shared" si="65"/>
        <v>5.9738970710312121E-14</v>
      </c>
      <c r="GR37" s="107">
        <f t="shared" si="65"/>
        <v>1.566394962852199E-14</v>
      </c>
      <c r="GS37" s="107">
        <f t="shared" si="65"/>
        <v>1.9955446193113342E-14</v>
      </c>
      <c r="GT37" s="107">
        <f t="shared" si="65"/>
        <v>3.7985970334537463E-16</v>
      </c>
      <c r="GU37" s="107">
        <f t="shared" si="65"/>
        <v>1.2857706186251022E-14</v>
      </c>
      <c r="GV37" s="107">
        <f t="shared" si="65"/>
        <v>1.8189633027886084E-15</v>
      </c>
      <c r="GW37" s="107">
        <f t="shared" si="65"/>
        <v>4.5324519977612452E-15</v>
      </c>
      <c r="GX37" s="107">
        <f t="shared" si="65"/>
        <v>1.5995159582121007E-15</v>
      </c>
      <c r="GY37" s="107">
        <f t="shared" si="65"/>
        <v>4.8872031829604534E-15</v>
      </c>
      <c r="GZ37" s="107">
        <f t="shared" si="65"/>
        <v>9.1619952497417767E-13</v>
      </c>
      <c r="HA37" s="107">
        <f t="shared" si="65"/>
        <v>5.009969578864605E-16</v>
      </c>
      <c r="HC37" s="107">
        <f t="shared" si="149"/>
        <v>2.2370905065597492E-25</v>
      </c>
      <c r="HD37" s="107">
        <f t="shared" si="66"/>
        <v>1.2546559161036613E-27</v>
      </c>
      <c r="HE37" s="107">
        <f t="shared" si="66"/>
        <v>1.0592107832428833E-28</v>
      </c>
      <c r="HF37" s="107">
        <f t="shared" si="66"/>
        <v>8.5296783662088341E-30</v>
      </c>
      <c r="HG37" s="107">
        <f t="shared" si="66"/>
        <v>4.859086309297291E-33</v>
      </c>
      <c r="HH37" s="107">
        <f t="shared" si="66"/>
        <v>1.5691992011352332E-34</v>
      </c>
      <c r="HI37" s="107">
        <f t="shared" si="66"/>
        <v>1.6751826693488036E-34</v>
      </c>
      <c r="HJ37" s="107">
        <f t="shared" si="66"/>
        <v>1.4299217976646422E-38</v>
      </c>
      <c r="HK37" s="107">
        <f t="shared" si="66"/>
        <v>5.6896130533820209E-35</v>
      </c>
      <c r="HL37" s="107">
        <f t="shared" si="66"/>
        <v>9.8210174375541573E-37</v>
      </c>
      <c r="HM37" s="107">
        <f t="shared" si="66"/>
        <v>1.1970034131365032E-35</v>
      </c>
      <c r="HN37" s="107">
        <f t="shared" si="66"/>
        <v>8.2634583180889693E-37</v>
      </c>
      <c r="HO37" s="107">
        <f t="shared" si="66"/>
        <v>5.0891134589252117E-36</v>
      </c>
      <c r="HP37" s="107">
        <f t="shared" si="66"/>
        <v>2.1425717932594078E-31</v>
      </c>
      <c r="HQ37" s="107">
        <f t="shared" si="66"/>
        <v>5.3127932745616898E-38</v>
      </c>
      <c r="HS37" s="107">
        <f t="shared" si="118"/>
        <v>5.6409362848116871E-69</v>
      </c>
      <c r="HT37" s="107">
        <f t="shared" si="67"/>
        <v>2.9005705568449369E-76</v>
      </c>
      <c r="HU37" s="107">
        <f t="shared" si="67"/>
        <v>4.7757911091764215E-78</v>
      </c>
      <c r="HV37" s="107">
        <f t="shared" si="67"/>
        <v>2.086920782222843E-81</v>
      </c>
      <c r="HW37" s="107">
        <f t="shared" si="67"/>
        <v>1.39808031408183E-90</v>
      </c>
      <c r="HX37" s="107">
        <f t="shared" si="67"/>
        <v>4.9944302765879717E-95</v>
      </c>
      <c r="HY37" s="107">
        <f t="shared" si="67"/>
        <v>1.132259978563563E-95</v>
      </c>
      <c r="HZ37" s="107">
        <f t="shared" si="67"/>
        <v>4.6837815687499389E-107</v>
      </c>
      <c r="IA37" s="107">
        <f t="shared" si="67"/>
        <v>1.2726553739113167E-97</v>
      </c>
      <c r="IB37" s="107">
        <f t="shared" si="67"/>
        <v>2.4704653488983412E-101</v>
      </c>
      <c r="IC37" s="107">
        <f t="shared" si="67"/>
        <v>7.9721979439446958E-98</v>
      </c>
      <c r="ID37" s="107">
        <f t="shared" si="67"/>
        <v>7.856957696059213E-101</v>
      </c>
      <c r="IE37" s="107">
        <f t="shared" si="67"/>
        <v>2.0535182936191427E-99</v>
      </c>
      <c r="IF37" s="107">
        <f t="shared" si="67"/>
        <v>9.2973983488985456E-89</v>
      </c>
      <c r="IG37" s="107">
        <f t="shared" si="67"/>
        <v>2.9195830739446748E-54</v>
      </c>
      <c r="II37" s="107">
        <f t="shared" si="119"/>
        <v>1.6700702474603789E-161</v>
      </c>
      <c r="IJ37" s="107">
        <f t="shared" si="120"/>
        <v>9.0671762922424001E-180</v>
      </c>
      <c r="IK37" s="107">
        <f t="shared" si="121"/>
        <v>1.0055759874277377E-182</v>
      </c>
      <c r="IL37" s="107">
        <f t="shared" si="122"/>
        <v>5.6170948803400636E-191</v>
      </c>
      <c r="IM37" s="107">
        <f t="shared" si="123"/>
        <v>4.3343571264892551E-213</v>
      </c>
      <c r="IN37" s="107">
        <f t="shared" si="124"/>
        <v>3.5588625012075265E-224</v>
      </c>
      <c r="IO37" s="107">
        <f t="shared" si="125"/>
        <v>1.1603958821782655E-226</v>
      </c>
      <c r="IP37" s="107">
        <f t="shared" si="126"/>
        <v>1.5710680869509648E-254</v>
      </c>
      <c r="IQ37" s="107">
        <f t="shared" si="127"/>
        <v>4.9045017387071352E-233</v>
      </c>
      <c r="IR37" s="107">
        <f t="shared" si="128"/>
        <v>5.1699919410761721E-240</v>
      </c>
      <c r="IS37" s="107">
        <f t="shared" si="129"/>
        <v>7.4762013351629062E-231</v>
      </c>
      <c r="IT37" s="107">
        <f t="shared" si="130"/>
        <v>3.5852538336635403E-237</v>
      </c>
      <c r="IU37" s="107">
        <f t="shared" si="131"/>
        <v>3.5764013257367637E-234</v>
      </c>
      <c r="IV37" s="107">
        <f t="shared" si="132"/>
        <v>9.013088179093971E-212</v>
      </c>
      <c r="IW37" s="107">
        <f t="shared" si="133"/>
        <v>5.9864400842504792E-117</v>
      </c>
      <c r="IY37" s="107">
        <f t="shared" si="134"/>
        <v>7.1801102288258397E-11</v>
      </c>
      <c r="IZ37" s="107">
        <f t="shared" si="135"/>
        <v>1.279858799344858E-11</v>
      </c>
      <c r="JA37" s="107">
        <f t="shared" si="136"/>
        <v>3.0534120665760593E-12</v>
      </c>
      <c r="JB37" s="107">
        <f t="shared" si="137"/>
        <v>1.2382003890496784E-12</v>
      </c>
      <c r="JC37" s="107">
        <f t="shared" si="138"/>
        <v>5.9738970710312121E-14</v>
      </c>
      <c r="JD37" s="107">
        <f t="shared" si="139"/>
        <v>1.566394962852199E-14</v>
      </c>
      <c r="JE37" s="107">
        <f t="shared" si="140"/>
        <v>1.9955446193113342E-14</v>
      </c>
      <c r="JF37" s="107">
        <f t="shared" si="141"/>
        <v>3.7985970334537463E-16</v>
      </c>
      <c r="JG37" s="107">
        <f t="shared" si="142"/>
        <v>1.2857706186251022E-14</v>
      </c>
      <c r="JH37" s="107">
        <f t="shared" si="143"/>
        <v>1.8189633027886084E-15</v>
      </c>
      <c r="JI37" s="107">
        <f t="shared" si="144"/>
        <v>4.5324519977612452E-15</v>
      </c>
      <c r="JJ37" s="107">
        <f t="shared" si="145"/>
        <v>1.5995159582121007E-15</v>
      </c>
      <c r="JK37" s="107">
        <f t="shared" si="146"/>
        <v>4.8872031829604534E-15</v>
      </c>
      <c r="JL37" s="107">
        <f t="shared" si="147"/>
        <v>9.1619952497417767E-13</v>
      </c>
      <c r="JM37" s="107">
        <f t="shared" si="148"/>
        <v>5.009969578864605E-16</v>
      </c>
    </row>
    <row r="38" spans="2:273" x14ac:dyDescent="0.25">
      <c r="B38" s="2">
        <v>10</v>
      </c>
      <c r="C38" s="37">
        <v>64.581000000000003</v>
      </c>
      <c r="D38" s="37">
        <v>67.41</v>
      </c>
      <c r="E38" s="37">
        <v>69.245999999999995</v>
      </c>
      <c r="F38" s="37">
        <v>69.712000000000003</v>
      </c>
      <c r="G38" s="37">
        <v>68.763000000000005</v>
      </c>
      <c r="H38" s="37">
        <v>69.525000000000006</v>
      </c>
      <c r="I38" s="37">
        <v>70.441000000000003</v>
      </c>
      <c r="J38" s="37">
        <v>71.406999999999996</v>
      </c>
      <c r="K38" s="37">
        <v>72.542000000000002</v>
      </c>
      <c r="L38" s="37">
        <v>72.084999999999994</v>
      </c>
      <c r="M38" s="37">
        <v>71.626999999999995</v>
      </c>
      <c r="N38" s="37">
        <v>70.424000000000007</v>
      </c>
      <c r="O38" s="37">
        <v>71.373000000000005</v>
      </c>
      <c r="P38" s="37">
        <v>70.75</v>
      </c>
      <c r="Q38" s="37">
        <v>64.066999999999993</v>
      </c>
      <c r="S38" s="4">
        <f t="shared" si="10"/>
        <v>64.505126553305558</v>
      </c>
      <c r="T38" s="4">
        <f t="shared" si="11"/>
        <v>68.152841909336502</v>
      </c>
      <c r="U38" s="4">
        <f t="shared" si="12"/>
        <v>69.259183057173871</v>
      </c>
      <c r="V38" s="4">
        <f t="shared" si="13"/>
        <v>69.381213597370831</v>
      </c>
      <c r="W38" s="4">
        <f t="shared" si="14"/>
        <v>67.802224278204903</v>
      </c>
      <c r="X38" s="4">
        <f t="shared" si="15"/>
        <v>68.697178134543094</v>
      </c>
      <c r="Y38" s="4">
        <f t="shared" si="16"/>
        <v>69.704482649196279</v>
      </c>
      <c r="Z38" s="4">
        <f t="shared" si="17"/>
        <v>69.84908845866309</v>
      </c>
      <c r="AA38" s="4">
        <f t="shared" si="18"/>
        <v>71.940395550164126</v>
      </c>
      <c r="AB38" s="4">
        <f t="shared" si="19"/>
        <v>71.13118901748193</v>
      </c>
      <c r="AC38" s="4">
        <f t="shared" si="20"/>
        <v>71.266172948128812</v>
      </c>
      <c r="AD38" s="4">
        <f t="shared" si="21"/>
        <v>69.049830811521247</v>
      </c>
      <c r="AE38" s="4">
        <f t="shared" si="22"/>
        <v>69.894861550535609</v>
      </c>
      <c r="AF38" s="4">
        <f t="shared" si="23"/>
        <v>70.899289403035652</v>
      </c>
      <c r="AG38" s="4">
        <f t="shared" si="24"/>
        <v>65.048413894000277</v>
      </c>
      <c r="AI38" s="4">
        <f t="shared" si="25"/>
        <v>7.5873446694444624E-2</v>
      </c>
      <c r="AJ38" s="4">
        <f t="shared" si="26"/>
        <v>-0.74284190933650507</v>
      </c>
      <c r="AK38" s="4">
        <f t="shared" si="27"/>
        <v>-1.3183057173876023E-2</v>
      </c>
      <c r="AL38" s="4">
        <f t="shared" si="28"/>
        <v>0.33078640262917247</v>
      </c>
      <c r="AM38" s="4">
        <f t="shared" si="29"/>
        <v>0.96077572179510184</v>
      </c>
      <c r="AN38" s="4">
        <f t="shared" si="30"/>
        <v>0.82782186545691161</v>
      </c>
      <c r="AO38" s="4">
        <f t="shared" si="31"/>
        <v>0.73651735080372305</v>
      </c>
      <c r="AP38" s="4">
        <f t="shared" si="32"/>
        <v>1.5579115413369067</v>
      </c>
      <c r="AQ38" s="4">
        <f t="shared" si="33"/>
        <v>0.60160444983587524</v>
      </c>
      <c r="AR38" s="4">
        <f t="shared" si="34"/>
        <v>0.95381098251806407</v>
      </c>
      <c r="AS38" s="4">
        <f t="shared" si="35"/>
        <v>0.36082705187118336</v>
      </c>
      <c r="AT38" s="4">
        <f t="shared" si="36"/>
        <v>1.3741691884787599</v>
      </c>
      <c r="AU38" s="4">
        <f t="shared" si="37"/>
        <v>1.4781384494643959</v>
      </c>
      <c r="AV38" s="4">
        <f t="shared" si="38"/>
        <v>-0.14928940303565241</v>
      </c>
      <c r="AW38" s="4">
        <f t="shared" si="38"/>
        <v>-0.98141389400028345</v>
      </c>
      <c r="AY38" s="2">
        <f t="shared" si="70"/>
        <v>64.505126310626508</v>
      </c>
      <c r="AZ38" s="2">
        <f t="shared" si="39"/>
        <v>68.152841860386346</v>
      </c>
      <c r="BA38" s="2">
        <f t="shared" si="39"/>
        <v>69.25918304502224</v>
      </c>
      <c r="BB38" s="2">
        <f t="shared" si="39"/>
        <v>69.381213592034143</v>
      </c>
      <c r="BC38" s="2">
        <f t="shared" si="39"/>
        <v>67.802224277904102</v>
      </c>
      <c r="BD38" s="2">
        <f t="shared" si="39"/>
        <v>68.697178134459179</v>
      </c>
      <c r="BE38" s="2">
        <f t="shared" si="39"/>
        <v>69.704482649089528</v>
      </c>
      <c r="BF38" s="2">
        <f t="shared" si="39"/>
        <v>69.849088458660674</v>
      </c>
      <c r="BG38" s="2">
        <f t="shared" si="39"/>
        <v>71.94039555009202</v>
      </c>
      <c r="BH38" s="2">
        <f t="shared" si="39"/>
        <v>71.131189017470888</v>
      </c>
      <c r="BI38" s="2">
        <f t="shared" si="39"/>
        <v>71.266172948102181</v>
      </c>
      <c r="BJ38" s="2">
        <f t="shared" si="39"/>
        <v>69.04983081151137</v>
      </c>
      <c r="BK38" s="2">
        <f t="shared" si="39"/>
        <v>69.894861550506718</v>
      </c>
      <c r="BL38" s="2">
        <f t="shared" si="39"/>
        <v>70.899289398969529</v>
      </c>
      <c r="BM38" s="2">
        <f t="shared" si="39"/>
        <v>65.048413893997235</v>
      </c>
      <c r="BO38" s="2">
        <f t="shared" si="71"/>
        <v>64.581000000000003</v>
      </c>
      <c r="BP38" s="2">
        <f t="shared" si="72"/>
        <v>67.41</v>
      </c>
      <c r="BQ38" s="2">
        <f t="shared" si="73"/>
        <v>69.245999999999995</v>
      </c>
      <c r="BR38" s="2">
        <f t="shared" si="74"/>
        <v>69.712000000000003</v>
      </c>
      <c r="BS38" s="2">
        <f t="shared" si="75"/>
        <v>68.763000000000005</v>
      </c>
      <c r="BT38" s="2">
        <f t="shared" si="76"/>
        <v>69.525000000000006</v>
      </c>
      <c r="BU38" s="2">
        <f t="shared" si="77"/>
        <v>70.441000000000003</v>
      </c>
      <c r="BV38" s="2">
        <f t="shared" si="78"/>
        <v>71.406999999999996</v>
      </c>
      <c r="BW38" s="2">
        <f t="shared" si="79"/>
        <v>72.542000000000002</v>
      </c>
      <c r="BX38" s="2">
        <f t="shared" si="80"/>
        <v>72.084999999999994</v>
      </c>
      <c r="BY38" s="2">
        <f t="shared" si="81"/>
        <v>71.626999999999995</v>
      </c>
      <c r="BZ38" s="2">
        <f t="shared" si="82"/>
        <v>70.424000000000007</v>
      </c>
      <c r="CA38" s="2">
        <f t="shared" si="83"/>
        <v>71.373000000000005</v>
      </c>
      <c r="CB38" s="2">
        <f t="shared" si="84"/>
        <v>70.75</v>
      </c>
      <c r="CC38" s="2">
        <f t="shared" si="85"/>
        <v>64.066999999999993</v>
      </c>
      <c r="CE38" s="2" t="str">
        <f t="shared" si="86"/>
        <v/>
      </c>
      <c r="CF38" s="2" t="str">
        <f t="shared" si="87"/>
        <v/>
      </c>
      <c r="CG38" s="2" t="str">
        <f t="shared" si="88"/>
        <v/>
      </c>
      <c r="CH38" s="2" t="str">
        <f t="shared" si="89"/>
        <v/>
      </c>
      <c r="CI38" s="2" t="str">
        <f t="shared" si="90"/>
        <v/>
      </c>
      <c r="CJ38" s="2" t="str">
        <f t="shared" si="91"/>
        <v/>
      </c>
      <c r="CK38" s="2" t="str">
        <f t="shared" si="92"/>
        <v/>
      </c>
      <c r="CL38" s="2" t="str">
        <f t="shared" si="93"/>
        <v/>
      </c>
      <c r="CM38" s="2" t="str">
        <f t="shared" si="94"/>
        <v/>
      </c>
      <c r="CN38" s="2" t="str">
        <f t="shared" si="95"/>
        <v/>
      </c>
      <c r="CO38" s="2" t="str">
        <f t="shared" si="96"/>
        <v/>
      </c>
      <c r="CP38" s="2" t="str">
        <f t="shared" si="97"/>
        <v/>
      </c>
      <c r="CQ38" s="2" t="str">
        <f t="shared" si="98"/>
        <v/>
      </c>
      <c r="CR38" s="2" t="str">
        <f t="shared" si="99"/>
        <v/>
      </c>
      <c r="CS38" s="2" t="str">
        <f t="shared" si="100"/>
        <v/>
      </c>
      <c r="CU38" s="2" t="str">
        <f t="shared" si="101"/>
        <v/>
      </c>
      <c r="CV38" s="2" t="str">
        <f t="shared" si="102"/>
        <v/>
      </c>
      <c r="CW38" s="2" t="str">
        <f t="shared" si="103"/>
        <v/>
      </c>
      <c r="CX38" s="2" t="str">
        <f t="shared" si="104"/>
        <v/>
      </c>
      <c r="CY38" s="2" t="str">
        <f t="shared" si="105"/>
        <v/>
      </c>
      <c r="CZ38" s="2" t="str">
        <f t="shared" si="106"/>
        <v/>
      </c>
      <c r="DA38" s="2" t="str">
        <f t="shared" si="107"/>
        <v/>
      </c>
      <c r="DB38" s="2" t="str">
        <f t="shared" si="108"/>
        <v/>
      </c>
      <c r="DC38" s="2" t="str">
        <f t="shared" si="109"/>
        <v/>
      </c>
      <c r="DD38" s="2" t="str">
        <f t="shared" si="110"/>
        <v/>
      </c>
      <c r="DE38" s="2" t="str">
        <f t="shared" si="111"/>
        <v/>
      </c>
      <c r="DF38" s="2" t="str">
        <f t="shared" si="112"/>
        <v/>
      </c>
      <c r="DG38" s="2" t="str">
        <f t="shared" si="113"/>
        <v/>
      </c>
      <c r="DH38" s="2" t="str">
        <f t="shared" si="114"/>
        <v/>
      </c>
      <c r="DI38" s="2" t="str">
        <f t="shared" si="115"/>
        <v/>
      </c>
      <c r="DK38" s="2">
        <f t="shared" si="43"/>
        <v>64.505114777327933</v>
      </c>
      <c r="DL38" s="2">
        <f t="shared" si="44"/>
        <v>68.152832321187603</v>
      </c>
      <c r="DM38" s="2">
        <f t="shared" si="44"/>
        <v>69.259181511470985</v>
      </c>
      <c r="DN38" s="2">
        <f t="shared" si="44"/>
        <v>69.381197435897434</v>
      </c>
      <c r="DO38" s="2">
        <f t="shared" si="44"/>
        <v>67.802201630201637</v>
      </c>
      <c r="DP38" s="2">
        <f t="shared" si="44"/>
        <v>68.697153501400578</v>
      </c>
      <c r="DQ38" s="2">
        <f t="shared" si="44"/>
        <v>69.704452661064423</v>
      </c>
      <c r="DR38" s="2">
        <f t="shared" si="44"/>
        <v>69.849053475935818</v>
      </c>
      <c r="DS38" s="2">
        <f t="shared" si="44"/>
        <v>71.94035630252101</v>
      </c>
      <c r="DT38" s="2">
        <f t="shared" si="44"/>
        <v>71.13115274064171</v>
      </c>
      <c r="DU38" s="2">
        <f t="shared" si="44"/>
        <v>71.266153246753234</v>
      </c>
      <c r="DV38" s="2">
        <f t="shared" si="44"/>
        <v>69.049797682709425</v>
      </c>
      <c r="DW38" s="2">
        <f t="shared" si="44"/>
        <v>69.894819709702062</v>
      </c>
      <c r="DX38" s="2">
        <f t="shared" si="44"/>
        <v>70.899010810810807</v>
      </c>
      <c r="DY38" s="2">
        <f t="shared" si="44"/>
        <v>65.047920430107524</v>
      </c>
      <c r="EA38" s="2">
        <f t="shared" si="45"/>
        <v>67.671922898447264</v>
      </c>
      <c r="EB38" s="2">
        <f t="shared" si="46"/>
        <v>70.225193100713724</v>
      </c>
      <c r="EC38" s="2">
        <f t="shared" si="47"/>
        <v>69.648504515823163</v>
      </c>
      <c r="ED38" s="2">
        <f t="shared" si="48"/>
        <v>73.724032926395637</v>
      </c>
      <c r="EE38" s="2">
        <f t="shared" si="49"/>
        <v>73.904047456830739</v>
      </c>
      <c r="EF38" s="2">
        <f t="shared" si="50"/>
        <v>74.942485218685135</v>
      </c>
      <c r="EG38" s="2">
        <f t="shared" si="51"/>
        <v>76.138757429813225</v>
      </c>
      <c r="EH38" s="2">
        <f t="shared" si="52"/>
        <v>77.611689632801358</v>
      </c>
      <c r="EI38" s="2">
        <f t="shared" si="53"/>
        <v>77.679896036859972</v>
      </c>
      <c r="EJ38" s="2">
        <f t="shared" si="54"/>
        <v>77.22149581720565</v>
      </c>
      <c r="EK38" s="2">
        <f t="shared" si="55"/>
        <v>75.033570010852372</v>
      </c>
      <c r="EL38" s="2">
        <f t="shared" si="56"/>
        <v>75.512856874308866</v>
      </c>
      <c r="EM38" s="2">
        <f t="shared" si="57"/>
        <v>72.4776083156449</v>
      </c>
      <c r="EN38" s="2">
        <f t="shared" si="58"/>
        <v>75.730225469574521</v>
      </c>
      <c r="EO38" s="2">
        <f t="shared" si="59"/>
        <v>67.911473605947961</v>
      </c>
      <c r="EQ38" s="2">
        <f t="shared" si="60"/>
        <v>64.244423702315629</v>
      </c>
      <c r="ER38" s="2">
        <f t="shared" si="61"/>
        <v>67.632857849867662</v>
      </c>
      <c r="ES38" s="2">
        <f t="shared" si="61"/>
        <v>69.297788897454154</v>
      </c>
      <c r="ET38" s="2">
        <f t="shared" si="61"/>
        <v>71.604283120868331</v>
      </c>
      <c r="EU38" s="2">
        <f t="shared" si="61"/>
        <v>71.83871208956387</v>
      </c>
      <c r="EV38" s="2">
        <f t="shared" si="61"/>
        <v>73.014037437171822</v>
      </c>
      <c r="EW38" s="2">
        <f t="shared" si="61"/>
        <v>74.584564482392054</v>
      </c>
      <c r="EX38" s="2">
        <f t="shared" si="61"/>
        <v>75.722341015502522</v>
      </c>
      <c r="EY38" s="2">
        <f t="shared" si="61"/>
        <v>75.933092552103517</v>
      </c>
      <c r="EZ38" s="2">
        <f t="shared" si="61"/>
        <v>75.721026474657961</v>
      </c>
      <c r="FA38" s="2">
        <f t="shared" si="61"/>
        <v>74.27945483845501</v>
      </c>
      <c r="FB38" s="2">
        <f t="shared" si="61"/>
        <v>74.175246159388436</v>
      </c>
      <c r="FC38" s="2">
        <f t="shared" si="61"/>
        <v>72.683721615385281</v>
      </c>
      <c r="FD38" s="2">
        <f t="shared" si="61"/>
        <v>75.844065604467175</v>
      </c>
      <c r="FE38" s="2">
        <f t="shared" si="61"/>
        <v>71.327523421630701</v>
      </c>
      <c r="FG38" s="2">
        <f t="shared" si="62"/>
        <v>3.6419316646994611E-6</v>
      </c>
      <c r="FH38" s="2">
        <f t="shared" si="63"/>
        <v>4.6030589784398745E-6</v>
      </c>
      <c r="FI38" s="2">
        <f t="shared" si="63"/>
        <v>3.9390204577342267E-6</v>
      </c>
      <c r="FJ38" s="2">
        <f t="shared" si="63"/>
        <v>3.7201816352012719E-6</v>
      </c>
      <c r="FK38" s="2">
        <f t="shared" si="63"/>
        <v>3.711615014662064E-6</v>
      </c>
      <c r="FL38" s="2">
        <f t="shared" si="63"/>
        <v>3.9442354430335808E-6</v>
      </c>
      <c r="FM38" s="2">
        <f t="shared" si="63"/>
        <v>4.6606473100211883E-6</v>
      </c>
      <c r="FN38" s="2">
        <f t="shared" si="63"/>
        <v>4.5065521932493664E-6</v>
      </c>
      <c r="FO38" s="2">
        <f t="shared" si="63"/>
        <v>6.8381042883592378E-6</v>
      </c>
      <c r="FP38" s="2">
        <f t="shared" si="63"/>
        <v>5.9564508908619052E-6</v>
      </c>
      <c r="FQ38" s="2">
        <f t="shared" si="63"/>
        <v>5.2294052630838787E-6</v>
      </c>
      <c r="FR38" s="2">
        <f t="shared" si="63"/>
        <v>5.125870143522129E-6</v>
      </c>
      <c r="FS38" s="2">
        <f t="shared" si="63"/>
        <v>1.6199856299545148E-5</v>
      </c>
      <c r="FT38" s="2">
        <f t="shared" si="63"/>
        <v>5.7664205948534819E-5</v>
      </c>
      <c r="FU38" s="2">
        <f t="shared" si="63"/>
        <v>1.7232565061502616E-4</v>
      </c>
      <c r="FW38" s="2">
        <f t="shared" si="116"/>
        <v>5.3376987026325697E-14</v>
      </c>
      <c r="FX38" s="2">
        <f t="shared" si="64"/>
        <v>5.7735921786799452E-14</v>
      </c>
      <c r="FY38" s="2">
        <f t="shared" si="64"/>
        <v>7.6302693602008069E-14</v>
      </c>
      <c r="FZ38" s="2">
        <f t="shared" si="64"/>
        <v>5.8018326990655577E-14</v>
      </c>
      <c r="GA38" s="2">
        <f t="shared" si="64"/>
        <v>5.851925390515203E-14</v>
      </c>
      <c r="GB38" s="2">
        <f t="shared" si="64"/>
        <v>6.2226262067568128E-14</v>
      </c>
      <c r="GC38" s="2">
        <f t="shared" si="64"/>
        <v>6.9544289520570703E-14</v>
      </c>
      <c r="GD38" s="2">
        <f t="shared" si="64"/>
        <v>7.2518852638159904E-14</v>
      </c>
      <c r="GE38" s="2">
        <f t="shared" si="64"/>
        <v>1.4546036710218102E-13</v>
      </c>
      <c r="GF38" s="2">
        <f t="shared" si="64"/>
        <v>1.6975061478871857E-13</v>
      </c>
      <c r="GG38" s="2">
        <f t="shared" si="64"/>
        <v>1.448157693702228E-13</v>
      </c>
      <c r="GH38" s="2">
        <f t="shared" si="64"/>
        <v>1.4998689491160826E-13</v>
      </c>
      <c r="GI38" s="2">
        <f t="shared" si="64"/>
        <v>1.7993041311127678E-12</v>
      </c>
      <c r="GJ38" s="2">
        <f t="shared" si="64"/>
        <v>1.4557485089740232E-11</v>
      </c>
      <c r="GK38" s="2">
        <f t="shared" si="64"/>
        <v>6.6046669986528935E-11</v>
      </c>
      <c r="GM38" s="107">
        <f t="shared" si="117"/>
        <v>1.5620846259459779E-10</v>
      </c>
      <c r="GN38" s="107">
        <f t="shared" si="65"/>
        <v>3.0042434916137473E-11</v>
      </c>
      <c r="GO38" s="107">
        <f t="shared" si="65"/>
        <v>7.4614132439457787E-12</v>
      </c>
      <c r="GP38" s="107">
        <f t="shared" si="65"/>
        <v>3.1109410897739582E-12</v>
      </c>
      <c r="GQ38" s="107">
        <f t="shared" si="65"/>
        <v>1.6697694065975659E-13</v>
      </c>
      <c r="GR38" s="107">
        <f t="shared" si="65"/>
        <v>4.6133936773669413E-14</v>
      </c>
      <c r="GS38" s="107">
        <f t="shared" si="65"/>
        <v>5.9102854812681336E-14</v>
      </c>
      <c r="GT38" s="107">
        <f t="shared" si="65"/>
        <v>1.2929641493316599E-15</v>
      </c>
      <c r="GU38" s="107">
        <f t="shared" si="65"/>
        <v>4.0045479605017695E-14</v>
      </c>
      <c r="GV38" s="107">
        <f t="shared" si="65"/>
        <v>6.0094339244205205E-15</v>
      </c>
      <c r="GW38" s="107">
        <f t="shared" si="65"/>
        <v>1.4307314435782123E-14</v>
      </c>
      <c r="GX38" s="107">
        <f t="shared" si="65"/>
        <v>5.2335673542087552E-15</v>
      </c>
      <c r="GY38" s="107">
        <f t="shared" si="65"/>
        <v>1.5424206208852012E-14</v>
      </c>
      <c r="GZ38" s="107">
        <f t="shared" si="65"/>
        <v>2.4727024926194761E-12</v>
      </c>
      <c r="HA38" s="107">
        <f t="shared" si="65"/>
        <v>1.8834085139104938E-15</v>
      </c>
      <c r="HC38" s="107">
        <f t="shared" si="149"/>
        <v>9.5916000391944891E-25</v>
      </c>
      <c r="HD38" s="107">
        <f t="shared" si="66"/>
        <v>6.28179440107405E-27</v>
      </c>
      <c r="HE38" s="107">
        <f t="shared" si="66"/>
        <v>5.6381412393747467E-28</v>
      </c>
      <c r="HF38" s="107">
        <f t="shared" si="66"/>
        <v>4.8018368845101349E-29</v>
      </c>
      <c r="HG38" s="107">
        <f t="shared" si="66"/>
        <v>3.3406197104216022E-32</v>
      </c>
      <c r="HH38" s="107">
        <f t="shared" si="66"/>
        <v>1.19212122678075E-33</v>
      </c>
      <c r="HI38" s="107">
        <f t="shared" si="66"/>
        <v>1.295418403263431E-33</v>
      </c>
      <c r="HJ38" s="107">
        <f t="shared" si="66"/>
        <v>1.4274018313727516E-37</v>
      </c>
      <c r="HK38" s="107">
        <f t="shared" si="66"/>
        <v>4.8367931108803454E-34</v>
      </c>
      <c r="HL38" s="107">
        <f t="shared" si="66"/>
        <v>9.2260312345610093E-36</v>
      </c>
      <c r="HM38" s="107">
        <f t="shared" si="66"/>
        <v>1.0288910958459572E-34</v>
      </c>
      <c r="HN38" s="107">
        <f t="shared" si="66"/>
        <v>7.607886583593076E-36</v>
      </c>
      <c r="HO38" s="107">
        <f t="shared" si="66"/>
        <v>4.4355139029837281E-35</v>
      </c>
      <c r="HP38" s="107">
        <f t="shared" si="66"/>
        <v>1.4376371701293712E-30</v>
      </c>
      <c r="HQ38" s="107">
        <f t="shared" si="66"/>
        <v>5.7949036050270043E-37</v>
      </c>
      <c r="HS38" s="107">
        <f t="shared" si="118"/>
        <v>9.7368851634708663E-68</v>
      </c>
      <c r="HT38" s="107">
        <f t="shared" si="67"/>
        <v>6.928295924239483E-75</v>
      </c>
      <c r="HU38" s="107">
        <f t="shared" si="67"/>
        <v>1.2528758592899015E-76</v>
      </c>
      <c r="HV38" s="107">
        <f t="shared" si="67"/>
        <v>6.1478783042334944E-80</v>
      </c>
      <c r="HW38" s="107">
        <f t="shared" si="67"/>
        <v>6.1024547873841138E-89</v>
      </c>
      <c r="HX38" s="107">
        <f t="shared" si="67"/>
        <v>2.6662424431358375E-93</v>
      </c>
      <c r="HY38" s="107">
        <f t="shared" si="67"/>
        <v>6.3574196819428618E-94</v>
      </c>
      <c r="HZ38" s="107">
        <f t="shared" si="67"/>
        <v>4.3340527510875489E-105</v>
      </c>
      <c r="IA38" s="107">
        <f t="shared" si="67"/>
        <v>8.7320547074111892E-96</v>
      </c>
      <c r="IB38" s="107">
        <f t="shared" si="67"/>
        <v>2.0056698270308804E-99</v>
      </c>
      <c r="IC38" s="107">
        <f t="shared" si="67"/>
        <v>5.3826003307943421E-96</v>
      </c>
      <c r="ID38" s="107">
        <f t="shared" si="67"/>
        <v>6.0354554082273417E-99</v>
      </c>
      <c r="IE38" s="107">
        <f t="shared" si="67"/>
        <v>1.4417775044828975E-97</v>
      </c>
      <c r="IF38" s="107">
        <f t="shared" si="67"/>
        <v>4.1153557769413995E-87</v>
      </c>
      <c r="IG38" s="107">
        <f t="shared" si="67"/>
        <v>2.7683875559784739E-53</v>
      </c>
      <c r="II38" s="107">
        <f t="shared" si="119"/>
        <v>3.9696099740369286E-159</v>
      </c>
      <c r="IJ38" s="107">
        <f t="shared" si="120"/>
        <v>4.0928925957122133E-177</v>
      </c>
      <c r="IK38" s="107">
        <f t="shared" si="121"/>
        <v>5.3173197431813955E-180</v>
      </c>
      <c r="IL38" s="107">
        <f t="shared" si="122"/>
        <v>3.7302928228556403E-188</v>
      </c>
      <c r="IM38" s="107">
        <f t="shared" si="123"/>
        <v>6.1666043864165862E-210</v>
      </c>
      <c r="IN38" s="107">
        <f t="shared" si="124"/>
        <v>7.5259865817556101E-221</v>
      </c>
      <c r="IO38" s="107">
        <f t="shared" si="125"/>
        <v>2.7495370447365054E-223</v>
      </c>
      <c r="IP38" s="107">
        <f t="shared" si="126"/>
        <v>9.8737857267176787E-251</v>
      </c>
      <c r="IQ38" s="107">
        <f t="shared" si="127"/>
        <v>1.7643516625409335E-229</v>
      </c>
      <c r="IR38" s="107">
        <f t="shared" si="128"/>
        <v>2.4879412366392397E-236</v>
      </c>
      <c r="IS38" s="107">
        <f t="shared" si="129"/>
        <v>2.486345332179757E-227</v>
      </c>
      <c r="IT38" s="107">
        <f t="shared" si="130"/>
        <v>1.5061122901195079E-233</v>
      </c>
      <c r="IU38" s="107">
        <f t="shared" si="131"/>
        <v>1.2719672127070176E-230</v>
      </c>
      <c r="IV38" s="107">
        <f t="shared" si="132"/>
        <v>1.3890751132151059E-208</v>
      </c>
      <c r="IW38" s="107">
        <f t="shared" si="133"/>
        <v>3.1282135147765541E-115</v>
      </c>
      <c r="IY38" s="107">
        <f t="shared" si="134"/>
        <v>1.5620846259459875E-10</v>
      </c>
      <c r="IZ38" s="107">
        <f t="shared" si="135"/>
        <v>3.004243491613748E-11</v>
      </c>
      <c r="JA38" s="107">
        <f t="shared" si="136"/>
        <v>7.4614132439457787E-12</v>
      </c>
      <c r="JB38" s="107">
        <f t="shared" si="137"/>
        <v>3.1109410897739582E-12</v>
      </c>
      <c r="JC38" s="107">
        <f t="shared" si="138"/>
        <v>1.6697694065975659E-13</v>
      </c>
      <c r="JD38" s="107">
        <f t="shared" si="139"/>
        <v>4.6133936773669413E-14</v>
      </c>
      <c r="JE38" s="107">
        <f t="shared" si="140"/>
        <v>5.9102854812681336E-14</v>
      </c>
      <c r="JF38" s="107">
        <f t="shared" si="141"/>
        <v>1.2929641493316599E-15</v>
      </c>
      <c r="JG38" s="107">
        <f t="shared" si="142"/>
        <v>4.0045479605017695E-14</v>
      </c>
      <c r="JH38" s="107">
        <f t="shared" si="143"/>
        <v>6.0094339244205205E-15</v>
      </c>
      <c r="JI38" s="107">
        <f t="shared" si="144"/>
        <v>1.4307314435782123E-14</v>
      </c>
      <c r="JJ38" s="107">
        <f t="shared" si="145"/>
        <v>5.2335673542087552E-15</v>
      </c>
      <c r="JK38" s="107">
        <f t="shared" si="146"/>
        <v>1.5424206208852012E-14</v>
      </c>
      <c r="JL38" s="107">
        <f t="shared" si="147"/>
        <v>2.4727024926194761E-12</v>
      </c>
      <c r="JM38" s="107">
        <f t="shared" si="148"/>
        <v>1.8834085139104938E-15</v>
      </c>
    </row>
    <row r="39" spans="2:273" x14ac:dyDescent="0.25">
      <c r="B39" s="2">
        <v>11</v>
      </c>
      <c r="C39" s="37">
        <v>64.113</v>
      </c>
      <c r="D39" s="37">
        <v>69.081999999999994</v>
      </c>
      <c r="E39" s="37">
        <v>68.671999999999997</v>
      </c>
      <c r="F39" s="37">
        <v>69.644000000000005</v>
      </c>
      <c r="G39" s="37">
        <v>68.034000000000006</v>
      </c>
      <c r="H39" s="37">
        <v>69.694999999999993</v>
      </c>
      <c r="I39" s="37">
        <v>70.474999999999994</v>
      </c>
      <c r="J39" s="37">
        <v>70.034000000000006</v>
      </c>
      <c r="K39" s="37">
        <v>72.254000000000005</v>
      </c>
      <c r="L39" s="37">
        <v>72.406999999999996</v>
      </c>
      <c r="M39" s="37">
        <v>72.457999999999998</v>
      </c>
      <c r="N39" s="37">
        <v>69.763000000000005</v>
      </c>
      <c r="O39" s="37">
        <v>69.763000000000005</v>
      </c>
      <c r="P39" s="37">
        <v>70.316999999999993</v>
      </c>
      <c r="Q39" s="37">
        <v>64.933000000000007</v>
      </c>
      <c r="S39" s="4">
        <f t="shared" si="10"/>
        <v>64.568577674517869</v>
      </c>
      <c r="T39" s="4">
        <f t="shared" si="11"/>
        <v>68.244591043146642</v>
      </c>
      <c r="U39" s="4">
        <f t="shared" si="12"/>
        <v>69.352174487212309</v>
      </c>
      <c r="V39" s="4">
        <f t="shared" si="13"/>
        <v>69.471532012223378</v>
      </c>
      <c r="W39" s="4">
        <f t="shared" si="14"/>
        <v>67.939705588140839</v>
      </c>
      <c r="X39" s="4">
        <f t="shared" si="15"/>
        <v>68.805880350368241</v>
      </c>
      <c r="Y39" s="4">
        <f t="shared" si="16"/>
        <v>69.807438090018962</v>
      </c>
      <c r="Z39" s="4">
        <f t="shared" si="17"/>
        <v>69.97637649273149</v>
      </c>
      <c r="AA39" s="4">
        <f t="shared" si="18"/>
        <v>72.026316005260426</v>
      </c>
      <c r="AB39" s="4">
        <f t="shared" si="19"/>
        <v>71.235070943330683</v>
      </c>
      <c r="AC39" s="4">
        <f t="shared" si="20"/>
        <v>71.360277360518751</v>
      </c>
      <c r="AD39" s="4">
        <f t="shared" si="21"/>
        <v>69.187380193786453</v>
      </c>
      <c r="AE39" s="4">
        <f t="shared" si="22"/>
        <v>70.031691626998168</v>
      </c>
      <c r="AF39" s="4">
        <f t="shared" si="23"/>
        <v>71.008638925966849</v>
      </c>
      <c r="AG39" s="4">
        <f t="shared" si="24"/>
        <v>65.153863859324503</v>
      </c>
      <c r="AI39" s="4">
        <f t="shared" si="25"/>
        <v>-0.45557767451786901</v>
      </c>
      <c r="AJ39" s="4">
        <f t="shared" si="26"/>
        <v>0.83740895685335204</v>
      </c>
      <c r="AK39" s="4">
        <f t="shared" si="27"/>
        <v>-0.68017448721231233</v>
      </c>
      <c r="AL39" s="4">
        <f t="shared" si="28"/>
        <v>0.17246798777662775</v>
      </c>
      <c r="AM39" s="4">
        <f t="shared" si="29"/>
        <v>9.4294411859166871E-2</v>
      </c>
      <c r="AN39" s="4">
        <f t="shared" si="30"/>
        <v>0.88911964963175194</v>
      </c>
      <c r="AO39" s="4">
        <f t="shared" si="31"/>
        <v>0.66756190998103193</v>
      </c>
      <c r="AP39" s="4">
        <f t="shared" si="32"/>
        <v>5.7623507268516505E-2</v>
      </c>
      <c r="AQ39" s="4">
        <f t="shared" si="33"/>
        <v>0.22768399473957857</v>
      </c>
      <c r="AR39" s="4">
        <f t="shared" si="34"/>
        <v>1.1719290566693132</v>
      </c>
      <c r="AS39" s="4">
        <f t="shared" si="35"/>
        <v>1.0977226394812476</v>
      </c>
      <c r="AT39" s="4">
        <f t="shared" si="36"/>
        <v>0.57561980621355247</v>
      </c>
      <c r="AU39" s="4">
        <f t="shared" si="37"/>
        <v>-0.26869162699816229</v>
      </c>
      <c r="AV39" s="4">
        <f t="shared" si="38"/>
        <v>-0.69163892596685628</v>
      </c>
      <c r="AW39" s="4">
        <f t="shared" si="38"/>
        <v>-0.22086385932449559</v>
      </c>
      <c r="AY39" s="2">
        <f t="shared" si="70"/>
        <v>64.568577162811096</v>
      </c>
      <c r="AZ39" s="2">
        <f t="shared" si="39"/>
        <v>68.244590932010965</v>
      </c>
      <c r="BA39" s="2">
        <f t="shared" si="39"/>
        <v>69.352174458502034</v>
      </c>
      <c r="BB39" s="2">
        <f t="shared" si="39"/>
        <v>69.471531999264258</v>
      </c>
      <c r="BC39" s="2">
        <f t="shared" si="39"/>
        <v>67.939705587329868</v>
      </c>
      <c r="BD39" s="2">
        <f t="shared" si="39"/>
        <v>68.80588035013011</v>
      </c>
      <c r="BE39" s="2">
        <f t="shared" si="39"/>
        <v>69.807438089714509</v>
      </c>
      <c r="BF39" s="2">
        <f t="shared" si="39"/>
        <v>69.976376492723588</v>
      </c>
      <c r="BG39" s="2">
        <f t="shared" si="39"/>
        <v>72.026316005044663</v>
      </c>
      <c r="BH39" s="2">
        <f t="shared" si="39"/>
        <v>71.235070943295639</v>
      </c>
      <c r="BI39" s="2">
        <f t="shared" si="39"/>
        <v>71.360277360437948</v>
      </c>
      <c r="BJ39" s="2">
        <f t="shared" si="39"/>
        <v>69.187380193755416</v>
      </c>
      <c r="BK39" s="2">
        <f t="shared" si="39"/>
        <v>70.031691626910515</v>
      </c>
      <c r="BL39" s="2">
        <f t="shared" si="39"/>
        <v>71.008638915399132</v>
      </c>
      <c r="BM39" s="2">
        <f t="shared" si="39"/>
        <v>65.153863859313603</v>
      </c>
      <c r="BO39" s="2">
        <f t="shared" si="71"/>
        <v>64.113</v>
      </c>
      <c r="BP39" s="2">
        <f t="shared" si="72"/>
        <v>69.081999999999994</v>
      </c>
      <c r="BQ39" s="2">
        <f t="shared" si="73"/>
        <v>68.671999999999997</v>
      </c>
      <c r="BR39" s="2">
        <f t="shared" si="74"/>
        <v>69.644000000000005</v>
      </c>
      <c r="BS39" s="2">
        <f t="shared" si="75"/>
        <v>68.034000000000006</v>
      </c>
      <c r="BT39" s="2">
        <f t="shared" si="76"/>
        <v>69.694999999999993</v>
      </c>
      <c r="BU39" s="2">
        <f t="shared" si="77"/>
        <v>70.474999999999994</v>
      </c>
      <c r="BV39" s="2">
        <f t="shared" si="78"/>
        <v>70.034000000000006</v>
      </c>
      <c r="BW39" s="2">
        <f t="shared" si="79"/>
        <v>72.254000000000005</v>
      </c>
      <c r="BX39" s="2">
        <f t="shared" si="80"/>
        <v>72.406999999999996</v>
      </c>
      <c r="BY39" s="2">
        <f t="shared" si="81"/>
        <v>72.457999999999998</v>
      </c>
      <c r="BZ39" s="2">
        <f t="shared" si="82"/>
        <v>69.763000000000005</v>
      </c>
      <c r="CA39" s="2">
        <f t="shared" si="83"/>
        <v>69.763000000000005</v>
      </c>
      <c r="CB39" s="2">
        <f t="shared" si="84"/>
        <v>70.316999999999993</v>
      </c>
      <c r="CC39" s="2">
        <f t="shared" si="85"/>
        <v>64.933000000000007</v>
      </c>
      <c r="CE39" s="2" t="str">
        <f t="shared" si="86"/>
        <v/>
      </c>
      <c r="CF39" s="2" t="str">
        <f t="shared" si="87"/>
        <v/>
      </c>
      <c r="CG39" s="2" t="str">
        <f t="shared" si="88"/>
        <v/>
      </c>
      <c r="CH39" s="2" t="str">
        <f t="shared" si="89"/>
        <v/>
      </c>
      <c r="CI39" s="2" t="str">
        <f t="shared" si="90"/>
        <v/>
      </c>
      <c r="CJ39" s="2" t="str">
        <f t="shared" si="91"/>
        <v/>
      </c>
      <c r="CK39" s="2" t="str">
        <f t="shared" si="92"/>
        <v/>
      </c>
      <c r="CL39" s="2" t="str">
        <f t="shared" si="93"/>
        <v/>
      </c>
      <c r="CM39" s="2" t="str">
        <f t="shared" si="94"/>
        <v/>
      </c>
      <c r="CN39" s="2" t="str">
        <f t="shared" si="95"/>
        <v/>
      </c>
      <c r="CO39" s="2" t="str">
        <f t="shared" si="96"/>
        <v/>
      </c>
      <c r="CP39" s="2" t="str">
        <f t="shared" si="97"/>
        <v/>
      </c>
      <c r="CQ39" s="2" t="str">
        <f t="shared" si="98"/>
        <v/>
      </c>
      <c r="CR39" s="2" t="str">
        <f t="shared" si="99"/>
        <v/>
      </c>
      <c r="CS39" s="2" t="str">
        <f t="shared" si="100"/>
        <v/>
      </c>
      <c r="CU39" s="2" t="str">
        <f t="shared" si="101"/>
        <v/>
      </c>
      <c r="CV39" s="2" t="str">
        <f t="shared" si="102"/>
        <v/>
      </c>
      <c r="CW39" s="2" t="str">
        <f t="shared" si="103"/>
        <v/>
      </c>
      <c r="CX39" s="2" t="str">
        <f t="shared" si="104"/>
        <v/>
      </c>
      <c r="CY39" s="2" t="str">
        <f t="shared" si="105"/>
        <v/>
      </c>
      <c r="CZ39" s="2" t="str">
        <f t="shared" si="106"/>
        <v/>
      </c>
      <c r="DA39" s="2" t="str">
        <f t="shared" si="107"/>
        <v/>
      </c>
      <c r="DB39" s="2" t="str">
        <f t="shared" si="108"/>
        <v/>
      </c>
      <c r="DC39" s="2" t="str">
        <f t="shared" si="109"/>
        <v/>
      </c>
      <c r="DD39" s="2" t="str">
        <f t="shared" si="110"/>
        <v/>
      </c>
      <c r="DE39" s="2" t="str">
        <f t="shared" si="111"/>
        <v/>
      </c>
      <c r="DF39" s="2" t="str">
        <f t="shared" si="112"/>
        <v/>
      </c>
      <c r="DG39" s="2" t="str">
        <f t="shared" si="113"/>
        <v/>
      </c>
      <c r="DH39" s="2" t="str">
        <f t="shared" si="114"/>
        <v/>
      </c>
      <c r="DI39" s="2" t="str">
        <f t="shared" si="115"/>
        <v/>
      </c>
      <c r="DK39" s="2">
        <f t="shared" si="43"/>
        <v>64.568563562753027</v>
      </c>
      <c r="DL39" s="2">
        <f t="shared" si="44"/>
        <v>68.244580296896103</v>
      </c>
      <c r="DM39" s="2">
        <f t="shared" si="44"/>
        <v>69.352173616734134</v>
      </c>
      <c r="DN39" s="2">
        <f t="shared" si="44"/>
        <v>69.471512820512828</v>
      </c>
      <c r="DO39" s="2">
        <f t="shared" si="44"/>
        <v>67.939678464178471</v>
      </c>
      <c r="DP39" s="2">
        <f t="shared" si="44"/>
        <v>68.805850700280132</v>
      </c>
      <c r="DQ39" s="2">
        <f t="shared" si="44"/>
        <v>69.807401960784304</v>
      </c>
      <c r="DR39" s="2">
        <f t="shared" si="44"/>
        <v>69.976334224598929</v>
      </c>
      <c r="DS39" s="2">
        <f t="shared" si="44"/>
        <v>72.026268907563022</v>
      </c>
      <c r="DT39" s="2">
        <f t="shared" si="44"/>
        <v>71.235027406417103</v>
      </c>
      <c r="DU39" s="2">
        <f t="shared" si="44"/>
        <v>71.360254239877762</v>
      </c>
      <c r="DV39" s="2">
        <f t="shared" si="44"/>
        <v>69.187340463458085</v>
      </c>
      <c r="DW39" s="2">
        <f t="shared" si="44"/>
        <v>70.031645530939642</v>
      </c>
      <c r="DX39" s="2">
        <f t="shared" si="44"/>
        <v>71.008319305019299</v>
      </c>
      <c r="DY39" s="2">
        <f t="shared" si="44"/>
        <v>65.153314423433443</v>
      </c>
      <c r="EA39" s="2">
        <f t="shared" si="45"/>
        <v>67.534824736748178</v>
      </c>
      <c r="EB39" s="2">
        <f t="shared" si="46"/>
        <v>70.079834258524983</v>
      </c>
      <c r="EC39" s="2">
        <f t="shared" si="47"/>
        <v>69.521921583501239</v>
      </c>
      <c r="ED39" s="2">
        <f t="shared" si="48"/>
        <v>73.566538295602712</v>
      </c>
      <c r="EE39" s="2">
        <f t="shared" si="49"/>
        <v>73.744349935392933</v>
      </c>
      <c r="EF39" s="2">
        <f t="shared" si="50"/>
        <v>74.777030032499312</v>
      </c>
      <c r="EG39" s="2">
        <f t="shared" si="51"/>
        <v>75.964972395160345</v>
      </c>
      <c r="EH39" s="2">
        <f t="shared" si="52"/>
        <v>77.426553976904117</v>
      </c>
      <c r="EI39" s="2">
        <f t="shared" si="53"/>
        <v>77.497218804129417</v>
      </c>
      <c r="EJ39" s="2">
        <f t="shared" si="54"/>
        <v>77.040938693969295</v>
      </c>
      <c r="EK39" s="2">
        <f t="shared" si="55"/>
        <v>74.872190648657835</v>
      </c>
      <c r="EL39" s="2">
        <f t="shared" si="56"/>
        <v>75.344136896424601</v>
      </c>
      <c r="EM39" s="2">
        <f t="shared" si="57"/>
        <v>72.339690931035918</v>
      </c>
      <c r="EN39" s="2">
        <f t="shared" si="58"/>
        <v>75.583271080113661</v>
      </c>
      <c r="EO39" s="2">
        <f t="shared" si="59"/>
        <v>67.824218587360605</v>
      </c>
      <c r="EQ39" s="2">
        <f t="shared" si="60"/>
        <v>64.144812245430174</v>
      </c>
      <c r="ER39" s="2">
        <f t="shared" si="61"/>
        <v>67.516162496455237</v>
      </c>
      <c r="ES39" s="2">
        <f t="shared" si="61"/>
        <v>69.173496625264306</v>
      </c>
      <c r="ET39" s="2">
        <f t="shared" si="61"/>
        <v>71.468906554646424</v>
      </c>
      <c r="EU39" s="2">
        <f t="shared" si="61"/>
        <v>71.700648567133854</v>
      </c>
      <c r="EV39" s="2">
        <f t="shared" si="61"/>
        <v>72.86863302947981</v>
      </c>
      <c r="EW39" s="2">
        <f t="shared" si="61"/>
        <v>74.427725488262325</v>
      </c>
      <c r="EX39" s="2">
        <f t="shared" si="61"/>
        <v>75.557030897219363</v>
      </c>
      <c r="EY39" s="2">
        <f t="shared" si="61"/>
        <v>75.7697689106746</v>
      </c>
      <c r="EZ39" s="2">
        <f t="shared" si="61"/>
        <v>75.556806950331193</v>
      </c>
      <c r="FA39" s="2">
        <f t="shared" si="61"/>
        <v>74.125982305981154</v>
      </c>
      <c r="FB39" s="2">
        <f t="shared" si="61"/>
        <v>74.020729981065998</v>
      </c>
      <c r="FC39" s="2">
        <f t="shared" si="61"/>
        <v>72.542849853068461</v>
      </c>
      <c r="FD39" s="2">
        <f t="shared" si="61"/>
        <v>75.694623909431854</v>
      </c>
      <c r="FE39" s="2">
        <f t="shared" si="61"/>
        <v>71.195423519834605</v>
      </c>
      <c r="FG39" s="2">
        <f t="shared" si="62"/>
        <v>4.584915997184224E-6</v>
      </c>
      <c r="FH39" s="2">
        <f t="shared" si="63"/>
        <v>5.7949010132986125E-6</v>
      </c>
      <c r="FI39" s="2">
        <f t="shared" si="63"/>
        <v>4.9589278941461969E-6</v>
      </c>
      <c r="FJ39" s="2">
        <f t="shared" si="63"/>
        <v>4.6834266857361615E-6</v>
      </c>
      <c r="FK39" s="2">
        <f t="shared" si="63"/>
        <v>4.6726419701989853E-6</v>
      </c>
      <c r="FL39" s="2">
        <f t="shared" si="63"/>
        <v>4.9654931582608253E-6</v>
      </c>
      <c r="FM39" s="2">
        <f t="shared" si="63"/>
        <v>5.867400253451726E-6</v>
      </c>
      <c r="FN39" s="2">
        <f t="shared" si="63"/>
        <v>5.673406455582297E-6</v>
      </c>
      <c r="FO39" s="2">
        <f t="shared" si="63"/>
        <v>8.6086480149951688E-6</v>
      </c>
      <c r="FP39" s="2">
        <f t="shared" si="63"/>
        <v>7.4987158255168688E-6</v>
      </c>
      <c r="FQ39" s="2">
        <f t="shared" si="63"/>
        <v>6.5834222601421281E-6</v>
      </c>
      <c r="FR39" s="2">
        <f t="shared" si="63"/>
        <v>6.4530796165933625E-6</v>
      </c>
      <c r="FS39" s="2">
        <f t="shared" si="63"/>
        <v>1.9971864682778635E-5</v>
      </c>
      <c r="FT39" s="2">
        <f t="shared" si="63"/>
        <v>6.9860928285629597E-5</v>
      </c>
      <c r="FU39" s="2">
        <f t="shared" si="63"/>
        <v>2.057114672140594E-4</v>
      </c>
      <c r="FW39" s="2">
        <f t="shared" si="116"/>
        <v>6.7197645372447999E-14</v>
      </c>
      <c r="FX39" s="2">
        <f t="shared" si="64"/>
        <v>7.2685219110761435E-14</v>
      </c>
      <c r="FY39" s="2">
        <f t="shared" si="64"/>
        <v>9.6059399963910198E-14</v>
      </c>
      <c r="FZ39" s="2">
        <f t="shared" si="64"/>
        <v>7.3040746198318548E-14</v>
      </c>
      <c r="GA39" s="2">
        <f t="shared" si="64"/>
        <v>7.367137582042977E-14</v>
      </c>
      <c r="GB39" s="2">
        <f t="shared" si="64"/>
        <v>7.8338222597823636E-14</v>
      </c>
      <c r="GC39" s="2">
        <f t="shared" si="64"/>
        <v>8.7551073322615591E-14</v>
      </c>
      <c r="GD39" s="2">
        <f t="shared" si="64"/>
        <v>9.1295826420334203E-14</v>
      </c>
      <c r="GE39" s="2">
        <f t="shared" si="64"/>
        <v>1.8312375255383754E-13</v>
      </c>
      <c r="GF39" s="2">
        <f t="shared" si="64"/>
        <v>2.13703362625191E-13</v>
      </c>
      <c r="GG39" s="2">
        <f t="shared" si="64"/>
        <v>1.8231225208868988E-13</v>
      </c>
      <c r="GH39" s="2">
        <f t="shared" si="64"/>
        <v>1.8882231344031808E-13</v>
      </c>
      <c r="GI39" s="2">
        <f t="shared" si="64"/>
        <v>2.2182662313060775E-12</v>
      </c>
      <c r="GJ39" s="2">
        <f t="shared" si="64"/>
        <v>1.7636795826239227E-11</v>
      </c>
      <c r="GK39" s="2">
        <f t="shared" si="64"/>
        <v>7.8844971891931034E-11</v>
      </c>
      <c r="GM39" s="107">
        <f t="shared" si="117"/>
        <v>3.3526980302464656E-10</v>
      </c>
      <c r="GN39" s="107">
        <f t="shared" si="65"/>
        <v>6.945567370386944E-11</v>
      </c>
      <c r="GO39" s="107">
        <f t="shared" si="65"/>
        <v>1.7947986985579523E-11</v>
      </c>
      <c r="GP39" s="107">
        <f t="shared" si="65"/>
        <v>7.6906286573283735E-12</v>
      </c>
      <c r="GQ39" s="107">
        <f t="shared" si="65"/>
        <v>4.5833484603534624E-13</v>
      </c>
      <c r="GR39" s="107">
        <f t="shared" si="65"/>
        <v>1.3329528228633578E-13</v>
      </c>
      <c r="GS39" s="107">
        <f t="shared" si="65"/>
        <v>1.7166308822252145E-13</v>
      </c>
      <c r="GT39" s="107">
        <f t="shared" si="65"/>
        <v>4.3050257074531259E-15</v>
      </c>
      <c r="GU39" s="107">
        <f t="shared" si="65"/>
        <v>1.221195255630963E-13</v>
      </c>
      <c r="GV39" s="107">
        <f t="shared" si="65"/>
        <v>1.9422308385165141E-14</v>
      </c>
      <c r="GW39" s="107">
        <f t="shared" si="65"/>
        <v>4.4229227005983666E-14</v>
      </c>
      <c r="GX39" s="107">
        <f t="shared" si="65"/>
        <v>1.6759318979710872E-14</v>
      </c>
      <c r="GY39" s="107">
        <f t="shared" si="65"/>
        <v>4.7670888415057996E-14</v>
      </c>
      <c r="GZ39" s="107">
        <f t="shared" si="65"/>
        <v>6.5504123585793928E-12</v>
      </c>
      <c r="HA39" s="107">
        <f t="shared" si="65"/>
        <v>6.8985393720812182E-15</v>
      </c>
      <c r="HC39" s="107">
        <f t="shared" si="149"/>
        <v>4.0338773845350545E-24</v>
      </c>
      <c r="HD39" s="107">
        <f t="shared" si="66"/>
        <v>3.0778871032364649E-26</v>
      </c>
      <c r="HE39" s="107">
        <f t="shared" si="66"/>
        <v>2.9347050579005188E-27</v>
      </c>
      <c r="HF39" s="107">
        <f t="shared" si="66"/>
        <v>2.641742441607113E-28</v>
      </c>
      <c r="HG39" s="107">
        <f t="shared" si="66"/>
        <v>2.238325815207395E-31</v>
      </c>
      <c r="HH39" s="107">
        <f t="shared" si="66"/>
        <v>8.8135038987256063E-33</v>
      </c>
      <c r="HI39" s="107">
        <f t="shared" si="66"/>
        <v>9.7437110661990778E-33</v>
      </c>
      <c r="HJ39" s="107">
        <f t="shared" si="66"/>
        <v>1.3810401935708365E-36</v>
      </c>
      <c r="HK39" s="107">
        <f t="shared" si="66"/>
        <v>3.9905737087418935E-33</v>
      </c>
      <c r="HL39" s="107">
        <f t="shared" si="66"/>
        <v>8.4011642648395295E-35</v>
      </c>
      <c r="HM39" s="107">
        <f t="shared" si="66"/>
        <v>8.5856174851780506E-34</v>
      </c>
      <c r="HN39" s="107">
        <f t="shared" si="66"/>
        <v>6.7936753156232844E-35</v>
      </c>
      <c r="HO39" s="107">
        <f t="shared" si="66"/>
        <v>3.7527232275254294E-34</v>
      </c>
      <c r="HP39" s="107">
        <f t="shared" si="66"/>
        <v>9.3944342171800747E-30</v>
      </c>
      <c r="HQ39" s="107">
        <f t="shared" si="66"/>
        <v>6.1079124417742913E-36</v>
      </c>
      <c r="HS39" s="107">
        <f t="shared" si="118"/>
        <v>1.637033486289417E-66</v>
      </c>
      <c r="HT39" s="107">
        <f t="shared" si="67"/>
        <v>1.6067910207976857E-73</v>
      </c>
      <c r="HU39" s="107">
        <f t="shared" si="67"/>
        <v>3.1879176850076549E-75</v>
      </c>
      <c r="HV39" s="107">
        <f t="shared" si="67"/>
        <v>1.7551720162476274E-78</v>
      </c>
      <c r="HW39" s="107">
        <f t="shared" si="67"/>
        <v>2.57184219996224E-87</v>
      </c>
      <c r="HX39" s="107">
        <f t="shared" si="67"/>
        <v>1.371557531259536E-91</v>
      </c>
      <c r="HY39" s="107">
        <f t="shared" si="67"/>
        <v>3.43729629583985E-92</v>
      </c>
      <c r="HZ39" s="107">
        <f t="shared" si="67"/>
        <v>3.843283883532453E-103</v>
      </c>
      <c r="IA39" s="107">
        <f t="shared" si="67"/>
        <v>5.7518991463408781E-94</v>
      </c>
      <c r="IB39" s="107">
        <f t="shared" si="67"/>
        <v>1.5606371616778157E-97</v>
      </c>
      <c r="IC39" s="107">
        <f t="shared" si="67"/>
        <v>3.49034178601456E-94</v>
      </c>
      <c r="ID39" s="107">
        <f t="shared" si="67"/>
        <v>4.4473278386038635E-97</v>
      </c>
      <c r="IE39" s="107">
        <f t="shared" si="67"/>
        <v>9.7212694002180884E-96</v>
      </c>
      <c r="IF39" s="107">
        <f t="shared" si="67"/>
        <v>1.7570507902043465E-85</v>
      </c>
      <c r="IG39" s="107">
        <f t="shared" si="67"/>
        <v>2.5705580476115506E-52</v>
      </c>
      <c r="II39" s="107">
        <f t="shared" si="119"/>
        <v>9.0568129124002076E-157</v>
      </c>
      <c r="IJ39" s="107">
        <f t="shared" si="120"/>
        <v>1.7646618296665568E-174</v>
      </c>
      <c r="IK39" s="107">
        <f t="shared" si="121"/>
        <v>2.6812593689733666E-177</v>
      </c>
      <c r="IL39" s="107">
        <f t="shared" si="122"/>
        <v>2.3592925875798311E-185</v>
      </c>
      <c r="IM39" s="107">
        <f t="shared" si="123"/>
        <v>8.307649035111334E-207</v>
      </c>
      <c r="IN39" s="107">
        <f t="shared" si="124"/>
        <v>1.502381607210628E-217</v>
      </c>
      <c r="IO39" s="107">
        <f t="shared" si="125"/>
        <v>6.1434479324115762E-220</v>
      </c>
      <c r="IP39" s="107">
        <f t="shared" si="126"/>
        <v>5.8079734354994077E-247</v>
      </c>
      <c r="IQ39" s="107">
        <f t="shared" si="127"/>
        <v>5.9570965235768041E-226</v>
      </c>
      <c r="IR39" s="107">
        <f t="shared" si="128"/>
        <v>1.1207794845717022E-232</v>
      </c>
      <c r="IS39" s="107">
        <f t="shared" si="129"/>
        <v>7.7655082701566006E-224</v>
      </c>
      <c r="IT39" s="107">
        <f t="shared" si="130"/>
        <v>5.9306525757020085E-230</v>
      </c>
      <c r="IU39" s="107">
        <f t="shared" si="131"/>
        <v>4.2479279034269406E-227</v>
      </c>
      <c r="IV39" s="107">
        <f t="shared" si="132"/>
        <v>2.0239922618497578E-205</v>
      </c>
      <c r="IW39" s="107">
        <f t="shared" si="133"/>
        <v>1.5868634029379767E-113</v>
      </c>
      <c r="IY39" s="107">
        <f t="shared" si="134"/>
        <v>3.3526980302465059E-10</v>
      </c>
      <c r="IZ39" s="107">
        <f t="shared" si="135"/>
        <v>6.9455673703869466E-11</v>
      </c>
      <c r="JA39" s="107">
        <f t="shared" si="136"/>
        <v>1.7947986985579526E-11</v>
      </c>
      <c r="JB39" s="107">
        <f t="shared" si="137"/>
        <v>7.6906286573283735E-12</v>
      </c>
      <c r="JC39" s="107">
        <f t="shared" si="138"/>
        <v>4.5833484603534624E-13</v>
      </c>
      <c r="JD39" s="107">
        <f t="shared" si="139"/>
        <v>1.3329528228633578E-13</v>
      </c>
      <c r="JE39" s="107">
        <f t="shared" si="140"/>
        <v>1.7166308822252145E-13</v>
      </c>
      <c r="JF39" s="107">
        <f t="shared" si="141"/>
        <v>4.3050257074531259E-15</v>
      </c>
      <c r="JG39" s="107">
        <f t="shared" si="142"/>
        <v>1.221195255630963E-13</v>
      </c>
      <c r="JH39" s="107">
        <f t="shared" si="143"/>
        <v>1.9422308385165141E-14</v>
      </c>
      <c r="JI39" s="107">
        <f t="shared" si="144"/>
        <v>4.4229227005983666E-14</v>
      </c>
      <c r="JJ39" s="107">
        <f t="shared" si="145"/>
        <v>1.6759318979710872E-14</v>
      </c>
      <c r="JK39" s="107">
        <f t="shared" si="146"/>
        <v>4.7670888415057996E-14</v>
      </c>
      <c r="JL39" s="107">
        <f t="shared" si="147"/>
        <v>6.5504123585793928E-12</v>
      </c>
      <c r="JM39" s="107">
        <f t="shared" si="148"/>
        <v>6.8985393720812182E-15</v>
      </c>
    </row>
    <row r="40" spans="2:273" x14ac:dyDescent="0.25">
      <c r="B40" s="2">
        <v>12</v>
      </c>
      <c r="C40" s="37">
        <v>63.145000000000003</v>
      </c>
      <c r="D40" s="37">
        <v>67.245999999999995</v>
      </c>
      <c r="E40" s="37">
        <v>70</v>
      </c>
      <c r="F40" s="37">
        <v>69.424000000000007</v>
      </c>
      <c r="G40" s="37">
        <v>67.644000000000005</v>
      </c>
      <c r="H40" s="37">
        <v>69.034000000000006</v>
      </c>
      <c r="I40" s="37">
        <v>69.813999999999993</v>
      </c>
      <c r="J40" s="37">
        <v>70.051000000000002</v>
      </c>
      <c r="K40" s="37">
        <v>71.644000000000005</v>
      </c>
      <c r="L40" s="37">
        <v>70.084999999999994</v>
      </c>
      <c r="M40" s="37">
        <v>71.626999999999995</v>
      </c>
      <c r="N40" s="37">
        <v>68.881</v>
      </c>
      <c r="O40" s="37">
        <v>70.153000000000006</v>
      </c>
      <c r="P40" s="37">
        <v>71.55</v>
      </c>
      <c r="Q40" s="37">
        <v>66.917000000000002</v>
      </c>
      <c r="S40" s="4">
        <f t="shared" si="10"/>
        <v>64.632029376184619</v>
      </c>
      <c r="T40" s="4">
        <f t="shared" si="11"/>
        <v>68.336340180064312</v>
      </c>
      <c r="U40" s="4">
        <f t="shared" si="12"/>
        <v>69.445165477683631</v>
      </c>
      <c r="V40" s="4">
        <f t="shared" si="13"/>
        <v>69.561850919563412</v>
      </c>
      <c r="W40" s="4">
        <f t="shared" si="14"/>
        <v>68.077187698156706</v>
      </c>
      <c r="X40" s="4">
        <f t="shared" si="15"/>
        <v>68.914583512948766</v>
      </c>
      <c r="Y40" s="4">
        <f t="shared" si="16"/>
        <v>69.91039470078654</v>
      </c>
      <c r="Z40" s="4">
        <f t="shared" si="17"/>
        <v>70.103665954227097</v>
      </c>
      <c r="AA40" s="4">
        <f t="shared" si="18"/>
        <v>72.112237894446281</v>
      </c>
      <c r="AB40" s="4">
        <f t="shared" si="19"/>
        <v>71.338954196754528</v>
      </c>
      <c r="AC40" s="4">
        <f t="shared" si="20"/>
        <v>71.454382222826297</v>
      </c>
      <c r="AD40" s="4">
        <f t="shared" si="21"/>
        <v>69.324930773641611</v>
      </c>
      <c r="AE40" s="4">
        <f t="shared" si="22"/>
        <v>70.168521416676697</v>
      </c>
      <c r="AF40" s="4">
        <f t="shared" si="23"/>
        <v>71.117993347898164</v>
      </c>
      <c r="AG40" s="4">
        <f t="shared" si="24"/>
        <v>65.259316986753561</v>
      </c>
      <c r="AI40" s="4">
        <f t="shared" si="25"/>
        <v>-1.4870293761846156</v>
      </c>
      <c r="AJ40" s="4">
        <f t="shared" si="26"/>
        <v>-1.0903401800643167</v>
      </c>
      <c r="AK40" s="4">
        <f t="shared" si="27"/>
        <v>0.55483452231636932</v>
      </c>
      <c r="AL40" s="4">
        <f t="shared" si="28"/>
        <v>-0.13785091956340523</v>
      </c>
      <c r="AM40" s="4">
        <f t="shared" si="29"/>
        <v>-0.43318769815670066</v>
      </c>
      <c r="AN40" s="4">
        <f t="shared" si="30"/>
        <v>0.11941648705123953</v>
      </c>
      <c r="AO40" s="4">
        <f t="shared" si="31"/>
        <v>-9.6394700786547105E-2</v>
      </c>
      <c r="AP40" s="4">
        <f t="shared" si="32"/>
        <v>-5.2665954227094858E-2</v>
      </c>
      <c r="AQ40" s="4">
        <f t="shared" si="33"/>
        <v>-0.4682378944462755</v>
      </c>
      <c r="AR40" s="4">
        <f t="shared" si="34"/>
        <v>-1.2539541967545347</v>
      </c>
      <c r="AS40" s="4">
        <f t="shared" si="35"/>
        <v>0.17261777717369853</v>
      </c>
      <c r="AT40" s="4">
        <f t="shared" si="36"/>
        <v>-0.44393077364161115</v>
      </c>
      <c r="AU40" s="4">
        <f t="shared" si="37"/>
        <v>-1.5521416676691047E-2</v>
      </c>
      <c r="AV40" s="4">
        <f t="shared" si="38"/>
        <v>0.43200665210183331</v>
      </c>
      <c r="AW40" s="4">
        <f t="shared" si="38"/>
        <v>1.6576830132464409</v>
      </c>
      <c r="AY40" s="2">
        <f t="shared" si="70"/>
        <v>64.632028312047439</v>
      </c>
      <c r="AZ40" s="2">
        <f t="shared" si="39"/>
        <v>68.336339931626668</v>
      </c>
      <c r="BA40" s="2">
        <f t="shared" si="39"/>
        <v>69.445165410931224</v>
      </c>
      <c r="BB40" s="2">
        <f t="shared" si="39"/>
        <v>69.561850888609371</v>
      </c>
      <c r="BC40" s="2">
        <f t="shared" si="39"/>
        <v>68.077187696010199</v>
      </c>
      <c r="BD40" s="2">
        <f t="shared" si="39"/>
        <v>68.914583512286072</v>
      </c>
      <c r="BE40" s="2">
        <f t="shared" si="39"/>
        <v>69.910394699935367</v>
      </c>
      <c r="BF40" s="2">
        <f t="shared" si="39"/>
        <v>70.103665954201858</v>
      </c>
      <c r="BG40" s="2">
        <f t="shared" si="39"/>
        <v>72.112237893814338</v>
      </c>
      <c r="BH40" s="2">
        <f t="shared" si="39"/>
        <v>71.33895419664583</v>
      </c>
      <c r="BI40" s="2">
        <f t="shared" si="39"/>
        <v>71.454382222586261</v>
      </c>
      <c r="BJ40" s="2">
        <f t="shared" si="39"/>
        <v>69.324930773546171</v>
      </c>
      <c r="BK40" s="2">
        <f t="shared" si="39"/>
        <v>70.168521416416354</v>
      </c>
      <c r="BL40" s="2">
        <f t="shared" si="39"/>
        <v>71.117993320948926</v>
      </c>
      <c r="BM40" s="2">
        <f t="shared" si="39"/>
        <v>65.259316986715433</v>
      </c>
      <c r="BO40" s="2">
        <f t="shared" si="71"/>
        <v>63.145000000000003</v>
      </c>
      <c r="BP40" s="2">
        <f t="shared" si="72"/>
        <v>67.245999999999995</v>
      </c>
      <c r="BQ40" s="2">
        <f t="shared" si="73"/>
        <v>70</v>
      </c>
      <c r="BR40" s="2">
        <f t="shared" si="74"/>
        <v>69.424000000000007</v>
      </c>
      <c r="BS40" s="2">
        <f t="shared" si="75"/>
        <v>67.644000000000005</v>
      </c>
      <c r="BT40" s="2">
        <f t="shared" si="76"/>
        <v>69.034000000000006</v>
      </c>
      <c r="BU40" s="2">
        <f t="shared" si="77"/>
        <v>69.813999999999993</v>
      </c>
      <c r="BV40" s="2">
        <f t="shared" si="78"/>
        <v>70.051000000000002</v>
      </c>
      <c r="BW40" s="2">
        <f t="shared" si="79"/>
        <v>71.644000000000005</v>
      </c>
      <c r="BX40" s="2">
        <f t="shared" si="80"/>
        <v>70.084999999999994</v>
      </c>
      <c r="BY40" s="2">
        <f t="shared" si="81"/>
        <v>71.626999999999995</v>
      </c>
      <c r="BZ40" s="2">
        <f t="shared" si="82"/>
        <v>68.881</v>
      </c>
      <c r="CA40" s="2">
        <f t="shared" si="83"/>
        <v>70.153000000000006</v>
      </c>
      <c r="CB40" s="2">
        <f t="shared" si="84"/>
        <v>71.55</v>
      </c>
      <c r="CC40" s="2">
        <f t="shared" si="85"/>
        <v>66.917000000000002</v>
      </c>
      <c r="CE40" s="2" t="str">
        <f t="shared" si="86"/>
        <v/>
      </c>
      <c r="CF40" s="2" t="str">
        <f t="shared" si="87"/>
        <v/>
      </c>
      <c r="CG40" s="2" t="str">
        <f t="shared" si="88"/>
        <v/>
      </c>
      <c r="CH40" s="2" t="str">
        <f t="shared" si="89"/>
        <v/>
      </c>
      <c r="CI40" s="2" t="str">
        <f t="shared" si="90"/>
        <v/>
      </c>
      <c r="CJ40" s="2" t="str">
        <f t="shared" si="91"/>
        <v/>
      </c>
      <c r="CK40" s="2" t="str">
        <f t="shared" si="92"/>
        <v/>
      </c>
      <c r="CL40" s="2" t="str">
        <f t="shared" si="93"/>
        <v/>
      </c>
      <c r="CM40" s="2" t="str">
        <f t="shared" si="94"/>
        <v/>
      </c>
      <c r="CN40" s="2" t="str">
        <f t="shared" si="95"/>
        <v/>
      </c>
      <c r="CO40" s="2" t="str">
        <f t="shared" si="96"/>
        <v/>
      </c>
      <c r="CP40" s="2" t="str">
        <f t="shared" si="97"/>
        <v/>
      </c>
      <c r="CQ40" s="2" t="str">
        <f t="shared" si="98"/>
        <v/>
      </c>
      <c r="CR40" s="2" t="str">
        <f t="shared" si="99"/>
        <v/>
      </c>
      <c r="CS40" s="2" t="str">
        <f t="shared" si="100"/>
        <v/>
      </c>
      <c r="CU40" s="2" t="str">
        <f t="shared" si="101"/>
        <v/>
      </c>
      <c r="CV40" s="2" t="str">
        <f t="shared" si="102"/>
        <v/>
      </c>
      <c r="CW40" s="2" t="str">
        <f t="shared" si="103"/>
        <v/>
      </c>
      <c r="CX40" s="2" t="str">
        <f t="shared" si="104"/>
        <v/>
      </c>
      <c r="CY40" s="2" t="str">
        <f t="shared" si="105"/>
        <v/>
      </c>
      <c r="CZ40" s="2" t="str">
        <f t="shared" si="106"/>
        <v/>
      </c>
      <c r="DA40" s="2" t="str">
        <f t="shared" si="107"/>
        <v/>
      </c>
      <c r="DB40" s="2" t="str">
        <f t="shared" si="108"/>
        <v/>
      </c>
      <c r="DC40" s="2" t="str">
        <f t="shared" si="109"/>
        <v/>
      </c>
      <c r="DD40" s="2" t="str">
        <f t="shared" si="110"/>
        <v/>
      </c>
      <c r="DE40" s="2" t="str">
        <f t="shared" si="111"/>
        <v/>
      </c>
      <c r="DF40" s="2" t="str">
        <f t="shared" si="112"/>
        <v/>
      </c>
      <c r="DG40" s="2" t="str">
        <f t="shared" si="113"/>
        <v/>
      </c>
      <c r="DH40" s="2" t="str">
        <f t="shared" si="114"/>
        <v/>
      </c>
      <c r="DI40" s="2" t="str">
        <f t="shared" si="115"/>
        <v/>
      </c>
      <c r="DK40" s="2">
        <f t="shared" si="43"/>
        <v>64.632012348178137</v>
      </c>
      <c r="DL40" s="2">
        <f t="shared" si="44"/>
        <v>68.336328272604604</v>
      </c>
      <c r="DM40" s="2">
        <f t="shared" si="44"/>
        <v>69.445165721997299</v>
      </c>
      <c r="DN40" s="2">
        <f t="shared" si="44"/>
        <v>69.561828205128208</v>
      </c>
      <c r="DO40" s="2">
        <f t="shared" si="44"/>
        <v>68.077155298155304</v>
      </c>
      <c r="DP40" s="2">
        <f t="shared" si="44"/>
        <v>68.914547899159686</v>
      </c>
      <c r="DQ40" s="2">
        <f t="shared" si="44"/>
        <v>69.9103512605042</v>
      </c>
      <c r="DR40" s="2">
        <f t="shared" si="44"/>
        <v>70.103614973262026</v>
      </c>
      <c r="DS40" s="2">
        <f t="shared" si="44"/>
        <v>72.112181512605034</v>
      </c>
      <c r="DT40" s="2">
        <f t="shared" si="44"/>
        <v>71.338902072192511</v>
      </c>
      <c r="DU40" s="2">
        <f t="shared" si="44"/>
        <v>71.454355233002289</v>
      </c>
      <c r="DV40" s="2">
        <f t="shared" si="44"/>
        <v>69.324883244206745</v>
      </c>
      <c r="DW40" s="2">
        <f t="shared" si="44"/>
        <v>70.168471352177235</v>
      </c>
      <c r="DX40" s="2">
        <f t="shared" si="44"/>
        <v>71.11762779922779</v>
      </c>
      <c r="DY40" s="2">
        <f t="shared" si="44"/>
        <v>65.258708416759362</v>
      </c>
      <c r="EA40" s="2">
        <f t="shared" si="45"/>
        <v>67.397726575049091</v>
      </c>
      <c r="EB40" s="2">
        <f t="shared" si="46"/>
        <v>69.934475416336241</v>
      </c>
      <c r="EC40" s="2">
        <f t="shared" si="47"/>
        <v>69.39533865117933</v>
      </c>
      <c r="ED40" s="2">
        <f t="shared" si="48"/>
        <v>73.409043664809772</v>
      </c>
      <c r="EE40" s="2">
        <f t="shared" si="49"/>
        <v>73.584652413955126</v>
      </c>
      <c r="EF40" s="2">
        <f t="shared" si="50"/>
        <v>74.611574846313474</v>
      </c>
      <c r="EG40" s="2">
        <f t="shared" si="51"/>
        <v>75.791187360507465</v>
      </c>
      <c r="EH40" s="2">
        <f t="shared" si="52"/>
        <v>77.241418321006876</v>
      </c>
      <c r="EI40" s="2">
        <f t="shared" si="53"/>
        <v>77.314541571398877</v>
      </c>
      <c r="EJ40" s="2">
        <f t="shared" si="54"/>
        <v>76.860381570732926</v>
      </c>
      <c r="EK40" s="2">
        <f t="shared" si="55"/>
        <v>74.710811286463311</v>
      </c>
      <c r="EL40" s="2">
        <f t="shared" si="56"/>
        <v>75.17541691854035</v>
      </c>
      <c r="EM40" s="2">
        <f t="shared" si="57"/>
        <v>72.201773546426935</v>
      </c>
      <c r="EN40" s="2">
        <f t="shared" si="58"/>
        <v>75.436316690652788</v>
      </c>
      <c r="EO40" s="2">
        <f t="shared" si="59"/>
        <v>67.736963568773234</v>
      </c>
      <c r="EQ40" s="2">
        <f t="shared" si="60"/>
        <v>64.045200788544719</v>
      </c>
      <c r="ER40" s="2">
        <f t="shared" si="61"/>
        <v>67.399467143042813</v>
      </c>
      <c r="ES40" s="2">
        <f t="shared" si="61"/>
        <v>69.049204353074458</v>
      </c>
      <c r="ET40" s="2">
        <f t="shared" si="61"/>
        <v>71.333529988424516</v>
      </c>
      <c r="EU40" s="2">
        <f t="shared" si="61"/>
        <v>71.562585044703837</v>
      </c>
      <c r="EV40" s="2">
        <f t="shared" si="61"/>
        <v>72.723228621787797</v>
      </c>
      <c r="EW40" s="2">
        <f t="shared" si="61"/>
        <v>74.270886494132597</v>
      </c>
      <c r="EX40" s="2">
        <f t="shared" si="61"/>
        <v>75.391720778936204</v>
      </c>
      <c r="EY40" s="2">
        <f t="shared" si="61"/>
        <v>75.606445269245668</v>
      </c>
      <c r="EZ40" s="2">
        <f t="shared" si="61"/>
        <v>75.392587426004411</v>
      </c>
      <c r="FA40" s="2">
        <f t="shared" si="61"/>
        <v>73.972509773507284</v>
      </c>
      <c r="FB40" s="2">
        <f t="shared" si="61"/>
        <v>73.866213802743559</v>
      </c>
      <c r="FC40" s="2">
        <f t="shared" si="61"/>
        <v>72.401978090751641</v>
      </c>
      <c r="FD40" s="2">
        <f t="shared" si="61"/>
        <v>75.545182214396547</v>
      </c>
      <c r="FE40" s="2">
        <f t="shared" si="61"/>
        <v>71.063323618038496</v>
      </c>
      <c r="FG40" s="2">
        <f t="shared" si="62"/>
        <v>5.7720604074880081E-6</v>
      </c>
      <c r="FH40" s="2">
        <f t="shared" si="63"/>
        <v>7.295337198205629E-6</v>
      </c>
      <c r="FI40" s="2">
        <f t="shared" si="63"/>
        <v>6.2429123253433165E-6</v>
      </c>
      <c r="FJ40" s="2">
        <f t="shared" si="63"/>
        <v>5.8960777190212871E-6</v>
      </c>
      <c r="FK40" s="2">
        <f t="shared" si="63"/>
        <v>5.8825005994634847E-6</v>
      </c>
      <c r="FL40" s="2">
        <f t="shared" si="63"/>
        <v>6.2511774819335001E-6</v>
      </c>
      <c r="FM40" s="2">
        <f t="shared" si="63"/>
        <v>7.386608058362403E-6</v>
      </c>
      <c r="FN40" s="2">
        <f t="shared" si="63"/>
        <v>7.1423850662837927E-6</v>
      </c>
      <c r="FO40" s="2">
        <f t="shared" si="63"/>
        <v>1.0837621590234874E-5</v>
      </c>
      <c r="FP40" s="2">
        <f t="shared" si="63"/>
        <v>9.4403055791926357E-6</v>
      </c>
      <c r="FQ40" s="2">
        <f t="shared" si="63"/>
        <v>8.2880234519725596E-6</v>
      </c>
      <c r="FR40" s="2">
        <f t="shared" si="63"/>
        <v>8.1239323396555916E-6</v>
      </c>
      <c r="FS40" s="2">
        <f t="shared" si="63"/>
        <v>2.4622133752375477E-5</v>
      </c>
      <c r="FT40" s="2">
        <f t="shared" si="63"/>
        <v>8.4637196147769057E-5</v>
      </c>
      <c r="FU40" s="2">
        <f t="shared" si="63"/>
        <v>2.4556375581153794E-4</v>
      </c>
      <c r="FW40" s="2">
        <f t="shared" si="116"/>
        <v>8.4596823372105952E-14</v>
      </c>
      <c r="FX40" s="2">
        <f t="shared" si="64"/>
        <v>9.1505269400363134E-14</v>
      </c>
      <c r="FY40" s="2">
        <f t="shared" si="64"/>
        <v>1.2093161965626312E-13</v>
      </c>
      <c r="FZ40" s="2">
        <f t="shared" si="64"/>
        <v>9.1952851485469608E-14</v>
      </c>
      <c r="GA40" s="2">
        <f t="shared" si="64"/>
        <v>9.2746767142175862E-14</v>
      </c>
      <c r="GB40" s="2">
        <f t="shared" si="64"/>
        <v>9.8621979143186172E-14</v>
      </c>
      <c r="GC40" s="2">
        <f t="shared" si="64"/>
        <v>1.1022027103569255E-13</v>
      </c>
      <c r="GD40" s="2">
        <f t="shared" si="64"/>
        <v>1.149346358713056E-13</v>
      </c>
      <c r="GE40" s="2">
        <f t="shared" si="64"/>
        <v>2.3053914559312199E-13</v>
      </c>
      <c r="GF40" s="2">
        <f t="shared" si="64"/>
        <v>2.6903659379470162E-13</v>
      </c>
      <c r="GG40" s="2">
        <f t="shared" si="64"/>
        <v>2.2951752703586648E-13</v>
      </c>
      <c r="GH40" s="2">
        <f t="shared" si="64"/>
        <v>2.3771320870376872E-13</v>
      </c>
      <c r="GI40" s="2">
        <f t="shared" si="64"/>
        <v>2.7347822904787334E-12</v>
      </c>
      <c r="GJ40" s="2">
        <f t="shared" si="64"/>
        <v>2.1367465952994386E-11</v>
      </c>
      <c r="GK40" s="2">
        <f t="shared" si="64"/>
        <v>9.4123285759780408E-11</v>
      </c>
      <c r="GM40" s="107">
        <f t="shared" si="117"/>
        <v>7.0991284911204877E-10</v>
      </c>
      <c r="GN40" s="107">
        <f t="shared" si="65"/>
        <v>1.5815556087286491E-10</v>
      </c>
      <c r="GO40" s="107">
        <f t="shared" si="65"/>
        <v>4.2498526116841114E-11</v>
      </c>
      <c r="GP40" s="107">
        <f t="shared" si="65"/>
        <v>1.8707061120095822E-11</v>
      </c>
      <c r="GQ40" s="107">
        <f t="shared" si="65"/>
        <v>1.2354962329308742E-12</v>
      </c>
      <c r="GR40" s="107">
        <f t="shared" si="65"/>
        <v>3.778232939526712E-13</v>
      </c>
      <c r="GS40" s="107">
        <f t="shared" si="65"/>
        <v>4.8895814081628451E-13</v>
      </c>
      <c r="GT40" s="107">
        <f t="shared" si="65"/>
        <v>1.4021547150493121E-14</v>
      </c>
      <c r="GU40" s="107">
        <f t="shared" si="65"/>
        <v>3.6463947068821574E-13</v>
      </c>
      <c r="GV40" s="107">
        <f t="shared" si="65"/>
        <v>6.1408855911485179E-14</v>
      </c>
      <c r="GW40" s="107">
        <f t="shared" si="65"/>
        <v>1.3390350012050252E-13</v>
      </c>
      <c r="GX40" s="107">
        <f t="shared" si="65"/>
        <v>5.2525387070021315E-14</v>
      </c>
      <c r="GY40" s="107">
        <f t="shared" si="65"/>
        <v>1.4428352040268748E-13</v>
      </c>
      <c r="GZ40" s="107">
        <f t="shared" si="65"/>
        <v>1.7032791552868736E-11</v>
      </c>
      <c r="HA40" s="107">
        <f t="shared" si="65"/>
        <v>2.46195072893199E-14</v>
      </c>
      <c r="HC40" s="107">
        <f t="shared" si="149"/>
        <v>1.6641039247023843E-23</v>
      </c>
      <c r="HD40" s="107">
        <f t="shared" si="66"/>
        <v>1.4758207933764026E-25</v>
      </c>
      <c r="HE40" s="107">
        <f t="shared" si="66"/>
        <v>1.4937227460147518E-26</v>
      </c>
      <c r="HF40" s="107">
        <f t="shared" si="66"/>
        <v>1.4203124868487345E-27</v>
      </c>
      <c r="HG40" s="107">
        <f t="shared" si="66"/>
        <v>1.4616569998132332E-30</v>
      </c>
      <c r="HH40" s="107">
        <f t="shared" si="66"/>
        <v>6.3411016909310662E-32</v>
      </c>
      <c r="HI40" s="107">
        <f t="shared" si="66"/>
        <v>7.1286507457800634E-32</v>
      </c>
      <c r="HJ40" s="107">
        <f t="shared" si="66"/>
        <v>1.295074293983027E-35</v>
      </c>
      <c r="HK40" s="107">
        <f t="shared" si="66"/>
        <v>3.1953511494223911E-32</v>
      </c>
      <c r="HL40" s="107">
        <f t="shared" si="66"/>
        <v>7.4153644411322522E-34</v>
      </c>
      <c r="HM40" s="107">
        <f t="shared" si="66"/>
        <v>6.9551107267252411E-33</v>
      </c>
      <c r="HN40" s="107">
        <f t="shared" si="66"/>
        <v>5.8841858953096477E-34</v>
      </c>
      <c r="HO40" s="107">
        <f t="shared" si="66"/>
        <v>3.0821385366151898E-33</v>
      </c>
      <c r="HP40" s="107">
        <f t="shared" si="66"/>
        <v>5.9786306482359875E-29</v>
      </c>
      <c r="HQ40" s="107">
        <f t="shared" si="66"/>
        <v>6.2210724042530128E-35</v>
      </c>
      <c r="HS40" s="107">
        <f t="shared" si="118"/>
        <v>2.6808001008797525E-65</v>
      </c>
      <c r="HT40" s="107">
        <f t="shared" si="67"/>
        <v>3.6181206096226278E-72</v>
      </c>
      <c r="HU40" s="107">
        <f t="shared" si="67"/>
        <v>7.867617060159129E-74</v>
      </c>
      <c r="HV40" s="107">
        <f t="shared" si="67"/>
        <v>4.8561258849394387E-77</v>
      </c>
      <c r="HW40" s="107">
        <f t="shared" si="67"/>
        <v>1.0465309315920365E-85</v>
      </c>
      <c r="HX40" s="107">
        <f t="shared" si="67"/>
        <v>6.7987620681108043E-90</v>
      </c>
      <c r="HY40" s="107">
        <f t="shared" si="67"/>
        <v>1.7895966017400664E-90</v>
      </c>
      <c r="HZ40" s="107">
        <f t="shared" si="67"/>
        <v>3.2660451363800631E-101</v>
      </c>
      <c r="IA40" s="107">
        <f t="shared" si="67"/>
        <v>3.6374417785284138E-92</v>
      </c>
      <c r="IB40" s="107">
        <f t="shared" si="67"/>
        <v>1.1638769579923922E-95</v>
      </c>
      <c r="IC40" s="107">
        <f t="shared" si="67"/>
        <v>2.1737336030749988E-92</v>
      </c>
      <c r="ID40" s="107">
        <f t="shared" si="67"/>
        <v>3.1435653228204879E-95</v>
      </c>
      <c r="IE40" s="107">
        <f t="shared" si="67"/>
        <v>6.2946782661610705E-94</v>
      </c>
      <c r="IF40" s="107">
        <f t="shared" si="67"/>
        <v>7.2359071587098144E-84</v>
      </c>
      <c r="IG40" s="107">
        <f t="shared" si="67"/>
        <v>2.337346633759992E-51</v>
      </c>
      <c r="II40" s="107">
        <f t="shared" si="119"/>
        <v>1.9834341383659781E-154</v>
      </c>
      <c r="IJ40" s="107">
        <f t="shared" si="120"/>
        <v>7.2671791037293099E-172</v>
      </c>
      <c r="IK40" s="107">
        <f t="shared" si="121"/>
        <v>1.2892983596344389E-174</v>
      </c>
      <c r="IL40" s="107">
        <f t="shared" si="122"/>
        <v>1.4211135129823536E-182</v>
      </c>
      <c r="IM40" s="107">
        <f t="shared" si="123"/>
        <v>1.0597934399649055E-203</v>
      </c>
      <c r="IN40" s="107">
        <f t="shared" si="124"/>
        <v>2.8311445351005493E-214</v>
      </c>
      <c r="IO40" s="107">
        <f t="shared" si="125"/>
        <v>1.2943877068813761E-216</v>
      </c>
      <c r="IP40" s="107">
        <f t="shared" si="126"/>
        <v>3.1975560013064421E-243</v>
      </c>
      <c r="IQ40" s="107">
        <f t="shared" si="127"/>
        <v>1.8877468824674465E-222</v>
      </c>
      <c r="IR40" s="107">
        <f t="shared" si="128"/>
        <v>4.7263997049239711E-229</v>
      </c>
      <c r="IS40" s="107">
        <f t="shared" si="129"/>
        <v>2.277753453198617E-220</v>
      </c>
      <c r="IT40" s="107">
        <f t="shared" si="130"/>
        <v>2.1890501621078514E-226</v>
      </c>
      <c r="IU40" s="107">
        <f t="shared" si="131"/>
        <v>1.3321413576131182E-223</v>
      </c>
      <c r="IV40" s="107">
        <f t="shared" si="132"/>
        <v>2.7881964267276628E-202</v>
      </c>
      <c r="IW40" s="107">
        <f t="shared" si="133"/>
        <v>7.8144511335921311E-112</v>
      </c>
      <c r="IY40" s="107">
        <f t="shared" si="134"/>
        <v>7.0991284911206541E-10</v>
      </c>
      <c r="IZ40" s="107">
        <f t="shared" si="135"/>
        <v>1.5815556087286507E-10</v>
      </c>
      <c r="JA40" s="107">
        <f t="shared" si="136"/>
        <v>4.2498526116841127E-11</v>
      </c>
      <c r="JB40" s="107">
        <f t="shared" si="137"/>
        <v>1.8707061120095822E-11</v>
      </c>
      <c r="JC40" s="107">
        <f t="shared" si="138"/>
        <v>1.2354962329308742E-12</v>
      </c>
      <c r="JD40" s="107">
        <f t="shared" si="139"/>
        <v>3.778232939526712E-13</v>
      </c>
      <c r="JE40" s="107">
        <f t="shared" si="140"/>
        <v>4.8895814081628451E-13</v>
      </c>
      <c r="JF40" s="107">
        <f t="shared" si="141"/>
        <v>1.4021547150493121E-14</v>
      </c>
      <c r="JG40" s="107">
        <f t="shared" si="142"/>
        <v>3.6463947068821574E-13</v>
      </c>
      <c r="JH40" s="107">
        <f t="shared" si="143"/>
        <v>6.1408855911485179E-14</v>
      </c>
      <c r="JI40" s="107">
        <f t="shared" si="144"/>
        <v>1.3390350012050252E-13</v>
      </c>
      <c r="JJ40" s="107">
        <f t="shared" si="145"/>
        <v>5.2525387070021315E-14</v>
      </c>
      <c r="JK40" s="107">
        <f t="shared" si="146"/>
        <v>1.4428352040268748E-13</v>
      </c>
      <c r="JL40" s="107">
        <f t="shared" si="147"/>
        <v>1.7032791552868736E-11</v>
      </c>
      <c r="JM40" s="107">
        <f t="shared" si="148"/>
        <v>2.46195072893199E-14</v>
      </c>
    </row>
    <row r="41" spans="2:273" x14ac:dyDescent="0.25">
      <c r="B41" s="2">
        <v>13</v>
      </c>
      <c r="C41" s="37">
        <v>63.613</v>
      </c>
      <c r="D41" s="37">
        <v>67.114999999999995</v>
      </c>
      <c r="E41" s="37">
        <v>69.77</v>
      </c>
      <c r="F41" s="37">
        <v>68.186000000000007</v>
      </c>
      <c r="G41" s="37">
        <v>68.034000000000006</v>
      </c>
      <c r="H41" s="37">
        <v>68.525000000000006</v>
      </c>
      <c r="I41" s="37">
        <v>70.558999999999997</v>
      </c>
      <c r="J41" s="37">
        <v>71.355999999999995</v>
      </c>
      <c r="K41" s="37">
        <v>72.067999999999998</v>
      </c>
      <c r="L41" s="37">
        <v>71.542000000000002</v>
      </c>
      <c r="M41" s="37">
        <v>71</v>
      </c>
      <c r="N41" s="37">
        <v>68.236999999999995</v>
      </c>
      <c r="O41" s="37">
        <v>70.677999999999997</v>
      </c>
      <c r="P41" s="37">
        <v>70.683000000000007</v>
      </c>
      <c r="Q41" s="37">
        <v>66.433000000000007</v>
      </c>
      <c r="S41" s="4">
        <f t="shared" si="10"/>
        <v>64.695481956140156</v>
      </c>
      <c r="T41" s="4">
        <f t="shared" si="11"/>
        <v>68.428089295293887</v>
      </c>
      <c r="U41" s="4">
        <f t="shared" si="12"/>
        <v>69.538155862664894</v>
      </c>
      <c r="V41" s="4">
        <f t="shared" si="13"/>
        <v>69.6521703798159</v>
      </c>
      <c r="W41" s="4">
        <f t="shared" si="14"/>
        <v>68.214670723370702</v>
      </c>
      <c r="X41" s="4">
        <f t="shared" si="15"/>
        <v>69.023287776533394</v>
      </c>
      <c r="Y41" s="4">
        <f t="shared" si="16"/>
        <v>70.013352676056343</v>
      </c>
      <c r="Z41" s="4">
        <f t="shared" si="17"/>
        <v>70.230957093927216</v>
      </c>
      <c r="AA41" s="4">
        <f t="shared" si="18"/>
        <v>72.198161434432478</v>
      </c>
      <c r="AB41" s="4">
        <f t="shared" si="19"/>
        <v>71.442838978574784</v>
      </c>
      <c r="AC41" s="4">
        <f t="shared" si="20"/>
        <v>71.548487538948024</v>
      </c>
      <c r="AD41" s="4">
        <f t="shared" si="21"/>
        <v>69.462482728737186</v>
      </c>
      <c r="AE41" s="4">
        <f t="shared" si="22"/>
        <v>70.305350555482491</v>
      </c>
      <c r="AF41" s="4">
        <f t="shared" si="23"/>
        <v>71.227352915813142</v>
      </c>
      <c r="AG41" s="4">
        <f t="shared" si="24"/>
        <v>65.364772400201701</v>
      </c>
      <c r="AI41" s="4">
        <f t="shared" si="25"/>
        <v>-1.0824819561401569</v>
      </c>
      <c r="AJ41" s="4">
        <f t="shared" si="26"/>
        <v>-1.3130892952938922</v>
      </c>
      <c r="AK41" s="4">
        <f t="shared" si="27"/>
        <v>0.23184413733510212</v>
      </c>
      <c r="AL41" s="4">
        <f t="shared" si="28"/>
        <v>-1.4661703798158925</v>
      </c>
      <c r="AM41" s="4">
        <f t="shared" si="29"/>
        <v>-0.1806707233706959</v>
      </c>
      <c r="AN41" s="4">
        <f t="shared" si="30"/>
        <v>-0.49828777653338818</v>
      </c>
      <c r="AO41" s="4">
        <f t="shared" si="31"/>
        <v>0.54564732394365478</v>
      </c>
      <c r="AP41" s="4">
        <f t="shared" si="32"/>
        <v>1.1250429060727782</v>
      </c>
      <c r="AQ41" s="4">
        <f t="shared" si="33"/>
        <v>-0.13016143443248041</v>
      </c>
      <c r="AR41" s="4">
        <f t="shared" si="34"/>
        <v>9.9161021425217655E-2</v>
      </c>
      <c r="AS41" s="4">
        <f t="shared" si="35"/>
        <v>-0.54848753894802371</v>
      </c>
      <c r="AT41" s="4">
        <f t="shared" si="36"/>
        <v>-1.225482728737191</v>
      </c>
      <c r="AU41" s="4">
        <f t="shared" si="37"/>
        <v>0.37264944451750637</v>
      </c>
      <c r="AV41" s="4">
        <f t="shared" si="38"/>
        <v>-0.5443529158131355</v>
      </c>
      <c r="AW41" s="4">
        <f t="shared" si="38"/>
        <v>1.0682275997983055</v>
      </c>
      <c r="AY41" s="2">
        <f t="shared" si="70"/>
        <v>64.695479773602955</v>
      </c>
      <c r="AZ41" s="2">
        <f t="shared" si="39"/>
        <v>68.428088748471978</v>
      </c>
      <c r="BA41" s="2">
        <f t="shared" si="39"/>
        <v>69.538155709935396</v>
      </c>
      <c r="BB41" s="2">
        <f t="shared" si="39"/>
        <v>69.652170307088795</v>
      </c>
      <c r="BC41" s="2">
        <f t="shared" si="39"/>
        <v>68.214670717793027</v>
      </c>
      <c r="BD41" s="2">
        <f t="shared" si="39"/>
        <v>69.023287774724793</v>
      </c>
      <c r="BE41" s="2">
        <f t="shared" si="39"/>
        <v>70.013352673723404</v>
      </c>
      <c r="BF41" s="2">
        <f t="shared" si="39"/>
        <v>70.230957093848318</v>
      </c>
      <c r="BG41" s="2">
        <f t="shared" si="39"/>
        <v>72.198161432620765</v>
      </c>
      <c r="BH41" s="2">
        <f t="shared" si="39"/>
        <v>71.442838978245049</v>
      </c>
      <c r="BI41" s="2">
        <f t="shared" si="39"/>
        <v>71.548487538249844</v>
      </c>
      <c r="BJ41" s="2">
        <f t="shared" si="39"/>
        <v>69.462482728449984</v>
      </c>
      <c r="BK41" s="2">
        <f t="shared" si="39"/>
        <v>70.30535055472555</v>
      </c>
      <c r="BL41" s="2">
        <f t="shared" si="39"/>
        <v>71.227352848379567</v>
      </c>
      <c r="BM41" s="2">
        <f t="shared" si="39"/>
        <v>65.364772400071857</v>
      </c>
      <c r="BO41" s="2">
        <f t="shared" si="71"/>
        <v>63.613</v>
      </c>
      <c r="BP41" s="2">
        <f t="shared" si="72"/>
        <v>67.114999999999995</v>
      </c>
      <c r="BQ41" s="2">
        <f t="shared" si="73"/>
        <v>69.77</v>
      </c>
      <c r="BR41" s="2">
        <f t="shared" si="74"/>
        <v>68.186000000000007</v>
      </c>
      <c r="BS41" s="2">
        <f t="shared" si="75"/>
        <v>68.034000000000006</v>
      </c>
      <c r="BT41" s="2">
        <f t="shared" si="76"/>
        <v>68.525000000000006</v>
      </c>
      <c r="BU41" s="2">
        <f t="shared" si="77"/>
        <v>70.558999999999997</v>
      </c>
      <c r="BV41" s="2">
        <f t="shared" si="78"/>
        <v>71.355999999999995</v>
      </c>
      <c r="BW41" s="2">
        <f t="shared" si="79"/>
        <v>72.067999999999998</v>
      </c>
      <c r="BX41" s="2">
        <f t="shared" si="80"/>
        <v>71.542000000000002</v>
      </c>
      <c r="BY41" s="2">
        <f t="shared" si="81"/>
        <v>71</v>
      </c>
      <c r="BZ41" s="2">
        <f t="shared" si="82"/>
        <v>68.236999999999995</v>
      </c>
      <c r="CA41" s="2">
        <f t="shared" si="83"/>
        <v>70.677999999999997</v>
      </c>
      <c r="CB41" s="2">
        <f t="shared" si="84"/>
        <v>70.683000000000007</v>
      </c>
      <c r="CC41" s="2">
        <f t="shared" si="85"/>
        <v>66.433000000000007</v>
      </c>
      <c r="CE41" s="2" t="str">
        <f t="shared" si="86"/>
        <v/>
      </c>
      <c r="CF41" s="2" t="str">
        <f t="shared" si="87"/>
        <v/>
      </c>
      <c r="CG41" s="2" t="str">
        <f t="shared" si="88"/>
        <v/>
      </c>
      <c r="CH41" s="2" t="str">
        <f t="shared" si="89"/>
        <v/>
      </c>
      <c r="CI41" s="2" t="str">
        <f t="shared" si="90"/>
        <v/>
      </c>
      <c r="CJ41" s="2" t="str">
        <f t="shared" si="91"/>
        <v/>
      </c>
      <c r="CK41" s="2" t="str">
        <f t="shared" si="92"/>
        <v/>
      </c>
      <c r="CL41" s="2" t="str">
        <f t="shared" si="93"/>
        <v/>
      </c>
      <c r="CM41" s="2" t="str">
        <f t="shared" si="94"/>
        <v/>
      </c>
      <c r="CN41" s="2" t="str">
        <f t="shared" si="95"/>
        <v/>
      </c>
      <c r="CO41" s="2" t="str">
        <f t="shared" si="96"/>
        <v/>
      </c>
      <c r="CP41" s="2" t="str">
        <f t="shared" si="97"/>
        <v/>
      </c>
      <c r="CQ41" s="2" t="str">
        <f t="shared" si="98"/>
        <v/>
      </c>
      <c r="CR41" s="2" t="str">
        <f t="shared" si="99"/>
        <v/>
      </c>
      <c r="CS41" s="2" t="str">
        <f t="shared" si="100"/>
        <v/>
      </c>
      <c r="CU41" s="2" t="str">
        <f t="shared" si="101"/>
        <v/>
      </c>
      <c r="CV41" s="2" t="str">
        <f t="shared" si="102"/>
        <v/>
      </c>
      <c r="CW41" s="2" t="str">
        <f t="shared" si="103"/>
        <v/>
      </c>
      <c r="CX41" s="2" t="str">
        <f t="shared" si="104"/>
        <v/>
      </c>
      <c r="CY41" s="2" t="str">
        <f t="shared" si="105"/>
        <v/>
      </c>
      <c r="CZ41" s="2" t="str">
        <f t="shared" si="106"/>
        <v/>
      </c>
      <c r="DA41" s="2" t="str">
        <f t="shared" si="107"/>
        <v/>
      </c>
      <c r="DB41" s="2" t="str">
        <f t="shared" si="108"/>
        <v/>
      </c>
      <c r="DC41" s="2" t="str">
        <f t="shared" si="109"/>
        <v/>
      </c>
      <c r="DD41" s="2" t="str">
        <f t="shared" si="110"/>
        <v/>
      </c>
      <c r="DE41" s="2" t="str">
        <f t="shared" si="111"/>
        <v/>
      </c>
      <c r="DF41" s="2" t="str">
        <f t="shared" si="112"/>
        <v/>
      </c>
      <c r="DG41" s="2" t="str">
        <f t="shared" si="113"/>
        <v/>
      </c>
      <c r="DH41" s="2" t="str">
        <f t="shared" si="114"/>
        <v/>
      </c>
      <c r="DI41" s="2" t="str">
        <f t="shared" si="115"/>
        <v/>
      </c>
      <c r="DK41" s="2">
        <f t="shared" si="43"/>
        <v>64.695461133603231</v>
      </c>
      <c r="DL41" s="2">
        <f t="shared" si="44"/>
        <v>68.428076248313118</v>
      </c>
      <c r="DM41" s="2">
        <f t="shared" si="44"/>
        <v>69.538157827260449</v>
      </c>
      <c r="DN41" s="2">
        <f t="shared" si="44"/>
        <v>69.652143589743588</v>
      </c>
      <c r="DO41" s="2">
        <f t="shared" si="44"/>
        <v>68.214632132132138</v>
      </c>
      <c r="DP41" s="2">
        <f t="shared" si="44"/>
        <v>69.02324509803924</v>
      </c>
      <c r="DQ41" s="2">
        <f t="shared" si="44"/>
        <v>70.013300560224081</v>
      </c>
      <c r="DR41" s="2">
        <f t="shared" si="44"/>
        <v>70.230895721925123</v>
      </c>
      <c r="DS41" s="2">
        <f t="shared" si="44"/>
        <v>72.198094117647059</v>
      </c>
      <c r="DT41" s="2">
        <f t="shared" si="44"/>
        <v>71.442776737967904</v>
      </c>
      <c r="DU41" s="2">
        <f t="shared" si="44"/>
        <v>71.548456226126802</v>
      </c>
      <c r="DV41" s="2">
        <f t="shared" si="44"/>
        <v>69.46242602495542</v>
      </c>
      <c r="DW41" s="2">
        <f t="shared" si="44"/>
        <v>70.305297173414814</v>
      </c>
      <c r="DX41" s="2">
        <f t="shared" si="44"/>
        <v>71.226936293436296</v>
      </c>
      <c r="DY41" s="2">
        <f t="shared" si="44"/>
        <v>65.36410241008528</v>
      </c>
      <c r="EA41" s="2">
        <f t="shared" si="45"/>
        <v>67.260628413350005</v>
      </c>
      <c r="EB41" s="2">
        <f t="shared" si="46"/>
        <v>69.789116574147499</v>
      </c>
      <c r="EC41" s="2">
        <f t="shared" si="47"/>
        <v>69.26875571885742</v>
      </c>
      <c r="ED41" s="2">
        <f t="shared" si="48"/>
        <v>73.251549034016833</v>
      </c>
      <c r="EE41" s="2">
        <f t="shared" si="49"/>
        <v>73.424954892517334</v>
      </c>
      <c r="EF41" s="2">
        <f t="shared" si="50"/>
        <v>74.446119660127636</v>
      </c>
      <c r="EG41" s="2">
        <f t="shared" si="51"/>
        <v>75.617402325854584</v>
      </c>
      <c r="EH41" s="2">
        <f t="shared" si="52"/>
        <v>77.056282665109649</v>
      </c>
      <c r="EI41" s="2">
        <f t="shared" si="53"/>
        <v>77.131864338668322</v>
      </c>
      <c r="EJ41" s="2">
        <f t="shared" si="54"/>
        <v>76.679824447496571</v>
      </c>
      <c r="EK41" s="2">
        <f t="shared" si="55"/>
        <v>74.549431924268774</v>
      </c>
      <c r="EL41" s="2">
        <f t="shared" si="56"/>
        <v>75.006696940656084</v>
      </c>
      <c r="EM41" s="2">
        <f t="shared" si="57"/>
        <v>72.063856161817952</v>
      </c>
      <c r="EN41" s="2">
        <f t="shared" si="58"/>
        <v>75.289362301191929</v>
      </c>
      <c r="EO41" s="2">
        <f t="shared" si="59"/>
        <v>67.649708550185878</v>
      </c>
      <c r="EQ41" s="2">
        <f t="shared" si="60"/>
        <v>63.945589331659278</v>
      </c>
      <c r="ER41" s="2">
        <f t="shared" si="61"/>
        <v>67.282771789630388</v>
      </c>
      <c r="ES41" s="2">
        <f t="shared" si="61"/>
        <v>68.92491208088461</v>
      </c>
      <c r="ET41" s="2">
        <f t="shared" si="61"/>
        <v>71.198153422202608</v>
      </c>
      <c r="EU41" s="2">
        <f t="shared" si="61"/>
        <v>71.424521522273821</v>
      </c>
      <c r="EV41" s="2">
        <f t="shared" si="61"/>
        <v>72.57782421409577</v>
      </c>
      <c r="EW41" s="2">
        <f t="shared" si="61"/>
        <v>74.114047500002869</v>
      </c>
      <c r="EX41" s="2">
        <f t="shared" si="61"/>
        <v>75.226410660653045</v>
      </c>
      <c r="EY41" s="2">
        <f t="shared" si="61"/>
        <v>75.443121627816751</v>
      </c>
      <c r="EZ41" s="2">
        <f t="shared" si="61"/>
        <v>75.228367901677643</v>
      </c>
      <c r="FA41" s="2">
        <f t="shared" si="61"/>
        <v>73.819037241033413</v>
      </c>
      <c r="FB41" s="2">
        <f t="shared" si="61"/>
        <v>73.71169762442112</v>
      </c>
      <c r="FC41" s="2">
        <f t="shared" si="61"/>
        <v>72.261106328434821</v>
      </c>
      <c r="FD41" s="2">
        <f t="shared" si="61"/>
        <v>75.39574051936124</v>
      </c>
      <c r="FE41" s="2">
        <f t="shared" si="61"/>
        <v>70.9312237162424</v>
      </c>
      <c r="FG41" s="2">
        <f t="shared" si="62"/>
        <v>7.2665826652492074E-6</v>
      </c>
      <c r="FH41" s="2">
        <f t="shared" si="63"/>
        <v>9.1842680378218493E-6</v>
      </c>
      <c r="FI41" s="2">
        <f t="shared" si="63"/>
        <v>7.8593482657448549E-6</v>
      </c>
      <c r="FJ41" s="2">
        <f t="shared" si="63"/>
        <v>7.4227107385498606E-6</v>
      </c>
      <c r="FK41" s="2">
        <f t="shared" si="63"/>
        <v>7.405618209847964E-6</v>
      </c>
      <c r="FL41" s="2">
        <f t="shared" si="63"/>
        <v>7.8697534477475199E-6</v>
      </c>
      <c r="FM41" s="2">
        <f t="shared" si="63"/>
        <v>9.299170806222951E-6</v>
      </c>
      <c r="FN41" s="2">
        <f t="shared" si="63"/>
        <v>8.9917134319836161E-6</v>
      </c>
      <c r="FO41" s="2">
        <f t="shared" si="63"/>
        <v>1.3643718937229929E-5</v>
      </c>
      <c r="FP41" s="2">
        <f t="shared" si="63"/>
        <v>1.1884611538775814E-5</v>
      </c>
      <c r="FQ41" s="2">
        <f t="shared" si="63"/>
        <v>1.0433980946121044E-5</v>
      </c>
      <c r="FR41" s="2">
        <f t="shared" si="63"/>
        <v>1.0227403352822343E-5</v>
      </c>
      <c r="FS41" s="2">
        <f t="shared" si="63"/>
        <v>3.0355143283114021E-5</v>
      </c>
      <c r="FT41" s="2">
        <f t="shared" si="63"/>
        <v>1.0253846832452943E-4</v>
      </c>
      <c r="FU41" s="2">
        <f t="shared" si="63"/>
        <v>2.9313432708325329E-4</v>
      </c>
      <c r="FW41" s="2">
        <f t="shared" si="116"/>
        <v>1.0650109070020486E-13</v>
      </c>
      <c r="FX41" s="2">
        <f t="shared" si="64"/>
        <v>1.1519830896118552E-13</v>
      </c>
      <c r="FY41" s="2">
        <f t="shared" si="64"/>
        <v>1.5224388907469174E-13</v>
      </c>
      <c r="FZ41" s="2">
        <f t="shared" si="64"/>
        <v>1.1576178142198985E-13</v>
      </c>
      <c r="GA41" s="2">
        <f t="shared" si="64"/>
        <v>1.1676126201703857E-13</v>
      </c>
      <c r="GB41" s="2">
        <f t="shared" si="64"/>
        <v>1.2415771570478814E-13</v>
      </c>
      <c r="GC41" s="2">
        <f t="shared" si="64"/>
        <v>1.3875910010166987E-13</v>
      </c>
      <c r="GD41" s="2">
        <f t="shared" si="64"/>
        <v>1.4469413379369161E-13</v>
      </c>
      <c r="GE41" s="2">
        <f t="shared" si="64"/>
        <v>2.9023158880047895E-13</v>
      </c>
      <c r="GF41" s="2">
        <f t="shared" si="64"/>
        <v>3.3869700463067096E-13</v>
      </c>
      <c r="GG41" s="2">
        <f t="shared" si="64"/>
        <v>2.8894544723758975E-13</v>
      </c>
      <c r="GH41" s="2">
        <f t="shared" si="64"/>
        <v>2.9926319915628618E-13</v>
      </c>
      <c r="GI41" s="2">
        <f t="shared" si="64"/>
        <v>3.3715674298984514E-12</v>
      </c>
      <c r="GJ41" s="2">
        <f t="shared" si="64"/>
        <v>2.5887275996740312E-11</v>
      </c>
      <c r="GK41" s="2">
        <f t="shared" si="64"/>
        <v>1.1236217997939023E-10</v>
      </c>
      <c r="GM41" s="107">
        <f t="shared" si="117"/>
        <v>1.4829989395102493E-9</v>
      </c>
      <c r="GN41" s="107">
        <f t="shared" si="65"/>
        <v>3.5470734839490492E-10</v>
      </c>
      <c r="GO41" s="107">
        <f t="shared" si="65"/>
        <v>9.9060423493020981E-11</v>
      </c>
      <c r="GP41" s="107">
        <f t="shared" si="65"/>
        <v>4.4774180385712659E-11</v>
      </c>
      <c r="GQ41" s="107">
        <f t="shared" si="65"/>
        <v>3.2706715641883095E-12</v>
      </c>
      <c r="GR41" s="107">
        <f t="shared" si="65"/>
        <v>1.0506238911882722E-12</v>
      </c>
      <c r="GS41" s="107">
        <f t="shared" si="65"/>
        <v>1.3658337544062447E-12</v>
      </c>
      <c r="GT41" s="107">
        <f t="shared" si="65"/>
        <v>4.4673730180240111E-14</v>
      </c>
      <c r="GU41" s="107">
        <f t="shared" si="65"/>
        <v>1.0660923973820409E-12</v>
      </c>
      <c r="GV41" s="107">
        <f t="shared" si="65"/>
        <v>1.8994573680578766E-13</v>
      </c>
      <c r="GW41" s="107">
        <f t="shared" si="65"/>
        <v>3.9701888024372481E-13</v>
      </c>
      <c r="GX41" s="107">
        <f t="shared" si="65"/>
        <v>1.6111716192148834E-13</v>
      </c>
      <c r="GY41" s="107">
        <f t="shared" si="65"/>
        <v>4.2765997831964761E-13</v>
      </c>
      <c r="GZ41" s="107">
        <f t="shared" si="65"/>
        <v>4.3473957809853792E-11</v>
      </c>
      <c r="HA41" s="107">
        <f t="shared" si="65"/>
        <v>8.5608707669874907E-14</v>
      </c>
      <c r="HC41" s="107">
        <f t="shared" si="149"/>
        <v>6.7338957319937032E-23</v>
      </c>
      <c r="HD41" s="107">
        <f t="shared" si="66"/>
        <v>6.9251422940977552E-25</v>
      </c>
      <c r="HE41" s="107">
        <f t="shared" si="66"/>
        <v>7.4345503594261834E-26</v>
      </c>
      <c r="HF41" s="107">
        <f t="shared" si="66"/>
        <v>7.4625940660792851E-27</v>
      </c>
      <c r="HG41" s="107">
        <f t="shared" si="66"/>
        <v>9.3024145137485082E-30</v>
      </c>
      <c r="HH41" s="107">
        <f t="shared" si="66"/>
        <v>4.4398771794289963E-31</v>
      </c>
      <c r="HI41" s="107">
        <f t="shared" si="66"/>
        <v>5.072956460841236E-31</v>
      </c>
      <c r="HJ41" s="107">
        <f t="shared" si="66"/>
        <v>1.1771007157053897E-34</v>
      </c>
      <c r="HK41" s="107">
        <f t="shared" si="66"/>
        <v>2.4831888980481892E-31</v>
      </c>
      <c r="HL41" s="107">
        <f t="shared" si="66"/>
        <v>6.3444859587632135E-33</v>
      </c>
      <c r="HM41" s="107">
        <f t="shared" si="66"/>
        <v>5.4697732367157542E-32</v>
      </c>
      <c r="HN41" s="107">
        <f t="shared" si="66"/>
        <v>4.9432342068421182E-33</v>
      </c>
      <c r="HO41" s="107">
        <f t="shared" si="66"/>
        <v>2.4573281145523691E-32</v>
      </c>
      <c r="HP41" s="107">
        <f t="shared" si="66"/>
        <v>3.7054845249711101E-28</v>
      </c>
      <c r="HQ41" s="107">
        <f t="shared" si="66"/>
        <v>6.1230282909014813E-34</v>
      </c>
      <c r="HS41" s="107">
        <f t="shared" si="118"/>
        <v>4.276036093550015E-64</v>
      </c>
      <c r="HT41" s="107">
        <f t="shared" si="67"/>
        <v>7.9103934544237286E-71</v>
      </c>
      <c r="HU41" s="107">
        <f t="shared" si="67"/>
        <v>1.8832896609973813E-72</v>
      </c>
      <c r="HV41" s="107">
        <f t="shared" si="67"/>
        <v>1.3020771979438262E-75</v>
      </c>
      <c r="HW41" s="107">
        <f t="shared" si="67"/>
        <v>4.1117674883983543E-84</v>
      </c>
      <c r="HX41" s="107">
        <f t="shared" si="67"/>
        <v>3.2474899173230189E-88</v>
      </c>
      <c r="HY41" s="107">
        <f t="shared" si="67"/>
        <v>8.9721423980411488E-89</v>
      </c>
      <c r="HZ41" s="107">
        <f t="shared" si="67"/>
        <v>2.6598313498924374E-99</v>
      </c>
      <c r="IA41" s="107">
        <f t="shared" si="67"/>
        <v>2.2083689223374224E-90</v>
      </c>
      <c r="IB41" s="107">
        <f t="shared" si="67"/>
        <v>8.3190864553631668E-94</v>
      </c>
      <c r="IC41" s="107">
        <f t="shared" si="67"/>
        <v>1.3001935905044248E-90</v>
      </c>
      <c r="ID41" s="107">
        <f t="shared" si="67"/>
        <v>2.1314781128889139E-93</v>
      </c>
      <c r="IE41" s="107">
        <f t="shared" si="67"/>
        <v>3.9142693192087607E-92</v>
      </c>
      <c r="IF41" s="107">
        <f t="shared" si="67"/>
        <v>2.8743137926683245E-82</v>
      </c>
      <c r="IG41" s="107">
        <f t="shared" si="67"/>
        <v>2.0812044206275579E-50</v>
      </c>
      <c r="II41" s="107">
        <f t="shared" si="119"/>
        <v>4.1694174357704437E-152</v>
      </c>
      <c r="IJ41" s="107">
        <f t="shared" si="120"/>
        <v>2.8585371817357146E-169</v>
      </c>
      <c r="IK41" s="107">
        <f t="shared" si="121"/>
        <v>5.9120347473028099E-172</v>
      </c>
      <c r="IL41" s="107">
        <f t="shared" si="122"/>
        <v>8.1523760461359853E-180</v>
      </c>
      <c r="IM41" s="107">
        <f t="shared" si="123"/>
        <v>1.2801938254272993E-200</v>
      </c>
      <c r="IN41" s="107">
        <f t="shared" si="124"/>
        <v>5.0362719734654387E-211</v>
      </c>
      <c r="IO41" s="107">
        <f t="shared" si="125"/>
        <v>2.5716778177644188E-213</v>
      </c>
      <c r="IP41" s="107">
        <f t="shared" si="126"/>
        <v>1.647649020468257E-239</v>
      </c>
      <c r="IQ41" s="107">
        <f t="shared" si="127"/>
        <v>5.6145240353742949E-219</v>
      </c>
      <c r="IR41" s="107">
        <f t="shared" si="128"/>
        <v>1.865826972607466E-225</v>
      </c>
      <c r="IS41" s="107">
        <f t="shared" si="129"/>
        <v>6.2744021379844828E-217</v>
      </c>
      <c r="IT41" s="107">
        <f t="shared" si="130"/>
        <v>7.5738633461180621E-223</v>
      </c>
      <c r="IU41" s="107">
        <f t="shared" si="131"/>
        <v>3.9227971604756534E-220</v>
      </c>
      <c r="IV41" s="107">
        <f t="shared" si="132"/>
        <v>3.6313632140700168E-199</v>
      </c>
      <c r="IW41" s="107">
        <f t="shared" si="133"/>
        <v>3.7357135962346622E-110</v>
      </c>
      <c r="IY41" s="107">
        <f t="shared" si="134"/>
        <v>1.4829989395103167E-9</v>
      </c>
      <c r="IZ41" s="107">
        <f t="shared" si="135"/>
        <v>3.5470734839490559E-10</v>
      </c>
      <c r="JA41" s="107">
        <f t="shared" si="136"/>
        <v>9.9060423493021058E-11</v>
      </c>
      <c r="JB41" s="107">
        <f t="shared" si="137"/>
        <v>4.4774180385712665E-11</v>
      </c>
      <c r="JC41" s="107">
        <f t="shared" si="138"/>
        <v>3.2706715641883095E-12</v>
      </c>
      <c r="JD41" s="107">
        <f t="shared" si="139"/>
        <v>1.0506238911882722E-12</v>
      </c>
      <c r="JE41" s="107">
        <f t="shared" si="140"/>
        <v>1.3658337544062447E-12</v>
      </c>
      <c r="JF41" s="107">
        <f t="shared" si="141"/>
        <v>4.4673730180240111E-14</v>
      </c>
      <c r="JG41" s="107">
        <f t="shared" si="142"/>
        <v>1.0660923973820409E-12</v>
      </c>
      <c r="JH41" s="107">
        <f t="shared" si="143"/>
        <v>1.8994573680578766E-13</v>
      </c>
      <c r="JI41" s="107">
        <f t="shared" si="144"/>
        <v>3.9701888024372481E-13</v>
      </c>
      <c r="JJ41" s="107">
        <f t="shared" si="145"/>
        <v>1.6111716192148834E-13</v>
      </c>
      <c r="JK41" s="107">
        <f t="shared" si="146"/>
        <v>4.2765997831964761E-13</v>
      </c>
      <c r="JL41" s="107">
        <f t="shared" si="147"/>
        <v>4.3473957809853792E-11</v>
      </c>
      <c r="JM41" s="107">
        <f t="shared" si="148"/>
        <v>8.5608707669874907E-14</v>
      </c>
    </row>
    <row r="42" spans="2:273" x14ac:dyDescent="0.25">
      <c r="B42" s="2">
        <v>14</v>
      </c>
      <c r="C42" s="37">
        <v>63.628999999999998</v>
      </c>
      <c r="D42" s="37">
        <v>67.852000000000004</v>
      </c>
      <c r="E42" s="37">
        <v>69.049000000000007</v>
      </c>
      <c r="F42" s="37">
        <v>68.728999999999999</v>
      </c>
      <c r="G42" s="37">
        <v>68.525000000000006</v>
      </c>
      <c r="H42" s="37">
        <v>68.338999999999999</v>
      </c>
      <c r="I42" s="37">
        <v>70.271000000000001</v>
      </c>
      <c r="J42" s="37">
        <v>70.135999999999996</v>
      </c>
      <c r="K42" s="37">
        <v>72.168999999999997</v>
      </c>
      <c r="L42" s="37">
        <v>71.897999999999996</v>
      </c>
      <c r="M42" s="37">
        <v>71.948999999999998</v>
      </c>
      <c r="N42" s="37">
        <v>69.712000000000003</v>
      </c>
      <c r="O42" s="37">
        <v>70.864000000000004</v>
      </c>
      <c r="P42" s="37">
        <v>71.466999999999999</v>
      </c>
      <c r="Q42" s="37">
        <v>66.75</v>
      </c>
      <c r="S42" s="4">
        <f t="shared" si="10"/>
        <v>64.758935965559218</v>
      </c>
      <c r="T42" s="4">
        <f t="shared" si="11"/>
        <v>68.519838404312466</v>
      </c>
      <c r="U42" s="4">
        <f t="shared" si="12"/>
        <v>69.631145438309389</v>
      </c>
      <c r="V42" s="4">
        <f t="shared" si="13"/>
        <v>69.742490461827188</v>
      </c>
      <c r="W42" s="4">
        <f t="shared" si="14"/>
        <v>68.352154786126505</v>
      </c>
      <c r="X42" s="4">
        <f t="shared" si="15"/>
        <v>69.131993312273281</v>
      </c>
      <c r="Y42" s="4">
        <f t="shared" si="16"/>
        <v>70.116312233352531</v>
      </c>
      <c r="Z42" s="4">
        <f t="shared" si="17"/>
        <v>70.358250196810076</v>
      </c>
      <c r="AA42" s="4">
        <f t="shared" si="18"/>
        <v>72.284086858607751</v>
      </c>
      <c r="AB42" s="4">
        <f t="shared" si="19"/>
        <v>71.546725504737267</v>
      </c>
      <c r="AC42" s="4">
        <f t="shared" si="20"/>
        <v>71.642593284880689</v>
      </c>
      <c r="AD42" s="4">
        <f t="shared" si="21"/>
        <v>69.600036248543503</v>
      </c>
      <c r="AE42" s="4">
        <f t="shared" si="22"/>
        <v>70.442178525608568</v>
      </c>
      <c r="AF42" s="4">
        <f t="shared" si="23"/>
        <v>71.336717775715911</v>
      </c>
      <c r="AG42" s="4">
        <f t="shared" si="24"/>
        <v>65.470228765631532</v>
      </c>
      <c r="AI42" s="4">
        <f t="shared" si="25"/>
        <v>-1.1299359655592198</v>
      </c>
      <c r="AJ42" s="4">
        <f t="shared" si="26"/>
        <v>-0.66783840431246233</v>
      </c>
      <c r="AK42" s="4">
        <f t="shared" si="27"/>
        <v>-0.58214543830938226</v>
      </c>
      <c r="AL42" s="4">
        <f t="shared" si="28"/>
        <v>-1.0134904618271889</v>
      </c>
      <c r="AM42" s="4">
        <f t="shared" si="29"/>
        <v>0.17284521387350082</v>
      </c>
      <c r="AN42" s="4">
        <f t="shared" si="30"/>
        <v>-0.79299331227328196</v>
      </c>
      <c r="AO42" s="4">
        <f t="shared" si="31"/>
        <v>0.15468776664746997</v>
      </c>
      <c r="AP42" s="4">
        <f t="shared" si="32"/>
        <v>-0.22225019681008007</v>
      </c>
      <c r="AQ42" s="4">
        <f t="shared" si="33"/>
        <v>-0.11508685860775358</v>
      </c>
      <c r="AR42" s="4">
        <f t="shared" si="34"/>
        <v>0.35127449526272869</v>
      </c>
      <c r="AS42" s="4">
        <f t="shared" si="35"/>
        <v>0.30640671511930861</v>
      </c>
      <c r="AT42" s="4">
        <f t="shared" si="36"/>
        <v>0.11196375145649995</v>
      </c>
      <c r="AU42" s="4">
        <f t="shared" si="37"/>
        <v>0.42182147439143591</v>
      </c>
      <c r="AV42" s="4">
        <f t="shared" si="38"/>
        <v>0.13028222428408753</v>
      </c>
      <c r="AW42" s="4">
        <f t="shared" si="38"/>
        <v>1.279771234368468</v>
      </c>
      <c r="AY42" s="2">
        <f t="shared" si="70"/>
        <v>64.758931550736349</v>
      </c>
      <c r="AZ42" s="2">
        <f t="shared" si="39"/>
        <v>68.519837219256218</v>
      </c>
      <c r="BA42" s="2">
        <f t="shared" si="39"/>
        <v>69.631145094430551</v>
      </c>
      <c r="BB42" s="2">
        <f t="shared" si="39"/>
        <v>69.742490293748432</v>
      </c>
      <c r="BC42" s="2">
        <f t="shared" si="39"/>
        <v>68.352154771897688</v>
      </c>
      <c r="BD42" s="2">
        <f t="shared" si="39"/>
        <v>69.131993307432509</v>
      </c>
      <c r="BE42" s="2">
        <f t="shared" si="39"/>
        <v>70.116312227083938</v>
      </c>
      <c r="BF42" s="2">
        <f t="shared" si="39"/>
        <v>70.358250196568889</v>
      </c>
      <c r="BG42" s="2">
        <f t="shared" si="39"/>
        <v>72.284086853523931</v>
      </c>
      <c r="BH42" s="2">
        <f t="shared" si="39"/>
        <v>71.546725503759049</v>
      </c>
      <c r="BI42" s="2">
        <f t="shared" si="39"/>
        <v>71.642593282892591</v>
      </c>
      <c r="BJ42" s="2">
        <f t="shared" si="39"/>
        <v>69.600036247697957</v>
      </c>
      <c r="BK42" s="2">
        <f t="shared" si="39"/>
        <v>70.442178523454018</v>
      </c>
      <c r="BL42" s="2">
        <f t="shared" si="39"/>
        <v>71.336717610150103</v>
      </c>
      <c r="BM42" s="2">
        <f t="shared" si="39"/>
        <v>65.470228765200872</v>
      </c>
      <c r="BO42" s="2">
        <f t="shared" si="71"/>
        <v>63.628999999999998</v>
      </c>
      <c r="BP42" s="2">
        <f t="shared" si="72"/>
        <v>67.852000000000004</v>
      </c>
      <c r="BQ42" s="2">
        <f t="shared" si="73"/>
        <v>69.049000000000007</v>
      </c>
      <c r="BR42" s="2">
        <f t="shared" si="74"/>
        <v>68.728999999999999</v>
      </c>
      <c r="BS42" s="2">
        <f t="shared" si="75"/>
        <v>68.525000000000006</v>
      </c>
      <c r="BT42" s="2">
        <f t="shared" si="76"/>
        <v>68.338999999999999</v>
      </c>
      <c r="BU42" s="2">
        <f t="shared" si="77"/>
        <v>70.271000000000001</v>
      </c>
      <c r="BV42" s="2">
        <f t="shared" si="78"/>
        <v>70.135999999999996</v>
      </c>
      <c r="BW42" s="2">
        <f t="shared" si="79"/>
        <v>72.168999999999997</v>
      </c>
      <c r="BX42" s="2">
        <f t="shared" si="80"/>
        <v>71.897999999999996</v>
      </c>
      <c r="BY42" s="2">
        <f t="shared" si="81"/>
        <v>71.948999999999998</v>
      </c>
      <c r="BZ42" s="2">
        <f t="shared" si="82"/>
        <v>69.712000000000003</v>
      </c>
      <c r="CA42" s="2">
        <f t="shared" si="83"/>
        <v>70.864000000000004</v>
      </c>
      <c r="CB42" s="2">
        <f t="shared" si="84"/>
        <v>71.466999999999999</v>
      </c>
      <c r="CC42" s="2">
        <f t="shared" si="85"/>
        <v>66.75</v>
      </c>
      <c r="CE42" s="2" t="str">
        <f t="shared" si="86"/>
        <v/>
      </c>
      <c r="CF42" s="2" t="str">
        <f t="shared" si="87"/>
        <v/>
      </c>
      <c r="CG42" s="2" t="str">
        <f t="shared" si="88"/>
        <v/>
      </c>
      <c r="CH42" s="2" t="str">
        <f t="shared" si="89"/>
        <v/>
      </c>
      <c r="CI42" s="2" t="str">
        <f t="shared" si="90"/>
        <v/>
      </c>
      <c r="CJ42" s="2" t="str">
        <f t="shared" si="91"/>
        <v/>
      </c>
      <c r="CK42" s="2" t="str">
        <f t="shared" si="92"/>
        <v/>
      </c>
      <c r="CL42" s="2" t="str">
        <f t="shared" si="93"/>
        <v/>
      </c>
      <c r="CM42" s="2" t="str">
        <f t="shared" si="94"/>
        <v/>
      </c>
      <c r="CN42" s="2" t="str">
        <f t="shared" si="95"/>
        <v/>
      </c>
      <c r="CO42" s="2" t="str">
        <f t="shared" si="96"/>
        <v/>
      </c>
      <c r="CP42" s="2" t="str">
        <f t="shared" si="97"/>
        <v/>
      </c>
      <c r="CQ42" s="2" t="str">
        <f t="shared" si="98"/>
        <v/>
      </c>
      <c r="CR42" s="2" t="str">
        <f t="shared" si="99"/>
        <v/>
      </c>
      <c r="CS42" s="2" t="str">
        <f t="shared" si="100"/>
        <v/>
      </c>
      <c r="CU42" s="2" t="str">
        <f t="shared" si="101"/>
        <v/>
      </c>
      <c r="CV42" s="2" t="str">
        <f t="shared" si="102"/>
        <v/>
      </c>
      <c r="CW42" s="2" t="str">
        <f t="shared" si="103"/>
        <v/>
      </c>
      <c r="CX42" s="2" t="str">
        <f t="shared" si="104"/>
        <v/>
      </c>
      <c r="CY42" s="2" t="str">
        <f t="shared" si="105"/>
        <v/>
      </c>
      <c r="CZ42" s="2" t="str">
        <f t="shared" si="106"/>
        <v/>
      </c>
      <c r="DA42" s="2" t="str">
        <f t="shared" si="107"/>
        <v/>
      </c>
      <c r="DB42" s="2" t="str">
        <f t="shared" si="108"/>
        <v/>
      </c>
      <c r="DC42" s="2" t="str">
        <f t="shared" si="109"/>
        <v/>
      </c>
      <c r="DD42" s="2" t="str">
        <f t="shared" si="110"/>
        <v/>
      </c>
      <c r="DE42" s="2" t="str">
        <f t="shared" si="111"/>
        <v/>
      </c>
      <c r="DF42" s="2" t="str">
        <f t="shared" si="112"/>
        <v/>
      </c>
      <c r="DG42" s="2" t="str">
        <f t="shared" si="113"/>
        <v/>
      </c>
      <c r="DH42" s="2" t="str">
        <f t="shared" si="114"/>
        <v/>
      </c>
      <c r="DI42" s="2" t="str">
        <f t="shared" si="115"/>
        <v/>
      </c>
      <c r="DK42" s="2">
        <f t="shared" si="43"/>
        <v>64.758909919028341</v>
      </c>
      <c r="DL42" s="2">
        <f t="shared" si="44"/>
        <v>68.519824224021619</v>
      </c>
      <c r="DM42" s="2">
        <f t="shared" si="44"/>
        <v>69.631149932523613</v>
      </c>
      <c r="DN42" s="2">
        <f t="shared" si="44"/>
        <v>69.742458974358982</v>
      </c>
      <c r="DO42" s="2">
        <f t="shared" si="44"/>
        <v>68.352108966108972</v>
      </c>
      <c r="DP42" s="2">
        <f t="shared" si="44"/>
        <v>69.131942296918794</v>
      </c>
      <c r="DQ42" s="2">
        <f t="shared" si="44"/>
        <v>70.116249859943963</v>
      </c>
      <c r="DR42" s="2">
        <f t="shared" si="44"/>
        <v>70.358176470588234</v>
      </c>
      <c r="DS42" s="2">
        <f t="shared" si="44"/>
        <v>72.284006722689071</v>
      </c>
      <c r="DT42" s="2">
        <f t="shared" si="44"/>
        <v>71.546651403743311</v>
      </c>
      <c r="DU42" s="2">
        <f t="shared" si="44"/>
        <v>71.64255721925133</v>
      </c>
      <c r="DV42" s="2">
        <f t="shared" si="44"/>
        <v>69.59996880570408</v>
      </c>
      <c r="DW42" s="2">
        <f t="shared" si="44"/>
        <v>70.442122994652408</v>
      </c>
      <c r="DX42" s="2">
        <f t="shared" si="44"/>
        <v>71.336244787644787</v>
      </c>
      <c r="DY42" s="2">
        <f t="shared" si="44"/>
        <v>65.469496403411199</v>
      </c>
      <c r="EA42" s="2">
        <f t="shared" si="45"/>
        <v>67.123530251650905</v>
      </c>
      <c r="EB42" s="2">
        <f t="shared" si="46"/>
        <v>69.643757731958772</v>
      </c>
      <c r="EC42" s="2">
        <f t="shared" si="47"/>
        <v>69.142172786535497</v>
      </c>
      <c r="ED42" s="2">
        <f t="shared" si="48"/>
        <v>73.094054403223907</v>
      </c>
      <c r="EE42" s="2">
        <f t="shared" si="49"/>
        <v>73.265257371079528</v>
      </c>
      <c r="EF42" s="2">
        <f t="shared" si="50"/>
        <v>74.280664473941812</v>
      </c>
      <c r="EG42" s="2">
        <f t="shared" si="51"/>
        <v>75.44361729120169</v>
      </c>
      <c r="EH42" s="2">
        <f t="shared" si="52"/>
        <v>76.871147009212407</v>
      </c>
      <c r="EI42" s="2">
        <f t="shared" si="53"/>
        <v>76.949187105937781</v>
      </c>
      <c r="EJ42" s="2">
        <f t="shared" si="54"/>
        <v>76.499267324260217</v>
      </c>
      <c r="EK42" s="2">
        <f t="shared" si="55"/>
        <v>74.38805256207425</v>
      </c>
      <c r="EL42" s="2">
        <f t="shared" si="56"/>
        <v>74.837976962771819</v>
      </c>
      <c r="EM42" s="2">
        <f t="shared" si="57"/>
        <v>71.92593877720897</v>
      </c>
      <c r="EN42" s="2">
        <f t="shared" si="58"/>
        <v>75.142407911731055</v>
      </c>
      <c r="EO42" s="2">
        <f t="shared" si="59"/>
        <v>67.562453531598521</v>
      </c>
      <c r="EQ42" s="2">
        <f t="shared" si="60"/>
        <v>63.845977874773823</v>
      </c>
      <c r="ER42" s="2">
        <f t="shared" si="61"/>
        <v>67.166076436217978</v>
      </c>
      <c r="ES42" s="2">
        <f t="shared" si="61"/>
        <v>68.800619808694762</v>
      </c>
      <c r="ET42" s="2">
        <f t="shared" si="61"/>
        <v>71.062776855980701</v>
      </c>
      <c r="EU42" s="2">
        <f t="shared" si="61"/>
        <v>71.286457999843805</v>
      </c>
      <c r="EV42" s="2">
        <f t="shared" si="61"/>
        <v>72.432419806403757</v>
      </c>
      <c r="EW42" s="2">
        <f t="shared" si="61"/>
        <v>73.95720850587314</v>
      </c>
      <c r="EX42" s="2">
        <f t="shared" si="61"/>
        <v>75.061100542369886</v>
      </c>
      <c r="EY42" s="2">
        <f t="shared" si="61"/>
        <v>75.27979798638782</v>
      </c>
      <c r="EZ42" s="2">
        <f t="shared" si="61"/>
        <v>75.064148377350875</v>
      </c>
      <c r="FA42" s="2">
        <f t="shared" si="61"/>
        <v>73.665564708559558</v>
      </c>
      <c r="FB42" s="2">
        <f t="shared" si="61"/>
        <v>73.557181446098681</v>
      </c>
      <c r="FC42" s="2">
        <f t="shared" si="61"/>
        <v>72.120234566118</v>
      </c>
      <c r="FD42" s="2">
        <f t="shared" si="61"/>
        <v>75.246298824325933</v>
      </c>
      <c r="FE42" s="2">
        <f t="shared" si="61"/>
        <v>70.799123814446304</v>
      </c>
      <c r="FG42" s="2">
        <f t="shared" si="62"/>
        <v>9.1480683620679726E-6</v>
      </c>
      <c r="FH42" s="2">
        <f t="shared" si="63"/>
        <v>1.15622809259719E-5</v>
      </c>
      <c r="FI42" s="2">
        <f t="shared" si="63"/>
        <v>9.8943131171079869E-6</v>
      </c>
      <c r="FJ42" s="2">
        <f t="shared" si="63"/>
        <v>9.3446212134646569E-6</v>
      </c>
      <c r="FK42" s="2">
        <f t="shared" si="63"/>
        <v>9.3231030773474832E-6</v>
      </c>
      <c r="FL42" s="2">
        <f t="shared" si="63"/>
        <v>9.9074124117963808E-6</v>
      </c>
      <c r="FM42" s="2">
        <f t="shared" si="63"/>
        <v>1.1706934248710235E-5</v>
      </c>
      <c r="FN42" s="2">
        <f t="shared" si="63"/>
        <v>1.1319870180364641E-5</v>
      </c>
      <c r="FO42" s="2">
        <f t="shared" si="63"/>
        <v>1.7176363802420446E-5</v>
      </c>
      <c r="FP42" s="2">
        <f t="shared" si="63"/>
        <v>1.4961793434618293E-5</v>
      </c>
      <c r="FQ42" s="2">
        <f t="shared" si="63"/>
        <v>1.3135568271897011E-5</v>
      </c>
      <c r="FR42" s="2">
        <f t="shared" si="63"/>
        <v>1.2875503881469308E-5</v>
      </c>
      <c r="FS42" s="2">
        <f t="shared" si="63"/>
        <v>3.7422974912699427E-5</v>
      </c>
      <c r="FT42" s="2">
        <f t="shared" si="63"/>
        <v>1.2422549603208937E-4</v>
      </c>
      <c r="FU42" s="2">
        <f t="shared" si="63"/>
        <v>3.4991703636430061E-4</v>
      </c>
      <c r="FW42" s="2">
        <f t="shared" si="116"/>
        <v>1.3407692946627954E-13</v>
      </c>
      <c r="FX42" s="2">
        <f t="shared" si="64"/>
        <v>1.4502607854694771E-13</v>
      </c>
      <c r="FY42" s="2">
        <f t="shared" si="64"/>
        <v>1.9166370074649411E-13</v>
      </c>
      <c r="FZ42" s="2">
        <f t="shared" si="64"/>
        <v>1.4573544834670046E-13</v>
      </c>
      <c r="GA42" s="2">
        <f t="shared" si="64"/>
        <v>1.4699371986640238E-13</v>
      </c>
      <c r="GB42" s="2">
        <f t="shared" si="64"/>
        <v>1.5630530337106837E-13</v>
      </c>
      <c r="GC42" s="2">
        <f t="shared" si="64"/>
        <v>1.7468735723567637E-13</v>
      </c>
      <c r="GD42" s="2">
        <f t="shared" si="64"/>
        <v>1.8215912197041658E-13</v>
      </c>
      <c r="GE42" s="2">
        <f t="shared" si="64"/>
        <v>3.6537992244629055E-13</v>
      </c>
      <c r="GF42" s="2">
        <f t="shared" si="64"/>
        <v>4.2639426602808056E-13</v>
      </c>
      <c r="GG42" s="2">
        <f t="shared" si="64"/>
        <v>3.6376076614960487E-13</v>
      </c>
      <c r="GH42" s="2">
        <f t="shared" si="64"/>
        <v>3.7675004623263787E-13</v>
      </c>
      <c r="GI42" s="2">
        <f t="shared" si="64"/>
        <v>4.1566259127561209E-12</v>
      </c>
      <c r="GJ42" s="2">
        <f t="shared" si="64"/>
        <v>3.1363150876431158E-11</v>
      </c>
      <c r="GK42" s="2">
        <f t="shared" si="64"/>
        <v>1.341353458685889E-10</v>
      </c>
      <c r="GM42" s="107">
        <f t="shared" si="117"/>
        <v>3.0563744583483828E-9</v>
      </c>
      <c r="GN42" s="107">
        <f t="shared" si="65"/>
        <v>7.8355587870949338E-10</v>
      </c>
      <c r="GO42" s="107">
        <f t="shared" si="65"/>
        <v>2.2730010607871978E-10</v>
      </c>
      <c r="GP42" s="107">
        <f t="shared" si="65"/>
        <v>1.054467029787469E-10</v>
      </c>
      <c r="GQ42" s="107">
        <f t="shared" si="65"/>
        <v>8.5030442772147972E-12</v>
      </c>
      <c r="GR42" s="107">
        <f t="shared" si="65"/>
        <v>2.8661278751930712E-12</v>
      </c>
      <c r="GS42" s="107">
        <f t="shared" si="65"/>
        <v>3.7416294271577501E-12</v>
      </c>
      <c r="GT42" s="107">
        <f t="shared" si="65"/>
        <v>1.3923551819637445E-13</v>
      </c>
      <c r="GU42" s="107">
        <f t="shared" si="65"/>
        <v>3.052000229436143E-12</v>
      </c>
      <c r="GV42" s="107">
        <f t="shared" si="65"/>
        <v>5.7478083733143436E-13</v>
      </c>
      <c r="GW42" s="107">
        <f t="shared" si="65"/>
        <v>1.152849520512652E-12</v>
      </c>
      <c r="GX42" s="107">
        <f t="shared" si="65"/>
        <v>4.8370388716597087E-13</v>
      </c>
      <c r="GY42" s="107">
        <f t="shared" si="65"/>
        <v>1.241379309459519E-12</v>
      </c>
      <c r="GZ42" s="107">
        <f t="shared" si="65"/>
        <v>1.0891927336280412E-10</v>
      </c>
      <c r="HA42" s="107">
        <f t="shared" si="65"/>
        <v>2.9005481347851156E-13</v>
      </c>
      <c r="HC42" s="107">
        <f t="shared" si="149"/>
        <v>2.672899774760185E-22</v>
      </c>
      <c r="HD42" s="107">
        <f t="shared" si="66"/>
        <v>3.1800955487786247E-24</v>
      </c>
      <c r="HE42" s="107">
        <f t="shared" si="66"/>
        <v>3.6184355563946903E-25</v>
      </c>
      <c r="HF42" s="107">
        <f t="shared" si="66"/>
        <v>3.8318669280582828E-26</v>
      </c>
      <c r="HG42" s="107">
        <f t="shared" si="66"/>
        <v>5.770004985276108E-29</v>
      </c>
      <c r="HH42" s="107">
        <f t="shared" si="66"/>
        <v>3.0253079580443136E-30</v>
      </c>
      <c r="HI42" s="107">
        <f t="shared" si="66"/>
        <v>3.5114632843450601E-30</v>
      </c>
      <c r="HJ42" s="107">
        <f t="shared" si="66"/>
        <v>1.036968382846521E-33</v>
      </c>
      <c r="HK42" s="107">
        <f t="shared" si="66"/>
        <v>1.8728863552562395E-30</v>
      </c>
      <c r="HL42" s="107">
        <f t="shared" si="66"/>
        <v>5.2617941162297184E-32</v>
      </c>
      <c r="HM42" s="107">
        <f t="shared" si="66"/>
        <v>4.1760898097046332E-31</v>
      </c>
      <c r="HN42" s="107">
        <f t="shared" si="66"/>
        <v>4.0279276434805234E-32</v>
      </c>
      <c r="HO42" s="107">
        <f t="shared" si="66"/>
        <v>1.9018749528834409E-31</v>
      </c>
      <c r="HP42" s="107">
        <f t="shared" si="66"/>
        <v>2.2366755951332109E-27</v>
      </c>
      <c r="HQ42" s="107">
        <f t="shared" si="66"/>
        <v>5.8236952638954425E-33</v>
      </c>
      <c r="HS42" s="107">
        <f t="shared" si="118"/>
        <v>6.6433798878981867E-63</v>
      </c>
      <c r="HT42" s="107">
        <f t="shared" si="67"/>
        <v>1.6792110282999494E-69</v>
      </c>
      <c r="HU42" s="107">
        <f t="shared" si="67"/>
        <v>4.3724976453721227E-71</v>
      </c>
      <c r="HV42" s="107">
        <f t="shared" si="67"/>
        <v>3.3834582238259299E-74</v>
      </c>
      <c r="HW42" s="107">
        <f t="shared" si="67"/>
        <v>1.5598200619628959E-82</v>
      </c>
      <c r="HX42" s="107">
        <f t="shared" si="67"/>
        <v>1.4947504383195093E-86</v>
      </c>
      <c r="HY42" s="107">
        <f t="shared" si="67"/>
        <v>4.3315244676978484E-87</v>
      </c>
      <c r="HZ42" s="107">
        <f t="shared" si="67"/>
        <v>2.0758644703113004E-97</v>
      </c>
      <c r="IA42" s="107">
        <f t="shared" si="67"/>
        <v>1.2871786559428224E-88</v>
      </c>
      <c r="IB42" s="107">
        <f t="shared" si="67"/>
        <v>5.6991290161265532E-92</v>
      </c>
      <c r="IC42" s="107">
        <f t="shared" si="67"/>
        <v>7.4691965023602977E-89</v>
      </c>
      <c r="ID42" s="107">
        <f t="shared" si="67"/>
        <v>1.3863571663812839E-91</v>
      </c>
      <c r="IE42" s="107">
        <f t="shared" si="67"/>
        <v>2.3375197202480217E-90</v>
      </c>
      <c r="IF42" s="107">
        <f t="shared" si="67"/>
        <v>1.1013077585564685E-80</v>
      </c>
      <c r="IG42" s="107">
        <f t="shared" si="67"/>
        <v>1.8146923504985581E-49</v>
      </c>
      <c r="II42" s="107">
        <f t="shared" si="119"/>
        <v>8.4129550027890946E-150</v>
      </c>
      <c r="IJ42" s="107">
        <f t="shared" si="120"/>
        <v>1.0739790943801808E-166</v>
      </c>
      <c r="IK42" s="107">
        <f t="shared" si="121"/>
        <v>2.5851745514689387E-169</v>
      </c>
      <c r="IL42" s="107">
        <f t="shared" si="122"/>
        <v>4.4539824323501111E-177</v>
      </c>
      <c r="IM42" s="107">
        <f t="shared" si="123"/>
        <v>1.4643403740221642E-197</v>
      </c>
      <c r="IN42" s="107">
        <f t="shared" si="124"/>
        <v>8.4571114532923983E-208</v>
      </c>
      <c r="IO42" s="107">
        <f t="shared" si="125"/>
        <v>4.8180257674613067E-210</v>
      </c>
      <c r="IP42" s="107">
        <f t="shared" si="126"/>
        <v>7.9462945273337056E-236</v>
      </c>
      <c r="IQ42" s="107">
        <f t="shared" si="127"/>
        <v>1.567265661659416E-215</v>
      </c>
      <c r="IR42" s="107">
        <f t="shared" si="128"/>
        <v>6.8951444955255152E-222</v>
      </c>
      <c r="IS42" s="107">
        <f t="shared" si="129"/>
        <v>1.6231820280989624E-213</v>
      </c>
      <c r="IT42" s="107">
        <f t="shared" si="130"/>
        <v>2.4563382406940364E-219</v>
      </c>
      <c r="IU42" s="107">
        <f t="shared" si="131"/>
        <v>1.0847113422019037E-216</v>
      </c>
      <c r="IV42" s="107">
        <f t="shared" si="132"/>
        <v>4.4714484850970833E-196</v>
      </c>
      <c r="IW42" s="107">
        <f t="shared" si="133"/>
        <v>1.7336651208062731E-108</v>
      </c>
      <c r="IY42" s="107">
        <f t="shared" si="134"/>
        <v>3.05637445834865E-9</v>
      </c>
      <c r="IZ42" s="107">
        <f t="shared" si="135"/>
        <v>7.8355587870949658E-10</v>
      </c>
      <c r="JA42" s="107">
        <f t="shared" si="136"/>
        <v>2.2730010607872014E-10</v>
      </c>
      <c r="JB42" s="107">
        <f t="shared" si="137"/>
        <v>1.0544670297874694E-10</v>
      </c>
      <c r="JC42" s="107">
        <f t="shared" si="138"/>
        <v>8.5030442772147972E-12</v>
      </c>
      <c r="JD42" s="107">
        <f t="shared" si="139"/>
        <v>2.8661278751930712E-12</v>
      </c>
      <c r="JE42" s="107">
        <f t="shared" si="140"/>
        <v>3.7416294271577501E-12</v>
      </c>
      <c r="JF42" s="107">
        <f t="shared" si="141"/>
        <v>1.3923551819637445E-13</v>
      </c>
      <c r="JG42" s="107">
        <f t="shared" si="142"/>
        <v>3.052000229436143E-12</v>
      </c>
      <c r="JH42" s="107">
        <f t="shared" si="143"/>
        <v>5.7478083733143436E-13</v>
      </c>
      <c r="JI42" s="107">
        <f t="shared" si="144"/>
        <v>1.152849520512652E-12</v>
      </c>
      <c r="JJ42" s="107">
        <f t="shared" si="145"/>
        <v>4.8370388716597087E-13</v>
      </c>
      <c r="JK42" s="107">
        <f t="shared" si="146"/>
        <v>1.241379309459519E-12</v>
      </c>
      <c r="JL42" s="107">
        <f t="shared" si="147"/>
        <v>1.0891927336280412E-10</v>
      </c>
      <c r="JM42" s="107">
        <f t="shared" si="148"/>
        <v>2.9005481347851156E-13</v>
      </c>
    </row>
    <row r="43" spans="2:273" x14ac:dyDescent="0.25">
      <c r="B43" s="2">
        <v>15</v>
      </c>
      <c r="C43" s="37">
        <v>63.548000000000002</v>
      </c>
      <c r="D43" s="37">
        <v>68.066000000000003</v>
      </c>
      <c r="E43" s="37">
        <v>70.671999999999997</v>
      </c>
      <c r="F43" s="37">
        <v>69.424000000000007</v>
      </c>
      <c r="G43" s="37">
        <v>68.406999999999996</v>
      </c>
      <c r="H43" s="37">
        <v>68.813999999999993</v>
      </c>
      <c r="I43" s="37">
        <v>70.593000000000004</v>
      </c>
      <c r="J43" s="37">
        <v>70.846999999999994</v>
      </c>
      <c r="K43" s="37">
        <v>72.61</v>
      </c>
      <c r="L43" s="37">
        <v>71.102000000000004</v>
      </c>
      <c r="M43" s="37">
        <v>70.677999999999997</v>
      </c>
      <c r="N43" s="37">
        <v>70.728999999999999</v>
      </c>
      <c r="O43" s="37">
        <v>69.796999999999997</v>
      </c>
      <c r="P43" s="37">
        <v>72.400000000000006</v>
      </c>
      <c r="Q43" s="37">
        <v>66.617000000000004</v>
      </c>
      <c r="S43" s="4">
        <f t="shared" si="10"/>
        <v>64.82239243495205</v>
      </c>
      <c r="T43" s="4">
        <f t="shared" si="11"/>
        <v>68.611587637079779</v>
      </c>
      <c r="U43" s="4">
        <f t="shared" si="12"/>
        <v>69.72413397386903</v>
      </c>
      <c r="V43" s="4">
        <f t="shared" si="13"/>
        <v>69.832811254470357</v>
      </c>
      <c r="W43" s="4">
        <f t="shared" si="14"/>
        <v>68.489640013699031</v>
      </c>
      <c r="X43" s="4">
        <f t="shared" si="15"/>
        <v>69.240700307362218</v>
      </c>
      <c r="Y43" s="4">
        <f t="shared" si="16"/>
        <v>70.219273612974334</v>
      </c>
      <c r="Z43" s="4">
        <f t="shared" si="17"/>
        <v>70.48554558301764</v>
      </c>
      <c r="AA43" s="4">
        <f t="shared" si="18"/>
        <v>72.370014412093354</v>
      </c>
      <c r="AB43" s="4">
        <f t="shared" si="19"/>
        <v>71.650614000913833</v>
      </c>
      <c r="AC43" s="4">
        <f t="shared" si="20"/>
        <v>71.736699394410337</v>
      </c>
      <c r="AD43" s="4">
        <f t="shared" si="21"/>
        <v>69.737591528757051</v>
      </c>
      <c r="AE43" s="4">
        <f t="shared" si="22"/>
        <v>70.579004604139229</v>
      </c>
      <c r="AF43" s="4">
        <f t="shared" si="23"/>
        <v>71.446087935989453</v>
      </c>
      <c r="AG43" s="4">
        <f t="shared" si="24"/>
        <v>65.575684146816585</v>
      </c>
      <c r="AI43" s="4">
        <f t="shared" si="25"/>
        <v>-1.2743924349520483</v>
      </c>
      <c r="AJ43" s="4">
        <f t="shared" si="26"/>
        <v>-0.54558763707977675</v>
      </c>
      <c r="AK43" s="4">
        <f t="shared" si="27"/>
        <v>0.94786602613096704</v>
      </c>
      <c r="AL43" s="4">
        <f t="shared" si="28"/>
        <v>-0.4088112544703506</v>
      </c>
      <c r="AM43" s="4">
        <f t="shared" si="29"/>
        <v>-8.2640013699034398E-2</v>
      </c>
      <c r="AN43" s="4">
        <f t="shared" si="30"/>
        <v>-0.42670030736222486</v>
      </c>
      <c r="AO43" s="4">
        <f t="shared" si="31"/>
        <v>0.37372638702566974</v>
      </c>
      <c r="AP43" s="4">
        <f t="shared" si="32"/>
        <v>0.36145441698235459</v>
      </c>
      <c r="AQ43" s="4">
        <f t="shared" si="33"/>
        <v>0.23998558790664504</v>
      </c>
      <c r="AR43" s="4">
        <f t="shared" si="34"/>
        <v>-0.54861400091382961</v>
      </c>
      <c r="AS43" s="4">
        <f t="shared" si="35"/>
        <v>-1.0586993944103398</v>
      </c>
      <c r="AT43" s="4">
        <f t="shared" si="36"/>
        <v>0.99140847124294851</v>
      </c>
      <c r="AU43" s="4">
        <f t="shared" si="37"/>
        <v>-0.78200460413923167</v>
      </c>
      <c r="AV43" s="4">
        <f t="shared" si="38"/>
        <v>0.95391206401055229</v>
      </c>
      <c r="AW43" s="4">
        <f t="shared" si="38"/>
        <v>1.0413158531834199</v>
      </c>
      <c r="AY43" s="2">
        <f t="shared" si="70"/>
        <v>64.822383627455139</v>
      </c>
      <c r="AZ43" s="2">
        <f t="shared" si="39"/>
        <v>68.61158510838402</v>
      </c>
      <c r="BA43" s="2">
        <f t="shared" si="39"/>
        <v>69.724133211940014</v>
      </c>
      <c r="BB43" s="2">
        <f t="shared" si="39"/>
        <v>69.832810872379383</v>
      </c>
      <c r="BC43" s="2">
        <f t="shared" si="39"/>
        <v>68.489639978063877</v>
      </c>
      <c r="BD43" s="2">
        <f t="shared" si="39"/>
        <v>69.240700294655753</v>
      </c>
      <c r="BE43" s="2">
        <f t="shared" si="39"/>
        <v>70.219273596461534</v>
      </c>
      <c r="BF43" s="2">
        <f t="shared" si="39"/>
        <v>70.485545582296638</v>
      </c>
      <c r="BG43" s="2">
        <f t="shared" si="39"/>
        <v>72.370014398130138</v>
      </c>
      <c r="BH43" s="2">
        <f t="shared" si="39"/>
        <v>71.650613998075769</v>
      </c>
      <c r="BI43" s="2">
        <f t="shared" si="39"/>
        <v>71.736699388868061</v>
      </c>
      <c r="BJ43" s="2">
        <f t="shared" si="39"/>
        <v>69.737591526321523</v>
      </c>
      <c r="BK43" s="2">
        <f t="shared" si="39"/>
        <v>70.579004598135597</v>
      </c>
      <c r="BL43" s="2">
        <f t="shared" si="39"/>
        <v>71.446087537120803</v>
      </c>
      <c r="BM43" s="2">
        <f t="shared" si="39"/>
        <v>65.575684145425356</v>
      </c>
      <c r="BO43" s="2">
        <f t="shared" si="71"/>
        <v>63.548000000000002</v>
      </c>
      <c r="BP43" s="2">
        <f t="shared" si="72"/>
        <v>68.066000000000003</v>
      </c>
      <c r="BQ43" s="2">
        <f t="shared" si="73"/>
        <v>70.671999999999997</v>
      </c>
      <c r="BR43" s="2">
        <f t="shared" si="74"/>
        <v>69.424000000000007</v>
      </c>
      <c r="BS43" s="2">
        <f t="shared" si="75"/>
        <v>68.406999999999996</v>
      </c>
      <c r="BT43" s="2">
        <f t="shared" si="76"/>
        <v>68.813999999999993</v>
      </c>
      <c r="BU43" s="2">
        <f t="shared" si="77"/>
        <v>70.593000000000004</v>
      </c>
      <c r="BV43" s="2">
        <f t="shared" si="78"/>
        <v>70.846999999999994</v>
      </c>
      <c r="BW43" s="2">
        <f t="shared" si="79"/>
        <v>72.61</v>
      </c>
      <c r="BX43" s="2">
        <f t="shared" si="80"/>
        <v>71.102000000000004</v>
      </c>
      <c r="BY43" s="2">
        <f t="shared" si="81"/>
        <v>70.677999999999997</v>
      </c>
      <c r="BZ43" s="2">
        <f t="shared" si="82"/>
        <v>70.728999999999999</v>
      </c>
      <c r="CA43" s="2">
        <f t="shared" si="83"/>
        <v>69.796999999999997</v>
      </c>
      <c r="CB43" s="2">
        <f t="shared" si="84"/>
        <v>72.400000000000006</v>
      </c>
      <c r="CC43" s="2">
        <f t="shared" si="85"/>
        <v>66.617000000000004</v>
      </c>
      <c r="CE43" s="2" t="str">
        <f t="shared" si="86"/>
        <v/>
      </c>
      <c r="CF43" s="2" t="str">
        <f t="shared" si="87"/>
        <v/>
      </c>
      <c r="CG43" s="2" t="str">
        <f t="shared" si="88"/>
        <v/>
      </c>
      <c r="CH43" s="2" t="str">
        <f t="shared" si="89"/>
        <v/>
      </c>
      <c r="CI43" s="2" t="str">
        <f t="shared" si="90"/>
        <v/>
      </c>
      <c r="CJ43" s="2" t="str">
        <f t="shared" si="91"/>
        <v/>
      </c>
      <c r="CK43" s="2" t="str">
        <f t="shared" si="92"/>
        <v/>
      </c>
      <c r="CL43" s="2" t="str">
        <f t="shared" si="93"/>
        <v/>
      </c>
      <c r="CM43" s="2" t="str">
        <f t="shared" si="94"/>
        <v/>
      </c>
      <c r="CN43" s="2" t="str">
        <f t="shared" si="95"/>
        <v/>
      </c>
      <c r="CO43" s="2" t="str">
        <f t="shared" si="96"/>
        <v/>
      </c>
      <c r="CP43" s="2" t="str">
        <f t="shared" si="97"/>
        <v/>
      </c>
      <c r="CQ43" s="2" t="str">
        <f t="shared" si="98"/>
        <v/>
      </c>
      <c r="CR43" s="2" t="str">
        <f t="shared" si="99"/>
        <v/>
      </c>
      <c r="CS43" s="2" t="str">
        <f t="shared" si="100"/>
        <v/>
      </c>
      <c r="CU43" s="2" t="str">
        <f t="shared" si="101"/>
        <v/>
      </c>
      <c r="CV43" s="2" t="str">
        <f t="shared" si="102"/>
        <v/>
      </c>
      <c r="CW43" s="2" t="str">
        <f t="shared" si="103"/>
        <v/>
      </c>
      <c r="CX43" s="2" t="str">
        <f t="shared" si="104"/>
        <v/>
      </c>
      <c r="CY43" s="2" t="str">
        <f t="shared" si="105"/>
        <v/>
      </c>
      <c r="CZ43" s="2" t="str">
        <f t="shared" si="106"/>
        <v/>
      </c>
      <c r="DA43" s="2" t="str">
        <f t="shared" si="107"/>
        <v/>
      </c>
      <c r="DB43" s="2" t="str">
        <f t="shared" si="108"/>
        <v/>
      </c>
      <c r="DC43" s="2" t="str">
        <f t="shared" si="109"/>
        <v/>
      </c>
      <c r="DD43" s="2" t="str">
        <f t="shared" si="110"/>
        <v/>
      </c>
      <c r="DE43" s="2" t="str">
        <f t="shared" si="111"/>
        <v/>
      </c>
      <c r="DF43" s="2" t="str">
        <f t="shared" si="112"/>
        <v/>
      </c>
      <c r="DG43" s="2" t="str">
        <f t="shared" si="113"/>
        <v/>
      </c>
      <c r="DH43" s="2" t="str">
        <f t="shared" si="114"/>
        <v/>
      </c>
      <c r="DI43" s="2" t="str">
        <f t="shared" si="115"/>
        <v/>
      </c>
      <c r="DK43" s="2">
        <f t="shared" si="43"/>
        <v>64.822358704453436</v>
      </c>
      <c r="DL43" s="2">
        <f t="shared" si="44"/>
        <v>68.611572199730119</v>
      </c>
      <c r="DM43" s="2">
        <f t="shared" si="44"/>
        <v>69.724142037786763</v>
      </c>
      <c r="DN43" s="2">
        <f t="shared" si="44"/>
        <v>69.832774358974362</v>
      </c>
      <c r="DO43" s="2">
        <f t="shared" si="44"/>
        <v>68.489585800085806</v>
      </c>
      <c r="DP43" s="2">
        <f t="shared" si="44"/>
        <v>69.240639495798348</v>
      </c>
      <c r="DQ43" s="2">
        <f t="shared" si="44"/>
        <v>70.219199159663859</v>
      </c>
      <c r="DR43" s="2">
        <f t="shared" si="44"/>
        <v>70.48545721925133</v>
      </c>
      <c r="DS43" s="2">
        <f t="shared" si="44"/>
        <v>72.369919327731097</v>
      </c>
      <c r="DT43" s="2">
        <f t="shared" si="44"/>
        <v>71.650526069518719</v>
      </c>
      <c r="DU43" s="2">
        <f t="shared" si="44"/>
        <v>71.736658212375858</v>
      </c>
      <c r="DV43" s="2">
        <f t="shared" si="44"/>
        <v>69.73751158645274</v>
      </c>
      <c r="DW43" s="2">
        <f t="shared" si="44"/>
        <v>70.578948815889987</v>
      </c>
      <c r="DX43" s="2">
        <f t="shared" si="44"/>
        <v>71.445553281853279</v>
      </c>
      <c r="DY43" s="2">
        <f t="shared" si="44"/>
        <v>65.574890396737118</v>
      </c>
      <c r="EA43" s="2">
        <f t="shared" si="45"/>
        <v>66.986432089951819</v>
      </c>
      <c r="EB43" s="2">
        <f t="shared" si="46"/>
        <v>69.49839888977003</v>
      </c>
      <c r="EC43" s="2">
        <f t="shared" si="47"/>
        <v>69.015589854213587</v>
      </c>
      <c r="ED43" s="2">
        <f t="shared" si="48"/>
        <v>72.936559772430968</v>
      </c>
      <c r="EE43" s="2">
        <f t="shared" si="49"/>
        <v>73.105559849641736</v>
      </c>
      <c r="EF43" s="2">
        <f t="shared" si="50"/>
        <v>74.115209287755974</v>
      </c>
      <c r="EG43" s="2">
        <f t="shared" si="51"/>
        <v>75.26983225654881</v>
      </c>
      <c r="EH43" s="2">
        <f t="shared" si="52"/>
        <v>76.686011353315166</v>
      </c>
      <c r="EI43" s="2">
        <f t="shared" si="53"/>
        <v>76.766509873207227</v>
      </c>
      <c r="EJ43" s="2">
        <f t="shared" si="54"/>
        <v>76.318710201023862</v>
      </c>
      <c r="EK43" s="2">
        <f t="shared" si="55"/>
        <v>74.226673199879713</v>
      </c>
      <c r="EL43" s="2">
        <f t="shared" si="56"/>
        <v>74.669256984887568</v>
      </c>
      <c r="EM43" s="2">
        <f t="shared" si="57"/>
        <v>71.788021392599987</v>
      </c>
      <c r="EN43" s="2">
        <f t="shared" si="58"/>
        <v>74.995453522270196</v>
      </c>
      <c r="EO43" s="2">
        <f t="shared" si="59"/>
        <v>67.475198513011165</v>
      </c>
      <c r="EQ43" s="2">
        <f t="shared" si="60"/>
        <v>63.746366417888375</v>
      </c>
      <c r="ER43" s="2">
        <f t="shared" si="61"/>
        <v>67.049381082805553</v>
      </c>
      <c r="ES43" s="2">
        <f t="shared" si="61"/>
        <v>68.676327536504914</v>
      </c>
      <c r="ET43" s="2">
        <f t="shared" si="61"/>
        <v>70.927400289758793</v>
      </c>
      <c r="EU43" s="2">
        <f t="shared" si="61"/>
        <v>71.148394477413788</v>
      </c>
      <c r="EV43" s="2">
        <f t="shared" si="61"/>
        <v>72.287015398711745</v>
      </c>
      <c r="EW43" s="2">
        <f t="shared" si="61"/>
        <v>73.800369511743412</v>
      </c>
      <c r="EX43" s="2">
        <f t="shared" si="61"/>
        <v>74.895790424086726</v>
      </c>
      <c r="EY43" s="2">
        <f t="shared" si="61"/>
        <v>75.116474344958903</v>
      </c>
      <c r="EZ43" s="2">
        <f t="shared" si="61"/>
        <v>74.899928853024093</v>
      </c>
      <c r="FA43" s="2">
        <f t="shared" si="61"/>
        <v>73.512092176085687</v>
      </c>
      <c r="FB43" s="2">
        <f t="shared" si="61"/>
        <v>73.402665267776243</v>
      </c>
      <c r="FC43" s="2">
        <f t="shared" si="61"/>
        <v>71.97936280380118</v>
      </c>
      <c r="FD43" s="2">
        <f t="shared" si="61"/>
        <v>75.096857129290612</v>
      </c>
      <c r="FE43" s="2">
        <f t="shared" si="61"/>
        <v>70.667023912650208</v>
      </c>
      <c r="FG43" s="2">
        <f t="shared" si="62"/>
        <v>1.1516708450586115E-5</v>
      </c>
      <c r="FH43" s="2">
        <f t="shared" si="63"/>
        <v>1.4556005698699866E-5</v>
      </c>
      <c r="FI43" s="2">
        <f t="shared" si="63"/>
        <v>1.2456170304048681E-5</v>
      </c>
      <c r="FJ43" s="2">
        <f t="shared" si="63"/>
        <v>1.1764152645149548E-5</v>
      </c>
      <c r="FK43" s="2">
        <f t="shared" si="63"/>
        <v>1.1737063047716222E-5</v>
      </c>
      <c r="FL43" s="2">
        <f t="shared" si="63"/>
        <v>1.247266125445649E-5</v>
      </c>
      <c r="FM43" s="2">
        <f t="shared" si="63"/>
        <v>1.4738112345403039E-5</v>
      </c>
      <c r="FN43" s="2">
        <f t="shared" si="63"/>
        <v>1.4250830459058826E-5</v>
      </c>
      <c r="FO43" s="2">
        <f t="shared" si="63"/>
        <v>2.1623664704065508E-5</v>
      </c>
      <c r="FP43" s="2">
        <f t="shared" si="63"/>
        <v>1.8835708991535574E-5</v>
      </c>
      <c r="FQ43" s="2">
        <f t="shared" si="63"/>
        <v>1.6536644452530727E-5</v>
      </c>
      <c r="FR43" s="2">
        <f t="shared" si="63"/>
        <v>1.6209244987733893E-5</v>
      </c>
      <c r="FS43" s="2">
        <f t="shared" si="63"/>
        <v>4.6136390577247479E-5</v>
      </c>
      <c r="FT43" s="2">
        <f t="shared" si="63"/>
        <v>1.5049866967687742E-4</v>
      </c>
      <c r="FU43" s="2">
        <f t="shared" si="63"/>
        <v>4.176944624641028E-4</v>
      </c>
      <c r="FW43" s="2">
        <f t="shared" si="116"/>
        <v>1.6879285364042746E-13</v>
      </c>
      <c r="FX43" s="2">
        <f t="shared" si="64"/>
        <v>1.8257701565560239E-13</v>
      </c>
      <c r="FY43" s="2">
        <f t="shared" si="64"/>
        <v>2.412903033882627E-13</v>
      </c>
      <c r="FZ43" s="2">
        <f t="shared" si="64"/>
        <v>1.8347005932287102E-13</v>
      </c>
      <c r="GA43" s="2">
        <f t="shared" si="64"/>
        <v>1.8505412931395984E-13</v>
      </c>
      <c r="GB43" s="2">
        <f t="shared" si="64"/>
        <v>1.967767184120277E-13</v>
      </c>
      <c r="GC43" s="2">
        <f t="shared" si="64"/>
        <v>2.1991835314314935E-13</v>
      </c>
      <c r="GD43" s="2">
        <f t="shared" si="64"/>
        <v>2.2932474763865955E-13</v>
      </c>
      <c r="GE43" s="2">
        <f t="shared" si="64"/>
        <v>4.5998606932697321E-13</v>
      </c>
      <c r="GF43" s="2">
        <f t="shared" si="64"/>
        <v>5.3679857694601517E-13</v>
      </c>
      <c r="GG43" s="2">
        <f t="shared" si="64"/>
        <v>4.579476723194095E-13</v>
      </c>
      <c r="GH43" s="2">
        <f t="shared" si="64"/>
        <v>4.7430020709684849E-13</v>
      </c>
      <c r="GI43" s="2">
        <f t="shared" si="64"/>
        <v>5.1244827036168233E-12</v>
      </c>
      <c r="GJ43" s="2">
        <f t="shared" si="64"/>
        <v>3.7997324748285784E-11</v>
      </c>
      <c r="GK43" s="2">
        <f t="shared" si="64"/>
        <v>1.6012764272204621E-10</v>
      </c>
      <c r="GM43" s="107">
        <f t="shared" si="117"/>
        <v>6.2145136673188668E-9</v>
      </c>
      <c r="GN43" s="107">
        <f t="shared" si="65"/>
        <v>1.7048617994492708E-9</v>
      </c>
      <c r="GO43" s="107">
        <f t="shared" si="65"/>
        <v>5.1342552400072557E-10</v>
      </c>
      <c r="GP43" s="107">
        <f t="shared" si="65"/>
        <v>2.4435814782055807E-10</v>
      </c>
      <c r="GQ43" s="107">
        <f t="shared" si="65"/>
        <v>2.1709970795516333E-11</v>
      </c>
      <c r="GR43" s="107">
        <f t="shared" si="65"/>
        <v>7.6707712205232738E-12</v>
      </c>
      <c r="GS43" s="107">
        <f t="shared" si="65"/>
        <v>1.0052315994526414E-11</v>
      </c>
      <c r="GT43" s="107">
        <f t="shared" si="65"/>
        <v>4.2451704531995326E-13</v>
      </c>
      <c r="GU43" s="107">
        <f t="shared" si="65"/>
        <v>8.5553759859790596E-12</v>
      </c>
      <c r="GV43" s="107">
        <f t="shared" si="65"/>
        <v>1.7015915429787776E-12</v>
      </c>
      <c r="GW43" s="107">
        <f t="shared" si="65"/>
        <v>3.2785529546315467E-12</v>
      </c>
      <c r="GX43" s="107">
        <f t="shared" si="65"/>
        <v>1.4213088935783969E-12</v>
      </c>
      <c r="GY43" s="107">
        <f t="shared" si="65"/>
        <v>3.5289079752869192E-12</v>
      </c>
      <c r="GZ43" s="107">
        <f t="shared" si="65"/>
        <v>2.6786679635255943E-10</v>
      </c>
      <c r="HA43" s="107">
        <f t="shared" si="65"/>
        <v>9.575762561180652E-13</v>
      </c>
      <c r="HC43" s="107">
        <f t="shared" si="149"/>
        <v>1.0407143566497341E-21</v>
      </c>
      <c r="HD43" s="107">
        <f t="shared" si="66"/>
        <v>1.4291255155960584E-23</v>
      </c>
      <c r="HE43" s="107">
        <f t="shared" si="66"/>
        <v>1.7221490343191078E-24</v>
      </c>
      <c r="HF43" s="107">
        <f t="shared" si="66"/>
        <v>1.9228614863103578E-25</v>
      </c>
      <c r="HG43" s="107">
        <f t="shared" si="66"/>
        <v>3.4881029819436934E-28</v>
      </c>
      <c r="HH43" s="107">
        <f t="shared" si="66"/>
        <v>2.0061480762882077E-29</v>
      </c>
      <c r="HI43" s="107">
        <f t="shared" si="66"/>
        <v>2.3642356924379226E-29</v>
      </c>
      <c r="HJ43" s="107">
        <f t="shared" si="66"/>
        <v>8.8542714294778089E-33</v>
      </c>
      <c r="HK43" s="107">
        <f t="shared" si="66"/>
        <v>1.3709647728651012E-29</v>
      </c>
      <c r="HL43" s="107">
        <f t="shared" si="66"/>
        <v>4.2300684427408791E-31</v>
      </c>
      <c r="HM43" s="107">
        <f t="shared" si="66"/>
        <v>3.0953385149897189E-30</v>
      </c>
      <c r="HN43" s="107">
        <f t="shared" si="66"/>
        <v>3.1834671516433283E-31</v>
      </c>
      <c r="HO43" s="107">
        <f t="shared" si="66"/>
        <v>1.4289305762921826E-30</v>
      </c>
      <c r="HP43" s="107">
        <f t="shared" si="66"/>
        <v>1.3148564707707772E-26</v>
      </c>
      <c r="HQ43" s="107">
        <f t="shared" si="66"/>
        <v>5.3526064875609954E-32</v>
      </c>
      <c r="HS43" s="107">
        <f t="shared" si="118"/>
        <v>1.0053293402367701E-61</v>
      </c>
      <c r="HT43" s="107">
        <f t="shared" si="67"/>
        <v>3.461030161896414E-68</v>
      </c>
      <c r="HU43" s="107">
        <f t="shared" si="67"/>
        <v>9.8464885548849278E-70</v>
      </c>
      <c r="HV43" s="107">
        <f t="shared" si="67"/>
        <v>8.5204582632096606E-73</v>
      </c>
      <c r="HW43" s="107">
        <f t="shared" si="67"/>
        <v>5.7133482534972063E-81</v>
      </c>
      <c r="HX43" s="107">
        <f t="shared" si="67"/>
        <v>6.6296904803895133E-85</v>
      </c>
      <c r="HY43" s="107">
        <f t="shared" si="67"/>
        <v>2.0136768603052567E-85</v>
      </c>
      <c r="HZ43" s="107">
        <f t="shared" si="67"/>
        <v>1.5525931558174946E-95</v>
      </c>
      <c r="IA43" s="107">
        <f t="shared" si="67"/>
        <v>7.2027530151448795E-87</v>
      </c>
      <c r="IB43" s="107">
        <f t="shared" si="67"/>
        <v>3.7420233273634932E-90</v>
      </c>
      <c r="IC43" s="107">
        <f t="shared" si="67"/>
        <v>4.1210203585249704E-87</v>
      </c>
      <c r="ID43" s="107">
        <f t="shared" si="67"/>
        <v>8.6498006617871251E-90</v>
      </c>
      <c r="IE43" s="107">
        <f t="shared" si="67"/>
        <v>1.3405657077196458E-88</v>
      </c>
      <c r="IF43" s="107">
        <f t="shared" si="67"/>
        <v>4.0702152173674253E-79</v>
      </c>
      <c r="IG43" s="107">
        <f t="shared" si="67"/>
        <v>1.549489715190316E-48</v>
      </c>
      <c r="II43" s="107">
        <f t="shared" si="119"/>
        <v>1.6294376355838602E-147</v>
      </c>
      <c r="IJ43" s="107">
        <f t="shared" si="120"/>
        <v>3.85409317231325E-164</v>
      </c>
      <c r="IK43" s="107">
        <f t="shared" si="121"/>
        <v>1.0779845181107474E-166</v>
      </c>
      <c r="IL43" s="107">
        <f t="shared" si="122"/>
        <v>2.317512341330903E-174</v>
      </c>
      <c r="IM43" s="107">
        <f t="shared" si="123"/>
        <v>1.5860634361993731E-194</v>
      </c>
      <c r="IN43" s="107">
        <f t="shared" si="124"/>
        <v>1.3406057617179995E-204</v>
      </c>
      <c r="IO43" s="107">
        <f t="shared" si="125"/>
        <v>8.5118206971601536E-207</v>
      </c>
      <c r="IP43" s="107">
        <f t="shared" si="126"/>
        <v>3.5868930752533786E-232</v>
      </c>
      <c r="IQ43" s="107">
        <f t="shared" si="127"/>
        <v>4.1061349799279707E-212</v>
      </c>
      <c r="IR43" s="107">
        <f t="shared" si="128"/>
        <v>2.3853214240356176E-218</v>
      </c>
      <c r="IS43" s="107">
        <f t="shared" si="129"/>
        <v>3.9435902199411303E-210</v>
      </c>
      <c r="IT43" s="107">
        <f t="shared" si="130"/>
        <v>7.4673802932367631E-216</v>
      </c>
      <c r="IU43" s="107">
        <f t="shared" si="131"/>
        <v>2.8164739003666893E-213</v>
      </c>
      <c r="IV43" s="107">
        <f t="shared" si="132"/>
        <v>5.205463610813177E-193</v>
      </c>
      <c r="IW43" s="107">
        <f t="shared" si="133"/>
        <v>7.8104092844261196E-107</v>
      </c>
      <c r="IY43" s="107">
        <f t="shared" si="134"/>
        <v>6.2145136673199074E-9</v>
      </c>
      <c r="IZ43" s="107">
        <f t="shared" si="135"/>
        <v>1.7048617994492851E-9</v>
      </c>
      <c r="JA43" s="107">
        <f t="shared" si="136"/>
        <v>5.1342552400072733E-10</v>
      </c>
      <c r="JB43" s="107">
        <f t="shared" si="137"/>
        <v>2.4435814782055828E-10</v>
      </c>
      <c r="JC43" s="107">
        <f t="shared" si="138"/>
        <v>2.1709970795516333E-11</v>
      </c>
      <c r="JD43" s="107">
        <f t="shared" si="139"/>
        <v>7.6707712205232738E-12</v>
      </c>
      <c r="JE43" s="107">
        <f t="shared" si="140"/>
        <v>1.0052315994526414E-11</v>
      </c>
      <c r="JF43" s="107">
        <f t="shared" si="141"/>
        <v>4.2451704531995326E-13</v>
      </c>
      <c r="JG43" s="107">
        <f t="shared" si="142"/>
        <v>8.5553759859790596E-12</v>
      </c>
      <c r="JH43" s="107">
        <f t="shared" si="143"/>
        <v>1.7015915429787776E-12</v>
      </c>
      <c r="JI43" s="107">
        <f t="shared" si="144"/>
        <v>3.2785529546315467E-12</v>
      </c>
      <c r="JJ43" s="107">
        <f t="shared" si="145"/>
        <v>1.4213088935783969E-12</v>
      </c>
      <c r="JK43" s="107">
        <f t="shared" si="146"/>
        <v>3.5289079752869192E-12</v>
      </c>
      <c r="JL43" s="107">
        <f t="shared" si="147"/>
        <v>2.6786679635255943E-10</v>
      </c>
      <c r="JM43" s="107">
        <f t="shared" si="148"/>
        <v>9.575762561180652E-13</v>
      </c>
    </row>
    <row r="44" spans="2:273" x14ac:dyDescent="0.25">
      <c r="B44" s="2">
        <v>16</v>
      </c>
      <c r="C44" s="37">
        <v>64.144999999999996</v>
      </c>
      <c r="D44" s="37">
        <v>68.147999999999996</v>
      </c>
      <c r="E44" s="37">
        <v>69.525000000000006</v>
      </c>
      <c r="F44" s="37">
        <v>69.051000000000002</v>
      </c>
      <c r="G44" s="37">
        <v>68.441000000000003</v>
      </c>
      <c r="H44" s="37">
        <v>69.457999999999998</v>
      </c>
      <c r="I44" s="37">
        <v>70.034000000000006</v>
      </c>
      <c r="J44" s="37">
        <v>70.932000000000002</v>
      </c>
      <c r="K44" s="37">
        <v>72.305000000000007</v>
      </c>
      <c r="L44" s="37">
        <v>71.22</v>
      </c>
      <c r="M44" s="37">
        <v>72.135999999999996</v>
      </c>
      <c r="N44" s="37">
        <v>70.034000000000006</v>
      </c>
      <c r="O44" s="37">
        <v>71.168999999999997</v>
      </c>
      <c r="P44" s="37">
        <v>71.3</v>
      </c>
      <c r="Q44" s="37">
        <v>66.183000000000007</v>
      </c>
      <c r="S44" s="4">
        <f t="shared" si="10"/>
        <v>64.885853287559897</v>
      </c>
      <c r="T44" s="4">
        <f t="shared" si="11"/>
        <v>68.703337394203842</v>
      </c>
      <c r="U44" s="4">
        <f t="shared" si="12"/>
        <v>69.817121250080177</v>
      </c>
      <c r="V44" s="4">
        <f t="shared" si="13"/>
        <v>69.923132895394758</v>
      </c>
      <c r="W44" s="4">
        <f t="shared" si="14"/>
        <v>68.627126536443882</v>
      </c>
      <c r="X44" s="4">
        <f t="shared" si="15"/>
        <v>69.349408963598862</v>
      </c>
      <c r="Y44" s="4">
        <f t="shared" si="16"/>
        <v>70.322237077485681</v>
      </c>
      <c r="Z44" s="4">
        <f t="shared" si="17"/>
        <v>70.612843607136341</v>
      </c>
      <c r="AA44" s="4">
        <f t="shared" si="18"/>
        <v>72.455944344514833</v>
      </c>
      <c r="AB44" s="4">
        <f t="shared" si="19"/>
        <v>71.754504693673667</v>
      </c>
      <c r="AC44" s="4">
        <f t="shared" si="20"/>
        <v>71.830805739866889</v>
      </c>
      <c r="AD44" s="4">
        <f t="shared" si="21"/>
        <v>69.875148762332742</v>
      </c>
      <c r="AE44" s="4">
        <f t="shared" si="22"/>
        <v>70.715827796747476</v>
      </c>
      <c r="AF44" s="4">
        <f t="shared" si="23"/>
        <v>71.555463239594673</v>
      </c>
      <c r="AG44" s="4">
        <f t="shared" si="24"/>
        <v>65.681135822834278</v>
      </c>
      <c r="AI44" s="4">
        <f t="shared" si="25"/>
        <v>-0.74085328755990076</v>
      </c>
      <c r="AJ44" s="4">
        <f t="shared" si="26"/>
        <v>-0.5553373942038462</v>
      </c>
      <c r="AK44" s="4">
        <f t="shared" si="27"/>
        <v>-0.29212125008017154</v>
      </c>
      <c r="AL44" s="4">
        <f t="shared" si="28"/>
        <v>-0.87213289539475625</v>
      </c>
      <c r="AM44" s="4">
        <f t="shared" si="29"/>
        <v>-0.18612653644387933</v>
      </c>
      <c r="AN44" s="4">
        <f t="shared" si="30"/>
        <v>0.10859103640113688</v>
      </c>
      <c r="AO44" s="4">
        <f t="shared" si="31"/>
        <v>-0.28823707748567529</v>
      </c>
      <c r="AP44" s="4">
        <f t="shared" si="32"/>
        <v>0.31915639286366115</v>
      </c>
      <c r="AQ44" s="4">
        <f t="shared" si="33"/>
        <v>-0.15094434451482641</v>
      </c>
      <c r="AR44" s="4">
        <f t="shared" si="34"/>
        <v>-0.53450469367366793</v>
      </c>
      <c r="AS44" s="4">
        <f t="shared" si="35"/>
        <v>0.30519426013310635</v>
      </c>
      <c r="AT44" s="4">
        <f t="shared" si="36"/>
        <v>0.15885123766726394</v>
      </c>
      <c r="AU44" s="4">
        <f t="shared" si="37"/>
        <v>0.45317220325252094</v>
      </c>
      <c r="AV44" s="4">
        <f t="shared" ref="AV44:AW59" si="150">IF(OR($B44 &lt; P$231, $B44 &gt; P$234), 0, P44-AF44)</f>
        <v>-0.25546323959467543</v>
      </c>
      <c r="AW44" s="4">
        <f t="shared" si="150"/>
        <v>0.50186417716572862</v>
      </c>
      <c r="AY44" s="2">
        <f t="shared" si="70"/>
        <v>64.885835958328443</v>
      </c>
      <c r="AZ44" s="2">
        <f t="shared" ref="AZ44:AZ107" si="151">IF(OR($B44 &lt; D$231, $B44 &gt; D$234), #N/A, ((1-FH44)*DL44) + (FH44 - FX44)*EB44 + (FX44*ER44))</f>
        <v>68.703332081461426</v>
      </c>
      <c r="BA44" s="2">
        <f t="shared" ref="BA44:BA107" si="152">IF(OR($B44 &lt; E$231, $B44 &gt; E$234), #N/A, ((1-FI44)*DM44) + (FI44 - FY44)*EC44 + (FY44*ES44))</f>
        <v>69.817119588772456</v>
      </c>
      <c r="BB44" s="2">
        <f t="shared" ref="BB44:BB107" si="153">IF(OR($B44 &lt; F$231, $B44 &gt; F$234), #N/A, ((1-FJ44)*DN44) + (FJ44 - FZ44)*ED44 + (FZ44*ET44))</f>
        <v>69.92313204100077</v>
      </c>
      <c r="BC44" s="2">
        <f t="shared" ref="BC44:BC107" si="154">IF(OR($B44 &lt; G$231, $B44 &gt; G$234), #N/A, ((1-FK44)*DO44) + (FK44 - GA44)*EE44 + (GA44*EU44))</f>
        <v>68.627126448827966</v>
      </c>
      <c r="BD44" s="2">
        <f t="shared" ref="BD44:BD107" si="155">IF(OR($B44 &lt; H$231, $B44 &gt; H$234), #N/A, ((1-FL44)*DP44) + (FL44 - GB44)*EF44 + (GB44*EV44))</f>
        <v>69.349408930889297</v>
      </c>
      <c r="BE44" s="2">
        <f t="shared" ref="BE44:BE107" si="156">IF(OR($B44 &lt; I$231, $B44 &gt; I$234), #N/A, ((1-FM44)*DQ44) + (FM44 - GC44)*EG44 + (GC44*EW44))</f>
        <v>70.32223703484209</v>
      </c>
      <c r="BF44" s="2">
        <f t="shared" ref="BF44:BF107" si="157">IF(OR($B44 &lt; J$231, $B44 &gt; J$234), #N/A, ((1-FN44)*DR44) + (FN44 - GD44)*EH44 + (GD44*EX44))</f>
        <v>70.612843605028658</v>
      </c>
      <c r="BG44" s="2">
        <f t="shared" ref="BG44:BG107" si="158">IF(OR($B44 &lt; K$231, $B44 &gt; K$234), #N/A, ((1-FO44)*DS44) + (FO44 - GE44)*EI44 + (GE44*EY44))</f>
        <v>72.45594430697659</v>
      </c>
      <c r="BH44" s="2">
        <f t="shared" ref="BH44:BH107" si="159">IF(OR($B44 &lt; L$231, $B44 &gt; L$234), #N/A, ((1-FP44)*DT44) + (FP44 - GF44)*EJ44 + (GF44*EZ44))</f>
        <v>71.754504685621384</v>
      </c>
      <c r="BI44" s="2">
        <f t="shared" ref="BI44:BI107" si="160">IF(OR($B44 &lt; M$231, $B44 &gt; M$234), #N/A, ((1-FQ44)*DU44) + (FQ44 - GG44)*EK44 + (GG44*FA44))</f>
        <v>71.830805724740884</v>
      </c>
      <c r="BJ44" s="2">
        <f t="shared" ref="BJ44:BJ107" si="161">IF(OR($B44 &lt; N$231, $B44 &gt; N$234), #N/A, ((1-FR44)*DV44) + (FR44 - GH44)*EL44 + (GH44*FB44))</f>
        <v>69.87514875546907</v>
      </c>
      <c r="BK44" s="2">
        <f t="shared" ref="BK44:BK107" si="162">IF(OR($B44 &lt; O$231, $B44 &gt; O$234), #N/A, ((1-FS44)*DW44) + (FS44 - GI44)*EM44 + (GI44*FC44))</f>
        <v>70.715827780370375</v>
      </c>
      <c r="BL44" s="2">
        <f t="shared" ref="BL44:BL107" si="163">IF(OR($B44 &lt; P$231, $B44 &gt; P$234), #N/A, ((1-FT44)*DX44) + (FT44 - GJ44)*EN44 + (GJ44*FD44))</f>
        <v>71.555462296720208</v>
      </c>
      <c r="BM44" s="2">
        <f t="shared" ref="BM44:BM107" si="164">IF(OR($B44 &lt; Q$231, $B44 &gt; Q$234), #N/A, ((1-FU44)*DY44) + (FU44 - GK44)*EO44 + (GK44*FE44))</f>
        <v>65.681135818457065</v>
      </c>
      <c r="BO44" s="2">
        <f t="shared" si="71"/>
        <v>64.144999999999996</v>
      </c>
      <c r="BP44" s="2">
        <f t="shared" si="72"/>
        <v>68.147999999999996</v>
      </c>
      <c r="BQ44" s="2">
        <f t="shared" si="73"/>
        <v>69.525000000000006</v>
      </c>
      <c r="BR44" s="2">
        <f t="shared" si="74"/>
        <v>69.051000000000002</v>
      </c>
      <c r="BS44" s="2">
        <f t="shared" si="75"/>
        <v>68.441000000000003</v>
      </c>
      <c r="BT44" s="2">
        <f t="shared" si="76"/>
        <v>69.457999999999998</v>
      </c>
      <c r="BU44" s="2">
        <f t="shared" si="77"/>
        <v>70.034000000000006</v>
      </c>
      <c r="BV44" s="2">
        <f t="shared" si="78"/>
        <v>70.932000000000002</v>
      </c>
      <c r="BW44" s="2">
        <f t="shared" si="79"/>
        <v>72.305000000000007</v>
      </c>
      <c r="BX44" s="2">
        <f t="shared" si="80"/>
        <v>71.22</v>
      </c>
      <c r="BY44" s="2">
        <f t="shared" si="81"/>
        <v>72.135999999999996</v>
      </c>
      <c r="BZ44" s="2">
        <f t="shared" si="82"/>
        <v>70.034000000000006</v>
      </c>
      <c r="CA44" s="2">
        <f t="shared" si="83"/>
        <v>71.168999999999997</v>
      </c>
      <c r="CB44" s="2">
        <f t="shared" si="84"/>
        <v>71.3</v>
      </c>
      <c r="CC44" s="2">
        <f t="shared" si="85"/>
        <v>66.183000000000007</v>
      </c>
      <c r="CE44" s="2" t="str">
        <f t="shared" si="86"/>
        <v/>
      </c>
      <c r="CF44" s="2" t="str">
        <f t="shared" si="87"/>
        <v/>
      </c>
      <c r="CG44" s="2" t="str">
        <f t="shared" si="88"/>
        <v/>
      </c>
      <c r="CH44" s="2" t="str">
        <f t="shared" si="89"/>
        <v/>
      </c>
      <c r="CI44" s="2" t="str">
        <f t="shared" si="90"/>
        <v/>
      </c>
      <c r="CJ44" s="2" t="str">
        <f t="shared" si="91"/>
        <v/>
      </c>
      <c r="CK44" s="2" t="str">
        <f t="shared" si="92"/>
        <v/>
      </c>
      <c r="CL44" s="2" t="str">
        <f t="shared" si="93"/>
        <v/>
      </c>
      <c r="CM44" s="2" t="str">
        <f t="shared" si="94"/>
        <v/>
      </c>
      <c r="CN44" s="2" t="str">
        <f t="shared" si="95"/>
        <v/>
      </c>
      <c r="CO44" s="2" t="str">
        <f t="shared" si="96"/>
        <v/>
      </c>
      <c r="CP44" s="2" t="str">
        <f t="shared" si="97"/>
        <v/>
      </c>
      <c r="CQ44" s="2" t="str">
        <f t="shared" si="98"/>
        <v/>
      </c>
      <c r="CR44" s="2" t="str">
        <f t="shared" si="99"/>
        <v/>
      </c>
      <c r="CS44" s="2" t="str">
        <f t="shared" si="100"/>
        <v/>
      </c>
      <c r="CU44" s="2" t="str">
        <f t="shared" si="101"/>
        <v/>
      </c>
      <c r="CV44" s="2" t="str">
        <f t="shared" si="102"/>
        <v/>
      </c>
      <c r="CW44" s="2" t="str">
        <f t="shared" si="103"/>
        <v/>
      </c>
      <c r="CX44" s="2" t="str">
        <f t="shared" si="104"/>
        <v/>
      </c>
      <c r="CY44" s="2" t="str">
        <f t="shared" si="105"/>
        <v/>
      </c>
      <c r="CZ44" s="2" t="str">
        <f t="shared" si="106"/>
        <v/>
      </c>
      <c r="DA44" s="2" t="str">
        <f t="shared" si="107"/>
        <v/>
      </c>
      <c r="DB44" s="2" t="str">
        <f t="shared" si="108"/>
        <v/>
      </c>
      <c r="DC44" s="2" t="str">
        <f t="shared" si="109"/>
        <v/>
      </c>
      <c r="DD44" s="2" t="str">
        <f t="shared" si="110"/>
        <v/>
      </c>
      <c r="DE44" s="2" t="str">
        <f t="shared" si="111"/>
        <v/>
      </c>
      <c r="DF44" s="2" t="str">
        <f t="shared" si="112"/>
        <v/>
      </c>
      <c r="DG44" s="2" t="str">
        <f t="shared" si="113"/>
        <v/>
      </c>
      <c r="DH44" s="2" t="str">
        <f t="shared" si="114"/>
        <v/>
      </c>
      <c r="DI44" s="2" t="str">
        <f t="shared" si="115"/>
        <v/>
      </c>
      <c r="DK44" s="2">
        <f t="shared" si="43"/>
        <v>64.885807489878545</v>
      </c>
      <c r="DL44" s="2">
        <f t="shared" ref="DL44:DY59" si="165">BP$229*$B44+BP$230</f>
        <v>68.70332017543862</v>
      </c>
      <c r="DM44" s="2">
        <f t="shared" si="165"/>
        <v>69.817134143049927</v>
      </c>
      <c r="DN44" s="2">
        <f t="shared" si="165"/>
        <v>69.923089743589742</v>
      </c>
      <c r="DO44" s="2">
        <f t="shared" si="165"/>
        <v>68.627062634062639</v>
      </c>
      <c r="DP44" s="2">
        <f t="shared" si="165"/>
        <v>69.349336694677902</v>
      </c>
      <c r="DQ44" s="2">
        <f t="shared" si="165"/>
        <v>70.32214845938374</v>
      </c>
      <c r="DR44" s="2">
        <f t="shared" si="165"/>
        <v>70.612737967914427</v>
      </c>
      <c r="DS44" s="2">
        <f t="shared" si="165"/>
        <v>72.455831932773108</v>
      </c>
      <c r="DT44" s="2">
        <f t="shared" si="165"/>
        <v>71.754400735294112</v>
      </c>
      <c r="DU44" s="2">
        <f t="shared" si="165"/>
        <v>71.830759205500371</v>
      </c>
      <c r="DV44" s="2">
        <f t="shared" si="165"/>
        <v>69.8750543672014</v>
      </c>
      <c r="DW44" s="2">
        <f t="shared" si="165"/>
        <v>70.715774637127581</v>
      </c>
      <c r="DX44" s="2">
        <f t="shared" si="165"/>
        <v>71.55486177606177</v>
      </c>
      <c r="DY44" s="2">
        <f t="shared" si="165"/>
        <v>65.680284390063036</v>
      </c>
      <c r="EA44" s="2">
        <f t="shared" si="45"/>
        <v>66.849333928252733</v>
      </c>
      <c r="EB44" s="2">
        <f t="shared" si="46"/>
        <v>69.353040047581288</v>
      </c>
      <c r="EC44" s="2">
        <f t="shared" si="47"/>
        <v>68.889006921891664</v>
      </c>
      <c r="ED44" s="2">
        <f t="shared" si="48"/>
        <v>72.779065141638029</v>
      </c>
      <c r="EE44" s="2">
        <f t="shared" si="49"/>
        <v>72.94586232820393</v>
      </c>
      <c r="EF44" s="2">
        <f t="shared" si="50"/>
        <v>73.949754101570136</v>
      </c>
      <c r="EG44" s="2">
        <f t="shared" si="51"/>
        <v>75.09604722189593</v>
      </c>
      <c r="EH44" s="2">
        <f t="shared" si="52"/>
        <v>76.500875697417939</v>
      </c>
      <c r="EI44" s="2">
        <f t="shared" si="53"/>
        <v>76.583832640476686</v>
      </c>
      <c r="EJ44" s="2">
        <f t="shared" si="54"/>
        <v>76.138153077787493</v>
      </c>
      <c r="EK44" s="2">
        <f t="shared" si="55"/>
        <v>74.065293837685175</v>
      </c>
      <c r="EL44" s="2">
        <f t="shared" si="56"/>
        <v>74.500537007003302</v>
      </c>
      <c r="EM44" s="2">
        <f t="shared" si="57"/>
        <v>71.650104007991004</v>
      </c>
      <c r="EN44" s="2">
        <f t="shared" si="58"/>
        <v>74.848499132809337</v>
      </c>
      <c r="EO44" s="2">
        <f t="shared" si="59"/>
        <v>67.387943494423794</v>
      </c>
      <c r="EQ44" s="2">
        <f t="shared" si="60"/>
        <v>63.646754961002927</v>
      </c>
      <c r="ER44" s="2">
        <f t="shared" ref="ER44:FE59" si="166">CV$229*$B44+CV$230</f>
        <v>66.932685729393128</v>
      </c>
      <c r="ES44" s="2">
        <f t="shared" si="166"/>
        <v>68.552035264315066</v>
      </c>
      <c r="ET44" s="2">
        <f t="shared" si="166"/>
        <v>70.792023723536886</v>
      </c>
      <c r="EU44" s="2">
        <f t="shared" si="166"/>
        <v>71.010330954983772</v>
      </c>
      <c r="EV44" s="2">
        <f t="shared" si="166"/>
        <v>72.141610991019732</v>
      </c>
      <c r="EW44" s="2">
        <f t="shared" si="166"/>
        <v>73.643530517613684</v>
      </c>
      <c r="EX44" s="2">
        <f t="shared" si="166"/>
        <v>74.730480305803567</v>
      </c>
      <c r="EY44" s="2">
        <f t="shared" si="166"/>
        <v>74.953150703529971</v>
      </c>
      <c r="EZ44" s="2">
        <f t="shared" si="166"/>
        <v>74.735709328697325</v>
      </c>
      <c r="FA44" s="2">
        <f t="shared" si="166"/>
        <v>73.358619643611831</v>
      </c>
      <c r="FB44" s="2">
        <f t="shared" si="166"/>
        <v>73.248149089453804</v>
      </c>
      <c r="FC44" s="2">
        <f t="shared" si="166"/>
        <v>71.83849104148436</v>
      </c>
      <c r="FD44" s="2">
        <f t="shared" si="166"/>
        <v>74.947415434255305</v>
      </c>
      <c r="FE44" s="2">
        <f t="shared" si="166"/>
        <v>70.534924010854112</v>
      </c>
      <c r="FG44" s="2">
        <f t="shared" si="62"/>
        <v>1.4498633694198848E-5</v>
      </c>
      <c r="FH44" s="2">
        <f t="shared" ref="FH44:FU59" si="167">POWER(10,($B44-D$232)/D$230)/(1+POWER(10,($B44-D$232)/D$230))</f>
        <v>1.8324856403400415E-5</v>
      </c>
      <c r="FI44" s="2">
        <f t="shared" si="167"/>
        <v>1.5681338753650684E-5</v>
      </c>
      <c r="FJ44" s="2">
        <f t="shared" si="167"/>
        <v>1.4810145600937074E-5</v>
      </c>
      <c r="FK44" s="2">
        <f t="shared" si="167"/>
        <v>1.4776042025855676E-5</v>
      </c>
      <c r="FL44" s="2">
        <f t="shared" si="167"/>
        <v>1.5702099496178931E-5</v>
      </c>
      <c r="FM44" s="2">
        <f t="shared" si="167"/>
        <v>1.855411334967632E-5</v>
      </c>
      <c r="FN44" s="2">
        <f t="shared" si="167"/>
        <v>1.7940666404776022E-5</v>
      </c>
      <c r="FO44" s="2">
        <f t="shared" si="167"/>
        <v>2.7222428575965936E-5</v>
      </c>
      <c r="FP44" s="2">
        <f t="shared" si="167"/>
        <v>2.3712637051036769E-5</v>
      </c>
      <c r="FQ44" s="2">
        <f t="shared" si="167"/>
        <v>2.0818312788129605E-5</v>
      </c>
      <c r="FR44" s="2">
        <f t="shared" si="167"/>
        <v>2.0406144776763072E-5</v>
      </c>
      <c r="FS44" s="2">
        <f t="shared" si="167"/>
        <v>5.6878487663794159E-5</v>
      </c>
      <c r="FT44" s="2">
        <f t="shared" si="167"/>
        <v>1.8232749657172938E-4</v>
      </c>
      <c r="FU44" s="2">
        <f t="shared" si="167"/>
        <v>4.9859353678634495E-4</v>
      </c>
      <c r="FW44" s="2">
        <f t="shared" si="116"/>
        <v>2.1249761277717825E-13</v>
      </c>
      <c r="FX44" s="2">
        <f t="shared" ref="FX44:FX107" si="168">POWER(10,($B44-D$233)/D$230)/(1+POWER(10,($B44-D$233)/D$230))</f>
        <v>2.2985084461836825E-13</v>
      </c>
      <c r="FY44" s="2">
        <f t="shared" ref="FY44:FY107" si="169">POWER(10,($B44-E$233)/E$230)/(1+POWER(10,($B44-E$233)/E$230))</f>
        <v>3.0376649455499004E-13</v>
      </c>
      <c r="FZ44" s="2">
        <f t="shared" ref="FZ44:FZ107" si="170">POWER(10,($B44-F$233)/F$230)/(1+POWER(10,($B44-F$233)/F$230))</f>
        <v>2.3097511998493451E-13</v>
      </c>
      <c r="GA44" s="2">
        <f t="shared" ref="GA44:GA107" si="171">POWER(10,($B44-G$233)/G$230)/(1+POWER(10,($B44-G$233)/G$230))</f>
        <v>2.3296934595077656E-13</v>
      </c>
      <c r="GB44" s="2">
        <f t="shared" ref="GB44:GB107" si="172">POWER(10,($B44-H$233)/H$230)/(1+POWER(10,($B44-H$233)/H$230))</f>
        <v>2.4772721125835399E-13</v>
      </c>
      <c r="GC44" s="2">
        <f t="shared" ref="GC44:GC107" si="173">POWER(10,($B44-I$233)/I$230)/(1+POWER(10,($B44-I$233)/I$230))</f>
        <v>2.7686080329181831E-13</v>
      </c>
      <c r="GD44" s="2">
        <f t="shared" ref="GD44:GD107" si="174">POWER(10,($B44-J$233)/J$230)/(1+POWER(10,($B44-J$233)/J$230))</f>
        <v>2.8870275235557551E-13</v>
      </c>
      <c r="GE44" s="2">
        <f t="shared" ref="GE44:GE107" si="175">POWER(10,($B44-K$233)/K$230)/(1+POWER(10,($B44-K$233)/K$230))</f>
        <v>5.7908815174697269E-13</v>
      </c>
      <c r="GF44" s="2">
        <f t="shared" ref="GF44:GF107" si="176">POWER(10,($B44-L$233)/L$230)/(1+POWER(10,($B44-L$233)/L$230))</f>
        <v>6.7578936953219068E-13</v>
      </c>
      <c r="GG44" s="2">
        <f t="shared" ref="GG44:GG107" si="177">POWER(10,($B44-M$233)/M$230)/(1+POWER(10,($B44-M$233)/M$230))</f>
        <v>5.7652196195482403E-13</v>
      </c>
      <c r="GH44" s="2">
        <f t="shared" ref="GH44:GH107" si="178">POWER(10,($B44-N$233)/N$230)/(1+POWER(10,($B44-N$233)/N$230))</f>
        <v>5.97108583533387E-13</v>
      </c>
      <c r="GI44" s="2">
        <f t="shared" ref="GI44:GI107" si="179">POWER(10,($B44-O$233)/O$230)/(1+POWER(10,($B44-O$233)/O$230))</f>
        <v>6.317701792473723E-12</v>
      </c>
      <c r="GJ44" s="2">
        <f t="shared" ref="GJ44:GJ107" si="180">POWER(10,($B44-P$233)/P$230)/(1+POWER(10,($B44-P$233)/P$230))</f>
        <v>4.6034809886070701E-11</v>
      </c>
      <c r="GK44" s="2">
        <f t="shared" ref="GK44:GK107" si="181">POWER(10,($B44-Q$233)/Q$230)/(1+POWER(10,($B44-Q$233)/Q$230))</f>
        <v>1.9115663956844185E-10</v>
      </c>
      <c r="GM44" s="107">
        <f t="shared" si="117"/>
        <v>1.2466593418287079E-8</v>
      </c>
      <c r="GN44" s="107">
        <f t="shared" ref="GN44:GN107" si="182" xml:space="preserve"> _xlfn.NORM.DIST($B44, D$7, ABS(D$11), TRUE) * _xlfn.NORM.DIST(($B44 - D$7)*D$15, 0, ABS(D$11), TRUE) * 2</f>
        <v>3.6537046308780949E-9</v>
      </c>
      <c r="GO44" s="107">
        <f t="shared" ref="GO44:GO107" si="183" xml:space="preserve"> _xlfn.NORM.DIST($B44, E$7, ABS(E$11), TRUE) * _xlfn.NORM.DIST(($B44 - E$7)*E$15, 0, ABS(E$11), TRUE) * 2</f>
        <v>1.1416661219608117E-9</v>
      </c>
      <c r="GP44" s="107">
        <f t="shared" ref="GP44:GP107" si="184" xml:space="preserve"> _xlfn.NORM.DIST($B44, F$7, ABS(F$11), TRUE) * _xlfn.NORM.DIST(($B44 - F$7)*F$15, 0, ABS(F$11), TRUE) * 2</f>
        <v>5.5720441761528063E-10</v>
      </c>
      <c r="GQ44" s="107">
        <f t="shared" ref="GQ44:GQ107" si="185" xml:space="preserve"> _xlfn.NORM.DIST($B44, G$7, ABS(G$11), TRUE) * _xlfn.NORM.DIST(($B44 - G$7)*G$15, 0, ABS(G$11), TRUE) * 2</f>
        <v>5.4437341629959828E-11</v>
      </c>
      <c r="GR44" s="107">
        <f t="shared" ref="GR44:GR107" si="186" xml:space="preserve"> _xlfn.NORM.DIST($B44, H$7, ABS(H$11), TRUE) * _xlfn.NORM.DIST(($B44 - H$7)*H$15, 0, ABS(H$11), TRUE) * 2</f>
        <v>2.0141109613104035E-11</v>
      </c>
      <c r="GS44" s="107">
        <f t="shared" ref="GS44:GS107" si="187" xml:space="preserve"> _xlfn.NORM.DIST($B44, I$7, ABS(I$11), TRUE) * _xlfn.NORM.DIST(($B44 - I$7)*I$15, 0, ABS(I$11), TRUE) * 2</f>
        <v>2.6486214058947145E-11</v>
      </c>
      <c r="GT44" s="107">
        <f t="shared" ref="GT44:GT107" si="188" xml:space="preserve"> _xlfn.NORM.DIST($B44, J$7, ABS(J$11), TRUE) * _xlfn.NORM.DIST(($B44 - J$7)*J$15, 0, ABS(J$11), TRUE) * 2</f>
        <v>1.2661745037645644E-12</v>
      </c>
      <c r="GU44" s="107">
        <f t="shared" ref="GU44:GU107" si="189" xml:space="preserve"> _xlfn.NORM.DIST($B44, K$7, ABS(K$11), TRUE) * _xlfn.NORM.DIST(($B44 - K$7)*K$15, 0, ABS(K$11), TRUE) * 2</f>
        <v>2.3483622507655424E-11</v>
      </c>
      <c r="GV44" s="107">
        <f t="shared" ref="GV44:GV107" si="190" xml:space="preserve"> _xlfn.NORM.DIST($B44, L$7, ABS(L$11), TRUE) * _xlfn.NORM.DIST(($B44 - L$7)*L$15, 0, ABS(L$11), TRUE) * 2</f>
        <v>4.9282772056215761E-12</v>
      </c>
      <c r="GW44" s="107">
        <f t="shared" ref="GW44:GW107" si="191" xml:space="preserve"> _xlfn.NORM.DIST($B44, M$7, ABS(M$11), TRUE) * _xlfn.NORM.DIST(($B44 - M$7)*M$15, 0, ABS(M$11), TRUE) * 2</f>
        <v>9.131583755753487E-12</v>
      </c>
      <c r="GX44" s="107">
        <f t="shared" ref="GX44:GX107" si="192" xml:space="preserve"> _xlfn.NORM.DIST($B44, N$7, ABS(N$11), TRUE) * _xlfn.NORM.DIST(($B44 - N$7)*N$15, 0, ABS(N$11), TRUE) * 2</f>
        <v>4.0876594404012856E-12</v>
      </c>
      <c r="GY44" s="107">
        <f t="shared" ref="GY44:GY107" si="193" xml:space="preserve"> _xlfn.NORM.DIST($B44, O$7, ABS(O$11), TRUE) * _xlfn.NORM.DIST(($B44 - O$7)*O$15, 0, ABS(O$11), TRUE) * 2</f>
        <v>9.8245428927806521E-12</v>
      </c>
      <c r="GZ44" s="107">
        <f t="shared" ref="GZ44:GZ107" si="194" xml:space="preserve"> _xlfn.NORM.DIST($B44, P$7, ABS(P$11), TRUE) * _xlfn.NORM.DIST(($B44 - P$7)*P$15, 0, ABS(P$11), TRUE) * 2</f>
        <v>6.4666352730598558E-10</v>
      </c>
      <c r="HA44" s="107">
        <f t="shared" ref="HA44:HA107" si="195" xml:space="preserve"> _xlfn.NORM.DIST($B44, Q$7, ABS(Q$11), TRUE) * _xlfn.NORM.DIST(($B44 - Q$7)*Q$15, 0, ABS(Q$11), TRUE) * 2</f>
        <v>3.080391241716677E-12</v>
      </c>
      <c r="HC44" s="107">
        <f t="shared" si="149"/>
        <v>3.9748004699379522E-21</v>
      </c>
      <c r="HD44" s="107">
        <f t="shared" ref="HD44:HD107" si="196" xml:space="preserve"> _xlfn.NORM.DIST($B44, D$8, ABS(D$12), TRUE) * _xlfn.NORM.DIST(($B44 - D$8)*D$16, 0, ABS(D$12), TRUE) * 2</f>
        <v>6.2852384298201729E-23</v>
      </c>
      <c r="HE44" s="107">
        <f t="shared" ref="HE44:HE107" si="197" xml:space="preserve"> _xlfn.NORM.DIST($B44, E$8, ABS(E$12), TRUE) * _xlfn.NORM.DIST(($B44 - E$8)*E$16, 0, ABS(E$12), TRUE) * 2</f>
        <v>8.0150605676625583E-24</v>
      </c>
      <c r="HF44" s="107">
        <f t="shared" ref="HF44:HF107" si="198" xml:space="preserve"> _xlfn.NORM.DIST($B44, F$8, ABS(F$12), TRUE) * _xlfn.NORM.DIST(($B44 - F$8)*F$16, 0, ABS(F$12), TRUE) * 2</f>
        <v>9.4298537044036577E-25</v>
      </c>
      <c r="HG44" s="107">
        <f t="shared" ref="HG44:HG107" si="199" xml:space="preserve"> _xlfn.NORM.DIST($B44, G$8, ABS(G$12), TRUE) * _xlfn.NORM.DIST(($B44 - G$8)*G$16, 0, ABS(G$12), TRUE) * 2</f>
        <v>2.0551212041387562E-27</v>
      </c>
      <c r="HH44" s="107">
        <f t="shared" ref="HH44:HH107" si="200" xml:space="preserve"> _xlfn.NORM.DIST($B44, H$8, ABS(H$12), TRUE) * _xlfn.NORM.DIST(($B44 - H$8)*H$16, 0, ABS(H$12), TRUE) * 2</f>
        <v>1.2946536816380295E-28</v>
      </c>
      <c r="HI44" s="107">
        <f t="shared" ref="HI44:HI107" si="201" xml:space="preserve"> _xlfn.NORM.DIST($B44, I$8, ABS(I$12), TRUE) * _xlfn.NORM.DIST(($B44 - I$8)*I$16, 0, ABS(I$12), TRUE) * 2</f>
        <v>1.5483587489902969E-28</v>
      </c>
      <c r="HJ44" s="107">
        <f t="shared" ref="HJ44:HJ107" si="202" xml:space="preserve"> _xlfn.NORM.DIST($B44, J$8, ABS(J$12), TRUE) * _xlfn.NORM.DIST(($B44 - J$8)*J$16, 0, ABS(J$12), TRUE) * 2</f>
        <v>7.3278766901702563E-32</v>
      </c>
      <c r="HK44" s="107">
        <f t="shared" ref="HK44:HK107" si="203" xml:space="preserve"> _xlfn.NORM.DIST($B44, K$8, ABS(K$12), TRUE) * _xlfn.NORM.DIST(($B44 - K$8)*K$16, 0, ABS(K$12), TRUE) * 2</f>
        <v>9.7399603163725005E-29</v>
      </c>
      <c r="HL44" s="107">
        <f t="shared" ref="HL44:HL107" si="204" xml:space="preserve"> _xlfn.NORM.DIST($B44, L$8, ABS(L$12), TRUE) * _xlfn.NORM.DIST(($B44 - L$8)*L$16, 0, ABS(L$12), TRUE) * 2</f>
        <v>3.2963995786193474E-30</v>
      </c>
      <c r="HM44" s="107">
        <f t="shared" ref="HM44:HM107" si="205" xml:space="preserve"> _xlfn.NORM.DIST($B44, M$8, ABS(M$12), TRUE) * _xlfn.NORM.DIST(($B44 - M$8)*M$16, 0, ABS(M$12), TRUE) * 2</f>
        <v>2.2273423655874266E-29</v>
      </c>
      <c r="HN44" s="107">
        <f t="shared" ref="HN44:HN107" si="206" xml:space="preserve"> _xlfn.NORM.DIST($B44, N$8, ABS(N$12), TRUE) * _xlfn.NORM.DIST(($B44 - N$8)*N$16, 0, ABS(N$12), TRUE) * 2</f>
        <v>2.4404505138901653E-30</v>
      </c>
      <c r="HO44" s="107">
        <f t="shared" ref="HO44:HO107" si="207" xml:space="preserve"> _xlfn.NORM.DIST($B44, O$8, ABS(O$12), TRUE) * _xlfn.NORM.DIST(($B44 - O$8)*O$16, 0, ABS(O$12), TRUE) * 2</f>
        <v>1.0422053917320292E-29</v>
      </c>
      <c r="HP44" s="107">
        <f t="shared" ref="HP44:HP107" si="208" xml:space="preserve"> _xlfn.NORM.DIST($B44, P$8, ABS(P$12), TRUE) * _xlfn.NORM.DIST(($B44 - P$8)*P$16, 0, ABS(P$12), TRUE) * 2</f>
        <v>7.5278993386088088E-26</v>
      </c>
      <c r="HQ44" s="107">
        <f t="shared" ref="HQ44:HQ107" si="209" xml:space="preserve"> _xlfn.NORM.DIST($B44, Q$8, ABS(Q$12), TRUE) * _xlfn.NORM.DIST(($B44 - Q$8)*Q$16, 0, ABS(Q$12), TRUE) * 2</f>
        <v>4.754111418730444E-31</v>
      </c>
      <c r="HS44" s="107">
        <f t="shared" si="118"/>
        <v>1.4818353320737782E-60</v>
      </c>
      <c r="HT44" s="107">
        <f t="shared" ref="HT44:HT107" si="210" xml:space="preserve"> _xlfn.NORM.DIST($B44, D$9, ABS(D$13), TRUE) * _xlfn.NORM.DIST(($B44 - D$9)*D$17, 0, ABS(D$13), TRUE) * 2</f>
        <v>6.9262664247009678E-67</v>
      </c>
      <c r="HU44" s="107">
        <f t="shared" ref="HU44:HU107" si="211" xml:space="preserve"> _xlfn.NORM.DIST($B44, E$9, ABS(E$13), TRUE) * _xlfn.NORM.DIST(($B44 - E$9)*E$17, 0, ABS(E$13), TRUE) * 2</f>
        <v>2.1506677076792076E-68</v>
      </c>
      <c r="HV44" s="107">
        <f t="shared" ref="HV44:HV107" si="212" xml:space="preserve"> _xlfn.NORM.DIST($B44, F$9, ABS(F$13), TRUE) * _xlfn.NORM.DIST(($B44 - F$9)*F$17, 0, ABS(F$13), TRUE) * 2</f>
        <v>2.0794281671302121E-71</v>
      </c>
      <c r="HW44" s="107">
        <f t="shared" ref="HW44:HW107" si="213" xml:space="preserve"> _xlfn.NORM.DIST($B44, G$9, ABS(G$13), TRUE) * _xlfn.NORM.DIST(($B44 - G$9)*G$17, 0, ABS(G$13), TRUE) * 2</f>
        <v>2.0205887167024033E-79</v>
      </c>
      <c r="HX44" s="107">
        <f t="shared" ref="HX44:HX107" si="214" xml:space="preserve"> _xlfn.NORM.DIST($B44, H$9, ABS(H$13), TRUE) * _xlfn.NORM.DIST(($B44 - H$9)*H$17, 0, ABS(H$13), TRUE) * 2</f>
        <v>2.833494022523044E-83</v>
      </c>
      <c r="HY44" s="107">
        <f t="shared" ref="HY44:HY107" si="215" xml:space="preserve"> _xlfn.NORM.DIST($B44, I$9, ABS(I$13), TRUE) * _xlfn.NORM.DIST(($B44 - I$9)*I$17, 0, ABS(I$13), TRUE) * 2</f>
        <v>9.0145487946450115E-84</v>
      </c>
      <c r="HZ44" s="107">
        <f t="shared" ref="HZ44:HZ107" si="216" xml:space="preserve"> _xlfn.NORM.DIST($B44, J$9, ABS(J$13), TRUE) * _xlfn.NORM.DIST(($B44 - J$9)*J$17, 0, ABS(J$13), TRUE) * 2</f>
        <v>1.1128354147757119E-93</v>
      </c>
      <c r="IA44" s="107">
        <f t="shared" ref="IA44:IA107" si="217" xml:space="preserve"> _xlfn.NORM.DIST($B44, K$9, ABS(K$13), TRUE) * _xlfn.NORM.DIST(($B44 - K$9)*K$17, 0, ABS(K$13), TRUE) * 2</f>
        <v>3.8694710031844019E-85</v>
      </c>
      <c r="IB44" s="107">
        <f t="shared" ref="IB44:IB107" si="218" xml:space="preserve"> _xlfn.NORM.DIST($B44, L$9, ABS(L$13), TRUE) * _xlfn.NORM.DIST(($B44 - L$9)*L$17, 0, ABS(L$13), TRUE) * 2</f>
        <v>2.3548895220127751E-88</v>
      </c>
      <c r="IC44" s="107">
        <f t="shared" ref="IC44:IC107" si="219" xml:space="preserve"> _xlfn.NORM.DIST($B44, M$9, ABS(M$13), TRUE) * _xlfn.NORM.DIST(($B44 - M$9)*M$17, 0, ABS(M$13), TRUE) * 2</f>
        <v>2.1837429637962787E-85</v>
      </c>
      <c r="ID44" s="107">
        <f t="shared" ref="ID44:ID107" si="220" xml:space="preserve"> _xlfn.NORM.DIST($B44, N$9, ABS(N$13), TRUE) * _xlfn.NORM.DIST(($B44 - N$9)*N$17, 0, ABS(N$13), TRUE) * 2</f>
        <v>5.1769581224798395E-88</v>
      </c>
      <c r="IE44" s="107">
        <f t="shared" ref="IE44:IE107" si="221" xml:space="preserve"> _xlfn.NORM.DIST($B44, O$9, ABS(O$13), TRUE) * _xlfn.NORM.DIST(($B44 - O$9)*O$17, 0, ABS(O$13), TRUE) * 2</f>
        <v>7.383291663295355E-87</v>
      </c>
      <c r="IF44" s="107">
        <f t="shared" ref="IF44:IF107" si="222" xml:space="preserve"> _xlfn.NORM.DIST($B44, P$9, ABS(P$13), TRUE) * _xlfn.NORM.DIST(($B44 - P$9)*P$17, 0, ABS(P$13), TRUE) * 2</f>
        <v>1.4509787638621158E-77</v>
      </c>
      <c r="IG44" s="107">
        <f t="shared" ref="IG44:IG107" si="223" xml:space="preserve"> _xlfn.NORM.DIST($B44, Q$9, ABS(Q$13), TRUE) * _xlfn.NORM.DIST(($B44 - Q$9)*Q$17, 0, ABS(Q$13), TRUE) * 2</f>
        <v>1.2956049463462248E-47</v>
      </c>
      <c r="II44" s="107">
        <f t="shared" si="119"/>
        <v>3.0293071796542861E-145</v>
      </c>
      <c r="IJ44" s="107">
        <f t="shared" si="120"/>
        <v>1.3210626066871145E-161</v>
      </c>
      <c r="IK44" s="107">
        <f t="shared" si="121"/>
        <v>4.2865249240619903E-164</v>
      </c>
      <c r="IL44" s="107">
        <f t="shared" si="122"/>
        <v>1.1484319890722076E-171</v>
      </c>
      <c r="IM44" s="107">
        <f t="shared" si="123"/>
        <v>1.62671581400559E-191</v>
      </c>
      <c r="IN44" s="107">
        <f t="shared" si="124"/>
        <v>2.0060727154398225E-201</v>
      </c>
      <c r="IO44" s="107">
        <f t="shared" si="125"/>
        <v>1.4180025816905434E-203</v>
      </c>
      <c r="IP44" s="107">
        <f t="shared" si="126"/>
        <v>1.5153970680738859E-228</v>
      </c>
      <c r="IQ44" s="107">
        <f t="shared" si="127"/>
        <v>1.0096833779489583E-208</v>
      </c>
      <c r="IR44" s="107">
        <f t="shared" si="128"/>
        <v>7.7247145038801527E-215</v>
      </c>
      <c r="IS44" s="107">
        <f t="shared" si="129"/>
        <v>8.9980099125815009E-207</v>
      </c>
      <c r="IT44" s="107">
        <f t="shared" si="130"/>
        <v>2.1279343126784016E-212</v>
      </c>
      <c r="IU44" s="107">
        <f t="shared" si="131"/>
        <v>6.8670616141440092E-210</v>
      </c>
      <c r="IV44" s="107">
        <f t="shared" si="132"/>
        <v>5.7293278219943287E-190</v>
      </c>
      <c r="IW44" s="107">
        <f t="shared" si="133"/>
        <v>3.4158573126715983E-105</v>
      </c>
      <c r="IY44" s="107">
        <f t="shared" si="134"/>
        <v>1.2466593418291054E-8</v>
      </c>
      <c r="IZ44" s="107">
        <f t="shared" si="135"/>
        <v>3.6537046308781577E-9</v>
      </c>
      <c r="JA44" s="107">
        <f t="shared" si="136"/>
        <v>1.1416661219608198E-9</v>
      </c>
      <c r="JB44" s="107">
        <f t="shared" si="137"/>
        <v>5.5720441761528156E-10</v>
      </c>
      <c r="JC44" s="107">
        <f t="shared" si="138"/>
        <v>5.4437341629959828E-11</v>
      </c>
      <c r="JD44" s="107">
        <f t="shared" si="139"/>
        <v>2.0141109613104035E-11</v>
      </c>
      <c r="JE44" s="107">
        <f t="shared" si="140"/>
        <v>2.6486214058947145E-11</v>
      </c>
      <c r="JF44" s="107">
        <f t="shared" si="141"/>
        <v>1.2661745037645644E-12</v>
      </c>
      <c r="JG44" s="107">
        <f t="shared" si="142"/>
        <v>2.3483622507655424E-11</v>
      </c>
      <c r="JH44" s="107">
        <f t="shared" si="143"/>
        <v>4.9282772056215761E-12</v>
      </c>
      <c r="JI44" s="107">
        <f t="shared" si="144"/>
        <v>9.131583755753487E-12</v>
      </c>
      <c r="JJ44" s="107">
        <f t="shared" si="145"/>
        <v>4.0876594404012856E-12</v>
      </c>
      <c r="JK44" s="107">
        <f t="shared" si="146"/>
        <v>9.8245428927806521E-12</v>
      </c>
      <c r="JL44" s="107">
        <f t="shared" si="147"/>
        <v>6.4666352730598568E-10</v>
      </c>
      <c r="JM44" s="107">
        <f t="shared" si="148"/>
        <v>3.080391241716677E-12</v>
      </c>
    </row>
    <row r="45" spans="2:273" x14ac:dyDescent="0.25">
      <c r="B45" s="2">
        <v>17</v>
      </c>
      <c r="C45" s="37">
        <v>64.613</v>
      </c>
      <c r="D45" s="37">
        <v>67.918000000000006</v>
      </c>
      <c r="E45" s="37">
        <v>69.033000000000001</v>
      </c>
      <c r="F45" s="37">
        <v>69.305000000000007</v>
      </c>
      <c r="G45" s="37">
        <v>68.846999999999994</v>
      </c>
      <c r="H45" s="37">
        <v>68.457999999999998</v>
      </c>
      <c r="I45" s="37">
        <v>70.034000000000006</v>
      </c>
      <c r="J45" s="37">
        <v>71.881</v>
      </c>
      <c r="K45" s="37">
        <v>72.575999999999993</v>
      </c>
      <c r="L45" s="37">
        <v>72.067999999999998</v>
      </c>
      <c r="M45" s="37">
        <v>72.406999999999996</v>
      </c>
      <c r="N45" s="37">
        <v>69.932000000000002</v>
      </c>
      <c r="O45" s="37">
        <v>71.168999999999997</v>
      </c>
      <c r="P45" s="37">
        <v>71.417000000000002</v>
      </c>
      <c r="Q45" s="37">
        <v>66.95</v>
      </c>
      <c r="S45" s="4">
        <f t="shared" si="10"/>
        <v>64.949322081746118</v>
      </c>
      <c r="T45" s="4">
        <f t="shared" si="11"/>
        <v>68.795088660128286</v>
      </c>
      <c r="U45" s="4">
        <f t="shared" si="12"/>
        <v>69.910107155496107</v>
      </c>
      <c r="V45" s="4">
        <f t="shared" si="13"/>
        <v>70.01345563617987</v>
      </c>
      <c r="W45" s="4">
        <f t="shared" si="14"/>
        <v>68.764614489251102</v>
      </c>
      <c r="X45" s="4">
        <f t="shared" si="15"/>
        <v>69.458119496408173</v>
      </c>
      <c r="Y45" s="4">
        <f t="shared" si="16"/>
        <v>70.425202912427736</v>
      </c>
      <c r="Z45" s="4">
        <f t="shared" si="17"/>
        <v>70.740144655040424</v>
      </c>
      <c r="AA45" s="4">
        <f t="shared" si="18"/>
        <v>72.541876901556122</v>
      </c>
      <c r="AB45" s="4">
        <f t="shared" si="19"/>
        <v>71.858397797385749</v>
      </c>
      <c r="AC45" s="4">
        <f t="shared" si="20"/>
        <v>71.92491210720577</v>
      </c>
      <c r="AD45" s="4">
        <f t="shared" si="21"/>
        <v>70.012708126243808</v>
      </c>
      <c r="AE45" s="4">
        <f t="shared" si="22"/>
        <v>70.852646753291836</v>
      </c>
      <c r="AF45" s="4">
        <f t="shared" si="23"/>
        <v>71.664843371611141</v>
      </c>
      <c r="AG45" s="4">
        <f t="shared" si="24"/>
        <v>65.786580058519149</v>
      </c>
      <c r="AI45" s="4">
        <f t="shared" si="25"/>
        <v>-0.33632208174611833</v>
      </c>
      <c r="AJ45" s="4">
        <f t="shared" si="26"/>
        <v>-0.87708866012827968</v>
      </c>
      <c r="AK45" s="4">
        <f t="shared" si="27"/>
        <v>-0.87710715549610541</v>
      </c>
      <c r="AL45" s="4">
        <f t="shared" si="28"/>
        <v>-0.70845563617986329</v>
      </c>
      <c r="AM45" s="4">
        <f t="shared" si="29"/>
        <v>8.2385510748892443E-2</v>
      </c>
      <c r="AN45" s="4">
        <f t="shared" si="30"/>
        <v>-1.0001194964081748</v>
      </c>
      <c r="AO45" s="4">
        <f t="shared" si="31"/>
        <v>-0.39120291242772964</v>
      </c>
      <c r="AP45" s="4">
        <f t="shared" si="32"/>
        <v>1.1408553449595757</v>
      </c>
      <c r="AQ45" s="4">
        <f t="shared" si="33"/>
        <v>3.4123098443870958E-2</v>
      </c>
      <c r="AR45" s="4">
        <f t="shared" si="34"/>
        <v>0.20960220261424922</v>
      </c>
      <c r="AS45" s="4">
        <f t="shared" si="35"/>
        <v>0.48208789279422604</v>
      </c>
      <c r="AT45" s="4">
        <f t="shared" si="36"/>
        <v>-8.0708126243806078E-2</v>
      </c>
      <c r="AU45" s="4">
        <f t="shared" si="37"/>
        <v>0.3163532467081609</v>
      </c>
      <c r="AV45" s="4">
        <f t="shared" si="150"/>
        <v>-0.24784337161113967</v>
      </c>
      <c r="AW45" s="4">
        <f t="shared" si="150"/>
        <v>1.1634199414808535</v>
      </c>
      <c r="AY45" s="2">
        <f t="shared" si="70"/>
        <v>64.94928845431491</v>
      </c>
      <c r="AZ45" s="2">
        <f t="shared" si="151"/>
        <v>68.795077669930677</v>
      </c>
      <c r="BA45" s="2">
        <f t="shared" si="152"/>
        <v>69.910103590884901</v>
      </c>
      <c r="BB45" s="2">
        <f t="shared" si="153"/>
        <v>70.013453756919063</v>
      </c>
      <c r="BC45" s="2">
        <f t="shared" si="154"/>
        <v>68.764614277765006</v>
      </c>
      <c r="BD45" s="2">
        <f t="shared" si="155"/>
        <v>69.458119413830076</v>
      </c>
      <c r="BE45" s="2">
        <f t="shared" si="156"/>
        <v>70.425202804466039</v>
      </c>
      <c r="BF45" s="2">
        <f t="shared" si="157"/>
        <v>70.74014464901542</v>
      </c>
      <c r="BG45" s="2">
        <f t="shared" si="158"/>
        <v>72.541876802779015</v>
      </c>
      <c r="BH45" s="2">
        <f t="shared" si="159"/>
        <v>71.858397775043429</v>
      </c>
      <c r="BI45" s="2">
        <f t="shared" si="160"/>
        <v>71.924912066790569</v>
      </c>
      <c r="BJ45" s="2">
        <f t="shared" si="161"/>
        <v>70.012708107319156</v>
      </c>
      <c r="BK45" s="2">
        <f t="shared" si="162"/>
        <v>70.852646709557249</v>
      </c>
      <c r="BL45" s="2">
        <f t="shared" si="163"/>
        <v>71.664841184642299</v>
      </c>
      <c r="BM45" s="2">
        <f t="shared" si="164"/>
        <v>65.78658004510595</v>
      </c>
      <c r="BO45" s="2">
        <f t="shared" si="71"/>
        <v>64.613</v>
      </c>
      <c r="BP45" s="2">
        <f t="shared" si="72"/>
        <v>67.918000000000006</v>
      </c>
      <c r="BQ45" s="2">
        <f t="shared" si="73"/>
        <v>69.033000000000001</v>
      </c>
      <c r="BR45" s="2">
        <f t="shared" si="74"/>
        <v>69.305000000000007</v>
      </c>
      <c r="BS45" s="2">
        <f t="shared" si="75"/>
        <v>68.846999999999994</v>
      </c>
      <c r="BT45" s="2">
        <f t="shared" si="76"/>
        <v>68.457999999999998</v>
      </c>
      <c r="BU45" s="2">
        <f t="shared" si="77"/>
        <v>70.034000000000006</v>
      </c>
      <c r="BV45" s="2">
        <f t="shared" si="78"/>
        <v>71.881</v>
      </c>
      <c r="BW45" s="2">
        <f t="shared" si="79"/>
        <v>72.575999999999993</v>
      </c>
      <c r="BX45" s="2">
        <f t="shared" si="80"/>
        <v>72.067999999999998</v>
      </c>
      <c r="BY45" s="2">
        <f t="shared" si="81"/>
        <v>72.406999999999996</v>
      </c>
      <c r="BZ45" s="2">
        <f t="shared" si="82"/>
        <v>69.932000000000002</v>
      </c>
      <c r="CA45" s="2">
        <f t="shared" si="83"/>
        <v>71.168999999999997</v>
      </c>
      <c r="CB45" s="2">
        <f t="shared" si="84"/>
        <v>71.417000000000002</v>
      </c>
      <c r="CC45" s="2">
        <f t="shared" si="85"/>
        <v>66.95</v>
      </c>
      <c r="CE45" s="2" t="str">
        <f t="shared" si="86"/>
        <v/>
      </c>
      <c r="CF45" s="2" t="str">
        <f t="shared" si="87"/>
        <v/>
      </c>
      <c r="CG45" s="2" t="str">
        <f t="shared" si="88"/>
        <v/>
      </c>
      <c r="CH45" s="2" t="str">
        <f t="shared" si="89"/>
        <v/>
      </c>
      <c r="CI45" s="2" t="str">
        <f t="shared" si="90"/>
        <v/>
      </c>
      <c r="CJ45" s="2" t="str">
        <f t="shared" si="91"/>
        <v/>
      </c>
      <c r="CK45" s="2" t="str">
        <f t="shared" si="92"/>
        <v/>
      </c>
      <c r="CL45" s="2" t="str">
        <f t="shared" si="93"/>
        <v/>
      </c>
      <c r="CM45" s="2" t="str">
        <f t="shared" si="94"/>
        <v/>
      </c>
      <c r="CN45" s="2" t="str">
        <f t="shared" si="95"/>
        <v/>
      </c>
      <c r="CO45" s="2" t="str">
        <f t="shared" si="96"/>
        <v/>
      </c>
      <c r="CP45" s="2" t="str">
        <f t="shared" si="97"/>
        <v/>
      </c>
      <c r="CQ45" s="2" t="str">
        <f t="shared" si="98"/>
        <v/>
      </c>
      <c r="CR45" s="2" t="str">
        <f t="shared" si="99"/>
        <v/>
      </c>
      <c r="CS45" s="2" t="str">
        <f t="shared" si="100"/>
        <v/>
      </c>
      <c r="CU45" s="2" t="str">
        <f t="shared" si="101"/>
        <v/>
      </c>
      <c r="CV45" s="2" t="str">
        <f t="shared" si="102"/>
        <v/>
      </c>
      <c r="CW45" s="2" t="str">
        <f t="shared" si="103"/>
        <v/>
      </c>
      <c r="CX45" s="2" t="str">
        <f t="shared" si="104"/>
        <v/>
      </c>
      <c r="CY45" s="2" t="str">
        <f t="shared" si="105"/>
        <v/>
      </c>
      <c r="CZ45" s="2" t="str">
        <f t="shared" si="106"/>
        <v/>
      </c>
      <c r="DA45" s="2" t="str">
        <f t="shared" si="107"/>
        <v/>
      </c>
      <c r="DB45" s="2" t="str">
        <f t="shared" si="108"/>
        <v/>
      </c>
      <c r="DC45" s="2" t="str">
        <f t="shared" si="109"/>
        <v/>
      </c>
      <c r="DD45" s="2" t="str">
        <f t="shared" si="110"/>
        <v/>
      </c>
      <c r="DE45" s="2" t="str">
        <f t="shared" si="111"/>
        <v/>
      </c>
      <c r="DF45" s="2" t="str">
        <f t="shared" si="112"/>
        <v/>
      </c>
      <c r="DG45" s="2" t="str">
        <f t="shared" si="113"/>
        <v/>
      </c>
      <c r="DH45" s="2" t="str">
        <f t="shared" si="114"/>
        <v/>
      </c>
      <c r="DI45" s="2" t="str">
        <f t="shared" si="115"/>
        <v/>
      </c>
      <c r="DK45" s="2">
        <f t="shared" si="43"/>
        <v>64.94925627530364</v>
      </c>
      <c r="DL45" s="2">
        <f t="shared" si="165"/>
        <v>68.79506815114712</v>
      </c>
      <c r="DM45" s="2">
        <f t="shared" si="165"/>
        <v>69.910126248313091</v>
      </c>
      <c r="DN45" s="2">
        <f t="shared" si="165"/>
        <v>70.013405128205136</v>
      </c>
      <c r="DO45" s="2">
        <f t="shared" si="165"/>
        <v>68.764539468039473</v>
      </c>
      <c r="DP45" s="2">
        <f t="shared" si="165"/>
        <v>69.458033893557442</v>
      </c>
      <c r="DQ45" s="2">
        <f t="shared" si="165"/>
        <v>70.425097759103636</v>
      </c>
      <c r="DR45" s="2">
        <f t="shared" si="165"/>
        <v>70.740018716577538</v>
      </c>
      <c r="DS45" s="2">
        <f t="shared" si="165"/>
        <v>72.54174453781512</v>
      </c>
      <c r="DT45" s="2">
        <f t="shared" si="165"/>
        <v>71.85827540106952</v>
      </c>
      <c r="DU45" s="2">
        <f t="shared" si="165"/>
        <v>71.924860198624899</v>
      </c>
      <c r="DV45" s="2">
        <f t="shared" si="165"/>
        <v>70.012597147950061</v>
      </c>
      <c r="DW45" s="2">
        <f t="shared" si="165"/>
        <v>70.85260045836516</v>
      </c>
      <c r="DX45" s="2">
        <f t="shared" si="165"/>
        <v>71.664170270270262</v>
      </c>
      <c r="DY45" s="2">
        <f t="shared" si="165"/>
        <v>65.785678383388955</v>
      </c>
      <c r="EA45" s="2">
        <f t="shared" si="45"/>
        <v>66.712235766553647</v>
      </c>
      <c r="EB45" s="2">
        <f t="shared" si="46"/>
        <v>69.207681205392547</v>
      </c>
      <c r="EC45" s="2">
        <f t="shared" si="47"/>
        <v>68.762423989569754</v>
      </c>
      <c r="ED45" s="2">
        <f t="shared" si="48"/>
        <v>72.621570510845089</v>
      </c>
      <c r="EE45" s="2">
        <f t="shared" si="49"/>
        <v>72.786164806766124</v>
      </c>
      <c r="EF45" s="2">
        <f t="shared" si="50"/>
        <v>73.784298915384312</v>
      </c>
      <c r="EG45" s="2">
        <f t="shared" si="51"/>
        <v>74.922262187243049</v>
      </c>
      <c r="EH45" s="2">
        <f t="shared" si="52"/>
        <v>76.315740041520698</v>
      </c>
      <c r="EI45" s="2">
        <f t="shared" si="53"/>
        <v>76.401155407746131</v>
      </c>
      <c r="EJ45" s="2">
        <f t="shared" si="54"/>
        <v>75.957595954551138</v>
      </c>
      <c r="EK45" s="2">
        <f t="shared" si="55"/>
        <v>73.903914475490652</v>
      </c>
      <c r="EL45" s="2">
        <f t="shared" si="56"/>
        <v>74.331817029119037</v>
      </c>
      <c r="EM45" s="2">
        <f t="shared" si="57"/>
        <v>71.512186623382021</v>
      </c>
      <c r="EN45" s="2">
        <f t="shared" si="58"/>
        <v>74.701544743348464</v>
      </c>
      <c r="EO45" s="2">
        <f t="shared" si="59"/>
        <v>67.300688475836438</v>
      </c>
      <c r="EQ45" s="2">
        <f t="shared" si="60"/>
        <v>63.547143504117471</v>
      </c>
      <c r="ER45" s="2">
        <f t="shared" si="166"/>
        <v>66.815990375980718</v>
      </c>
      <c r="ES45" s="2">
        <f t="shared" si="166"/>
        <v>68.427742992125218</v>
      </c>
      <c r="ET45" s="2">
        <f t="shared" si="166"/>
        <v>70.656647157314978</v>
      </c>
      <c r="EU45" s="2">
        <f t="shared" si="166"/>
        <v>70.87226743255377</v>
      </c>
      <c r="EV45" s="2">
        <f t="shared" si="166"/>
        <v>71.996206583327705</v>
      </c>
      <c r="EW45" s="2">
        <f t="shared" si="166"/>
        <v>73.486691523483955</v>
      </c>
      <c r="EX45" s="2">
        <f t="shared" si="166"/>
        <v>74.565170187520408</v>
      </c>
      <c r="EY45" s="2">
        <f t="shared" si="166"/>
        <v>74.789827062101054</v>
      </c>
      <c r="EZ45" s="2">
        <f t="shared" si="166"/>
        <v>74.571489804370557</v>
      </c>
      <c r="FA45" s="2">
        <f t="shared" si="166"/>
        <v>73.205147111137961</v>
      </c>
      <c r="FB45" s="2">
        <f t="shared" si="166"/>
        <v>73.093632911131351</v>
      </c>
      <c r="FC45" s="2">
        <f t="shared" si="166"/>
        <v>71.69761927916754</v>
      </c>
      <c r="FD45" s="2">
        <f t="shared" si="166"/>
        <v>74.797973739219998</v>
      </c>
      <c r="FE45" s="2">
        <f t="shared" si="166"/>
        <v>70.402824109058017</v>
      </c>
      <c r="FG45" s="2">
        <f t="shared" si="62"/>
        <v>1.8252629872368575E-5</v>
      </c>
      <c r="FH45" s="2">
        <f t="shared" si="167"/>
        <v>2.3069517934140409E-5</v>
      </c>
      <c r="FI45" s="2">
        <f t="shared" si="167"/>
        <v>1.9741555691342292E-5</v>
      </c>
      <c r="FJ45" s="2">
        <f t="shared" si="167"/>
        <v>1.8644797151757892E-5</v>
      </c>
      <c r="FK45" s="2">
        <f t="shared" si="167"/>
        <v>1.8601863623352784E-5</v>
      </c>
      <c r="FL45" s="2">
        <f t="shared" si="167"/>
        <v>1.9767691705298005E-5</v>
      </c>
      <c r="FM45" s="2">
        <f t="shared" si="167"/>
        <v>2.3358132573677831E-5</v>
      </c>
      <c r="FN45" s="2">
        <f t="shared" si="167"/>
        <v>2.2585855923543546E-5</v>
      </c>
      <c r="FO45" s="2">
        <f t="shared" si="167"/>
        <v>3.4270765544852989E-5</v>
      </c>
      <c r="FP45" s="2">
        <f t="shared" si="167"/>
        <v>2.9852258077179163E-5</v>
      </c>
      <c r="FQ45" s="2">
        <f t="shared" si="167"/>
        <v>2.6208561725281233E-5</v>
      </c>
      <c r="FR45" s="2">
        <f t="shared" si="167"/>
        <v>2.5689678480448721E-5</v>
      </c>
      <c r="FS45" s="2">
        <f t="shared" si="167"/>
        <v>7.0121529373245192E-5</v>
      </c>
      <c r="FT45" s="2">
        <f t="shared" si="167"/>
        <v>2.2088628603563252E-4</v>
      </c>
      <c r="FU45" s="2">
        <f t="shared" si="167"/>
        <v>5.9515181686764377E-4</v>
      </c>
      <c r="FW45" s="2">
        <f t="shared" si="116"/>
        <v>2.6751864467077161E-13</v>
      </c>
      <c r="FX45" s="2">
        <f t="shared" si="168"/>
        <v>2.8936506921239991E-13</v>
      </c>
      <c r="FY45" s="2">
        <f t="shared" si="169"/>
        <v>3.824193592468811E-13</v>
      </c>
      <c r="FZ45" s="2">
        <f t="shared" si="170"/>
        <v>2.9078044804122314E-13</v>
      </c>
      <c r="GA45" s="2">
        <f t="shared" si="171"/>
        <v>2.9329102978648222E-13</v>
      </c>
      <c r="GB45" s="2">
        <f t="shared" si="172"/>
        <v>3.1187008144602364E-13</v>
      </c>
      <c r="GC45" s="2">
        <f t="shared" si="173"/>
        <v>3.4854710079379214E-13</v>
      </c>
      <c r="GD45" s="2">
        <f t="shared" si="174"/>
        <v>3.6345523139532617E-13</v>
      </c>
      <c r="GE45" s="2">
        <f t="shared" si="175"/>
        <v>7.2902878990307093E-13</v>
      </c>
      <c r="GF45" s="2">
        <f t="shared" si="176"/>
        <v>8.5076841032428377E-13</v>
      </c>
      <c r="GG45" s="2">
        <f t="shared" si="177"/>
        <v>7.2579814836225159E-13</v>
      </c>
      <c r="GH45" s="2">
        <f t="shared" si="178"/>
        <v>7.5171516941048412E-13</v>
      </c>
      <c r="GI45" s="2">
        <f t="shared" si="179"/>
        <v>7.788758055607094E-12</v>
      </c>
      <c r="GJ45" s="2">
        <f t="shared" si="180"/>
        <v>5.5772445436140427E-11</v>
      </c>
      <c r="GK45" s="2">
        <f t="shared" si="181"/>
        <v>2.2819833121697842E-10</v>
      </c>
      <c r="GM45" s="107">
        <f t="shared" si="117"/>
        <v>2.467368249562387E-8</v>
      </c>
      <c r="GN45" s="107">
        <f t="shared" si="182"/>
        <v>7.712739639629132E-9</v>
      </c>
      <c r="GO45" s="107">
        <f t="shared" si="183"/>
        <v>2.4991388678089705E-9</v>
      </c>
      <c r="GP45" s="107">
        <f t="shared" si="184"/>
        <v>1.2502645580241282E-9</v>
      </c>
      <c r="GQ45" s="107">
        <f t="shared" si="185"/>
        <v>1.3405818243132053E-10</v>
      </c>
      <c r="GR45" s="107">
        <f t="shared" si="186"/>
        <v>5.1884147012249778E-11</v>
      </c>
      <c r="GS45" s="107">
        <f t="shared" si="187"/>
        <v>6.8442887417027647E-11</v>
      </c>
      <c r="GT45" s="107">
        <f t="shared" si="188"/>
        <v>3.6944664109656123E-12</v>
      </c>
      <c r="GU45" s="107">
        <f t="shared" si="189"/>
        <v>6.3120370667265951E-11</v>
      </c>
      <c r="GV45" s="107">
        <f t="shared" si="190"/>
        <v>1.3964601327857989E-11</v>
      </c>
      <c r="GW45" s="107">
        <f t="shared" si="191"/>
        <v>2.4909837357244767E-11</v>
      </c>
      <c r="GX45" s="107">
        <f t="shared" si="192"/>
        <v>1.1506542278028866E-11</v>
      </c>
      <c r="GY45" s="107">
        <f t="shared" si="193"/>
        <v>2.6787190389416902E-11</v>
      </c>
      <c r="GZ45" s="107">
        <f t="shared" si="194"/>
        <v>1.5324641072576566E-9</v>
      </c>
      <c r="HA45" s="107">
        <f t="shared" si="195"/>
        <v>9.6557534827680425E-12</v>
      </c>
      <c r="HC45" s="107">
        <f t="shared" si="149"/>
        <v>1.4891431976198538E-20</v>
      </c>
      <c r="HD45" s="107">
        <f t="shared" si="196"/>
        <v>2.705184352990534E-22</v>
      </c>
      <c r="HE45" s="107">
        <f t="shared" si="197"/>
        <v>3.6478049063924792E-23</v>
      </c>
      <c r="HF45" s="107">
        <f t="shared" si="198"/>
        <v>4.5194311123115841E-24</v>
      </c>
      <c r="HG45" s="107">
        <f t="shared" si="199"/>
        <v>1.1801117592106555E-26</v>
      </c>
      <c r="HH45" s="107">
        <f t="shared" si="200"/>
        <v>8.1310014044377022E-28</v>
      </c>
      <c r="HI45" s="107">
        <f t="shared" si="201"/>
        <v>9.8635500829162226E-28</v>
      </c>
      <c r="HJ45" s="107">
        <f t="shared" si="202"/>
        <v>5.8781974592721865E-31</v>
      </c>
      <c r="HK45" s="107">
        <f t="shared" si="203"/>
        <v>6.7159436823428803E-28</v>
      </c>
      <c r="HL45" s="107">
        <f t="shared" si="204"/>
        <v>2.4900847020703547E-29</v>
      </c>
      <c r="HM45" s="107">
        <f t="shared" si="205"/>
        <v>1.5559982940648451E-28</v>
      </c>
      <c r="HN45" s="107">
        <f t="shared" si="206"/>
        <v>1.8146520189126918E-29</v>
      </c>
      <c r="HO45" s="107">
        <f t="shared" si="207"/>
        <v>7.3792340990137115E-29</v>
      </c>
      <c r="HP45" s="107">
        <f t="shared" si="208"/>
        <v>4.1975148194082779E-25</v>
      </c>
      <c r="HQ45" s="107">
        <f t="shared" si="209"/>
        <v>4.0805054957482151E-30</v>
      </c>
      <c r="HS45" s="107">
        <f t="shared" si="118"/>
        <v>2.1274758906192946E-59</v>
      </c>
      <c r="HT45" s="107">
        <f t="shared" si="210"/>
        <v>1.3458216697381063E-65</v>
      </c>
      <c r="HU45" s="107">
        <f t="shared" si="211"/>
        <v>4.5562360170928848E-67</v>
      </c>
      <c r="HV45" s="107">
        <f t="shared" si="212"/>
        <v>4.9181812835561673E-70</v>
      </c>
      <c r="HW45" s="107">
        <f t="shared" si="213"/>
        <v>6.8998078121761071E-78</v>
      </c>
      <c r="HX45" s="107">
        <f t="shared" si="214"/>
        <v>1.1669618407690239E-81</v>
      </c>
      <c r="HY45" s="107">
        <f t="shared" si="215"/>
        <v>3.8860130315517933E-82</v>
      </c>
      <c r="HZ45" s="107">
        <f t="shared" si="216"/>
        <v>7.6439819951691068E-92</v>
      </c>
      <c r="IA45" s="107">
        <f t="shared" si="217"/>
        <v>1.9957170493850355E-83</v>
      </c>
      <c r="IB45" s="107">
        <f t="shared" si="218"/>
        <v>1.4203701940259729E-86</v>
      </c>
      <c r="IC45" s="107">
        <f t="shared" si="219"/>
        <v>1.11138635623472E-83</v>
      </c>
      <c r="ID45" s="107">
        <f t="shared" si="220"/>
        <v>2.9722250423987558E-86</v>
      </c>
      <c r="IE45" s="107">
        <f t="shared" si="221"/>
        <v>3.9051877678340147E-85</v>
      </c>
      <c r="IF45" s="107">
        <f t="shared" si="222"/>
        <v>4.9893115653234778E-76</v>
      </c>
      <c r="IG45" s="107">
        <f t="shared" si="223"/>
        <v>1.0608537584983644E-46</v>
      </c>
      <c r="II45" s="107">
        <f t="shared" si="119"/>
        <v>5.4058711941568842E-143</v>
      </c>
      <c r="IJ45" s="107">
        <f t="shared" si="120"/>
        <v>4.3251364892598547E-159</v>
      </c>
      <c r="IK45" s="107">
        <f t="shared" si="121"/>
        <v>1.6254319489310897E-161</v>
      </c>
      <c r="IL45" s="107">
        <f t="shared" si="122"/>
        <v>5.419991374089797E-169</v>
      </c>
      <c r="IM45" s="107">
        <f t="shared" si="123"/>
        <v>1.579850029429428E-188</v>
      </c>
      <c r="IN45" s="107">
        <f t="shared" si="124"/>
        <v>2.8337350744489029E-198</v>
      </c>
      <c r="IO45" s="107">
        <f t="shared" si="125"/>
        <v>2.2275794935069769E-200</v>
      </c>
      <c r="IP45" s="107">
        <f t="shared" si="126"/>
        <v>5.9922389688453342E-225</v>
      </c>
      <c r="IQ45" s="107">
        <f t="shared" si="127"/>
        <v>2.3302313232619279E-205</v>
      </c>
      <c r="IR45" s="107">
        <f t="shared" si="128"/>
        <v>2.3418033753817964E-211</v>
      </c>
      <c r="IS45" s="107">
        <f t="shared" si="129"/>
        <v>1.9281097326217574E-203</v>
      </c>
      <c r="IT45" s="107">
        <f t="shared" si="130"/>
        <v>5.6840577051892381E-209</v>
      </c>
      <c r="IU45" s="107">
        <f t="shared" si="131"/>
        <v>1.572208984353673E-206</v>
      </c>
      <c r="IV45" s="107">
        <f t="shared" si="132"/>
        <v>5.9618555356255994E-187</v>
      </c>
      <c r="IW45" s="107">
        <f t="shared" si="133"/>
        <v>1.450251797654799E-103</v>
      </c>
      <c r="IY45" s="107">
        <f t="shared" si="134"/>
        <v>2.4673682495638763E-8</v>
      </c>
      <c r="IZ45" s="107">
        <f t="shared" si="135"/>
        <v>7.7127396396294033E-9</v>
      </c>
      <c r="JA45" s="107">
        <f t="shared" si="136"/>
        <v>2.4991388678090068E-9</v>
      </c>
      <c r="JB45" s="107">
        <f t="shared" si="137"/>
        <v>1.2502645580241327E-9</v>
      </c>
      <c r="JC45" s="107">
        <f t="shared" si="138"/>
        <v>1.3405818243132053E-10</v>
      </c>
      <c r="JD45" s="107">
        <f t="shared" si="139"/>
        <v>5.1884147012249778E-11</v>
      </c>
      <c r="JE45" s="107">
        <f t="shared" si="140"/>
        <v>6.8442887417027647E-11</v>
      </c>
      <c r="JF45" s="107">
        <f t="shared" si="141"/>
        <v>3.6944664109656123E-12</v>
      </c>
      <c r="JG45" s="107">
        <f t="shared" si="142"/>
        <v>6.3120370667265951E-11</v>
      </c>
      <c r="JH45" s="107">
        <f t="shared" si="143"/>
        <v>1.3964601327857989E-11</v>
      </c>
      <c r="JI45" s="107">
        <f t="shared" si="144"/>
        <v>2.4909837357244767E-11</v>
      </c>
      <c r="JJ45" s="107">
        <f t="shared" si="145"/>
        <v>1.1506542278028866E-11</v>
      </c>
      <c r="JK45" s="107">
        <f t="shared" si="146"/>
        <v>2.6787190389416902E-11</v>
      </c>
      <c r="JL45" s="107">
        <f t="shared" si="147"/>
        <v>1.532464107257657E-9</v>
      </c>
      <c r="JM45" s="107">
        <f t="shared" si="148"/>
        <v>9.6557534827680425E-12</v>
      </c>
    </row>
    <row r="46" spans="2:273" x14ac:dyDescent="0.25">
      <c r="B46" s="2">
        <v>18</v>
      </c>
      <c r="C46" s="37">
        <v>64.483999999999995</v>
      </c>
      <c r="D46" s="37">
        <v>68.278999999999996</v>
      </c>
      <c r="E46" s="37">
        <v>69.459000000000003</v>
      </c>
      <c r="F46" s="37">
        <v>68.932000000000002</v>
      </c>
      <c r="G46" s="37">
        <v>68.287999999999997</v>
      </c>
      <c r="H46" s="37">
        <v>70.575999999999993</v>
      </c>
      <c r="I46" s="37">
        <v>69.558999999999997</v>
      </c>
      <c r="J46" s="37">
        <v>71.305000000000007</v>
      </c>
      <c r="K46" s="37">
        <v>72.712000000000003</v>
      </c>
      <c r="L46" s="37">
        <v>72.22</v>
      </c>
      <c r="M46" s="37">
        <v>72.507999999999996</v>
      </c>
      <c r="N46" s="37">
        <v>70.236999999999995</v>
      </c>
      <c r="O46" s="37">
        <v>71.846999999999994</v>
      </c>
      <c r="P46" s="37">
        <v>70.483000000000004</v>
      </c>
      <c r="Q46" s="37">
        <v>66.466999999999999</v>
      </c>
      <c r="S46" s="4">
        <f t="shared" si="10"/>
        <v>65.01280532020823</v>
      </c>
      <c r="T46" s="4">
        <f t="shared" si="11"/>
        <v>68.886843609002028</v>
      </c>
      <c r="U46" s="4">
        <f t="shared" si="12"/>
        <v>70.003091899240772</v>
      </c>
      <c r="V46" s="4">
        <f t="shared" si="13"/>
        <v>70.103779981647818</v>
      </c>
      <c r="W46" s="4">
        <f t="shared" si="14"/>
        <v>68.902104023283599</v>
      </c>
      <c r="X46" s="4">
        <f t="shared" si="15"/>
        <v>69.566832137449239</v>
      </c>
      <c r="Y46" s="4">
        <f t="shared" si="16"/>
        <v>70.528171432617711</v>
      </c>
      <c r="Z46" s="4">
        <f t="shared" si="17"/>
        <v>70.86744913753445</v>
      </c>
      <c r="AA46" s="4">
        <f t="shared" si="18"/>
        <v>72.627812319484917</v>
      </c>
      <c r="AB46" s="4">
        <f t="shared" si="19"/>
        <v>71.962293496618003</v>
      </c>
      <c r="AC46" s="4">
        <f t="shared" si="20"/>
        <v>72.01901816575517</v>
      </c>
      <c r="AD46" s="4">
        <f t="shared" si="21"/>
        <v>70.150269763493213</v>
      </c>
      <c r="AE46" s="4">
        <f t="shared" si="22"/>
        <v>70.98945966272322</v>
      </c>
      <c r="AF46" s="4">
        <f t="shared" si="23"/>
        <v>71.774227959879454</v>
      </c>
      <c r="AG46" s="4">
        <f t="shared" si="24"/>
        <v>65.892011818143416</v>
      </c>
      <c r="AI46" s="4">
        <f t="shared" si="25"/>
        <v>-0.52880532020823523</v>
      </c>
      <c r="AJ46" s="4">
        <f t="shared" si="26"/>
        <v>-0.60784360900203183</v>
      </c>
      <c r="AK46" s="4">
        <f t="shared" si="27"/>
        <v>-0.54409189924076884</v>
      </c>
      <c r="AL46" s="4">
        <f t="shared" si="28"/>
        <v>-1.1717799816478163</v>
      </c>
      <c r="AM46" s="4">
        <f t="shared" si="29"/>
        <v>-0.61410402328360192</v>
      </c>
      <c r="AN46" s="4">
        <f t="shared" si="30"/>
        <v>1.0091678625507541</v>
      </c>
      <c r="AO46" s="4">
        <f t="shared" si="31"/>
        <v>-0.96917143261771344</v>
      </c>
      <c r="AP46" s="4">
        <f t="shared" si="32"/>
        <v>0.43755086246555663</v>
      </c>
      <c r="AQ46" s="4">
        <f t="shared" si="33"/>
        <v>8.4187680515086072E-2</v>
      </c>
      <c r="AR46" s="4">
        <f t="shared" si="34"/>
        <v>0.2577065033819963</v>
      </c>
      <c r="AS46" s="4">
        <f t="shared" si="35"/>
        <v>0.48898183424482511</v>
      </c>
      <c r="AT46" s="4">
        <f t="shared" si="36"/>
        <v>8.6730236506781466E-2</v>
      </c>
      <c r="AU46" s="4">
        <f t="shared" si="37"/>
        <v>0.85754033727677381</v>
      </c>
      <c r="AV46" s="4">
        <f t="shared" si="150"/>
        <v>-1.2912279598794498</v>
      </c>
      <c r="AW46" s="4">
        <f t="shared" si="150"/>
        <v>0.57498818185658251</v>
      </c>
      <c r="AY46" s="2">
        <f t="shared" si="70"/>
        <v>65.012740963226065</v>
      </c>
      <c r="AZ46" s="2">
        <f t="shared" si="151"/>
        <v>68.886821224017254</v>
      </c>
      <c r="BA46" s="2">
        <f t="shared" si="152"/>
        <v>70.003084372607333</v>
      </c>
      <c r="BB46" s="2">
        <f t="shared" si="153"/>
        <v>70.103775915778755</v>
      </c>
      <c r="BC46" s="2">
        <f t="shared" si="154"/>
        <v>68.90210352212506</v>
      </c>
      <c r="BD46" s="2">
        <f t="shared" si="155"/>
        <v>69.566831932995498</v>
      </c>
      <c r="BE46" s="2">
        <f t="shared" si="156"/>
        <v>70.52817116465863</v>
      </c>
      <c r="BF46" s="2">
        <f t="shared" si="157"/>
        <v>70.86744912069237</v>
      </c>
      <c r="BG46" s="2">
        <f t="shared" si="158"/>
        <v>72.627812065075929</v>
      </c>
      <c r="BH46" s="2">
        <f t="shared" si="159"/>
        <v>71.962293435993246</v>
      </c>
      <c r="BI46" s="2">
        <f t="shared" si="160"/>
        <v>72.019018060036984</v>
      </c>
      <c r="BJ46" s="2">
        <f t="shared" si="161"/>
        <v>70.150269712441869</v>
      </c>
      <c r="BK46" s="2">
        <f t="shared" si="162"/>
        <v>70.989459548388325</v>
      </c>
      <c r="BL46" s="2">
        <f t="shared" si="163"/>
        <v>71.774222982553795</v>
      </c>
      <c r="BM46" s="2">
        <f t="shared" si="164"/>
        <v>65.89201177811168</v>
      </c>
      <c r="BO46" s="2">
        <f t="shared" si="71"/>
        <v>64.483999999999995</v>
      </c>
      <c r="BP46" s="2">
        <f t="shared" si="72"/>
        <v>68.278999999999996</v>
      </c>
      <c r="BQ46" s="2">
        <f t="shared" si="73"/>
        <v>69.459000000000003</v>
      </c>
      <c r="BR46" s="2">
        <f t="shared" si="74"/>
        <v>68.932000000000002</v>
      </c>
      <c r="BS46" s="2">
        <f t="shared" si="75"/>
        <v>68.287999999999997</v>
      </c>
      <c r="BT46" s="2">
        <f t="shared" si="76"/>
        <v>70.575999999999993</v>
      </c>
      <c r="BU46" s="2">
        <f t="shared" si="77"/>
        <v>69.558999999999997</v>
      </c>
      <c r="BV46" s="2">
        <f t="shared" si="78"/>
        <v>71.305000000000007</v>
      </c>
      <c r="BW46" s="2">
        <f t="shared" si="79"/>
        <v>72.712000000000003</v>
      </c>
      <c r="BX46" s="2">
        <f t="shared" si="80"/>
        <v>72.22</v>
      </c>
      <c r="BY46" s="2">
        <f t="shared" si="81"/>
        <v>72.507999999999996</v>
      </c>
      <c r="BZ46" s="2">
        <f t="shared" si="82"/>
        <v>70.236999999999995</v>
      </c>
      <c r="CA46" s="2">
        <f t="shared" si="83"/>
        <v>71.846999999999994</v>
      </c>
      <c r="CB46" s="2">
        <f t="shared" si="84"/>
        <v>70.483000000000004</v>
      </c>
      <c r="CC46" s="2">
        <f t="shared" si="85"/>
        <v>66.466999999999999</v>
      </c>
      <c r="CE46" s="2" t="str">
        <f t="shared" si="86"/>
        <v/>
      </c>
      <c r="CF46" s="2" t="str">
        <f t="shared" si="87"/>
        <v/>
      </c>
      <c r="CG46" s="2" t="str">
        <f t="shared" si="88"/>
        <v/>
      </c>
      <c r="CH46" s="2" t="str">
        <f t="shared" si="89"/>
        <v/>
      </c>
      <c r="CI46" s="2" t="str">
        <f t="shared" si="90"/>
        <v/>
      </c>
      <c r="CJ46" s="2" t="str">
        <f t="shared" si="91"/>
        <v/>
      </c>
      <c r="CK46" s="2" t="str">
        <f t="shared" si="92"/>
        <v/>
      </c>
      <c r="CL46" s="2" t="str">
        <f t="shared" si="93"/>
        <v/>
      </c>
      <c r="CM46" s="2" t="str">
        <f t="shared" si="94"/>
        <v/>
      </c>
      <c r="CN46" s="2" t="str">
        <f t="shared" si="95"/>
        <v/>
      </c>
      <c r="CO46" s="2" t="str">
        <f t="shared" si="96"/>
        <v/>
      </c>
      <c r="CP46" s="2" t="str">
        <f t="shared" si="97"/>
        <v/>
      </c>
      <c r="CQ46" s="2" t="str">
        <f t="shared" si="98"/>
        <v/>
      </c>
      <c r="CR46" s="2" t="str">
        <f t="shared" si="99"/>
        <v/>
      </c>
      <c r="CS46" s="2" t="str">
        <f t="shared" si="100"/>
        <v/>
      </c>
      <c r="CU46" s="2" t="str">
        <f t="shared" si="101"/>
        <v/>
      </c>
      <c r="CV46" s="2" t="str">
        <f t="shared" si="102"/>
        <v/>
      </c>
      <c r="CW46" s="2" t="str">
        <f t="shared" si="103"/>
        <v/>
      </c>
      <c r="CX46" s="2" t="str">
        <f t="shared" si="104"/>
        <v/>
      </c>
      <c r="CY46" s="2" t="str">
        <f t="shared" si="105"/>
        <v/>
      </c>
      <c r="CZ46" s="2" t="str">
        <f t="shared" si="106"/>
        <v/>
      </c>
      <c r="DA46" s="2" t="str">
        <f t="shared" si="107"/>
        <v/>
      </c>
      <c r="DB46" s="2" t="str">
        <f t="shared" si="108"/>
        <v/>
      </c>
      <c r="DC46" s="2" t="str">
        <f t="shared" si="109"/>
        <v/>
      </c>
      <c r="DD46" s="2" t="str">
        <f t="shared" si="110"/>
        <v/>
      </c>
      <c r="DE46" s="2" t="str">
        <f t="shared" si="111"/>
        <v/>
      </c>
      <c r="DF46" s="2" t="str">
        <f t="shared" si="112"/>
        <v/>
      </c>
      <c r="DG46" s="2" t="str">
        <f t="shared" si="113"/>
        <v/>
      </c>
      <c r="DH46" s="2" t="str">
        <f t="shared" si="114"/>
        <v/>
      </c>
      <c r="DI46" s="2" t="str">
        <f t="shared" si="115"/>
        <v/>
      </c>
      <c r="DK46" s="2">
        <f t="shared" si="43"/>
        <v>65.012705060728749</v>
      </c>
      <c r="DL46" s="2">
        <f t="shared" si="165"/>
        <v>68.886816126855621</v>
      </c>
      <c r="DM46" s="2">
        <f t="shared" si="165"/>
        <v>70.003118353576241</v>
      </c>
      <c r="DN46" s="2">
        <f t="shared" si="165"/>
        <v>70.103720512820516</v>
      </c>
      <c r="DO46" s="2">
        <f t="shared" si="165"/>
        <v>68.902016302016307</v>
      </c>
      <c r="DP46" s="2">
        <f t="shared" si="165"/>
        <v>69.566731092436996</v>
      </c>
      <c r="DQ46" s="2">
        <f t="shared" si="165"/>
        <v>70.528047058823518</v>
      </c>
      <c r="DR46" s="2">
        <f t="shared" si="165"/>
        <v>70.867299465240635</v>
      </c>
      <c r="DS46" s="2">
        <f t="shared" si="165"/>
        <v>72.627657142857146</v>
      </c>
      <c r="DT46" s="2">
        <f t="shared" si="165"/>
        <v>71.962150066844913</v>
      </c>
      <c r="DU46" s="2">
        <f t="shared" si="165"/>
        <v>72.018961191749426</v>
      </c>
      <c r="DV46" s="2">
        <f t="shared" si="165"/>
        <v>70.150139928698735</v>
      </c>
      <c r="DW46" s="2">
        <f t="shared" si="165"/>
        <v>70.989426279602753</v>
      </c>
      <c r="DX46" s="2">
        <f t="shared" si="165"/>
        <v>71.773478764478767</v>
      </c>
      <c r="DY46" s="2">
        <f t="shared" si="165"/>
        <v>65.891072376714874</v>
      </c>
      <c r="EA46" s="2">
        <f t="shared" si="45"/>
        <v>66.575137604854547</v>
      </c>
      <c r="EB46" s="2">
        <f t="shared" si="46"/>
        <v>69.062322363203805</v>
      </c>
      <c r="EC46" s="2">
        <f t="shared" si="47"/>
        <v>68.635841057247831</v>
      </c>
      <c r="ED46" s="2">
        <f t="shared" si="48"/>
        <v>72.46407588005215</v>
      </c>
      <c r="EE46" s="2">
        <f t="shared" si="49"/>
        <v>72.626467285328332</v>
      </c>
      <c r="EF46" s="2">
        <f t="shared" si="50"/>
        <v>73.618843729198474</v>
      </c>
      <c r="EG46" s="2">
        <f t="shared" si="51"/>
        <v>74.748477152590155</v>
      </c>
      <c r="EH46" s="2">
        <f t="shared" si="52"/>
        <v>76.130604385623457</v>
      </c>
      <c r="EI46" s="2">
        <f t="shared" si="53"/>
        <v>76.218478175015591</v>
      </c>
      <c r="EJ46" s="2">
        <f t="shared" si="54"/>
        <v>75.777038831314783</v>
      </c>
      <c r="EK46" s="2">
        <f t="shared" si="55"/>
        <v>73.742535113296114</v>
      </c>
      <c r="EL46" s="2">
        <f t="shared" si="56"/>
        <v>74.163097051234786</v>
      </c>
      <c r="EM46" s="2">
        <f t="shared" si="57"/>
        <v>71.374269238773053</v>
      </c>
      <c r="EN46" s="2">
        <f t="shared" si="58"/>
        <v>74.554590353887605</v>
      </c>
      <c r="EO46" s="2">
        <f t="shared" si="59"/>
        <v>67.213433457249081</v>
      </c>
      <c r="EQ46" s="2">
        <f t="shared" si="60"/>
        <v>63.447532047232023</v>
      </c>
      <c r="ER46" s="2">
        <f t="shared" si="166"/>
        <v>66.699295022568293</v>
      </c>
      <c r="ES46" s="2">
        <f t="shared" si="166"/>
        <v>68.30345071993537</v>
      </c>
      <c r="ET46" s="2">
        <f t="shared" si="166"/>
        <v>70.521270591093071</v>
      </c>
      <c r="EU46" s="2">
        <f t="shared" si="166"/>
        <v>70.734203910123753</v>
      </c>
      <c r="EV46" s="2">
        <f t="shared" si="166"/>
        <v>71.850802175635692</v>
      </c>
      <c r="EW46" s="2">
        <f t="shared" si="166"/>
        <v>73.329852529354227</v>
      </c>
      <c r="EX46" s="2">
        <f t="shared" si="166"/>
        <v>74.399860069237249</v>
      </c>
      <c r="EY46" s="2">
        <f t="shared" si="166"/>
        <v>74.626503420672123</v>
      </c>
      <c r="EZ46" s="2">
        <f t="shared" si="166"/>
        <v>74.407270280043775</v>
      </c>
      <c r="FA46" s="2">
        <f t="shared" si="166"/>
        <v>73.051674578664091</v>
      </c>
      <c r="FB46" s="2">
        <f t="shared" si="166"/>
        <v>72.939116732808913</v>
      </c>
      <c r="FC46" s="2">
        <f t="shared" si="166"/>
        <v>71.55674751685072</v>
      </c>
      <c r="FD46" s="2">
        <f t="shared" si="166"/>
        <v>74.648532044184691</v>
      </c>
      <c r="FE46" s="2">
        <f t="shared" si="166"/>
        <v>70.270724207261921</v>
      </c>
      <c r="FG46" s="2">
        <f t="shared" si="62"/>
        <v>2.2978590979975463E-5</v>
      </c>
      <c r="FH46" s="2">
        <f t="shared" si="167"/>
        <v>2.9042628885247661E-5</v>
      </c>
      <c r="FI46" s="2">
        <f t="shared" si="167"/>
        <v>2.4853019089725847E-5</v>
      </c>
      <c r="FJ46" s="2">
        <f t="shared" si="167"/>
        <v>2.3472295616964665E-5</v>
      </c>
      <c r="FK46" s="2">
        <f t="shared" si="167"/>
        <v>2.3418246028298803E-5</v>
      </c>
      <c r="FL46" s="2">
        <f t="shared" si="167"/>
        <v>2.4885922045261312E-5</v>
      </c>
      <c r="FM46" s="2">
        <f t="shared" si="167"/>
        <v>2.9405968821346218E-5</v>
      </c>
      <c r="FN46" s="2">
        <f t="shared" si="167"/>
        <v>2.8433741687269568E-5</v>
      </c>
      <c r="FO46" s="2">
        <f t="shared" si="167"/>
        <v>4.3143954785062716E-5</v>
      </c>
      <c r="FP46" s="2">
        <f t="shared" si="167"/>
        <v>3.7581475806472562E-5</v>
      </c>
      <c r="FQ46" s="2">
        <f t="shared" si="167"/>
        <v>3.2994400460464339E-5</v>
      </c>
      <c r="FR46" s="2">
        <f t="shared" si="167"/>
        <v>3.2341173935729813E-5</v>
      </c>
      <c r="FS46" s="2">
        <f t="shared" si="167"/>
        <v>8.6447687371874623E-5</v>
      </c>
      <c r="FT46" s="2">
        <f t="shared" si="167"/>
        <v>2.6759734184374917E-4</v>
      </c>
      <c r="FU46" s="2">
        <f t="shared" si="167"/>
        <v>7.1039640970447723E-4</v>
      </c>
      <c r="FW46" s="2">
        <f t="shared" si="116"/>
        <v>3.3678601990474741E-13</v>
      </c>
      <c r="FX46" s="2">
        <f t="shared" si="168"/>
        <v>3.6428903891704057E-13</v>
      </c>
      <c r="FY46" s="2">
        <f t="shared" si="169"/>
        <v>4.8143744931789321E-13</v>
      </c>
      <c r="FZ46" s="2">
        <f t="shared" si="170"/>
        <v>3.6607089529196133E-13</v>
      </c>
      <c r="GA46" s="2">
        <f t="shared" si="171"/>
        <v>3.6923153044945412E-13</v>
      </c>
      <c r="GB46" s="2">
        <f t="shared" si="172"/>
        <v>3.9262117071068378E-13</v>
      </c>
      <c r="GC46" s="2">
        <f t="shared" si="173"/>
        <v>4.3879480239644794E-13</v>
      </c>
      <c r="GD46" s="2">
        <f t="shared" si="174"/>
        <v>4.5756302685306183E-13</v>
      </c>
      <c r="GE46" s="2">
        <f t="shared" si="175"/>
        <v>9.1779286953835271E-13</v>
      </c>
      <c r="GF46" s="2">
        <f t="shared" si="176"/>
        <v>1.071053971308731E-12</v>
      </c>
      <c r="GG46" s="2">
        <f t="shared" si="177"/>
        <v>9.137257328062191E-13</v>
      </c>
      <c r="GH46" s="2">
        <f t="shared" si="178"/>
        <v>9.4635332920183073E-13</v>
      </c>
      <c r="GI46" s="2">
        <f t="shared" si="179"/>
        <v>9.6023449731409101E-12</v>
      </c>
      <c r="GJ46" s="2">
        <f t="shared" si="180"/>
        <v>6.7569860234440876E-11</v>
      </c>
      <c r="GK46" s="2">
        <f t="shared" si="181"/>
        <v>2.724178374729967E-10</v>
      </c>
      <c r="GM46" s="107">
        <f t="shared" si="117"/>
        <v>4.8180513725569832E-8</v>
      </c>
      <c r="GN46" s="107">
        <f t="shared" si="182"/>
        <v>1.6036926393583709E-8</v>
      </c>
      <c r="GO46" s="107">
        <f t="shared" si="183"/>
        <v>5.3856405471812115E-9</v>
      </c>
      <c r="GP46" s="107">
        <f t="shared" si="184"/>
        <v>2.7605459248063428E-9</v>
      </c>
      <c r="GQ46" s="107">
        <f t="shared" si="185"/>
        <v>3.2423111617138208E-10</v>
      </c>
      <c r="GR46" s="107">
        <f t="shared" si="186"/>
        <v>1.3112915344027723E-10</v>
      </c>
      <c r="GS46" s="107">
        <f t="shared" si="187"/>
        <v>1.7345950085501135E-10</v>
      </c>
      <c r="GT46" s="107">
        <f t="shared" si="188"/>
        <v>1.054572308855782E-11</v>
      </c>
      <c r="GU46" s="107">
        <f t="shared" si="189"/>
        <v>1.6613451407373551E-10</v>
      </c>
      <c r="GV46" s="107">
        <f t="shared" si="190"/>
        <v>3.8713531194125613E-11</v>
      </c>
      <c r="GW46" s="107">
        <f t="shared" si="191"/>
        <v>6.6552364126388092E-11</v>
      </c>
      <c r="GX46" s="107">
        <f t="shared" si="192"/>
        <v>3.1703397554877499E-11</v>
      </c>
      <c r="GY46" s="107">
        <f t="shared" si="193"/>
        <v>7.1530580007347712E-11</v>
      </c>
      <c r="GZ46" s="107">
        <f t="shared" si="194"/>
        <v>3.5650223445929338E-9</v>
      </c>
      <c r="HA46" s="107">
        <f t="shared" si="195"/>
        <v>2.9493297566361967E-11</v>
      </c>
      <c r="HC46" s="107">
        <f t="shared" si="149"/>
        <v>5.4726473365886329E-20</v>
      </c>
      <c r="HD46" s="107">
        <f t="shared" si="196"/>
        <v>1.1394580886738682E-21</v>
      </c>
      <c r="HE46" s="107">
        <f t="shared" si="197"/>
        <v>1.6234830417361829E-22</v>
      </c>
      <c r="HF46" s="107">
        <f t="shared" si="198"/>
        <v>2.1168351763545463E-23</v>
      </c>
      <c r="HG46" s="107">
        <f t="shared" si="199"/>
        <v>6.6046380716819092E-26</v>
      </c>
      <c r="HH46" s="107">
        <f t="shared" si="200"/>
        <v>4.9697774796780418E-27</v>
      </c>
      <c r="HI46" s="107">
        <f t="shared" si="201"/>
        <v>6.1119321350988882E-27</v>
      </c>
      <c r="HJ46" s="107">
        <f t="shared" si="202"/>
        <v>4.5703945691938459E-30</v>
      </c>
      <c r="HK46" s="107">
        <f t="shared" si="203"/>
        <v>4.4944747788309781E-27</v>
      </c>
      <c r="HL46" s="107">
        <f t="shared" si="204"/>
        <v>1.8233634198385775E-28</v>
      </c>
      <c r="HM46" s="107">
        <f t="shared" si="205"/>
        <v>1.0553037973813965E-27</v>
      </c>
      <c r="HN46" s="107">
        <f t="shared" si="206"/>
        <v>1.3088001808609237E-28</v>
      </c>
      <c r="HO46" s="107">
        <f t="shared" si="207"/>
        <v>5.0721015466015337E-28</v>
      </c>
      <c r="HP46" s="107">
        <f t="shared" si="208"/>
        <v>2.2794845566684177E-24</v>
      </c>
      <c r="HQ46" s="107">
        <f t="shared" si="209"/>
        <v>3.3845622479650124E-29</v>
      </c>
      <c r="HS46" s="107">
        <f t="shared" si="118"/>
        <v>2.9751117333801784E-58</v>
      </c>
      <c r="HT46" s="107">
        <f t="shared" si="210"/>
        <v>2.5390496384084259E-64</v>
      </c>
      <c r="HU46" s="107">
        <f t="shared" si="211"/>
        <v>9.3622649647554766E-66</v>
      </c>
      <c r="HV46" s="107">
        <f t="shared" si="212"/>
        <v>1.1273158551386308E-68</v>
      </c>
      <c r="HW46" s="107">
        <f t="shared" si="213"/>
        <v>2.2749337065465588E-76</v>
      </c>
      <c r="HX46" s="107">
        <f t="shared" si="214"/>
        <v>4.6312386640855561E-80</v>
      </c>
      <c r="HY46" s="107">
        <f t="shared" si="215"/>
        <v>1.6131376166052257E-80</v>
      </c>
      <c r="HZ46" s="107">
        <f t="shared" si="216"/>
        <v>5.0318153078844362E-90</v>
      </c>
      <c r="IA46" s="107">
        <f t="shared" si="217"/>
        <v>9.8819256337570888E-82</v>
      </c>
      <c r="IB46" s="107">
        <f t="shared" si="218"/>
        <v>8.2110836944499606E-85</v>
      </c>
      <c r="IC46" s="107">
        <f t="shared" si="219"/>
        <v>5.432457210936222E-82</v>
      </c>
      <c r="ID46" s="107">
        <f t="shared" si="220"/>
        <v>1.6369225698682851E-84</v>
      </c>
      <c r="IE46" s="107">
        <f t="shared" si="221"/>
        <v>1.9836484122191064E-83</v>
      </c>
      <c r="IF46" s="107">
        <f t="shared" si="222"/>
        <v>1.6548437150036175E-74</v>
      </c>
      <c r="IG46" s="107">
        <f t="shared" si="223"/>
        <v>8.5062530894290677E-46</v>
      </c>
      <c r="II46" s="107">
        <f t="shared" si="119"/>
        <v>9.2598788645895899E-141</v>
      </c>
      <c r="IJ46" s="107">
        <f t="shared" si="120"/>
        <v>1.3525455187041017E-156</v>
      </c>
      <c r="IK46" s="107">
        <f t="shared" si="121"/>
        <v>5.8776440327015166E-159</v>
      </c>
      <c r="IL46" s="107">
        <f t="shared" si="122"/>
        <v>2.4361410361350774E-166</v>
      </c>
      <c r="IM46" s="107">
        <f t="shared" si="123"/>
        <v>1.452892578264922E-185</v>
      </c>
      <c r="IN46" s="107">
        <f t="shared" si="124"/>
        <v>3.7786723727802591E-195</v>
      </c>
      <c r="IO46" s="107">
        <f t="shared" si="125"/>
        <v>3.2998292956787718E-197</v>
      </c>
      <c r="IP46" s="107">
        <f t="shared" si="126"/>
        <v>2.2177210420439042E-221</v>
      </c>
      <c r="IQ46" s="107">
        <f t="shared" si="127"/>
        <v>5.047486696140914E-202</v>
      </c>
      <c r="IR46" s="107">
        <f t="shared" si="128"/>
        <v>6.6458626510423657E-208</v>
      </c>
      <c r="IS46" s="107">
        <f t="shared" si="129"/>
        <v>3.8801462315854046E-200</v>
      </c>
      <c r="IT46" s="107">
        <f t="shared" si="130"/>
        <v>1.4232117708696448E-205</v>
      </c>
      <c r="IU46" s="107">
        <f t="shared" si="131"/>
        <v>3.3800582475378169E-203</v>
      </c>
      <c r="IV46" s="107">
        <f t="shared" si="132"/>
        <v>5.8653400557398115E-184</v>
      </c>
      <c r="IW46" s="107">
        <f t="shared" si="133"/>
        <v>5.9773032807578386E-102</v>
      </c>
      <c r="IY46" s="107">
        <f t="shared" si="134"/>
        <v>4.8180513725624558E-8</v>
      </c>
      <c r="IZ46" s="107">
        <f t="shared" si="135"/>
        <v>1.6036926393584847E-8</v>
      </c>
      <c r="JA46" s="107">
        <f t="shared" si="136"/>
        <v>5.3856405471813736E-9</v>
      </c>
      <c r="JB46" s="107">
        <f t="shared" si="137"/>
        <v>2.7605459248063639E-9</v>
      </c>
      <c r="JC46" s="107">
        <f t="shared" si="138"/>
        <v>3.2423111617138213E-10</v>
      </c>
      <c r="JD46" s="107">
        <f t="shared" si="139"/>
        <v>1.3112915344027723E-10</v>
      </c>
      <c r="JE46" s="107">
        <f t="shared" si="140"/>
        <v>1.7345950085501135E-10</v>
      </c>
      <c r="JF46" s="107">
        <f t="shared" si="141"/>
        <v>1.054572308855782E-11</v>
      </c>
      <c r="JG46" s="107">
        <f t="shared" si="142"/>
        <v>1.6613451407373551E-10</v>
      </c>
      <c r="JH46" s="107">
        <f t="shared" si="143"/>
        <v>3.8713531194125613E-11</v>
      </c>
      <c r="JI46" s="107">
        <f t="shared" si="144"/>
        <v>6.6552364126388092E-11</v>
      </c>
      <c r="JJ46" s="107">
        <f t="shared" si="145"/>
        <v>3.1703397554877499E-11</v>
      </c>
      <c r="JK46" s="107">
        <f t="shared" si="146"/>
        <v>7.1530580007347712E-11</v>
      </c>
      <c r="JL46" s="107">
        <f t="shared" si="147"/>
        <v>3.5650223445929363E-9</v>
      </c>
      <c r="JM46" s="107">
        <f t="shared" si="148"/>
        <v>2.9493297566361967E-11</v>
      </c>
    </row>
    <row r="47" spans="2:273" x14ac:dyDescent="0.25">
      <c r="B47" s="2">
        <v>19</v>
      </c>
      <c r="C47" s="37">
        <v>64.757999999999996</v>
      </c>
      <c r="D47" s="37">
        <v>68.442999999999998</v>
      </c>
      <c r="E47" s="37">
        <v>68.983999999999995</v>
      </c>
      <c r="F47" s="37">
        <v>69.983000000000004</v>
      </c>
      <c r="G47" s="37">
        <v>68.236999999999995</v>
      </c>
      <c r="H47" s="37">
        <v>69.135999999999996</v>
      </c>
      <c r="I47" s="37">
        <v>70.593000000000004</v>
      </c>
      <c r="J47" s="37">
        <v>70.441000000000003</v>
      </c>
      <c r="K47" s="37">
        <v>73.948999999999998</v>
      </c>
      <c r="L47" s="37">
        <v>72.355999999999995</v>
      </c>
      <c r="M47" s="37">
        <v>72.102000000000004</v>
      </c>
      <c r="N47" s="37">
        <v>71.881</v>
      </c>
      <c r="O47" s="37">
        <v>71.406999999999996</v>
      </c>
      <c r="P47" s="37">
        <v>71.016999999999996</v>
      </c>
      <c r="Q47" s="37">
        <v>65.3</v>
      </c>
      <c r="S47" s="4">
        <f t="shared" si="10"/>
        <v>65.076314717529485</v>
      </c>
      <c r="T47" s="4">
        <f t="shared" si="11"/>
        <v>68.97860674269225</v>
      </c>
      <c r="U47" s="4">
        <f t="shared" si="12"/>
        <v>70.096076448816831</v>
      </c>
      <c r="V47" s="4">
        <f t="shared" si="13"/>
        <v>70.194106975305203</v>
      </c>
      <c r="W47" s="4">
        <f t="shared" si="14"/>
        <v>69.039595343653843</v>
      </c>
      <c r="X47" s="4">
        <f t="shared" si="15"/>
        <v>69.675547148671285</v>
      </c>
      <c r="Y47" s="4">
        <f t="shared" si="16"/>
        <v>70.631143004741901</v>
      </c>
      <c r="Z47" s="4">
        <f t="shared" si="17"/>
        <v>70.994757480443567</v>
      </c>
      <c r="AA47" s="4">
        <f t="shared" si="18"/>
        <v>72.713750834299518</v>
      </c>
      <c r="AB47" s="4">
        <f t="shared" si="19"/>
        <v>72.066191925817378</v>
      </c>
      <c r="AC47" s="4">
        <f t="shared" si="20"/>
        <v>72.113123436004557</v>
      </c>
      <c r="AD47" s="4">
        <f t="shared" si="21"/>
        <v>70.287833761448326</v>
      </c>
      <c r="AE47" s="4">
        <f t="shared" si="22"/>
        <v>71.126264127296068</v>
      </c>
      <c r="AF47" s="4">
        <f t="shared" si="23"/>
        <v>71.883616887428303</v>
      </c>
      <c r="AG47" s="4">
        <f t="shared" si="24"/>
        <v>65.997424413078647</v>
      </c>
      <c r="AI47" s="4">
        <f t="shared" si="25"/>
        <v>-0.31831471752948914</v>
      </c>
      <c r="AJ47" s="4">
        <f t="shared" si="26"/>
        <v>-0.53560674269225217</v>
      </c>
      <c r="AK47" s="4">
        <f t="shared" si="27"/>
        <v>-1.1120764488168362</v>
      </c>
      <c r="AL47" s="4">
        <f t="shared" si="28"/>
        <v>-0.21110697530519928</v>
      </c>
      <c r="AM47" s="4">
        <f t="shared" si="29"/>
        <v>-0.80259534365384866</v>
      </c>
      <c r="AN47" s="4">
        <f t="shared" si="30"/>
        <v>-0.53954714867128928</v>
      </c>
      <c r="AO47" s="4">
        <f t="shared" si="31"/>
        <v>-3.8143004741897357E-2</v>
      </c>
      <c r="AP47" s="4">
        <f t="shared" si="32"/>
        <v>-0.55375748044356499</v>
      </c>
      <c r="AQ47" s="4">
        <f t="shared" si="33"/>
        <v>1.2352491657004805</v>
      </c>
      <c r="AR47" s="4">
        <f t="shared" si="34"/>
        <v>0.28980807418261634</v>
      </c>
      <c r="AS47" s="4">
        <f t="shared" si="35"/>
        <v>-1.11234360045529E-2</v>
      </c>
      <c r="AT47" s="4">
        <f t="shared" si="36"/>
        <v>1.5931662385516745</v>
      </c>
      <c r="AU47" s="4">
        <f t="shared" si="37"/>
        <v>0.28073587270392864</v>
      </c>
      <c r="AV47" s="4">
        <f t="shared" si="150"/>
        <v>-0.86661688742830734</v>
      </c>
      <c r="AW47" s="4">
        <f t="shared" si="150"/>
        <v>-0.69742441307865022</v>
      </c>
      <c r="AY47" s="2">
        <f t="shared" si="70"/>
        <v>65.076193242996979</v>
      </c>
      <c r="AZ47" s="2">
        <f t="shared" si="151"/>
        <v>68.978561850308509</v>
      </c>
      <c r="BA47" s="2">
        <f t="shared" si="152"/>
        <v>70.096060809568485</v>
      </c>
      <c r="BB47" s="2">
        <f t="shared" si="153"/>
        <v>70.194098322494924</v>
      </c>
      <c r="BC47" s="2">
        <f t="shared" si="154"/>
        <v>69.03959417774945</v>
      </c>
      <c r="BD47" s="2">
        <f t="shared" si="155"/>
        <v>69.675546652232995</v>
      </c>
      <c r="BE47" s="2">
        <f t="shared" si="156"/>
        <v>70.631142352738109</v>
      </c>
      <c r="BF47" s="2">
        <f t="shared" si="157"/>
        <v>70.994757434405102</v>
      </c>
      <c r="BG47" s="2">
        <f t="shared" si="158"/>
        <v>72.713750192938818</v>
      </c>
      <c r="BH47" s="2">
        <f t="shared" si="159"/>
        <v>72.066191764944094</v>
      </c>
      <c r="BI47" s="2">
        <f t="shared" si="160"/>
        <v>72.113123165272825</v>
      </c>
      <c r="BJ47" s="2">
        <f t="shared" si="161"/>
        <v>70.287833626709187</v>
      </c>
      <c r="BK47" s="2">
        <f t="shared" si="162"/>
        <v>71.126263834680088</v>
      </c>
      <c r="BL47" s="2">
        <f t="shared" si="163"/>
        <v>71.883605772305643</v>
      </c>
      <c r="BM47" s="2">
        <f t="shared" si="164"/>
        <v>65.997424296716048</v>
      </c>
      <c r="BO47" s="2">
        <f t="shared" si="71"/>
        <v>64.757999999999996</v>
      </c>
      <c r="BP47" s="2">
        <f t="shared" si="72"/>
        <v>68.442999999999998</v>
      </c>
      <c r="BQ47" s="2">
        <f t="shared" si="73"/>
        <v>68.983999999999995</v>
      </c>
      <c r="BR47" s="2">
        <f t="shared" si="74"/>
        <v>69.983000000000004</v>
      </c>
      <c r="BS47" s="2">
        <f t="shared" si="75"/>
        <v>68.236999999999995</v>
      </c>
      <c r="BT47" s="2">
        <f t="shared" si="76"/>
        <v>69.135999999999996</v>
      </c>
      <c r="BU47" s="2">
        <f t="shared" si="77"/>
        <v>70.593000000000004</v>
      </c>
      <c r="BV47" s="2">
        <f t="shared" si="78"/>
        <v>70.441000000000003</v>
      </c>
      <c r="BW47" s="2">
        <f t="shared" si="79"/>
        <v>73.948999999999998</v>
      </c>
      <c r="BX47" s="2">
        <f t="shared" si="80"/>
        <v>72.355999999999995</v>
      </c>
      <c r="BY47" s="2">
        <f t="shared" si="81"/>
        <v>72.102000000000004</v>
      </c>
      <c r="BZ47" s="2">
        <f t="shared" si="82"/>
        <v>71.881</v>
      </c>
      <c r="CA47" s="2">
        <f t="shared" si="83"/>
        <v>71.406999999999996</v>
      </c>
      <c r="CB47" s="2">
        <f t="shared" si="84"/>
        <v>71.016999999999996</v>
      </c>
      <c r="CC47" s="2">
        <f t="shared" si="85"/>
        <v>65.3</v>
      </c>
      <c r="CE47" s="2" t="str">
        <f t="shared" si="86"/>
        <v/>
      </c>
      <c r="CF47" s="2" t="str">
        <f t="shared" si="87"/>
        <v/>
      </c>
      <c r="CG47" s="2" t="str">
        <f t="shared" si="88"/>
        <v/>
      </c>
      <c r="CH47" s="2" t="str">
        <f t="shared" si="89"/>
        <v/>
      </c>
      <c r="CI47" s="2" t="str">
        <f t="shared" si="90"/>
        <v/>
      </c>
      <c r="CJ47" s="2" t="str">
        <f t="shared" si="91"/>
        <v/>
      </c>
      <c r="CK47" s="2" t="str">
        <f t="shared" si="92"/>
        <v/>
      </c>
      <c r="CL47" s="2" t="str">
        <f t="shared" si="93"/>
        <v/>
      </c>
      <c r="CM47" s="2" t="str">
        <f t="shared" si="94"/>
        <v/>
      </c>
      <c r="CN47" s="2" t="str">
        <f t="shared" si="95"/>
        <v/>
      </c>
      <c r="CO47" s="2" t="str">
        <f t="shared" si="96"/>
        <v/>
      </c>
      <c r="CP47" s="2" t="str">
        <f t="shared" si="97"/>
        <v/>
      </c>
      <c r="CQ47" s="2" t="str">
        <f t="shared" si="98"/>
        <v/>
      </c>
      <c r="CR47" s="2" t="str">
        <f t="shared" si="99"/>
        <v/>
      </c>
      <c r="CS47" s="2" t="str">
        <f t="shared" si="100"/>
        <v/>
      </c>
      <c r="CU47" s="2" t="str">
        <f t="shared" si="101"/>
        <v/>
      </c>
      <c r="CV47" s="2" t="str">
        <f t="shared" si="102"/>
        <v/>
      </c>
      <c r="CW47" s="2" t="str">
        <f t="shared" si="103"/>
        <v/>
      </c>
      <c r="CX47" s="2" t="str">
        <f t="shared" si="104"/>
        <v/>
      </c>
      <c r="CY47" s="2" t="str">
        <f t="shared" si="105"/>
        <v/>
      </c>
      <c r="CZ47" s="2" t="str">
        <f t="shared" si="106"/>
        <v/>
      </c>
      <c r="DA47" s="2" t="str">
        <f t="shared" si="107"/>
        <v/>
      </c>
      <c r="DB47" s="2" t="str">
        <f t="shared" si="108"/>
        <v/>
      </c>
      <c r="DC47" s="2" t="str">
        <f t="shared" si="109"/>
        <v/>
      </c>
      <c r="DD47" s="2" t="str">
        <f t="shared" si="110"/>
        <v/>
      </c>
      <c r="DE47" s="2" t="str">
        <f t="shared" si="111"/>
        <v/>
      </c>
      <c r="DF47" s="2" t="str">
        <f t="shared" si="112"/>
        <v/>
      </c>
      <c r="DG47" s="2" t="str">
        <f t="shared" si="113"/>
        <v/>
      </c>
      <c r="DH47" s="2" t="str">
        <f t="shared" si="114"/>
        <v/>
      </c>
      <c r="DI47" s="2" t="str">
        <f t="shared" si="115"/>
        <v/>
      </c>
      <c r="DK47" s="2">
        <f t="shared" si="43"/>
        <v>65.076153846153844</v>
      </c>
      <c r="DL47" s="2">
        <f t="shared" si="165"/>
        <v>68.978564102564121</v>
      </c>
      <c r="DM47" s="2">
        <f t="shared" si="165"/>
        <v>70.096110458839405</v>
      </c>
      <c r="DN47" s="2">
        <f t="shared" si="165"/>
        <v>70.194035897435896</v>
      </c>
      <c r="DO47" s="2">
        <f t="shared" si="165"/>
        <v>69.039493135993141</v>
      </c>
      <c r="DP47" s="2">
        <f t="shared" si="165"/>
        <v>69.67542829131655</v>
      </c>
      <c r="DQ47" s="2">
        <f t="shared" si="165"/>
        <v>70.630996358543413</v>
      </c>
      <c r="DR47" s="2">
        <f t="shared" si="165"/>
        <v>70.994580213903731</v>
      </c>
      <c r="DS47" s="2">
        <f t="shared" si="165"/>
        <v>72.713569747899157</v>
      </c>
      <c r="DT47" s="2">
        <f t="shared" si="165"/>
        <v>72.06602473262032</v>
      </c>
      <c r="DU47" s="2">
        <f t="shared" si="165"/>
        <v>72.113062184873939</v>
      </c>
      <c r="DV47" s="2">
        <f t="shared" si="165"/>
        <v>70.287682709447395</v>
      </c>
      <c r="DW47" s="2">
        <f t="shared" si="165"/>
        <v>71.126252100840333</v>
      </c>
      <c r="DX47" s="2">
        <f t="shared" si="165"/>
        <v>71.882787258687259</v>
      </c>
      <c r="DY47" s="2">
        <f t="shared" si="165"/>
        <v>65.996466370040778</v>
      </c>
      <c r="EA47" s="2">
        <f t="shared" si="45"/>
        <v>66.438039443155461</v>
      </c>
      <c r="EB47" s="2">
        <f t="shared" si="46"/>
        <v>68.916963521015077</v>
      </c>
      <c r="EC47" s="2">
        <f t="shared" si="47"/>
        <v>68.509258124925921</v>
      </c>
      <c r="ED47" s="2">
        <f t="shared" si="48"/>
        <v>72.306581249259224</v>
      </c>
      <c r="EE47" s="2">
        <f t="shared" si="49"/>
        <v>72.466769763890525</v>
      </c>
      <c r="EF47" s="2">
        <f t="shared" si="50"/>
        <v>73.453388543012636</v>
      </c>
      <c r="EG47" s="2">
        <f t="shared" si="51"/>
        <v>74.574692117937275</v>
      </c>
      <c r="EH47" s="2">
        <f t="shared" si="52"/>
        <v>75.94546872972623</v>
      </c>
      <c r="EI47" s="2">
        <f t="shared" si="53"/>
        <v>76.035800942285036</v>
      </c>
      <c r="EJ47" s="2">
        <f t="shared" si="54"/>
        <v>75.596481708078414</v>
      </c>
      <c r="EK47" s="2">
        <f t="shared" si="55"/>
        <v>73.581155751101591</v>
      </c>
      <c r="EL47" s="2">
        <f t="shared" si="56"/>
        <v>73.99437707335052</v>
      </c>
      <c r="EM47" s="2">
        <f t="shared" si="57"/>
        <v>71.23635185416407</v>
      </c>
      <c r="EN47" s="2">
        <f t="shared" si="58"/>
        <v>74.407635964426731</v>
      </c>
      <c r="EO47" s="2">
        <f t="shared" si="59"/>
        <v>67.126178438661711</v>
      </c>
      <c r="EQ47" s="2">
        <f t="shared" si="60"/>
        <v>63.347920590346575</v>
      </c>
      <c r="ER47" s="2">
        <f t="shared" si="166"/>
        <v>66.582599669155869</v>
      </c>
      <c r="ES47" s="2">
        <f t="shared" si="166"/>
        <v>68.179158447745522</v>
      </c>
      <c r="ET47" s="2">
        <f t="shared" si="166"/>
        <v>70.385894024871163</v>
      </c>
      <c r="EU47" s="2">
        <f t="shared" si="166"/>
        <v>70.596140387693737</v>
      </c>
      <c r="EV47" s="2">
        <f t="shared" si="166"/>
        <v>71.70539776794368</v>
      </c>
      <c r="EW47" s="2">
        <f t="shared" si="166"/>
        <v>73.173013535224499</v>
      </c>
      <c r="EX47" s="2">
        <f t="shared" si="166"/>
        <v>74.23454995095409</v>
      </c>
      <c r="EY47" s="2">
        <f t="shared" si="166"/>
        <v>74.463179779243205</v>
      </c>
      <c r="EZ47" s="2">
        <f t="shared" si="166"/>
        <v>74.243050755717007</v>
      </c>
      <c r="FA47" s="2">
        <f t="shared" si="166"/>
        <v>72.898202046190235</v>
      </c>
      <c r="FB47" s="2">
        <f t="shared" si="166"/>
        <v>72.784600554486474</v>
      </c>
      <c r="FC47" s="2">
        <f t="shared" si="166"/>
        <v>71.4158757545339</v>
      </c>
      <c r="FD47" s="2">
        <f t="shared" si="166"/>
        <v>74.49909034914937</v>
      </c>
      <c r="FE47" s="2">
        <f t="shared" si="166"/>
        <v>70.138624305465811</v>
      </c>
      <c r="FG47" s="2">
        <f t="shared" si="62"/>
        <v>2.892815999685192E-5</v>
      </c>
      <c r="FH47" s="2">
        <f t="shared" si="167"/>
        <v>3.6562228585569899E-5</v>
      </c>
      <c r="FI47" s="2">
        <f t="shared" si="167"/>
        <v>3.1287895951804271E-5</v>
      </c>
      <c r="FJ47" s="2">
        <f t="shared" si="167"/>
        <v>2.9549689834920707E-5</v>
      </c>
      <c r="FK47" s="2">
        <f t="shared" si="167"/>
        <v>2.9481646260382121E-5</v>
      </c>
      <c r="FL47" s="2">
        <f t="shared" si="167"/>
        <v>3.1329317785190806E-5</v>
      </c>
      <c r="FM47" s="2">
        <f t="shared" si="167"/>
        <v>3.7019639541839469E-5</v>
      </c>
      <c r="FN47" s="2">
        <f t="shared" si="167"/>
        <v>3.5795696426764387E-5</v>
      </c>
      <c r="FO47" s="2">
        <f t="shared" si="167"/>
        <v>5.4314414294293244E-5</v>
      </c>
      <c r="FP47" s="2">
        <f t="shared" si="167"/>
        <v>4.7311814523733815E-5</v>
      </c>
      <c r="FQ47" s="2">
        <f t="shared" si="167"/>
        <v>4.1537134331167682E-5</v>
      </c>
      <c r="FR47" s="2">
        <f t="shared" si="167"/>
        <v>4.0714784771301102E-5</v>
      </c>
      <c r="FS47" s="2">
        <f t="shared" si="167"/>
        <v>1.0657460426189124E-4</v>
      </c>
      <c r="FT47" s="2">
        <f t="shared" si="167"/>
        <v>3.2418323087405427E-4</v>
      </c>
      <c r="FU47" s="2">
        <f t="shared" si="167"/>
        <v>8.4793791463005236E-4</v>
      </c>
      <c r="FW47" s="2">
        <f t="shared" si="116"/>
        <v>4.2398847879506539E-13</v>
      </c>
      <c r="FX47" s="2">
        <f t="shared" si="168"/>
        <v>4.5861272833069308E-13</v>
      </c>
      <c r="FY47" s="2">
        <f t="shared" si="169"/>
        <v>6.0609383913558597E-13</v>
      </c>
      <c r="FZ47" s="2">
        <f t="shared" si="170"/>
        <v>4.6085595260124776E-13</v>
      </c>
      <c r="GA47" s="2">
        <f t="shared" si="171"/>
        <v>4.6483495651842655E-13</v>
      </c>
      <c r="GB47" s="2">
        <f t="shared" si="172"/>
        <v>4.9428076901600484E-13</v>
      </c>
      <c r="GC47" s="2">
        <f t="shared" si="173"/>
        <v>5.5240992730002509E-13</v>
      </c>
      <c r="GD47" s="2">
        <f t="shared" si="174"/>
        <v>5.7603772200270776E-13</v>
      </c>
      <c r="GE47" s="2">
        <f t="shared" si="175"/>
        <v>1.1554327662250494E-12</v>
      </c>
      <c r="GF47" s="2">
        <f t="shared" si="176"/>
        <v>1.3483770618832471E-12</v>
      </c>
      <c r="GG47" s="2">
        <f t="shared" si="177"/>
        <v>1.1503125444397231E-12</v>
      </c>
      <c r="GH47" s="2">
        <f t="shared" si="178"/>
        <v>1.1913882546679028E-12</v>
      </c>
      <c r="GI47" s="2">
        <f t="shared" si="179"/>
        <v>1.183821969110821E-11</v>
      </c>
      <c r="GJ47" s="2">
        <f t="shared" si="180"/>
        <v>8.1862754562522898E-11</v>
      </c>
      <c r="GK47" s="2">
        <f t="shared" si="181"/>
        <v>3.2520605114445581E-10</v>
      </c>
      <c r="GM47" s="107">
        <f t="shared" si="117"/>
        <v>9.2825268514935223E-8</v>
      </c>
      <c r="GN47" s="107">
        <f t="shared" si="182"/>
        <v>3.2845616843759349E-8</v>
      </c>
      <c r="GO47" s="107">
        <f t="shared" si="183"/>
        <v>1.1425795711200818E-8</v>
      </c>
      <c r="GP47" s="107">
        <f t="shared" si="184"/>
        <v>5.9979120590664093E-9</v>
      </c>
      <c r="GQ47" s="107">
        <f t="shared" si="185"/>
        <v>7.7017167787735154E-10</v>
      </c>
      <c r="GR47" s="107">
        <f t="shared" si="186"/>
        <v>3.2515006202813511E-10</v>
      </c>
      <c r="GS47" s="107">
        <f t="shared" si="187"/>
        <v>4.3115776917128334E-10</v>
      </c>
      <c r="GT47" s="107">
        <f t="shared" si="188"/>
        <v>2.9449276667661838E-11</v>
      </c>
      <c r="GU47" s="107">
        <f t="shared" si="189"/>
        <v>4.2819729471830284E-10</v>
      </c>
      <c r="GV47" s="107">
        <f t="shared" si="190"/>
        <v>1.0500392074334802E-10</v>
      </c>
      <c r="GW47" s="107">
        <f t="shared" si="191"/>
        <v>1.7415310585907415E-10</v>
      </c>
      <c r="GX47" s="107">
        <f t="shared" si="192"/>
        <v>8.5499771478262691E-11</v>
      </c>
      <c r="GY47" s="107">
        <f t="shared" si="193"/>
        <v>1.870740220407977E-10</v>
      </c>
      <c r="GZ47" s="107">
        <f t="shared" si="194"/>
        <v>8.1414579385757617E-9</v>
      </c>
      <c r="HA47" s="107">
        <f t="shared" si="195"/>
        <v>8.7786360582453962E-11</v>
      </c>
      <c r="HC47" s="107">
        <f t="shared" si="149"/>
        <v>1.9728813608391564E-19</v>
      </c>
      <c r="HD47" s="107">
        <f t="shared" si="196"/>
        <v>4.6970911965840357E-21</v>
      </c>
      <c r="HE47" s="107">
        <f t="shared" si="197"/>
        <v>7.065746023304358E-22</v>
      </c>
      <c r="HF47" s="107">
        <f t="shared" si="198"/>
        <v>9.6898594963820949E-23</v>
      </c>
      <c r="HG47" s="107">
        <f t="shared" si="199"/>
        <v>3.6026149203633494E-25</v>
      </c>
      <c r="HH47" s="107">
        <f t="shared" si="200"/>
        <v>2.9562089842738678E-26</v>
      </c>
      <c r="HI47" s="107">
        <f t="shared" si="201"/>
        <v>3.6839208531285753E-26</v>
      </c>
      <c r="HJ47" s="107">
        <f t="shared" si="202"/>
        <v>3.4443689047241609E-29</v>
      </c>
      <c r="HK47" s="107">
        <f t="shared" si="203"/>
        <v>2.9192824180414375E-26</v>
      </c>
      <c r="HL47" s="107">
        <f t="shared" si="204"/>
        <v>1.2942565558836927E-27</v>
      </c>
      <c r="HM47" s="107">
        <f t="shared" si="205"/>
        <v>6.948566140664212E-27</v>
      </c>
      <c r="HN47" s="107">
        <f t="shared" si="206"/>
        <v>9.1561527479295534E-28</v>
      </c>
      <c r="HO47" s="107">
        <f t="shared" si="207"/>
        <v>3.3844358995032509E-27</v>
      </c>
      <c r="HP47" s="107">
        <f t="shared" si="208"/>
        <v>1.2056192913572751E-23</v>
      </c>
      <c r="HQ47" s="107">
        <f t="shared" si="209"/>
        <v>2.7129293645045124E-28</v>
      </c>
      <c r="HS47" s="107">
        <f t="shared" si="118"/>
        <v>4.0524408929494899E-57</v>
      </c>
      <c r="HT47" s="107">
        <f t="shared" si="210"/>
        <v>4.6510507440538087E-63</v>
      </c>
      <c r="HU47" s="107">
        <f t="shared" si="211"/>
        <v>1.8659428468904676E-64</v>
      </c>
      <c r="HV47" s="107">
        <f t="shared" si="212"/>
        <v>2.5041943159476654E-67</v>
      </c>
      <c r="HW47" s="107">
        <f t="shared" si="213"/>
        <v>7.2422587921554279E-75</v>
      </c>
      <c r="HX47" s="107">
        <f t="shared" si="214"/>
        <v>1.7711065727465878E-78</v>
      </c>
      <c r="HY47" s="107">
        <f t="shared" si="215"/>
        <v>6.4483170168257445E-79</v>
      </c>
      <c r="HZ47" s="107">
        <f t="shared" si="216"/>
        <v>3.1742925305929058E-88</v>
      </c>
      <c r="IA47" s="107">
        <f t="shared" si="217"/>
        <v>4.6976473641629224E-80</v>
      </c>
      <c r="IB47" s="107">
        <f t="shared" si="218"/>
        <v>4.5495485364435195E-83</v>
      </c>
      <c r="IC47" s="107">
        <f t="shared" si="219"/>
        <v>2.550329149592913E-80</v>
      </c>
      <c r="ID47" s="107">
        <f t="shared" si="220"/>
        <v>8.6479854522220209E-83</v>
      </c>
      <c r="IE47" s="107">
        <f t="shared" si="221"/>
        <v>9.6765221544957836E-82</v>
      </c>
      <c r="IF47" s="107">
        <f t="shared" si="222"/>
        <v>5.2943307439301784E-73</v>
      </c>
      <c r="IG47" s="107">
        <f t="shared" si="223"/>
        <v>6.6791592938244374E-45</v>
      </c>
      <c r="II47" s="107">
        <f t="shared" si="119"/>
        <v>1.5225185194355207E-138</v>
      </c>
      <c r="IJ47" s="107">
        <f t="shared" si="120"/>
        <v>4.0399878265949219E-154</v>
      </c>
      <c r="IK47" s="107">
        <f t="shared" si="121"/>
        <v>2.026792416656393E-156</v>
      </c>
      <c r="IL47" s="107">
        <f t="shared" si="122"/>
        <v>1.0428388847766164E-163</v>
      </c>
      <c r="IM47" s="107">
        <f t="shared" si="123"/>
        <v>1.2652171120885583E-182</v>
      </c>
      <c r="IN47" s="107">
        <f t="shared" si="124"/>
        <v>4.7564955271426436E-192</v>
      </c>
      <c r="IO47" s="107">
        <f t="shared" si="125"/>
        <v>4.6094834309030286E-194</v>
      </c>
      <c r="IP47" s="107">
        <f t="shared" si="126"/>
        <v>7.6821055822498078E-218</v>
      </c>
      <c r="IQ47" s="107">
        <f t="shared" si="127"/>
        <v>1.0261577599430397E-198</v>
      </c>
      <c r="IR47" s="107">
        <f t="shared" si="128"/>
        <v>1.765573220794657E-204</v>
      </c>
      <c r="IS47" s="107">
        <f t="shared" si="129"/>
        <v>7.3332415706498518E-197</v>
      </c>
      <c r="IT47" s="107">
        <f t="shared" si="130"/>
        <v>3.340349051439452E-202</v>
      </c>
      <c r="IU47" s="107">
        <f t="shared" si="131"/>
        <v>6.823593582188863E-200</v>
      </c>
      <c r="IV47" s="107">
        <f t="shared" si="132"/>
        <v>5.4555605749466768E-181</v>
      </c>
      <c r="IW47" s="107">
        <f t="shared" si="133"/>
        <v>2.3915848555748603E-100</v>
      </c>
      <c r="IY47" s="107">
        <f t="shared" si="134"/>
        <v>9.2825268515132515E-8</v>
      </c>
      <c r="IZ47" s="107">
        <f t="shared" si="135"/>
        <v>3.2845616843764047E-8</v>
      </c>
      <c r="JA47" s="107">
        <f t="shared" si="136"/>
        <v>1.1425795711201525E-8</v>
      </c>
      <c r="JB47" s="107">
        <f t="shared" si="137"/>
        <v>5.9979120590665061E-9</v>
      </c>
      <c r="JC47" s="107">
        <f t="shared" si="138"/>
        <v>7.7017167787735185E-10</v>
      </c>
      <c r="JD47" s="107">
        <f t="shared" si="139"/>
        <v>3.2515006202813516E-10</v>
      </c>
      <c r="JE47" s="107">
        <f t="shared" si="140"/>
        <v>4.311577691712834E-10</v>
      </c>
      <c r="JF47" s="107">
        <f t="shared" si="141"/>
        <v>2.9449276667661838E-11</v>
      </c>
      <c r="JG47" s="107">
        <f t="shared" si="142"/>
        <v>4.2819729471830289E-10</v>
      </c>
      <c r="JH47" s="107">
        <f t="shared" si="143"/>
        <v>1.0500392074334802E-10</v>
      </c>
      <c r="JI47" s="107">
        <f t="shared" si="144"/>
        <v>1.7415310585907415E-10</v>
      </c>
      <c r="JJ47" s="107">
        <f t="shared" si="145"/>
        <v>8.5499771478262691E-11</v>
      </c>
      <c r="JK47" s="107">
        <f t="shared" si="146"/>
        <v>1.870740220407977E-10</v>
      </c>
      <c r="JL47" s="107">
        <f t="shared" si="147"/>
        <v>8.1414579385757733E-9</v>
      </c>
      <c r="JM47" s="107">
        <f t="shared" si="148"/>
        <v>8.7786360582453962E-11</v>
      </c>
    </row>
    <row r="48" spans="2:273" x14ac:dyDescent="0.25">
      <c r="B48" s="2">
        <v>20</v>
      </c>
      <c r="C48" s="37">
        <v>64.031999999999996</v>
      </c>
      <c r="D48" s="37">
        <v>68.852000000000004</v>
      </c>
      <c r="E48" s="37">
        <v>69.016000000000005</v>
      </c>
      <c r="F48" s="37">
        <v>70.254000000000005</v>
      </c>
      <c r="G48" s="37">
        <v>68.897999999999996</v>
      </c>
      <c r="H48" s="37">
        <v>70.322000000000003</v>
      </c>
      <c r="I48" s="37">
        <v>71.051000000000002</v>
      </c>
      <c r="J48" s="37">
        <v>70.492000000000004</v>
      </c>
      <c r="K48" s="37">
        <v>73.406999999999996</v>
      </c>
      <c r="L48" s="37">
        <v>72.915000000000006</v>
      </c>
      <c r="M48" s="37">
        <v>72.763000000000005</v>
      </c>
      <c r="N48" s="37">
        <v>70.846999999999994</v>
      </c>
      <c r="O48" s="37">
        <v>71.661000000000001</v>
      </c>
      <c r="P48" s="37">
        <v>70.483000000000004</v>
      </c>
      <c r="Q48" s="37">
        <v>64.417000000000002</v>
      </c>
      <c r="S48" s="4">
        <f t="shared" si="10"/>
        <v>65.13987105754137</v>
      </c>
      <c r="T48" s="4">
        <f t="shared" si="11"/>
        <v>69.070386973927782</v>
      </c>
      <c r="U48" s="4">
        <f t="shared" si="12"/>
        <v>70.189063389537765</v>
      </c>
      <c r="V48" s="4">
        <f t="shared" si="13"/>
        <v>70.284438764604729</v>
      </c>
      <c r="W48" s="4">
        <f t="shared" si="14"/>
        <v>69.177088806274952</v>
      </c>
      <c r="X48" s="4">
        <f t="shared" si="15"/>
        <v>69.784264865879123</v>
      </c>
      <c r="Y48" s="4">
        <f t="shared" si="16"/>
        <v>70.734118110534524</v>
      </c>
      <c r="Z48" s="4">
        <f t="shared" si="17"/>
        <v>71.122070112318852</v>
      </c>
      <c r="AA48" s="4">
        <f t="shared" si="18"/>
        <v>72.799692733850634</v>
      </c>
      <c r="AB48" s="4">
        <f t="shared" si="19"/>
        <v>72.170093153399975</v>
      </c>
      <c r="AC48" s="4">
        <f t="shared" si="20"/>
        <v>72.207227266227335</v>
      </c>
      <c r="AD48" s="4">
        <f t="shared" si="21"/>
        <v>70.425400131788891</v>
      </c>
      <c r="AE48" s="4">
        <f t="shared" si="22"/>
        <v>71.263057023221975</v>
      </c>
      <c r="AF48" s="4">
        <f t="shared" si="23"/>
        <v>71.993011050167866</v>
      </c>
      <c r="AG48" s="4">
        <f t="shared" si="24"/>
        <v>66.102809078767478</v>
      </c>
      <c r="AI48" s="4">
        <f t="shared" si="25"/>
        <v>-1.1078710575413737</v>
      </c>
      <c r="AJ48" s="4">
        <f t="shared" si="26"/>
        <v>-0.21838697392777817</v>
      </c>
      <c r="AK48" s="4">
        <f t="shared" si="27"/>
        <v>-1.1730633895377593</v>
      </c>
      <c r="AL48" s="4">
        <f t="shared" si="28"/>
        <v>-3.0438764604724611E-2</v>
      </c>
      <c r="AM48" s="4">
        <f t="shared" si="29"/>
        <v>-0.27908880627495591</v>
      </c>
      <c r="AN48" s="4">
        <f t="shared" si="30"/>
        <v>0.53773513412087937</v>
      </c>
      <c r="AO48" s="4">
        <f t="shared" si="31"/>
        <v>0.31688188946547768</v>
      </c>
      <c r="AP48" s="4">
        <f t="shared" si="32"/>
        <v>-0.63007011231884746</v>
      </c>
      <c r="AQ48" s="4">
        <f t="shared" si="33"/>
        <v>0.60730726614936259</v>
      </c>
      <c r="AR48" s="4">
        <f t="shared" si="34"/>
        <v>0.74490684660003126</v>
      </c>
      <c r="AS48" s="4">
        <f t="shared" si="35"/>
        <v>0.55577273377267034</v>
      </c>
      <c r="AT48" s="4">
        <f t="shared" si="36"/>
        <v>0.42159986821110351</v>
      </c>
      <c r="AU48" s="4">
        <f t="shared" si="37"/>
        <v>0.39794297677802604</v>
      </c>
      <c r="AV48" s="4">
        <f t="shared" si="150"/>
        <v>-1.5100110501678614</v>
      </c>
      <c r="AW48" s="4">
        <f t="shared" si="150"/>
        <v>-1.6858090787674769</v>
      </c>
      <c r="AY48" s="2">
        <f t="shared" si="70"/>
        <v>65.13964492535105</v>
      </c>
      <c r="AZ48" s="2">
        <f t="shared" si="151"/>
        <v>69.070298329163109</v>
      </c>
      <c r="BA48" s="2">
        <f t="shared" si="152"/>
        <v>70.189031411081046</v>
      </c>
      <c r="BB48" s="2">
        <f t="shared" si="153"/>
        <v>70.284420651269116</v>
      </c>
      <c r="BC48" s="2">
        <f t="shared" si="154"/>
        <v>69.177086143434096</v>
      </c>
      <c r="BD48" s="2">
        <f t="shared" si="155"/>
        <v>69.78426368372115</v>
      </c>
      <c r="BE48" s="2">
        <f t="shared" si="156"/>
        <v>70.734116555232916</v>
      </c>
      <c r="BF48" s="2">
        <f t="shared" si="157"/>
        <v>71.122069989254385</v>
      </c>
      <c r="BG48" s="2">
        <f t="shared" si="158"/>
        <v>72.7996911512694</v>
      </c>
      <c r="BH48" s="2">
        <f t="shared" si="159"/>
        <v>72.170092735925124</v>
      </c>
      <c r="BI48" s="2">
        <f t="shared" si="160"/>
        <v>72.207226587472221</v>
      </c>
      <c r="BJ48" s="2">
        <f t="shared" si="161"/>
        <v>70.425399783862005</v>
      </c>
      <c r="BK48" s="2">
        <f t="shared" si="162"/>
        <v>71.263056290088841</v>
      </c>
      <c r="BL48" s="2">
        <f t="shared" si="163"/>
        <v>71.992986694659194</v>
      </c>
      <c r="BM48" s="2">
        <f t="shared" si="164"/>
        <v>66.102808749340312</v>
      </c>
      <c r="BO48" s="2">
        <f t="shared" si="71"/>
        <v>64.031999999999996</v>
      </c>
      <c r="BP48" s="2">
        <f t="shared" si="72"/>
        <v>68.852000000000004</v>
      </c>
      <c r="BQ48" s="2">
        <f t="shared" si="73"/>
        <v>69.016000000000005</v>
      </c>
      <c r="BR48" s="2">
        <f t="shared" si="74"/>
        <v>70.254000000000005</v>
      </c>
      <c r="BS48" s="2">
        <f t="shared" si="75"/>
        <v>68.897999999999996</v>
      </c>
      <c r="BT48" s="2">
        <f t="shared" si="76"/>
        <v>70.322000000000003</v>
      </c>
      <c r="BU48" s="2">
        <f t="shared" si="77"/>
        <v>71.051000000000002</v>
      </c>
      <c r="BV48" s="2">
        <f t="shared" si="78"/>
        <v>70.492000000000004</v>
      </c>
      <c r="BW48" s="2">
        <f t="shared" si="79"/>
        <v>73.406999999999996</v>
      </c>
      <c r="BX48" s="2">
        <f t="shared" si="80"/>
        <v>72.915000000000006</v>
      </c>
      <c r="BY48" s="2">
        <f t="shared" si="81"/>
        <v>72.763000000000005</v>
      </c>
      <c r="BZ48" s="2">
        <f t="shared" si="82"/>
        <v>70.846999999999994</v>
      </c>
      <c r="CA48" s="2">
        <f t="shared" si="83"/>
        <v>71.661000000000001</v>
      </c>
      <c r="CB48" s="2">
        <f t="shared" si="84"/>
        <v>70.483000000000004</v>
      </c>
      <c r="CC48" s="2">
        <f t="shared" si="85"/>
        <v>64.417000000000002</v>
      </c>
      <c r="CE48" s="2" t="str">
        <f t="shared" si="86"/>
        <v/>
      </c>
      <c r="CF48" s="2" t="str">
        <f t="shared" si="87"/>
        <v/>
      </c>
      <c r="CG48" s="2" t="str">
        <f t="shared" si="88"/>
        <v/>
      </c>
      <c r="CH48" s="2" t="str">
        <f t="shared" si="89"/>
        <v/>
      </c>
      <c r="CI48" s="2" t="str">
        <f t="shared" si="90"/>
        <v/>
      </c>
      <c r="CJ48" s="2" t="str">
        <f t="shared" si="91"/>
        <v/>
      </c>
      <c r="CK48" s="2" t="str">
        <f t="shared" si="92"/>
        <v/>
      </c>
      <c r="CL48" s="2" t="str">
        <f t="shared" si="93"/>
        <v/>
      </c>
      <c r="CM48" s="2" t="str">
        <f t="shared" si="94"/>
        <v/>
      </c>
      <c r="CN48" s="2" t="str">
        <f t="shared" si="95"/>
        <v/>
      </c>
      <c r="CO48" s="2" t="str">
        <f t="shared" si="96"/>
        <v/>
      </c>
      <c r="CP48" s="2" t="str">
        <f t="shared" si="97"/>
        <v/>
      </c>
      <c r="CQ48" s="2" t="str">
        <f t="shared" si="98"/>
        <v/>
      </c>
      <c r="CR48" s="2" t="str">
        <f t="shared" si="99"/>
        <v/>
      </c>
      <c r="CS48" s="2" t="str">
        <f t="shared" si="100"/>
        <v/>
      </c>
      <c r="CU48" s="2" t="str">
        <f t="shared" si="101"/>
        <v/>
      </c>
      <c r="CV48" s="2" t="str">
        <f t="shared" si="102"/>
        <v/>
      </c>
      <c r="CW48" s="2" t="str">
        <f t="shared" si="103"/>
        <v/>
      </c>
      <c r="CX48" s="2" t="str">
        <f t="shared" si="104"/>
        <v/>
      </c>
      <c r="CY48" s="2" t="str">
        <f t="shared" si="105"/>
        <v/>
      </c>
      <c r="CZ48" s="2" t="str">
        <f t="shared" si="106"/>
        <v/>
      </c>
      <c r="DA48" s="2" t="str">
        <f t="shared" si="107"/>
        <v/>
      </c>
      <c r="DB48" s="2" t="str">
        <f t="shared" si="108"/>
        <v/>
      </c>
      <c r="DC48" s="2" t="str">
        <f t="shared" si="109"/>
        <v/>
      </c>
      <c r="DD48" s="2" t="str">
        <f t="shared" si="110"/>
        <v/>
      </c>
      <c r="DE48" s="2" t="str">
        <f t="shared" si="111"/>
        <v/>
      </c>
      <c r="DF48" s="2" t="str">
        <f t="shared" si="112"/>
        <v/>
      </c>
      <c r="DG48" s="2" t="str">
        <f t="shared" si="113"/>
        <v/>
      </c>
      <c r="DH48" s="2" t="str">
        <f t="shared" si="114"/>
        <v/>
      </c>
      <c r="DI48" s="2" t="str">
        <f t="shared" si="115"/>
        <v/>
      </c>
      <c r="DK48" s="2">
        <f t="shared" si="43"/>
        <v>65.139602631578938</v>
      </c>
      <c r="DL48" s="2">
        <f t="shared" si="165"/>
        <v>69.070312078272622</v>
      </c>
      <c r="DM48" s="2">
        <f t="shared" si="165"/>
        <v>70.189102564102555</v>
      </c>
      <c r="DN48" s="2">
        <f t="shared" si="165"/>
        <v>70.28435128205129</v>
      </c>
      <c r="DO48" s="2">
        <f t="shared" si="165"/>
        <v>69.176969969969974</v>
      </c>
      <c r="DP48" s="2">
        <f t="shared" si="165"/>
        <v>69.784125490196104</v>
      </c>
      <c r="DQ48" s="2">
        <f t="shared" si="165"/>
        <v>70.733945658263295</v>
      </c>
      <c r="DR48" s="2">
        <f t="shared" si="165"/>
        <v>71.121860962566842</v>
      </c>
      <c r="DS48" s="2">
        <f t="shared" si="165"/>
        <v>72.799482352941169</v>
      </c>
      <c r="DT48" s="2">
        <f t="shared" si="165"/>
        <v>72.169899398395714</v>
      </c>
      <c r="DU48" s="2">
        <f t="shared" si="165"/>
        <v>72.207163177998467</v>
      </c>
      <c r="DV48" s="2">
        <f t="shared" si="165"/>
        <v>70.425225490196055</v>
      </c>
      <c r="DW48" s="2">
        <f t="shared" si="165"/>
        <v>71.263077922077926</v>
      </c>
      <c r="DX48" s="2">
        <f t="shared" si="165"/>
        <v>71.99209575289575</v>
      </c>
      <c r="DY48" s="2">
        <f t="shared" si="165"/>
        <v>66.101860363366697</v>
      </c>
      <c r="EA48" s="2">
        <f t="shared" si="45"/>
        <v>66.300941281456375</v>
      </c>
      <c r="EB48" s="2">
        <f t="shared" si="46"/>
        <v>68.771604678826336</v>
      </c>
      <c r="EC48" s="2">
        <f t="shared" si="47"/>
        <v>68.382675192604012</v>
      </c>
      <c r="ED48" s="2">
        <f t="shared" si="48"/>
        <v>72.149086618466285</v>
      </c>
      <c r="EE48" s="2">
        <f t="shared" si="49"/>
        <v>72.307072242452719</v>
      </c>
      <c r="EF48" s="2">
        <f t="shared" si="50"/>
        <v>73.287933356826812</v>
      </c>
      <c r="EG48" s="2">
        <f t="shared" si="51"/>
        <v>74.400907083284395</v>
      </c>
      <c r="EH48" s="2">
        <f t="shared" si="52"/>
        <v>75.760333073828988</v>
      </c>
      <c r="EI48" s="2">
        <f t="shared" si="53"/>
        <v>75.853123709554495</v>
      </c>
      <c r="EJ48" s="2">
        <f t="shared" si="54"/>
        <v>75.41592458484206</v>
      </c>
      <c r="EK48" s="2">
        <f t="shared" si="55"/>
        <v>73.419776388907053</v>
      </c>
      <c r="EL48" s="2">
        <f t="shared" si="56"/>
        <v>73.825657095466255</v>
      </c>
      <c r="EM48" s="2">
        <f t="shared" si="57"/>
        <v>71.098434469555087</v>
      </c>
      <c r="EN48" s="2">
        <f t="shared" si="58"/>
        <v>74.260681574965872</v>
      </c>
      <c r="EO48" s="2">
        <f t="shared" si="59"/>
        <v>67.038923420074354</v>
      </c>
      <c r="EQ48" s="2">
        <f t="shared" si="60"/>
        <v>63.248309133461127</v>
      </c>
      <c r="ER48" s="2">
        <f t="shared" si="166"/>
        <v>66.465904315743444</v>
      </c>
      <c r="ES48" s="2">
        <f t="shared" si="166"/>
        <v>68.054866175555674</v>
      </c>
      <c r="ET48" s="2">
        <f t="shared" si="166"/>
        <v>70.250517458649256</v>
      </c>
      <c r="EU48" s="2">
        <f t="shared" si="166"/>
        <v>70.45807686526372</v>
      </c>
      <c r="EV48" s="2">
        <f t="shared" si="166"/>
        <v>71.559993360251667</v>
      </c>
      <c r="EW48" s="2">
        <f t="shared" si="166"/>
        <v>73.01617454109477</v>
      </c>
      <c r="EX48" s="2">
        <f t="shared" si="166"/>
        <v>74.069239832670931</v>
      </c>
      <c r="EY48" s="2">
        <f t="shared" si="166"/>
        <v>74.299856137814274</v>
      </c>
      <c r="EZ48" s="2">
        <f t="shared" si="166"/>
        <v>74.078831231390225</v>
      </c>
      <c r="FA48" s="2">
        <f t="shared" si="166"/>
        <v>72.744729513716365</v>
      </c>
      <c r="FB48" s="2">
        <f t="shared" si="166"/>
        <v>72.630084376164035</v>
      </c>
      <c r="FC48" s="2">
        <f t="shared" si="166"/>
        <v>71.27500399221708</v>
      </c>
      <c r="FD48" s="2">
        <f t="shared" si="166"/>
        <v>74.349648654114063</v>
      </c>
      <c r="FE48" s="2">
        <f t="shared" si="166"/>
        <v>70.006524403669715</v>
      </c>
      <c r="FG48" s="2">
        <f t="shared" si="62"/>
        <v>3.6418122956158184E-5</v>
      </c>
      <c r="FH48" s="2">
        <f t="shared" si="167"/>
        <v>4.6028682929718677E-5</v>
      </c>
      <c r="FI48" s="2">
        <f t="shared" si="167"/>
        <v>3.9388808197450651E-5</v>
      </c>
      <c r="FJ48" s="2">
        <f t="shared" si="167"/>
        <v>3.7200570816089372E-5</v>
      </c>
      <c r="FK48" s="2">
        <f t="shared" si="167"/>
        <v>3.7114910340294226E-5</v>
      </c>
      <c r="FL48" s="2">
        <f t="shared" si="167"/>
        <v>3.9440954350645333E-5</v>
      </c>
      <c r="FM48" s="2">
        <f t="shared" si="167"/>
        <v>4.6604518235209008E-5</v>
      </c>
      <c r="FN48" s="2">
        <f t="shared" si="167"/>
        <v>4.506369419548442E-5</v>
      </c>
      <c r="FO48" s="2">
        <f t="shared" si="167"/>
        <v>6.8376834772248719E-5</v>
      </c>
      <c r="FP48" s="2">
        <f t="shared" si="167"/>
        <v>5.9561315942138365E-5</v>
      </c>
      <c r="FQ48" s="2">
        <f t="shared" si="167"/>
        <v>5.2291591545522376E-5</v>
      </c>
      <c r="FR48" s="2">
        <f t="shared" si="167"/>
        <v>5.1256336835281406E-5</v>
      </c>
      <c r="FS48" s="2">
        <f t="shared" si="167"/>
        <v>1.3138689293370711E-4</v>
      </c>
      <c r="FT48" s="2">
        <f t="shared" si="167"/>
        <v>3.9273001970916842E-4</v>
      </c>
      <c r="FU48" s="2">
        <f t="shared" si="167"/>
        <v>1.012082180318095E-3</v>
      </c>
      <c r="FW48" s="2">
        <f t="shared" si="116"/>
        <v>5.3376987026300107E-13</v>
      </c>
      <c r="FX48" s="2">
        <f t="shared" si="168"/>
        <v>5.7735921786769518E-13</v>
      </c>
      <c r="FY48" s="2">
        <f t="shared" si="169"/>
        <v>7.6302693601955772E-13</v>
      </c>
      <c r="FZ48" s="2">
        <f t="shared" si="170"/>
        <v>5.801832699062513E-13</v>
      </c>
      <c r="GA48" s="2">
        <f t="shared" si="171"/>
        <v>5.8519253905121286E-13</v>
      </c>
      <c r="GB48" s="2">
        <f t="shared" si="172"/>
        <v>6.2226262067533357E-13</v>
      </c>
      <c r="GC48" s="2">
        <f t="shared" si="173"/>
        <v>6.9544289520527249E-13</v>
      </c>
      <c r="GD48" s="2">
        <f t="shared" si="174"/>
        <v>7.2518852638112659E-13</v>
      </c>
      <c r="GE48" s="2">
        <f t="shared" si="175"/>
        <v>1.4546036710199076E-12</v>
      </c>
      <c r="GF48" s="2">
        <f t="shared" si="176"/>
        <v>1.6975061478845883E-12</v>
      </c>
      <c r="GG48" s="2">
        <f t="shared" si="177"/>
        <v>1.4481576937003419E-12</v>
      </c>
      <c r="GH48" s="2">
        <f t="shared" si="178"/>
        <v>1.4998689491140594E-12</v>
      </c>
      <c r="GI48" s="2">
        <f t="shared" si="179"/>
        <v>1.4594710546941382E-11</v>
      </c>
      <c r="GJ48" s="2">
        <f t="shared" si="180"/>
        <v>9.917899136230293E-11</v>
      </c>
      <c r="GK48" s="2">
        <f t="shared" si="181"/>
        <v>3.8822338757597786E-10</v>
      </c>
      <c r="GM48" s="107">
        <f t="shared" si="117"/>
        <v>1.7645124033009792E-7</v>
      </c>
      <c r="GN48" s="107">
        <f t="shared" si="182"/>
        <v>6.6265043798189337E-8</v>
      </c>
      <c r="GO48" s="107">
        <f t="shared" si="183"/>
        <v>2.3864065478475067E-8</v>
      </c>
      <c r="GP48" s="107">
        <f t="shared" si="184"/>
        <v>1.282401446112796E-8</v>
      </c>
      <c r="GQ48" s="107">
        <f t="shared" si="185"/>
        <v>1.7967960932748043E-9</v>
      </c>
      <c r="GR48" s="107">
        <f t="shared" si="186"/>
        <v>7.9103470014494857E-10</v>
      </c>
      <c r="GS48" s="107">
        <f t="shared" si="187"/>
        <v>1.0511147345648143E-9</v>
      </c>
      <c r="GT48" s="107">
        <f t="shared" si="188"/>
        <v>8.0455195210139029E-11</v>
      </c>
      <c r="GU48" s="107">
        <f t="shared" si="189"/>
        <v>1.0807619027707809E-9</v>
      </c>
      <c r="GV48" s="107">
        <f t="shared" si="190"/>
        <v>2.7865371588048917E-10</v>
      </c>
      <c r="GW48" s="107">
        <f t="shared" si="191"/>
        <v>4.4635650065325128E-10</v>
      </c>
      <c r="GX48" s="107">
        <f t="shared" si="192"/>
        <v>2.2569921735887716E-10</v>
      </c>
      <c r="GY48" s="107">
        <f t="shared" si="193"/>
        <v>4.7918166841060749E-10</v>
      </c>
      <c r="GZ48" s="107">
        <f t="shared" si="194"/>
        <v>1.8252340118342033E-8</v>
      </c>
      <c r="HA48" s="107">
        <f t="shared" si="195"/>
        <v>2.5462885036535469E-10</v>
      </c>
      <c r="HC48" s="107">
        <f t="shared" si="149"/>
        <v>6.9766949064206155E-19</v>
      </c>
      <c r="HD48" s="107">
        <f t="shared" si="196"/>
        <v>1.8949234314680507E-20</v>
      </c>
      <c r="HE48" s="107">
        <f t="shared" si="197"/>
        <v>3.0072205205057492E-21</v>
      </c>
      <c r="HF48" s="107">
        <f t="shared" si="198"/>
        <v>4.3348882210132214E-22</v>
      </c>
      <c r="HG48" s="107">
        <f t="shared" si="199"/>
        <v>1.9152808363404345E-24</v>
      </c>
      <c r="HH48" s="107">
        <f t="shared" si="200"/>
        <v>1.7113605831863338E-25</v>
      </c>
      <c r="HI48" s="107">
        <f t="shared" si="201"/>
        <v>2.1598897196197581E-25</v>
      </c>
      <c r="HJ48" s="107">
        <f t="shared" si="202"/>
        <v>2.5160260411774648E-28</v>
      </c>
      <c r="HK48" s="107">
        <f t="shared" si="203"/>
        <v>1.8403562687787426E-25</v>
      </c>
      <c r="HL48" s="107">
        <f t="shared" si="204"/>
        <v>8.9055110076860083E-27</v>
      </c>
      <c r="HM48" s="107">
        <f t="shared" si="205"/>
        <v>4.4418655188873181E-26</v>
      </c>
      <c r="HN48" s="107">
        <f t="shared" si="206"/>
        <v>6.2132037722537086E-27</v>
      </c>
      <c r="HO48" s="107">
        <f t="shared" si="207"/>
        <v>2.1923480763535552E-26</v>
      </c>
      <c r="HP48" s="107">
        <f t="shared" si="208"/>
        <v>6.2103506470876637E-23</v>
      </c>
      <c r="HQ48" s="107">
        <f t="shared" si="209"/>
        <v>2.1014815953573274E-27</v>
      </c>
      <c r="HS48" s="107">
        <f t="shared" si="118"/>
        <v>5.376575396698723E-56</v>
      </c>
      <c r="HT48" s="107">
        <f t="shared" si="210"/>
        <v>8.2723340351566208E-62</v>
      </c>
      <c r="HU48" s="107">
        <f t="shared" si="211"/>
        <v>3.6071096518242966E-63</v>
      </c>
      <c r="HV48" s="107">
        <f t="shared" si="212"/>
        <v>5.3910411262789985E-66</v>
      </c>
      <c r="HW48" s="107">
        <f t="shared" si="213"/>
        <v>2.2261466186737003E-73</v>
      </c>
      <c r="HX48" s="107">
        <f t="shared" si="214"/>
        <v>6.5267976865860585E-77</v>
      </c>
      <c r="HY48" s="107">
        <f t="shared" si="215"/>
        <v>2.4821616080357147E-77</v>
      </c>
      <c r="HZ48" s="107">
        <f t="shared" si="216"/>
        <v>1.9190546732225221E-86</v>
      </c>
      <c r="IA48" s="107">
        <f t="shared" si="217"/>
        <v>2.1439589578029431E-78</v>
      </c>
      <c r="IB48" s="107">
        <f t="shared" si="218"/>
        <v>2.4160506343192301E-81</v>
      </c>
      <c r="IC48" s="107">
        <f t="shared" si="219"/>
        <v>1.1499151839498605E-78</v>
      </c>
      <c r="ID48" s="107">
        <f t="shared" si="220"/>
        <v>4.3827138346525135E-81</v>
      </c>
      <c r="IE48" s="107">
        <f t="shared" si="221"/>
        <v>4.5332187109514718E-80</v>
      </c>
      <c r="IF48" s="107">
        <f t="shared" si="222"/>
        <v>1.6338186094612174E-71</v>
      </c>
      <c r="IG48" s="107">
        <f t="shared" si="223"/>
        <v>5.1357858833587069E-44</v>
      </c>
      <c r="II48" s="107">
        <f t="shared" si="119"/>
        <v>2.4029125958009796E-136</v>
      </c>
      <c r="IJ48" s="107">
        <f t="shared" si="120"/>
        <v>1.1526163249771573E-151</v>
      </c>
      <c r="IK48" s="107">
        <f t="shared" si="121"/>
        <v>6.6648015968797534E-154</v>
      </c>
      <c r="IL48" s="107">
        <f t="shared" si="122"/>
        <v>4.2515120330792405E-161</v>
      </c>
      <c r="IM48" s="107">
        <f t="shared" si="123"/>
        <v>1.0433042323272232E-179</v>
      </c>
      <c r="IN48" s="107">
        <f t="shared" si="124"/>
        <v>5.6520144436124438E-189</v>
      </c>
      <c r="IO48" s="107">
        <f t="shared" si="125"/>
        <v>6.0717799545310931E-191</v>
      </c>
      <c r="IP48" s="107">
        <f t="shared" si="126"/>
        <v>2.4906325005168876E-214</v>
      </c>
      <c r="IQ48" s="107">
        <f t="shared" si="127"/>
        <v>1.9580166740297609E-195</v>
      </c>
      <c r="IR48" s="107">
        <f t="shared" si="128"/>
        <v>4.3909050775014653E-201</v>
      </c>
      <c r="IS48" s="107">
        <f t="shared" si="129"/>
        <v>1.3015952042510166E-193</v>
      </c>
      <c r="IT48" s="107">
        <f t="shared" si="130"/>
        <v>7.3489611224984236E-199</v>
      </c>
      <c r="IU48" s="107">
        <f t="shared" si="131"/>
        <v>1.2935334517252072E-196</v>
      </c>
      <c r="IV48" s="107">
        <f t="shared" si="132"/>
        <v>4.7975607513481963E-178</v>
      </c>
      <c r="IW48" s="107">
        <f t="shared" si="133"/>
        <v>9.2893508524424961E-99</v>
      </c>
      <c r="IY48" s="107">
        <f t="shared" si="134"/>
        <v>1.7645124033079558E-7</v>
      </c>
      <c r="IZ48" s="107">
        <f t="shared" si="135"/>
        <v>6.6265043798208289E-8</v>
      </c>
      <c r="JA48" s="107">
        <f t="shared" si="136"/>
        <v>2.3864065478478075E-8</v>
      </c>
      <c r="JB48" s="107">
        <f t="shared" si="137"/>
        <v>1.2824014461128393E-8</v>
      </c>
      <c r="JC48" s="107">
        <f t="shared" si="138"/>
        <v>1.7967960932748062E-9</v>
      </c>
      <c r="JD48" s="107">
        <f t="shared" si="139"/>
        <v>7.9103470014494878E-10</v>
      </c>
      <c r="JE48" s="107">
        <f t="shared" si="140"/>
        <v>1.0511147345648145E-9</v>
      </c>
      <c r="JF48" s="107">
        <f t="shared" si="141"/>
        <v>8.0455195210139029E-11</v>
      </c>
      <c r="JG48" s="107">
        <f t="shared" si="142"/>
        <v>1.0807619027707811E-9</v>
      </c>
      <c r="JH48" s="107">
        <f t="shared" si="143"/>
        <v>2.7865371588048917E-10</v>
      </c>
      <c r="JI48" s="107">
        <f t="shared" si="144"/>
        <v>4.4635650065325133E-10</v>
      </c>
      <c r="JJ48" s="107">
        <f t="shared" si="145"/>
        <v>2.2569921735887716E-10</v>
      </c>
      <c r="JK48" s="107">
        <f t="shared" si="146"/>
        <v>4.7918166841060749E-10</v>
      </c>
      <c r="JL48" s="107">
        <f t="shared" si="147"/>
        <v>1.8252340118342096E-8</v>
      </c>
      <c r="JM48" s="107">
        <f t="shared" si="148"/>
        <v>2.5462885036535469E-10</v>
      </c>
    </row>
    <row r="49" spans="2:273" x14ac:dyDescent="0.25">
      <c r="B49" s="2">
        <v>21</v>
      </c>
      <c r="C49" s="37">
        <v>63.951999999999998</v>
      </c>
      <c r="D49" s="37">
        <v>68.393000000000001</v>
      </c>
      <c r="E49" s="37">
        <v>69.59</v>
      </c>
      <c r="F49" s="37">
        <v>70.406999999999996</v>
      </c>
      <c r="G49" s="37">
        <v>69.897999999999996</v>
      </c>
      <c r="H49" s="37">
        <v>70.373000000000005</v>
      </c>
      <c r="I49" s="37">
        <v>70.915000000000006</v>
      </c>
      <c r="J49" s="37">
        <v>70.728999999999999</v>
      </c>
      <c r="K49" s="37">
        <v>72.474999999999994</v>
      </c>
      <c r="L49" s="37">
        <v>73.016999999999996</v>
      </c>
      <c r="M49" s="37">
        <v>71.271000000000001</v>
      </c>
      <c r="N49" s="37">
        <v>71.067999999999998</v>
      </c>
      <c r="O49" s="37">
        <v>71.254000000000005</v>
      </c>
      <c r="P49" s="37">
        <v>71.183000000000007</v>
      </c>
      <c r="Q49" s="37">
        <v>64.966999999999999</v>
      </c>
      <c r="S49" s="4">
        <f t="shared" si="10"/>
        <v>65.203510637791268</v>
      </c>
      <c r="T49" s="4">
        <f t="shared" si="11"/>
        <v>69.162201350452833</v>
      </c>
      <c r="U49" s="4">
        <f t="shared" si="12"/>
        <v>70.282058552455695</v>
      </c>
      <c r="V49" s="4">
        <f t="shared" si="13"/>
        <v>70.374779688264226</v>
      </c>
      <c r="W49" s="4">
        <f t="shared" si="14"/>
        <v>69.314585141612596</v>
      </c>
      <c r="X49" s="4">
        <f t="shared" si="15"/>
        <v>69.892985810971552</v>
      </c>
      <c r="Y49" s="4">
        <f t="shared" si="16"/>
        <v>70.837097502827689</v>
      </c>
      <c r="Z49" s="4">
        <f t="shared" si="17"/>
        <v>71.249387455106046</v>
      </c>
      <c r="AA49" s="4">
        <f t="shared" si="18"/>
        <v>72.885638516976655</v>
      </c>
      <c r="AB49" s="4">
        <f t="shared" si="19"/>
        <v>72.273997190125172</v>
      </c>
      <c r="AC49" s="4">
        <f t="shared" si="20"/>
        <v>72.301328845472796</v>
      </c>
      <c r="AD49" s="4">
        <f t="shared" si="21"/>
        <v>70.562968807527739</v>
      </c>
      <c r="AE49" s="4">
        <f t="shared" si="22"/>
        <v>71.399834371867982</v>
      </c>
      <c r="AF49" s="4">
        <f t="shared" si="23"/>
        <v>72.102414002894278</v>
      </c>
      <c r="AG49" s="4">
        <f t="shared" si="24"/>
        <v>66.208154491118748</v>
      </c>
      <c r="AI49" s="4">
        <f t="shared" si="25"/>
        <v>-1.2515106377912701</v>
      </c>
      <c r="AJ49" s="4">
        <f t="shared" si="26"/>
        <v>-0.76920135045283189</v>
      </c>
      <c r="AK49" s="4">
        <f t="shared" si="27"/>
        <v>-0.69205855245569126</v>
      </c>
      <c r="AL49" s="4">
        <f t="shared" si="28"/>
        <v>3.2220311735770224E-2</v>
      </c>
      <c r="AM49" s="4">
        <f t="shared" si="29"/>
        <v>0.5834148583873997</v>
      </c>
      <c r="AN49" s="4">
        <f t="shared" si="30"/>
        <v>0.48001418902845217</v>
      </c>
      <c r="AO49" s="4">
        <f t="shared" si="31"/>
        <v>7.7902497172317453E-2</v>
      </c>
      <c r="AP49" s="4">
        <f t="shared" si="32"/>
        <v>-0.52038745510604656</v>
      </c>
      <c r="AQ49" s="4">
        <f t="shared" si="33"/>
        <v>-0.41063851697666109</v>
      </c>
      <c r="AR49" s="4">
        <f t="shared" si="34"/>
        <v>0.74300280987482381</v>
      </c>
      <c r="AS49" s="4">
        <f t="shared" si="35"/>
        <v>-1.0303288454727948</v>
      </c>
      <c r="AT49" s="4">
        <f t="shared" si="36"/>
        <v>0.50503119247225925</v>
      </c>
      <c r="AU49" s="4">
        <f t="shared" si="37"/>
        <v>-0.1458343718679771</v>
      </c>
      <c r="AV49" s="4">
        <f t="shared" si="150"/>
        <v>-0.91941400289427122</v>
      </c>
      <c r="AW49" s="4">
        <f t="shared" si="150"/>
        <v>-1.2411544911187491</v>
      </c>
      <c r="AY49" s="2">
        <f t="shared" si="70"/>
        <v>65.203095466676814</v>
      </c>
      <c r="AZ49" s="2">
        <f t="shared" si="151"/>
        <v>69.16202900569526</v>
      </c>
      <c r="BA49" s="2">
        <f t="shared" si="152"/>
        <v>70.281994205850523</v>
      </c>
      <c r="BB49" s="2">
        <f t="shared" si="153"/>
        <v>70.374742390985432</v>
      </c>
      <c r="BC49" s="2">
        <f t="shared" si="154"/>
        <v>69.314579170957771</v>
      </c>
      <c r="BD49" s="2">
        <f t="shared" si="155"/>
        <v>69.892983050229844</v>
      </c>
      <c r="BE49" s="2">
        <f t="shared" si="156"/>
        <v>70.837093865671264</v>
      </c>
      <c r="BF49" s="2">
        <f t="shared" si="157"/>
        <v>71.24938713342074</v>
      </c>
      <c r="BG49" s="2">
        <f t="shared" si="158"/>
        <v>72.885634694688392</v>
      </c>
      <c r="BH49" s="2">
        <f t="shared" si="159"/>
        <v>72.273996130654155</v>
      </c>
      <c r="BI49" s="2">
        <f t="shared" si="160"/>
        <v>72.301327179485966</v>
      </c>
      <c r="BJ49" s="2">
        <f t="shared" si="161"/>
        <v>70.562967928525978</v>
      </c>
      <c r="BK49" s="2">
        <f t="shared" si="162"/>
        <v>71.399832573687803</v>
      </c>
      <c r="BL49" s="2">
        <f t="shared" si="163"/>
        <v>72.102361637438122</v>
      </c>
      <c r="BM49" s="2">
        <f t="shared" si="164"/>
        <v>66.208153582791439</v>
      </c>
      <c r="BO49" s="2">
        <f t="shared" si="71"/>
        <v>63.951999999999998</v>
      </c>
      <c r="BP49" s="2">
        <f t="shared" si="72"/>
        <v>68.393000000000001</v>
      </c>
      <c r="BQ49" s="2">
        <f t="shared" si="73"/>
        <v>69.59</v>
      </c>
      <c r="BR49" s="2">
        <f t="shared" si="74"/>
        <v>70.406999999999996</v>
      </c>
      <c r="BS49" s="2">
        <f t="shared" si="75"/>
        <v>69.897999999999996</v>
      </c>
      <c r="BT49" s="2">
        <f t="shared" si="76"/>
        <v>70.373000000000005</v>
      </c>
      <c r="BU49" s="2">
        <f t="shared" si="77"/>
        <v>70.915000000000006</v>
      </c>
      <c r="BV49" s="2">
        <f t="shared" si="78"/>
        <v>70.728999999999999</v>
      </c>
      <c r="BW49" s="2">
        <f t="shared" si="79"/>
        <v>72.474999999999994</v>
      </c>
      <c r="BX49" s="2">
        <f t="shared" si="80"/>
        <v>73.016999999999996</v>
      </c>
      <c r="BY49" s="2">
        <f t="shared" si="81"/>
        <v>71.271000000000001</v>
      </c>
      <c r="BZ49" s="2">
        <f t="shared" si="82"/>
        <v>71.067999999999998</v>
      </c>
      <c r="CA49" s="2">
        <f t="shared" si="83"/>
        <v>71.254000000000005</v>
      </c>
      <c r="CB49" s="2">
        <f t="shared" si="84"/>
        <v>71.183000000000007</v>
      </c>
      <c r="CC49" s="2">
        <f t="shared" si="85"/>
        <v>64.966999999999999</v>
      </c>
      <c r="CE49" s="2" t="str">
        <f t="shared" si="86"/>
        <v/>
      </c>
      <c r="CF49" s="2" t="str">
        <f t="shared" si="87"/>
        <v/>
      </c>
      <c r="CG49" s="2" t="str">
        <f t="shared" si="88"/>
        <v/>
      </c>
      <c r="CH49" s="2" t="str">
        <f t="shared" si="89"/>
        <v/>
      </c>
      <c r="CI49" s="2" t="str">
        <f t="shared" si="90"/>
        <v/>
      </c>
      <c r="CJ49" s="2" t="str">
        <f t="shared" si="91"/>
        <v/>
      </c>
      <c r="CK49" s="2" t="str">
        <f t="shared" si="92"/>
        <v/>
      </c>
      <c r="CL49" s="2" t="str">
        <f t="shared" si="93"/>
        <v/>
      </c>
      <c r="CM49" s="2" t="str">
        <f t="shared" si="94"/>
        <v/>
      </c>
      <c r="CN49" s="2" t="str">
        <f t="shared" si="95"/>
        <v/>
      </c>
      <c r="CO49" s="2" t="str">
        <f t="shared" si="96"/>
        <v/>
      </c>
      <c r="CP49" s="2" t="str">
        <f t="shared" si="97"/>
        <v/>
      </c>
      <c r="CQ49" s="2" t="str">
        <f t="shared" si="98"/>
        <v/>
      </c>
      <c r="CR49" s="2" t="str">
        <f t="shared" si="99"/>
        <v/>
      </c>
      <c r="CS49" s="2" t="str">
        <f t="shared" si="100"/>
        <v/>
      </c>
      <c r="CU49" s="2" t="str">
        <f t="shared" si="101"/>
        <v/>
      </c>
      <c r="CV49" s="2" t="str">
        <f t="shared" si="102"/>
        <v/>
      </c>
      <c r="CW49" s="2" t="str">
        <f t="shared" si="103"/>
        <v/>
      </c>
      <c r="CX49" s="2" t="str">
        <f t="shared" si="104"/>
        <v/>
      </c>
      <c r="CY49" s="2" t="str">
        <f t="shared" si="105"/>
        <v/>
      </c>
      <c r="CZ49" s="2" t="str">
        <f t="shared" si="106"/>
        <v/>
      </c>
      <c r="DA49" s="2" t="str">
        <f t="shared" si="107"/>
        <v/>
      </c>
      <c r="DB49" s="2" t="str">
        <f t="shared" si="108"/>
        <v/>
      </c>
      <c r="DC49" s="2" t="str">
        <f t="shared" si="109"/>
        <v/>
      </c>
      <c r="DD49" s="2" t="str">
        <f t="shared" si="110"/>
        <v/>
      </c>
      <c r="DE49" s="2" t="str">
        <f t="shared" si="111"/>
        <v/>
      </c>
      <c r="DF49" s="2" t="str">
        <f t="shared" si="112"/>
        <v/>
      </c>
      <c r="DG49" s="2" t="str">
        <f t="shared" si="113"/>
        <v/>
      </c>
      <c r="DH49" s="2" t="str">
        <f t="shared" si="114"/>
        <v/>
      </c>
      <c r="DI49" s="2" t="str">
        <f t="shared" si="115"/>
        <v/>
      </c>
      <c r="DK49" s="2">
        <f t="shared" si="43"/>
        <v>65.203051417004048</v>
      </c>
      <c r="DL49" s="2">
        <f t="shared" si="165"/>
        <v>69.162060053981122</v>
      </c>
      <c r="DM49" s="2">
        <f t="shared" si="165"/>
        <v>70.282094669365719</v>
      </c>
      <c r="DN49" s="2">
        <f t="shared" si="165"/>
        <v>70.37466666666667</v>
      </c>
      <c r="DO49" s="2">
        <f t="shared" si="165"/>
        <v>69.314446803946808</v>
      </c>
      <c r="DP49" s="2">
        <f t="shared" si="165"/>
        <v>69.892822689075658</v>
      </c>
      <c r="DQ49" s="2">
        <f t="shared" si="165"/>
        <v>70.836894957983191</v>
      </c>
      <c r="DR49" s="2">
        <f t="shared" si="165"/>
        <v>71.249141711229939</v>
      </c>
      <c r="DS49" s="2">
        <f t="shared" si="165"/>
        <v>72.885394957983195</v>
      </c>
      <c r="DT49" s="2">
        <f t="shared" si="165"/>
        <v>72.273774064171121</v>
      </c>
      <c r="DU49" s="2">
        <f t="shared" si="165"/>
        <v>72.301264171122995</v>
      </c>
      <c r="DV49" s="2">
        <f t="shared" si="165"/>
        <v>70.562768270944716</v>
      </c>
      <c r="DW49" s="2">
        <f t="shared" si="165"/>
        <v>71.399903743315505</v>
      </c>
      <c r="DX49" s="2">
        <f t="shared" si="165"/>
        <v>72.101404247104242</v>
      </c>
      <c r="DY49" s="2">
        <f t="shared" si="165"/>
        <v>66.207254356692616</v>
      </c>
      <c r="EA49" s="2">
        <f t="shared" si="45"/>
        <v>66.163843119757274</v>
      </c>
      <c r="EB49" s="2">
        <f t="shared" si="46"/>
        <v>68.626245836637594</v>
      </c>
      <c r="EC49" s="2">
        <f t="shared" si="47"/>
        <v>68.256092260282088</v>
      </c>
      <c r="ED49" s="2">
        <f t="shared" si="48"/>
        <v>71.991591987673345</v>
      </c>
      <c r="EE49" s="2">
        <f t="shared" si="49"/>
        <v>72.147374721014927</v>
      </c>
      <c r="EF49" s="2">
        <f t="shared" si="50"/>
        <v>73.122478170640974</v>
      </c>
      <c r="EG49" s="2">
        <f t="shared" si="51"/>
        <v>74.227122048631514</v>
      </c>
      <c r="EH49" s="2">
        <f t="shared" si="52"/>
        <v>75.575197417931747</v>
      </c>
      <c r="EI49" s="2">
        <f t="shared" si="53"/>
        <v>75.67044647682394</v>
      </c>
      <c r="EJ49" s="2">
        <f t="shared" si="54"/>
        <v>75.235367461605705</v>
      </c>
      <c r="EK49" s="2">
        <f t="shared" si="55"/>
        <v>73.258397026712515</v>
      </c>
      <c r="EL49" s="2">
        <f t="shared" si="56"/>
        <v>73.656937117582004</v>
      </c>
      <c r="EM49" s="2">
        <f t="shared" si="57"/>
        <v>70.960517084946105</v>
      </c>
      <c r="EN49" s="2">
        <f t="shared" si="58"/>
        <v>74.113727185504999</v>
      </c>
      <c r="EO49" s="2">
        <f t="shared" si="59"/>
        <v>66.951668401486998</v>
      </c>
      <c r="EQ49" s="2">
        <f t="shared" si="60"/>
        <v>63.148697676575672</v>
      </c>
      <c r="ER49" s="2">
        <f t="shared" si="166"/>
        <v>66.349208962331033</v>
      </c>
      <c r="ES49" s="2">
        <f t="shared" si="166"/>
        <v>67.930573903365826</v>
      </c>
      <c r="ET49" s="2">
        <f t="shared" si="166"/>
        <v>70.115140892427348</v>
      </c>
      <c r="EU49" s="2">
        <f t="shared" si="166"/>
        <v>70.320013342833704</v>
      </c>
      <c r="EV49" s="2">
        <f t="shared" si="166"/>
        <v>71.41458895255964</v>
      </c>
      <c r="EW49" s="2">
        <f t="shared" si="166"/>
        <v>72.859335546965042</v>
      </c>
      <c r="EX49" s="2">
        <f t="shared" si="166"/>
        <v>73.903929714387772</v>
      </c>
      <c r="EY49" s="2">
        <f t="shared" si="166"/>
        <v>74.136532496385357</v>
      </c>
      <c r="EZ49" s="2">
        <f t="shared" si="166"/>
        <v>73.914611707063457</v>
      </c>
      <c r="FA49" s="2">
        <f t="shared" si="166"/>
        <v>72.591256981242495</v>
      </c>
      <c r="FB49" s="2">
        <f t="shared" si="166"/>
        <v>72.475568197841596</v>
      </c>
      <c r="FC49" s="2">
        <f t="shared" si="166"/>
        <v>71.134132229900246</v>
      </c>
      <c r="FD49" s="2">
        <f t="shared" si="166"/>
        <v>74.200206959078756</v>
      </c>
      <c r="FE49" s="2">
        <f t="shared" si="166"/>
        <v>69.874424501873619</v>
      </c>
      <c r="FG49" s="2">
        <f t="shared" si="62"/>
        <v>4.5847268118984978E-5</v>
      </c>
      <c r="FH49" s="2">
        <f t="shared" si="167"/>
        <v>5.7945988011604288E-5</v>
      </c>
      <c r="FI49" s="2">
        <f t="shared" si="167"/>
        <v>4.9587065853305595E-5</v>
      </c>
      <c r="FJ49" s="2">
        <f t="shared" si="167"/>
        <v>4.6832292836871337E-5</v>
      </c>
      <c r="FK49" s="2">
        <f t="shared" si="167"/>
        <v>4.6724454762154625E-5</v>
      </c>
      <c r="FL49" s="2">
        <f t="shared" si="167"/>
        <v>4.965271263076451E-5</v>
      </c>
      <c r="FM49" s="2">
        <f t="shared" si="167"/>
        <v>5.8670904323407261E-5</v>
      </c>
      <c r="FN49" s="2">
        <f t="shared" si="167"/>
        <v>5.6731167825059096E-5</v>
      </c>
      <c r="FO49" s="2">
        <f t="shared" si="167"/>
        <v>8.6079810872814776E-5</v>
      </c>
      <c r="FP49" s="2">
        <f t="shared" si="167"/>
        <v>7.4982097830175962E-5</v>
      </c>
      <c r="FQ49" s="2">
        <f t="shared" si="167"/>
        <v>6.583032210214995E-5</v>
      </c>
      <c r="FR49" s="2">
        <f t="shared" si="167"/>
        <v>6.4527048582296363E-5</v>
      </c>
      <c r="FS49" s="2">
        <f t="shared" si="167"/>
        <v>1.6197494725762404E-4</v>
      </c>
      <c r="FT49" s="2">
        <f t="shared" si="167"/>
        <v>4.7576375800430747E-4</v>
      </c>
      <c r="FU49" s="2">
        <f t="shared" si="167"/>
        <v>1.2079631631771823E-3</v>
      </c>
      <c r="FW49" s="2">
        <f t="shared" si="116"/>
        <v>6.7197645372407435E-13</v>
      </c>
      <c r="FX49" s="2">
        <f t="shared" si="168"/>
        <v>7.2685219110713717E-13</v>
      </c>
      <c r="FY49" s="2">
        <f t="shared" si="169"/>
        <v>9.605939996382726E-13</v>
      </c>
      <c r="FZ49" s="2">
        <f t="shared" si="170"/>
        <v>7.3040746198270613E-13</v>
      </c>
      <c r="GA49" s="2">
        <f t="shared" si="171"/>
        <v>7.3671375820380994E-13</v>
      </c>
      <c r="GB49" s="2">
        <f t="shared" si="172"/>
        <v>7.8338222597768489E-13</v>
      </c>
      <c r="GC49" s="2">
        <f t="shared" si="173"/>
        <v>8.7551073322546703E-13</v>
      </c>
      <c r="GD49" s="2">
        <f t="shared" si="174"/>
        <v>9.1295826420259255E-13</v>
      </c>
      <c r="GE49" s="2">
        <f t="shared" si="175"/>
        <v>1.8312375255353595E-12</v>
      </c>
      <c r="GF49" s="2">
        <f t="shared" si="176"/>
        <v>2.1370336262478019E-12</v>
      </c>
      <c r="GG49" s="2">
        <f t="shared" si="177"/>
        <v>1.8231225208839091E-12</v>
      </c>
      <c r="GH49" s="2">
        <f t="shared" si="178"/>
        <v>1.8882231343999738E-12</v>
      </c>
      <c r="GI49" s="2">
        <f t="shared" si="179"/>
        <v>1.7993041310836262E-11</v>
      </c>
      <c r="GJ49" s="2">
        <f t="shared" si="180"/>
        <v>1.2015809118779478E-10</v>
      </c>
      <c r="GK49" s="2">
        <f t="shared" si="181"/>
        <v>4.6345201182058937E-10</v>
      </c>
      <c r="GM49" s="107">
        <f t="shared" si="117"/>
        <v>3.3094334954044434E-7</v>
      </c>
      <c r="GN49" s="107">
        <f t="shared" si="182"/>
        <v>1.3168905723977343E-7</v>
      </c>
      <c r="GO49" s="107">
        <f t="shared" si="183"/>
        <v>4.9070269924168292E-8</v>
      </c>
      <c r="GP49" s="107">
        <f t="shared" si="184"/>
        <v>2.6981978836730892E-8</v>
      </c>
      <c r="GQ49" s="107">
        <f t="shared" si="185"/>
        <v>4.1171410794985279E-9</v>
      </c>
      <c r="GR49" s="107">
        <f t="shared" si="186"/>
        <v>1.8881733036900754E-9</v>
      </c>
      <c r="GS49" s="107">
        <f t="shared" si="187"/>
        <v>2.5133193932597167E-9</v>
      </c>
      <c r="GT49" s="107">
        <f t="shared" si="188"/>
        <v>2.1504173785082095E-10</v>
      </c>
      <c r="GU49" s="107">
        <f t="shared" si="189"/>
        <v>2.6713268222153919E-9</v>
      </c>
      <c r="GV49" s="107">
        <f t="shared" si="190"/>
        <v>7.2351803438505877E-10</v>
      </c>
      <c r="GW49" s="107">
        <f t="shared" si="191"/>
        <v>1.1205303769439842E-9</v>
      </c>
      <c r="GX49" s="107">
        <f t="shared" si="192"/>
        <v>5.8318902801599463E-10</v>
      </c>
      <c r="GY49" s="107">
        <f t="shared" si="193"/>
        <v>1.2021541802158024E-9</v>
      </c>
      <c r="GZ49" s="107">
        <f t="shared" si="194"/>
        <v>4.0171711819573953E-8</v>
      </c>
      <c r="HA49" s="107">
        <f t="shared" si="195"/>
        <v>7.197406180306998E-10</v>
      </c>
      <c r="HC49" s="107">
        <f t="shared" si="149"/>
        <v>2.4201741358899861E-18</v>
      </c>
      <c r="HD49" s="107">
        <f t="shared" si="196"/>
        <v>7.4815122965786641E-20</v>
      </c>
      <c r="HE49" s="107">
        <f t="shared" si="197"/>
        <v>1.2516200700778778E-20</v>
      </c>
      <c r="HF49" s="107">
        <f t="shared" si="198"/>
        <v>1.895270761856629E-21</v>
      </c>
      <c r="HG49" s="107">
        <f t="shared" si="199"/>
        <v>9.9242084397074274E-24</v>
      </c>
      <c r="HH49" s="107">
        <f t="shared" si="200"/>
        <v>9.641823437859902E-25</v>
      </c>
      <c r="HI49" s="107">
        <f t="shared" si="201"/>
        <v>1.231815144435714E-24</v>
      </c>
      <c r="HJ49" s="107">
        <f t="shared" si="202"/>
        <v>1.7814486881524692E-27</v>
      </c>
      <c r="HK49" s="107">
        <f t="shared" si="203"/>
        <v>1.1260556473915432E-24</v>
      </c>
      <c r="HL49" s="107">
        <f t="shared" si="204"/>
        <v>5.9400776811508314E-26</v>
      </c>
      <c r="HM49" s="107">
        <f t="shared" si="205"/>
        <v>2.7567125546005112E-25</v>
      </c>
      <c r="HN49" s="107">
        <f t="shared" si="206"/>
        <v>4.089633509702246E-26</v>
      </c>
      <c r="HO49" s="107">
        <f t="shared" si="207"/>
        <v>1.3786717892204044E-25</v>
      </c>
      <c r="HP49" s="107">
        <f t="shared" si="208"/>
        <v>3.1157161630998784E-22</v>
      </c>
      <c r="HQ49" s="107">
        <f t="shared" si="209"/>
        <v>1.5731411121430344E-26</v>
      </c>
      <c r="HS49" s="107">
        <f t="shared" si="118"/>
        <v>6.9481842842810319E-55</v>
      </c>
      <c r="HT49" s="107">
        <f t="shared" si="210"/>
        <v>1.4285750481240449E-60</v>
      </c>
      <c r="HU49" s="107">
        <f t="shared" si="211"/>
        <v>6.7633970126849033E-62</v>
      </c>
      <c r="HV49" s="107">
        <f t="shared" si="212"/>
        <v>1.1247613432675934E-64</v>
      </c>
      <c r="HW49" s="107">
        <f t="shared" si="213"/>
        <v>6.6070688859224585E-72</v>
      </c>
      <c r="HX49" s="107">
        <f t="shared" si="214"/>
        <v>2.3177386169749212E-75</v>
      </c>
      <c r="HY49" s="107">
        <f t="shared" si="215"/>
        <v>9.2007532453895078E-76</v>
      </c>
      <c r="HZ49" s="107">
        <f t="shared" si="216"/>
        <v>1.1118516618760799E-84</v>
      </c>
      <c r="IA49" s="107">
        <f t="shared" si="217"/>
        <v>9.3940049066739926E-77</v>
      </c>
      <c r="IB49" s="107">
        <f t="shared" si="218"/>
        <v>1.229743989956651E-79</v>
      </c>
      <c r="IC49" s="107">
        <f t="shared" si="219"/>
        <v>4.9797329458687196E-77</v>
      </c>
      <c r="ID49" s="107">
        <f t="shared" si="220"/>
        <v>2.1306575137234249E-79</v>
      </c>
      <c r="IE49" s="107">
        <f t="shared" si="221"/>
        <v>2.0395193256018974E-78</v>
      </c>
      <c r="IF49" s="107">
        <f t="shared" si="222"/>
        <v>4.8633585133078631E-70</v>
      </c>
      <c r="IG49" s="107">
        <f t="shared" si="223"/>
        <v>3.8671813441159179E-43</v>
      </c>
      <c r="II49" s="107">
        <f t="shared" si="119"/>
        <v>3.6402560373542759E-134</v>
      </c>
      <c r="IJ49" s="107">
        <f t="shared" si="120"/>
        <v>3.140989464296933E-149</v>
      </c>
      <c r="IK49" s="107">
        <f t="shared" si="121"/>
        <v>2.0899582909863423E-151</v>
      </c>
      <c r="IL49" s="107">
        <f t="shared" si="122"/>
        <v>1.6507506483275323E-158</v>
      </c>
      <c r="IM49" s="107">
        <f t="shared" si="123"/>
        <v>8.1465120357153613E-177</v>
      </c>
      <c r="IN49" s="107">
        <f t="shared" si="124"/>
        <v>6.3399847715973816E-186</v>
      </c>
      <c r="IO49" s="107">
        <f t="shared" si="125"/>
        <v>7.5419429404549158E-188</v>
      </c>
      <c r="IP49" s="107">
        <f t="shared" si="126"/>
        <v>7.5578023212777438E-211</v>
      </c>
      <c r="IQ49" s="107">
        <f t="shared" si="127"/>
        <v>3.5065694894739853E-192</v>
      </c>
      <c r="IR49" s="107">
        <f t="shared" si="128"/>
        <v>1.0222493133004447E-197</v>
      </c>
      <c r="IS49" s="107">
        <f t="shared" si="129"/>
        <v>2.1696438387959465E-190</v>
      </c>
      <c r="IT49" s="107">
        <f t="shared" si="130"/>
        <v>1.5155572128006644E-195</v>
      </c>
      <c r="IU49" s="107">
        <f t="shared" si="131"/>
        <v>2.3025985205098752E-193</v>
      </c>
      <c r="IV49" s="107">
        <f t="shared" si="132"/>
        <v>3.9887515597649946E-175</v>
      </c>
      <c r="IW49" s="107">
        <f t="shared" si="133"/>
        <v>3.5027122645625596E-97</v>
      </c>
      <c r="IY49" s="107">
        <f t="shared" si="134"/>
        <v>3.3094334954286452E-7</v>
      </c>
      <c r="IZ49" s="107">
        <f t="shared" si="135"/>
        <v>1.3168905723984824E-7</v>
      </c>
      <c r="JA49" s="107">
        <f t="shared" si="136"/>
        <v>4.9070269924180806E-8</v>
      </c>
      <c r="JB49" s="107">
        <f t="shared" si="137"/>
        <v>2.6981978836732788E-8</v>
      </c>
      <c r="JC49" s="107">
        <f t="shared" si="138"/>
        <v>4.1171410794985378E-9</v>
      </c>
      <c r="JD49" s="107">
        <f t="shared" si="139"/>
        <v>1.8881733036900762E-9</v>
      </c>
      <c r="JE49" s="107">
        <f t="shared" si="140"/>
        <v>2.5133193932597179E-9</v>
      </c>
      <c r="JF49" s="107">
        <f t="shared" si="141"/>
        <v>2.1504173785082095E-10</v>
      </c>
      <c r="JG49" s="107">
        <f t="shared" si="142"/>
        <v>2.6713268222153932E-9</v>
      </c>
      <c r="JH49" s="107">
        <f t="shared" si="143"/>
        <v>7.2351803438505887E-10</v>
      </c>
      <c r="JI49" s="107">
        <f t="shared" si="144"/>
        <v>1.1205303769439844E-9</v>
      </c>
      <c r="JJ49" s="107">
        <f t="shared" si="145"/>
        <v>5.8318902801599463E-10</v>
      </c>
      <c r="JK49" s="107">
        <f t="shared" si="146"/>
        <v>1.2021541802158026E-9</v>
      </c>
      <c r="JL49" s="107">
        <f t="shared" si="147"/>
        <v>4.0171711819574264E-8</v>
      </c>
      <c r="JM49" s="107">
        <f t="shared" si="148"/>
        <v>7.197406180306998E-10</v>
      </c>
    </row>
    <row r="50" spans="2:273" x14ac:dyDescent="0.25">
      <c r="B50" s="2">
        <v>22</v>
      </c>
      <c r="C50" s="37">
        <v>63.581000000000003</v>
      </c>
      <c r="D50" s="37">
        <v>68.671999999999997</v>
      </c>
      <c r="E50" s="37">
        <v>68.459000000000003</v>
      </c>
      <c r="F50" s="37">
        <v>69.271000000000001</v>
      </c>
      <c r="G50" s="37">
        <v>68.474999999999994</v>
      </c>
      <c r="H50" s="37">
        <v>68.932000000000002</v>
      </c>
      <c r="I50" s="37">
        <v>70.084999999999994</v>
      </c>
      <c r="J50" s="37">
        <v>71.948999999999998</v>
      </c>
      <c r="K50" s="37">
        <v>72.983000000000004</v>
      </c>
      <c r="L50" s="37">
        <v>72.948999999999998</v>
      </c>
      <c r="M50" s="37">
        <v>72.78</v>
      </c>
      <c r="N50" s="37">
        <v>70.034000000000006</v>
      </c>
      <c r="O50" s="37">
        <v>71.694999999999993</v>
      </c>
      <c r="P50" s="37">
        <v>70.716999999999999</v>
      </c>
      <c r="Q50" s="37">
        <v>65.733000000000004</v>
      </c>
      <c r="S50" s="4">
        <f t="shared" si="10"/>
        <v>65.26729584235602</v>
      </c>
      <c r="T50" s="4">
        <f t="shared" si="11"/>
        <v>69.254081565419952</v>
      </c>
      <c r="U50" s="4">
        <f t="shared" si="12"/>
        <v>70.375074007995039</v>
      </c>
      <c r="V50" s="4">
        <f t="shared" si="13"/>
        <v>70.465138313941608</v>
      </c>
      <c r="W50" s="4">
        <f t="shared" si="14"/>
        <v>69.45208593870386</v>
      </c>
      <c r="X50" s="4">
        <f t="shared" si="15"/>
        <v>70.001710954200234</v>
      </c>
      <c r="Y50" s="4">
        <f t="shared" si="16"/>
        <v>70.940082562502212</v>
      </c>
      <c r="Z50" s="4">
        <f t="shared" si="17"/>
        <v>71.376709933312753</v>
      </c>
      <c r="AA50" s="4">
        <f t="shared" si="18"/>
        <v>72.97158929698432</v>
      </c>
      <c r="AB50" s="4">
        <f t="shared" si="19"/>
        <v>72.377904070130327</v>
      </c>
      <c r="AC50" s="4">
        <f t="shared" si="20"/>
        <v>72.395427316298822</v>
      </c>
      <c r="AD50" s="4">
        <f t="shared" si="21"/>
        <v>70.700539695432767</v>
      </c>
      <c r="AE50" s="4">
        <f t="shared" si="22"/>
        <v>71.536591282805233</v>
      </c>
      <c r="AF50" s="4">
        <f t="shared" si="23"/>
        <v>72.211835307455743</v>
      </c>
      <c r="AG50" s="4">
        <f t="shared" si="24"/>
        <v>66.313446270951871</v>
      </c>
      <c r="AI50" s="4">
        <f t="shared" si="25"/>
        <v>-1.6862958423560173</v>
      </c>
      <c r="AJ50" s="4">
        <f t="shared" si="26"/>
        <v>-0.58208156541995493</v>
      </c>
      <c r="AK50" s="4">
        <f t="shared" si="27"/>
        <v>-1.9160740079950358</v>
      </c>
      <c r="AL50" s="4">
        <f t="shared" si="28"/>
        <v>-1.1941383139416075</v>
      </c>
      <c r="AM50" s="4">
        <f t="shared" si="29"/>
        <v>-0.97708593870386551</v>
      </c>
      <c r="AN50" s="4">
        <f t="shared" si="30"/>
        <v>-1.0697109542002323</v>
      </c>
      <c r="AO50" s="4">
        <f t="shared" si="31"/>
        <v>-0.85508256250221848</v>
      </c>
      <c r="AP50" s="4">
        <f t="shared" si="32"/>
        <v>0.5722900666872448</v>
      </c>
      <c r="AQ50" s="4">
        <f t="shared" si="33"/>
        <v>1.1410703015684476E-2</v>
      </c>
      <c r="AR50" s="4">
        <f t="shared" si="34"/>
        <v>0.57109592986967073</v>
      </c>
      <c r="AS50" s="4">
        <f t="shared" si="35"/>
        <v>0.38457268370117959</v>
      </c>
      <c r="AT50" s="4">
        <f t="shared" si="36"/>
        <v>-0.66653969543276048</v>
      </c>
      <c r="AU50" s="4">
        <f t="shared" si="37"/>
        <v>0.15840871719476013</v>
      </c>
      <c r="AV50" s="4">
        <f t="shared" si="150"/>
        <v>-1.4948353074557446</v>
      </c>
      <c r="AW50" s="4">
        <f t="shared" si="150"/>
        <v>-0.5804462709518674</v>
      </c>
      <c r="AY50" s="2">
        <f t="shared" si="70"/>
        <v>65.266544081933688</v>
      </c>
      <c r="AZ50" s="2">
        <f t="shared" si="151"/>
        <v>69.25375164619382</v>
      </c>
      <c r="BA50" s="2">
        <f t="shared" si="152"/>
        <v>70.37494659307356</v>
      </c>
      <c r="BB50" s="2">
        <f t="shared" si="153"/>
        <v>70.46506277109944</v>
      </c>
      <c r="BC50" s="2">
        <f t="shared" si="154"/>
        <v>69.452072795743632</v>
      </c>
      <c r="BD50" s="2">
        <f t="shared" si="155"/>
        <v>70.001704631303824</v>
      </c>
      <c r="BE50" s="2">
        <f t="shared" si="156"/>
        <v>70.940074223920391</v>
      </c>
      <c r="BF50" s="2">
        <f t="shared" si="157"/>
        <v>71.37670911103892</v>
      </c>
      <c r="BG50" s="2">
        <f t="shared" si="158"/>
        <v>72.971580261017593</v>
      </c>
      <c r="BH50" s="2">
        <f t="shared" si="159"/>
        <v>72.377901440708698</v>
      </c>
      <c r="BI50" s="2">
        <f t="shared" si="160"/>
        <v>72.395423313032325</v>
      </c>
      <c r="BJ50" s="2">
        <f t="shared" si="161"/>
        <v>70.700537522736369</v>
      </c>
      <c r="BK50" s="2">
        <f t="shared" si="162"/>
        <v>71.536586965138525</v>
      </c>
      <c r="BL50" s="2">
        <f t="shared" si="163"/>
        <v>72.211724834157735</v>
      </c>
      <c r="BM50" s="2">
        <f t="shared" si="164"/>
        <v>66.31344383166811</v>
      </c>
      <c r="BO50" s="2">
        <f t="shared" si="71"/>
        <v>63.581000000000003</v>
      </c>
      <c r="BP50" s="2">
        <f t="shared" si="72"/>
        <v>68.671999999999997</v>
      </c>
      <c r="BQ50" s="2">
        <f t="shared" si="73"/>
        <v>68.459000000000003</v>
      </c>
      <c r="BR50" s="2">
        <f t="shared" si="74"/>
        <v>69.271000000000001</v>
      </c>
      <c r="BS50" s="2">
        <f t="shared" si="75"/>
        <v>68.474999999999994</v>
      </c>
      <c r="BT50" s="2">
        <f t="shared" si="76"/>
        <v>68.932000000000002</v>
      </c>
      <c r="BU50" s="2">
        <f t="shared" si="77"/>
        <v>70.084999999999994</v>
      </c>
      <c r="BV50" s="2">
        <f t="shared" si="78"/>
        <v>71.948999999999998</v>
      </c>
      <c r="BW50" s="2">
        <f t="shared" si="79"/>
        <v>72.983000000000004</v>
      </c>
      <c r="BX50" s="2">
        <f t="shared" si="80"/>
        <v>72.948999999999998</v>
      </c>
      <c r="BY50" s="2">
        <f t="shared" si="81"/>
        <v>72.78</v>
      </c>
      <c r="BZ50" s="2">
        <f t="shared" si="82"/>
        <v>70.034000000000006</v>
      </c>
      <c r="CA50" s="2">
        <f t="shared" si="83"/>
        <v>71.694999999999993</v>
      </c>
      <c r="CB50" s="2">
        <f t="shared" si="84"/>
        <v>70.716999999999999</v>
      </c>
      <c r="CC50" s="2">
        <f t="shared" si="85"/>
        <v>65.733000000000004</v>
      </c>
      <c r="CE50" s="2" t="str">
        <f t="shared" si="86"/>
        <v/>
      </c>
      <c r="CF50" s="2" t="str">
        <f t="shared" si="87"/>
        <v/>
      </c>
      <c r="CG50" s="2" t="str">
        <f t="shared" si="88"/>
        <v/>
      </c>
      <c r="CH50" s="2" t="str">
        <f t="shared" si="89"/>
        <v/>
      </c>
      <c r="CI50" s="2" t="str">
        <f t="shared" si="90"/>
        <v/>
      </c>
      <c r="CJ50" s="2" t="str">
        <f t="shared" si="91"/>
        <v/>
      </c>
      <c r="CK50" s="2" t="str">
        <f t="shared" si="92"/>
        <v/>
      </c>
      <c r="CL50" s="2" t="str">
        <f t="shared" si="93"/>
        <v/>
      </c>
      <c r="CM50" s="2" t="str">
        <f t="shared" si="94"/>
        <v/>
      </c>
      <c r="CN50" s="2" t="str">
        <f t="shared" si="95"/>
        <v/>
      </c>
      <c r="CO50" s="2" t="str">
        <f t="shared" si="96"/>
        <v/>
      </c>
      <c r="CP50" s="2" t="str">
        <f t="shared" si="97"/>
        <v/>
      </c>
      <c r="CQ50" s="2" t="str">
        <f t="shared" si="98"/>
        <v/>
      </c>
      <c r="CR50" s="2" t="str">
        <f t="shared" si="99"/>
        <v/>
      </c>
      <c r="CS50" s="2" t="str">
        <f t="shared" si="100"/>
        <v/>
      </c>
      <c r="CU50" s="2" t="str">
        <f t="shared" si="101"/>
        <v/>
      </c>
      <c r="CV50" s="2" t="str">
        <f t="shared" si="102"/>
        <v/>
      </c>
      <c r="CW50" s="2" t="str">
        <f t="shared" si="103"/>
        <v/>
      </c>
      <c r="CX50" s="2" t="str">
        <f t="shared" si="104"/>
        <v/>
      </c>
      <c r="CY50" s="2" t="str">
        <f t="shared" si="105"/>
        <v/>
      </c>
      <c r="CZ50" s="2" t="str">
        <f t="shared" si="106"/>
        <v/>
      </c>
      <c r="DA50" s="2" t="str">
        <f t="shared" si="107"/>
        <v/>
      </c>
      <c r="DB50" s="2" t="str">
        <f t="shared" si="108"/>
        <v/>
      </c>
      <c r="DC50" s="2" t="str">
        <f t="shared" si="109"/>
        <v/>
      </c>
      <c r="DD50" s="2" t="str">
        <f t="shared" si="110"/>
        <v/>
      </c>
      <c r="DE50" s="2" t="str">
        <f t="shared" si="111"/>
        <v/>
      </c>
      <c r="DF50" s="2" t="str">
        <f t="shared" si="112"/>
        <v/>
      </c>
      <c r="DG50" s="2" t="str">
        <f t="shared" si="113"/>
        <v/>
      </c>
      <c r="DH50" s="2" t="str">
        <f t="shared" si="114"/>
        <v/>
      </c>
      <c r="DI50" s="2" t="str">
        <f t="shared" si="115"/>
        <v/>
      </c>
      <c r="DK50" s="2">
        <f t="shared" si="43"/>
        <v>65.266500202429143</v>
      </c>
      <c r="DL50" s="2">
        <f t="shared" si="165"/>
        <v>69.253808029689637</v>
      </c>
      <c r="DM50" s="2">
        <f t="shared" si="165"/>
        <v>70.375086774628869</v>
      </c>
      <c r="DN50" s="2">
        <f t="shared" si="165"/>
        <v>70.46498205128205</v>
      </c>
      <c r="DO50" s="2">
        <f t="shared" si="165"/>
        <v>69.451923637923642</v>
      </c>
      <c r="DP50" s="2">
        <f t="shared" si="165"/>
        <v>70.001519887955212</v>
      </c>
      <c r="DQ50" s="2">
        <f t="shared" si="165"/>
        <v>70.939844257703072</v>
      </c>
      <c r="DR50" s="2">
        <f t="shared" si="165"/>
        <v>71.37642245989305</v>
      </c>
      <c r="DS50" s="2">
        <f t="shared" si="165"/>
        <v>72.971307563025206</v>
      </c>
      <c r="DT50" s="2">
        <f t="shared" si="165"/>
        <v>72.377648729946515</v>
      </c>
      <c r="DU50" s="2">
        <f t="shared" si="165"/>
        <v>72.395365164247508</v>
      </c>
      <c r="DV50" s="2">
        <f t="shared" si="165"/>
        <v>70.700311051693376</v>
      </c>
      <c r="DW50" s="2">
        <f t="shared" si="165"/>
        <v>71.536729564553099</v>
      </c>
      <c r="DX50" s="2">
        <f t="shared" si="165"/>
        <v>72.210712741312733</v>
      </c>
      <c r="DY50" s="2">
        <f t="shared" si="165"/>
        <v>66.312648350018534</v>
      </c>
      <c r="EA50" s="2">
        <f t="shared" si="45"/>
        <v>66.026744958058188</v>
      </c>
      <c r="EB50" s="2">
        <f t="shared" si="46"/>
        <v>68.480886994448852</v>
      </c>
      <c r="EC50" s="2">
        <f t="shared" si="47"/>
        <v>68.129509327960179</v>
      </c>
      <c r="ED50" s="2">
        <f t="shared" si="48"/>
        <v>71.83409735688042</v>
      </c>
      <c r="EE50" s="2">
        <f t="shared" si="49"/>
        <v>71.987677199577121</v>
      </c>
      <c r="EF50" s="2">
        <f t="shared" si="50"/>
        <v>72.957022984455136</v>
      </c>
      <c r="EG50" s="2">
        <f t="shared" si="51"/>
        <v>74.05333701397862</v>
      </c>
      <c r="EH50" s="2">
        <f t="shared" si="52"/>
        <v>75.39006176203452</v>
      </c>
      <c r="EI50" s="2">
        <f t="shared" si="53"/>
        <v>75.487769244093386</v>
      </c>
      <c r="EJ50" s="2">
        <f t="shared" si="54"/>
        <v>75.054810338369336</v>
      </c>
      <c r="EK50" s="2">
        <f t="shared" si="55"/>
        <v>73.097017664517992</v>
      </c>
      <c r="EL50" s="2">
        <f t="shared" si="56"/>
        <v>73.488217139697738</v>
      </c>
      <c r="EM50" s="2">
        <f t="shared" si="57"/>
        <v>70.822599700337122</v>
      </c>
      <c r="EN50" s="2">
        <f t="shared" si="58"/>
        <v>73.96677279604414</v>
      </c>
      <c r="EO50" s="2">
        <f t="shared" si="59"/>
        <v>66.864413382899627</v>
      </c>
      <c r="EQ50" s="2">
        <f t="shared" si="60"/>
        <v>63.049086219690224</v>
      </c>
      <c r="ER50" s="2">
        <f t="shared" si="166"/>
        <v>66.232513608918609</v>
      </c>
      <c r="ES50" s="2">
        <f t="shared" si="166"/>
        <v>67.806281631175978</v>
      </c>
      <c r="ET50" s="2">
        <f t="shared" si="166"/>
        <v>69.979764326205441</v>
      </c>
      <c r="EU50" s="2">
        <f t="shared" si="166"/>
        <v>70.181949820403688</v>
      </c>
      <c r="EV50" s="2">
        <f t="shared" si="166"/>
        <v>71.269184544867628</v>
      </c>
      <c r="EW50" s="2">
        <f t="shared" si="166"/>
        <v>72.702496552835314</v>
      </c>
      <c r="EX50" s="2">
        <f t="shared" si="166"/>
        <v>73.738619596104613</v>
      </c>
      <c r="EY50" s="2">
        <f t="shared" si="166"/>
        <v>73.973208854956425</v>
      </c>
      <c r="EZ50" s="2">
        <f t="shared" si="166"/>
        <v>73.75039218273669</v>
      </c>
      <c r="FA50" s="2">
        <f t="shared" si="166"/>
        <v>72.437784448768639</v>
      </c>
      <c r="FB50" s="2">
        <f t="shared" si="166"/>
        <v>72.321052019519158</v>
      </c>
      <c r="FC50" s="2">
        <f t="shared" si="166"/>
        <v>70.993260467583426</v>
      </c>
      <c r="FD50" s="2">
        <f t="shared" si="166"/>
        <v>74.050765264043449</v>
      </c>
      <c r="FE50" s="2">
        <f t="shared" si="166"/>
        <v>69.742324600077524</v>
      </c>
      <c r="FG50" s="2">
        <f t="shared" si="62"/>
        <v>5.7717605729318432E-5</v>
      </c>
      <c r="FH50" s="2">
        <f t="shared" si="167"/>
        <v>7.2948582321500868E-5</v>
      </c>
      <c r="FI50" s="2">
        <f t="shared" si="167"/>
        <v>6.2425615794616768E-5</v>
      </c>
      <c r="FJ50" s="2">
        <f t="shared" si="167"/>
        <v>5.8957648620307371E-5</v>
      </c>
      <c r="FK50" s="2">
        <f t="shared" si="167"/>
        <v>5.8821891816310068E-5</v>
      </c>
      <c r="FL50" s="2">
        <f t="shared" si="167"/>
        <v>6.2508258067397576E-5</v>
      </c>
      <c r="FM50" s="2">
        <f t="shared" si="167"/>
        <v>7.3861170331980349E-5</v>
      </c>
      <c r="FN50" s="2">
        <f t="shared" si="167"/>
        <v>7.1419259728150867E-5</v>
      </c>
      <c r="FO50" s="2">
        <f t="shared" si="167"/>
        <v>1.0836564606955952E-4</v>
      </c>
      <c r="FP50" s="2">
        <f t="shared" si="167"/>
        <v>9.4395035730084222E-5</v>
      </c>
      <c r="FQ50" s="2">
        <f t="shared" si="167"/>
        <v>8.2874052760889942E-5</v>
      </c>
      <c r="FR50" s="2">
        <f t="shared" si="167"/>
        <v>8.1233383985919002E-5</v>
      </c>
      <c r="FS50" s="2">
        <f t="shared" si="167"/>
        <v>1.9968275449521624E-4</v>
      </c>
      <c r="FT50" s="2">
        <f t="shared" si="167"/>
        <v>5.7634295025812119E-4</v>
      </c>
      <c r="FU50" s="2">
        <f t="shared" si="167"/>
        <v>1.4417007420862169E-3</v>
      </c>
      <c r="FW50" s="2">
        <f t="shared" si="116"/>
        <v>8.4596823372041637E-13</v>
      </c>
      <c r="FX50" s="2">
        <f t="shared" si="168"/>
        <v>9.150526940028755E-13</v>
      </c>
      <c r="FY50" s="2">
        <f t="shared" si="169"/>
        <v>1.2093161965613167E-12</v>
      </c>
      <c r="FZ50" s="2">
        <f t="shared" si="170"/>
        <v>9.1952851485393607E-13</v>
      </c>
      <c r="GA50" s="2">
        <f t="shared" si="171"/>
        <v>9.2746767142098533E-13</v>
      </c>
      <c r="GB50" s="2">
        <f t="shared" si="172"/>
        <v>9.8621979143098713E-13</v>
      </c>
      <c r="GC50" s="2">
        <f t="shared" si="173"/>
        <v>1.1022027103558334E-12</v>
      </c>
      <c r="GD50" s="2">
        <f t="shared" si="174"/>
        <v>1.1493463587118685E-12</v>
      </c>
      <c r="GE50" s="2">
        <f t="shared" si="175"/>
        <v>2.3053914559264387E-12</v>
      </c>
      <c r="GF50" s="2">
        <f t="shared" si="176"/>
        <v>2.6903659379405052E-12</v>
      </c>
      <c r="GG50" s="2">
        <f t="shared" si="177"/>
        <v>2.2951752703539184E-12</v>
      </c>
      <c r="GH50" s="2">
        <f t="shared" si="178"/>
        <v>2.3771320870325957E-12</v>
      </c>
      <c r="GI50" s="2">
        <f t="shared" si="179"/>
        <v>2.2182662312617933E-11</v>
      </c>
      <c r="GJ50" s="2">
        <f t="shared" si="180"/>
        <v>1.4557485087832913E-10</v>
      </c>
      <c r="GK50" s="2">
        <f t="shared" si="181"/>
        <v>5.5325818621729594E-10</v>
      </c>
      <c r="GM50" s="107">
        <f t="shared" si="117"/>
        <v>6.1243519727988588E-7</v>
      </c>
      <c r="GN50" s="107">
        <f t="shared" si="182"/>
        <v>2.5779874172095292E-7</v>
      </c>
      <c r="GO50" s="107">
        <f t="shared" si="183"/>
        <v>9.9338148054653444E-8</v>
      </c>
      <c r="GP50" s="107">
        <f t="shared" si="184"/>
        <v>5.5867212101698119E-8</v>
      </c>
      <c r="GQ50" s="107">
        <f t="shared" si="185"/>
        <v>9.2658685995068444E-9</v>
      </c>
      <c r="GR50" s="107">
        <f t="shared" si="186"/>
        <v>4.4221223234762212E-9</v>
      </c>
      <c r="GS50" s="107">
        <f t="shared" si="187"/>
        <v>5.8943677444465636E-9</v>
      </c>
      <c r="GT50" s="107">
        <f t="shared" si="188"/>
        <v>5.6232726152266586E-10</v>
      </c>
      <c r="GU50" s="107">
        <f t="shared" si="189"/>
        <v>6.4661279895009506E-9</v>
      </c>
      <c r="GV50" s="107">
        <f t="shared" si="190"/>
        <v>1.838096122296043E-9</v>
      </c>
      <c r="GW50" s="107">
        <f t="shared" si="191"/>
        <v>2.7552769764465754E-9</v>
      </c>
      <c r="GX50" s="107">
        <f t="shared" si="192"/>
        <v>1.4750664066069377E-9</v>
      </c>
      <c r="GY50" s="107">
        <f t="shared" si="193"/>
        <v>2.9539436442389349E-9</v>
      </c>
      <c r="GZ50" s="107">
        <f t="shared" si="194"/>
        <v>8.6799469192842075E-8</v>
      </c>
      <c r="HA50" s="107">
        <f t="shared" si="195"/>
        <v>1.9826405361310703E-9</v>
      </c>
      <c r="HC50" s="107">
        <f t="shared" si="149"/>
        <v>8.2355880504576705E-18</v>
      </c>
      <c r="HD50" s="107">
        <f t="shared" si="196"/>
        <v>2.8908484792964026E-19</v>
      </c>
      <c r="HE50" s="107">
        <f t="shared" si="197"/>
        <v>5.0942808733395156E-20</v>
      </c>
      <c r="HF50" s="107">
        <f t="shared" si="198"/>
        <v>8.0984263860635666E-21</v>
      </c>
      <c r="HG50" s="107">
        <f t="shared" si="199"/>
        <v>5.0120017500158577E-23</v>
      </c>
      <c r="HH50" s="107">
        <f t="shared" si="200"/>
        <v>5.286780424012E-24</v>
      </c>
      <c r="HI50" s="107">
        <f t="shared" si="201"/>
        <v>6.8336932225665672E-24</v>
      </c>
      <c r="HJ50" s="107">
        <f t="shared" si="202"/>
        <v>1.2226089566174727E-26</v>
      </c>
      <c r="HK50" s="107">
        <f t="shared" si="203"/>
        <v>6.6873437866067144E-24</v>
      </c>
      <c r="HL50" s="107">
        <f t="shared" si="204"/>
        <v>3.8408190831671375E-25</v>
      </c>
      <c r="HM50" s="107">
        <f t="shared" si="205"/>
        <v>1.6610279536544276E-24</v>
      </c>
      <c r="HN50" s="107">
        <f t="shared" si="206"/>
        <v>2.6110964034398732E-25</v>
      </c>
      <c r="HO50" s="107">
        <f t="shared" si="207"/>
        <v>8.4167397166797795E-25</v>
      </c>
      <c r="HP50" s="107">
        <f t="shared" si="208"/>
        <v>1.5224361221467386E-21</v>
      </c>
      <c r="HQ50" s="107">
        <f t="shared" si="209"/>
        <v>1.1380695643469979E-25</v>
      </c>
      <c r="HS50" s="107">
        <f t="shared" si="118"/>
        <v>8.7460987206656851E-54</v>
      </c>
      <c r="HT50" s="107">
        <f t="shared" si="210"/>
        <v>2.3953943025993598E-59</v>
      </c>
      <c r="HU50" s="107">
        <f t="shared" si="211"/>
        <v>1.2300305785632852E-60</v>
      </c>
      <c r="HV50" s="107">
        <f t="shared" si="212"/>
        <v>2.2742184154997056E-63</v>
      </c>
      <c r="HW50" s="107">
        <f t="shared" si="213"/>
        <v>1.8933905002499172E-70</v>
      </c>
      <c r="HX50" s="107">
        <f t="shared" si="214"/>
        <v>7.9311938922843002E-74</v>
      </c>
      <c r="HY50" s="107">
        <f t="shared" si="215"/>
        <v>3.2841829524374146E-74</v>
      </c>
      <c r="HZ50" s="107">
        <f t="shared" si="216"/>
        <v>6.1734287176887797E-83</v>
      </c>
      <c r="IA50" s="107">
        <f t="shared" si="217"/>
        <v>3.9517042107273485E-75</v>
      </c>
      <c r="IB50" s="107">
        <f t="shared" si="218"/>
        <v>5.9992285809036415E-78</v>
      </c>
      <c r="IC50" s="107">
        <f t="shared" si="219"/>
        <v>2.0711808288170807E-75</v>
      </c>
      <c r="ID50" s="107">
        <f t="shared" si="220"/>
        <v>9.9363662860358846E-78</v>
      </c>
      <c r="IE50" s="107">
        <f t="shared" si="221"/>
        <v>8.8121884713689799E-77</v>
      </c>
      <c r="IF50" s="107">
        <f t="shared" si="222"/>
        <v>1.3963986938019813E-68</v>
      </c>
      <c r="IG50" s="107">
        <f t="shared" si="223"/>
        <v>2.8515804536224651E-42</v>
      </c>
      <c r="II50" s="107">
        <f t="shared" si="119"/>
        <v>5.2935244233957316E-132</v>
      </c>
      <c r="IJ50" s="107">
        <f t="shared" si="120"/>
        <v>8.1757135683205218E-147</v>
      </c>
      <c r="IK50" s="107">
        <f t="shared" si="121"/>
        <v>6.2497254202091576E-149</v>
      </c>
      <c r="IL50" s="107">
        <f t="shared" si="122"/>
        <v>6.1042439359498352E-156</v>
      </c>
      <c r="IM50" s="107">
        <f t="shared" si="123"/>
        <v>6.0234836171654829E-174</v>
      </c>
      <c r="IN50" s="107">
        <f t="shared" si="124"/>
        <v>6.7133984617214714E-183</v>
      </c>
      <c r="IO50" s="107">
        <f t="shared" si="125"/>
        <v>8.8339389966918707E-185</v>
      </c>
      <c r="IP50" s="107">
        <f t="shared" si="126"/>
        <v>2.1465370553409016E-207</v>
      </c>
      <c r="IQ50" s="107">
        <f t="shared" si="127"/>
        <v>5.894036874921067E-189</v>
      </c>
      <c r="IR50" s="107">
        <f t="shared" si="128"/>
        <v>2.2278944016024058E-194</v>
      </c>
      <c r="IS50" s="107">
        <f t="shared" si="129"/>
        <v>3.3965189162884493E-187</v>
      </c>
      <c r="IT50" s="107">
        <f t="shared" si="130"/>
        <v>2.9297565501785705E-192</v>
      </c>
      <c r="IU50" s="107">
        <f t="shared" si="131"/>
        <v>3.8488885470864192E-190</v>
      </c>
      <c r="IV50" s="107">
        <f t="shared" si="132"/>
        <v>3.1353743105098774E-172</v>
      </c>
      <c r="IW50" s="107">
        <f t="shared" si="133"/>
        <v>1.2821639228779792E-95</v>
      </c>
      <c r="IY50" s="107">
        <f t="shared" si="134"/>
        <v>6.1243519728812148E-7</v>
      </c>
      <c r="IZ50" s="107">
        <f t="shared" si="135"/>
        <v>2.5779874172124202E-7</v>
      </c>
      <c r="JA50" s="107">
        <f t="shared" si="136"/>
        <v>9.9338148054704386E-8</v>
      </c>
      <c r="JB50" s="107">
        <f t="shared" si="137"/>
        <v>5.5867212101706219E-8</v>
      </c>
      <c r="JC50" s="107">
        <f t="shared" si="138"/>
        <v>9.265868599506894E-9</v>
      </c>
      <c r="JD50" s="107">
        <f t="shared" si="139"/>
        <v>4.4221223234762261E-9</v>
      </c>
      <c r="JE50" s="107">
        <f t="shared" si="140"/>
        <v>5.8943677444465702E-9</v>
      </c>
      <c r="JF50" s="107">
        <f t="shared" si="141"/>
        <v>5.6232726152266586E-10</v>
      </c>
      <c r="JG50" s="107">
        <f t="shared" si="142"/>
        <v>6.4661279895009572E-9</v>
      </c>
      <c r="JH50" s="107">
        <f t="shared" si="143"/>
        <v>1.8380961222960435E-9</v>
      </c>
      <c r="JI50" s="107">
        <f t="shared" si="144"/>
        <v>2.7552769764465771E-9</v>
      </c>
      <c r="JJ50" s="107">
        <f t="shared" si="145"/>
        <v>1.4750664066069379E-9</v>
      </c>
      <c r="JK50" s="107">
        <f t="shared" si="146"/>
        <v>2.9539436442389358E-9</v>
      </c>
      <c r="JL50" s="107">
        <f t="shared" si="147"/>
        <v>8.6799469192843597E-8</v>
      </c>
      <c r="JM50" s="107">
        <f t="shared" si="148"/>
        <v>1.9826405361310703E-9</v>
      </c>
    </row>
    <row r="51" spans="2:273" x14ac:dyDescent="0.25">
      <c r="B51" s="2">
        <v>23</v>
      </c>
      <c r="C51" s="37">
        <v>64.048000000000002</v>
      </c>
      <c r="D51" s="37">
        <v>68.147999999999996</v>
      </c>
      <c r="E51" s="37">
        <v>69.623000000000005</v>
      </c>
      <c r="F51" s="37">
        <v>68.948999999999998</v>
      </c>
      <c r="G51" s="37">
        <v>68.763000000000005</v>
      </c>
      <c r="H51" s="37">
        <v>69.897999999999996</v>
      </c>
      <c r="I51" s="37">
        <v>69.694999999999993</v>
      </c>
      <c r="J51" s="37">
        <v>71.287999999999997</v>
      </c>
      <c r="K51" s="37">
        <v>72.067999999999998</v>
      </c>
      <c r="L51" s="37">
        <v>72.677999999999997</v>
      </c>
      <c r="M51" s="37">
        <v>72.373000000000005</v>
      </c>
      <c r="N51" s="37">
        <v>70.322000000000003</v>
      </c>
      <c r="O51" s="37">
        <v>70.763000000000005</v>
      </c>
      <c r="P51" s="37">
        <v>71.400000000000006</v>
      </c>
      <c r="Q51" s="37">
        <v>65.933000000000007</v>
      </c>
      <c r="S51" s="4">
        <f t="shared" si="10"/>
        <v>65.331332171795637</v>
      </c>
      <c r="T51" s="4">
        <f t="shared" si="11"/>
        <v>69.346085093805968</v>
      </c>
      <c r="U51" s="4">
        <f t="shared" si="12"/>
        <v>70.468133428515699</v>
      </c>
      <c r="V51" s="4">
        <f t="shared" si="13"/>
        <v>70.555531165206489</v>
      </c>
      <c r="W51" s="4">
        <f t="shared" si="14"/>
        <v>69.589594644131637</v>
      </c>
      <c r="X51" s="4">
        <f t="shared" si="15"/>
        <v>70.110442289475813</v>
      </c>
      <c r="Y51" s="4">
        <f t="shared" si="16"/>
        <v>71.043076071896067</v>
      </c>
      <c r="Z51" s="4">
        <f t="shared" si="17"/>
        <v>71.50403804034255</v>
      </c>
      <c r="AA51" s="4">
        <f t="shared" si="18"/>
        <v>73.057547732064748</v>
      </c>
      <c r="AB51" s="4">
        <f t="shared" si="19"/>
        <v>72.481814113757238</v>
      </c>
      <c r="AC51" s="4">
        <f t="shared" si="20"/>
        <v>72.48952212415216</v>
      </c>
      <c r="AD51" s="4">
        <f t="shared" si="21"/>
        <v>70.838112871064141</v>
      </c>
      <c r="AE51" s="4">
        <f t="shared" si="22"/>
        <v>71.673322107259835</v>
      </c>
      <c r="AF51" s="4">
        <f t="shared" si="23"/>
        <v>72.321297032711115</v>
      </c>
      <c r="AG51" s="4">
        <f t="shared" si="24"/>
        <v>66.418666615908805</v>
      </c>
      <c r="AI51" s="4">
        <f t="shared" si="25"/>
        <v>-1.2833321717956352</v>
      </c>
      <c r="AJ51" s="4">
        <f t="shared" si="26"/>
        <v>-1.1980850938059717</v>
      </c>
      <c r="AK51" s="4">
        <f t="shared" si="27"/>
        <v>-0.84513342851569462</v>
      </c>
      <c r="AL51" s="4">
        <f t="shared" si="28"/>
        <v>-1.6065311652064906</v>
      </c>
      <c r="AM51" s="4">
        <f t="shared" si="29"/>
        <v>-0.82659464413163164</v>
      </c>
      <c r="AN51" s="4">
        <f t="shared" si="30"/>
        <v>-0.21244228947581689</v>
      </c>
      <c r="AO51" s="4">
        <f t="shared" si="31"/>
        <v>-1.3480760718960738</v>
      </c>
      <c r="AP51" s="4">
        <f t="shared" si="32"/>
        <v>-0.21603804034255347</v>
      </c>
      <c r="AQ51" s="4">
        <f t="shared" si="33"/>
        <v>-0.98954773206475011</v>
      </c>
      <c r="AR51" s="4">
        <f t="shared" si="34"/>
        <v>0.19618588624275901</v>
      </c>
      <c r="AS51" s="4">
        <f t="shared" si="35"/>
        <v>-0.11652212415215502</v>
      </c>
      <c r="AT51" s="4">
        <f t="shared" si="36"/>
        <v>-0.51611287106413783</v>
      </c>
      <c r="AU51" s="4">
        <f t="shared" si="37"/>
        <v>-0.9103221072598302</v>
      </c>
      <c r="AV51" s="4">
        <f t="shared" si="150"/>
        <v>-0.92129703271110941</v>
      </c>
      <c r="AW51" s="4">
        <f t="shared" si="150"/>
        <v>-0.48566661590879789</v>
      </c>
      <c r="AY51" s="2">
        <f t="shared" si="70"/>
        <v>65.329989656095378</v>
      </c>
      <c r="AZ51" s="2">
        <f t="shared" si="151"/>
        <v>69.345463249397355</v>
      </c>
      <c r="BA51" s="2">
        <f t="shared" si="152"/>
        <v>70.467885148675947</v>
      </c>
      <c r="BB51" s="2">
        <f t="shared" si="153"/>
        <v>70.555380661583669</v>
      </c>
      <c r="BC51" s="2">
        <f t="shared" si="154"/>
        <v>69.589566241479091</v>
      </c>
      <c r="BD51" s="2">
        <f t="shared" si="155"/>
        <v>70.110428087578029</v>
      </c>
      <c r="BE51" s="2">
        <f t="shared" si="156"/>
        <v>71.043057330356305</v>
      </c>
      <c r="BF51" s="2">
        <f t="shared" si="157"/>
        <v>71.504035984980149</v>
      </c>
      <c r="BG51" s="2">
        <f t="shared" si="158"/>
        <v>73.057526823723933</v>
      </c>
      <c r="BH51" s="2">
        <f t="shared" si="159"/>
        <v>72.481807731948734</v>
      </c>
      <c r="BI51" s="2">
        <f t="shared" si="160"/>
        <v>72.489512706515512</v>
      </c>
      <c r="BJ51" s="2">
        <f t="shared" si="161"/>
        <v>70.838107616751685</v>
      </c>
      <c r="BK51" s="2">
        <f t="shared" si="162"/>
        <v>71.673311958088703</v>
      </c>
      <c r="BL51" s="2">
        <f t="shared" si="163"/>
        <v>72.321068349390615</v>
      </c>
      <c r="BM51" s="2">
        <f t="shared" si="164"/>
        <v>66.418660235929423</v>
      </c>
      <c r="BO51" s="2">
        <f t="shared" si="71"/>
        <v>64.048000000000002</v>
      </c>
      <c r="BP51" s="2">
        <f t="shared" si="72"/>
        <v>68.147999999999996</v>
      </c>
      <c r="BQ51" s="2">
        <f t="shared" si="73"/>
        <v>69.623000000000005</v>
      </c>
      <c r="BR51" s="2">
        <f t="shared" si="74"/>
        <v>68.948999999999998</v>
      </c>
      <c r="BS51" s="2">
        <f t="shared" si="75"/>
        <v>68.763000000000005</v>
      </c>
      <c r="BT51" s="2">
        <f t="shared" si="76"/>
        <v>69.897999999999996</v>
      </c>
      <c r="BU51" s="2">
        <f t="shared" si="77"/>
        <v>69.694999999999993</v>
      </c>
      <c r="BV51" s="2">
        <f t="shared" si="78"/>
        <v>71.287999999999997</v>
      </c>
      <c r="BW51" s="2">
        <f t="shared" si="79"/>
        <v>72.067999999999998</v>
      </c>
      <c r="BX51" s="2">
        <f t="shared" si="80"/>
        <v>72.677999999999997</v>
      </c>
      <c r="BY51" s="2">
        <f t="shared" si="81"/>
        <v>72.373000000000005</v>
      </c>
      <c r="BZ51" s="2">
        <f t="shared" si="82"/>
        <v>70.322000000000003</v>
      </c>
      <c r="CA51" s="2">
        <f t="shared" si="83"/>
        <v>70.763000000000005</v>
      </c>
      <c r="CB51" s="2">
        <f t="shared" si="84"/>
        <v>71.400000000000006</v>
      </c>
      <c r="CC51" s="2">
        <f t="shared" si="85"/>
        <v>65.933000000000007</v>
      </c>
      <c r="CE51" s="2" t="str">
        <f t="shared" si="86"/>
        <v/>
      </c>
      <c r="CF51" s="2" t="str">
        <f t="shared" si="87"/>
        <v/>
      </c>
      <c r="CG51" s="2" t="str">
        <f t="shared" si="88"/>
        <v/>
      </c>
      <c r="CH51" s="2" t="str">
        <f t="shared" si="89"/>
        <v/>
      </c>
      <c r="CI51" s="2" t="str">
        <f t="shared" si="90"/>
        <v/>
      </c>
      <c r="CJ51" s="2" t="str">
        <f t="shared" si="91"/>
        <v/>
      </c>
      <c r="CK51" s="2" t="str">
        <f t="shared" si="92"/>
        <v/>
      </c>
      <c r="CL51" s="2" t="str">
        <f t="shared" si="93"/>
        <v/>
      </c>
      <c r="CM51" s="2" t="str">
        <f t="shared" si="94"/>
        <v/>
      </c>
      <c r="CN51" s="2" t="str">
        <f t="shared" si="95"/>
        <v/>
      </c>
      <c r="CO51" s="2" t="str">
        <f t="shared" si="96"/>
        <v/>
      </c>
      <c r="CP51" s="2" t="str">
        <f t="shared" si="97"/>
        <v/>
      </c>
      <c r="CQ51" s="2" t="str">
        <f t="shared" si="98"/>
        <v/>
      </c>
      <c r="CR51" s="2" t="str">
        <f t="shared" si="99"/>
        <v/>
      </c>
      <c r="CS51" s="2" t="str">
        <f t="shared" si="100"/>
        <v/>
      </c>
      <c r="CU51" s="2" t="str">
        <f t="shared" si="101"/>
        <v/>
      </c>
      <c r="CV51" s="2" t="str">
        <f t="shared" si="102"/>
        <v/>
      </c>
      <c r="CW51" s="2" t="str">
        <f t="shared" si="103"/>
        <v/>
      </c>
      <c r="CX51" s="2" t="str">
        <f t="shared" si="104"/>
        <v/>
      </c>
      <c r="CY51" s="2" t="str">
        <f t="shared" si="105"/>
        <v/>
      </c>
      <c r="CZ51" s="2" t="str">
        <f t="shared" si="106"/>
        <v/>
      </c>
      <c r="DA51" s="2" t="str">
        <f t="shared" si="107"/>
        <v/>
      </c>
      <c r="DB51" s="2" t="str">
        <f t="shared" si="108"/>
        <v/>
      </c>
      <c r="DC51" s="2" t="str">
        <f t="shared" si="109"/>
        <v/>
      </c>
      <c r="DD51" s="2" t="str">
        <f t="shared" si="110"/>
        <v/>
      </c>
      <c r="DE51" s="2" t="str">
        <f t="shared" si="111"/>
        <v/>
      </c>
      <c r="DF51" s="2" t="str">
        <f t="shared" si="112"/>
        <v/>
      </c>
      <c r="DG51" s="2" t="str">
        <f t="shared" si="113"/>
        <v/>
      </c>
      <c r="DH51" s="2" t="str">
        <f t="shared" si="114"/>
        <v/>
      </c>
      <c r="DI51" s="2" t="str">
        <f t="shared" si="115"/>
        <v/>
      </c>
      <c r="DK51" s="2">
        <f t="shared" si="43"/>
        <v>65.329948987854252</v>
      </c>
      <c r="DL51" s="2">
        <f t="shared" si="165"/>
        <v>69.345556005398137</v>
      </c>
      <c r="DM51" s="2">
        <f t="shared" si="165"/>
        <v>70.468078879892033</v>
      </c>
      <c r="DN51" s="2">
        <f t="shared" si="165"/>
        <v>70.555297435897444</v>
      </c>
      <c r="DO51" s="2">
        <f t="shared" si="165"/>
        <v>69.589400471900476</v>
      </c>
      <c r="DP51" s="2">
        <f t="shared" si="165"/>
        <v>70.110217086834751</v>
      </c>
      <c r="DQ51" s="2">
        <f t="shared" si="165"/>
        <v>71.042793557422968</v>
      </c>
      <c r="DR51" s="2">
        <f t="shared" si="165"/>
        <v>71.503703208556146</v>
      </c>
      <c r="DS51" s="2">
        <f t="shared" si="165"/>
        <v>73.057220168067218</v>
      </c>
      <c r="DT51" s="2">
        <f t="shared" si="165"/>
        <v>72.481523395721922</v>
      </c>
      <c r="DU51" s="2">
        <f t="shared" si="165"/>
        <v>72.489466157372036</v>
      </c>
      <c r="DV51" s="2">
        <f t="shared" si="165"/>
        <v>70.83785383244205</v>
      </c>
      <c r="DW51" s="2">
        <f t="shared" si="165"/>
        <v>71.673555385790678</v>
      </c>
      <c r="DX51" s="2">
        <f t="shared" si="165"/>
        <v>72.320021235521239</v>
      </c>
      <c r="DY51" s="2">
        <f t="shared" si="165"/>
        <v>66.418042343344453</v>
      </c>
      <c r="EA51" s="2">
        <f t="shared" si="45"/>
        <v>65.889646796359102</v>
      </c>
      <c r="EB51" s="2">
        <f t="shared" si="46"/>
        <v>68.33552815226011</v>
      </c>
      <c r="EC51" s="2">
        <f t="shared" si="47"/>
        <v>68.002926395638255</v>
      </c>
      <c r="ED51" s="2">
        <f t="shared" si="48"/>
        <v>71.676602726087481</v>
      </c>
      <c r="EE51" s="2">
        <f t="shared" si="49"/>
        <v>71.827979678139329</v>
      </c>
      <c r="EF51" s="2">
        <f t="shared" si="50"/>
        <v>72.791567798269298</v>
      </c>
      <c r="EG51" s="2">
        <f t="shared" si="51"/>
        <v>73.87955197932574</v>
      </c>
      <c r="EH51" s="2">
        <f t="shared" si="52"/>
        <v>75.204926106137279</v>
      </c>
      <c r="EI51" s="2">
        <f t="shared" si="53"/>
        <v>75.305092011362845</v>
      </c>
      <c r="EJ51" s="2">
        <f t="shared" si="54"/>
        <v>74.874253215132981</v>
      </c>
      <c r="EK51" s="2">
        <f t="shared" si="55"/>
        <v>72.935638302323454</v>
      </c>
      <c r="EL51" s="2">
        <f t="shared" si="56"/>
        <v>73.319497161813473</v>
      </c>
      <c r="EM51" s="2">
        <f t="shared" si="57"/>
        <v>70.684682315728139</v>
      </c>
      <c r="EN51" s="2">
        <f t="shared" si="58"/>
        <v>73.819818406583266</v>
      </c>
      <c r="EO51" s="2">
        <f t="shared" si="59"/>
        <v>66.777158364312271</v>
      </c>
      <c r="EQ51" s="2">
        <f t="shared" si="60"/>
        <v>62.949474762804776</v>
      </c>
      <c r="ER51" s="2">
        <f t="shared" si="166"/>
        <v>66.115818255506184</v>
      </c>
      <c r="ES51" s="2">
        <f t="shared" si="166"/>
        <v>67.681989358986129</v>
      </c>
      <c r="ET51" s="2">
        <f t="shared" si="166"/>
        <v>69.844387759983547</v>
      </c>
      <c r="EU51" s="2">
        <f t="shared" si="166"/>
        <v>70.043886297973671</v>
      </c>
      <c r="EV51" s="2">
        <f t="shared" si="166"/>
        <v>71.123780137175615</v>
      </c>
      <c r="EW51" s="2">
        <f t="shared" si="166"/>
        <v>72.545657558705585</v>
      </c>
      <c r="EX51" s="2">
        <f t="shared" si="166"/>
        <v>73.573309477821454</v>
      </c>
      <c r="EY51" s="2">
        <f t="shared" si="166"/>
        <v>73.809885213527508</v>
      </c>
      <c r="EZ51" s="2">
        <f t="shared" si="166"/>
        <v>73.586172658409907</v>
      </c>
      <c r="FA51" s="2">
        <f t="shared" si="166"/>
        <v>72.284311916294769</v>
      </c>
      <c r="FB51" s="2">
        <f t="shared" si="166"/>
        <v>72.166535841196719</v>
      </c>
      <c r="FC51" s="2">
        <f t="shared" si="166"/>
        <v>70.852388705266605</v>
      </c>
      <c r="FD51" s="2">
        <f t="shared" si="166"/>
        <v>73.901323569008127</v>
      </c>
      <c r="FE51" s="2">
        <f t="shared" si="166"/>
        <v>69.610224698281428</v>
      </c>
      <c r="FG51" s="2">
        <f t="shared" si="62"/>
        <v>7.2661074673141098E-5</v>
      </c>
      <c r="FH51" s="2">
        <f t="shared" si="167"/>
        <v>9.1835089435528703E-5</v>
      </c>
      <c r="FI51" s="2">
        <f t="shared" si="167"/>
        <v>7.8587923808684279E-5</v>
      </c>
      <c r="FJ51" s="2">
        <f t="shared" si="167"/>
        <v>7.4222149019615599E-5</v>
      </c>
      <c r="FK51" s="2">
        <f t="shared" si="167"/>
        <v>7.4051246541141085E-5</v>
      </c>
      <c r="FL51" s="2">
        <f t="shared" si="167"/>
        <v>7.8691960900499668E-5</v>
      </c>
      <c r="FM51" s="2">
        <f t="shared" si="167"/>
        <v>9.2983926001538497E-5</v>
      </c>
      <c r="FN51" s="2">
        <f t="shared" si="167"/>
        <v>8.9909858326709183E-5</v>
      </c>
      <c r="FO51" s="2">
        <f t="shared" si="167"/>
        <v>1.3642043783329962E-4</v>
      </c>
      <c r="FP51" s="2">
        <f t="shared" si="167"/>
        <v>1.1883340478807442E-4</v>
      </c>
      <c r="FQ51" s="2">
        <f t="shared" si="167"/>
        <v>1.0433001226496983E-4</v>
      </c>
      <c r="FR51" s="2">
        <f t="shared" si="167"/>
        <v>1.0226462041452821E-4</v>
      </c>
      <c r="FS51" s="2">
        <f t="shared" si="167"/>
        <v>2.4616678715972545E-4</v>
      </c>
      <c r="FT51" s="2">
        <f t="shared" si="167"/>
        <v>6.9817030942303691E-4</v>
      </c>
      <c r="FU51" s="2">
        <f t="shared" si="167"/>
        <v>1.7205879931420343E-3</v>
      </c>
      <c r="FW51" s="2">
        <f t="shared" si="116"/>
        <v>1.0650109070010291E-12</v>
      </c>
      <c r="FX51" s="2">
        <f t="shared" si="168"/>
        <v>1.151983089610658E-12</v>
      </c>
      <c r="FY51" s="2">
        <f t="shared" si="169"/>
        <v>1.5224388907448331E-12</v>
      </c>
      <c r="FZ51" s="2">
        <f t="shared" si="170"/>
        <v>1.1576178142186939E-12</v>
      </c>
      <c r="GA51" s="2">
        <f t="shared" si="171"/>
        <v>1.1676126201691602E-12</v>
      </c>
      <c r="GB51" s="2">
        <f t="shared" si="172"/>
        <v>1.241577157046495E-12</v>
      </c>
      <c r="GC51" s="2">
        <f t="shared" si="173"/>
        <v>1.3875910010149675E-12</v>
      </c>
      <c r="GD51" s="2">
        <f t="shared" si="174"/>
        <v>1.4469413379350338E-12</v>
      </c>
      <c r="GE51" s="2">
        <f t="shared" si="175"/>
        <v>2.9023158879972112E-12</v>
      </c>
      <c r="GF51" s="2">
        <f t="shared" si="176"/>
        <v>3.386970046296389E-12</v>
      </c>
      <c r="GG51" s="2">
        <f t="shared" si="177"/>
        <v>2.8894544723683763E-12</v>
      </c>
      <c r="GH51" s="2">
        <f t="shared" si="178"/>
        <v>2.992631991554794E-12</v>
      </c>
      <c r="GI51" s="2">
        <f t="shared" si="179"/>
        <v>2.7347822904114243E-11</v>
      </c>
      <c r="GJ51" s="2">
        <f t="shared" si="180"/>
        <v>1.7636795823439735E-10</v>
      </c>
      <c r="GK51" s="2">
        <f t="shared" si="181"/>
        <v>6.604666994726955E-10</v>
      </c>
      <c r="GM51" s="107">
        <f t="shared" si="117"/>
        <v>1.118282852724264E-6</v>
      </c>
      <c r="GN51" s="107">
        <f t="shared" si="182"/>
        <v>4.9714838101513979E-7</v>
      </c>
      <c r="GO51" s="107">
        <f t="shared" si="183"/>
        <v>1.9799091688362808E-7</v>
      </c>
      <c r="GP51" s="107">
        <f t="shared" si="184"/>
        <v>1.1383650484199296E-7</v>
      </c>
      <c r="GQ51" s="107">
        <f t="shared" si="185"/>
        <v>2.0482272810269132E-8</v>
      </c>
      <c r="GR51" s="107">
        <f t="shared" si="186"/>
        <v>1.0161800499663857E-8</v>
      </c>
      <c r="GS51" s="107">
        <f t="shared" si="187"/>
        <v>1.3558998207136073E-8</v>
      </c>
      <c r="GT51" s="107">
        <f t="shared" si="188"/>
        <v>1.4386735259416653E-9</v>
      </c>
      <c r="GU51" s="107">
        <f t="shared" si="189"/>
        <v>1.5328223426156171E-8</v>
      </c>
      <c r="GV51" s="107">
        <f t="shared" si="190"/>
        <v>4.5691048738097989E-9</v>
      </c>
      <c r="GW51" s="107">
        <f t="shared" si="191"/>
        <v>6.6361473247053393E-9</v>
      </c>
      <c r="GX51" s="107">
        <f t="shared" si="192"/>
        <v>3.6521282795969869E-9</v>
      </c>
      <c r="GY51" s="107">
        <f t="shared" si="193"/>
        <v>7.1094440454060038E-9</v>
      </c>
      <c r="GZ51" s="107">
        <f t="shared" si="194"/>
        <v>1.8412759205285504E-7</v>
      </c>
      <c r="HA51" s="107">
        <f t="shared" si="195"/>
        <v>5.3226026923679385E-9</v>
      </c>
      <c r="HC51" s="107">
        <f t="shared" si="149"/>
        <v>2.7491399989311423E-17</v>
      </c>
      <c r="HD51" s="107">
        <f t="shared" si="196"/>
        <v>1.0932079156460916E-18</v>
      </c>
      <c r="HE51" s="107">
        <f t="shared" si="197"/>
        <v>2.0276811229805811E-19</v>
      </c>
      <c r="HF51" s="107">
        <f t="shared" si="198"/>
        <v>3.3819661094455498E-20</v>
      </c>
      <c r="HG51" s="107">
        <f t="shared" si="199"/>
        <v>2.4670715506168527E-22</v>
      </c>
      <c r="HH51" s="107">
        <f t="shared" si="200"/>
        <v>2.8212473289460154E-23</v>
      </c>
      <c r="HI51" s="107">
        <f t="shared" si="201"/>
        <v>3.6877787010949717E-23</v>
      </c>
      <c r="HJ51" s="107">
        <f t="shared" si="202"/>
        <v>8.133199237319387E-26</v>
      </c>
      <c r="HK51" s="107">
        <f t="shared" si="203"/>
        <v>3.854669697000085E-23</v>
      </c>
      <c r="HL51" s="107">
        <f t="shared" si="204"/>
        <v>2.4074531122111561E-24</v>
      </c>
      <c r="HM51" s="107">
        <f t="shared" si="205"/>
        <v>9.7168490338394496E-24</v>
      </c>
      <c r="HN51" s="107">
        <f t="shared" si="206"/>
        <v>1.6170922979328324E-24</v>
      </c>
      <c r="HO51" s="107">
        <f t="shared" si="207"/>
        <v>4.9884101693695698E-24</v>
      </c>
      <c r="HP51" s="107">
        <f t="shared" si="208"/>
        <v>7.2454183432360768E-21</v>
      </c>
      <c r="HQ51" s="107">
        <f t="shared" si="209"/>
        <v>7.9567045255465236E-25</v>
      </c>
      <c r="HS51" s="107">
        <f t="shared" si="118"/>
        <v>1.0723482061014523E-52</v>
      </c>
      <c r="HT51" s="107">
        <f t="shared" si="210"/>
        <v>3.8998768188525637E-58</v>
      </c>
      <c r="HU51" s="107">
        <f t="shared" si="211"/>
        <v>2.1697685768929613E-59</v>
      </c>
      <c r="HV51" s="107">
        <f t="shared" si="212"/>
        <v>4.4564494068196574E-62</v>
      </c>
      <c r="HW51" s="107">
        <f t="shared" si="213"/>
        <v>5.2390050103986533E-69</v>
      </c>
      <c r="HX51" s="107">
        <f t="shared" si="214"/>
        <v>2.6153117580027277E-72</v>
      </c>
      <c r="HY51" s="107">
        <f t="shared" si="215"/>
        <v>1.128867408802438E-72</v>
      </c>
      <c r="HZ51" s="107">
        <f t="shared" si="216"/>
        <v>3.2849376399253607E-81</v>
      </c>
      <c r="IA51" s="107">
        <f t="shared" si="217"/>
        <v>1.5959471817084485E-73</v>
      </c>
      <c r="IB51" s="107">
        <f t="shared" si="218"/>
        <v>2.805105795712355E-76</v>
      </c>
      <c r="IC51" s="107">
        <f t="shared" si="219"/>
        <v>8.2737574664593517E-74</v>
      </c>
      <c r="ID51" s="107">
        <f t="shared" si="220"/>
        <v>4.4451460743620658E-76</v>
      </c>
      <c r="IE51" s="107">
        <f t="shared" si="221"/>
        <v>3.6565842759975754E-75</v>
      </c>
      <c r="IF51" s="107">
        <f t="shared" si="222"/>
        <v>3.8674467159438792E-67</v>
      </c>
      <c r="IG51" s="107">
        <f t="shared" si="223"/>
        <v>2.0591176131341324E-41</v>
      </c>
      <c r="II51" s="107">
        <f t="shared" si="119"/>
        <v>7.3888597489977941E-130</v>
      </c>
      <c r="IJ51" s="107">
        <f t="shared" si="120"/>
        <v>2.0326509806313612E-144</v>
      </c>
      <c r="IK51" s="107">
        <f t="shared" si="121"/>
        <v>1.7822050828661559E-146</v>
      </c>
      <c r="IL51" s="107">
        <f t="shared" si="122"/>
        <v>2.1497853957468543E-153</v>
      </c>
      <c r="IM51" s="107">
        <f t="shared" si="123"/>
        <v>4.2173490238817252E-171</v>
      </c>
      <c r="IN51" s="107">
        <f t="shared" si="124"/>
        <v>6.7106777106311426E-180</v>
      </c>
      <c r="IO51" s="107">
        <f t="shared" si="125"/>
        <v>9.7573072167586485E-182</v>
      </c>
      <c r="IP51" s="107">
        <f t="shared" si="126"/>
        <v>5.7060915237476798E-204</v>
      </c>
      <c r="IQ51" s="107">
        <f t="shared" si="127"/>
        <v>9.2983977403633941E-186</v>
      </c>
      <c r="IR51" s="107">
        <f t="shared" si="128"/>
        <v>4.5453561612352674E-191</v>
      </c>
      <c r="IS51" s="107">
        <f t="shared" si="129"/>
        <v>4.9935941996190093E-184</v>
      </c>
      <c r="IT51" s="107">
        <f t="shared" si="130"/>
        <v>5.3088943527663739E-189</v>
      </c>
      <c r="IU51" s="107">
        <f t="shared" si="131"/>
        <v>6.0412878925989084E-187</v>
      </c>
      <c r="IV51" s="107">
        <f t="shared" si="132"/>
        <v>2.3301196507373877E-169</v>
      </c>
      <c r="IW51" s="107">
        <f t="shared" si="133"/>
        <v>4.5562035090539427E-94</v>
      </c>
      <c r="IY51" s="107">
        <f t="shared" si="134"/>
        <v>1.1182828527517553E-6</v>
      </c>
      <c r="IZ51" s="107">
        <f t="shared" si="135"/>
        <v>4.9714838101623299E-7</v>
      </c>
      <c r="JA51" s="107">
        <f t="shared" si="136"/>
        <v>1.9799091688383084E-7</v>
      </c>
      <c r="JB51" s="107">
        <f t="shared" si="137"/>
        <v>1.1383650484202677E-7</v>
      </c>
      <c r="JC51" s="107">
        <f t="shared" si="138"/>
        <v>2.048227281026938E-8</v>
      </c>
      <c r="JD51" s="107">
        <f t="shared" si="139"/>
        <v>1.0161800499663885E-8</v>
      </c>
      <c r="JE51" s="107">
        <f t="shared" si="140"/>
        <v>1.3558998207136109E-8</v>
      </c>
      <c r="JF51" s="107">
        <f t="shared" si="141"/>
        <v>1.4386735259416653E-9</v>
      </c>
      <c r="JG51" s="107">
        <f t="shared" si="142"/>
        <v>1.532822342615621E-8</v>
      </c>
      <c r="JH51" s="107">
        <f t="shared" si="143"/>
        <v>4.5691048738098014E-9</v>
      </c>
      <c r="JI51" s="107">
        <f t="shared" si="144"/>
        <v>6.6361473247053492E-9</v>
      </c>
      <c r="JJ51" s="107">
        <f t="shared" si="145"/>
        <v>3.6521282795969886E-9</v>
      </c>
      <c r="JK51" s="107">
        <f t="shared" si="146"/>
        <v>7.1094440454060087E-9</v>
      </c>
      <c r="JL51" s="107">
        <f t="shared" si="147"/>
        <v>1.8412759205286229E-7</v>
      </c>
      <c r="JM51" s="107">
        <f t="shared" si="148"/>
        <v>5.3226026923679393E-9</v>
      </c>
    </row>
    <row r="52" spans="2:273" x14ac:dyDescent="0.25">
      <c r="B52" s="2">
        <v>24</v>
      </c>
      <c r="C52" s="37">
        <v>64.355000000000004</v>
      </c>
      <c r="D52" s="37">
        <v>68.656000000000006</v>
      </c>
      <c r="E52" s="37">
        <v>68.933999999999997</v>
      </c>
      <c r="F52" s="37">
        <v>70.745999999999995</v>
      </c>
      <c r="G52" s="37">
        <v>68.507999999999996</v>
      </c>
      <c r="H52" s="37">
        <v>69.084999999999994</v>
      </c>
      <c r="I52" s="37">
        <v>71.135999999999996</v>
      </c>
      <c r="J52" s="37">
        <v>71.61</v>
      </c>
      <c r="K52" s="37">
        <v>72.948999999999998</v>
      </c>
      <c r="L52" s="37">
        <v>72.897999999999996</v>
      </c>
      <c r="M52" s="37">
        <v>72.186000000000007</v>
      </c>
      <c r="N52" s="37">
        <v>70.897999999999996</v>
      </c>
      <c r="O52" s="37">
        <v>70.525000000000006</v>
      </c>
      <c r="P52" s="37">
        <v>71.55</v>
      </c>
      <c r="Q52" s="37">
        <v>66.45</v>
      </c>
      <c r="S52" s="4">
        <f t="shared" si="10"/>
        <v>65.39579516708649</v>
      </c>
      <c r="T52" s="4">
        <f t="shared" si="11"/>
        <v>69.438313837675068</v>
      </c>
      <c r="U52" s="4">
        <f t="shared" si="12"/>
        <v>70.561281463543025</v>
      </c>
      <c r="V52" s="4">
        <f t="shared" si="13"/>
        <v>70.645989381440103</v>
      </c>
      <c r="W52" s="4">
        <f t="shared" si="14"/>
        <v>69.727118548470813</v>
      </c>
      <c r="X52" s="4">
        <f t="shared" si="15"/>
        <v>70.219184039113912</v>
      </c>
      <c r="Y52" s="4">
        <f t="shared" si="16"/>
        <v>71.146083821258188</v>
      </c>
      <c r="Z52" s="4">
        <f t="shared" si="17"/>
        <v>71.631372550604354</v>
      </c>
      <c r="AA52" s="4">
        <f t="shared" si="18"/>
        <v>73.143520043410646</v>
      </c>
      <c r="AB52" s="4">
        <f t="shared" si="19"/>
        <v>72.585728605673907</v>
      </c>
      <c r="AC52" s="4">
        <f t="shared" si="20"/>
        <v>72.583613885698796</v>
      </c>
      <c r="AD52" s="4">
        <f t="shared" si="21"/>
        <v>70.975689103922946</v>
      </c>
      <c r="AE52" s="4">
        <f t="shared" si="22"/>
        <v>71.810021094141788</v>
      </c>
      <c r="AF52" s="4">
        <f t="shared" si="23"/>
        <v>72.430845911226015</v>
      </c>
      <c r="AG52" s="4">
        <f t="shared" si="24"/>
        <v>66.523794400009052</v>
      </c>
      <c r="AI52" s="4">
        <f t="shared" si="25"/>
        <v>-1.0407951670864861</v>
      </c>
      <c r="AJ52" s="4">
        <f t="shared" si="26"/>
        <v>-0.78231383767506202</v>
      </c>
      <c r="AK52" s="4">
        <f t="shared" si="27"/>
        <v>-1.6272814635430279</v>
      </c>
      <c r="AL52" s="4">
        <f t="shared" si="28"/>
        <v>0.10001061855989235</v>
      </c>
      <c r="AM52" s="4">
        <f t="shared" si="29"/>
        <v>-1.2191185484708171</v>
      </c>
      <c r="AN52" s="4">
        <f t="shared" si="30"/>
        <v>-1.1341840391139186</v>
      </c>
      <c r="AO52" s="4">
        <f t="shared" si="31"/>
        <v>-1.0083821258191961E-2</v>
      </c>
      <c r="AP52" s="4">
        <f t="shared" si="32"/>
        <v>-2.1372550604354501E-2</v>
      </c>
      <c r="AQ52" s="4">
        <f t="shared" si="33"/>
        <v>-0.19452004341064821</v>
      </c>
      <c r="AR52" s="4">
        <f t="shared" si="34"/>
        <v>0.31227139432608908</v>
      </c>
      <c r="AS52" s="4">
        <f t="shared" si="35"/>
        <v>-0.39761388569878875</v>
      </c>
      <c r="AT52" s="4">
        <f t="shared" si="36"/>
        <v>-7.7689103922949698E-2</v>
      </c>
      <c r="AU52" s="4">
        <f t="shared" si="37"/>
        <v>-1.2850210941417828</v>
      </c>
      <c r="AV52" s="4">
        <f t="shared" si="150"/>
        <v>-0.88084591122601807</v>
      </c>
      <c r="AW52" s="4">
        <f t="shared" si="150"/>
        <v>-7.3794400009049355E-2</v>
      </c>
      <c r="AY52" s="2">
        <f t="shared" si="70"/>
        <v>65.393430625936944</v>
      </c>
      <c r="AZ52" s="2">
        <f t="shared" si="151"/>
        <v>69.437159798892949</v>
      </c>
      <c r="BA52" s="2">
        <f t="shared" si="152"/>
        <v>70.560805373459644</v>
      </c>
      <c r="BB52" s="2">
        <f t="shared" si="153"/>
        <v>70.645694438470741</v>
      </c>
      <c r="BC52" s="2">
        <f t="shared" si="154"/>
        <v>69.727058289864118</v>
      </c>
      <c r="BD52" s="2">
        <f t="shared" si="155"/>
        <v>70.219152755513917</v>
      </c>
      <c r="BE52" s="2">
        <f t="shared" si="156"/>
        <v>71.146042525903397</v>
      </c>
      <c r="BF52" s="2">
        <f t="shared" si="157"/>
        <v>71.631367526634378</v>
      </c>
      <c r="BG52" s="2">
        <f t="shared" si="158"/>
        <v>73.143472689235097</v>
      </c>
      <c r="BH52" s="2">
        <f t="shared" si="159"/>
        <v>72.585713458218095</v>
      </c>
      <c r="BI52" s="2">
        <f t="shared" si="160"/>
        <v>72.583592195983556</v>
      </c>
      <c r="BJ52" s="2">
        <f t="shared" si="161"/>
        <v>70.975676671943148</v>
      </c>
      <c r="BK52" s="2">
        <f t="shared" si="162"/>
        <v>71.809997739264688</v>
      </c>
      <c r="BL52" s="2">
        <f t="shared" si="163"/>
        <v>72.430381421190674</v>
      </c>
      <c r="BM52" s="2">
        <f t="shared" si="164"/>
        <v>66.523778147769391</v>
      </c>
      <c r="BO52" s="2">
        <f t="shared" si="71"/>
        <v>64.355000000000004</v>
      </c>
      <c r="BP52" s="2">
        <f t="shared" si="72"/>
        <v>68.656000000000006</v>
      </c>
      <c r="BQ52" s="2">
        <f t="shared" si="73"/>
        <v>68.933999999999997</v>
      </c>
      <c r="BR52" s="2">
        <f t="shared" si="74"/>
        <v>70.745999999999995</v>
      </c>
      <c r="BS52" s="2">
        <f t="shared" si="75"/>
        <v>68.507999999999996</v>
      </c>
      <c r="BT52" s="2">
        <f t="shared" si="76"/>
        <v>69.084999999999994</v>
      </c>
      <c r="BU52" s="2">
        <f t="shared" si="77"/>
        <v>71.135999999999996</v>
      </c>
      <c r="BV52" s="2">
        <f t="shared" si="78"/>
        <v>71.61</v>
      </c>
      <c r="BW52" s="2">
        <f t="shared" si="79"/>
        <v>72.948999999999998</v>
      </c>
      <c r="BX52" s="2">
        <f t="shared" si="80"/>
        <v>72.897999999999996</v>
      </c>
      <c r="BY52" s="2">
        <f t="shared" si="81"/>
        <v>72.186000000000007</v>
      </c>
      <c r="BZ52" s="2">
        <f t="shared" si="82"/>
        <v>70.897999999999996</v>
      </c>
      <c r="CA52" s="2">
        <f t="shared" si="83"/>
        <v>70.525000000000006</v>
      </c>
      <c r="CB52" s="2">
        <f t="shared" si="84"/>
        <v>71.55</v>
      </c>
      <c r="CC52" s="2">
        <f t="shared" si="85"/>
        <v>66.45</v>
      </c>
      <c r="CE52" s="2" t="str">
        <f t="shared" si="86"/>
        <v/>
      </c>
      <c r="CF52" s="2" t="str">
        <f t="shared" si="87"/>
        <v/>
      </c>
      <c r="CG52" s="2" t="str">
        <f t="shared" si="88"/>
        <v/>
      </c>
      <c r="CH52" s="2" t="str">
        <f t="shared" si="89"/>
        <v/>
      </c>
      <c r="CI52" s="2" t="str">
        <f t="shared" si="90"/>
        <v/>
      </c>
      <c r="CJ52" s="2" t="str">
        <f t="shared" si="91"/>
        <v/>
      </c>
      <c r="CK52" s="2" t="str">
        <f t="shared" si="92"/>
        <v/>
      </c>
      <c r="CL52" s="2" t="str">
        <f t="shared" si="93"/>
        <v/>
      </c>
      <c r="CM52" s="2" t="str">
        <f t="shared" si="94"/>
        <v/>
      </c>
      <c r="CN52" s="2" t="str">
        <f t="shared" si="95"/>
        <v/>
      </c>
      <c r="CO52" s="2" t="str">
        <f t="shared" si="96"/>
        <v/>
      </c>
      <c r="CP52" s="2" t="str">
        <f t="shared" si="97"/>
        <v/>
      </c>
      <c r="CQ52" s="2" t="str">
        <f t="shared" si="98"/>
        <v/>
      </c>
      <c r="CR52" s="2" t="str">
        <f t="shared" si="99"/>
        <v/>
      </c>
      <c r="CS52" s="2" t="str">
        <f t="shared" si="100"/>
        <v/>
      </c>
      <c r="CU52" s="2" t="str">
        <f t="shared" si="101"/>
        <v/>
      </c>
      <c r="CV52" s="2" t="str">
        <f t="shared" si="102"/>
        <v/>
      </c>
      <c r="CW52" s="2" t="str">
        <f t="shared" si="103"/>
        <v/>
      </c>
      <c r="CX52" s="2" t="str">
        <f t="shared" si="104"/>
        <v/>
      </c>
      <c r="CY52" s="2" t="str">
        <f t="shared" si="105"/>
        <v/>
      </c>
      <c r="CZ52" s="2" t="str">
        <f t="shared" si="106"/>
        <v/>
      </c>
      <c r="DA52" s="2" t="str">
        <f t="shared" si="107"/>
        <v/>
      </c>
      <c r="DB52" s="2" t="str">
        <f t="shared" si="108"/>
        <v/>
      </c>
      <c r="DC52" s="2" t="str">
        <f t="shared" si="109"/>
        <v/>
      </c>
      <c r="DD52" s="2" t="str">
        <f t="shared" si="110"/>
        <v/>
      </c>
      <c r="DE52" s="2" t="str">
        <f t="shared" si="111"/>
        <v/>
      </c>
      <c r="DF52" s="2" t="str">
        <f t="shared" si="112"/>
        <v/>
      </c>
      <c r="DG52" s="2" t="str">
        <f t="shared" si="113"/>
        <v/>
      </c>
      <c r="DH52" s="2" t="str">
        <f t="shared" si="114"/>
        <v/>
      </c>
      <c r="DI52" s="2" t="str">
        <f t="shared" si="115"/>
        <v/>
      </c>
      <c r="DK52" s="2">
        <f t="shared" si="43"/>
        <v>65.393397773279347</v>
      </c>
      <c r="DL52" s="2">
        <f t="shared" si="165"/>
        <v>69.437303981106638</v>
      </c>
      <c r="DM52" s="2">
        <f t="shared" si="165"/>
        <v>70.561070985155197</v>
      </c>
      <c r="DN52" s="2">
        <f t="shared" si="165"/>
        <v>70.645612820512824</v>
      </c>
      <c r="DO52" s="2">
        <f t="shared" si="165"/>
        <v>69.726877305877309</v>
      </c>
      <c r="DP52" s="2">
        <f t="shared" si="165"/>
        <v>70.218914285714305</v>
      </c>
      <c r="DQ52" s="2">
        <f t="shared" si="165"/>
        <v>71.145742857142849</v>
      </c>
      <c r="DR52" s="2">
        <f t="shared" si="165"/>
        <v>71.630983957219243</v>
      </c>
      <c r="DS52" s="2">
        <f t="shared" si="165"/>
        <v>73.143132773109244</v>
      </c>
      <c r="DT52" s="2">
        <f t="shared" si="165"/>
        <v>72.58539806149733</v>
      </c>
      <c r="DU52" s="2">
        <f t="shared" si="165"/>
        <v>72.583567150496563</v>
      </c>
      <c r="DV52" s="2">
        <f t="shared" si="165"/>
        <v>70.975396613190711</v>
      </c>
      <c r="DW52" s="2">
        <f t="shared" si="165"/>
        <v>71.810381207028257</v>
      </c>
      <c r="DX52" s="2">
        <f t="shared" si="165"/>
        <v>72.42932972972973</v>
      </c>
      <c r="DY52" s="2">
        <f t="shared" si="165"/>
        <v>66.523436336670372</v>
      </c>
      <c r="EA52" s="2">
        <f t="shared" si="45"/>
        <v>65.752548634660016</v>
      </c>
      <c r="EB52" s="2">
        <f t="shared" si="46"/>
        <v>68.190169310071369</v>
      </c>
      <c r="EC52" s="2">
        <f t="shared" si="47"/>
        <v>67.876343463316346</v>
      </c>
      <c r="ED52" s="2">
        <f t="shared" si="48"/>
        <v>71.519108095294541</v>
      </c>
      <c r="EE52" s="2">
        <f t="shared" si="49"/>
        <v>71.668282156701522</v>
      </c>
      <c r="EF52" s="2">
        <f t="shared" si="50"/>
        <v>72.626112612083475</v>
      </c>
      <c r="EG52" s="2">
        <f t="shared" si="51"/>
        <v>73.70576694467286</v>
      </c>
      <c r="EH52" s="2">
        <f t="shared" si="52"/>
        <v>75.019790450240038</v>
      </c>
      <c r="EI52" s="2">
        <f t="shared" si="53"/>
        <v>75.12241477863229</v>
      </c>
      <c r="EJ52" s="2">
        <f t="shared" si="54"/>
        <v>74.693696091896626</v>
      </c>
      <c r="EK52" s="2">
        <f t="shared" si="55"/>
        <v>72.774258940128931</v>
      </c>
      <c r="EL52" s="2">
        <f t="shared" si="56"/>
        <v>73.150777183929222</v>
      </c>
      <c r="EM52" s="2">
        <f t="shared" si="57"/>
        <v>70.546764931119156</v>
      </c>
      <c r="EN52" s="2">
        <f t="shared" si="58"/>
        <v>73.672864017122407</v>
      </c>
      <c r="EO52" s="2">
        <f t="shared" si="59"/>
        <v>66.689903345724915</v>
      </c>
      <c r="EQ52" s="2">
        <f t="shared" si="60"/>
        <v>62.849863305919328</v>
      </c>
      <c r="ER52" s="2">
        <f t="shared" si="166"/>
        <v>65.99912290209376</v>
      </c>
      <c r="ES52" s="2">
        <f t="shared" si="166"/>
        <v>67.557697086796281</v>
      </c>
      <c r="ET52" s="2">
        <f t="shared" si="166"/>
        <v>69.70901119376164</v>
      </c>
      <c r="EU52" s="2">
        <f t="shared" si="166"/>
        <v>69.905822775543655</v>
      </c>
      <c r="EV52" s="2">
        <f t="shared" si="166"/>
        <v>70.978375729483588</v>
      </c>
      <c r="EW52" s="2">
        <f t="shared" si="166"/>
        <v>72.388818564575857</v>
      </c>
      <c r="EX52" s="2">
        <f t="shared" si="166"/>
        <v>73.407999359538309</v>
      </c>
      <c r="EY52" s="2">
        <f t="shared" si="166"/>
        <v>73.646561572098577</v>
      </c>
      <c r="EZ52" s="2">
        <f t="shared" si="166"/>
        <v>73.42195313408314</v>
      </c>
      <c r="FA52" s="2">
        <f t="shared" si="166"/>
        <v>72.130839383820899</v>
      </c>
      <c r="FB52" s="2">
        <f t="shared" si="166"/>
        <v>72.01201966287428</v>
      </c>
      <c r="FC52" s="2">
        <f t="shared" si="166"/>
        <v>70.711516942949785</v>
      </c>
      <c r="FD52" s="2">
        <f t="shared" si="166"/>
        <v>73.75188187397282</v>
      </c>
      <c r="FE52" s="2">
        <f t="shared" si="166"/>
        <v>69.478124796485332</v>
      </c>
      <c r="FG52" s="2">
        <f t="shared" si="62"/>
        <v>9.1473152396816869E-5</v>
      </c>
      <c r="FH52" s="2">
        <f t="shared" si="167"/>
        <v>1.1561077874100222E-4</v>
      </c>
      <c r="FI52" s="2">
        <f t="shared" si="167"/>
        <v>9.8934321186713129E-5</v>
      </c>
      <c r="FJ52" s="2">
        <f t="shared" si="167"/>
        <v>9.3438353820437313E-5</v>
      </c>
      <c r="FK52" s="2">
        <f t="shared" si="167"/>
        <v>9.3223208607227533E-5</v>
      </c>
      <c r="FL52" s="2">
        <f t="shared" si="167"/>
        <v>9.906529079173962E-5</v>
      </c>
      <c r="FM52" s="2">
        <f t="shared" si="167"/>
        <v>1.1705700907872455E-4</v>
      </c>
      <c r="FN52" s="2">
        <f t="shared" si="167"/>
        <v>1.1318717042696852E-4</v>
      </c>
      <c r="FO52" s="2">
        <f t="shared" si="167"/>
        <v>1.7173708965563173E-4</v>
      </c>
      <c r="FP52" s="2">
        <f t="shared" si="167"/>
        <v>1.4959779008508135E-4</v>
      </c>
      <c r="FQ52" s="2">
        <f t="shared" si="167"/>
        <v>1.3134015567073539E-4</v>
      </c>
      <c r="FR52" s="2">
        <f t="shared" si="167"/>
        <v>1.2874012046940576E-4</v>
      </c>
      <c r="FS52" s="2">
        <f t="shared" si="167"/>
        <v>3.0346852635574614E-4</v>
      </c>
      <c r="FT52" s="2">
        <f t="shared" si="167"/>
        <v>8.4572774125517335E-4</v>
      </c>
      <c r="FU52" s="2">
        <f t="shared" si="167"/>
        <v>2.0533131615725416E-3</v>
      </c>
      <c r="FW52" s="2">
        <f t="shared" si="116"/>
        <v>1.340769294661179E-12</v>
      </c>
      <c r="FX52" s="2">
        <f t="shared" si="168"/>
        <v>1.4502607854675861E-12</v>
      </c>
      <c r="FY52" s="2">
        <f t="shared" si="169"/>
        <v>1.9166370074616369E-12</v>
      </c>
      <c r="FZ52" s="2">
        <f t="shared" si="170"/>
        <v>1.4573544834650948E-12</v>
      </c>
      <c r="GA52" s="2">
        <f t="shared" si="171"/>
        <v>1.4699371986620807E-12</v>
      </c>
      <c r="GB52" s="2">
        <f t="shared" si="172"/>
        <v>1.5630530337084866E-12</v>
      </c>
      <c r="GC52" s="2">
        <f t="shared" si="173"/>
        <v>1.7468735723540193E-12</v>
      </c>
      <c r="GD52" s="2">
        <f t="shared" si="174"/>
        <v>1.8215912197011812E-12</v>
      </c>
      <c r="GE52" s="2">
        <f t="shared" si="175"/>
        <v>3.6537992244508942E-12</v>
      </c>
      <c r="GF52" s="2">
        <f t="shared" si="176"/>
        <v>4.2639426602644483E-12</v>
      </c>
      <c r="GG52" s="2">
        <f t="shared" si="177"/>
        <v>3.637607661484144E-12</v>
      </c>
      <c r="GH52" s="2">
        <f t="shared" si="178"/>
        <v>3.7675004623135957E-12</v>
      </c>
      <c r="GI52" s="2">
        <f t="shared" si="179"/>
        <v>3.3715674297961473E-11</v>
      </c>
      <c r="GJ52" s="2">
        <f t="shared" si="180"/>
        <v>2.1367465948885294E-10</v>
      </c>
      <c r="GK52" s="2">
        <f t="shared" si="181"/>
        <v>7.8844971835982337E-10</v>
      </c>
      <c r="GM52" s="107">
        <f t="shared" si="117"/>
        <v>2.0148195414271145E-6</v>
      </c>
      <c r="GN52" s="107">
        <f t="shared" si="182"/>
        <v>9.4443942806721015E-7</v>
      </c>
      <c r="GO52" s="107">
        <f t="shared" si="183"/>
        <v>3.8852103655164899E-7</v>
      </c>
      <c r="GP52" s="107">
        <f t="shared" si="184"/>
        <v>2.2827369720405991E-7</v>
      </c>
      <c r="GQ52" s="107">
        <f t="shared" si="185"/>
        <v>4.4471364583422025E-8</v>
      </c>
      <c r="GR52" s="107">
        <f t="shared" si="186"/>
        <v>2.2912397638145478E-8</v>
      </c>
      <c r="GS52" s="107">
        <f t="shared" si="187"/>
        <v>3.0593432031423235E-8</v>
      </c>
      <c r="GT52" s="107">
        <f t="shared" si="188"/>
        <v>3.6012369314675673E-9</v>
      </c>
      <c r="GU52" s="107">
        <f t="shared" si="189"/>
        <v>3.5586085958872857E-8</v>
      </c>
      <c r="GV52" s="107">
        <f t="shared" si="190"/>
        <v>1.1113437733015661E-8</v>
      </c>
      <c r="GW52" s="107">
        <f t="shared" si="191"/>
        <v>1.5656178166941725E-8</v>
      </c>
      <c r="GX52" s="107">
        <f t="shared" si="192"/>
        <v>8.8516161516438044E-9</v>
      </c>
      <c r="GY52" s="107">
        <f t="shared" si="193"/>
        <v>1.675986081164278E-8</v>
      </c>
      <c r="GZ52" s="107">
        <f t="shared" si="194"/>
        <v>3.8347453356585921E-7</v>
      </c>
      <c r="HA52" s="107">
        <f t="shared" si="195"/>
        <v>1.3926103830497056E-8</v>
      </c>
      <c r="HC52" s="107">
        <f t="shared" si="149"/>
        <v>9.0023648312632849E-17</v>
      </c>
      <c r="HD52" s="107">
        <f t="shared" si="196"/>
        <v>4.0459932873769859E-18</v>
      </c>
      <c r="HE52" s="107">
        <f t="shared" si="197"/>
        <v>7.8927121607579394E-19</v>
      </c>
      <c r="HF52" s="107">
        <f t="shared" si="198"/>
        <v>1.3803221840764125E-19</v>
      </c>
      <c r="HG52" s="107">
        <f t="shared" si="199"/>
        <v>1.1836161830462581E-21</v>
      </c>
      <c r="HH52" s="107">
        <f t="shared" si="200"/>
        <v>1.465252034734539E-22</v>
      </c>
      <c r="HI52" s="107">
        <f t="shared" si="201"/>
        <v>1.9358748519267947E-22</v>
      </c>
      <c r="HJ52" s="107">
        <f t="shared" si="202"/>
        <v>5.2444326638569902E-25</v>
      </c>
      <c r="HK52" s="107">
        <f t="shared" si="203"/>
        <v>2.1565745475213108E-22</v>
      </c>
      <c r="HL52" s="107">
        <f t="shared" si="204"/>
        <v>1.4628442389495519E-23</v>
      </c>
      <c r="HM52" s="107">
        <f t="shared" si="205"/>
        <v>5.5187520490759835E-23</v>
      </c>
      <c r="HN52" s="107">
        <f t="shared" si="206"/>
        <v>9.7145779588929095E-24</v>
      </c>
      <c r="HO52" s="107">
        <f t="shared" si="207"/>
        <v>2.8702482728949909E-23</v>
      </c>
      <c r="HP52" s="107">
        <f t="shared" si="208"/>
        <v>3.3584199171734192E-20</v>
      </c>
      <c r="HQ52" s="107">
        <f t="shared" si="209"/>
        <v>5.3760762330028009E-24</v>
      </c>
      <c r="HS52" s="107">
        <f t="shared" si="118"/>
        <v>1.2806683341238798E-51</v>
      </c>
      <c r="HT52" s="107">
        <f t="shared" si="210"/>
        <v>6.1648951412241497E-57</v>
      </c>
      <c r="HU52" s="107">
        <f t="shared" si="211"/>
        <v>3.7124312918382005E-58</v>
      </c>
      <c r="HV52" s="107">
        <f t="shared" si="212"/>
        <v>8.4631454036711345E-61</v>
      </c>
      <c r="HW52" s="107">
        <f t="shared" si="213"/>
        <v>1.3997023694640429E-67</v>
      </c>
      <c r="HX52" s="107">
        <f t="shared" si="214"/>
        <v>8.3103663614151109E-71</v>
      </c>
      <c r="HY52" s="107">
        <f t="shared" si="215"/>
        <v>3.7365534305308653E-71</v>
      </c>
      <c r="HZ52" s="107">
        <f t="shared" si="216"/>
        <v>1.6751356200340399E-79</v>
      </c>
      <c r="IA52" s="107">
        <f t="shared" si="217"/>
        <v>6.1880551843717999E-72</v>
      </c>
      <c r="IB52" s="107">
        <f t="shared" si="218"/>
        <v>1.2571218185167564E-74</v>
      </c>
      <c r="IC52" s="107">
        <f t="shared" si="219"/>
        <v>3.1743987344129333E-72</v>
      </c>
      <c r="ID52" s="107">
        <f t="shared" si="220"/>
        <v>1.9076122261874895E-74</v>
      </c>
      <c r="IE52" s="107">
        <f t="shared" si="221"/>
        <v>1.4571502932330527E-73</v>
      </c>
      <c r="IF52" s="107">
        <f t="shared" si="222"/>
        <v>1.0331945121515143E-65</v>
      </c>
      <c r="IG52" s="107">
        <f t="shared" si="223"/>
        <v>1.4560695232104644E-40</v>
      </c>
      <c r="II52" s="107">
        <f t="shared" si="119"/>
        <v>9.8998799132322151E-128</v>
      </c>
      <c r="IJ52" s="107">
        <f t="shared" si="120"/>
        <v>4.8270123840439465E-142</v>
      </c>
      <c r="IK52" s="107">
        <f t="shared" si="121"/>
        <v>4.8465015054634107E-144</v>
      </c>
      <c r="IL52" s="107">
        <f t="shared" si="122"/>
        <v>7.2106041780641584E-151</v>
      </c>
      <c r="IM52" s="107">
        <f t="shared" si="123"/>
        <v>2.7960673824586533E-168</v>
      </c>
      <c r="IN52" s="107">
        <f t="shared" si="124"/>
        <v>6.332286948708488E-177</v>
      </c>
      <c r="IO52" s="107">
        <f t="shared" si="125"/>
        <v>1.0162732628318867E-178</v>
      </c>
      <c r="IP52" s="107">
        <f t="shared" si="126"/>
        <v>1.4197015897024223E-200</v>
      </c>
      <c r="IQ52" s="107">
        <f t="shared" si="127"/>
        <v>1.3767935168491324E-182</v>
      </c>
      <c r="IR52" s="107">
        <f t="shared" si="128"/>
        <v>8.6811515598514145E-188</v>
      </c>
      <c r="IS52" s="107">
        <f t="shared" si="129"/>
        <v>6.8948786233158206E-181</v>
      </c>
      <c r="IT52" s="107">
        <f t="shared" si="130"/>
        <v>9.017591039951469E-186</v>
      </c>
      <c r="IU52" s="107">
        <f t="shared" si="131"/>
        <v>8.9043321331811978E-184</v>
      </c>
      <c r="IV52" s="107">
        <f t="shared" si="132"/>
        <v>1.6372085129574524E-166</v>
      </c>
      <c r="IW52" s="107">
        <f t="shared" si="133"/>
        <v>1.5717506133242506E-92</v>
      </c>
      <c r="IY52" s="107">
        <f t="shared" si="134"/>
        <v>2.014819541517138E-6</v>
      </c>
      <c r="IZ52" s="107">
        <f t="shared" si="135"/>
        <v>9.4443942807125611E-7</v>
      </c>
      <c r="JA52" s="107">
        <f t="shared" si="136"/>
        <v>3.8852103655243826E-7</v>
      </c>
      <c r="JB52" s="107">
        <f t="shared" si="137"/>
        <v>2.2827369720419795E-7</v>
      </c>
      <c r="JC52" s="107">
        <f t="shared" si="138"/>
        <v>4.447136458342321E-8</v>
      </c>
      <c r="JD52" s="107">
        <f t="shared" si="139"/>
        <v>2.2912397638145624E-8</v>
      </c>
      <c r="JE52" s="107">
        <f t="shared" si="140"/>
        <v>3.0593432031423427E-8</v>
      </c>
      <c r="JF52" s="107">
        <f t="shared" si="141"/>
        <v>3.6012369314675678E-9</v>
      </c>
      <c r="JG52" s="107">
        <f t="shared" si="142"/>
        <v>3.5586085958873076E-8</v>
      </c>
      <c r="JH52" s="107">
        <f t="shared" si="143"/>
        <v>1.1113437733015676E-8</v>
      </c>
      <c r="JI52" s="107">
        <f t="shared" si="144"/>
        <v>1.5656178166941782E-8</v>
      </c>
      <c r="JJ52" s="107">
        <f t="shared" si="145"/>
        <v>8.8516161516438144E-9</v>
      </c>
      <c r="JK52" s="107">
        <f t="shared" si="146"/>
        <v>1.675986081164281E-8</v>
      </c>
      <c r="JL52" s="107">
        <f t="shared" si="147"/>
        <v>3.8347453356589277E-7</v>
      </c>
      <c r="JM52" s="107">
        <f t="shared" si="148"/>
        <v>1.3926103830497061E-8</v>
      </c>
    </row>
    <row r="53" spans="2:273" x14ac:dyDescent="0.25">
      <c r="B53" s="2">
        <v>25</v>
      </c>
      <c r="C53" s="37">
        <v>64.951999999999998</v>
      </c>
      <c r="D53" s="37">
        <v>68.721000000000004</v>
      </c>
      <c r="E53" s="37">
        <v>69.656000000000006</v>
      </c>
      <c r="F53" s="37">
        <v>70.338999999999999</v>
      </c>
      <c r="G53" s="37">
        <v>68.424000000000007</v>
      </c>
      <c r="H53" s="37">
        <v>69.745999999999995</v>
      </c>
      <c r="I53" s="37">
        <v>70.254000000000005</v>
      </c>
      <c r="J53" s="37">
        <v>71.355999999999995</v>
      </c>
      <c r="K53" s="37">
        <v>71.373000000000005</v>
      </c>
      <c r="L53" s="37">
        <v>72.067999999999998</v>
      </c>
      <c r="M53" s="37">
        <v>71.424000000000007</v>
      </c>
      <c r="N53" s="37">
        <v>69.897999999999996</v>
      </c>
      <c r="O53" s="37">
        <v>71.338999999999999</v>
      </c>
      <c r="P53" s="37">
        <v>71.816999999999993</v>
      </c>
      <c r="Q53" s="37">
        <v>65.55</v>
      </c>
      <c r="S53" s="4">
        <f t="shared" si="10"/>
        <v>65.460972175167285</v>
      </c>
      <c r="T53" s="4">
        <f t="shared" si="11"/>
        <v>69.530944681743748</v>
      </c>
      <c r="U53" s="4">
        <f t="shared" si="12"/>
        <v>70.654599752825746</v>
      </c>
      <c r="V53" s="4">
        <f t="shared" si="13"/>
        <v>70.736570351203156</v>
      </c>
      <c r="W53" s="4">
        <f t="shared" si="14"/>
        <v>69.864672612513147</v>
      </c>
      <c r="X53" s="4">
        <f t="shared" si="15"/>
        <v>70.327945083709409</v>
      </c>
      <c r="Y53" s="4">
        <f t="shared" si="16"/>
        <v>71.249117829148076</v>
      </c>
      <c r="Z53" s="4">
        <f t="shared" si="17"/>
        <v>71.758715069391599</v>
      </c>
      <c r="AA53" s="4">
        <f t="shared" si="18"/>
        <v>73.229520196683367</v>
      </c>
      <c r="AB53" s="4">
        <f t="shared" si="19"/>
        <v>72.689651367106862</v>
      </c>
      <c r="AC53" s="4">
        <f t="shared" si="20"/>
        <v>72.677706336019725</v>
      </c>
      <c r="AD53" s="4">
        <f t="shared" si="21"/>
        <v>71.113271098398656</v>
      </c>
      <c r="AE53" s="4">
        <f t="shared" si="22"/>
        <v>71.946684134870424</v>
      </c>
      <c r="AF53" s="4">
        <f t="shared" si="23"/>
        <v>72.540575350833066</v>
      </c>
      <c r="AG53" s="4">
        <f t="shared" si="24"/>
        <v>66.628806503042881</v>
      </c>
      <c r="AI53" s="4">
        <f t="shared" si="25"/>
        <v>-0.50897217516728688</v>
      </c>
      <c r="AJ53" s="4">
        <f t="shared" si="26"/>
        <v>-0.8099446817437439</v>
      </c>
      <c r="AK53" s="4">
        <f t="shared" si="27"/>
        <v>-0.99859975282573998</v>
      </c>
      <c r="AL53" s="4">
        <f t="shared" si="28"/>
        <v>-0.3975703512031572</v>
      </c>
      <c r="AM53" s="4">
        <f t="shared" si="29"/>
        <v>-1.4406726125131399</v>
      </c>
      <c r="AN53" s="4">
        <f t="shared" si="30"/>
        <v>-0.58194508370941378</v>
      </c>
      <c r="AO53" s="4">
        <f t="shared" si="31"/>
        <v>-0.99511782914807156</v>
      </c>
      <c r="AP53" s="4">
        <f t="shared" si="32"/>
        <v>-0.40271506939160417</v>
      </c>
      <c r="AQ53" s="4">
        <f t="shared" si="33"/>
        <v>-1.8565201966833627</v>
      </c>
      <c r="AR53" s="4">
        <f t="shared" si="34"/>
        <v>-0.62165136710686397</v>
      </c>
      <c r="AS53" s="4">
        <f t="shared" si="35"/>
        <v>-1.253706336019718</v>
      </c>
      <c r="AT53" s="4">
        <f t="shared" si="36"/>
        <v>-1.2152710983986594</v>
      </c>
      <c r="AU53" s="4">
        <f t="shared" si="37"/>
        <v>-0.60768413487042494</v>
      </c>
      <c r="AV53" s="4">
        <f t="shared" si="150"/>
        <v>-0.72357535083307312</v>
      </c>
      <c r="AW53" s="4">
        <f t="shared" si="150"/>
        <v>-1.0788065030428839</v>
      </c>
      <c r="AY53" s="2">
        <f t="shared" si="70"/>
        <v>65.456864822756941</v>
      </c>
      <c r="AZ53" s="2">
        <f t="shared" si="151"/>
        <v>69.528835938834703</v>
      </c>
      <c r="BA53" s="2">
        <f t="shared" si="152"/>
        <v>70.653701366095945</v>
      </c>
      <c r="BB53" s="2">
        <f t="shared" si="153"/>
        <v>70.736001803901459</v>
      </c>
      <c r="BC53" s="2">
        <f t="shared" si="154"/>
        <v>69.864547103837339</v>
      </c>
      <c r="BD53" s="2">
        <f t="shared" si="155"/>
        <v>70.327877502323773</v>
      </c>
      <c r="BE53" s="2">
        <f t="shared" si="156"/>
        <v>71.24902862603858</v>
      </c>
      <c r="BF53" s="2">
        <f t="shared" si="157"/>
        <v>71.758703060792172</v>
      </c>
      <c r="BG53" s="2">
        <f t="shared" si="158"/>
        <v>73.229415220506908</v>
      </c>
      <c r="BH53" s="2">
        <f t="shared" si="159"/>
        <v>72.689616207176414</v>
      </c>
      <c r="BI53" s="2">
        <f t="shared" si="160"/>
        <v>72.67765743135773</v>
      </c>
      <c r="BJ53" s="2">
        <f t="shared" si="161"/>
        <v>71.113242319627545</v>
      </c>
      <c r="BK53" s="2">
        <f t="shared" si="162"/>
        <v>71.946631522223981</v>
      </c>
      <c r="BL53" s="2">
        <f t="shared" si="163"/>
        <v>72.539649623567328</v>
      </c>
      <c r="BM53" s="2">
        <f t="shared" si="164"/>
        <v>66.628766180848928</v>
      </c>
      <c r="BO53" s="2">
        <f t="shared" si="71"/>
        <v>64.951999999999998</v>
      </c>
      <c r="BP53" s="2">
        <f t="shared" si="72"/>
        <v>68.721000000000004</v>
      </c>
      <c r="BQ53" s="2">
        <f t="shared" si="73"/>
        <v>69.656000000000006</v>
      </c>
      <c r="BR53" s="2">
        <f t="shared" si="74"/>
        <v>70.338999999999999</v>
      </c>
      <c r="BS53" s="2">
        <f t="shared" si="75"/>
        <v>68.424000000000007</v>
      </c>
      <c r="BT53" s="2">
        <f t="shared" si="76"/>
        <v>69.745999999999995</v>
      </c>
      <c r="BU53" s="2">
        <f t="shared" si="77"/>
        <v>70.254000000000005</v>
      </c>
      <c r="BV53" s="2">
        <f t="shared" si="78"/>
        <v>71.355999999999995</v>
      </c>
      <c r="BW53" s="2">
        <f t="shared" si="79"/>
        <v>71.373000000000005</v>
      </c>
      <c r="BX53" s="2">
        <f t="shared" si="80"/>
        <v>72.067999999999998</v>
      </c>
      <c r="BY53" s="2">
        <f t="shared" si="81"/>
        <v>71.424000000000007</v>
      </c>
      <c r="BZ53" s="2">
        <f t="shared" si="82"/>
        <v>69.897999999999996</v>
      </c>
      <c r="CA53" s="2">
        <f t="shared" si="83"/>
        <v>71.338999999999999</v>
      </c>
      <c r="CB53" s="2">
        <f t="shared" si="84"/>
        <v>71.816999999999993</v>
      </c>
      <c r="CC53" s="2">
        <f t="shared" si="85"/>
        <v>65.55</v>
      </c>
      <c r="CE53" s="2" t="str">
        <f t="shared" si="86"/>
        <v/>
      </c>
      <c r="CF53" s="2" t="str">
        <f t="shared" si="87"/>
        <v/>
      </c>
      <c r="CG53" s="2" t="str">
        <f t="shared" si="88"/>
        <v/>
      </c>
      <c r="CH53" s="2" t="str">
        <f t="shared" si="89"/>
        <v/>
      </c>
      <c r="CI53" s="2" t="str">
        <f t="shared" si="90"/>
        <v/>
      </c>
      <c r="CJ53" s="2" t="str">
        <f t="shared" si="91"/>
        <v/>
      </c>
      <c r="CK53" s="2" t="str">
        <f t="shared" si="92"/>
        <v/>
      </c>
      <c r="CL53" s="2" t="str">
        <f t="shared" si="93"/>
        <v/>
      </c>
      <c r="CM53" s="2" t="str">
        <f t="shared" si="94"/>
        <v/>
      </c>
      <c r="CN53" s="2" t="str">
        <f t="shared" si="95"/>
        <v/>
      </c>
      <c r="CO53" s="2" t="str">
        <f t="shared" si="96"/>
        <v/>
      </c>
      <c r="CP53" s="2" t="str">
        <f t="shared" si="97"/>
        <v/>
      </c>
      <c r="CQ53" s="2" t="str">
        <f t="shared" si="98"/>
        <v/>
      </c>
      <c r="CR53" s="2" t="str">
        <f t="shared" si="99"/>
        <v/>
      </c>
      <c r="CS53" s="2" t="str">
        <f t="shared" si="100"/>
        <v/>
      </c>
      <c r="CU53" s="2" t="str">
        <f t="shared" si="101"/>
        <v/>
      </c>
      <c r="CV53" s="2" t="str">
        <f t="shared" si="102"/>
        <v/>
      </c>
      <c r="CW53" s="2" t="str">
        <f t="shared" si="103"/>
        <v/>
      </c>
      <c r="CX53" s="2" t="str">
        <f t="shared" si="104"/>
        <v/>
      </c>
      <c r="CY53" s="2" t="str">
        <f t="shared" si="105"/>
        <v/>
      </c>
      <c r="CZ53" s="2" t="str">
        <f t="shared" si="106"/>
        <v/>
      </c>
      <c r="DA53" s="2" t="str">
        <f t="shared" si="107"/>
        <v/>
      </c>
      <c r="DB53" s="2" t="str">
        <f t="shared" si="108"/>
        <v/>
      </c>
      <c r="DC53" s="2" t="str">
        <f t="shared" si="109"/>
        <v/>
      </c>
      <c r="DD53" s="2" t="str">
        <f t="shared" si="110"/>
        <v/>
      </c>
      <c r="DE53" s="2" t="str">
        <f t="shared" si="111"/>
        <v/>
      </c>
      <c r="DF53" s="2" t="str">
        <f t="shared" si="112"/>
        <v/>
      </c>
      <c r="DG53" s="2" t="str">
        <f t="shared" si="113"/>
        <v/>
      </c>
      <c r="DH53" s="2" t="str">
        <f t="shared" si="114"/>
        <v/>
      </c>
      <c r="DI53" s="2" t="str">
        <f t="shared" si="115"/>
        <v/>
      </c>
      <c r="DK53" s="2">
        <f t="shared" si="43"/>
        <v>65.456846558704456</v>
      </c>
      <c r="DL53" s="2">
        <f t="shared" si="165"/>
        <v>69.529051956815138</v>
      </c>
      <c r="DM53" s="2">
        <f t="shared" si="165"/>
        <v>70.654063090418347</v>
      </c>
      <c r="DN53" s="2">
        <f t="shared" si="165"/>
        <v>70.735928205128204</v>
      </c>
      <c r="DO53" s="2">
        <f t="shared" si="165"/>
        <v>69.864354139854143</v>
      </c>
      <c r="DP53" s="2">
        <f t="shared" si="165"/>
        <v>70.327611484593859</v>
      </c>
      <c r="DQ53" s="2">
        <f t="shared" si="165"/>
        <v>71.248692156862731</v>
      </c>
      <c r="DR53" s="2">
        <f t="shared" si="165"/>
        <v>71.758264705882354</v>
      </c>
      <c r="DS53" s="2">
        <f t="shared" si="165"/>
        <v>73.229045378151255</v>
      </c>
      <c r="DT53" s="2">
        <f t="shared" si="165"/>
        <v>72.689272727272723</v>
      </c>
      <c r="DU53" s="2">
        <f t="shared" si="165"/>
        <v>72.677668143621077</v>
      </c>
      <c r="DV53" s="2">
        <f t="shared" si="165"/>
        <v>71.112939393939371</v>
      </c>
      <c r="DW53" s="2">
        <f t="shared" si="165"/>
        <v>71.947207028265851</v>
      </c>
      <c r="DX53" s="2">
        <f t="shared" si="165"/>
        <v>72.538638223938221</v>
      </c>
      <c r="DY53" s="2">
        <f t="shared" si="165"/>
        <v>66.628830329996291</v>
      </c>
      <c r="EA53" s="2">
        <f t="shared" si="45"/>
        <v>65.615450472960916</v>
      </c>
      <c r="EB53" s="2">
        <f t="shared" si="46"/>
        <v>68.044810467882641</v>
      </c>
      <c r="EC53" s="2">
        <f t="shared" si="47"/>
        <v>67.749760530994422</v>
      </c>
      <c r="ED53" s="2">
        <f t="shared" si="48"/>
        <v>71.361613464501602</v>
      </c>
      <c r="EE53" s="2">
        <f t="shared" si="49"/>
        <v>71.508584635263716</v>
      </c>
      <c r="EF53" s="2">
        <f t="shared" si="50"/>
        <v>72.460657425897637</v>
      </c>
      <c r="EG53" s="2">
        <f t="shared" si="51"/>
        <v>73.531981910019979</v>
      </c>
      <c r="EH53" s="2">
        <f t="shared" si="52"/>
        <v>74.834654794342811</v>
      </c>
      <c r="EI53" s="2">
        <f t="shared" si="53"/>
        <v>74.93973754590175</v>
      </c>
      <c r="EJ53" s="2">
        <f t="shared" si="54"/>
        <v>74.513138968660257</v>
      </c>
      <c r="EK53" s="2">
        <f t="shared" si="55"/>
        <v>72.612879577934393</v>
      </c>
      <c r="EL53" s="2">
        <f t="shared" si="56"/>
        <v>72.982057206044956</v>
      </c>
      <c r="EM53" s="2">
        <f t="shared" si="57"/>
        <v>70.408847546510174</v>
      </c>
      <c r="EN53" s="2">
        <f t="shared" si="58"/>
        <v>73.525909627661534</v>
      </c>
      <c r="EO53" s="2">
        <f t="shared" si="59"/>
        <v>66.602648327137558</v>
      </c>
      <c r="EQ53" s="2">
        <f t="shared" si="60"/>
        <v>62.750251849033873</v>
      </c>
      <c r="ER53" s="2">
        <f t="shared" si="166"/>
        <v>65.882427548681349</v>
      </c>
      <c r="ES53" s="2">
        <f t="shared" si="166"/>
        <v>67.433404814606433</v>
      </c>
      <c r="ET53" s="2">
        <f t="shared" si="166"/>
        <v>69.573634627539732</v>
      </c>
      <c r="EU53" s="2">
        <f t="shared" si="166"/>
        <v>69.767759253113638</v>
      </c>
      <c r="EV53" s="2">
        <f t="shared" si="166"/>
        <v>70.832971321791575</v>
      </c>
      <c r="EW53" s="2">
        <f t="shared" si="166"/>
        <v>72.231979570446128</v>
      </c>
      <c r="EX53" s="2">
        <f t="shared" si="166"/>
        <v>73.24268924125515</v>
      </c>
      <c r="EY53" s="2">
        <f t="shared" si="166"/>
        <v>73.483237930669659</v>
      </c>
      <c r="EZ53" s="2">
        <f t="shared" si="166"/>
        <v>73.257733609756372</v>
      </c>
      <c r="FA53" s="2">
        <f t="shared" si="166"/>
        <v>71.977366851347043</v>
      </c>
      <c r="FB53" s="2">
        <f t="shared" si="166"/>
        <v>71.857503484551842</v>
      </c>
      <c r="FC53" s="2">
        <f t="shared" si="166"/>
        <v>70.570645180632965</v>
      </c>
      <c r="FD53" s="2">
        <f t="shared" si="166"/>
        <v>73.602440178937513</v>
      </c>
      <c r="FE53" s="2">
        <f t="shared" si="166"/>
        <v>69.346024894689236</v>
      </c>
      <c r="FG53" s="2">
        <f t="shared" si="62"/>
        <v>1.1515514863140091E-4</v>
      </c>
      <c r="FH53" s="2">
        <f t="shared" si="167"/>
        <v>1.4554099052761121E-4</v>
      </c>
      <c r="FI53" s="2">
        <f t="shared" si="167"/>
        <v>1.2454774054968128E-4</v>
      </c>
      <c r="FJ53" s="2">
        <f t="shared" si="167"/>
        <v>1.1762907219424839E-4</v>
      </c>
      <c r="FK53" s="2">
        <f t="shared" si="167"/>
        <v>1.1735823350828986E-4</v>
      </c>
      <c r="FL53" s="2">
        <f t="shared" si="167"/>
        <v>1.2471261306097318E-4</v>
      </c>
      <c r="FM53" s="2">
        <f t="shared" si="167"/>
        <v>1.4736157697073916E-4</v>
      </c>
      <c r="FN53" s="2">
        <f t="shared" si="167"/>
        <v>1.4249002917935666E-4</v>
      </c>
      <c r="FO53" s="2">
        <f t="shared" si="167"/>
        <v>2.1619457277008316E-4</v>
      </c>
      <c r="FP53" s="2">
        <f t="shared" si="167"/>
        <v>1.8832516477336085E-4</v>
      </c>
      <c r="FQ53" s="2">
        <f t="shared" si="167"/>
        <v>1.6534183673280254E-4</v>
      </c>
      <c r="FR53" s="2">
        <f t="shared" si="167"/>
        <v>1.6206880676039598E-4</v>
      </c>
      <c r="FS53" s="2">
        <f t="shared" si="167"/>
        <v>3.741037484502577E-4</v>
      </c>
      <c r="FT53" s="2">
        <f t="shared" si="167"/>
        <v>1.0244392833302577E-3</v>
      </c>
      <c r="FU53" s="2">
        <f t="shared" si="167"/>
        <v>2.4502223858106817E-3</v>
      </c>
      <c r="FW53" s="2">
        <f t="shared" si="116"/>
        <v>1.687928536401712E-12</v>
      </c>
      <c r="FX53" s="2">
        <f t="shared" si="168"/>
        <v>1.8257701565530253E-12</v>
      </c>
      <c r="FY53" s="2">
        <f t="shared" si="169"/>
        <v>2.4129030338773905E-12</v>
      </c>
      <c r="FZ53" s="2">
        <f t="shared" si="170"/>
        <v>1.8347005932256826E-12</v>
      </c>
      <c r="GA53" s="2">
        <f t="shared" si="171"/>
        <v>1.850541293136518E-12</v>
      </c>
      <c r="GB53" s="2">
        <f t="shared" si="172"/>
        <v>1.9677671841167875E-12</v>
      </c>
      <c r="GC53" s="2">
        <f t="shared" si="173"/>
        <v>2.1991835314271428E-12</v>
      </c>
      <c r="GD53" s="2">
        <f t="shared" si="174"/>
        <v>2.2932474763818649E-12</v>
      </c>
      <c r="GE53" s="2">
        <f t="shared" si="175"/>
        <v>4.5998606932506951E-12</v>
      </c>
      <c r="GF53" s="2">
        <f t="shared" si="176"/>
        <v>5.3679857694342244E-12</v>
      </c>
      <c r="GG53" s="2">
        <f t="shared" si="177"/>
        <v>4.5794767231752262E-12</v>
      </c>
      <c r="GH53" s="2">
        <f t="shared" si="178"/>
        <v>4.7430020709482261E-12</v>
      </c>
      <c r="GI53" s="2">
        <f t="shared" si="179"/>
        <v>4.1566259126006275E-11</v>
      </c>
      <c r="GJ53" s="2">
        <f t="shared" si="180"/>
        <v>2.5887275990708988E-10</v>
      </c>
      <c r="GK53" s="2">
        <f t="shared" si="181"/>
        <v>9.4123285680047779E-10</v>
      </c>
      <c r="GM53" s="107">
        <f t="shared" si="117"/>
        <v>3.5819703936487771E-6</v>
      </c>
      <c r="GN53" s="107">
        <f t="shared" si="182"/>
        <v>1.7674790283786538E-6</v>
      </c>
      <c r="GO53" s="107">
        <f t="shared" si="183"/>
        <v>7.5064198333666891E-7</v>
      </c>
      <c r="GP53" s="107">
        <f t="shared" si="184"/>
        <v>4.5049386280285064E-7</v>
      </c>
      <c r="GQ53" s="107">
        <f t="shared" si="185"/>
        <v>9.4842343095886906E-8</v>
      </c>
      <c r="GR53" s="107">
        <f t="shared" si="186"/>
        <v>5.0692052103077039E-8</v>
      </c>
      <c r="GS53" s="107">
        <f t="shared" si="187"/>
        <v>6.770940506756058E-8</v>
      </c>
      <c r="GT53" s="107">
        <f t="shared" si="188"/>
        <v>8.8199815443742806E-9</v>
      </c>
      <c r="GU53" s="107">
        <f t="shared" si="189"/>
        <v>8.0913468856236432E-8</v>
      </c>
      <c r="GV53" s="107">
        <f t="shared" si="190"/>
        <v>2.6450331151109134E-8</v>
      </c>
      <c r="GW53" s="107">
        <f t="shared" si="191"/>
        <v>3.6181365776300619E-8</v>
      </c>
      <c r="GX53" s="107">
        <f t="shared" si="192"/>
        <v>2.100156843061773E-8</v>
      </c>
      <c r="GY53" s="107">
        <f t="shared" si="193"/>
        <v>3.8700544682349583E-8</v>
      </c>
      <c r="GZ53" s="107">
        <f t="shared" si="194"/>
        <v>7.8411815566339455E-7</v>
      </c>
      <c r="HA53" s="107">
        <f t="shared" si="195"/>
        <v>3.551199669120955E-8</v>
      </c>
      <c r="HC53" s="107">
        <f t="shared" si="149"/>
        <v>2.8918601741259115E-16</v>
      </c>
      <c r="HD53" s="107">
        <f t="shared" si="196"/>
        <v>1.4655347136288722E-17</v>
      </c>
      <c r="HE53" s="107">
        <f t="shared" si="197"/>
        <v>3.0044591085063361E-18</v>
      </c>
      <c r="HF53" s="107">
        <f t="shared" si="198"/>
        <v>5.5060203678205369E-19</v>
      </c>
      <c r="HG53" s="107">
        <f t="shared" si="199"/>
        <v>5.5348040024122111E-21</v>
      </c>
      <c r="HH53" s="107">
        <f t="shared" si="200"/>
        <v>7.4064219665637586E-22</v>
      </c>
      <c r="HI53" s="107">
        <f t="shared" si="201"/>
        <v>9.8854524487676202E-22</v>
      </c>
      <c r="HJ53" s="107">
        <f t="shared" si="202"/>
        <v>3.2779531336004291E-24</v>
      </c>
      <c r="HK53" s="107">
        <f t="shared" si="203"/>
        <v>1.1710888168682851E-21</v>
      </c>
      <c r="HL53" s="107">
        <f t="shared" si="204"/>
        <v>8.6168552089472582E-23</v>
      </c>
      <c r="HM53" s="107">
        <f t="shared" si="205"/>
        <v>3.0431773800318657E-22</v>
      </c>
      <c r="HN53" s="107">
        <f t="shared" si="206"/>
        <v>5.6610152368369783E-23</v>
      </c>
      <c r="HO53" s="107">
        <f t="shared" si="207"/>
        <v>1.6033185107577772E-22</v>
      </c>
      <c r="HP53" s="107">
        <f t="shared" si="208"/>
        <v>1.5162046215236134E-19</v>
      </c>
      <c r="HQ53" s="107">
        <f t="shared" si="209"/>
        <v>3.5105088823364757E-23</v>
      </c>
      <c r="HS53" s="107">
        <f t="shared" si="118"/>
        <v>1.4897654906488265E-50</v>
      </c>
      <c r="HT53" s="107">
        <f t="shared" si="210"/>
        <v>9.4624251844943364E-56</v>
      </c>
      <c r="HU53" s="107">
        <f t="shared" si="211"/>
        <v>6.1610110862605036E-57</v>
      </c>
      <c r="HV53" s="107">
        <f t="shared" si="212"/>
        <v>1.5576205370594297E-59</v>
      </c>
      <c r="HW53" s="107">
        <f t="shared" si="213"/>
        <v>3.6107870864386535E-66</v>
      </c>
      <c r="HX53" s="107">
        <f t="shared" si="214"/>
        <v>2.5446597836617427E-69</v>
      </c>
      <c r="HY53" s="107">
        <f t="shared" si="215"/>
        <v>1.1910039384195914E-69</v>
      </c>
      <c r="HZ53" s="107">
        <f t="shared" si="216"/>
        <v>8.1864582840886748E-78</v>
      </c>
      <c r="IA53" s="107">
        <f t="shared" si="217"/>
        <v>2.303523256621193E-70</v>
      </c>
      <c r="IB53" s="107">
        <f t="shared" si="218"/>
        <v>5.3998407392267088E-73</v>
      </c>
      <c r="IC53" s="107">
        <f t="shared" si="219"/>
        <v>1.1697559080359176E-70</v>
      </c>
      <c r="ID53" s="107">
        <f t="shared" si="220"/>
        <v>7.8530963793857108E-73</v>
      </c>
      <c r="IE53" s="107">
        <f t="shared" si="221"/>
        <v>5.5766217346476476E-72</v>
      </c>
      <c r="IF53" s="107">
        <f t="shared" si="222"/>
        <v>2.6624644342207367E-64</v>
      </c>
      <c r="IG53" s="107">
        <f t="shared" si="223"/>
        <v>1.0082994646554503E-39</v>
      </c>
      <c r="II53" s="107">
        <f t="shared" si="119"/>
        <v>1.2732184808683604E-125</v>
      </c>
      <c r="IJ53" s="107">
        <f t="shared" si="120"/>
        <v>1.0948962615899675E-139</v>
      </c>
      <c r="IK53" s="107">
        <f t="shared" si="121"/>
        <v>1.2568211568291793E-141</v>
      </c>
      <c r="IL53" s="107">
        <f t="shared" si="122"/>
        <v>2.3033611196433592E-148</v>
      </c>
      <c r="IM53" s="107">
        <f t="shared" si="123"/>
        <v>1.7553855142439115E-165</v>
      </c>
      <c r="IN53" s="107">
        <f t="shared" si="124"/>
        <v>5.6406032521159861E-174</v>
      </c>
      <c r="IO53" s="107">
        <f t="shared" si="125"/>
        <v>9.9815153173740591E-176</v>
      </c>
      <c r="IP53" s="107">
        <f t="shared" si="126"/>
        <v>3.3060842702604407E-197</v>
      </c>
      <c r="IQ53" s="107">
        <f t="shared" si="127"/>
        <v>1.913354722703492E-179</v>
      </c>
      <c r="IR53" s="107">
        <f t="shared" si="128"/>
        <v>1.5521133548079275E-184</v>
      </c>
      <c r="IS53" s="107">
        <f t="shared" si="129"/>
        <v>8.9407661865261671E-178</v>
      </c>
      <c r="IT53" s="107">
        <f t="shared" si="130"/>
        <v>1.4357917675176251E-182</v>
      </c>
      <c r="IU53" s="107">
        <f t="shared" si="131"/>
        <v>1.2323990208522799E-180</v>
      </c>
      <c r="IV53" s="107">
        <f t="shared" si="132"/>
        <v>1.0875951221321155E-163</v>
      </c>
      <c r="IW53" s="107">
        <f t="shared" si="133"/>
        <v>5.263633335749254E-91</v>
      </c>
      <c r="IY53" s="107">
        <f t="shared" si="134"/>
        <v>3.581970393937963E-6</v>
      </c>
      <c r="IZ53" s="107">
        <f t="shared" si="135"/>
        <v>1.7674790283933091E-6</v>
      </c>
      <c r="JA53" s="107">
        <f t="shared" si="136"/>
        <v>7.5064198333967334E-7</v>
      </c>
      <c r="JB53" s="107">
        <f t="shared" si="137"/>
        <v>4.5049386280340126E-7</v>
      </c>
      <c r="JC53" s="107">
        <f t="shared" si="138"/>
        <v>9.4842343095892438E-8</v>
      </c>
      <c r="JD53" s="107">
        <f t="shared" si="139"/>
        <v>5.069205210307778E-8</v>
      </c>
      <c r="JE53" s="107">
        <f t="shared" si="140"/>
        <v>6.7709405067561572E-8</v>
      </c>
      <c r="JF53" s="107">
        <f t="shared" si="141"/>
        <v>8.8199815443742839E-9</v>
      </c>
      <c r="JG53" s="107">
        <f t="shared" si="142"/>
        <v>8.0913468856237596E-8</v>
      </c>
      <c r="JH53" s="107">
        <f t="shared" si="143"/>
        <v>2.645033115110922E-8</v>
      </c>
      <c r="JI53" s="107">
        <f t="shared" si="144"/>
        <v>3.6181365776300924E-8</v>
      </c>
      <c r="JJ53" s="107">
        <f t="shared" si="145"/>
        <v>2.1001568430617786E-8</v>
      </c>
      <c r="JK53" s="107">
        <f t="shared" si="146"/>
        <v>3.8700544682349742E-8</v>
      </c>
      <c r="JL53" s="107">
        <f t="shared" si="147"/>
        <v>7.8411815566354617E-7</v>
      </c>
      <c r="JM53" s="107">
        <f t="shared" si="148"/>
        <v>3.5511996691209583E-8</v>
      </c>
    </row>
    <row r="54" spans="2:273" x14ac:dyDescent="0.25">
      <c r="B54" s="2">
        <v>26</v>
      </c>
      <c r="C54" s="37">
        <v>64.387</v>
      </c>
      <c r="D54" s="37">
        <v>69.081999999999994</v>
      </c>
      <c r="E54" s="37">
        <v>69.738</v>
      </c>
      <c r="F54" s="37">
        <v>69.948999999999998</v>
      </c>
      <c r="G54" s="37">
        <v>68.525000000000006</v>
      </c>
      <c r="H54" s="37">
        <v>69.932000000000002</v>
      </c>
      <c r="I54" s="37">
        <v>70.406999999999996</v>
      </c>
      <c r="J54" s="37">
        <v>70.846999999999994</v>
      </c>
      <c r="K54" s="37">
        <v>72.712000000000003</v>
      </c>
      <c r="L54" s="37">
        <v>71.203000000000003</v>
      </c>
      <c r="M54" s="37">
        <v>72.186000000000007</v>
      </c>
      <c r="N54" s="37">
        <v>70.22</v>
      </c>
      <c r="O54" s="37">
        <v>69.796999999999997</v>
      </c>
      <c r="P54" s="37">
        <v>70.983000000000004</v>
      </c>
      <c r="Q54" s="37">
        <v>65.816999999999993</v>
      </c>
      <c r="S54" s="4">
        <f t="shared" si="10"/>
        <v>65.527325892605703</v>
      </c>
      <c r="T54" s="4">
        <f t="shared" si="11"/>
        <v>69.624278498397985</v>
      </c>
      <c r="U54" s="4">
        <f t="shared" si="12"/>
        <v>70.74823366012248</v>
      </c>
      <c r="V54" s="4">
        <f t="shared" si="13"/>
        <v>70.827377580550404</v>
      </c>
      <c r="W54" s="4">
        <f t="shared" si="14"/>
        <v>70.002286628079801</v>
      </c>
      <c r="X54" s="4">
        <f t="shared" si="15"/>
        <v>70.436743705935783</v>
      </c>
      <c r="Y54" s="4">
        <f t="shared" si="16"/>
        <v>71.35220259720046</v>
      </c>
      <c r="Z54" s="4">
        <f t="shared" si="17"/>
        <v>71.886069318619192</v>
      </c>
      <c r="AA54" s="4">
        <f t="shared" si="18"/>
        <v>73.315578243034651</v>
      </c>
      <c r="AB54" s="4">
        <f t="shared" si="19"/>
        <v>72.793592167750617</v>
      </c>
      <c r="AC54" s="4">
        <f t="shared" si="20"/>
        <v>72.771810426763452</v>
      </c>
      <c r="AD54" s="4">
        <f t="shared" si="21"/>
        <v>71.25086621419392</v>
      </c>
      <c r="AE54" s="4">
        <f t="shared" si="22"/>
        <v>72.083312726024729</v>
      </c>
      <c r="AF54" s="4">
        <f t="shared" si="23"/>
        <v>72.650664119236993</v>
      </c>
      <c r="AG54" s="4">
        <f t="shared" si="24"/>
        <v>66.733681979755787</v>
      </c>
      <c r="AI54" s="4">
        <f t="shared" si="25"/>
        <v>-1.1403258926057021</v>
      </c>
      <c r="AJ54" s="4">
        <f t="shared" si="26"/>
        <v>-0.54227849839799092</v>
      </c>
      <c r="AK54" s="4">
        <f t="shared" si="27"/>
        <v>-1.0102336601224806</v>
      </c>
      <c r="AL54" s="4">
        <f t="shared" si="28"/>
        <v>-0.87837758055040638</v>
      </c>
      <c r="AM54" s="4">
        <f t="shared" si="29"/>
        <v>-1.4772866280797956</v>
      </c>
      <c r="AN54" s="4">
        <f t="shared" si="30"/>
        <v>-0.50474370593578044</v>
      </c>
      <c r="AO54" s="4">
        <f t="shared" si="31"/>
        <v>-0.9452025972004634</v>
      </c>
      <c r="AP54" s="4">
        <f t="shared" si="32"/>
        <v>-1.0390693186191982</v>
      </c>
      <c r="AQ54" s="4">
        <f t="shared" si="33"/>
        <v>-0.60357824303464724</v>
      </c>
      <c r="AR54" s="4">
        <f t="shared" si="34"/>
        <v>-1.5905921677506143</v>
      </c>
      <c r="AS54" s="4">
        <f t="shared" si="35"/>
        <v>-0.58581042676344453</v>
      </c>
      <c r="AT54" s="4">
        <f t="shared" si="36"/>
        <v>-1.0308662141939209</v>
      </c>
      <c r="AU54" s="4">
        <f t="shared" si="37"/>
        <v>-2.2863127260247325</v>
      </c>
      <c r="AV54" s="4">
        <f t="shared" si="150"/>
        <v>-1.6676641192369885</v>
      </c>
      <c r="AW54" s="4">
        <f t="shared" si="150"/>
        <v>-0.91668197975579346</v>
      </c>
      <c r="AY54" s="2">
        <f t="shared" si="70"/>
        <v>65.520289263750257</v>
      </c>
      <c r="AZ54" s="2">
        <f t="shared" si="151"/>
        <v>69.620484549927369</v>
      </c>
      <c r="BA54" s="2">
        <f t="shared" si="152"/>
        <v>70.746565398978333</v>
      </c>
      <c r="BB54" s="2">
        <f t="shared" si="153"/>
        <v>70.826299546154829</v>
      </c>
      <c r="BC54" s="2">
        <f t="shared" si="154"/>
        <v>70.002029988942425</v>
      </c>
      <c r="BD54" s="2">
        <f t="shared" si="155"/>
        <v>70.436600527542069</v>
      </c>
      <c r="BE54" s="2">
        <f t="shared" si="156"/>
        <v>71.352013692987256</v>
      </c>
      <c r="BF54" s="2">
        <f t="shared" si="157"/>
        <v>71.886041249784981</v>
      </c>
      <c r="BG54" s="2">
        <f t="shared" si="158"/>
        <v>73.315350462303627</v>
      </c>
      <c r="BH54" s="2">
        <f t="shared" si="159"/>
        <v>72.793512355656048</v>
      </c>
      <c r="BI54" s="2">
        <f t="shared" si="160"/>
        <v>72.771702474646375</v>
      </c>
      <c r="BJ54" s="2">
        <f t="shared" si="161"/>
        <v>71.250801034585962</v>
      </c>
      <c r="BK54" s="2">
        <f t="shared" si="162"/>
        <v>72.083196696567768</v>
      </c>
      <c r="BL54" s="2">
        <f t="shared" si="163"/>
        <v>72.648853802982458</v>
      </c>
      <c r="BM54" s="2">
        <f t="shared" si="164"/>
        <v>66.733584545407567</v>
      </c>
      <c r="BO54" s="2">
        <f t="shared" si="71"/>
        <v>64.387</v>
      </c>
      <c r="BP54" s="2">
        <f t="shared" si="72"/>
        <v>69.081999999999994</v>
      </c>
      <c r="BQ54" s="2">
        <f t="shared" si="73"/>
        <v>69.738</v>
      </c>
      <c r="BR54" s="2">
        <f t="shared" si="74"/>
        <v>69.948999999999998</v>
      </c>
      <c r="BS54" s="2">
        <f t="shared" si="75"/>
        <v>68.525000000000006</v>
      </c>
      <c r="BT54" s="2">
        <f t="shared" si="76"/>
        <v>69.932000000000002</v>
      </c>
      <c r="BU54" s="2">
        <f t="shared" si="77"/>
        <v>70.406999999999996</v>
      </c>
      <c r="BV54" s="2">
        <f t="shared" si="78"/>
        <v>70.846999999999994</v>
      </c>
      <c r="BW54" s="2">
        <f t="shared" si="79"/>
        <v>72.712000000000003</v>
      </c>
      <c r="BX54" s="2">
        <f t="shared" si="80"/>
        <v>71.203000000000003</v>
      </c>
      <c r="BY54" s="2">
        <f t="shared" si="81"/>
        <v>72.186000000000007</v>
      </c>
      <c r="BZ54" s="2">
        <f t="shared" si="82"/>
        <v>70.22</v>
      </c>
      <c r="CA54" s="2">
        <f t="shared" si="83"/>
        <v>69.796999999999997</v>
      </c>
      <c r="CB54" s="2">
        <f t="shared" si="84"/>
        <v>70.983000000000004</v>
      </c>
      <c r="CC54" s="2">
        <f t="shared" si="85"/>
        <v>65.816999999999993</v>
      </c>
      <c r="CE54" s="2" t="str">
        <f t="shared" si="86"/>
        <v/>
      </c>
      <c r="CF54" s="2" t="str">
        <f t="shared" si="87"/>
        <v/>
      </c>
      <c r="CG54" s="2" t="str">
        <f t="shared" si="88"/>
        <v/>
      </c>
      <c r="CH54" s="2" t="str">
        <f t="shared" si="89"/>
        <v/>
      </c>
      <c r="CI54" s="2" t="str">
        <f t="shared" si="90"/>
        <v/>
      </c>
      <c r="CJ54" s="2" t="str">
        <f t="shared" si="91"/>
        <v/>
      </c>
      <c r="CK54" s="2" t="str">
        <f t="shared" si="92"/>
        <v/>
      </c>
      <c r="CL54" s="2" t="str">
        <f t="shared" si="93"/>
        <v/>
      </c>
      <c r="CM54" s="2" t="str">
        <f t="shared" si="94"/>
        <v/>
      </c>
      <c r="CN54" s="2" t="str">
        <f t="shared" si="95"/>
        <v/>
      </c>
      <c r="CO54" s="2" t="str">
        <f t="shared" si="96"/>
        <v/>
      </c>
      <c r="CP54" s="2" t="str">
        <f t="shared" si="97"/>
        <v/>
      </c>
      <c r="CQ54" s="2" t="str">
        <f t="shared" si="98"/>
        <v/>
      </c>
      <c r="CR54" s="2" t="str">
        <f t="shared" si="99"/>
        <v/>
      </c>
      <c r="CS54" s="2" t="str">
        <f t="shared" si="100"/>
        <v/>
      </c>
      <c r="CU54" s="2" t="str">
        <f t="shared" si="101"/>
        <v/>
      </c>
      <c r="CV54" s="2" t="str">
        <f t="shared" si="102"/>
        <v/>
      </c>
      <c r="CW54" s="2" t="str">
        <f t="shared" si="103"/>
        <v/>
      </c>
      <c r="CX54" s="2" t="str">
        <f t="shared" si="104"/>
        <v/>
      </c>
      <c r="CY54" s="2" t="str">
        <f t="shared" si="105"/>
        <v/>
      </c>
      <c r="CZ54" s="2" t="str">
        <f t="shared" si="106"/>
        <v/>
      </c>
      <c r="DA54" s="2" t="str">
        <f t="shared" si="107"/>
        <v/>
      </c>
      <c r="DB54" s="2" t="str">
        <f t="shared" si="108"/>
        <v/>
      </c>
      <c r="DC54" s="2" t="str">
        <f t="shared" si="109"/>
        <v/>
      </c>
      <c r="DD54" s="2" t="str">
        <f t="shared" si="110"/>
        <v/>
      </c>
      <c r="DE54" s="2" t="str">
        <f t="shared" si="111"/>
        <v/>
      </c>
      <c r="DF54" s="2" t="str">
        <f t="shared" si="112"/>
        <v/>
      </c>
      <c r="DG54" s="2" t="str">
        <f t="shared" si="113"/>
        <v/>
      </c>
      <c r="DH54" s="2" t="str">
        <f t="shared" si="114"/>
        <v/>
      </c>
      <c r="DI54" s="2" t="str">
        <f t="shared" si="115"/>
        <v/>
      </c>
      <c r="DK54" s="2">
        <f t="shared" si="43"/>
        <v>65.520295344129551</v>
      </c>
      <c r="DL54" s="2">
        <f t="shared" si="165"/>
        <v>69.620799932523639</v>
      </c>
      <c r="DM54" s="2">
        <f t="shared" si="165"/>
        <v>70.747055195681511</v>
      </c>
      <c r="DN54" s="2">
        <f t="shared" si="165"/>
        <v>70.826243589743598</v>
      </c>
      <c r="DO54" s="2">
        <f t="shared" si="165"/>
        <v>70.001830973830977</v>
      </c>
      <c r="DP54" s="2">
        <f t="shared" si="165"/>
        <v>70.436308683473413</v>
      </c>
      <c r="DQ54" s="2">
        <f t="shared" si="165"/>
        <v>71.351641456582627</v>
      </c>
      <c r="DR54" s="2">
        <f t="shared" si="165"/>
        <v>71.885545454545451</v>
      </c>
      <c r="DS54" s="2">
        <f t="shared" si="165"/>
        <v>73.314957983193281</v>
      </c>
      <c r="DT54" s="2">
        <f t="shared" si="165"/>
        <v>72.79314739304813</v>
      </c>
      <c r="DU54" s="2">
        <f t="shared" si="165"/>
        <v>72.771769136745604</v>
      </c>
      <c r="DV54" s="2">
        <f t="shared" si="165"/>
        <v>71.250482174688031</v>
      </c>
      <c r="DW54" s="2">
        <f t="shared" si="165"/>
        <v>72.08403284950343</v>
      </c>
      <c r="DX54" s="2">
        <f t="shared" si="165"/>
        <v>72.647946718146713</v>
      </c>
      <c r="DY54" s="2">
        <f t="shared" si="165"/>
        <v>66.734224323322209</v>
      </c>
      <c r="EA54" s="2">
        <f t="shared" si="45"/>
        <v>65.47835231126183</v>
      </c>
      <c r="EB54" s="2">
        <f t="shared" si="46"/>
        <v>67.899451625693899</v>
      </c>
      <c r="EC54" s="2">
        <f t="shared" si="47"/>
        <v>67.623177598672513</v>
      </c>
      <c r="ED54" s="2">
        <f t="shared" si="48"/>
        <v>71.204118833708662</v>
      </c>
      <c r="EE54" s="2">
        <f t="shared" si="49"/>
        <v>71.348887113825924</v>
      </c>
      <c r="EF54" s="2">
        <f t="shared" si="50"/>
        <v>72.295202239711799</v>
      </c>
      <c r="EG54" s="2">
        <f t="shared" si="51"/>
        <v>73.358196875367085</v>
      </c>
      <c r="EH54" s="2">
        <f t="shared" si="52"/>
        <v>74.649519138445569</v>
      </c>
      <c r="EI54" s="2">
        <f t="shared" si="53"/>
        <v>74.757060313171195</v>
      </c>
      <c r="EJ54" s="2">
        <f t="shared" si="54"/>
        <v>74.332581845423903</v>
      </c>
      <c r="EK54" s="2">
        <f t="shared" si="55"/>
        <v>72.451500215739856</v>
      </c>
      <c r="EL54" s="2">
        <f t="shared" si="56"/>
        <v>72.813337228160691</v>
      </c>
      <c r="EM54" s="2">
        <f t="shared" si="57"/>
        <v>70.270930161901191</v>
      </c>
      <c r="EN54" s="2">
        <f t="shared" si="58"/>
        <v>73.378955238200675</v>
      </c>
      <c r="EO54" s="2">
        <f t="shared" si="59"/>
        <v>66.515393308550188</v>
      </c>
      <c r="EQ54" s="2">
        <f t="shared" si="60"/>
        <v>62.650640392148425</v>
      </c>
      <c r="ER54" s="2">
        <f t="shared" si="166"/>
        <v>65.765732195268924</v>
      </c>
      <c r="ES54" s="2">
        <f t="shared" si="166"/>
        <v>67.309112542416585</v>
      </c>
      <c r="ET54" s="2">
        <f t="shared" si="166"/>
        <v>69.438258061317825</v>
      </c>
      <c r="EU54" s="2">
        <f t="shared" si="166"/>
        <v>69.629695730683622</v>
      </c>
      <c r="EV54" s="2">
        <f t="shared" si="166"/>
        <v>70.687566914099563</v>
      </c>
      <c r="EW54" s="2">
        <f t="shared" si="166"/>
        <v>72.0751405763164</v>
      </c>
      <c r="EX54" s="2">
        <f t="shared" si="166"/>
        <v>73.07737912297199</v>
      </c>
      <c r="EY54" s="2">
        <f t="shared" si="166"/>
        <v>73.319914289240728</v>
      </c>
      <c r="EZ54" s="2">
        <f t="shared" si="166"/>
        <v>73.093514085429589</v>
      </c>
      <c r="FA54" s="2">
        <f t="shared" si="166"/>
        <v>71.823894318873172</v>
      </c>
      <c r="FB54" s="2">
        <f t="shared" si="166"/>
        <v>71.702987306229403</v>
      </c>
      <c r="FC54" s="2">
        <f t="shared" si="166"/>
        <v>70.429773418316145</v>
      </c>
      <c r="FD54" s="2">
        <f t="shared" si="166"/>
        <v>73.452998483902206</v>
      </c>
      <c r="FE54" s="2">
        <f t="shared" si="166"/>
        <v>69.213924992893126</v>
      </c>
      <c r="FG54" s="2">
        <f t="shared" si="62"/>
        <v>1.4496742047624494E-4</v>
      </c>
      <c r="FH54" s="2">
        <f t="shared" si="167"/>
        <v>1.8321834698491332E-4</v>
      </c>
      <c r="FI54" s="2">
        <f t="shared" si="167"/>
        <v>1.5679125926485542E-4</v>
      </c>
      <c r="FJ54" s="2">
        <f t="shared" si="167"/>
        <v>1.480817180031305E-4</v>
      </c>
      <c r="FK54" s="2">
        <f t="shared" si="167"/>
        <v>1.477407730437138E-4</v>
      </c>
      <c r="FL54" s="2">
        <f t="shared" si="167"/>
        <v>1.5699880806364458E-4</v>
      </c>
      <c r="FM54" s="2">
        <f t="shared" si="167"/>
        <v>1.8551015570865428E-4</v>
      </c>
      <c r="FN54" s="2">
        <f t="shared" si="167"/>
        <v>1.7937770064837004E-4</v>
      </c>
      <c r="FO54" s="2">
        <f t="shared" si="167"/>
        <v>2.7215760664058556E-4</v>
      </c>
      <c r="FP54" s="2">
        <f t="shared" si="167"/>
        <v>2.3707577528405142E-4</v>
      </c>
      <c r="FQ54" s="2">
        <f t="shared" si="167"/>
        <v>2.0814412899505398E-4</v>
      </c>
      <c r="FR54" s="2">
        <f t="shared" si="167"/>
        <v>2.0402397768219197E-4</v>
      </c>
      <c r="FS54" s="2">
        <f t="shared" si="167"/>
        <v>4.6117241429680946E-4</v>
      </c>
      <c r="FT54" s="2">
        <f t="shared" si="167"/>
        <v>1.2408676337450832E-3</v>
      </c>
      <c r="FU54" s="2">
        <f t="shared" si="167"/>
        <v>2.9236301236919946E-3</v>
      </c>
      <c r="FW54" s="2">
        <f t="shared" si="116"/>
        <v>2.1249761277677208E-12</v>
      </c>
      <c r="FX54" s="2">
        <f t="shared" si="168"/>
        <v>2.29850844617893E-12</v>
      </c>
      <c r="FY54" s="2">
        <f t="shared" si="169"/>
        <v>3.0376649455415888E-12</v>
      </c>
      <c r="FZ54" s="2">
        <f t="shared" si="170"/>
        <v>2.309751199844546E-12</v>
      </c>
      <c r="GA54" s="2">
        <f t="shared" si="171"/>
        <v>2.3296934595028834E-12</v>
      </c>
      <c r="GB54" s="2">
        <f t="shared" si="172"/>
        <v>2.4772721125780103E-12</v>
      </c>
      <c r="GC54" s="2">
        <f t="shared" si="173"/>
        <v>2.7686080329112874E-12</v>
      </c>
      <c r="GD54" s="2">
        <f t="shared" si="174"/>
        <v>2.8870275235482571E-12</v>
      </c>
      <c r="GE54" s="2">
        <f t="shared" si="175"/>
        <v>5.7908815174395524E-12</v>
      </c>
      <c r="GF54" s="2">
        <f t="shared" si="176"/>
        <v>6.7578936952808103E-12</v>
      </c>
      <c r="GG54" s="2">
        <f t="shared" si="177"/>
        <v>5.7652196195183328E-12</v>
      </c>
      <c r="GH54" s="2">
        <f t="shared" si="178"/>
        <v>5.9710858353017887E-12</v>
      </c>
      <c r="GI54" s="2">
        <f t="shared" si="179"/>
        <v>5.1244827033804684E-11</v>
      </c>
      <c r="GJ54" s="2">
        <f t="shared" si="180"/>
        <v>3.1363150867578366E-10</v>
      </c>
      <c r="GK54" s="2">
        <f t="shared" si="181"/>
        <v>1.1236217986576261E-9</v>
      </c>
      <c r="GM54" s="107">
        <f t="shared" si="117"/>
        <v>6.2837377863434246E-6</v>
      </c>
      <c r="GN54" s="107">
        <f t="shared" si="182"/>
        <v>3.2586394357591317E-6</v>
      </c>
      <c r="GO54" s="107">
        <f t="shared" si="183"/>
        <v>1.4279392282880504E-6</v>
      </c>
      <c r="GP54" s="107">
        <f t="shared" si="184"/>
        <v>8.7496369576381387E-7</v>
      </c>
      <c r="GQ54" s="107">
        <f t="shared" si="185"/>
        <v>1.986796493108536E-7</v>
      </c>
      <c r="GR54" s="107">
        <f t="shared" si="186"/>
        <v>1.1004967602906783E-7</v>
      </c>
      <c r="GS54" s="107">
        <f t="shared" si="187"/>
        <v>1.4699434166168421E-7</v>
      </c>
      <c r="GT54" s="107">
        <f t="shared" si="188"/>
        <v>2.1135915684956135E-8</v>
      </c>
      <c r="GU54" s="107">
        <f t="shared" si="189"/>
        <v>1.8018792680519502E-7</v>
      </c>
      <c r="GV54" s="107">
        <f t="shared" si="190"/>
        <v>6.1601452301051122E-8</v>
      </c>
      <c r="GW54" s="107">
        <f t="shared" si="191"/>
        <v>8.1907711946184022E-8</v>
      </c>
      <c r="GX54" s="107">
        <f t="shared" si="192"/>
        <v>4.8780325528080956E-8</v>
      </c>
      <c r="GY54" s="107">
        <f t="shared" si="193"/>
        <v>8.7536043453436332E-8</v>
      </c>
      <c r="GZ54" s="107">
        <f t="shared" si="194"/>
        <v>1.5742222892587251E-6</v>
      </c>
      <c r="HA54" s="107">
        <f t="shared" si="195"/>
        <v>8.8262425365463965E-8</v>
      </c>
      <c r="HC54" s="107">
        <f t="shared" si="149"/>
        <v>9.1130232133806608E-16</v>
      </c>
      <c r="HD54" s="107">
        <f t="shared" si="196"/>
        <v>5.1954049640397032E-17</v>
      </c>
      <c r="HE54" s="107">
        <f t="shared" si="197"/>
        <v>1.1184678832318166E-17</v>
      </c>
      <c r="HF54" s="107">
        <f t="shared" si="198"/>
        <v>2.1465696263743288E-18</v>
      </c>
      <c r="HG54" s="107">
        <f t="shared" si="199"/>
        <v>2.5226648538306266E-20</v>
      </c>
      <c r="HH54" s="107">
        <f t="shared" si="200"/>
        <v>3.6436223216757002E-21</v>
      </c>
      <c r="HI54" s="107">
        <f t="shared" si="201"/>
        <v>4.9105105664516924E-21</v>
      </c>
      <c r="HJ54" s="107">
        <f t="shared" si="202"/>
        <v>1.9859949511087297E-23</v>
      </c>
      <c r="HK54" s="107">
        <f t="shared" si="203"/>
        <v>6.1725942336587831E-21</v>
      </c>
      <c r="HL54" s="107">
        <f t="shared" si="204"/>
        <v>4.9205582736928989E-22</v>
      </c>
      <c r="HM54" s="107">
        <f t="shared" si="205"/>
        <v>1.6292542310243518E-21</v>
      </c>
      <c r="HN54" s="107">
        <f t="shared" si="206"/>
        <v>3.200001613055174E-22</v>
      </c>
      <c r="HO54" s="107">
        <f t="shared" si="207"/>
        <v>8.6949555320094326E-22</v>
      </c>
      <c r="HP54" s="107">
        <f t="shared" si="208"/>
        <v>6.6670893595650182E-19</v>
      </c>
      <c r="HQ54" s="107">
        <f t="shared" si="209"/>
        <v>2.215400022939562E-22</v>
      </c>
      <c r="HS54" s="107">
        <f t="shared" si="118"/>
        <v>1.6880316586183731E-49</v>
      </c>
      <c r="HT54" s="107">
        <f t="shared" si="210"/>
        <v>1.4102049991158648E-54</v>
      </c>
      <c r="HU54" s="107">
        <f t="shared" si="211"/>
        <v>9.9173399500847032E-56</v>
      </c>
      <c r="HV54" s="107">
        <f t="shared" si="212"/>
        <v>2.7783031190441343E-58</v>
      </c>
      <c r="HW54" s="107">
        <f t="shared" si="213"/>
        <v>8.9939077797724483E-65</v>
      </c>
      <c r="HX54" s="107">
        <f t="shared" si="214"/>
        <v>7.5085005435515106E-68</v>
      </c>
      <c r="HY54" s="107">
        <f t="shared" si="215"/>
        <v>3.6556957285232275E-68</v>
      </c>
      <c r="HZ54" s="107">
        <f t="shared" si="216"/>
        <v>3.8341269331037427E-76</v>
      </c>
      <c r="IA54" s="107">
        <f t="shared" si="217"/>
        <v>8.2325618750230852E-69</v>
      </c>
      <c r="IB54" s="107">
        <f t="shared" si="218"/>
        <v>2.2231114342956194E-71</v>
      </c>
      <c r="IC54" s="107">
        <f t="shared" si="219"/>
        <v>4.1400471807062709E-69</v>
      </c>
      <c r="ID54" s="107">
        <f t="shared" si="220"/>
        <v>3.1012710205005494E-71</v>
      </c>
      <c r="IE54" s="107">
        <f t="shared" si="221"/>
        <v>2.0496384979845469E-70</v>
      </c>
      <c r="IF54" s="107">
        <f t="shared" si="222"/>
        <v>6.6180596113343818E-63</v>
      </c>
      <c r="IG54" s="107">
        <f t="shared" si="223"/>
        <v>6.8376126283471438E-39</v>
      </c>
      <c r="II54" s="107">
        <f t="shared" si="119"/>
        <v>1.5717988247341896E-123</v>
      </c>
      <c r="IJ54" s="107">
        <f t="shared" si="120"/>
        <v>2.3721765804783739E-137</v>
      </c>
      <c r="IK54" s="107">
        <f t="shared" si="121"/>
        <v>3.1080901535809384E-139</v>
      </c>
      <c r="IL54" s="107">
        <f t="shared" si="122"/>
        <v>7.0075589064226313E-146</v>
      </c>
      <c r="IM54" s="107">
        <f t="shared" si="123"/>
        <v>1.0435534489319226E-162</v>
      </c>
      <c r="IN54" s="107">
        <f t="shared" si="124"/>
        <v>4.7430948392821215E-171</v>
      </c>
      <c r="IO54" s="107">
        <f t="shared" si="125"/>
        <v>9.2446068363449062E-173</v>
      </c>
      <c r="IP54" s="107">
        <f t="shared" si="126"/>
        <v>7.2059264006580661E-194</v>
      </c>
      <c r="IQ54" s="107">
        <f t="shared" si="127"/>
        <v>2.4956790899581863E-176</v>
      </c>
      <c r="IR54" s="107">
        <f t="shared" si="128"/>
        <v>2.5978065133292677E-181</v>
      </c>
      <c r="IS54" s="107">
        <f t="shared" si="129"/>
        <v>1.0888251989580044E-174</v>
      </c>
      <c r="IT54" s="107">
        <f t="shared" si="130"/>
        <v>2.1429272865052105E-179</v>
      </c>
      <c r="IU54" s="107">
        <f t="shared" si="131"/>
        <v>1.6016959625199929E-177</v>
      </c>
      <c r="IV54" s="107">
        <f t="shared" si="132"/>
        <v>6.8307524656281972E-161</v>
      </c>
      <c r="IW54" s="107">
        <f t="shared" si="133"/>
        <v>1.7112347891898662E-89</v>
      </c>
      <c r="IY54" s="107">
        <f t="shared" si="134"/>
        <v>6.283737787254727E-6</v>
      </c>
      <c r="IZ54" s="107">
        <f t="shared" si="135"/>
        <v>3.2586394358110857E-6</v>
      </c>
      <c r="JA54" s="107">
        <f t="shared" si="136"/>
        <v>1.4279392282992351E-6</v>
      </c>
      <c r="JB54" s="107">
        <f t="shared" si="137"/>
        <v>8.7496369576596046E-7</v>
      </c>
      <c r="JC54" s="107">
        <f t="shared" si="138"/>
        <v>1.9867964931087883E-7</v>
      </c>
      <c r="JD54" s="107">
        <f t="shared" si="139"/>
        <v>1.1004967602907147E-7</v>
      </c>
      <c r="JE54" s="107">
        <f t="shared" si="140"/>
        <v>1.4699434166168913E-7</v>
      </c>
      <c r="JF54" s="107">
        <f t="shared" si="141"/>
        <v>2.1135915684956155E-8</v>
      </c>
      <c r="JG54" s="107">
        <f t="shared" si="142"/>
        <v>1.8018792680520119E-7</v>
      </c>
      <c r="JH54" s="107">
        <f t="shared" si="143"/>
        <v>6.1601452301051612E-8</v>
      </c>
      <c r="JI54" s="107">
        <f t="shared" si="144"/>
        <v>8.190771194618565E-8</v>
      </c>
      <c r="JJ54" s="107">
        <f t="shared" si="145"/>
        <v>4.8780325528081273E-8</v>
      </c>
      <c r="JK54" s="107">
        <f t="shared" si="146"/>
        <v>8.7536043453437205E-8</v>
      </c>
      <c r="JL54" s="107">
        <f t="shared" si="147"/>
        <v>1.5742222892593917E-6</v>
      </c>
      <c r="JM54" s="107">
        <f t="shared" si="148"/>
        <v>8.826242536546419E-8</v>
      </c>
    </row>
    <row r="55" spans="2:273" x14ac:dyDescent="0.25">
      <c r="B55" s="2">
        <v>27</v>
      </c>
      <c r="C55" s="37">
        <v>64.387</v>
      </c>
      <c r="D55" s="37">
        <v>69.131</v>
      </c>
      <c r="E55" s="37">
        <v>70.343999999999994</v>
      </c>
      <c r="F55" s="37">
        <v>71.034000000000006</v>
      </c>
      <c r="G55" s="37">
        <v>69.39</v>
      </c>
      <c r="H55" s="37">
        <v>69</v>
      </c>
      <c r="I55" s="37">
        <v>70.305000000000007</v>
      </c>
      <c r="J55" s="37">
        <v>71.712000000000003</v>
      </c>
      <c r="K55" s="37">
        <v>73.525000000000006</v>
      </c>
      <c r="L55" s="37">
        <v>72.271000000000001</v>
      </c>
      <c r="M55" s="37">
        <v>71.78</v>
      </c>
      <c r="N55" s="37">
        <v>70.763000000000005</v>
      </c>
      <c r="O55" s="37">
        <v>70.322000000000003</v>
      </c>
      <c r="P55" s="37">
        <v>71.55</v>
      </c>
      <c r="Q55" s="37">
        <v>66.132999999999996</v>
      </c>
      <c r="S55" s="4">
        <f t="shared" si="10"/>
        <v>65.595589138372446</v>
      </c>
      <c r="T55" s="4">
        <f t="shared" si="11"/>
        <v>69.718817039349176</v>
      </c>
      <c r="U55" s="4">
        <f t="shared" si="12"/>
        <v>70.842435904118176</v>
      </c>
      <c r="V55" s="4">
        <f t="shared" si="13"/>
        <v>70.91859386889918</v>
      </c>
      <c r="W55" s="4">
        <f t="shared" si="14"/>
        <v>70.140018261597262</v>
      </c>
      <c r="X55" s="4">
        <f t="shared" si="15"/>
        <v>70.545616580314871</v>
      </c>
      <c r="Y55" s="4">
        <f t="shared" si="16"/>
        <v>71.455386905919212</v>
      </c>
      <c r="Z55" s="4">
        <f t="shared" si="17"/>
        <v>72.013443952725581</v>
      </c>
      <c r="AA55" s="4">
        <f t="shared" si="18"/>
        <v>73.40175640375324</v>
      </c>
      <c r="AB55" s="4">
        <f t="shared" si="19"/>
        <v>72.897573779554961</v>
      </c>
      <c r="AC55" s="4">
        <f t="shared" si="20"/>
        <v>72.865952560078739</v>
      </c>
      <c r="AD55" s="4">
        <f t="shared" si="21"/>
        <v>71.388492125788332</v>
      </c>
      <c r="AE55" s="4">
        <f t="shared" si="22"/>
        <v>72.219922245595782</v>
      </c>
      <c r="AF55" s="4">
        <f t="shared" si="23"/>
        <v>72.761442418035372</v>
      </c>
      <c r="AG55" s="4">
        <f t="shared" si="24"/>
        <v>66.838412308513924</v>
      </c>
      <c r="AI55" s="4">
        <f t="shared" si="25"/>
        <v>-1.2085891383724459</v>
      </c>
      <c r="AJ55" s="4">
        <f t="shared" si="26"/>
        <v>-0.58781703934917573</v>
      </c>
      <c r="AK55" s="4">
        <f t="shared" si="27"/>
        <v>-0.49843590411818184</v>
      </c>
      <c r="AL55" s="4">
        <f t="shared" si="28"/>
        <v>0.11540613110082631</v>
      </c>
      <c r="AM55" s="4">
        <f t="shared" si="29"/>
        <v>-0.75001826159726193</v>
      </c>
      <c r="AN55" s="4">
        <f t="shared" si="30"/>
        <v>-1.5456165803148707</v>
      </c>
      <c r="AO55" s="4">
        <f t="shared" si="31"/>
        <v>-1.1503869059192056</v>
      </c>
      <c r="AP55" s="4">
        <f t="shared" si="32"/>
        <v>-0.30144395272557745</v>
      </c>
      <c r="AQ55" s="4">
        <f t="shared" si="33"/>
        <v>0.12324359624676617</v>
      </c>
      <c r="AR55" s="4">
        <f t="shared" si="34"/>
        <v>-0.62657377955495974</v>
      </c>
      <c r="AS55" s="4">
        <f t="shared" si="35"/>
        <v>-1.0859525600787379</v>
      </c>
      <c r="AT55" s="4">
        <f t="shared" si="36"/>
        <v>-0.6254921257883268</v>
      </c>
      <c r="AU55" s="4">
        <f t="shared" si="37"/>
        <v>-1.8979222455957796</v>
      </c>
      <c r="AV55" s="4">
        <f t="shared" si="150"/>
        <v>-1.2114424180353751</v>
      </c>
      <c r="AW55" s="4">
        <f t="shared" si="150"/>
        <v>-0.70541230851392811</v>
      </c>
      <c r="AY55" s="2">
        <f t="shared" si="70"/>
        <v>65.583699876018358</v>
      </c>
      <c r="AZ55" s="2">
        <f t="shared" si="151"/>
        <v>69.712096195856901</v>
      </c>
      <c r="BA55" s="2">
        <f t="shared" si="152"/>
        <v>70.839387368632401</v>
      </c>
      <c r="BB55" s="2">
        <f t="shared" si="153"/>
        <v>70.916583220683322</v>
      </c>
      <c r="BC55" s="2">
        <f t="shared" si="154"/>
        <v>70.13950307268999</v>
      </c>
      <c r="BD55" s="2">
        <f t="shared" si="155"/>
        <v>70.545319093373934</v>
      </c>
      <c r="BE55" s="2">
        <f t="shared" si="156"/>
        <v>71.45499472527662</v>
      </c>
      <c r="BF55" s="2">
        <f t="shared" si="157"/>
        <v>72.013379795867621</v>
      </c>
      <c r="BG55" s="2">
        <f t="shared" si="158"/>
        <v>73.401272635933452</v>
      </c>
      <c r="BH55" s="2">
        <f t="shared" si="159"/>
        <v>72.897396604817672</v>
      </c>
      <c r="BI55" s="2">
        <f t="shared" si="160"/>
        <v>72.865719269845584</v>
      </c>
      <c r="BJ55" s="2">
        <f t="shared" si="161"/>
        <v>71.388347695329045</v>
      </c>
      <c r="BK55" s="2">
        <f t="shared" si="162"/>
        <v>72.219671743177727</v>
      </c>
      <c r="BL55" s="2">
        <f t="shared" si="163"/>
        <v>72.757968731795998</v>
      </c>
      <c r="BM55" s="2">
        <f t="shared" si="164"/>
        <v>66.838183001674722</v>
      </c>
      <c r="BO55" s="2">
        <f t="shared" si="71"/>
        <v>64.387</v>
      </c>
      <c r="BP55" s="2">
        <f t="shared" si="72"/>
        <v>69.131</v>
      </c>
      <c r="BQ55" s="2">
        <f t="shared" si="73"/>
        <v>70.343999999999994</v>
      </c>
      <c r="BR55" s="2">
        <f t="shared" si="74"/>
        <v>71.034000000000006</v>
      </c>
      <c r="BS55" s="2">
        <f t="shared" si="75"/>
        <v>69.39</v>
      </c>
      <c r="BT55" s="2">
        <f t="shared" si="76"/>
        <v>69</v>
      </c>
      <c r="BU55" s="2">
        <f t="shared" si="77"/>
        <v>70.305000000000007</v>
      </c>
      <c r="BV55" s="2">
        <f t="shared" si="78"/>
        <v>71.712000000000003</v>
      </c>
      <c r="BW55" s="2">
        <f t="shared" si="79"/>
        <v>73.525000000000006</v>
      </c>
      <c r="BX55" s="2">
        <f t="shared" si="80"/>
        <v>72.271000000000001</v>
      </c>
      <c r="BY55" s="2">
        <f t="shared" si="81"/>
        <v>71.78</v>
      </c>
      <c r="BZ55" s="2">
        <f t="shared" si="82"/>
        <v>70.763000000000005</v>
      </c>
      <c r="CA55" s="2">
        <f t="shared" si="83"/>
        <v>70.322000000000003</v>
      </c>
      <c r="CB55" s="2">
        <f t="shared" si="84"/>
        <v>71.55</v>
      </c>
      <c r="CC55" s="2">
        <f t="shared" si="85"/>
        <v>66.132999999999996</v>
      </c>
      <c r="CE55" s="2" t="str">
        <f t="shared" si="86"/>
        <v/>
      </c>
      <c r="CF55" s="2" t="str">
        <f t="shared" si="87"/>
        <v/>
      </c>
      <c r="CG55" s="2" t="str">
        <f t="shared" si="88"/>
        <v/>
      </c>
      <c r="CH55" s="2" t="str">
        <f t="shared" si="89"/>
        <v/>
      </c>
      <c r="CI55" s="2" t="str">
        <f t="shared" si="90"/>
        <v/>
      </c>
      <c r="CJ55" s="2" t="str">
        <f t="shared" si="91"/>
        <v/>
      </c>
      <c r="CK55" s="2" t="str">
        <f t="shared" si="92"/>
        <v/>
      </c>
      <c r="CL55" s="2" t="str">
        <f t="shared" si="93"/>
        <v/>
      </c>
      <c r="CM55" s="2" t="str">
        <f t="shared" si="94"/>
        <v/>
      </c>
      <c r="CN55" s="2" t="str">
        <f t="shared" si="95"/>
        <v/>
      </c>
      <c r="CO55" s="2" t="str">
        <f t="shared" si="96"/>
        <v/>
      </c>
      <c r="CP55" s="2" t="str">
        <f t="shared" si="97"/>
        <v/>
      </c>
      <c r="CQ55" s="2" t="str">
        <f t="shared" si="98"/>
        <v/>
      </c>
      <c r="CR55" s="2" t="str">
        <f t="shared" si="99"/>
        <v/>
      </c>
      <c r="CS55" s="2" t="str">
        <f t="shared" si="100"/>
        <v/>
      </c>
      <c r="CU55" s="2" t="str">
        <f t="shared" si="101"/>
        <v/>
      </c>
      <c r="CV55" s="2" t="str">
        <f t="shared" si="102"/>
        <v/>
      </c>
      <c r="CW55" s="2" t="str">
        <f t="shared" si="103"/>
        <v/>
      </c>
      <c r="CX55" s="2" t="str">
        <f t="shared" si="104"/>
        <v/>
      </c>
      <c r="CY55" s="2" t="str">
        <f t="shared" si="105"/>
        <v/>
      </c>
      <c r="CZ55" s="2" t="str">
        <f t="shared" si="106"/>
        <v/>
      </c>
      <c r="DA55" s="2" t="str">
        <f t="shared" si="107"/>
        <v/>
      </c>
      <c r="DB55" s="2" t="str">
        <f t="shared" si="108"/>
        <v/>
      </c>
      <c r="DC55" s="2" t="str">
        <f t="shared" si="109"/>
        <v/>
      </c>
      <c r="DD55" s="2" t="str">
        <f t="shared" si="110"/>
        <v/>
      </c>
      <c r="DE55" s="2" t="str">
        <f t="shared" si="111"/>
        <v/>
      </c>
      <c r="DF55" s="2" t="str">
        <f t="shared" si="112"/>
        <v/>
      </c>
      <c r="DG55" s="2" t="str">
        <f t="shared" si="113"/>
        <v/>
      </c>
      <c r="DH55" s="2" t="str">
        <f t="shared" si="114"/>
        <v/>
      </c>
      <c r="DI55" s="2" t="str">
        <f t="shared" si="115"/>
        <v/>
      </c>
      <c r="DK55" s="2">
        <f t="shared" si="43"/>
        <v>65.58374412955466</v>
      </c>
      <c r="DL55" s="2">
        <f t="shared" si="165"/>
        <v>69.712547908232139</v>
      </c>
      <c r="DM55" s="2">
        <f t="shared" si="165"/>
        <v>70.840047300944661</v>
      </c>
      <c r="DN55" s="2">
        <f t="shared" si="165"/>
        <v>70.916558974358978</v>
      </c>
      <c r="DO55" s="2">
        <f t="shared" si="165"/>
        <v>70.13930780780781</v>
      </c>
      <c r="DP55" s="2">
        <f t="shared" si="165"/>
        <v>70.545005882352967</v>
      </c>
      <c r="DQ55" s="2">
        <f t="shared" si="165"/>
        <v>71.454590756302508</v>
      </c>
      <c r="DR55" s="2">
        <f t="shared" si="165"/>
        <v>72.012826203208547</v>
      </c>
      <c r="DS55" s="2">
        <f t="shared" si="165"/>
        <v>73.400870588235293</v>
      </c>
      <c r="DT55" s="2">
        <f t="shared" si="165"/>
        <v>72.897022058823524</v>
      </c>
      <c r="DU55" s="2">
        <f t="shared" si="165"/>
        <v>72.865870129870117</v>
      </c>
      <c r="DV55" s="2">
        <f t="shared" si="165"/>
        <v>71.388024955436691</v>
      </c>
      <c r="DW55" s="2">
        <f t="shared" si="165"/>
        <v>72.220858670741023</v>
      </c>
      <c r="DX55" s="2">
        <f t="shared" si="165"/>
        <v>72.757255212355204</v>
      </c>
      <c r="DY55" s="2">
        <f t="shared" si="165"/>
        <v>66.839618316648128</v>
      </c>
      <c r="EA55" s="2">
        <f t="shared" si="45"/>
        <v>65.341254149562744</v>
      </c>
      <c r="EB55" s="2">
        <f t="shared" si="46"/>
        <v>67.754092783505158</v>
      </c>
      <c r="EC55" s="2">
        <f t="shared" si="47"/>
        <v>67.496594666350603</v>
      </c>
      <c r="ED55" s="2">
        <f t="shared" si="48"/>
        <v>71.046624202915737</v>
      </c>
      <c r="EE55" s="2">
        <f t="shared" si="49"/>
        <v>71.189189592388118</v>
      </c>
      <c r="EF55" s="2">
        <f t="shared" si="50"/>
        <v>72.129747053525975</v>
      </c>
      <c r="EG55" s="2">
        <f t="shared" si="51"/>
        <v>73.184411840714205</v>
      </c>
      <c r="EH55" s="2">
        <f t="shared" si="52"/>
        <v>74.464383482548328</v>
      </c>
      <c r="EI55" s="2">
        <f t="shared" si="53"/>
        <v>74.574383080440654</v>
      </c>
      <c r="EJ55" s="2">
        <f t="shared" si="54"/>
        <v>74.152024722187548</v>
      </c>
      <c r="EK55" s="2">
        <f t="shared" si="55"/>
        <v>72.290120853545332</v>
      </c>
      <c r="EL55" s="2">
        <f t="shared" si="56"/>
        <v>72.64461725027644</v>
      </c>
      <c r="EM55" s="2">
        <f t="shared" si="57"/>
        <v>70.133012777292208</v>
      </c>
      <c r="EN55" s="2">
        <f t="shared" si="58"/>
        <v>73.232000848739801</v>
      </c>
      <c r="EO55" s="2">
        <f t="shared" si="59"/>
        <v>66.428138289962831</v>
      </c>
      <c r="EQ55" s="2">
        <f t="shared" si="60"/>
        <v>62.551028935262977</v>
      </c>
      <c r="ER55" s="2">
        <f t="shared" si="166"/>
        <v>65.6490368418565</v>
      </c>
      <c r="ES55" s="2">
        <f t="shared" si="166"/>
        <v>67.184820270226737</v>
      </c>
      <c r="ET55" s="2">
        <f t="shared" si="166"/>
        <v>69.302881495095917</v>
      </c>
      <c r="EU55" s="2">
        <f t="shared" si="166"/>
        <v>69.491632208253606</v>
      </c>
      <c r="EV55" s="2">
        <f t="shared" si="166"/>
        <v>70.54216250640755</v>
      </c>
      <c r="EW55" s="2">
        <f t="shared" si="166"/>
        <v>71.918301582186672</v>
      </c>
      <c r="EX55" s="2">
        <f t="shared" si="166"/>
        <v>72.912069004688831</v>
      </c>
      <c r="EY55" s="2">
        <f t="shared" si="166"/>
        <v>73.156590647811811</v>
      </c>
      <c r="EZ55" s="2">
        <f t="shared" si="166"/>
        <v>72.929294561102822</v>
      </c>
      <c r="FA55" s="2">
        <f t="shared" si="166"/>
        <v>71.670421786399302</v>
      </c>
      <c r="FB55" s="2">
        <f t="shared" si="166"/>
        <v>71.548471127906964</v>
      </c>
      <c r="FC55" s="2">
        <f t="shared" si="166"/>
        <v>70.288901655999325</v>
      </c>
      <c r="FD55" s="2">
        <f t="shared" si="166"/>
        <v>73.303556788866899</v>
      </c>
      <c r="FE55" s="2">
        <f t="shared" si="166"/>
        <v>69.081825091097031</v>
      </c>
      <c r="FG55" s="2">
        <f t="shared" si="62"/>
        <v>1.8249631938374892E-4</v>
      </c>
      <c r="FH55" s="2">
        <f t="shared" si="167"/>
        <v>2.3064729104504893E-4</v>
      </c>
      <c r="FI55" s="2">
        <f t="shared" si="167"/>
        <v>1.9738048753244008E-4</v>
      </c>
      <c r="FJ55" s="2">
        <f t="shared" si="167"/>
        <v>1.8641669020520759E-4</v>
      </c>
      <c r="FK55" s="2">
        <f t="shared" si="167"/>
        <v>1.8598749880673166E-4</v>
      </c>
      <c r="FL55" s="2">
        <f t="shared" si="167"/>
        <v>1.9764175476149359E-4</v>
      </c>
      <c r="FM55" s="2">
        <f t="shared" si="167"/>
        <v>2.3353223184529351E-4</v>
      </c>
      <c r="FN55" s="2">
        <f t="shared" si="167"/>
        <v>2.258126576860658E-4</v>
      </c>
      <c r="FO55" s="2">
        <f t="shared" si="167"/>
        <v>3.4260198435799973E-4</v>
      </c>
      <c r="FP55" s="2">
        <f t="shared" si="167"/>
        <v>2.98442398156373E-4</v>
      </c>
      <c r="FQ55" s="2">
        <f t="shared" si="167"/>
        <v>2.6202381184759589E-4</v>
      </c>
      <c r="FR55" s="2">
        <f t="shared" si="167"/>
        <v>2.5683740217193551E-4</v>
      </c>
      <c r="FS55" s="2">
        <f t="shared" si="167"/>
        <v>5.6849386099840364E-4</v>
      </c>
      <c r="FT55" s="2">
        <f t="shared" si="167"/>
        <v>1.5029509676777488E-3</v>
      </c>
      <c r="FU55" s="2">
        <f t="shared" si="167"/>
        <v>3.4881851848434743E-3</v>
      </c>
      <c r="FW55" s="2">
        <f t="shared" si="116"/>
        <v>2.675186446701278E-12</v>
      </c>
      <c r="FX55" s="2">
        <f t="shared" si="168"/>
        <v>2.8936506921164662E-12</v>
      </c>
      <c r="FY55" s="2">
        <f t="shared" si="169"/>
        <v>3.8241935924556388E-12</v>
      </c>
      <c r="FZ55" s="2">
        <f t="shared" si="170"/>
        <v>2.9078044804046248E-12</v>
      </c>
      <c r="GA55" s="2">
        <f t="shared" si="171"/>
        <v>2.9329102978570837E-12</v>
      </c>
      <c r="GB55" s="2">
        <f t="shared" si="172"/>
        <v>3.1187008144514872E-12</v>
      </c>
      <c r="GC55" s="2">
        <f t="shared" si="173"/>
        <v>3.4854710079269795E-12</v>
      </c>
      <c r="GD55" s="2">
        <f t="shared" si="174"/>
        <v>3.6345523139413774E-12</v>
      </c>
      <c r="GE55" s="2">
        <f t="shared" si="175"/>
        <v>7.2902878989828809E-12</v>
      </c>
      <c r="GF55" s="2">
        <f t="shared" si="176"/>
        <v>8.5076841031777071E-12</v>
      </c>
      <c r="GG55" s="2">
        <f t="shared" si="177"/>
        <v>7.2579814835751138E-12</v>
      </c>
      <c r="GH55" s="2">
        <f t="shared" si="178"/>
        <v>7.5171516940539938E-12</v>
      </c>
      <c r="GI55" s="2">
        <f t="shared" si="179"/>
        <v>6.3177017921145098E-11</v>
      </c>
      <c r="GJ55" s="2">
        <f t="shared" si="180"/>
        <v>3.7997324735291661E-10</v>
      </c>
      <c r="GK55" s="2">
        <f t="shared" si="181"/>
        <v>1.3413534570665796E-9</v>
      </c>
      <c r="GM55" s="107">
        <f t="shared" si="117"/>
        <v>1.087761655506598E-5</v>
      </c>
      <c r="GN55" s="107">
        <f t="shared" si="182"/>
        <v>5.9187587113992911E-6</v>
      </c>
      <c r="GO55" s="107">
        <f t="shared" si="183"/>
        <v>2.6745780145903526E-6</v>
      </c>
      <c r="GP55" s="107">
        <f t="shared" si="184"/>
        <v>1.6725125488352089E-6</v>
      </c>
      <c r="GQ55" s="107">
        <f t="shared" si="185"/>
        <v>4.0883134458678921E-7</v>
      </c>
      <c r="GR55" s="107">
        <f t="shared" si="186"/>
        <v>2.3443798072691783E-7</v>
      </c>
      <c r="GS55" s="107">
        <f t="shared" si="187"/>
        <v>3.1303606105835777E-7</v>
      </c>
      <c r="GT55" s="107">
        <f t="shared" si="188"/>
        <v>4.9559105962717661E-8</v>
      </c>
      <c r="GU55" s="107">
        <f t="shared" si="189"/>
        <v>3.9301373236558697E-7</v>
      </c>
      <c r="GV55" s="107">
        <f t="shared" si="190"/>
        <v>1.4039139013284437E-7</v>
      </c>
      <c r="GW55" s="107">
        <f t="shared" si="191"/>
        <v>1.8164237895407385E-7</v>
      </c>
      <c r="GX55" s="107">
        <f t="shared" si="192"/>
        <v>1.1092090707787607E-7</v>
      </c>
      <c r="GY55" s="107">
        <f t="shared" si="193"/>
        <v>1.9395095753968722E-7</v>
      </c>
      <c r="GZ55" s="107">
        <f t="shared" si="194"/>
        <v>3.1031533167149888E-6</v>
      </c>
      <c r="HA55" s="107">
        <f t="shared" si="195"/>
        <v>2.1382008288115974E-7</v>
      </c>
      <c r="HC55" s="107">
        <f t="shared" si="149"/>
        <v>2.8171885394268304E-15</v>
      </c>
      <c r="HD55" s="107">
        <f t="shared" si="196"/>
        <v>1.8025985062255002E-16</v>
      </c>
      <c r="HE55" s="107">
        <f t="shared" si="197"/>
        <v>4.0719446761127404E-17</v>
      </c>
      <c r="HF55" s="107">
        <f t="shared" si="198"/>
        <v>8.179105973767808E-18</v>
      </c>
      <c r="HG55" s="107">
        <f t="shared" si="199"/>
        <v>1.120693267575126E-19</v>
      </c>
      <c r="HH55" s="107">
        <f t="shared" si="200"/>
        <v>1.744580710637646E-20</v>
      </c>
      <c r="HI55" s="107">
        <f t="shared" si="201"/>
        <v>2.3728579982400438E-20</v>
      </c>
      <c r="HJ55" s="107">
        <f t="shared" si="202"/>
        <v>1.166350194907078E-22</v>
      </c>
      <c r="HK55" s="107">
        <f t="shared" si="203"/>
        <v>3.1579327342486485E-20</v>
      </c>
      <c r="HL55" s="107">
        <f t="shared" si="204"/>
        <v>2.7239521678835621E-21</v>
      </c>
      <c r="HM55" s="107">
        <f t="shared" si="205"/>
        <v>8.4689606619106516E-21</v>
      </c>
      <c r="HN55" s="107">
        <f t="shared" si="206"/>
        <v>1.7546722309500827E-21</v>
      </c>
      <c r="HO55" s="107">
        <f t="shared" si="207"/>
        <v>4.5779024415599806E-21</v>
      </c>
      <c r="HP55" s="107">
        <f t="shared" si="208"/>
        <v>2.855452565268982E-18</v>
      </c>
      <c r="HQ55" s="107">
        <f t="shared" si="209"/>
        <v>1.3511914048797632E-21</v>
      </c>
      <c r="HS55" s="107">
        <f t="shared" si="118"/>
        <v>1.8630554416135214E-48</v>
      </c>
      <c r="HT55" s="107">
        <f t="shared" si="210"/>
        <v>2.040638933275221E-53</v>
      </c>
      <c r="HU55" s="107">
        <f t="shared" si="211"/>
        <v>1.5484214489489565E-54</v>
      </c>
      <c r="HV55" s="107">
        <f t="shared" si="212"/>
        <v>4.8027146212856849E-57</v>
      </c>
      <c r="HW55" s="107">
        <f t="shared" si="213"/>
        <v>2.1630992617856962E-63</v>
      </c>
      <c r="HX55" s="107">
        <f t="shared" si="214"/>
        <v>2.1349699078715018E-66</v>
      </c>
      <c r="HY55" s="107">
        <f t="shared" si="215"/>
        <v>1.0805450248356937E-66</v>
      </c>
      <c r="HZ55" s="107">
        <f t="shared" si="216"/>
        <v>1.7209269241530589E-74</v>
      </c>
      <c r="IA55" s="107">
        <f t="shared" si="217"/>
        <v>2.8247670950497789E-67</v>
      </c>
      <c r="IB55" s="107">
        <f t="shared" si="218"/>
        <v>8.7724211927449083E-70</v>
      </c>
      <c r="IC55" s="107">
        <f t="shared" si="219"/>
        <v>1.4073199404355919E-67</v>
      </c>
      <c r="ID55" s="107">
        <f t="shared" si="220"/>
        <v>1.1748643096010933E-69</v>
      </c>
      <c r="IE55" s="107">
        <f t="shared" si="221"/>
        <v>7.2347545294465577E-69</v>
      </c>
      <c r="IF55" s="107">
        <f t="shared" si="222"/>
        <v>1.5868061357397665E-61</v>
      </c>
      <c r="IG55" s="107">
        <f t="shared" si="223"/>
        <v>4.5407551117698044E-38</v>
      </c>
      <c r="II55" s="107">
        <f t="shared" si="119"/>
        <v>1.8625696941231508E-121</v>
      </c>
      <c r="IJ55" s="107">
        <f t="shared" si="120"/>
        <v>4.9090908563739378E-135</v>
      </c>
      <c r="IK55" s="107">
        <f t="shared" si="121"/>
        <v>7.329751935450603E-137</v>
      </c>
      <c r="IL55" s="107">
        <f t="shared" si="122"/>
        <v>2.0304222637275853E-143</v>
      </c>
      <c r="IM55" s="107">
        <f t="shared" si="123"/>
        <v>5.8745517267440384E-160</v>
      </c>
      <c r="IN55" s="107">
        <f t="shared" si="124"/>
        <v>3.7650425817554793E-168</v>
      </c>
      <c r="IO55" s="107">
        <f t="shared" si="125"/>
        <v>8.0739666588043182E-170</v>
      </c>
      <c r="IP55" s="107">
        <f t="shared" si="126"/>
        <v>1.4700270540336721E-190</v>
      </c>
      <c r="IQ55" s="107">
        <f t="shared" si="127"/>
        <v>3.0552668673013237E-173</v>
      </c>
      <c r="IR55" s="107">
        <f t="shared" si="128"/>
        <v>4.0703151982578449E-178</v>
      </c>
      <c r="IS55" s="107">
        <f t="shared" si="129"/>
        <v>1.245310062081976E-171</v>
      </c>
      <c r="IT55" s="107">
        <f t="shared" si="130"/>
        <v>2.998051308858011E-176</v>
      </c>
      <c r="IU55" s="107">
        <f t="shared" si="131"/>
        <v>1.9547361383839723E-174</v>
      </c>
      <c r="IV55" s="107">
        <f t="shared" si="132"/>
        <v>4.056098119509691E-158</v>
      </c>
      <c r="IW55" s="107">
        <f t="shared" si="133"/>
        <v>5.4007749874095181E-88</v>
      </c>
      <c r="IY55" s="107">
        <f t="shared" si="134"/>
        <v>1.087761655788317E-5</v>
      </c>
      <c r="IZ55" s="107">
        <f t="shared" si="135"/>
        <v>5.9187587115795508E-6</v>
      </c>
      <c r="JA55" s="107">
        <f t="shared" si="136"/>
        <v>2.674578014631072E-6</v>
      </c>
      <c r="JB55" s="107">
        <f t="shared" si="137"/>
        <v>1.672512548843388E-6</v>
      </c>
      <c r="JC55" s="107">
        <f t="shared" si="138"/>
        <v>4.0883134458690129E-7</v>
      </c>
      <c r="JD55" s="107">
        <f t="shared" si="139"/>
        <v>2.3443798072693527E-7</v>
      </c>
      <c r="JE55" s="107">
        <f t="shared" si="140"/>
        <v>3.1303606105838149E-7</v>
      </c>
      <c r="JF55" s="107">
        <f t="shared" si="141"/>
        <v>4.955910596271778E-8</v>
      </c>
      <c r="JG55" s="107">
        <f t="shared" si="142"/>
        <v>3.9301373236561858E-7</v>
      </c>
      <c r="JH55" s="107">
        <f t="shared" si="143"/>
        <v>1.403913901328471E-7</v>
      </c>
      <c r="JI55" s="107">
        <f t="shared" si="144"/>
        <v>1.8164237895408232E-7</v>
      </c>
      <c r="JJ55" s="107">
        <f t="shared" si="145"/>
        <v>1.1092090707787783E-7</v>
      </c>
      <c r="JK55" s="107">
        <f t="shared" si="146"/>
        <v>1.939509575396918E-7</v>
      </c>
      <c r="JL55" s="107">
        <f t="shared" si="147"/>
        <v>3.1031533167178442E-6</v>
      </c>
      <c r="JM55" s="107">
        <f t="shared" si="148"/>
        <v>2.1382008288116109E-7</v>
      </c>
    </row>
    <row r="56" spans="2:273" x14ac:dyDescent="0.25">
      <c r="B56" s="2">
        <v>28</v>
      </c>
      <c r="C56" s="37">
        <v>64.805999999999997</v>
      </c>
      <c r="D56" s="37">
        <v>69.081999999999994</v>
      </c>
      <c r="E56" s="37">
        <v>70.606999999999999</v>
      </c>
      <c r="F56" s="37">
        <v>70.119</v>
      </c>
      <c r="G56" s="37">
        <v>70</v>
      </c>
      <c r="H56" s="37">
        <v>70.186000000000007</v>
      </c>
      <c r="I56" s="37">
        <v>70.728999999999999</v>
      </c>
      <c r="J56" s="37">
        <v>70.441000000000003</v>
      </c>
      <c r="K56" s="37">
        <v>72.593000000000004</v>
      </c>
      <c r="L56" s="37">
        <v>71.034000000000006</v>
      </c>
      <c r="M56" s="37">
        <v>72.034000000000006</v>
      </c>
      <c r="N56" s="37">
        <v>71.186000000000007</v>
      </c>
      <c r="O56" s="37">
        <v>70.525000000000006</v>
      </c>
      <c r="P56" s="37">
        <v>70.632999999999996</v>
      </c>
      <c r="Q56" s="37">
        <v>66.367000000000004</v>
      </c>
      <c r="S56" s="4">
        <f t="shared" si="10"/>
        <v>65.666903335123166</v>
      </c>
      <c r="T56" s="4">
        <f t="shared" si="11"/>
        <v>69.815380913967545</v>
      </c>
      <c r="U56" s="4">
        <f t="shared" si="12"/>
        <v>70.937636159481499</v>
      </c>
      <c r="V56" s="4">
        <f t="shared" si="13"/>
        <v>71.010535458765233</v>
      </c>
      <c r="W56" s="4">
        <f t="shared" si="14"/>
        <v>70.277976199384838</v>
      </c>
      <c r="X56" s="4">
        <f t="shared" si="15"/>
        <v>70.654635335758755</v>
      </c>
      <c r="Y56" s="4">
        <f t="shared" si="16"/>
        <v>71.558765440504416</v>
      </c>
      <c r="Z56" s="4">
        <f t="shared" si="17"/>
        <v>72.140858433827006</v>
      </c>
      <c r="AA56" s="4">
        <f t="shared" si="18"/>
        <v>73.488179120113216</v>
      </c>
      <c r="AB56" s="4">
        <f t="shared" si="19"/>
        <v>73.001645989762096</v>
      </c>
      <c r="AC56" s="4">
        <f t="shared" si="20"/>
        <v>72.96019051254379</v>
      </c>
      <c r="AD56" s="4">
        <f t="shared" si="21"/>
        <v>71.526188116330999</v>
      </c>
      <c r="AE56" s="4">
        <f t="shared" si="22"/>
        <v>72.356558298591438</v>
      </c>
      <c r="AF56" s="4">
        <f t="shared" si="23"/>
        <v>72.873501614719032</v>
      </c>
      <c r="AG56" s="4">
        <f t="shared" si="24"/>
        <v>66.943023955545726</v>
      </c>
      <c r="AI56" s="4">
        <f t="shared" si="25"/>
        <v>-0.86090333512316874</v>
      </c>
      <c r="AJ56" s="4">
        <f t="shared" si="26"/>
        <v>-0.7333809139675509</v>
      </c>
      <c r="AK56" s="4">
        <f t="shared" si="27"/>
        <v>-0.33063615948150016</v>
      </c>
      <c r="AL56" s="4">
        <f t="shared" si="28"/>
        <v>-0.8915354587652331</v>
      </c>
      <c r="AM56" s="4">
        <f t="shared" si="29"/>
        <v>-0.2779761993848382</v>
      </c>
      <c r="AN56" s="4">
        <f t="shared" si="30"/>
        <v>-0.46863533575874783</v>
      </c>
      <c r="AO56" s="4">
        <f t="shared" si="31"/>
        <v>-0.82976544050441703</v>
      </c>
      <c r="AP56" s="4">
        <f t="shared" si="32"/>
        <v>-1.6998584338270035</v>
      </c>
      <c r="AQ56" s="4">
        <f t="shared" si="33"/>
        <v>-0.89517912011321243</v>
      </c>
      <c r="AR56" s="4">
        <f t="shared" si="34"/>
        <v>-1.9676459897620902</v>
      </c>
      <c r="AS56" s="4">
        <f t="shared" si="35"/>
        <v>-0.92619051254378348</v>
      </c>
      <c r="AT56" s="4">
        <f t="shared" si="36"/>
        <v>-0.34018811633099233</v>
      </c>
      <c r="AU56" s="4">
        <f t="shared" si="37"/>
        <v>-1.8315582985914318</v>
      </c>
      <c r="AV56" s="4">
        <f t="shared" si="150"/>
        <v>-2.2405016147190366</v>
      </c>
      <c r="AW56" s="4">
        <f t="shared" si="150"/>
        <v>-0.57602395554572183</v>
      </c>
      <c r="AY56" s="2">
        <f t="shared" si="70"/>
        <v>65.647091132376488</v>
      </c>
      <c r="AZ56" s="2">
        <f t="shared" si="151"/>
        <v>69.803658401653593</v>
      </c>
      <c r="BA56" s="2">
        <f t="shared" si="152"/>
        <v>70.932154084285102</v>
      </c>
      <c r="BB56" s="2">
        <f t="shared" si="153"/>
        <v>71.006846727400813</v>
      </c>
      <c r="BC56" s="2">
        <f t="shared" si="154"/>
        <v>70.27696087551233</v>
      </c>
      <c r="BD56" s="2">
        <f t="shared" si="155"/>
        <v>70.654029160297</v>
      </c>
      <c r="BE56" s="2">
        <f t="shared" si="156"/>
        <v>71.557967237198497</v>
      </c>
      <c r="BF56" s="2">
        <f t="shared" si="157"/>
        <v>72.140715034044845</v>
      </c>
      <c r="BG56" s="2">
        <f t="shared" si="158"/>
        <v>73.487173461146043</v>
      </c>
      <c r="BH56" s="2">
        <f t="shared" si="159"/>
        <v>73.001261356113815</v>
      </c>
      <c r="BI56" s="2">
        <f t="shared" si="160"/>
        <v>72.959696945172652</v>
      </c>
      <c r="BJ56" s="2">
        <f t="shared" si="161"/>
        <v>71.525874994469532</v>
      </c>
      <c r="BK56" s="2">
        <f t="shared" si="162"/>
        <v>72.356028853244567</v>
      </c>
      <c r="BL56" s="2">
        <f t="shared" si="163"/>
        <v>72.866961408121668</v>
      </c>
      <c r="BM56" s="2">
        <f t="shared" si="164"/>
        <v>66.942498351226689</v>
      </c>
      <c r="BO56" s="2">
        <f t="shared" si="71"/>
        <v>64.805999999999997</v>
      </c>
      <c r="BP56" s="2">
        <f t="shared" si="72"/>
        <v>69.081999999999994</v>
      </c>
      <c r="BQ56" s="2">
        <f t="shared" si="73"/>
        <v>70.606999999999999</v>
      </c>
      <c r="BR56" s="2">
        <f t="shared" si="74"/>
        <v>70.119</v>
      </c>
      <c r="BS56" s="2">
        <f t="shared" si="75"/>
        <v>70</v>
      </c>
      <c r="BT56" s="2">
        <f t="shared" si="76"/>
        <v>70.186000000000007</v>
      </c>
      <c r="BU56" s="2">
        <f t="shared" si="77"/>
        <v>70.728999999999999</v>
      </c>
      <c r="BV56" s="2">
        <f t="shared" si="78"/>
        <v>70.441000000000003</v>
      </c>
      <c r="BW56" s="2">
        <f t="shared" si="79"/>
        <v>72.593000000000004</v>
      </c>
      <c r="BX56" s="2">
        <f t="shared" si="80"/>
        <v>71.034000000000006</v>
      </c>
      <c r="BY56" s="2">
        <f t="shared" si="81"/>
        <v>72.034000000000006</v>
      </c>
      <c r="BZ56" s="2">
        <f t="shared" si="82"/>
        <v>71.186000000000007</v>
      </c>
      <c r="CA56" s="2">
        <f t="shared" si="83"/>
        <v>70.525000000000006</v>
      </c>
      <c r="CB56" s="2">
        <f t="shared" si="84"/>
        <v>70.632999999999996</v>
      </c>
      <c r="CC56" s="2">
        <f t="shared" si="85"/>
        <v>66.367000000000004</v>
      </c>
      <c r="CE56" s="2" t="str">
        <f t="shared" si="86"/>
        <v/>
      </c>
      <c r="CF56" s="2" t="str">
        <f t="shared" si="87"/>
        <v/>
      </c>
      <c r="CG56" s="2" t="str">
        <f t="shared" si="88"/>
        <v/>
      </c>
      <c r="CH56" s="2" t="str">
        <f t="shared" si="89"/>
        <v/>
      </c>
      <c r="CI56" s="2" t="str">
        <f t="shared" si="90"/>
        <v/>
      </c>
      <c r="CJ56" s="2" t="str">
        <f t="shared" si="91"/>
        <v/>
      </c>
      <c r="CK56" s="2" t="str">
        <f t="shared" si="92"/>
        <v/>
      </c>
      <c r="CL56" s="2" t="str">
        <f t="shared" si="93"/>
        <v/>
      </c>
      <c r="CM56" s="2" t="str">
        <f t="shared" si="94"/>
        <v/>
      </c>
      <c r="CN56" s="2" t="str">
        <f t="shared" si="95"/>
        <v/>
      </c>
      <c r="CO56" s="2" t="str">
        <f t="shared" si="96"/>
        <v/>
      </c>
      <c r="CP56" s="2" t="str">
        <f t="shared" si="97"/>
        <v/>
      </c>
      <c r="CQ56" s="2" t="str">
        <f t="shared" si="98"/>
        <v/>
      </c>
      <c r="CR56" s="2" t="str">
        <f t="shared" si="99"/>
        <v/>
      </c>
      <c r="CS56" s="2" t="str">
        <f t="shared" si="100"/>
        <v/>
      </c>
      <c r="CU56" s="2" t="str">
        <f t="shared" si="101"/>
        <v/>
      </c>
      <c r="CV56" s="2" t="str">
        <f t="shared" si="102"/>
        <v/>
      </c>
      <c r="CW56" s="2" t="str">
        <f t="shared" si="103"/>
        <v/>
      </c>
      <c r="CX56" s="2" t="str">
        <f t="shared" si="104"/>
        <v/>
      </c>
      <c r="CY56" s="2" t="str">
        <f t="shared" si="105"/>
        <v/>
      </c>
      <c r="CZ56" s="2" t="str">
        <f t="shared" si="106"/>
        <v/>
      </c>
      <c r="DA56" s="2" t="str">
        <f t="shared" si="107"/>
        <v/>
      </c>
      <c r="DB56" s="2" t="str">
        <f t="shared" si="108"/>
        <v/>
      </c>
      <c r="DC56" s="2" t="str">
        <f t="shared" si="109"/>
        <v/>
      </c>
      <c r="DD56" s="2" t="str">
        <f t="shared" si="110"/>
        <v/>
      </c>
      <c r="DE56" s="2" t="str">
        <f t="shared" si="111"/>
        <v/>
      </c>
      <c r="DF56" s="2" t="str">
        <f t="shared" si="112"/>
        <v/>
      </c>
      <c r="DG56" s="2" t="str">
        <f t="shared" si="113"/>
        <v/>
      </c>
      <c r="DH56" s="2" t="str">
        <f t="shared" si="114"/>
        <v/>
      </c>
      <c r="DI56" s="2" t="str">
        <f t="shared" si="115"/>
        <v/>
      </c>
      <c r="DK56" s="2">
        <f t="shared" si="43"/>
        <v>65.647192914979755</v>
      </c>
      <c r="DL56" s="2">
        <f t="shared" si="165"/>
        <v>69.80429588394064</v>
      </c>
      <c r="DM56" s="2">
        <f t="shared" si="165"/>
        <v>70.933039406207826</v>
      </c>
      <c r="DN56" s="2">
        <f t="shared" si="165"/>
        <v>71.006874358974358</v>
      </c>
      <c r="DO56" s="2">
        <f t="shared" si="165"/>
        <v>70.276784641784644</v>
      </c>
      <c r="DP56" s="2">
        <f t="shared" si="165"/>
        <v>70.653703081232521</v>
      </c>
      <c r="DQ56" s="2">
        <f t="shared" si="165"/>
        <v>71.557540056022404</v>
      </c>
      <c r="DR56" s="2">
        <f t="shared" si="165"/>
        <v>72.140106951871658</v>
      </c>
      <c r="DS56" s="2">
        <f t="shared" si="165"/>
        <v>73.486783193277304</v>
      </c>
      <c r="DT56" s="2">
        <f t="shared" si="165"/>
        <v>73.000896724598931</v>
      </c>
      <c r="DU56" s="2">
        <f t="shared" si="165"/>
        <v>72.959971122994645</v>
      </c>
      <c r="DV56" s="2">
        <f t="shared" si="165"/>
        <v>71.525567736185351</v>
      </c>
      <c r="DW56" s="2">
        <f t="shared" si="165"/>
        <v>72.357684491978603</v>
      </c>
      <c r="DX56" s="2">
        <f t="shared" si="165"/>
        <v>72.86656370656371</v>
      </c>
      <c r="DY56" s="2">
        <f t="shared" si="165"/>
        <v>66.945012309974047</v>
      </c>
      <c r="EA56" s="2">
        <f t="shared" si="45"/>
        <v>65.204155987863658</v>
      </c>
      <c r="EB56" s="2">
        <f t="shared" si="46"/>
        <v>67.608733941316416</v>
      </c>
      <c r="EC56" s="2">
        <f t="shared" si="47"/>
        <v>67.370011734028679</v>
      </c>
      <c r="ED56" s="2">
        <f t="shared" si="48"/>
        <v>70.889129572122798</v>
      </c>
      <c r="EE56" s="2">
        <f t="shared" si="49"/>
        <v>71.029492070950312</v>
      </c>
      <c r="EF56" s="2">
        <f t="shared" si="50"/>
        <v>71.964291867340137</v>
      </c>
      <c r="EG56" s="2">
        <f t="shared" si="51"/>
        <v>73.010626806061325</v>
      </c>
      <c r="EH56" s="2">
        <f t="shared" si="52"/>
        <v>74.279247826651101</v>
      </c>
      <c r="EI56" s="2">
        <f t="shared" si="53"/>
        <v>74.391705847710099</v>
      </c>
      <c r="EJ56" s="2">
        <f t="shared" si="54"/>
        <v>73.971467598951193</v>
      </c>
      <c r="EK56" s="2">
        <f t="shared" si="55"/>
        <v>72.128741491350794</v>
      </c>
      <c r="EL56" s="2">
        <f t="shared" si="56"/>
        <v>72.475897272392174</v>
      </c>
      <c r="EM56" s="2">
        <f t="shared" si="57"/>
        <v>69.995095392683226</v>
      </c>
      <c r="EN56" s="2">
        <f t="shared" si="58"/>
        <v>73.085046459278942</v>
      </c>
      <c r="EO56" s="2">
        <f t="shared" si="59"/>
        <v>66.340883271375475</v>
      </c>
      <c r="EQ56" s="2">
        <f t="shared" si="60"/>
        <v>62.451417478377522</v>
      </c>
      <c r="ER56" s="2">
        <f t="shared" si="166"/>
        <v>65.532341488444075</v>
      </c>
      <c r="ES56" s="2">
        <f t="shared" si="166"/>
        <v>67.060527998036889</v>
      </c>
      <c r="ET56" s="2">
        <f t="shared" si="166"/>
        <v>69.16750492887401</v>
      </c>
      <c r="EU56" s="2">
        <f t="shared" si="166"/>
        <v>69.353568685823589</v>
      </c>
      <c r="EV56" s="2">
        <f t="shared" si="166"/>
        <v>70.396758098715523</v>
      </c>
      <c r="EW56" s="2">
        <f t="shared" si="166"/>
        <v>71.761462588056943</v>
      </c>
      <c r="EX56" s="2">
        <f t="shared" si="166"/>
        <v>72.746758886405672</v>
      </c>
      <c r="EY56" s="2">
        <f t="shared" si="166"/>
        <v>72.993267006382894</v>
      </c>
      <c r="EZ56" s="2">
        <f t="shared" si="166"/>
        <v>72.765075036776039</v>
      </c>
      <c r="FA56" s="2">
        <f t="shared" si="166"/>
        <v>71.516949253925446</v>
      </c>
      <c r="FB56" s="2">
        <f t="shared" si="166"/>
        <v>71.393954949584526</v>
      </c>
      <c r="FC56" s="2">
        <f t="shared" si="166"/>
        <v>70.148029893682505</v>
      </c>
      <c r="FD56" s="2">
        <f t="shared" si="166"/>
        <v>73.154115093831578</v>
      </c>
      <c r="FE56" s="2">
        <f t="shared" si="166"/>
        <v>68.949725189300935</v>
      </c>
      <c r="FG56" s="2">
        <f t="shared" si="62"/>
        <v>2.2973839821758922E-4</v>
      </c>
      <c r="FH56" s="2">
        <f t="shared" si="167"/>
        <v>2.9035039600329616E-4</v>
      </c>
      <c r="FI56" s="2">
        <f t="shared" si="167"/>
        <v>2.4847461279860195E-4</v>
      </c>
      <c r="FJ56" s="2">
        <f t="shared" si="167"/>
        <v>2.3467338126284101E-4</v>
      </c>
      <c r="FK56" s="2">
        <f t="shared" si="167"/>
        <v>2.3413311340131083E-4</v>
      </c>
      <c r="FL56" s="2">
        <f t="shared" si="167"/>
        <v>2.488034951131572E-4</v>
      </c>
      <c r="FM56" s="2">
        <f t="shared" si="167"/>
        <v>2.9398188481421253E-4</v>
      </c>
      <c r="FN56" s="2">
        <f t="shared" si="167"/>
        <v>2.8426467249827831E-4</v>
      </c>
      <c r="FO56" s="2">
        <f t="shared" si="167"/>
        <v>4.3127208679991146E-4</v>
      </c>
      <c r="FP56" s="2">
        <f t="shared" si="167"/>
        <v>3.7568768798491419E-4</v>
      </c>
      <c r="FQ56" s="2">
        <f t="shared" si="167"/>
        <v>3.2984605694860378E-4</v>
      </c>
      <c r="FR56" s="2">
        <f t="shared" si="167"/>
        <v>3.2331763111160004E-4</v>
      </c>
      <c r="FS56" s="2">
        <f t="shared" si="167"/>
        <v>7.0077304023652767E-4</v>
      </c>
      <c r="FT56" s="2">
        <f t="shared" si="167"/>
        <v>1.8202879687818051E-3</v>
      </c>
      <c r="FU56" s="2">
        <f t="shared" si="167"/>
        <v>4.1613012522337019E-3</v>
      </c>
      <c r="FW56" s="2">
        <f t="shared" si="116"/>
        <v>3.3678601990372578E-12</v>
      </c>
      <c r="FX56" s="2">
        <f t="shared" si="168"/>
        <v>3.6428903891584671E-12</v>
      </c>
      <c r="FY56" s="2">
        <f t="shared" si="169"/>
        <v>4.8143744931580604E-12</v>
      </c>
      <c r="FZ56" s="2">
        <f t="shared" si="170"/>
        <v>3.6607089529075575E-12</v>
      </c>
      <c r="GA56" s="2">
        <f t="shared" si="171"/>
        <v>3.6923153044822755E-12</v>
      </c>
      <c r="GB56" s="2">
        <f t="shared" si="172"/>
        <v>3.9262117070929682E-12</v>
      </c>
      <c r="GC56" s="2">
        <f t="shared" si="173"/>
        <v>4.387948023947139E-12</v>
      </c>
      <c r="GD56" s="2">
        <f t="shared" si="174"/>
        <v>4.5756302685117808E-12</v>
      </c>
      <c r="GE56" s="2">
        <f t="shared" si="175"/>
        <v>9.177928695307725E-12</v>
      </c>
      <c r="GF56" s="2">
        <f t="shared" si="176"/>
        <v>1.0710539712984079E-11</v>
      </c>
      <c r="GG56" s="2">
        <f t="shared" si="177"/>
        <v>9.1372573279870585E-12</v>
      </c>
      <c r="GH56" s="2">
        <f t="shared" si="178"/>
        <v>9.4635332919377174E-12</v>
      </c>
      <c r="GI56" s="2">
        <f t="shared" si="179"/>
        <v>7.7887580550611186E-11</v>
      </c>
      <c r="GJ56" s="2">
        <f t="shared" si="180"/>
        <v>4.6034809866997912E-10</v>
      </c>
      <c r="GK56" s="2">
        <f t="shared" si="181"/>
        <v>1.6012764249127806E-9</v>
      </c>
      <c r="GM56" s="107">
        <f t="shared" si="117"/>
        <v>1.8581425977936407E-5</v>
      </c>
      <c r="GN56" s="107">
        <f t="shared" si="182"/>
        <v>1.059127665495729E-5</v>
      </c>
      <c r="GO56" s="107">
        <f t="shared" si="183"/>
        <v>4.9326492240368856E-6</v>
      </c>
      <c r="GP56" s="107">
        <f t="shared" si="184"/>
        <v>3.1465715602082823E-6</v>
      </c>
      <c r="GQ56" s="107">
        <f t="shared" si="185"/>
        <v>8.2639131423083086E-7</v>
      </c>
      <c r="GR56" s="107">
        <f t="shared" si="186"/>
        <v>4.9008220262289193E-7</v>
      </c>
      <c r="GS56" s="107">
        <f t="shared" si="187"/>
        <v>6.5394664668783142E-7</v>
      </c>
      <c r="GT56" s="107">
        <f t="shared" si="188"/>
        <v>1.1370700992414813E-7</v>
      </c>
      <c r="GU56" s="107">
        <f t="shared" si="189"/>
        <v>8.3961603189445779E-7</v>
      </c>
      <c r="GV56" s="107">
        <f t="shared" si="190"/>
        <v>3.1310722623939838E-7</v>
      </c>
      <c r="GW56" s="107">
        <f t="shared" si="191"/>
        <v>3.9461613370899095E-7</v>
      </c>
      <c r="GX56" s="107">
        <f t="shared" si="192"/>
        <v>2.4692817301269919E-7</v>
      </c>
      <c r="GY56" s="107">
        <f t="shared" si="193"/>
        <v>4.2096399472056708E-7</v>
      </c>
      <c r="GZ56" s="107">
        <f t="shared" si="194"/>
        <v>6.0062996695217545E-6</v>
      </c>
      <c r="HA56" s="107">
        <f t="shared" si="195"/>
        <v>5.049063425365103E-7</v>
      </c>
      <c r="HC56" s="107">
        <f t="shared" si="149"/>
        <v>8.5436121292582771E-15</v>
      </c>
      <c r="HD56" s="107">
        <f t="shared" si="196"/>
        <v>6.1212352840501094E-16</v>
      </c>
      <c r="HE56" s="107">
        <f t="shared" si="197"/>
        <v>1.4497912893922964E-16</v>
      </c>
      <c r="HF56" s="107">
        <f t="shared" si="198"/>
        <v>3.0459616882313993E-17</v>
      </c>
      <c r="HG56" s="107">
        <f t="shared" si="199"/>
        <v>4.8527508790475082E-19</v>
      </c>
      <c r="HH56" s="107">
        <f t="shared" si="200"/>
        <v>8.1299114230652148E-20</v>
      </c>
      <c r="HI56" s="107">
        <f t="shared" si="201"/>
        <v>1.115414366531548E-19</v>
      </c>
      <c r="HJ56" s="107">
        <f t="shared" si="202"/>
        <v>6.6398716866453923E-22</v>
      </c>
      <c r="HK56" s="107">
        <f t="shared" si="203"/>
        <v>1.5681956121040447E-19</v>
      </c>
      <c r="HL56" s="107">
        <f t="shared" si="204"/>
        <v>1.4618707285920938E-20</v>
      </c>
      <c r="HM56" s="107">
        <f t="shared" si="205"/>
        <v>4.2742087940660137E-20</v>
      </c>
      <c r="HN56" s="107">
        <f t="shared" si="206"/>
        <v>9.3333255642779782E-21</v>
      </c>
      <c r="HO56" s="107">
        <f t="shared" si="207"/>
        <v>2.340032714101024E-20</v>
      </c>
      <c r="HP56" s="107">
        <f t="shared" si="208"/>
        <v>1.1911834410428435E-17</v>
      </c>
      <c r="HQ56" s="107">
        <f t="shared" si="209"/>
        <v>7.9647056618215027E-21</v>
      </c>
      <c r="HS56" s="107">
        <f t="shared" si="118"/>
        <v>2.0028784536723845E-47</v>
      </c>
      <c r="HT56" s="107">
        <f t="shared" si="210"/>
        <v>2.8671825877445E-52</v>
      </c>
      <c r="HU56" s="107">
        <f t="shared" si="211"/>
        <v>2.3449580911220222E-53</v>
      </c>
      <c r="HV56" s="107">
        <f t="shared" si="212"/>
        <v>8.0460783824569216E-56</v>
      </c>
      <c r="HW56" s="107">
        <f t="shared" si="213"/>
        <v>5.0232764086101975E-62</v>
      </c>
      <c r="HX56" s="107">
        <f t="shared" si="214"/>
        <v>5.8498739001727002E-65</v>
      </c>
      <c r="HY56" s="107">
        <f t="shared" si="215"/>
        <v>3.0756212715618786E-65</v>
      </c>
      <c r="HZ56" s="107">
        <f t="shared" si="216"/>
        <v>7.4026134997017257E-73</v>
      </c>
      <c r="IA56" s="107">
        <f t="shared" si="217"/>
        <v>9.3054382557549489E-66</v>
      </c>
      <c r="IB56" s="107">
        <f t="shared" si="218"/>
        <v>3.3178518594948519E-68</v>
      </c>
      <c r="IC56" s="107">
        <f t="shared" si="219"/>
        <v>4.5947213294389283E-66</v>
      </c>
      <c r="ID56" s="107">
        <f t="shared" si="220"/>
        <v>4.2695899989355529E-68</v>
      </c>
      <c r="IE56" s="107">
        <f t="shared" si="221"/>
        <v>2.4525169854300741E-67</v>
      </c>
      <c r="IF56" s="107">
        <f t="shared" si="222"/>
        <v>3.6699880180806888E-60</v>
      </c>
      <c r="IG56" s="107">
        <f t="shared" si="223"/>
        <v>2.9529863133143358E-37</v>
      </c>
      <c r="II56" s="107">
        <f t="shared" si="119"/>
        <v>2.1186059764397686E-119</v>
      </c>
      <c r="IJ56" s="107">
        <f t="shared" si="120"/>
        <v>9.7036626218210261E-133</v>
      </c>
      <c r="IK56" s="107">
        <f t="shared" si="121"/>
        <v>1.6483941176554585E-134</v>
      </c>
      <c r="IL56" s="107">
        <f t="shared" si="122"/>
        <v>5.6030101499189231E-141</v>
      </c>
      <c r="IM56" s="107">
        <f t="shared" si="123"/>
        <v>3.1315053900956936E-157</v>
      </c>
      <c r="IN56" s="107">
        <f t="shared" si="124"/>
        <v>2.8213070823096289E-165</v>
      </c>
      <c r="IO56" s="107">
        <f t="shared" si="125"/>
        <v>6.6495546029340605E-167</v>
      </c>
      <c r="IP56" s="107">
        <f t="shared" si="126"/>
        <v>2.8068616096811154E-187</v>
      </c>
      <c r="IQ56" s="107">
        <f t="shared" si="127"/>
        <v>3.5105675507247685E-170</v>
      </c>
      <c r="IR56" s="107">
        <f t="shared" si="128"/>
        <v>5.9701848619570603E-175</v>
      </c>
      <c r="IS56" s="107">
        <f t="shared" si="129"/>
        <v>1.3376218370791497E-168</v>
      </c>
      <c r="IT56" s="107">
        <f t="shared" si="130"/>
        <v>3.9317595574242851E-173</v>
      </c>
      <c r="IU56" s="107">
        <f t="shared" si="131"/>
        <v>2.2401449802606183E-171</v>
      </c>
      <c r="IV56" s="107">
        <f t="shared" si="132"/>
        <v>2.2771285538478003E-155</v>
      </c>
      <c r="IW56" s="107">
        <f t="shared" si="133"/>
        <v>1.6547242050849153E-86</v>
      </c>
      <c r="IY56" s="107">
        <f t="shared" si="134"/>
        <v>1.8581425986480018E-5</v>
      </c>
      <c r="IZ56" s="107">
        <f t="shared" si="135"/>
        <v>1.0591276655569414E-5</v>
      </c>
      <c r="JA56" s="107">
        <f t="shared" si="136"/>
        <v>4.9326492241818646E-6</v>
      </c>
      <c r="JB56" s="107">
        <f t="shared" si="137"/>
        <v>3.146571560238742E-6</v>
      </c>
      <c r="JC56" s="107">
        <f t="shared" si="138"/>
        <v>8.263913142313161E-7</v>
      </c>
      <c r="JD56" s="107">
        <f t="shared" si="139"/>
        <v>4.9008220262297325E-7</v>
      </c>
      <c r="JE56" s="107">
        <f t="shared" si="140"/>
        <v>6.5394664668794291E-7</v>
      </c>
      <c r="JF56" s="107">
        <f t="shared" si="141"/>
        <v>1.1370700992414879E-7</v>
      </c>
      <c r="JG56" s="107">
        <f t="shared" si="142"/>
        <v>8.396160318946146E-7</v>
      </c>
      <c r="JH56" s="107">
        <f t="shared" si="143"/>
        <v>3.1310722623941299E-7</v>
      </c>
      <c r="JI56" s="107">
        <f t="shared" si="144"/>
        <v>3.9461613370903368E-7</v>
      </c>
      <c r="JJ56" s="107">
        <f t="shared" si="145"/>
        <v>2.469281730127085E-7</v>
      </c>
      <c r="JK56" s="107">
        <f t="shared" si="146"/>
        <v>4.2096399472059048E-7</v>
      </c>
      <c r="JL56" s="107">
        <f t="shared" si="147"/>
        <v>6.0062996695336663E-6</v>
      </c>
      <c r="JM56" s="107">
        <f t="shared" si="148"/>
        <v>5.0490634253651824E-7</v>
      </c>
    </row>
    <row r="57" spans="2:273" x14ac:dyDescent="0.25">
      <c r="B57" s="2">
        <v>29</v>
      </c>
      <c r="C57" s="37">
        <v>66.113</v>
      </c>
      <c r="D57" s="37">
        <v>69.278999999999996</v>
      </c>
      <c r="E57" s="37">
        <v>70.77</v>
      </c>
      <c r="F57" s="37">
        <v>70.457999999999998</v>
      </c>
      <c r="G57" s="37">
        <v>69.542000000000002</v>
      </c>
      <c r="H57" s="37">
        <v>70.153000000000006</v>
      </c>
      <c r="I57" s="37">
        <v>70.897999999999996</v>
      </c>
      <c r="J57" s="37">
        <v>71.102000000000004</v>
      </c>
      <c r="K57" s="37">
        <v>72.338999999999999</v>
      </c>
      <c r="L57" s="37">
        <v>71.644000000000005</v>
      </c>
      <c r="M57" s="37">
        <v>71.424000000000007</v>
      </c>
      <c r="N57" s="37">
        <v>70.355999999999995</v>
      </c>
      <c r="O57" s="37">
        <v>72.203000000000003</v>
      </c>
      <c r="P57" s="37">
        <v>72.5</v>
      </c>
      <c r="Q57" s="37">
        <v>67.382999999999996</v>
      </c>
      <c r="S57" s="4">
        <f t="shared" si="10"/>
        <v>65.743016607125199</v>
      </c>
      <c r="T57" s="4">
        <f t="shared" si="11"/>
        <v>69.915286494247255</v>
      </c>
      <c r="U57" s="4">
        <f t="shared" si="12"/>
        <v>71.034549542869016</v>
      </c>
      <c r="V57" s="4">
        <f t="shared" si="13"/>
        <v>71.103738397418709</v>
      </c>
      <c r="W57" s="4">
        <f t="shared" si="14"/>
        <v>70.416360171542479</v>
      </c>
      <c r="X57" s="4">
        <f t="shared" si="15"/>
        <v>70.763936244742169</v>
      </c>
      <c r="Y57" s="4">
        <f t="shared" si="16"/>
        <v>71.662517354596829</v>
      </c>
      <c r="Z57" s="4">
        <f t="shared" si="17"/>
        <v>72.268354808702455</v>
      </c>
      <c r="AA57" s="4">
        <f t="shared" si="18"/>
        <v>73.575087497777773</v>
      </c>
      <c r="AB57" s="4">
        <f t="shared" si="19"/>
        <v>73.105912469074994</v>
      </c>
      <c r="AC57" s="4">
        <f t="shared" si="20"/>
        <v>73.054643202388192</v>
      </c>
      <c r="AD57" s="4">
        <f t="shared" si="21"/>
        <v>71.664036815583685</v>
      </c>
      <c r="AE57" s="4">
        <f t="shared" si="22"/>
        <v>72.493327631329208</v>
      </c>
      <c r="AF57" s="4">
        <f t="shared" si="23"/>
        <v>72.987871423166368</v>
      </c>
      <c r="AG57" s="4">
        <f t="shared" si="24"/>
        <v>67.047624749207898</v>
      </c>
      <c r="AI57" s="4">
        <f t="shared" si="25"/>
        <v>0.36998339287480064</v>
      </c>
      <c r="AJ57" s="4">
        <f t="shared" si="26"/>
        <v>-0.63628649424725836</v>
      </c>
      <c r="AK57" s="4">
        <f t="shared" si="27"/>
        <v>-0.26454954286901966</v>
      </c>
      <c r="AL57" s="4">
        <f t="shared" si="28"/>
        <v>-0.64573839741871097</v>
      </c>
      <c r="AM57" s="4">
        <f t="shared" si="29"/>
        <v>-0.87436017154247736</v>
      </c>
      <c r="AN57" s="4">
        <f t="shared" si="30"/>
        <v>-0.61093624474216313</v>
      </c>
      <c r="AO57" s="4">
        <f t="shared" si="31"/>
        <v>-0.76451735459683334</v>
      </c>
      <c r="AP57" s="4">
        <f t="shared" si="32"/>
        <v>-1.1663548087024509</v>
      </c>
      <c r="AQ57" s="4">
        <f t="shared" si="33"/>
        <v>-1.236087497777774</v>
      </c>
      <c r="AR57" s="4">
        <f t="shared" si="34"/>
        <v>-1.4619124690749885</v>
      </c>
      <c r="AS57" s="4">
        <f t="shared" si="35"/>
        <v>-1.6306432023881854</v>
      </c>
      <c r="AT57" s="4">
        <f t="shared" si="36"/>
        <v>-1.3080368155836908</v>
      </c>
      <c r="AU57" s="4">
        <f t="shared" si="37"/>
        <v>-0.29032763132920536</v>
      </c>
      <c r="AV57" s="4">
        <f t="shared" si="150"/>
        <v>-0.48787142316636789</v>
      </c>
      <c r="AW57" s="4">
        <f t="shared" si="150"/>
        <v>0.33537525079209729</v>
      </c>
      <c r="AY57" s="2">
        <f t="shared" si="70"/>
        <v>65.710455571879677</v>
      </c>
      <c r="AZ57" s="2">
        <f t="shared" si="151"/>
        <v>69.895154714309015</v>
      </c>
      <c r="BA57" s="2">
        <f t="shared" si="152"/>
        <v>71.02484834783732</v>
      </c>
      <c r="BB57" s="2">
        <f t="shared" si="153"/>
        <v>71.097081751991738</v>
      </c>
      <c r="BC57" s="2">
        <f t="shared" si="154"/>
        <v>70.414395738778538</v>
      </c>
      <c r="BD57" s="2">
        <f t="shared" si="155"/>
        <v>70.762724897027908</v>
      </c>
      <c r="BE57" s="2">
        <f t="shared" si="156"/>
        <v>71.660924692115529</v>
      </c>
      <c r="BF57" s="2">
        <f t="shared" si="157"/>
        <v>72.26804137868217</v>
      </c>
      <c r="BG57" s="2">
        <f t="shared" si="158"/>
        <v>73.573041249878727</v>
      </c>
      <c r="BH57" s="2">
        <f t="shared" si="159"/>
        <v>73.105095877041208</v>
      </c>
      <c r="BI57" s="2">
        <f t="shared" si="160"/>
        <v>73.053620896606432</v>
      </c>
      <c r="BJ57" s="2">
        <f t="shared" si="161"/>
        <v>71.663372651268901</v>
      </c>
      <c r="BK57" s="2">
        <f t="shared" si="162"/>
        <v>72.492232172904153</v>
      </c>
      <c r="BL57" s="2">
        <f t="shared" si="163"/>
        <v>72.975788915250945</v>
      </c>
      <c r="BM57" s="2">
        <f t="shared" si="164"/>
        <v>67.04645137149177</v>
      </c>
      <c r="BO57" s="2">
        <f t="shared" si="71"/>
        <v>66.113</v>
      </c>
      <c r="BP57" s="2">
        <f t="shared" si="72"/>
        <v>69.278999999999996</v>
      </c>
      <c r="BQ57" s="2">
        <f t="shared" si="73"/>
        <v>70.77</v>
      </c>
      <c r="BR57" s="2">
        <f t="shared" si="74"/>
        <v>70.457999999999998</v>
      </c>
      <c r="BS57" s="2">
        <f t="shared" si="75"/>
        <v>69.542000000000002</v>
      </c>
      <c r="BT57" s="2">
        <f t="shared" si="76"/>
        <v>70.153000000000006</v>
      </c>
      <c r="BU57" s="2">
        <f t="shared" si="77"/>
        <v>70.897999999999996</v>
      </c>
      <c r="BV57" s="2">
        <f t="shared" si="78"/>
        <v>71.102000000000004</v>
      </c>
      <c r="BW57" s="2">
        <f t="shared" si="79"/>
        <v>72.338999999999999</v>
      </c>
      <c r="BX57" s="2">
        <f t="shared" si="80"/>
        <v>71.644000000000005</v>
      </c>
      <c r="BY57" s="2">
        <f t="shared" si="81"/>
        <v>71.424000000000007</v>
      </c>
      <c r="BZ57" s="2">
        <f t="shared" si="82"/>
        <v>70.355999999999995</v>
      </c>
      <c r="CA57" s="2">
        <f t="shared" si="83"/>
        <v>72.203000000000003</v>
      </c>
      <c r="CB57" s="2">
        <f t="shared" si="84"/>
        <v>72.5</v>
      </c>
      <c r="CC57" s="2">
        <f t="shared" si="85"/>
        <v>67.382999999999996</v>
      </c>
      <c r="CE57" s="2" t="str">
        <f t="shared" si="86"/>
        <v/>
      </c>
      <c r="CF57" s="2" t="str">
        <f t="shared" si="87"/>
        <v/>
      </c>
      <c r="CG57" s="2" t="str">
        <f t="shared" si="88"/>
        <v/>
      </c>
      <c r="CH57" s="2" t="str">
        <f t="shared" si="89"/>
        <v/>
      </c>
      <c r="CI57" s="2" t="str">
        <f t="shared" si="90"/>
        <v/>
      </c>
      <c r="CJ57" s="2" t="str">
        <f t="shared" si="91"/>
        <v/>
      </c>
      <c r="CK57" s="2" t="str">
        <f t="shared" si="92"/>
        <v/>
      </c>
      <c r="CL57" s="2" t="str">
        <f t="shared" si="93"/>
        <v/>
      </c>
      <c r="CM57" s="2" t="str">
        <f t="shared" si="94"/>
        <v/>
      </c>
      <c r="CN57" s="2" t="str">
        <f t="shared" si="95"/>
        <v/>
      </c>
      <c r="CO57" s="2" t="str">
        <f t="shared" si="96"/>
        <v/>
      </c>
      <c r="CP57" s="2" t="str">
        <f t="shared" si="97"/>
        <v/>
      </c>
      <c r="CQ57" s="2" t="str">
        <f t="shared" si="98"/>
        <v/>
      </c>
      <c r="CR57" s="2" t="str">
        <f t="shared" si="99"/>
        <v/>
      </c>
      <c r="CS57" s="2" t="str">
        <f t="shared" si="100"/>
        <v/>
      </c>
      <c r="CU57" s="2" t="str">
        <f t="shared" si="101"/>
        <v/>
      </c>
      <c r="CV57" s="2" t="str">
        <f t="shared" si="102"/>
        <v/>
      </c>
      <c r="CW57" s="2" t="str">
        <f t="shared" si="103"/>
        <v/>
      </c>
      <c r="CX57" s="2" t="str">
        <f t="shared" si="104"/>
        <v/>
      </c>
      <c r="CY57" s="2" t="str">
        <f t="shared" si="105"/>
        <v/>
      </c>
      <c r="CZ57" s="2" t="str">
        <f t="shared" si="106"/>
        <v/>
      </c>
      <c r="DA57" s="2" t="str">
        <f t="shared" si="107"/>
        <v/>
      </c>
      <c r="DB57" s="2" t="str">
        <f t="shared" si="108"/>
        <v/>
      </c>
      <c r="DC57" s="2" t="str">
        <f t="shared" si="109"/>
        <v/>
      </c>
      <c r="DD57" s="2" t="str">
        <f t="shared" si="110"/>
        <v/>
      </c>
      <c r="DE57" s="2" t="str">
        <f t="shared" si="111"/>
        <v/>
      </c>
      <c r="DF57" s="2" t="str">
        <f t="shared" si="112"/>
        <v/>
      </c>
      <c r="DG57" s="2" t="str">
        <f t="shared" si="113"/>
        <v/>
      </c>
      <c r="DH57" s="2" t="str">
        <f t="shared" si="114"/>
        <v/>
      </c>
      <c r="DI57" s="2" t="str">
        <f t="shared" si="115"/>
        <v/>
      </c>
      <c r="DK57" s="2">
        <f t="shared" si="43"/>
        <v>65.71064170040485</v>
      </c>
      <c r="DL57" s="2">
        <f t="shared" si="165"/>
        <v>69.89604385964914</v>
      </c>
      <c r="DM57" s="2">
        <f t="shared" si="165"/>
        <v>71.026031511470975</v>
      </c>
      <c r="DN57" s="2">
        <f t="shared" si="165"/>
        <v>71.097189743589752</v>
      </c>
      <c r="DO57" s="2">
        <f t="shared" si="165"/>
        <v>70.414261475761492</v>
      </c>
      <c r="DP57" s="2">
        <f t="shared" si="165"/>
        <v>70.762400280112075</v>
      </c>
      <c r="DQ57" s="2">
        <f t="shared" si="165"/>
        <v>71.660489355742286</v>
      </c>
      <c r="DR57" s="2">
        <f t="shared" si="165"/>
        <v>72.267387700534755</v>
      </c>
      <c r="DS57" s="2">
        <f t="shared" si="165"/>
        <v>73.57269579831933</v>
      </c>
      <c r="DT57" s="2">
        <f t="shared" si="165"/>
        <v>73.104771390374324</v>
      </c>
      <c r="DU57" s="2">
        <f t="shared" si="165"/>
        <v>73.054072116119173</v>
      </c>
      <c r="DV57" s="2">
        <f t="shared" si="165"/>
        <v>71.663110516934026</v>
      </c>
      <c r="DW57" s="2">
        <f t="shared" si="165"/>
        <v>72.494510313216196</v>
      </c>
      <c r="DX57" s="2">
        <f t="shared" si="165"/>
        <v>72.975872200772201</v>
      </c>
      <c r="DY57" s="2">
        <f t="shared" si="165"/>
        <v>67.050406303299965</v>
      </c>
      <c r="EA57" s="2">
        <f t="shared" si="45"/>
        <v>65.067057826164557</v>
      </c>
      <c r="EB57" s="2">
        <f t="shared" si="46"/>
        <v>67.463375099127674</v>
      </c>
      <c r="EC57" s="2">
        <f t="shared" si="47"/>
        <v>67.24342880170677</v>
      </c>
      <c r="ED57" s="2">
        <f t="shared" si="48"/>
        <v>70.731634941329858</v>
      </c>
      <c r="EE57" s="2">
        <f t="shared" si="49"/>
        <v>70.86979454951252</v>
      </c>
      <c r="EF57" s="2">
        <f t="shared" si="50"/>
        <v>71.798836681154299</v>
      </c>
      <c r="EG57" s="2">
        <f t="shared" si="51"/>
        <v>72.836841771408444</v>
      </c>
      <c r="EH57" s="2">
        <f t="shared" si="52"/>
        <v>74.09411217075386</v>
      </c>
      <c r="EI57" s="2">
        <f t="shared" si="53"/>
        <v>74.209028614979559</v>
      </c>
      <c r="EJ57" s="2">
        <f t="shared" si="54"/>
        <v>73.790910475714824</v>
      </c>
      <c r="EK57" s="2">
        <f t="shared" si="55"/>
        <v>71.967362129156271</v>
      </c>
      <c r="EL57" s="2">
        <f t="shared" si="56"/>
        <v>72.307177294507909</v>
      </c>
      <c r="EM57" s="2">
        <f t="shared" si="57"/>
        <v>69.857178008074243</v>
      </c>
      <c r="EN57" s="2">
        <f t="shared" si="58"/>
        <v>72.938092069818083</v>
      </c>
      <c r="EO57" s="2">
        <f t="shared" si="59"/>
        <v>66.253628252788104</v>
      </c>
      <c r="EQ57" s="2">
        <f t="shared" si="60"/>
        <v>62.351806021492074</v>
      </c>
      <c r="ER57" s="2">
        <f t="shared" si="166"/>
        <v>65.415646135031665</v>
      </c>
      <c r="ES57" s="2">
        <f t="shared" si="166"/>
        <v>66.936235725847041</v>
      </c>
      <c r="ET57" s="2">
        <f t="shared" si="166"/>
        <v>69.032128362652102</v>
      </c>
      <c r="EU57" s="2">
        <f t="shared" si="166"/>
        <v>69.215505163393573</v>
      </c>
      <c r="EV57" s="2">
        <f t="shared" si="166"/>
        <v>70.25135369102351</v>
      </c>
      <c r="EW57" s="2">
        <f t="shared" si="166"/>
        <v>71.604623593927215</v>
      </c>
      <c r="EX57" s="2">
        <f t="shared" si="166"/>
        <v>72.581448768122513</v>
      </c>
      <c r="EY57" s="2">
        <f t="shared" si="166"/>
        <v>72.829943364953962</v>
      </c>
      <c r="EZ57" s="2">
        <f t="shared" si="166"/>
        <v>72.600855512449272</v>
      </c>
      <c r="FA57" s="2">
        <f t="shared" si="166"/>
        <v>71.363476721451576</v>
      </c>
      <c r="FB57" s="2">
        <f t="shared" si="166"/>
        <v>71.239438771262073</v>
      </c>
      <c r="FC57" s="2">
        <f t="shared" si="166"/>
        <v>70.007158131365685</v>
      </c>
      <c r="FD57" s="2">
        <f t="shared" si="166"/>
        <v>73.004673398796271</v>
      </c>
      <c r="FE57" s="2">
        <f t="shared" si="166"/>
        <v>68.817625287504839</v>
      </c>
      <c r="FG57" s="2">
        <f t="shared" si="62"/>
        <v>2.8920630411238184E-4</v>
      </c>
      <c r="FH57" s="2">
        <f t="shared" si="167"/>
        <v>3.6550201374212508E-4</v>
      </c>
      <c r="FI57" s="2">
        <f t="shared" si="167"/>
        <v>3.1279088040135644E-4</v>
      </c>
      <c r="FJ57" s="2">
        <f t="shared" si="167"/>
        <v>2.954183326682903E-4</v>
      </c>
      <c r="FK57" s="2">
        <f t="shared" si="167"/>
        <v>2.9473825828219089E-4</v>
      </c>
      <c r="FL57" s="2">
        <f t="shared" si="167"/>
        <v>3.1320486539906879E-4</v>
      </c>
      <c r="FM57" s="2">
        <f t="shared" si="167"/>
        <v>3.7007309566494423E-4</v>
      </c>
      <c r="FN57" s="2">
        <f t="shared" si="167"/>
        <v>3.5784168153783367E-4</v>
      </c>
      <c r="FO57" s="2">
        <f t="shared" si="167"/>
        <v>5.428787676622466E-4</v>
      </c>
      <c r="FP57" s="2">
        <f t="shared" si="167"/>
        <v>4.7291677428094875E-4</v>
      </c>
      <c r="FQ57" s="2">
        <f t="shared" si="167"/>
        <v>4.1521612132140669E-4</v>
      </c>
      <c r="FR57" s="2">
        <f t="shared" si="167"/>
        <v>4.069987099291188E-4</v>
      </c>
      <c r="FS57" s="2">
        <f t="shared" si="167"/>
        <v>8.6380480836652934E-4</v>
      </c>
      <c r="FT57" s="2">
        <f t="shared" si="167"/>
        <v>2.2044804049527311E-3</v>
      </c>
      <c r="FU57" s="2">
        <f t="shared" si="167"/>
        <v>4.9636617209875469E-3</v>
      </c>
      <c r="FW57" s="2">
        <f t="shared" si="116"/>
        <v>4.2398847879344643E-12</v>
      </c>
      <c r="FX57" s="2">
        <f t="shared" si="168"/>
        <v>4.5861272832880064E-12</v>
      </c>
      <c r="FY57" s="2">
        <f t="shared" si="169"/>
        <v>6.0609383913227842E-12</v>
      </c>
      <c r="FZ57" s="2">
        <f t="shared" si="170"/>
        <v>4.6085595259933684E-12</v>
      </c>
      <c r="GA57" s="2">
        <f t="shared" si="171"/>
        <v>4.6483495651648066E-12</v>
      </c>
      <c r="GB57" s="2">
        <f t="shared" si="172"/>
        <v>4.9428076901380659E-12</v>
      </c>
      <c r="GC57" s="2">
        <f t="shared" si="173"/>
        <v>5.5240992729727744E-12</v>
      </c>
      <c r="GD57" s="2">
        <f t="shared" si="174"/>
        <v>5.7603772199972199E-12</v>
      </c>
      <c r="GE57" s="2">
        <f t="shared" si="175"/>
        <v>1.1554327662130313E-11</v>
      </c>
      <c r="GF57" s="2">
        <f t="shared" si="176"/>
        <v>1.3483770618668856E-11</v>
      </c>
      <c r="GG57" s="2">
        <f t="shared" si="177"/>
        <v>1.1503125444278156E-11</v>
      </c>
      <c r="GH57" s="2">
        <f t="shared" si="178"/>
        <v>1.1913882546551298E-11</v>
      </c>
      <c r="GI57" s="2">
        <f t="shared" si="179"/>
        <v>9.6023449723110411E-11</v>
      </c>
      <c r="GJ57" s="2">
        <f t="shared" si="180"/>
        <v>5.5772445408145399E-10</v>
      </c>
      <c r="GK57" s="2">
        <f t="shared" si="181"/>
        <v>1.911566392395743E-9</v>
      </c>
      <c r="GM57" s="107">
        <f t="shared" si="117"/>
        <v>3.1323084521322183E-5</v>
      </c>
      <c r="GN57" s="107">
        <f t="shared" si="182"/>
        <v>1.8672441659145054E-5</v>
      </c>
      <c r="GO57" s="107">
        <f t="shared" si="183"/>
        <v>8.9576902715333739E-6</v>
      </c>
      <c r="GP57" s="107">
        <f t="shared" si="184"/>
        <v>5.8264775899949596E-6</v>
      </c>
      <c r="GQ57" s="107">
        <f t="shared" si="185"/>
        <v>1.6409292331294989E-6</v>
      </c>
      <c r="GR57" s="107">
        <f t="shared" si="186"/>
        <v>1.0053652131778516E-6</v>
      </c>
      <c r="GS57" s="107">
        <f t="shared" si="187"/>
        <v>1.3401621049602773E-6</v>
      </c>
      <c r="GT57" s="107">
        <f t="shared" si="188"/>
        <v>2.5528519242096588E-7</v>
      </c>
      <c r="GU57" s="107">
        <f t="shared" si="189"/>
        <v>1.7569501717830706E-6</v>
      </c>
      <c r="GV57" s="107">
        <f t="shared" si="190"/>
        <v>6.8338139534599417E-7</v>
      </c>
      <c r="GW57" s="107">
        <f t="shared" si="191"/>
        <v>8.3986862876893028E-7</v>
      </c>
      <c r="GX57" s="107">
        <f t="shared" si="192"/>
        <v>5.3818306561127527E-7</v>
      </c>
      <c r="GY57" s="107">
        <f t="shared" si="193"/>
        <v>8.9507556487416404E-7</v>
      </c>
      <c r="GZ57" s="107">
        <f t="shared" si="194"/>
        <v>1.1415430136690534E-5</v>
      </c>
      <c r="HA57" s="107">
        <f t="shared" si="195"/>
        <v>1.1622031897477729E-6</v>
      </c>
      <c r="HC57" s="107">
        <f t="shared" si="149"/>
        <v>2.5418119825881064E-14</v>
      </c>
      <c r="HD57" s="107">
        <f t="shared" si="196"/>
        <v>2.0344356952414932E-15</v>
      </c>
      <c r="HE57" s="107">
        <f t="shared" si="197"/>
        <v>5.0482250897496856E-16</v>
      </c>
      <c r="HF57" s="107">
        <f t="shared" si="198"/>
        <v>1.1086770078526765E-16</v>
      </c>
      <c r="HG57" s="107">
        <f t="shared" si="199"/>
        <v>2.0481775249996194E-18</v>
      </c>
      <c r="HH57" s="107">
        <f t="shared" si="200"/>
        <v>3.6874151475100451E-19</v>
      </c>
      <c r="HI57" s="107">
        <f t="shared" si="201"/>
        <v>5.1006404852648703E-19</v>
      </c>
      <c r="HJ57" s="107">
        <f t="shared" si="202"/>
        <v>3.6641648196664176E-21</v>
      </c>
      <c r="HK57" s="107">
        <f t="shared" si="203"/>
        <v>7.5590119638879845E-19</v>
      </c>
      <c r="HL57" s="107">
        <f t="shared" si="204"/>
        <v>7.6058542582485632E-20</v>
      </c>
      <c r="HM57" s="107">
        <f t="shared" si="205"/>
        <v>2.094453143090271E-19</v>
      </c>
      <c r="HN57" s="107">
        <f t="shared" si="206"/>
        <v>4.8158877032773669E-20</v>
      </c>
      <c r="HO57" s="107">
        <f t="shared" si="207"/>
        <v>1.1612839154194404E-19</v>
      </c>
      <c r="HP57" s="107">
        <f t="shared" si="208"/>
        <v>4.8400787758569254E-17</v>
      </c>
      <c r="HQ57" s="107">
        <f t="shared" si="209"/>
        <v>4.5374988881998516E-20</v>
      </c>
      <c r="HS57" s="107">
        <f t="shared" si="118"/>
        <v>2.0973368159294289E-46</v>
      </c>
      <c r="HT57" s="107">
        <f t="shared" si="210"/>
        <v>3.9115687769661878E-51</v>
      </c>
      <c r="HU57" s="107">
        <f t="shared" si="211"/>
        <v>3.4445629032976325E-52</v>
      </c>
      <c r="HV57" s="107">
        <f t="shared" si="212"/>
        <v>1.306391137634049E-54</v>
      </c>
      <c r="HW57" s="107">
        <f t="shared" si="213"/>
        <v>1.1263710704983992E-60</v>
      </c>
      <c r="HX57" s="107">
        <f t="shared" si="214"/>
        <v>1.5446093094894071E-63</v>
      </c>
      <c r="HY57" s="107">
        <f t="shared" si="215"/>
        <v>8.4302649169356443E-64</v>
      </c>
      <c r="HZ57" s="107">
        <f t="shared" si="216"/>
        <v>3.0516565738206009E-71</v>
      </c>
      <c r="IA57" s="107">
        <f t="shared" si="217"/>
        <v>2.9430586136591577E-64</v>
      </c>
      <c r="IB57" s="107">
        <f t="shared" si="218"/>
        <v>1.2027493642692641E-66</v>
      </c>
      <c r="IC57" s="107">
        <f t="shared" si="219"/>
        <v>1.4408063597428553E-64</v>
      </c>
      <c r="ID57" s="107">
        <f t="shared" si="220"/>
        <v>1.4884574531813202E-66</v>
      </c>
      <c r="IE57" s="107">
        <f t="shared" si="221"/>
        <v>7.984417313147068E-66</v>
      </c>
      <c r="IF57" s="107">
        <f t="shared" si="222"/>
        <v>8.187556026286907E-59</v>
      </c>
      <c r="IG57" s="107">
        <f t="shared" si="223"/>
        <v>1.8806402463983589E-36</v>
      </c>
      <c r="II57" s="107">
        <f t="shared" si="119"/>
        <v>2.3131856936755616E-117</v>
      </c>
      <c r="IJ57" s="107">
        <f t="shared" si="120"/>
        <v>1.8321095195649383E-130</v>
      </c>
      <c r="IK57" s="107">
        <f t="shared" si="121"/>
        <v>3.5351636683899864E-132</v>
      </c>
      <c r="IL57" s="107">
        <f t="shared" si="122"/>
        <v>1.4725581271742219E-138</v>
      </c>
      <c r="IM57" s="107">
        <f t="shared" si="123"/>
        <v>1.5807040141302593E-154</v>
      </c>
      <c r="IN57" s="107">
        <f t="shared" si="124"/>
        <v>1.9957391530647116E-162</v>
      </c>
      <c r="IO57" s="107">
        <f t="shared" si="125"/>
        <v>5.1642330962951488E-164</v>
      </c>
      <c r="IP57" s="107">
        <f t="shared" si="126"/>
        <v>5.0162297694156002E-184</v>
      </c>
      <c r="IQ57" s="107">
        <f t="shared" si="127"/>
        <v>3.7859416778197659E-167</v>
      </c>
      <c r="IR57" s="107">
        <f t="shared" si="128"/>
        <v>8.1975986743456999E-172</v>
      </c>
      <c r="IS57" s="107">
        <f t="shared" si="129"/>
        <v>1.3493553938468784E-165</v>
      </c>
      <c r="IT57" s="107">
        <f t="shared" si="130"/>
        <v>4.8333888416255035E-170</v>
      </c>
      <c r="IU57" s="107">
        <f t="shared" si="131"/>
        <v>2.4107082147884835E-168</v>
      </c>
      <c r="IV57" s="107">
        <f t="shared" si="132"/>
        <v>1.2086663669198873E-152</v>
      </c>
      <c r="IW57" s="107">
        <f t="shared" si="133"/>
        <v>4.9217411116275898E-85</v>
      </c>
      <c r="IY57" s="107">
        <f t="shared" si="134"/>
        <v>3.1323084546740301E-5</v>
      </c>
      <c r="IZ57" s="107">
        <f t="shared" si="135"/>
        <v>1.8672441661179488E-5</v>
      </c>
      <c r="JA57" s="107">
        <f t="shared" si="136"/>
        <v>8.957690272038197E-6</v>
      </c>
      <c r="JB57" s="107">
        <f t="shared" si="137"/>
        <v>5.8264775901058269E-6</v>
      </c>
      <c r="JC57" s="107">
        <f t="shared" si="138"/>
        <v>1.6409292331315471E-6</v>
      </c>
      <c r="JD57" s="107">
        <f t="shared" si="139"/>
        <v>1.0053652131782202E-6</v>
      </c>
      <c r="JE57" s="107">
        <f t="shared" si="140"/>
        <v>1.3401621049607874E-6</v>
      </c>
      <c r="JF57" s="107">
        <f t="shared" si="141"/>
        <v>2.5528519242096953E-7</v>
      </c>
      <c r="JG57" s="107">
        <f t="shared" si="142"/>
        <v>1.7569501717838266E-6</v>
      </c>
      <c r="JH57" s="107">
        <f t="shared" si="143"/>
        <v>6.8338139534607019E-7</v>
      </c>
      <c r="JI57" s="107">
        <f t="shared" si="144"/>
        <v>8.3986862876913971E-7</v>
      </c>
      <c r="JJ57" s="107">
        <f t="shared" si="145"/>
        <v>5.3818306561132344E-7</v>
      </c>
      <c r="JK57" s="107">
        <f t="shared" si="146"/>
        <v>8.9507556487428019E-7</v>
      </c>
      <c r="JL57" s="107">
        <f t="shared" si="147"/>
        <v>1.1415430136738936E-5</v>
      </c>
      <c r="JM57" s="107">
        <f t="shared" si="148"/>
        <v>1.1622031897478182E-6</v>
      </c>
    </row>
    <row r="58" spans="2:273" x14ac:dyDescent="0.25">
      <c r="B58" s="2">
        <v>30</v>
      </c>
      <c r="C58" s="37">
        <v>65</v>
      </c>
      <c r="D58" s="37">
        <v>68.540999999999997</v>
      </c>
      <c r="E58" s="37">
        <v>70.262</v>
      </c>
      <c r="F58" s="37">
        <v>69.932000000000002</v>
      </c>
      <c r="G58" s="37">
        <v>69.796999999999997</v>
      </c>
      <c r="H58" s="37">
        <v>70.474999999999994</v>
      </c>
      <c r="I58" s="37">
        <v>71.305000000000007</v>
      </c>
      <c r="J58" s="37">
        <v>71.813999999999993</v>
      </c>
      <c r="K58" s="37">
        <v>72.271000000000001</v>
      </c>
      <c r="L58" s="37">
        <v>72.441000000000003</v>
      </c>
      <c r="M58" s="37">
        <v>71.61</v>
      </c>
      <c r="N58" s="37">
        <v>71.153000000000006</v>
      </c>
      <c r="O58" s="37">
        <v>70.983000000000004</v>
      </c>
      <c r="P58" s="37">
        <v>72.400000000000006</v>
      </c>
      <c r="Q58" s="37">
        <v>66.650000000000006</v>
      </c>
      <c r="S58" s="4">
        <f t="shared" si="10"/>
        <v>65.826560963835831</v>
      </c>
      <c r="T58" s="4">
        <f t="shared" si="11"/>
        <v>70.020604944364791</v>
      </c>
      <c r="U58" s="4">
        <f t="shared" si="12"/>
        <v>71.134341746067989</v>
      </c>
      <c r="V58" s="4">
        <f t="shared" si="13"/>
        <v>71.199093051075295</v>
      </c>
      <c r="W58" s="4">
        <f t="shared" si="14"/>
        <v>70.555528399591608</v>
      </c>
      <c r="X58" s="4">
        <f t="shared" si="15"/>
        <v>70.873772016778631</v>
      </c>
      <c r="Y58" s="4">
        <f t="shared" si="16"/>
        <v>71.766973164007894</v>
      </c>
      <c r="Z58" s="4">
        <f t="shared" si="17"/>
        <v>72.39602049019993</v>
      </c>
      <c r="AA58" s="4">
        <f t="shared" si="18"/>
        <v>73.662934999136979</v>
      </c>
      <c r="AB58" s="4">
        <f t="shared" si="19"/>
        <v>73.210580602634593</v>
      </c>
      <c r="AC58" s="4">
        <f t="shared" si="20"/>
        <v>73.149544588517799</v>
      </c>
      <c r="AD58" s="4">
        <f t="shared" si="21"/>
        <v>71.802204668487093</v>
      </c>
      <c r="AE58" s="4">
        <f t="shared" si="22"/>
        <v>72.630454467743448</v>
      </c>
      <c r="AF58" s="4">
        <f t="shared" si="23"/>
        <v>73.106297919621255</v>
      </c>
      <c r="AG58" s="4">
        <f t="shared" si="24"/>
        <v>67.152494336897647</v>
      </c>
      <c r="AI58" s="4">
        <f t="shared" si="25"/>
        <v>-0.82656096383583133</v>
      </c>
      <c r="AJ58" s="4">
        <f t="shared" si="26"/>
        <v>-1.4796049443647945</v>
      </c>
      <c r="AK58" s="4">
        <f t="shared" si="27"/>
        <v>-0.87234174606798831</v>
      </c>
      <c r="AL58" s="4">
        <f t="shared" si="28"/>
        <v>-1.2670930510752925</v>
      </c>
      <c r="AM58" s="4">
        <f t="shared" si="29"/>
        <v>-0.75852839959161145</v>
      </c>
      <c r="AN58" s="4">
        <f t="shared" si="30"/>
        <v>-0.39877201677863638</v>
      </c>
      <c r="AO58" s="4">
        <f t="shared" si="31"/>
        <v>-0.46197316400788679</v>
      </c>
      <c r="AP58" s="4">
        <f t="shared" si="32"/>
        <v>-0.58202049019993751</v>
      </c>
      <c r="AQ58" s="4">
        <f t="shared" si="33"/>
        <v>-1.3919349991369785</v>
      </c>
      <c r="AR58" s="4">
        <f t="shared" si="34"/>
        <v>-0.7695806026345906</v>
      </c>
      <c r="AS58" s="4">
        <f t="shared" si="35"/>
        <v>-1.5395445885177992</v>
      </c>
      <c r="AT58" s="4">
        <f t="shared" si="36"/>
        <v>-0.64920466848708713</v>
      </c>
      <c r="AU58" s="4">
        <f t="shared" si="37"/>
        <v>-1.6474544677434437</v>
      </c>
      <c r="AV58" s="4">
        <f t="shared" si="150"/>
        <v>-0.70629791962124955</v>
      </c>
      <c r="AW58" s="4">
        <f t="shared" si="150"/>
        <v>-0.50249433689764089</v>
      </c>
      <c r="AY58" s="2">
        <f t="shared" si="70"/>
        <v>65.773783169942035</v>
      </c>
      <c r="AZ58" s="2">
        <f t="shared" si="151"/>
        <v>69.986563481665584</v>
      </c>
      <c r="BA58" s="2">
        <f t="shared" si="152"/>
        <v>71.117447765253388</v>
      </c>
      <c r="BB58" s="2">
        <f t="shared" si="153"/>
        <v>71.18727702935071</v>
      </c>
      <c r="BC58" s="2">
        <f t="shared" si="154"/>
        <v>70.55179706479889</v>
      </c>
      <c r="BD58" s="2">
        <f t="shared" si="155"/>
        <v>70.871398024388697</v>
      </c>
      <c r="BE58" s="2">
        <f t="shared" si="156"/>
        <v>71.763857742344399</v>
      </c>
      <c r="BF58" s="2">
        <f t="shared" si="157"/>
        <v>72.395350575690642</v>
      </c>
      <c r="BG58" s="2">
        <f t="shared" si="158"/>
        <v>73.658859699704976</v>
      </c>
      <c r="BH58" s="2">
        <f t="shared" si="159"/>
        <v>73.20888519009354</v>
      </c>
      <c r="BI58" s="2">
        <f t="shared" si="160"/>
        <v>73.14747158669708</v>
      </c>
      <c r="BJ58" s="2">
        <f t="shared" si="161"/>
        <v>71.800826363796062</v>
      </c>
      <c r="BK58" s="2">
        <f t="shared" si="162"/>
        <v>72.628235575487167</v>
      </c>
      <c r="BL58" s="2">
        <f t="shared" si="163"/>
        <v>73.084395734213828</v>
      </c>
      <c r="BM58" s="2">
        <f t="shared" si="164"/>
        <v>67.149943082650566</v>
      </c>
      <c r="BO58" s="2">
        <f t="shared" si="71"/>
        <v>65</v>
      </c>
      <c r="BP58" s="2">
        <f t="shared" si="72"/>
        <v>68.540999999999997</v>
      </c>
      <c r="BQ58" s="2">
        <f t="shared" si="73"/>
        <v>70.262</v>
      </c>
      <c r="BR58" s="2">
        <f t="shared" si="74"/>
        <v>69.932000000000002</v>
      </c>
      <c r="BS58" s="2">
        <f t="shared" si="75"/>
        <v>69.796999999999997</v>
      </c>
      <c r="BT58" s="2">
        <f t="shared" si="76"/>
        <v>70.474999999999994</v>
      </c>
      <c r="BU58" s="2">
        <f t="shared" si="77"/>
        <v>71.305000000000007</v>
      </c>
      <c r="BV58" s="2">
        <f t="shared" si="78"/>
        <v>71.813999999999993</v>
      </c>
      <c r="BW58" s="2">
        <f t="shared" si="79"/>
        <v>72.271000000000001</v>
      </c>
      <c r="BX58" s="2">
        <f t="shared" si="80"/>
        <v>72.441000000000003</v>
      </c>
      <c r="BY58" s="2">
        <f t="shared" si="81"/>
        <v>71.61</v>
      </c>
      <c r="BZ58" s="2">
        <f t="shared" si="82"/>
        <v>71.153000000000006</v>
      </c>
      <c r="CA58" s="2">
        <f t="shared" si="83"/>
        <v>70.983000000000004</v>
      </c>
      <c r="CB58" s="2">
        <f t="shared" si="84"/>
        <v>72.400000000000006</v>
      </c>
      <c r="CC58" s="2">
        <f t="shared" si="85"/>
        <v>66.650000000000006</v>
      </c>
      <c r="CE58" s="2" t="str">
        <f t="shared" si="86"/>
        <v/>
      </c>
      <c r="CF58" s="2" t="str">
        <f t="shared" si="87"/>
        <v/>
      </c>
      <c r="CG58" s="2" t="str">
        <f t="shared" si="88"/>
        <v/>
      </c>
      <c r="CH58" s="2" t="str">
        <f t="shared" si="89"/>
        <v/>
      </c>
      <c r="CI58" s="2" t="str">
        <f t="shared" si="90"/>
        <v/>
      </c>
      <c r="CJ58" s="2" t="str">
        <f t="shared" si="91"/>
        <v/>
      </c>
      <c r="CK58" s="2" t="str">
        <f t="shared" si="92"/>
        <v/>
      </c>
      <c r="CL58" s="2" t="str">
        <f t="shared" si="93"/>
        <v/>
      </c>
      <c r="CM58" s="2" t="str">
        <f t="shared" si="94"/>
        <v/>
      </c>
      <c r="CN58" s="2" t="str">
        <f t="shared" si="95"/>
        <v/>
      </c>
      <c r="CO58" s="2" t="str">
        <f t="shared" si="96"/>
        <v/>
      </c>
      <c r="CP58" s="2" t="str">
        <f t="shared" si="97"/>
        <v/>
      </c>
      <c r="CQ58" s="2" t="str">
        <f t="shared" si="98"/>
        <v/>
      </c>
      <c r="CR58" s="2" t="str">
        <f t="shared" si="99"/>
        <v/>
      </c>
      <c r="CS58" s="2" t="str">
        <f t="shared" si="100"/>
        <v/>
      </c>
      <c r="CU58" s="2" t="str">
        <f t="shared" si="101"/>
        <v/>
      </c>
      <c r="CV58" s="2" t="str">
        <f t="shared" si="102"/>
        <v/>
      </c>
      <c r="CW58" s="2" t="str">
        <f t="shared" si="103"/>
        <v/>
      </c>
      <c r="CX58" s="2" t="str">
        <f t="shared" si="104"/>
        <v/>
      </c>
      <c r="CY58" s="2" t="str">
        <f t="shared" si="105"/>
        <v/>
      </c>
      <c r="CZ58" s="2" t="str">
        <f t="shared" si="106"/>
        <v/>
      </c>
      <c r="DA58" s="2" t="str">
        <f t="shared" si="107"/>
        <v/>
      </c>
      <c r="DB58" s="2" t="str">
        <f t="shared" si="108"/>
        <v/>
      </c>
      <c r="DC58" s="2" t="str">
        <f t="shared" si="109"/>
        <v/>
      </c>
      <c r="DD58" s="2" t="str">
        <f t="shared" si="110"/>
        <v/>
      </c>
      <c r="DE58" s="2" t="str">
        <f t="shared" si="111"/>
        <v/>
      </c>
      <c r="DF58" s="2" t="str">
        <f t="shared" si="112"/>
        <v/>
      </c>
      <c r="DG58" s="2" t="str">
        <f t="shared" si="113"/>
        <v/>
      </c>
      <c r="DH58" s="2" t="str">
        <f t="shared" si="114"/>
        <v/>
      </c>
      <c r="DI58" s="2" t="str">
        <f t="shared" si="115"/>
        <v/>
      </c>
      <c r="DK58" s="2">
        <f t="shared" si="43"/>
        <v>65.774090485829959</v>
      </c>
      <c r="DL58" s="2">
        <f t="shared" si="165"/>
        <v>69.98779183535764</v>
      </c>
      <c r="DM58" s="2">
        <f t="shared" si="165"/>
        <v>71.11902361673414</v>
      </c>
      <c r="DN58" s="2">
        <f t="shared" si="165"/>
        <v>71.187505128205132</v>
      </c>
      <c r="DO58" s="2">
        <f t="shared" si="165"/>
        <v>70.551738309738312</v>
      </c>
      <c r="DP58" s="2">
        <f t="shared" si="165"/>
        <v>70.871097478991615</v>
      </c>
      <c r="DQ58" s="2">
        <f t="shared" si="165"/>
        <v>71.763438655462181</v>
      </c>
      <c r="DR58" s="2">
        <f t="shared" si="165"/>
        <v>72.394668449197852</v>
      </c>
      <c r="DS58" s="2">
        <f t="shared" si="165"/>
        <v>73.658608403361342</v>
      </c>
      <c r="DT58" s="2">
        <f t="shared" si="165"/>
        <v>73.208646056149732</v>
      </c>
      <c r="DU58" s="2">
        <f t="shared" si="165"/>
        <v>73.148173109243686</v>
      </c>
      <c r="DV58" s="2">
        <f t="shared" si="165"/>
        <v>71.800653297682686</v>
      </c>
      <c r="DW58" s="2">
        <f t="shared" si="165"/>
        <v>72.631336134453775</v>
      </c>
      <c r="DX58" s="2">
        <f t="shared" si="165"/>
        <v>73.085180694980693</v>
      </c>
      <c r="DY58" s="2">
        <f t="shared" si="165"/>
        <v>67.15580029662587</v>
      </c>
      <c r="EA58" s="2">
        <f t="shared" si="45"/>
        <v>64.929959664465471</v>
      </c>
      <c r="EB58" s="2">
        <f t="shared" si="46"/>
        <v>67.318016256938947</v>
      </c>
      <c r="EC58" s="2">
        <f t="shared" si="47"/>
        <v>67.116845869384846</v>
      </c>
      <c r="ED58" s="2">
        <f t="shared" si="48"/>
        <v>70.574140310536933</v>
      </c>
      <c r="EE58" s="2">
        <f t="shared" si="49"/>
        <v>70.710097028074713</v>
      </c>
      <c r="EF58" s="2">
        <f t="shared" si="50"/>
        <v>71.633381494968475</v>
      </c>
      <c r="EG58" s="2">
        <f t="shared" si="51"/>
        <v>72.66305673675555</v>
      </c>
      <c r="EH58" s="2">
        <f t="shared" si="52"/>
        <v>73.908976514856619</v>
      </c>
      <c r="EI58" s="2">
        <f t="shared" si="53"/>
        <v>74.026351382249004</v>
      </c>
      <c r="EJ58" s="2">
        <f t="shared" si="54"/>
        <v>73.610353352478469</v>
      </c>
      <c r="EK58" s="2">
        <f t="shared" si="55"/>
        <v>71.805982766961733</v>
      </c>
      <c r="EL58" s="2">
        <f t="shared" si="56"/>
        <v>72.138457316623644</v>
      </c>
      <c r="EM58" s="2">
        <f t="shared" si="57"/>
        <v>69.71926062346526</v>
      </c>
      <c r="EN58" s="2">
        <f t="shared" si="58"/>
        <v>72.79113768035721</v>
      </c>
      <c r="EO58" s="2">
        <f t="shared" si="59"/>
        <v>66.166373234200748</v>
      </c>
      <c r="EQ58" s="2">
        <f t="shared" si="60"/>
        <v>62.252194564606626</v>
      </c>
      <c r="ER58" s="2">
        <f t="shared" si="166"/>
        <v>65.29895078161924</v>
      </c>
      <c r="ES58" s="2">
        <f t="shared" si="166"/>
        <v>66.811943453657207</v>
      </c>
      <c r="ET58" s="2">
        <f t="shared" si="166"/>
        <v>68.896751796430195</v>
      </c>
      <c r="EU58" s="2">
        <f t="shared" si="166"/>
        <v>69.077441640963556</v>
      </c>
      <c r="EV58" s="2">
        <f t="shared" si="166"/>
        <v>70.105949283331498</v>
      </c>
      <c r="EW58" s="2">
        <f t="shared" si="166"/>
        <v>71.447784599797487</v>
      </c>
      <c r="EX58" s="2">
        <f t="shared" si="166"/>
        <v>72.416138649839354</v>
      </c>
      <c r="EY58" s="2">
        <f t="shared" si="166"/>
        <v>72.666619723525031</v>
      </c>
      <c r="EZ58" s="2">
        <f t="shared" si="166"/>
        <v>72.436635988122504</v>
      </c>
      <c r="FA58" s="2">
        <f t="shared" si="166"/>
        <v>71.210004188977706</v>
      </c>
      <c r="FB58" s="2">
        <f t="shared" si="166"/>
        <v>71.084922592939634</v>
      </c>
      <c r="FC58" s="2">
        <f t="shared" si="166"/>
        <v>69.866286369048865</v>
      </c>
      <c r="FD58" s="2">
        <f t="shared" si="166"/>
        <v>72.855231703760964</v>
      </c>
      <c r="FE58" s="2">
        <f t="shared" si="166"/>
        <v>68.685525385708743</v>
      </c>
      <c r="FG58" s="2">
        <f t="shared" si="62"/>
        <v>3.6406190350109409E-4</v>
      </c>
      <c r="FH58" s="2">
        <f t="shared" si="167"/>
        <v>4.6009623068551253E-4</v>
      </c>
      <c r="FI58" s="2">
        <f t="shared" si="167"/>
        <v>3.9374849841776639E-4</v>
      </c>
      <c r="FJ58" s="2">
        <f t="shared" si="167"/>
        <v>3.7188120042450979E-4</v>
      </c>
      <c r="FK58" s="2">
        <f t="shared" si="167"/>
        <v>3.7102516831024056E-4</v>
      </c>
      <c r="FL58" s="2">
        <f t="shared" si="167"/>
        <v>3.9426959018627798E-4</v>
      </c>
      <c r="FM58" s="2">
        <f t="shared" si="167"/>
        <v>4.658497860084673E-4</v>
      </c>
      <c r="FN58" s="2">
        <f t="shared" si="167"/>
        <v>4.5045424976180139E-4</v>
      </c>
      <c r="FO58" s="2">
        <f t="shared" si="167"/>
        <v>6.8334782127288233E-4</v>
      </c>
      <c r="FP58" s="2">
        <f t="shared" si="167"/>
        <v>5.9529405094796157E-4</v>
      </c>
      <c r="FQ58" s="2">
        <f t="shared" si="167"/>
        <v>5.2266993427077925E-4</v>
      </c>
      <c r="FR58" s="2">
        <f t="shared" si="167"/>
        <v>5.1232702829222699E-4</v>
      </c>
      <c r="FS58" s="2">
        <f t="shared" si="167"/>
        <v>1.0647247890115819E-3</v>
      </c>
      <c r="FT58" s="2">
        <f t="shared" si="167"/>
        <v>2.6695441521660075E-3</v>
      </c>
      <c r="FU58" s="2">
        <f t="shared" si="167"/>
        <v>5.9198095002601274E-3</v>
      </c>
      <c r="FW58" s="2">
        <f t="shared" si="116"/>
        <v>5.3376987026043562E-12</v>
      </c>
      <c r="FX58" s="2">
        <f t="shared" si="168"/>
        <v>5.7735921786469568E-12</v>
      </c>
      <c r="FY58" s="2">
        <f t="shared" si="169"/>
        <v>7.6302693601431867E-12</v>
      </c>
      <c r="FZ58" s="2">
        <f t="shared" si="170"/>
        <v>5.8018326990322254E-12</v>
      </c>
      <c r="GA58" s="2">
        <f t="shared" si="171"/>
        <v>5.8519253904812921E-12</v>
      </c>
      <c r="GB58" s="2">
        <f t="shared" si="172"/>
        <v>6.2226262067184929E-12</v>
      </c>
      <c r="GC58" s="2">
        <f t="shared" si="173"/>
        <v>6.9544289520092048E-12</v>
      </c>
      <c r="GD58" s="2">
        <f t="shared" si="174"/>
        <v>7.2518852637639164E-12</v>
      </c>
      <c r="GE58" s="2">
        <f t="shared" si="175"/>
        <v>1.4546036710008608E-11</v>
      </c>
      <c r="GF58" s="2">
        <f t="shared" si="176"/>
        <v>1.6975061478586564E-11</v>
      </c>
      <c r="GG58" s="2">
        <f t="shared" si="177"/>
        <v>1.4481576936814695E-11</v>
      </c>
      <c r="GH58" s="2">
        <f t="shared" si="178"/>
        <v>1.4998689490938149E-11</v>
      </c>
      <c r="GI58" s="2">
        <f t="shared" si="179"/>
        <v>1.183821968984693E-10</v>
      </c>
      <c r="GJ58" s="2">
        <f t="shared" si="180"/>
        <v>6.7569860193349769E-10</v>
      </c>
      <c r="GK58" s="2">
        <f t="shared" si="181"/>
        <v>2.2819833074830834E-9</v>
      </c>
      <c r="GM58" s="107">
        <f t="shared" si="117"/>
        <v>5.2107644291560818E-5</v>
      </c>
      <c r="GN58" s="107">
        <f t="shared" si="182"/>
        <v>3.2434078950108287E-5</v>
      </c>
      <c r="GO58" s="107">
        <f t="shared" si="183"/>
        <v>1.6018242724906368E-5</v>
      </c>
      <c r="GP58" s="107">
        <f t="shared" si="184"/>
        <v>1.0619079887390668E-5</v>
      </c>
      <c r="GQ58" s="107">
        <f t="shared" si="185"/>
        <v>3.2008777315408571E-6</v>
      </c>
      <c r="GR58" s="107">
        <f t="shared" si="186"/>
        <v>2.0239779301403354E-6</v>
      </c>
      <c r="GS58" s="107">
        <f t="shared" si="187"/>
        <v>2.6943448387083355E-6</v>
      </c>
      <c r="GT58" s="107">
        <f t="shared" si="188"/>
        <v>5.6085781414443285E-7</v>
      </c>
      <c r="GU58" s="107">
        <f t="shared" si="189"/>
        <v>3.6013034665229435E-6</v>
      </c>
      <c r="GV58" s="107">
        <f t="shared" si="190"/>
        <v>1.4597081565536939E-6</v>
      </c>
      <c r="GW58" s="107">
        <f t="shared" si="191"/>
        <v>1.7512223871312605E-6</v>
      </c>
      <c r="GX58" s="107">
        <f t="shared" si="192"/>
        <v>1.1484343445798501E-6</v>
      </c>
      <c r="GY58" s="107">
        <f t="shared" si="193"/>
        <v>1.8644505036172073E-6</v>
      </c>
      <c r="GZ58" s="107">
        <f t="shared" si="194"/>
        <v>2.130468316965394E-5</v>
      </c>
      <c r="HA58" s="107">
        <f t="shared" si="195"/>
        <v>2.607851945080384E-6</v>
      </c>
      <c r="HC58" s="107">
        <f t="shared" si="149"/>
        <v>7.4186678423318566E-14</v>
      </c>
      <c r="HD58" s="107">
        <f t="shared" si="196"/>
        <v>6.6178706322266399E-15</v>
      </c>
      <c r="HE58" s="107">
        <f t="shared" si="197"/>
        <v>1.7191196450691668E-15</v>
      </c>
      <c r="HF58" s="107">
        <f t="shared" si="198"/>
        <v>3.9441381613675969E-16</v>
      </c>
      <c r="HG58" s="107">
        <f t="shared" si="199"/>
        <v>8.4261680943694511E-18</v>
      </c>
      <c r="HH58" s="107">
        <f t="shared" si="200"/>
        <v>1.627812565523692E-18</v>
      </c>
      <c r="HI58" s="107">
        <f t="shared" si="201"/>
        <v>2.2690393966729109E-18</v>
      </c>
      <c r="HJ58" s="107">
        <f t="shared" si="202"/>
        <v>1.9601073307547928E-20</v>
      </c>
      <c r="HK58" s="107">
        <f t="shared" si="203"/>
        <v>3.5367371082259787E-18</v>
      </c>
      <c r="HL58" s="107">
        <f t="shared" si="204"/>
        <v>3.8363832181552352E-19</v>
      </c>
      <c r="HM58" s="107">
        <f t="shared" si="205"/>
        <v>9.9650632909950425E-19</v>
      </c>
      <c r="HN58" s="107">
        <f t="shared" si="206"/>
        <v>2.4105769074739234E-19</v>
      </c>
      <c r="HO58" s="107">
        <f t="shared" si="207"/>
        <v>5.5952705929417672E-19</v>
      </c>
      <c r="HP58" s="107">
        <f t="shared" si="208"/>
        <v>1.9155858900053617E-16</v>
      </c>
      <c r="HQ58" s="107">
        <f t="shared" si="209"/>
        <v>2.4984082631468482E-19</v>
      </c>
      <c r="HS58" s="107">
        <f t="shared" si="118"/>
        <v>2.1392804408373455E-45</v>
      </c>
      <c r="HT58" s="107">
        <f t="shared" si="210"/>
        <v>5.1814849670397161E-50</v>
      </c>
      <c r="HU58" s="107">
        <f t="shared" si="211"/>
        <v>4.9078075221721812E-51</v>
      </c>
      <c r="HV58" s="107">
        <f t="shared" si="212"/>
        <v>2.0556770457055573E-53</v>
      </c>
      <c r="HW58" s="107">
        <f t="shared" si="213"/>
        <v>2.4387141565792113E-59</v>
      </c>
      <c r="HX58" s="107">
        <f t="shared" si="214"/>
        <v>3.9301526663018699E-62</v>
      </c>
      <c r="HY58" s="107">
        <f t="shared" si="215"/>
        <v>2.2252008956559924E-62</v>
      </c>
      <c r="HZ58" s="107">
        <f t="shared" si="216"/>
        <v>1.2056339067590572E-69</v>
      </c>
      <c r="IA58" s="107">
        <f t="shared" si="217"/>
        <v>8.9365580680920658E-63</v>
      </c>
      <c r="IB58" s="107">
        <f t="shared" si="218"/>
        <v>4.1790283230302413E-65</v>
      </c>
      <c r="IC58" s="107">
        <f t="shared" si="219"/>
        <v>4.3394384109309914E-63</v>
      </c>
      <c r="ID58" s="107">
        <f t="shared" si="220"/>
        <v>4.977827397654665E-65</v>
      </c>
      <c r="IE58" s="107">
        <f t="shared" si="221"/>
        <v>2.4964262686292162E-64</v>
      </c>
      <c r="IF58" s="107">
        <f t="shared" si="222"/>
        <v>1.7619521712064163E-57</v>
      </c>
      <c r="IG58" s="107">
        <f t="shared" si="223"/>
        <v>1.172903189183115E-35</v>
      </c>
      <c r="II58" s="107">
        <f t="shared" si="119"/>
        <v>2.4243427299750683E-115</v>
      </c>
      <c r="IJ58" s="107">
        <f t="shared" si="120"/>
        <v>3.3040672242582781E-128</v>
      </c>
      <c r="IK58" s="107">
        <f t="shared" si="121"/>
        <v>7.2299497664069363E-130</v>
      </c>
      <c r="IL58" s="107">
        <f t="shared" si="122"/>
        <v>3.6858703733600115E-136</v>
      </c>
      <c r="IM58" s="107">
        <f t="shared" si="123"/>
        <v>7.5555744481325057E-152</v>
      </c>
      <c r="IN58" s="107">
        <f t="shared" si="124"/>
        <v>1.3326948869773739E-159</v>
      </c>
      <c r="IO58" s="107">
        <f t="shared" si="125"/>
        <v>3.7820510201976013E-161</v>
      </c>
      <c r="IP58" s="107">
        <f t="shared" si="126"/>
        <v>8.3906418656042786E-181</v>
      </c>
      <c r="IQ58" s="107">
        <f t="shared" si="127"/>
        <v>3.8321239763597988E-164</v>
      </c>
      <c r="IR58" s="107">
        <f t="shared" si="128"/>
        <v>1.0537202367645781E-168</v>
      </c>
      <c r="IS58" s="107">
        <f t="shared" si="129"/>
        <v>1.2783716752225389E-162</v>
      </c>
      <c r="IT58" s="107">
        <f t="shared" si="130"/>
        <v>5.5697289448756192E-167</v>
      </c>
      <c r="IU58" s="107">
        <f t="shared" si="131"/>
        <v>2.4360956536705228E-165</v>
      </c>
      <c r="IV58" s="107">
        <f t="shared" si="132"/>
        <v>6.0654877830397859E-150</v>
      </c>
      <c r="IW58" s="107">
        <f t="shared" si="133"/>
        <v>1.4211374768062261E-83</v>
      </c>
      <c r="IY58" s="107">
        <f t="shared" si="134"/>
        <v>5.2107644365747494E-5</v>
      </c>
      <c r="IZ58" s="107">
        <f t="shared" si="135"/>
        <v>3.2434078956726155E-5</v>
      </c>
      <c r="JA58" s="107">
        <f t="shared" si="136"/>
        <v>1.6018242726625489E-5</v>
      </c>
      <c r="JB58" s="107">
        <f t="shared" si="137"/>
        <v>1.0619079887785082E-5</v>
      </c>
      <c r="JC58" s="107">
        <f t="shared" si="138"/>
        <v>3.2008777315492834E-6</v>
      </c>
      <c r="JD58" s="107">
        <f t="shared" si="139"/>
        <v>2.0239779301419634E-6</v>
      </c>
      <c r="JE58" s="107">
        <f t="shared" si="140"/>
        <v>2.6943448387106047E-6</v>
      </c>
      <c r="JF58" s="107">
        <f t="shared" si="141"/>
        <v>5.6085781414445244E-7</v>
      </c>
      <c r="JG58" s="107">
        <f t="shared" si="142"/>
        <v>3.6013034665264803E-6</v>
      </c>
      <c r="JH58" s="107">
        <f t="shared" si="143"/>
        <v>1.4597081565540776E-6</v>
      </c>
      <c r="JI58" s="107">
        <f t="shared" si="144"/>
        <v>1.7512223871322571E-6</v>
      </c>
      <c r="JJ58" s="107">
        <f t="shared" si="145"/>
        <v>1.1484343445800911E-6</v>
      </c>
      <c r="JK58" s="107">
        <f t="shared" si="146"/>
        <v>1.8644505036177668E-6</v>
      </c>
      <c r="JL58" s="107">
        <f t="shared" si="147"/>
        <v>2.1304683169845498E-5</v>
      </c>
      <c r="JM58" s="107">
        <f t="shared" si="148"/>
        <v>2.6078519450806338E-6</v>
      </c>
    </row>
    <row r="59" spans="2:273" x14ac:dyDescent="0.25">
      <c r="B59" s="2">
        <v>31</v>
      </c>
      <c r="C59" s="37">
        <v>65.774000000000001</v>
      </c>
      <c r="D59" s="37">
        <v>69.885000000000005</v>
      </c>
      <c r="E59" s="37">
        <v>71.081999999999994</v>
      </c>
      <c r="F59" s="37">
        <v>69.983000000000004</v>
      </c>
      <c r="G59" s="37">
        <v>70.661000000000001</v>
      </c>
      <c r="H59" s="37">
        <v>69.948999999999998</v>
      </c>
      <c r="I59" s="37">
        <v>71.22</v>
      </c>
      <c r="J59" s="37">
        <v>71.441000000000003</v>
      </c>
      <c r="K59" s="37">
        <v>73.441000000000003</v>
      </c>
      <c r="L59" s="37">
        <v>72.441000000000003</v>
      </c>
      <c r="M59" s="37">
        <v>71.271000000000001</v>
      </c>
      <c r="N59" s="37">
        <v>71.067999999999998</v>
      </c>
      <c r="O59" s="37">
        <v>71.932000000000002</v>
      </c>
      <c r="P59" s="37">
        <v>73.016999999999996</v>
      </c>
      <c r="Q59" s="37">
        <v>65.849999999999994</v>
      </c>
      <c r="S59" s="4">
        <f t="shared" si="10"/>
        <v>65.921431250769345</v>
      </c>
      <c r="T59" s="4">
        <f t="shared" si="11"/>
        <v>70.134532217808314</v>
      </c>
      <c r="U59" s="4">
        <f t="shared" si="12"/>
        <v>71.238874325968467</v>
      </c>
      <c r="V59" s="4">
        <f t="shared" si="13"/>
        <v>71.298048579955562</v>
      </c>
      <c r="W59" s="4">
        <f t="shared" si="14"/>
        <v>70.69610833125698</v>
      </c>
      <c r="X59" s="4">
        <f t="shared" si="15"/>
        <v>70.984599723531147</v>
      </c>
      <c r="Y59" s="4">
        <f t="shared" si="16"/>
        <v>71.872727592975806</v>
      </c>
      <c r="Z59" s="4">
        <f t="shared" si="17"/>
        <v>72.524030880291065</v>
      </c>
      <c r="AA59" s="4">
        <f t="shared" si="18"/>
        <v>73.75255057351157</v>
      </c>
      <c r="AB59" s="4">
        <f t="shared" si="19"/>
        <v>73.316050972065113</v>
      </c>
      <c r="AC59" s="4">
        <f t="shared" si="20"/>
        <v>73.245338287958248</v>
      </c>
      <c r="AD59" s="4">
        <f t="shared" si="21"/>
        <v>71.941014901002873</v>
      </c>
      <c r="AE59" s="4">
        <f t="shared" si="22"/>
        <v>72.768379731537948</v>
      </c>
      <c r="AF59" s="4">
        <f t="shared" si="23"/>
        <v>73.231667115141164</v>
      </c>
      <c r="AG59" s="4">
        <f t="shared" si="24"/>
        <v>67.258252866702662</v>
      </c>
      <c r="AI59" s="4">
        <f t="shared" si="25"/>
        <v>-0.14743125076934405</v>
      </c>
      <c r="AJ59" s="4">
        <f t="shared" si="26"/>
        <v>-0.24953221780830859</v>
      </c>
      <c r="AK59" s="4">
        <f t="shared" si="27"/>
        <v>-0.15687432596847373</v>
      </c>
      <c r="AL59" s="4">
        <f t="shared" si="28"/>
        <v>-1.3150485799555582</v>
      </c>
      <c r="AM59" s="4">
        <f t="shared" si="29"/>
        <v>-3.5108331256978431E-2</v>
      </c>
      <c r="AN59" s="4">
        <f t="shared" si="30"/>
        <v>-1.0355997235311492</v>
      </c>
      <c r="AO59" s="4">
        <f t="shared" si="31"/>
        <v>-0.65272759297580762</v>
      </c>
      <c r="AP59" s="4">
        <f t="shared" si="32"/>
        <v>-1.0830308802910622</v>
      </c>
      <c r="AQ59" s="4">
        <f t="shared" si="33"/>
        <v>-0.31155057351156756</v>
      </c>
      <c r="AR59" s="4">
        <f t="shared" si="34"/>
        <v>-0.87505097206511095</v>
      </c>
      <c r="AS59" s="4">
        <f t="shared" si="35"/>
        <v>-1.974338287958247</v>
      </c>
      <c r="AT59" s="4">
        <f t="shared" si="36"/>
        <v>-0.87301490100287538</v>
      </c>
      <c r="AU59" s="4">
        <f t="shared" si="37"/>
        <v>-0.83637973153794576</v>
      </c>
      <c r="AV59" s="4">
        <f t="shared" si="150"/>
        <v>-0.2146671151411681</v>
      </c>
      <c r="AW59" s="4">
        <f t="shared" si="150"/>
        <v>-1.4082528667026679</v>
      </c>
      <c r="AY59" s="2">
        <f t="shared" si="70"/>
        <v>65.837060512567817</v>
      </c>
      <c r="AZ59" s="2">
        <f t="shared" si="151"/>
        <v>70.077856267318253</v>
      </c>
      <c r="BA59" s="2">
        <f t="shared" si="152"/>
        <v>71.209923212513402</v>
      </c>
      <c r="BB59" s="2">
        <f t="shared" si="153"/>
        <v>71.277417374807655</v>
      </c>
      <c r="BC59" s="2">
        <f t="shared" si="154"/>
        <v>70.689150310117569</v>
      </c>
      <c r="BD59" s="2">
        <f t="shared" si="155"/>
        <v>70.980036940194481</v>
      </c>
      <c r="BE59" s="2">
        <f t="shared" si="156"/>
        <v>71.866753213828275</v>
      </c>
      <c r="BF59" s="2">
        <f t="shared" si="157"/>
        <v>72.522630697062638</v>
      </c>
      <c r="BG59" s="2">
        <f t="shared" si="158"/>
        <v>73.744606293143477</v>
      </c>
      <c r="BH59" s="2">
        <f t="shared" si="159"/>
        <v>73.31260859823368</v>
      </c>
      <c r="BI59" s="2">
        <f t="shared" si="160"/>
        <v>73.241222973356571</v>
      </c>
      <c r="BJ59" s="2">
        <f t="shared" si="161"/>
        <v>71.93821641924329</v>
      </c>
      <c r="BK59" s="2">
        <f t="shared" si="162"/>
        <v>72.763979838894926</v>
      </c>
      <c r="BL59" s="2">
        <f t="shared" si="163"/>
        <v>73.192710379740745</v>
      </c>
      <c r="BM59" s="2">
        <f t="shared" si="164"/>
        <v>67.25285021912488</v>
      </c>
      <c r="BO59" s="2">
        <f t="shared" si="71"/>
        <v>65.774000000000001</v>
      </c>
      <c r="BP59" s="2">
        <f t="shared" si="72"/>
        <v>69.885000000000005</v>
      </c>
      <c r="BQ59" s="2">
        <f t="shared" si="73"/>
        <v>71.081999999999994</v>
      </c>
      <c r="BR59" s="2">
        <f t="shared" si="74"/>
        <v>69.983000000000004</v>
      </c>
      <c r="BS59" s="2">
        <f t="shared" si="75"/>
        <v>70.661000000000001</v>
      </c>
      <c r="BT59" s="2">
        <f t="shared" si="76"/>
        <v>69.948999999999998</v>
      </c>
      <c r="BU59" s="2">
        <f t="shared" si="77"/>
        <v>71.22</v>
      </c>
      <c r="BV59" s="2">
        <f t="shared" si="78"/>
        <v>71.441000000000003</v>
      </c>
      <c r="BW59" s="2">
        <f t="shared" si="79"/>
        <v>73.441000000000003</v>
      </c>
      <c r="BX59" s="2">
        <f t="shared" si="80"/>
        <v>72.441000000000003</v>
      </c>
      <c r="BY59" s="2">
        <f t="shared" si="81"/>
        <v>71.271000000000001</v>
      </c>
      <c r="BZ59" s="2">
        <f t="shared" si="82"/>
        <v>71.067999999999998</v>
      </c>
      <c r="CA59" s="2">
        <f t="shared" si="83"/>
        <v>71.932000000000002</v>
      </c>
      <c r="CB59" s="2">
        <f t="shared" si="84"/>
        <v>73.016999999999996</v>
      </c>
      <c r="CC59" s="2">
        <f t="shared" si="85"/>
        <v>65.849999999999994</v>
      </c>
      <c r="CE59" s="2" t="str">
        <f t="shared" si="86"/>
        <v/>
      </c>
      <c r="CF59" s="2" t="str">
        <f t="shared" si="87"/>
        <v/>
      </c>
      <c r="CG59" s="2" t="str">
        <f t="shared" si="88"/>
        <v/>
      </c>
      <c r="CH59" s="2" t="str">
        <f t="shared" si="89"/>
        <v/>
      </c>
      <c r="CI59" s="2" t="str">
        <f t="shared" si="90"/>
        <v/>
      </c>
      <c r="CJ59" s="2" t="str">
        <f t="shared" si="91"/>
        <v/>
      </c>
      <c r="CK59" s="2" t="str">
        <f t="shared" si="92"/>
        <v/>
      </c>
      <c r="CL59" s="2" t="str">
        <f t="shared" si="93"/>
        <v/>
      </c>
      <c r="CM59" s="2" t="str">
        <f t="shared" si="94"/>
        <v/>
      </c>
      <c r="CN59" s="2" t="str">
        <f t="shared" si="95"/>
        <v/>
      </c>
      <c r="CO59" s="2" t="str">
        <f t="shared" si="96"/>
        <v/>
      </c>
      <c r="CP59" s="2" t="str">
        <f t="shared" si="97"/>
        <v/>
      </c>
      <c r="CQ59" s="2" t="str">
        <f t="shared" si="98"/>
        <v/>
      </c>
      <c r="CR59" s="2" t="str">
        <f t="shared" si="99"/>
        <v/>
      </c>
      <c r="CS59" s="2" t="str">
        <f t="shared" si="100"/>
        <v/>
      </c>
      <c r="CU59" s="2" t="str">
        <f t="shared" si="101"/>
        <v/>
      </c>
      <c r="CV59" s="2" t="str">
        <f t="shared" si="102"/>
        <v/>
      </c>
      <c r="CW59" s="2" t="str">
        <f t="shared" si="103"/>
        <v/>
      </c>
      <c r="CX59" s="2" t="str">
        <f t="shared" si="104"/>
        <v/>
      </c>
      <c r="CY59" s="2" t="str">
        <f t="shared" si="105"/>
        <v/>
      </c>
      <c r="CZ59" s="2" t="str">
        <f t="shared" si="106"/>
        <v/>
      </c>
      <c r="DA59" s="2" t="str">
        <f t="shared" si="107"/>
        <v/>
      </c>
      <c r="DB59" s="2" t="str">
        <f t="shared" si="108"/>
        <v/>
      </c>
      <c r="DC59" s="2" t="str">
        <f t="shared" si="109"/>
        <v/>
      </c>
      <c r="DD59" s="2" t="str">
        <f t="shared" si="110"/>
        <v/>
      </c>
      <c r="DE59" s="2" t="str">
        <f t="shared" si="111"/>
        <v/>
      </c>
      <c r="DF59" s="2" t="str">
        <f t="shared" si="112"/>
        <v/>
      </c>
      <c r="DG59" s="2" t="str">
        <f t="shared" si="113"/>
        <v/>
      </c>
      <c r="DH59" s="2" t="str">
        <f t="shared" si="114"/>
        <v/>
      </c>
      <c r="DI59" s="2" t="str">
        <f t="shared" si="115"/>
        <v/>
      </c>
      <c r="DK59" s="2">
        <f t="shared" si="43"/>
        <v>65.837539271255054</v>
      </c>
      <c r="DL59" s="2">
        <f t="shared" si="165"/>
        <v>70.079539811066155</v>
      </c>
      <c r="DM59" s="2">
        <f t="shared" si="165"/>
        <v>71.21201572199729</v>
      </c>
      <c r="DN59" s="2">
        <f t="shared" si="165"/>
        <v>71.277820512820512</v>
      </c>
      <c r="DO59" s="2">
        <f t="shared" si="165"/>
        <v>70.68921514371516</v>
      </c>
      <c r="DP59" s="2">
        <f t="shared" si="165"/>
        <v>70.979794677871169</v>
      </c>
      <c r="DQ59" s="2">
        <f t="shared" si="165"/>
        <v>71.866387955182063</v>
      </c>
      <c r="DR59" s="2">
        <f t="shared" si="165"/>
        <v>72.521949197860962</v>
      </c>
      <c r="DS59" s="2">
        <f t="shared" si="165"/>
        <v>73.744521008403353</v>
      </c>
      <c r="DT59" s="2">
        <f t="shared" si="165"/>
        <v>73.312520721925139</v>
      </c>
      <c r="DU59" s="2">
        <f t="shared" si="165"/>
        <v>73.242274102368214</v>
      </c>
      <c r="DV59" s="2">
        <f t="shared" si="165"/>
        <v>71.938196078431346</v>
      </c>
      <c r="DW59" s="2">
        <f t="shared" si="165"/>
        <v>72.768161955691369</v>
      </c>
      <c r="DX59" s="2">
        <f t="shared" si="165"/>
        <v>73.194489189189184</v>
      </c>
      <c r="DY59" s="2">
        <f t="shared" si="165"/>
        <v>67.261194289951789</v>
      </c>
      <c r="EA59" s="2">
        <f t="shared" si="45"/>
        <v>64.792861502766385</v>
      </c>
      <c r="EB59" s="2">
        <f t="shared" si="46"/>
        <v>67.172657414750205</v>
      </c>
      <c r="EC59" s="2">
        <f t="shared" si="47"/>
        <v>66.990262937062937</v>
      </c>
      <c r="ED59" s="2">
        <f t="shared" si="48"/>
        <v>70.416645679743993</v>
      </c>
      <c r="EE59" s="2">
        <f t="shared" si="49"/>
        <v>70.550399506636921</v>
      </c>
      <c r="EF59" s="2">
        <f t="shared" si="50"/>
        <v>71.467926308782637</v>
      </c>
      <c r="EG59" s="2">
        <f t="shared" si="51"/>
        <v>72.48927170210267</v>
      </c>
      <c r="EH59" s="2">
        <f t="shared" si="52"/>
        <v>73.723840858959392</v>
      </c>
      <c r="EI59" s="2">
        <f t="shared" si="53"/>
        <v>73.843674149518463</v>
      </c>
      <c r="EJ59" s="2">
        <f t="shared" si="54"/>
        <v>73.429796229242115</v>
      </c>
      <c r="EK59" s="2">
        <f t="shared" si="55"/>
        <v>71.644603404767196</v>
      </c>
      <c r="EL59" s="2">
        <f t="shared" si="56"/>
        <v>71.969737338739392</v>
      </c>
      <c r="EM59" s="2">
        <f t="shared" si="57"/>
        <v>69.581343238856292</v>
      </c>
      <c r="EN59" s="2">
        <f t="shared" si="58"/>
        <v>72.644183290896351</v>
      </c>
      <c r="EO59" s="2">
        <f t="shared" si="59"/>
        <v>66.079118215613391</v>
      </c>
      <c r="EQ59" s="2">
        <f t="shared" si="60"/>
        <v>62.152583107721178</v>
      </c>
      <c r="ER59" s="2">
        <f t="shared" si="166"/>
        <v>65.182255428206815</v>
      </c>
      <c r="ES59" s="2">
        <f t="shared" si="166"/>
        <v>66.687651181467359</v>
      </c>
      <c r="ET59" s="2">
        <f t="shared" si="166"/>
        <v>68.761375230208287</v>
      </c>
      <c r="EU59" s="2">
        <f t="shared" si="166"/>
        <v>68.93937811853354</v>
      </c>
      <c r="EV59" s="2">
        <f t="shared" si="166"/>
        <v>69.960544875639471</v>
      </c>
      <c r="EW59" s="2">
        <f t="shared" si="166"/>
        <v>71.290945605667758</v>
      </c>
      <c r="EX59" s="2">
        <f t="shared" si="166"/>
        <v>72.250828531556195</v>
      </c>
      <c r="EY59" s="2">
        <f t="shared" si="166"/>
        <v>72.503296082096114</v>
      </c>
      <c r="EZ59" s="2">
        <f t="shared" si="166"/>
        <v>72.272416463795722</v>
      </c>
      <c r="FA59" s="2">
        <f t="shared" si="166"/>
        <v>71.05653165650385</v>
      </c>
      <c r="FB59" s="2">
        <f t="shared" si="166"/>
        <v>70.930406414617195</v>
      </c>
      <c r="FC59" s="2">
        <f t="shared" si="166"/>
        <v>69.725414606732045</v>
      </c>
      <c r="FD59" s="2">
        <f t="shared" si="166"/>
        <v>72.705790008725657</v>
      </c>
      <c r="FE59" s="2">
        <f t="shared" si="166"/>
        <v>68.553425483912648</v>
      </c>
      <c r="FG59" s="2">
        <f t="shared" si="62"/>
        <v>4.5828358173763173E-4</v>
      </c>
      <c r="FH59" s="2">
        <f t="shared" si="167"/>
        <v>5.7915784125610716E-4</v>
      </c>
      <c r="FI59" s="2">
        <f t="shared" si="167"/>
        <v>4.9564945831209023E-4</v>
      </c>
      <c r="FJ59" s="2">
        <f t="shared" si="167"/>
        <v>4.6812561780455627E-4</v>
      </c>
      <c r="FK59" s="2">
        <f t="shared" si="167"/>
        <v>4.6704814449245502E-4</v>
      </c>
      <c r="FL59" s="2">
        <f t="shared" si="167"/>
        <v>4.9630534014976106E-4</v>
      </c>
      <c r="FM59" s="2">
        <f t="shared" si="167"/>
        <v>5.8639940198518953E-4</v>
      </c>
      <c r="FN59" s="2">
        <f t="shared" si="167"/>
        <v>5.670221677827414E-4</v>
      </c>
      <c r="FO59" s="2">
        <f t="shared" si="167"/>
        <v>8.6013174892368965E-4</v>
      </c>
      <c r="FP59" s="2">
        <f t="shared" si="167"/>
        <v>7.4931531119603277E-4</v>
      </c>
      <c r="FQ59" s="2">
        <f t="shared" si="167"/>
        <v>6.5791342514726515E-4</v>
      </c>
      <c r="FR59" s="2">
        <f t="shared" si="167"/>
        <v>6.4489596672258559E-4</v>
      </c>
      <c r="FS59" s="2">
        <f t="shared" si="167"/>
        <v>1.3123171378954456E-3</v>
      </c>
      <c r="FT59" s="2">
        <f t="shared" si="167"/>
        <v>3.2324012960797425E-3</v>
      </c>
      <c r="FU59" s="2">
        <f t="shared" si="167"/>
        <v>7.058832970653274E-3</v>
      </c>
      <c r="FW59" s="2">
        <f t="shared" si="116"/>
        <v>6.7197645372001113E-12</v>
      </c>
      <c r="FX59" s="2">
        <f t="shared" si="168"/>
        <v>7.2685219110238305E-12</v>
      </c>
      <c r="FY59" s="2">
        <f t="shared" si="169"/>
        <v>9.6059399962996917E-12</v>
      </c>
      <c r="FZ59" s="2">
        <f t="shared" si="170"/>
        <v>7.3040746197790289E-12</v>
      </c>
      <c r="GA59" s="2">
        <f t="shared" si="171"/>
        <v>7.3671375819892342E-12</v>
      </c>
      <c r="GB59" s="2">
        <f t="shared" si="172"/>
        <v>7.8338222597216275E-12</v>
      </c>
      <c r="GC59" s="2">
        <f t="shared" si="173"/>
        <v>8.7551073321856933E-12</v>
      </c>
      <c r="GD59" s="2">
        <f t="shared" si="174"/>
        <v>9.1295826419508895E-12</v>
      </c>
      <c r="GE59" s="2">
        <f t="shared" si="175"/>
        <v>1.8312375255051804E-11</v>
      </c>
      <c r="GF59" s="2">
        <f t="shared" si="176"/>
        <v>2.1370336262066951E-11</v>
      </c>
      <c r="GG59" s="2">
        <f t="shared" si="177"/>
        <v>1.8231225208539975E-11</v>
      </c>
      <c r="GH59" s="2">
        <f t="shared" si="178"/>
        <v>1.8882231343678877E-11</v>
      </c>
      <c r="GI59" s="2">
        <f t="shared" si="179"/>
        <v>1.4594710545024348E-10</v>
      </c>
      <c r="GJ59" s="2">
        <f t="shared" si="180"/>
        <v>8.1862754502209091E-10</v>
      </c>
      <c r="GK59" s="2">
        <f t="shared" si="181"/>
        <v>2.7241783680509366E-9</v>
      </c>
      <c r="GM59" s="107">
        <f t="shared" si="117"/>
        <v>8.5546402328713365E-5</v>
      </c>
      <c r="GN59" s="107">
        <f t="shared" si="182"/>
        <v>5.5508955330390849E-5</v>
      </c>
      <c r="GO59" s="107">
        <f t="shared" si="183"/>
        <v>2.8206531968487331E-5</v>
      </c>
      <c r="GP59" s="107">
        <f t="shared" si="184"/>
        <v>1.90499103577134E-5</v>
      </c>
      <c r="GQ59" s="107">
        <f t="shared" si="185"/>
        <v>6.1339025152320402E-6</v>
      </c>
      <c r="GR59" s="107">
        <f t="shared" si="186"/>
        <v>3.9987901674776378E-6</v>
      </c>
      <c r="GS59" s="107">
        <f t="shared" si="187"/>
        <v>5.3142817300755389E-6</v>
      </c>
      <c r="GT59" s="107">
        <f t="shared" si="188"/>
        <v>1.2058238166035867E-6</v>
      </c>
      <c r="GU59" s="107">
        <f t="shared" si="189"/>
        <v>7.231002839221786E-6</v>
      </c>
      <c r="GV59" s="107">
        <f t="shared" si="190"/>
        <v>3.0515342202931479E-6</v>
      </c>
      <c r="GW59" s="107">
        <f t="shared" si="191"/>
        <v>3.5775050350768066E-6</v>
      </c>
      <c r="GX59" s="107">
        <f t="shared" si="192"/>
        <v>2.3994667041387741E-6</v>
      </c>
      <c r="GY59" s="107">
        <f t="shared" si="193"/>
        <v>3.8048203830163235E-6</v>
      </c>
      <c r="GZ59" s="107">
        <f t="shared" si="194"/>
        <v>3.904564011585136E-5</v>
      </c>
      <c r="HA59" s="107">
        <f t="shared" si="195"/>
        <v>5.7047397222640444E-6</v>
      </c>
      <c r="HC59" s="107">
        <f t="shared" si="149"/>
        <v>2.124191015924149E-13</v>
      </c>
      <c r="HD59" s="107">
        <f t="shared" si="196"/>
        <v>2.107011031136985E-14</v>
      </c>
      <c r="HE59" s="107">
        <f t="shared" si="197"/>
        <v>5.725487305741588E-15</v>
      </c>
      <c r="HF59" s="107">
        <f t="shared" si="198"/>
        <v>1.3714196595826285E-15</v>
      </c>
      <c r="HG59" s="107">
        <f t="shared" si="199"/>
        <v>3.3789390402581766E-17</v>
      </c>
      <c r="HH59" s="107">
        <f t="shared" si="200"/>
        <v>6.9941961221594235E-18</v>
      </c>
      <c r="HI59" s="107">
        <f t="shared" si="201"/>
        <v>9.8195888891732894E-18</v>
      </c>
      <c r="HJ59" s="107">
        <f t="shared" si="202"/>
        <v>1.0164346285404958E-19</v>
      </c>
      <c r="HK59" s="107">
        <f t="shared" si="203"/>
        <v>1.6062727285242807E-17</v>
      </c>
      <c r="HL59" s="107">
        <f t="shared" si="204"/>
        <v>1.8760164199699813E-18</v>
      </c>
      <c r="HM59" s="107">
        <f t="shared" si="205"/>
        <v>4.6035138290394993E-18</v>
      </c>
      <c r="HN59" s="107">
        <f t="shared" si="206"/>
        <v>1.1705117984368765E-18</v>
      </c>
      <c r="HO59" s="107">
        <f t="shared" si="207"/>
        <v>2.6174317725093659E-18</v>
      </c>
      <c r="HP59" s="107">
        <f t="shared" si="208"/>
        <v>7.3846831425311789E-16</v>
      </c>
      <c r="HQ59" s="107">
        <f t="shared" si="209"/>
        <v>1.3295872494358299E-18</v>
      </c>
      <c r="HS59" s="107">
        <f t="shared" si="118"/>
        <v>2.1254673525370728E-44</v>
      </c>
      <c r="HT59" s="107">
        <f t="shared" si="210"/>
        <v>6.6644823130250076E-49</v>
      </c>
      <c r="HU59" s="107">
        <f t="shared" si="211"/>
        <v>6.7826057311309731E-50</v>
      </c>
      <c r="HV59" s="107">
        <f t="shared" si="212"/>
        <v>3.1349490552361033E-52</v>
      </c>
      <c r="HW59" s="107">
        <f t="shared" si="213"/>
        <v>5.0983138647454067E-58</v>
      </c>
      <c r="HX59" s="107">
        <f t="shared" si="214"/>
        <v>9.6365171135847032E-61</v>
      </c>
      <c r="HY59" s="107">
        <f t="shared" si="215"/>
        <v>5.6561141932112217E-61</v>
      </c>
      <c r="HZ59" s="107">
        <f t="shared" si="216"/>
        <v>4.5648423396978494E-68</v>
      </c>
      <c r="IA59" s="107">
        <f t="shared" si="217"/>
        <v>2.6052679005468162E-61</v>
      </c>
      <c r="IB59" s="107">
        <f t="shared" si="218"/>
        <v>1.3917427927012728E-63</v>
      </c>
      <c r="IC59" s="107">
        <f t="shared" si="219"/>
        <v>1.2552907468969582E-61</v>
      </c>
      <c r="ID59" s="107">
        <f t="shared" si="220"/>
        <v>1.5969738755200413E-63</v>
      </c>
      <c r="IE59" s="107">
        <f t="shared" si="221"/>
        <v>7.4961790383416905E-63</v>
      </c>
      <c r="IF59" s="107">
        <f t="shared" si="222"/>
        <v>3.6575099167607138E-56</v>
      </c>
      <c r="IG59" s="107">
        <f t="shared" si="223"/>
        <v>7.1636112416915562E-35</v>
      </c>
      <c r="II59" s="107">
        <f t="shared" si="119"/>
        <v>2.4389412198418339E-113</v>
      </c>
      <c r="IJ59" s="107">
        <f t="shared" si="120"/>
        <v>5.6915245166643368E-126</v>
      </c>
      <c r="IK59" s="107">
        <f t="shared" si="121"/>
        <v>1.4100643452845208E-127</v>
      </c>
      <c r="IL59" s="107">
        <f t="shared" si="122"/>
        <v>8.7866804822536489E-134</v>
      </c>
      <c r="IM59" s="107">
        <f t="shared" si="123"/>
        <v>3.419830310945786E-149</v>
      </c>
      <c r="IN59" s="107">
        <f t="shared" si="124"/>
        <v>8.4010161632209742E-157</v>
      </c>
      <c r="IO59" s="107">
        <f t="shared" si="125"/>
        <v>2.6119075663421262E-158</v>
      </c>
      <c r="IP59" s="107">
        <f t="shared" si="126"/>
        <v>1.3136355777949686E-177</v>
      </c>
      <c r="IQ59" s="107">
        <f t="shared" si="127"/>
        <v>3.6406161489616196E-161</v>
      </c>
      <c r="IR59" s="107">
        <f t="shared" si="128"/>
        <v>1.2679568014724819E-165</v>
      </c>
      <c r="IS59" s="107">
        <f t="shared" si="129"/>
        <v>1.1374344619908357E-159</v>
      </c>
      <c r="IT59" s="107">
        <f t="shared" si="130"/>
        <v>6.0163707644855092E-164</v>
      </c>
      <c r="IU59" s="107">
        <f t="shared" si="131"/>
        <v>2.3116700254646599E-162</v>
      </c>
      <c r="IV59" s="107">
        <f t="shared" si="132"/>
        <v>2.8778361661662276E-147</v>
      </c>
      <c r="IW59" s="107">
        <f t="shared" si="133"/>
        <v>3.9836225850582108E-82</v>
      </c>
      <c r="IY59" s="107">
        <f t="shared" si="134"/>
        <v>8.5546402541132464E-5</v>
      </c>
      <c r="IZ59" s="107">
        <f t="shared" si="135"/>
        <v>5.5508955351460956E-5</v>
      </c>
      <c r="JA59" s="107">
        <f t="shared" si="136"/>
        <v>2.820653197421282E-5</v>
      </c>
      <c r="JB59" s="107">
        <f t="shared" si="137"/>
        <v>1.9049910359084821E-5</v>
      </c>
      <c r="JC59" s="107">
        <f t="shared" si="138"/>
        <v>6.1339025152658292E-6</v>
      </c>
      <c r="JD59" s="107">
        <f t="shared" si="139"/>
        <v>3.9987901674846318E-6</v>
      </c>
      <c r="JE59" s="107">
        <f t="shared" si="140"/>
        <v>5.3142817300853586E-6</v>
      </c>
      <c r="JF59" s="107">
        <f t="shared" si="141"/>
        <v>1.2058238166036884E-6</v>
      </c>
      <c r="JG59" s="107">
        <f t="shared" si="142"/>
        <v>7.2310028392378491E-6</v>
      </c>
      <c r="JH59" s="107">
        <f t="shared" si="143"/>
        <v>3.0515342202950241E-6</v>
      </c>
      <c r="JI59" s="107">
        <f t="shared" si="144"/>
        <v>3.5775050350814102E-6</v>
      </c>
      <c r="JJ59" s="107">
        <f t="shared" si="145"/>
        <v>2.3994667041399447E-6</v>
      </c>
      <c r="JK59" s="107">
        <f t="shared" si="146"/>
        <v>3.8048203830189408E-6</v>
      </c>
      <c r="JL59" s="107">
        <f t="shared" si="147"/>
        <v>3.904564011658983E-5</v>
      </c>
      <c r="JM59" s="107">
        <f t="shared" si="148"/>
        <v>5.7047397222653742E-6</v>
      </c>
    </row>
    <row r="60" spans="2:273" x14ac:dyDescent="0.25">
      <c r="B60" s="2">
        <v>32</v>
      </c>
      <c r="C60" s="37">
        <v>65.870999999999995</v>
      </c>
      <c r="D60" s="37">
        <v>71.23</v>
      </c>
      <c r="E60" s="37">
        <v>70.525000000000006</v>
      </c>
      <c r="F60" s="37">
        <v>71.322000000000003</v>
      </c>
      <c r="G60" s="37">
        <v>70.424000000000007</v>
      </c>
      <c r="H60" s="37">
        <v>70.236999999999995</v>
      </c>
      <c r="I60" s="37">
        <v>71.525000000000006</v>
      </c>
      <c r="J60" s="37">
        <v>71.728999999999999</v>
      </c>
      <c r="K60" s="37">
        <v>73.831000000000003</v>
      </c>
      <c r="L60" s="37">
        <v>72.203000000000003</v>
      </c>
      <c r="M60" s="37">
        <v>73.236999999999995</v>
      </c>
      <c r="N60" s="37">
        <v>70.373000000000005</v>
      </c>
      <c r="O60" s="37">
        <v>72.492000000000004</v>
      </c>
      <c r="P60" s="37">
        <v>72.95</v>
      </c>
      <c r="Q60" s="37">
        <v>65.566999999999993</v>
      </c>
      <c r="S60" s="4">
        <f t="shared" si="10"/>
        <v>66.033290668368622</v>
      </c>
      <c r="T60" s="4">
        <f t="shared" si="11"/>
        <v>70.261903980381092</v>
      </c>
      <c r="U60" s="4">
        <f t="shared" si="12"/>
        <v>71.351059925038712</v>
      </c>
      <c r="V60" s="4">
        <f t="shared" si="13"/>
        <v>71.40291602064822</v>
      </c>
      <c r="W60" s="4">
        <f t="shared" si="14"/>
        <v>70.839173670559717</v>
      </c>
      <c r="X60" s="4">
        <f t="shared" si="15"/>
        <v>71.097225990822565</v>
      </c>
      <c r="Y60" s="4">
        <f t="shared" si="16"/>
        <v>71.980824612536111</v>
      </c>
      <c r="Z60" s="4">
        <f t="shared" si="17"/>
        <v>72.65272658041448</v>
      </c>
      <c r="AA60" s="4">
        <f t="shared" si="18"/>
        <v>73.845408232111211</v>
      </c>
      <c r="AB60" s="4">
        <f t="shared" si="19"/>
        <v>73.423072963223362</v>
      </c>
      <c r="AC60" s="4">
        <f t="shared" si="20"/>
        <v>73.342838633502978</v>
      </c>
      <c r="AD60" s="4">
        <f t="shared" si="21"/>
        <v>72.081074992334308</v>
      </c>
      <c r="AE60" s="4">
        <f t="shared" si="22"/>
        <v>72.907930169388166</v>
      </c>
      <c r="AF60" s="4">
        <f t="shared" si="23"/>
        <v>73.368630789337757</v>
      </c>
      <c r="AG60" s="4">
        <f t="shared" si="24"/>
        <v>67.366162616831517</v>
      </c>
      <c r="AI60" s="4">
        <f t="shared" si="25"/>
        <v>-0.16229066836862671</v>
      </c>
      <c r="AJ60" s="4">
        <f t="shared" si="26"/>
        <v>0.9680960196189119</v>
      </c>
      <c r="AK60" s="4">
        <f t="shared" si="27"/>
        <v>-0.82605992503870596</v>
      </c>
      <c r="AL60" s="4">
        <f t="shared" si="28"/>
        <v>-8.0916020648217568E-2</v>
      </c>
      <c r="AM60" s="4">
        <f t="shared" si="29"/>
        <v>-0.41517367055971022</v>
      </c>
      <c r="AN60" s="4">
        <f t="shared" si="30"/>
        <v>-0.86022599082257045</v>
      </c>
      <c r="AO60" s="4">
        <f t="shared" si="31"/>
        <v>-0.45582461253610518</v>
      </c>
      <c r="AP60" s="4">
        <f t="shared" si="32"/>
        <v>-0.92372658041448119</v>
      </c>
      <c r="AQ60" s="4">
        <f t="shared" si="33"/>
        <v>-1.4408232111208008E-2</v>
      </c>
      <c r="AR60" s="4">
        <f t="shared" si="34"/>
        <v>-1.2200729632233589</v>
      </c>
      <c r="AS60" s="4">
        <f t="shared" si="35"/>
        <v>-0.10583863350298373</v>
      </c>
      <c r="AT60" s="4">
        <f t="shared" si="36"/>
        <v>-1.7080749923343035</v>
      </c>
      <c r="AU60" s="4">
        <f t="shared" si="37"/>
        <v>-0.41593016938816163</v>
      </c>
      <c r="AV60" s="4">
        <f t="shared" ref="AV60:AW75" si="224">IF(OR($B60 &lt; P$231, $B60 &gt; P$234), 0, P60-AF60)</f>
        <v>-0.41863078933775455</v>
      </c>
      <c r="AW60" s="4">
        <f t="shared" si="224"/>
        <v>-1.7991626168315236</v>
      </c>
      <c r="AY60" s="2">
        <f t="shared" si="70"/>
        <v>65.900269715914504</v>
      </c>
      <c r="AZ60" s="2">
        <f t="shared" si="151"/>
        <v>70.168995795973899</v>
      </c>
      <c r="BA60" s="2">
        <f t="shared" si="152"/>
        <v>71.302236857829413</v>
      </c>
      <c r="BB60" s="2">
        <f t="shared" si="153"/>
        <v>71.367482412781911</v>
      </c>
      <c r="BC60" s="2">
        <f t="shared" si="154"/>
        <v>70.826435655811579</v>
      </c>
      <c r="BD60" s="2">
        <f t="shared" si="155"/>
        <v>71.088625556230596</v>
      </c>
      <c r="BE60" s="2">
        <f t="shared" si="156"/>
        <v>71.969592755052275</v>
      </c>
      <c r="BF60" s="2">
        <f t="shared" si="157"/>
        <v>72.649864795087296</v>
      </c>
      <c r="BG60" s="2">
        <f t="shared" si="158"/>
        <v>73.830250181143711</v>
      </c>
      <c r="BH60" s="2">
        <f t="shared" si="159"/>
        <v>73.416237734373198</v>
      </c>
      <c r="BI60" s="2">
        <f t="shared" si="160"/>
        <v>73.334840458732202</v>
      </c>
      <c r="BJ60" s="2">
        <f t="shared" si="161"/>
        <v>72.075515856623255</v>
      </c>
      <c r="BK60" s="2">
        <f t="shared" si="162"/>
        <v>72.899389075500139</v>
      </c>
      <c r="BL60" s="2">
        <f t="shared" si="163"/>
        <v>73.300641202523309</v>
      </c>
      <c r="BM60" s="2">
        <f t="shared" si="164"/>
        <v>67.355019760512121</v>
      </c>
      <c r="BO60" s="2">
        <f t="shared" si="71"/>
        <v>65.870999999999995</v>
      </c>
      <c r="BP60" s="2">
        <f t="shared" si="72"/>
        <v>71.23</v>
      </c>
      <c r="BQ60" s="2">
        <f t="shared" si="73"/>
        <v>70.525000000000006</v>
      </c>
      <c r="BR60" s="2">
        <f t="shared" si="74"/>
        <v>71.322000000000003</v>
      </c>
      <c r="BS60" s="2">
        <f t="shared" si="75"/>
        <v>70.424000000000007</v>
      </c>
      <c r="BT60" s="2">
        <f t="shared" si="76"/>
        <v>70.236999999999995</v>
      </c>
      <c r="BU60" s="2">
        <f t="shared" si="77"/>
        <v>71.525000000000006</v>
      </c>
      <c r="BV60" s="2">
        <f t="shared" si="78"/>
        <v>71.728999999999999</v>
      </c>
      <c r="BW60" s="2">
        <f t="shared" si="79"/>
        <v>73.831000000000003</v>
      </c>
      <c r="BX60" s="2">
        <f t="shared" si="80"/>
        <v>72.203000000000003</v>
      </c>
      <c r="BY60" s="2">
        <f t="shared" si="81"/>
        <v>73.236999999999995</v>
      </c>
      <c r="BZ60" s="2">
        <f t="shared" si="82"/>
        <v>70.373000000000005</v>
      </c>
      <c r="CA60" s="2">
        <f t="shared" si="83"/>
        <v>72.492000000000004</v>
      </c>
      <c r="CB60" s="2">
        <f t="shared" si="84"/>
        <v>72.95</v>
      </c>
      <c r="CC60" s="2">
        <f t="shared" si="85"/>
        <v>65.566999999999993</v>
      </c>
      <c r="CE60" s="2" t="str">
        <f t="shared" si="86"/>
        <v/>
      </c>
      <c r="CF60" s="2" t="str">
        <f t="shared" si="87"/>
        <v/>
      </c>
      <c r="CG60" s="2" t="str">
        <f t="shared" si="88"/>
        <v/>
      </c>
      <c r="CH60" s="2" t="str">
        <f t="shared" si="89"/>
        <v/>
      </c>
      <c r="CI60" s="2" t="str">
        <f t="shared" si="90"/>
        <v/>
      </c>
      <c r="CJ60" s="2" t="str">
        <f t="shared" si="91"/>
        <v/>
      </c>
      <c r="CK60" s="2" t="str">
        <f t="shared" si="92"/>
        <v/>
      </c>
      <c r="CL60" s="2" t="str">
        <f t="shared" si="93"/>
        <v/>
      </c>
      <c r="CM60" s="2" t="str">
        <f t="shared" si="94"/>
        <v/>
      </c>
      <c r="CN60" s="2" t="str">
        <f t="shared" si="95"/>
        <v/>
      </c>
      <c r="CO60" s="2" t="str">
        <f t="shared" si="96"/>
        <v/>
      </c>
      <c r="CP60" s="2" t="str">
        <f t="shared" si="97"/>
        <v/>
      </c>
      <c r="CQ60" s="2" t="str">
        <f t="shared" si="98"/>
        <v/>
      </c>
      <c r="CR60" s="2" t="str">
        <f t="shared" si="99"/>
        <v/>
      </c>
      <c r="CS60" s="2" t="str">
        <f t="shared" si="100"/>
        <v/>
      </c>
      <c r="CU60" s="2" t="str">
        <f t="shared" si="101"/>
        <v/>
      </c>
      <c r="CV60" s="2" t="str">
        <f t="shared" si="102"/>
        <v/>
      </c>
      <c r="CW60" s="2" t="str">
        <f t="shared" si="103"/>
        <v/>
      </c>
      <c r="CX60" s="2" t="str">
        <f t="shared" si="104"/>
        <v/>
      </c>
      <c r="CY60" s="2" t="str">
        <f t="shared" si="105"/>
        <v/>
      </c>
      <c r="CZ60" s="2" t="str">
        <f t="shared" si="106"/>
        <v/>
      </c>
      <c r="DA60" s="2" t="str">
        <f t="shared" si="107"/>
        <v/>
      </c>
      <c r="DB60" s="2" t="str">
        <f t="shared" si="108"/>
        <v/>
      </c>
      <c r="DC60" s="2" t="str">
        <f t="shared" si="109"/>
        <v/>
      </c>
      <c r="DD60" s="2" t="str">
        <f t="shared" si="110"/>
        <v/>
      </c>
      <c r="DE60" s="2" t="str">
        <f t="shared" si="111"/>
        <v/>
      </c>
      <c r="DF60" s="2" t="str">
        <f t="shared" si="112"/>
        <v/>
      </c>
      <c r="DG60" s="2" t="str">
        <f t="shared" si="113"/>
        <v/>
      </c>
      <c r="DH60" s="2" t="str">
        <f t="shared" si="114"/>
        <v/>
      </c>
      <c r="DI60" s="2" t="str">
        <f t="shared" si="115"/>
        <v/>
      </c>
      <c r="DK60" s="2">
        <f t="shared" si="43"/>
        <v>65.900988056680163</v>
      </c>
      <c r="DL60" s="2">
        <f t="shared" ref="DL60:DY75" si="225">BP$229*$B60+BP$230</f>
        <v>70.171287786774656</v>
      </c>
      <c r="DM60" s="2">
        <f t="shared" si="225"/>
        <v>71.305007827260454</v>
      </c>
      <c r="DN60" s="2">
        <f t="shared" si="225"/>
        <v>71.368135897435906</v>
      </c>
      <c r="DO60" s="2">
        <f t="shared" si="225"/>
        <v>70.826691977691993</v>
      </c>
      <c r="DP60" s="2">
        <f t="shared" si="225"/>
        <v>71.088491876750723</v>
      </c>
      <c r="DQ60" s="2">
        <f t="shared" si="225"/>
        <v>71.969337254901959</v>
      </c>
      <c r="DR60" s="2">
        <f t="shared" si="225"/>
        <v>72.649229946524059</v>
      </c>
      <c r="DS60" s="2">
        <f t="shared" si="225"/>
        <v>73.830433613445379</v>
      </c>
      <c r="DT60" s="2">
        <f t="shared" si="225"/>
        <v>73.416395387700533</v>
      </c>
      <c r="DU60" s="2">
        <f t="shared" si="225"/>
        <v>73.336375095492741</v>
      </c>
      <c r="DV60" s="2">
        <f t="shared" si="225"/>
        <v>72.075738859180007</v>
      </c>
      <c r="DW60" s="2">
        <f t="shared" si="225"/>
        <v>72.904987776928948</v>
      </c>
      <c r="DX60" s="2">
        <f t="shared" si="225"/>
        <v>73.303797683397676</v>
      </c>
      <c r="DY60" s="2">
        <f t="shared" si="225"/>
        <v>67.366588283277707</v>
      </c>
      <c r="EA60" s="2">
        <f t="shared" si="45"/>
        <v>64.655763341067299</v>
      </c>
      <c r="EB60" s="2">
        <f t="shared" si="46"/>
        <v>67.027298572561463</v>
      </c>
      <c r="EC60" s="2">
        <f t="shared" si="47"/>
        <v>66.863680004741028</v>
      </c>
      <c r="ED60" s="2">
        <f t="shared" si="48"/>
        <v>70.259151048951054</v>
      </c>
      <c r="EE60" s="2">
        <f t="shared" si="49"/>
        <v>70.390701985199115</v>
      </c>
      <c r="EF60" s="2">
        <f t="shared" si="50"/>
        <v>71.302471122596799</v>
      </c>
      <c r="EG60" s="2">
        <f t="shared" si="51"/>
        <v>72.31548666744979</v>
      </c>
      <c r="EH60" s="2">
        <f t="shared" si="52"/>
        <v>73.53870520306215</v>
      </c>
      <c r="EI60" s="2">
        <f t="shared" si="53"/>
        <v>73.660996916787909</v>
      </c>
      <c r="EJ60" s="2">
        <f t="shared" si="54"/>
        <v>73.249239106005746</v>
      </c>
      <c r="EK60" s="2">
        <f t="shared" si="55"/>
        <v>71.483224042572672</v>
      </c>
      <c r="EL60" s="2">
        <f t="shared" si="56"/>
        <v>71.801017360855127</v>
      </c>
      <c r="EM60" s="2">
        <f t="shared" si="57"/>
        <v>69.443425854247309</v>
      </c>
      <c r="EN60" s="2">
        <f t="shared" si="58"/>
        <v>72.497228901435477</v>
      </c>
      <c r="EO60" s="2">
        <f t="shared" si="59"/>
        <v>65.991863197026035</v>
      </c>
      <c r="EQ60" s="2">
        <f t="shared" si="60"/>
        <v>62.052971650835723</v>
      </c>
      <c r="ER60" s="2">
        <f t="shared" ref="ER60:FE75" si="226">CV$229*$B60+CV$230</f>
        <v>65.065560074794405</v>
      </c>
      <c r="ES60" s="2">
        <f t="shared" si="226"/>
        <v>66.563358909277511</v>
      </c>
      <c r="ET60" s="2">
        <f t="shared" si="226"/>
        <v>68.62599866398638</v>
      </c>
      <c r="EU60" s="2">
        <f t="shared" si="226"/>
        <v>68.801314596103524</v>
      </c>
      <c r="EV60" s="2">
        <f t="shared" si="226"/>
        <v>69.815140467947458</v>
      </c>
      <c r="EW60" s="2">
        <f t="shared" si="226"/>
        <v>71.13410661153803</v>
      </c>
      <c r="EX60" s="2">
        <f t="shared" si="226"/>
        <v>72.085518413273036</v>
      </c>
      <c r="EY60" s="2">
        <f t="shared" si="226"/>
        <v>72.339972440667196</v>
      </c>
      <c r="EZ60" s="2">
        <f t="shared" si="226"/>
        <v>72.108196939468954</v>
      </c>
      <c r="FA60" s="2">
        <f t="shared" si="226"/>
        <v>70.90305912402998</v>
      </c>
      <c r="FB60" s="2">
        <f t="shared" si="226"/>
        <v>70.775890236294757</v>
      </c>
      <c r="FC60" s="2">
        <f t="shared" si="226"/>
        <v>69.584542844415225</v>
      </c>
      <c r="FD60" s="2">
        <f t="shared" si="226"/>
        <v>72.556348313690336</v>
      </c>
      <c r="FE60" s="2">
        <f t="shared" si="226"/>
        <v>68.421325582116552</v>
      </c>
      <c r="FG60" s="2">
        <f t="shared" si="62"/>
        <v>5.7687639397482654E-4</v>
      </c>
      <c r="FH60" s="2">
        <f t="shared" ref="FH60:FU75" si="227">POWER(10,($B60-D$232)/D$230)/(1+POWER(10,($B60-D$232)/D$230))</f>
        <v>7.2900720283746519E-4</v>
      </c>
      <c r="FI60" s="2">
        <f t="shared" si="227"/>
        <v>6.2390562870853923E-4</v>
      </c>
      <c r="FJ60" s="2">
        <f t="shared" si="227"/>
        <v>5.8926381172426661E-4</v>
      </c>
      <c r="FK60" s="2">
        <f t="shared" si="227"/>
        <v>5.8790768158470288E-4</v>
      </c>
      <c r="FL60" s="2">
        <f t="shared" si="227"/>
        <v>6.2473112298565032E-4</v>
      </c>
      <c r="FM60" s="2">
        <f t="shared" si="227"/>
        <v>7.381210369670709E-4</v>
      </c>
      <c r="FN60" s="2">
        <f t="shared" si="227"/>
        <v>7.1373382820662853E-4</v>
      </c>
      <c r="FO60" s="2">
        <f t="shared" si="227"/>
        <v>1.0826006102644958E-3</v>
      </c>
      <c r="FP60" s="2">
        <f t="shared" si="227"/>
        <v>9.4314909996393427E-4</v>
      </c>
      <c r="FQ60" s="2">
        <f t="shared" si="227"/>
        <v>8.2812285853166724E-4</v>
      </c>
      <c r="FR60" s="2">
        <f t="shared" si="227"/>
        <v>8.1174037610017263E-4</v>
      </c>
      <c r="FS60" s="2">
        <f t="shared" si="227"/>
        <v>1.6173916801874031E-3</v>
      </c>
      <c r="FT60" s="2">
        <f t="shared" si="227"/>
        <v>3.913467770619506E-3</v>
      </c>
      <c r="FU60" s="2">
        <f t="shared" si="227"/>
        <v>8.4151593522486957E-3</v>
      </c>
      <c r="FW60" s="2">
        <f t="shared" si="116"/>
        <v>8.4596823371397648E-12</v>
      </c>
      <c r="FX60" s="2">
        <f t="shared" si="168"/>
        <v>9.1505269399534076E-12</v>
      </c>
      <c r="FY60" s="2">
        <f t="shared" si="169"/>
        <v>1.2093161965481558E-11</v>
      </c>
      <c r="FZ60" s="2">
        <f t="shared" si="170"/>
        <v>9.1952851484632407E-12</v>
      </c>
      <c r="GA60" s="2">
        <f t="shared" si="171"/>
        <v>9.2746767141324494E-12</v>
      </c>
      <c r="GB60" s="2">
        <f t="shared" si="172"/>
        <v>9.8621979142223489E-12</v>
      </c>
      <c r="GC60" s="2">
        <f t="shared" si="173"/>
        <v>1.1022027103449009E-11</v>
      </c>
      <c r="GD60" s="2">
        <f t="shared" si="174"/>
        <v>1.1493463586999808E-11</v>
      </c>
      <c r="GE60" s="2">
        <f t="shared" si="175"/>
        <v>2.3053914558786077E-11</v>
      </c>
      <c r="GF60" s="2">
        <f t="shared" si="176"/>
        <v>2.6903659378753564E-11</v>
      </c>
      <c r="GG60" s="2">
        <f t="shared" si="177"/>
        <v>2.2951752703065104E-11</v>
      </c>
      <c r="GH60" s="2">
        <f t="shared" si="178"/>
        <v>2.3771320869817416E-11</v>
      </c>
      <c r="GI60" s="2">
        <f t="shared" si="179"/>
        <v>1.7993041307922531E-10</v>
      </c>
      <c r="GJ60" s="2">
        <f t="shared" si="180"/>
        <v>9.9178991273774424E-10</v>
      </c>
      <c r="GK60" s="2">
        <f t="shared" si="181"/>
        <v>3.2520605019262536E-9</v>
      </c>
      <c r="GM60" s="107">
        <f t="shared" si="117"/>
        <v>1.3860477090486947E-4</v>
      </c>
      <c r="GN60" s="107">
        <f t="shared" si="182"/>
        <v>9.360516856359068E-5</v>
      </c>
      <c r="GO60" s="107">
        <f t="shared" si="183"/>
        <v>4.8911879597677944E-5</v>
      </c>
      <c r="GP60" s="107">
        <f t="shared" si="184"/>
        <v>3.3638606185426954E-5</v>
      </c>
      <c r="GQ60" s="107">
        <f t="shared" si="185"/>
        <v>1.1548020772410203E-5</v>
      </c>
      <c r="GR60" s="107">
        <f t="shared" si="186"/>
        <v>7.7536695285816427E-6</v>
      </c>
      <c r="GS60" s="107">
        <f t="shared" si="187"/>
        <v>1.028365007859493E-5</v>
      </c>
      <c r="GT60" s="107">
        <f t="shared" si="188"/>
        <v>2.5370857343117534E-6</v>
      </c>
      <c r="GU60" s="107">
        <f t="shared" si="189"/>
        <v>1.4223095925480837E-5</v>
      </c>
      <c r="GV60" s="107">
        <f t="shared" si="190"/>
        <v>6.2436350865921356E-6</v>
      </c>
      <c r="GW60" s="107">
        <f t="shared" si="191"/>
        <v>7.1605263892125987E-6</v>
      </c>
      <c r="GX60" s="107">
        <f t="shared" si="192"/>
        <v>4.9087678849125335E-6</v>
      </c>
      <c r="GY60" s="107">
        <f t="shared" si="193"/>
        <v>7.6072290150870196E-6</v>
      </c>
      <c r="GZ60" s="107">
        <f t="shared" si="194"/>
        <v>7.0275362888689761E-5</v>
      </c>
      <c r="HA60" s="107">
        <f t="shared" si="195"/>
        <v>1.2166482136116418E-5</v>
      </c>
      <c r="HC60" s="107">
        <f t="shared" si="149"/>
        <v>5.9669322537403346E-13</v>
      </c>
      <c r="HD60" s="107">
        <f t="shared" si="196"/>
        <v>6.5659057455784893E-14</v>
      </c>
      <c r="HE60" s="107">
        <f t="shared" si="197"/>
        <v>1.8649311883295431E-14</v>
      </c>
      <c r="HF60" s="107">
        <f t="shared" si="198"/>
        <v>4.6608458136630693E-15</v>
      </c>
      <c r="HG60" s="107">
        <f t="shared" si="199"/>
        <v>1.3207583154633412E-16</v>
      </c>
      <c r="HH60" s="107">
        <f t="shared" si="200"/>
        <v>2.9250105160068845E-17</v>
      </c>
      <c r="HI60" s="107">
        <f t="shared" si="201"/>
        <v>4.1341278054912748E-17</v>
      </c>
      <c r="HJ60" s="107">
        <f t="shared" si="202"/>
        <v>5.1095104326803213E-19</v>
      </c>
      <c r="HK60" s="107">
        <f t="shared" si="203"/>
        <v>7.0814255023384743E-17</v>
      </c>
      <c r="HL60" s="107">
        <f t="shared" si="204"/>
        <v>8.8940177444122679E-18</v>
      </c>
      <c r="HM60" s="107">
        <f t="shared" si="205"/>
        <v>2.0649265249965289E-17</v>
      </c>
      <c r="HN60" s="107">
        <f t="shared" si="206"/>
        <v>5.513743035754589E-18</v>
      </c>
      <c r="HO60" s="107">
        <f t="shared" si="207"/>
        <v>1.1887948713496266E-17</v>
      </c>
      <c r="HP60" s="107">
        <f t="shared" si="208"/>
        <v>2.7729948854411097E-15</v>
      </c>
      <c r="HQ60" s="107">
        <f t="shared" si="209"/>
        <v>6.8388597044269939E-18</v>
      </c>
      <c r="HS60" s="107">
        <f t="shared" si="118"/>
        <v>2.056977775465152E-43</v>
      </c>
      <c r="HT60" s="107">
        <f t="shared" si="210"/>
        <v>8.3231706588236627E-48</v>
      </c>
      <c r="HU60" s="107">
        <f t="shared" si="211"/>
        <v>9.09206637216392E-49</v>
      </c>
      <c r="HV60" s="107">
        <f t="shared" si="212"/>
        <v>4.6334162518335171E-51</v>
      </c>
      <c r="HW60" s="107">
        <f t="shared" si="213"/>
        <v>1.0291526438659049E-56</v>
      </c>
      <c r="HX60" s="107">
        <f t="shared" si="214"/>
        <v>2.2769421388068353E-59</v>
      </c>
      <c r="HY60" s="107">
        <f t="shared" si="215"/>
        <v>1.3844886445490945E-59</v>
      </c>
      <c r="HZ60" s="107">
        <f t="shared" si="216"/>
        <v>1.6564106376973704E-66</v>
      </c>
      <c r="IA60" s="107">
        <f t="shared" si="217"/>
        <v>7.2920011856405731E-60</v>
      </c>
      <c r="IB60" s="107">
        <f t="shared" si="218"/>
        <v>4.4425021005421476E-62</v>
      </c>
      <c r="IC60" s="107">
        <f t="shared" si="219"/>
        <v>3.4877028647420096E-60</v>
      </c>
      <c r="ID60" s="107">
        <f t="shared" si="220"/>
        <v>4.9148675959363625E-62</v>
      </c>
      <c r="IE60" s="107">
        <f t="shared" si="221"/>
        <v>2.1617639765130327E-61</v>
      </c>
      <c r="IF60" s="107">
        <f t="shared" si="222"/>
        <v>7.3236891008636565E-55</v>
      </c>
      <c r="IG60" s="107">
        <f t="shared" si="223"/>
        <v>4.2846617877488523E-34</v>
      </c>
      <c r="II60" s="107">
        <f t="shared" si="119"/>
        <v>2.355228515092112E-111</v>
      </c>
      <c r="IJ60" s="107">
        <f t="shared" si="120"/>
        <v>9.3646434596430678E-124</v>
      </c>
      <c r="IK60" s="107">
        <f t="shared" si="121"/>
        <v>2.6225338787298902E-125</v>
      </c>
      <c r="IL60" s="107">
        <f t="shared" si="122"/>
        <v>1.9949287297081155E-131</v>
      </c>
      <c r="IM60" s="107">
        <f t="shared" si="123"/>
        <v>1.4657583293838149E-146</v>
      </c>
      <c r="IN60" s="107">
        <f t="shared" si="124"/>
        <v>4.9992822768801786E-154</v>
      </c>
      <c r="IO60" s="107">
        <f t="shared" si="125"/>
        <v>1.700974178861709E-155</v>
      </c>
      <c r="IP60" s="107">
        <f t="shared" si="126"/>
        <v>1.9249400184588239E-174</v>
      </c>
      <c r="IQ60" s="107">
        <f t="shared" si="127"/>
        <v>3.2462399742160025E-158</v>
      </c>
      <c r="IR60" s="107">
        <f t="shared" si="128"/>
        <v>1.4283175014031676E-162</v>
      </c>
      <c r="IS60" s="107">
        <f t="shared" si="129"/>
        <v>9.5046200107857048E-157</v>
      </c>
      <c r="IT60" s="107">
        <f t="shared" si="130"/>
        <v>6.0919175136783044E-161</v>
      </c>
      <c r="IU60" s="107">
        <f t="shared" si="131"/>
        <v>2.0598700725578004E-159</v>
      </c>
      <c r="IV60" s="107">
        <f t="shared" si="132"/>
        <v>1.2909460352986919E-144</v>
      </c>
      <c r="IW60" s="107">
        <f t="shared" si="133"/>
        <v>1.0840408494999165E-80</v>
      </c>
      <c r="IY60" s="107">
        <f t="shared" si="134"/>
        <v>1.3860477150156268E-4</v>
      </c>
      <c r="IZ60" s="107">
        <f t="shared" si="135"/>
        <v>9.3605168629249733E-5</v>
      </c>
      <c r="JA60" s="107">
        <f t="shared" si="136"/>
        <v>4.8911879616327259E-5</v>
      </c>
      <c r="JB60" s="107">
        <f t="shared" si="137"/>
        <v>3.3638606190087797E-5</v>
      </c>
      <c r="JC60" s="107">
        <f t="shared" si="138"/>
        <v>1.154802077254228E-5</v>
      </c>
      <c r="JD60" s="107">
        <f t="shared" si="139"/>
        <v>7.7536695286108924E-6</v>
      </c>
      <c r="JE60" s="107">
        <f t="shared" si="140"/>
        <v>1.0283650078636272E-5</v>
      </c>
      <c r="JF60" s="107">
        <f t="shared" si="141"/>
        <v>2.5370857343122641E-6</v>
      </c>
      <c r="JG60" s="107">
        <f t="shared" si="142"/>
        <v>1.422309592555165E-5</v>
      </c>
      <c r="JH60" s="107">
        <f t="shared" si="143"/>
        <v>6.2436350866010294E-6</v>
      </c>
      <c r="JI60" s="107">
        <f t="shared" si="144"/>
        <v>7.1605263892332477E-6</v>
      </c>
      <c r="JJ60" s="107">
        <f t="shared" si="145"/>
        <v>4.9087678849180468E-6</v>
      </c>
      <c r="JK60" s="107">
        <f t="shared" si="146"/>
        <v>7.6072290150989077E-6</v>
      </c>
      <c r="JL60" s="107">
        <f t="shared" si="147"/>
        <v>7.0275362891462757E-5</v>
      </c>
      <c r="JM60" s="107">
        <f t="shared" si="148"/>
        <v>1.2166482136123257E-5</v>
      </c>
    </row>
    <row r="61" spans="2:273" x14ac:dyDescent="0.25">
      <c r="B61" s="2">
        <v>33</v>
      </c>
      <c r="C61" s="37">
        <v>66.516000000000005</v>
      </c>
      <c r="D61" s="37">
        <v>70.492000000000004</v>
      </c>
      <c r="E61" s="37">
        <v>72.474999999999994</v>
      </c>
      <c r="F61" s="37">
        <v>72.051000000000002</v>
      </c>
      <c r="G61" s="37">
        <v>70.796999999999997</v>
      </c>
      <c r="H61" s="37">
        <v>71.168999999999997</v>
      </c>
      <c r="I61" s="37">
        <v>72.22</v>
      </c>
      <c r="J61" s="37">
        <v>72.084999999999994</v>
      </c>
      <c r="K61" s="37">
        <v>72.932000000000002</v>
      </c>
      <c r="L61" s="37">
        <v>73.153000000000006</v>
      </c>
      <c r="M61" s="37">
        <v>73.406999999999996</v>
      </c>
      <c r="N61" s="37">
        <v>71.287999999999997</v>
      </c>
      <c r="O61" s="37">
        <v>73.542000000000002</v>
      </c>
      <c r="P61" s="37">
        <v>73.55</v>
      </c>
      <c r="Q61" s="37">
        <v>67.650000000000006</v>
      </c>
      <c r="S61" s="4">
        <f t="shared" si="10"/>
        <v>66.170227642387815</v>
      </c>
      <c r="T61" s="4">
        <f t="shared" si="11"/>
        <v>70.409892694720014</v>
      </c>
      <c r="U61" s="4">
        <f t="shared" si="12"/>
        <v>71.475363182184168</v>
      </c>
      <c r="V61" s="4">
        <f t="shared" si="13"/>
        <v>71.517305862990654</v>
      </c>
      <c r="W61" s="4">
        <f t="shared" si="14"/>
        <v>70.986519757737952</v>
      </c>
      <c r="X61" s="4">
        <f t="shared" si="15"/>
        <v>71.213040068171779</v>
      </c>
      <c r="Y61" s="4">
        <f t="shared" si="16"/>
        <v>72.093052137093053</v>
      </c>
      <c r="Z61" s="4">
        <f t="shared" si="17"/>
        <v>72.782748843732037</v>
      </c>
      <c r="AA61" s="4">
        <f t="shared" si="18"/>
        <v>73.944058484513548</v>
      </c>
      <c r="AB61" s="4">
        <f t="shared" si="19"/>
        <v>73.53300672587541</v>
      </c>
      <c r="AC61" s="4">
        <f t="shared" si="20"/>
        <v>73.443496414904018</v>
      </c>
      <c r="AD61" s="4">
        <f t="shared" si="21"/>
        <v>72.223492419194415</v>
      </c>
      <c r="AE61" s="4">
        <f t="shared" si="22"/>
        <v>73.050597418981525</v>
      </c>
      <c r="AF61" s="4">
        <f t="shared" si="23"/>
        <v>73.524501730067001</v>
      </c>
      <c r="AG61" s="4">
        <f t="shared" si="24"/>
        <v>67.478645624564734</v>
      </c>
      <c r="AI61" s="4">
        <f t="shared" si="25"/>
        <v>0.34577235761219072</v>
      </c>
      <c r="AJ61" s="4">
        <f t="shared" si="26"/>
        <v>8.2107305279990328E-2</v>
      </c>
      <c r="AK61" s="4">
        <f t="shared" si="27"/>
        <v>0.99963681781582636</v>
      </c>
      <c r="AL61" s="4">
        <f t="shared" si="28"/>
        <v>0.53369413700934842</v>
      </c>
      <c r="AM61" s="4">
        <f t="shared" si="29"/>
        <v>-0.18951975773795482</v>
      </c>
      <c r="AN61" s="4">
        <f t="shared" si="30"/>
        <v>-4.4040068171781854E-2</v>
      </c>
      <c r="AO61" s="4">
        <f t="shared" si="31"/>
        <v>0.12694786290694537</v>
      </c>
      <c r="AP61" s="4">
        <f t="shared" si="32"/>
        <v>-0.69774884373204316</v>
      </c>
      <c r="AQ61" s="4">
        <f t="shared" si="33"/>
        <v>-1.0120584845135454</v>
      </c>
      <c r="AR61" s="4">
        <f t="shared" si="34"/>
        <v>-0.38000672587540407</v>
      </c>
      <c r="AS61" s="4">
        <f t="shared" si="35"/>
        <v>-3.649641490402189E-2</v>
      </c>
      <c r="AT61" s="4">
        <f t="shared" si="36"/>
        <v>-0.93549241919441783</v>
      </c>
      <c r="AU61" s="4">
        <f t="shared" si="37"/>
        <v>0.49140258101847678</v>
      </c>
      <c r="AV61" s="4">
        <f t="shared" si="224"/>
        <v>2.5498269932995754E-2</v>
      </c>
      <c r="AW61" s="4">
        <f t="shared" si="224"/>
        <v>0.17135437543527132</v>
      </c>
      <c r="AY61" s="2">
        <f t="shared" si="70"/>
        <v>65.963387015384285</v>
      </c>
      <c r="AZ61" s="2">
        <f t="shared" si="151"/>
        <v>70.25993329413501</v>
      </c>
      <c r="BA61" s="2">
        <f t="shared" si="152"/>
        <v>71.394339614641638</v>
      </c>
      <c r="BB61" s="2">
        <f t="shared" si="153"/>
        <v>71.457444911981398</v>
      </c>
      <c r="BC61" s="2">
        <f t="shared" si="154"/>
        <v>70.96362625590406</v>
      </c>
      <c r="BD61" s="2">
        <f t="shared" si="155"/>
        <v>71.19714175770072</v>
      </c>
      <c r="BE61" s="2">
        <f t="shared" si="156"/>
        <v>72.072351045501051</v>
      </c>
      <c r="BF61" s="2">
        <f t="shared" si="157"/>
        <v>72.777029108468497</v>
      </c>
      <c r="BG61" s="2">
        <f t="shared" si="158"/>
        <v>73.915749393505592</v>
      </c>
      <c r="BH61" s="2">
        <f t="shared" si="159"/>
        <v>73.519733989278777</v>
      </c>
      <c r="BI61" s="2">
        <f t="shared" si="160"/>
        <v>73.428278216929684</v>
      </c>
      <c r="BJ61" s="2">
        <f t="shared" si="161"/>
        <v>72.212688044887273</v>
      </c>
      <c r="BK61" s="2">
        <f t="shared" si="162"/>
        <v>73.034366225207776</v>
      </c>
      <c r="BL61" s="2">
        <f t="shared" si="163"/>
        <v>73.408071169072088</v>
      </c>
      <c r="BM61" s="2">
        <f t="shared" si="164"/>
        <v>67.456262360620741</v>
      </c>
      <c r="BO61" s="2">
        <f t="shared" si="71"/>
        <v>66.516000000000005</v>
      </c>
      <c r="BP61" s="2">
        <f t="shared" si="72"/>
        <v>70.492000000000004</v>
      </c>
      <c r="BQ61" s="2">
        <f t="shared" si="73"/>
        <v>72.474999999999994</v>
      </c>
      <c r="BR61" s="2">
        <f t="shared" si="74"/>
        <v>72.051000000000002</v>
      </c>
      <c r="BS61" s="2">
        <f t="shared" si="75"/>
        <v>70.796999999999997</v>
      </c>
      <c r="BT61" s="2">
        <f t="shared" si="76"/>
        <v>71.168999999999997</v>
      </c>
      <c r="BU61" s="2">
        <f t="shared" si="77"/>
        <v>72.22</v>
      </c>
      <c r="BV61" s="2">
        <f t="shared" si="78"/>
        <v>72.084999999999994</v>
      </c>
      <c r="BW61" s="2">
        <f t="shared" si="79"/>
        <v>72.932000000000002</v>
      </c>
      <c r="BX61" s="2">
        <f t="shared" si="80"/>
        <v>73.153000000000006</v>
      </c>
      <c r="BY61" s="2">
        <f t="shared" si="81"/>
        <v>73.406999999999996</v>
      </c>
      <c r="BZ61" s="2">
        <f t="shared" si="82"/>
        <v>71.287999999999997</v>
      </c>
      <c r="CA61" s="2">
        <f t="shared" si="83"/>
        <v>73.542000000000002</v>
      </c>
      <c r="CB61" s="2">
        <f t="shared" si="84"/>
        <v>73.55</v>
      </c>
      <c r="CC61" s="2">
        <f t="shared" si="85"/>
        <v>67.650000000000006</v>
      </c>
      <c r="CE61" s="2" t="str">
        <f t="shared" si="86"/>
        <v/>
      </c>
      <c r="CF61" s="2" t="str">
        <f t="shared" si="87"/>
        <v/>
      </c>
      <c r="CG61" s="2" t="str">
        <f t="shared" si="88"/>
        <v/>
      </c>
      <c r="CH61" s="2" t="str">
        <f t="shared" si="89"/>
        <v/>
      </c>
      <c r="CI61" s="2" t="str">
        <f t="shared" si="90"/>
        <v/>
      </c>
      <c r="CJ61" s="2" t="str">
        <f t="shared" si="91"/>
        <v/>
      </c>
      <c r="CK61" s="2" t="str">
        <f t="shared" si="92"/>
        <v/>
      </c>
      <c r="CL61" s="2" t="str">
        <f t="shared" si="93"/>
        <v/>
      </c>
      <c r="CM61" s="2" t="str">
        <f t="shared" si="94"/>
        <v/>
      </c>
      <c r="CN61" s="2" t="str">
        <f t="shared" si="95"/>
        <v/>
      </c>
      <c r="CO61" s="2" t="str">
        <f t="shared" si="96"/>
        <v/>
      </c>
      <c r="CP61" s="2" t="str">
        <f t="shared" si="97"/>
        <v/>
      </c>
      <c r="CQ61" s="2" t="str">
        <f t="shared" si="98"/>
        <v/>
      </c>
      <c r="CR61" s="2" t="str">
        <f t="shared" si="99"/>
        <v/>
      </c>
      <c r="CS61" s="2" t="str">
        <f t="shared" si="100"/>
        <v/>
      </c>
      <c r="CU61" s="2" t="str">
        <f t="shared" si="101"/>
        <v/>
      </c>
      <c r="CV61" s="2" t="str">
        <f t="shared" si="102"/>
        <v/>
      </c>
      <c r="CW61" s="2" t="str">
        <f t="shared" si="103"/>
        <v/>
      </c>
      <c r="CX61" s="2" t="str">
        <f t="shared" si="104"/>
        <v/>
      </c>
      <c r="CY61" s="2" t="str">
        <f t="shared" si="105"/>
        <v/>
      </c>
      <c r="CZ61" s="2" t="str">
        <f t="shared" si="106"/>
        <v/>
      </c>
      <c r="DA61" s="2" t="str">
        <f t="shared" si="107"/>
        <v/>
      </c>
      <c r="DB61" s="2" t="str">
        <f t="shared" si="108"/>
        <v/>
      </c>
      <c r="DC61" s="2" t="str">
        <f t="shared" si="109"/>
        <v/>
      </c>
      <c r="DD61" s="2" t="str">
        <f t="shared" si="110"/>
        <v/>
      </c>
      <c r="DE61" s="2" t="str">
        <f t="shared" si="111"/>
        <v/>
      </c>
      <c r="DF61" s="2" t="str">
        <f t="shared" si="112"/>
        <v/>
      </c>
      <c r="DG61" s="2" t="str">
        <f t="shared" si="113"/>
        <v/>
      </c>
      <c r="DH61" s="2" t="str">
        <f t="shared" si="114"/>
        <v/>
      </c>
      <c r="DI61" s="2" t="str">
        <f t="shared" si="115"/>
        <v/>
      </c>
      <c r="DK61" s="2">
        <f t="shared" si="43"/>
        <v>65.964436842105258</v>
      </c>
      <c r="DL61" s="2">
        <f t="shared" si="225"/>
        <v>70.263035762483156</v>
      </c>
      <c r="DM61" s="2">
        <f t="shared" si="225"/>
        <v>71.397999932523618</v>
      </c>
      <c r="DN61" s="2">
        <f t="shared" si="225"/>
        <v>71.458451282051286</v>
      </c>
      <c r="DO61" s="2">
        <f t="shared" si="225"/>
        <v>70.964168811668827</v>
      </c>
      <c r="DP61" s="2">
        <f t="shared" si="225"/>
        <v>71.197189075630277</v>
      </c>
      <c r="DQ61" s="2">
        <f t="shared" si="225"/>
        <v>72.07228655462184</v>
      </c>
      <c r="DR61" s="2">
        <f t="shared" si="225"/>
        <v>72.776510695187156</v>
      </c>
      <c r="DS61" s="2">
        <f t="shared" si="225"/>
        <v>73.916346218487391</v>
      </c>
      <c r="DT61" s="2">
        <f t="shared" si="225"/>
        <v>73.52027005347594</v>
      </c>
      <c r="DU61" s="2">
        <f t="shared" si="225"/>
        <v>73.430476088617255</v>
      </c>
      <c r="DV61" s="2">
        <f t="shared" si="225"/>
        <v>72.213281639928667</v>
      </c>
      <c r="DW61" s="2">
        <f t="shared" si="225"/>
        <v>73.041813598166542</v>
      </c>
      <c r="DX61" s="2">
        <f t="shared" si="225"/>
        <v>73.413106177606181</v>
      </c>
      <c r="DY61" s="2">
        <f t="shared" si="225"/>
        <v>67.471982276603626</v>
      </c>
      <c r="EA61" s="2">
        <f t="shared" si="45"/>
        <v>64.518665179368199</v>
      </c>
      <c r="EB61" s="2">
        <f t="shared" si="46"/>
        <v>66.881939730372721</v>
      </c>
      <c r="EC61" s="2">
        <f t="shared" si="47"/>
        <v>66.737097072419104</v>
      </c>
      <c r="ED61" s="2">
        <f t="shared" si="48"/>
        <v>70.101656418158115</v>
      </c>
      <c r="EE61" s="2">
        <f t="shared" si="49"/>
        <v>70.231004463761309</v>
      </c>
      <c r="EF61" s="2">
        <f t="shared" si="50"/>
        <v>71.137015936410975</v>
      </c>
      <c r="EG61" s="2">
        <f t="shared" si="51"/>
        <v>72.141701632796909</v>
      </c>
      <c r="EH61" s="2">
        <f t="shared" si="52"/>
        <v>73.353569547164923</v>
      </c>
      <c r="EI61" s="2">
        <f t="shared" si="53"/>
        <v>73.478319684057368</v>
      </c>
      <c r="EJ61" s="2">
        <f t="shared" si="54"/>
        <v>73.068681982769391</v>
      </c>
      <c r="EK61" s="2">
        <f t="shared" si="55"/>
        <v>71.321844680378135</v>
      </c>
      <c r="EL61" s="2">
        <f t="shared" si="56"/>
        <v>71.632297382970862</v>
      </c>
      <c r="EM61" s="2">
        <f t="shared" si="57"/>
        <v>69.305508469638326</v>
      </c>
      <c r="EN61" s="2">
        <f t="shared" si="58"/>
        <v>72.350274511974618</v>
      </c>
      <c r="EO61" s="2">
        <f t="shared" si="59"/>
        <v>65.904608178438664</v>
      </c>
      <c r="EQ61" s="2">
        <f t="shared" si="60"/>
        <v>61.953360193950274</v>
      </c>
      <c r="ER61" s="2">
        <f t="shared" si="226"/>
        <v>64.94886472138198</v>
      </c>
      <c r="ES61" s="2">
        <f t="shared" si="226"/>
        <v>66.439066637087663</v>
      </c>
      <c r="ET61" s="2">
        <f t="shared" si="226"/>
        <v>68.490622097764472</v>
      </c>
      <c r="EU61" s="2">
        <f t="shared" si="226"/>
        <v>68.663251073673507</v>
      </c>
      <c r="EV61" s="2">
        <f t="shared" si="226"/>
        <v>69.669736060255445</v>
      </c>
      <c r="EW61" s="2">
        <f t="shared" si="226"/>
        <v>70.977267617408302</v>
      </c>
      <c r="EX61" s="2">
        <f t="shared" si="226"/>
        <v>71.920208294989877</v>
      </c>
      <c r="EY61" s="2">
        <f t="shared" si="226"/>
        <v>72.176648799238265</v>
      </c>
      <c r="EZ61" s="2">
        <f t="shared" si="226"/>
        <v>71.943977415142172</v>
      </c>
      <c r="FA61" s="2">
        <f t="shared" si="226"/>
        <v>70.74958659155611</v>
      </c>
      <c r="FB61" s="2">
        <f t="shared" si="226"/>
        <v>70.621374057972318</v>
      </c>
      <c r="FC61" s="2">
        <f t="shared" si="226"/>
        <v>69.443671082098405</v>
      </c>
      <c r="FD61" s="2">
        <f t="shared" si="226"/>
        <v>72.406906618655029</v>
      </c>
      <c r="FE61" s="2">
        <f t="shared" si="226"/>
        <v>68.289225680320442</v>
      </c>
      <c r="FG61" s="2">
        <f t="shared" si="62"/>
        <v>7.2613589040401174E-4</v>
      </c>
      <c r="FH61" s="2">
        <f t="shared" si="227"/>
        <v>9.1759248966010679E-4</v>
      </c>
      <c r="FI61" s="2">
        <f t="shared" si="227"/>
        <v>7.8532378539453791E-4</v>
      </c>
      <c r="FJ61" s="2">
        <f t="shared" si="227"/>
        <v>7.4172601770499552E-4</v>
      </c>
      <c r="FK61" s="2">
        <f t="shared" si="227"/>
        <v>7.4001927126589448E-4</v>
      </c>
      <c r="FL61" s="2">
        <f t="shared" si="227"/>
        <v>7.8636268520989423E-4</v>
      </c>
      <c r="FM61" s="2">
        <f t="shared" si="227"/>
        <v>9.290617697177687E-4</v>
      </c>
      <c r="FN61" s="2">
        <f t="shared" si="227"/>
        <v>8.9837163107242188E-4</v>
      </c>
      <c r="FO61" s="2">
        <f t="shared" si="227"/>
        <v>1.3625314840584432E-3</v>
      </c>
      <c r="FP61" s="2">
        <f t="shared" si="227"/>
        <v>1.1870644816542226E-3</v>
      </c>
      <c r="FQ61" s="2">
        <f t="shared" si="227"/>
        <v>1.0423214139965412E-3</v>
      </c>
      <c r="FR61" s="2">
        <f t="shared" si="227"/>
        <v>1.0217058449016455E-3</v>
      </c>
      <c r="FS61" s="2">
        <f t="shared" si="227"/>
        <v>1.9932453943755568E-3</v>
      </c>
      <c r="FT61" s="2">
        <f t="shared" si="227"/>
        <v>4.7373528329618551E-3</v>
      </c>
      <c r="FU61" s="2">
        <f t="shared" si="227"/>
        <v>1.0029466008750888E-2</v>
      </c>
      <c r="FW61" s="2">
        <f t="shared" si="116"/>
        <v>1.0650109069908219E-11</v>
      </c>
      <c r="FX61" s="2">
        <f t="shared" si="168"/>
        <v>1.1519830895987157E-11</v>
      </c>
      <c r="FY61" s="2">
        <f t="shared" si="169"/>
        <v>1.522438890723974E-11</v>
      </c>
      <c r="FZ61" s="2">
        <f t="shared" si="170"/>
        <v>1.1576178142066303E-11</v>
      </c>
      <c r="GA61" s="2">
        <f t="shared" si="171"/>
        <v>1.1676126201568913E-11</v>
      </c>
      <c r="GB61" s="2">
        <f t="shared" si="172"/>
        <v>1.2415771570326228E-11</v>
      </c>
      <c r="GC61" s="2">
        <f t="shared" si="173"/>
        <v>1.3875910009976402E-11</v>
      </c>
      <c r="GD61" s="2">
        <f t="shared" si="174"/>
        <v>1.4469413379161928E-11</v>
      </c>
      <c r="GE61" s="2">
        <f t="shared" si="175"/>
        <v>2.9023158879214035E-11</v>
      </c>
      <c r="GF61" s="2">
        <f t="shared" si="176"/>
        <v>3.3869700461931365E-11</v>
      </c>
      <c r="GG61" s="2">
        <f t="shared" si="177"/>
        <v>2.889454472293239E-11</v>
      </c>
      <c r="GH61" s="2">
        <f t="shared" si="178"/>
        <v>2.9926319914741947E-11</v>
      </c>
      <c r="GI61" s="2">
        <f t="shared" si="179"/>
        <v>2.2182662308189325E-10</v>
      </c>
      <c r="GJ61" s="2">
        <f t="shared" si="180"/>
        <v>1.2015809105785322E-9</v>
      </c>
      <c r="GK61" s="2">
        <f t="shared" si="181"/>
        <v>3.8822338621952178E-9</v>
      </c>
      <c r="GM61" s="107">
        <f t="shared" si="117"/>
        <v>2.2163803205474188E-4</v>
      </c>
      <c r="GN61" s="107">
        <f t="shared" si="182"/>
        <v>1.5553464257355901E-4</v>
      </c>
      <c r="GO61" s="107">
        <f t="shared" si="183"/>
        <v>8.3526375772973501E-5</v>
      </c>
      <c r="GP61" s="107">
        <f t="shared" si="184"/>
        <v>5.8470494090120645E-5</v>
      </c>
      <c r="GQ61" s="107">
        <f t="shared" si="185"/>
        <v>2.1359766578364473E-5</v>
      </c>
      <c r="GR61" s="107">
        <f t="shared" si="186"/>
        <v>1.4755629862394965E-5</v>
      </c>
      <c r="GS61" s="107">
        <f t="shared" si="187"/>
        <v>1.9524424472897574E-5</v>
      </c>
      <c r="GT61" s="107">
        <f t="shared" si="188"/>
        <v>5.2242519244812534E-6</v>
      </c>
      <c r="GU61" s="107">
        <f t="shared" si="189"/>
        <v>2.740729565658998E-5</v>
      </c>
      <c r="GV61" s="107">
        <f t="shared" si="190"/>
        <v>1.2503825861768067E-5</v>
      </c>
      <c r="GW61" s="107">
        <f t="shared" si="191"/>
        <v>1.4042788719355142E-5</v>
      </c>
      <c r="GX61" s="107">
        <f t="shared" si="192"/>
        <v>9.8332602247019439E-6</v>
      </c>
      <c r="GY61" s="107">
        <f t="shared" si="193"/>
        <v>1.4902049327192258E-5</v>
      </c>
      <c r="GZ61" s="107">
        <f t="shared" si="194"/>
        <v>1.2421857009263304E-4</v>
      </c>
      <c r="HA61" s="107">
        <f t="shared" si="195"/>
        <v>2.5298617612637116E-5</v>
      </c>
      <c r="HC61" s="107">
        <f t="shared" si="149"/>
        <v>1.6443851691313808E-12</v>
      </c>
      <c r="HD61" s="107">
        <f t="shared" si="196"/>
        <v>2.0026594921900988E-13</v>
      </c>
      <c r="HE61" s="107">
        <f t="shared" si="197"/>
        <v>5.9410400388567222E-14</v>
      </c>
      <c r="HF61" s="107">
        <f t="shared" si="198"/>
        <v>1.5482476045359316E-14</v>
      </c>
      <c r="HG61" s="107">
        <f t="shared" si="199"/>
        <v>5.0322756366025183E-16</v>
      </c>
      <c r="HH61" s="107">
        <f t="shared" si="200"/>
        <v>1.190635204086893E-16</v>
      </c>
      <c r="HI61" s="107">
        <f t="shared" si="201"/>
        <v>1.6932437622954598E-16</v>
      </c>
      <c r="HJ61" s="107">
        <f t="shared" si="202"/>
        <v>2.4899186595388681E-18</v>
      </c>
      <c r="HK61" s="107">
        <f t="shared" si="203"/>
        <v>3.03049436353985E-16</v>
      </c>
      <c r="HL61" s="107">
        <f t="shared" si="204"/>
        <v>4.0880145054912783E-17</v>
      </c>
      <c r="HM61" s="107">
        <f t="shared" si="205"/>
        <v>8.993559643399089E-17</v>
      </c>
      <c r="HN61" s="107">
        <f t="shared" si="206"/>
        <v>2.5196444014471456E-17</v>
      </c>
      <c r="HO61" s="107">
        <f t="shared" si="207"/>
        <v>5.2422985923672484E-17</v>
      </c>
      <c r="HP61" s="107">
        <f t="shared" si="208"/>
        <v>1.0142838259328208E-14</v>
      </c>
      <c r="HQ61" s="107">
        <f t="shared" si="209"/>
        <v>3.3999398530584423E-17</v>
      </c>
      <c r="HS61" s="107">
        <f t="shared" si="118"/>
        <v>1.9390745713212894E-42</v>
      </c>
      <c r="HT61" s="107">
        <f t="shared" si="210"/>
        <v>1.0093056945998185E-46</v>
      </c>
      <c r="HU61" s="107">
        <f t="shared" si="211"/>
        <v>1.1821891475609421E-47</v>
      </c>
      <c r="HV61" s="107">
        <f t="shared" si="212"/>
        <v>6.6369524936110346E-50</v>
      </c>
      <c r="HW61" s="107">
        <f t="shared" si="213"/>
        <v>2.0059583978628689E-55</v>
      </c>
      <c r="HX61" s="107">
        <f t="shared" si="214"/>
        <v>5.1844952059581727E-58</v>
      </c>
      <c r="HY61" s="107">
        <f t="shared" si="215"/>
        <v>3.2635051876988347E-58</v>
      </c>
      <c r="HZ61" s="107">
        <f t="shared" si="216"/>
        <v>5.7602794506490389E-65</v>
      </c>
      <c r="IA61" s="107">
        <f t="shared" si="217"/>
        <v>1.9595432819975709E-58</v>
      </c>
      <c r="IB61" s="107">
        <f t="shared" si="218"/>
        <v>1.3591984127535669E-60</v>
      </c>
      <c r="IC61" s="107">
        <f t="shared" si="219"/>
        <v>9.30723112020544E-59</v>
      </c>
      <c r="ID61" s="107">
        <f t="shared" si="220"/>
        <v>1.451053359525329E-60</v>
      </c>
      <c r="IE61" s="107">
        <f t="shared" si="221"/>
        <v>5.9872197240330082E-60</v>
      </c>
      <c r="IF61" s="107">
        <f t="shared" si="222"/>
        <v>1.4145840323883976E-53</v>
      </c>
      <c r="IG61" s="107">
        <f t="shared" si="223"/>
        <v>2.5096728726032203E-33</v>
      </c>
      <c r="II61" s="107">
        <f t="shared" si="119"/>
        <v>2.1831812069495411E-109</v>
      </c>
      <c r="IJ61" s="107">
        <f t="shared" si="120"/>
        <v>1.4717613959857754E-121</v>
      </c>
      <c r="IK61" s="107">
        <f t="shared" si="121"/>
        <v>4.6513867664614229E-123</v>
      </c>
      <c r="IL61" s="107">
        <f t="shared" si="122"/>
        <v>4.3136840731405838E-129</v>
      </c>
      <c r="IM61" s="107">
        <f t="shared" si="123"/>
        <v>5.9489669581788142E-144</v>
      </c>
      <c r="IN61" s="107">
        <f t="shared" si="124"/>
        <v>2.8083994570274285E-151</v>
      </c>
      <c r="IO61" s="107">
        <f t="shared" si="125"/>
        <v>1.0445945994754761E-152</v>
      </c>
      <c r="IP61" s="107">
        <f t="shared" si="126"/>
        <v>2.6401142862473181E-171</v>
      </c>
      <c r="IQ61" s="107">
        <f t="shared" si="127"/>
        <v>2.7167985791468549E-155</v>
      </c>
      <c r="IR61" s="107">
        <f t="shared" si="128"/>
        <v>1.5062148834646942E-159</v>
      </c>
      <c r="IS61" s="107">
        <f t="shared" si="129"/>
        <v>7.4590405484581753E-154</v>
      </c>
      <c r="IT61" s="107">
        <f t="shared" si="130"/>
        <v>5.7821989348668378E-158</v>
      </c>
      <c r="IU61" s="107">
        <f t="shared" si="131"/>
        <v>1.7236019616049704E-156</v>
      </c>
      <c r="IV61" s="107">
        <f t="shared" si="132"/>
        <v>5.4751051639539924E-142</v>
      </c>
      <c r="IW61" s="107">
        <f t="shared" si="133"/>
        <v>2.8637763341414317E-79</v>
      </c>
      <c r="IY61" s="107">
        <f t="shared" si="134"/>
        <v>2.2163803369912706E-4</v>
      </c>
      <c r="IZ61" s="107">
        <f t="shared" si="135"/>
        <v>1.5553464277382495E-4</v>
      </c>
      <c r="JA61" s="107">
        <f t="shared" si="136"/>
        <v>8.3526375832383904E-5</v>
      </c>
      <c r="JB61" s="107">
        <f t="shared" si="137"/>
        <v>5.847049410560312E-5</v>
      </c>
      <c r="JC61" s="107">
        <f t="shared" si="138"/>
        <v>2.1359766578867702E-5</v>
      </c>
      <c r="JD61" s="107">
        <f t="shared" si="139"/>
        <v>1.4755629862514029E-5</v>
      </c>
      <c r="JE61" s="107">
        <f t="shared" si="140"/>
        <v>1.9524424473066899E-5</v>
      </c>
      <c r="JF61" s="107">
        <f t="shared" si="141"/>
        <v>5.2242519244837437E-6</v>
      </c>
      <c r="JG61" s="107">
        <f t="shared" si="142"/>
        <v>2.7407295656893028E-5</v>
      </c>
      <c r="JH61" s="107">
        <f t="shared" si="143"/>
        <v>1.2503825861808946E-5</v>
      </c>
      <c r="JI61" s="107">
        <f t="shared" si="144"/>
        <v>1.4042788719445078E-5</v>
      </c>
      <c r="JJ61" s="107">
        <f t="shared" si="145"/>
        <v>9.8332602247271397E-6</v>
      </c>
      <c r="JK61" s="107">
        <f t="shared" si="146"/>
        <v>1.490204932724468E-5</v>
      </c>
      <c r="JL61" s="107">
        <f t="shared" si="147"/>
        <v>1.2421857010277588E-4</v>
      </c>
      <c r="JM61" s="107">
        <f t="shared" si="148"/>
        <v>2.5298617612671116E-5</v>
      </c>
    </row>
    <row r="62" spans="2:273" x14ac:dyDescent="0.25">
      <c r="B62" s="2">
        <v>34</v>
      </c>
      <c r="C62" s="37">
        <v>65.951999999999998</v>
      </c>
      <c r="D62" s="37">
        <v>71.097999999999999</v>
      </c>
      <c r="E62" s="37">
        <v>71.033000000000001</v>
      </c>
      <c r="F62" s="37">
        <v>72.492000000000004</v>
      </c>
      <c r="G62" s="37">
        <v>70.034000000000006</v>
      </c>
      <c r="H62" s="37">
        <v>70.661000000000001</v>
      </c>
      <c r="I62" s="37">
        <v>72.067999999999998</v>
      </c>
      <c r="J62" s="37">
        <v>72.694999999999993</v>
      </c>
      <c r="K62" s="37">
        <v>73.915000000000006</v>
      </c>
      <c r="L62" s="37">
        <v>74.153000000000006</v>
      </c>
      <c r="M62" s="37">
        <v>73.474999999999994</v>
      </c>
      <c r="N62" s="37">
        <v>72.203000000000003</v>
      </c>
      <c r="O62" s="37">
        <v>72.542000000000002</v>
      </c>
      <c r="P62" s="37">
        <v>74.483000000000004</v>
      </c>
      <c r="Q62" s="37">
        <v>67.132999999999996</v>
      </c>
      <c r="S62" s="4">
        <f t="shared" si="10"/>
        <v>66.343585344290233</v>
      </c>
      <c r="T62" s="4">
        <f t="shared" si="11"/>
        <v>70.588923676094296</v>
      </c>
      <c r="U62" s="4">
        <f t="shared" si="12"/>
        <v>71.618487465034079</v>
      </c>
      <c r="V62" s="4">
        <f t="shared" si="13"/>
        <v>71.646742547793778</v>
      </c>
      <c r="W62" s="4">
        <f t="shared" si="14"/>
        <v>71.141079966295052</v>
      </c>
      <c r="X62" s="4">
        <f t="shared" si="15"/>
        <v>71.33437720057789</v>
      </c>
      <c r="Y62" s="4">
        <f t="shared" si="16"/>
        <v>72.212397403892666</v>
      </c>
      <c r="Z62" s="4">
        <f t="shared" si="17"/>
        <v>72.91526964274847</v>
      </c>
      <c r="AA62" s="4">
        <f t="shared" si="18"/>
        <v>74.052796207896151</v>
      </c>
      <c r="AB62" s="4">
        <f t="shared" si="19"/>
        <v>73.648249757499912</v>
      </c>
      <c r="AC62" s="4">
        <f t="shared" si="20"/>
        <v>73.549823565363567</v>
      </c>
      <c r="AD62" s="4">
        <f t="shared" si="21"/>
        <v>72.370228186090728</v>
      </c>
      <c r="AE62" s="4">
        <f t="shared" si="22"/>
        <v>73.198983625577654</v>
      </c>
      <c r="AF62" s="4">
        <f t="shared" si="23"/>
        <v>73.710490793802535</v>
      </c>
      <c r="AG62" s="4">
        <f t="shared" si="24"/>
        <v>67.600135745727727</v>
      </c>
      <c r="AI62" s="4">
        <f t="shared" si="25"/>
        <v>-0.39158534429023462</v>
      </c>
      <c r="AJ62" s="4">
        <f t="shared" si="26"/>
        <v>0.50907632390570257</v>
      </c>
      <c r="AK62" s="4">
        <f t="shared" si="27"/>
        <v>-0.58548746503407756</v>
      </c>
      <c r="AL62" s="4">
        <f t="shared" si="28"/>
        <v>0.84525745220622639</v>
      </c>
      <c r="AM62" s="4">
        <f t="shared" si="29"/>
        <v>-1.1070799662950463</v>
      </c>
      <c r="AN62" s="4">
        <f t="shared" si="30"/>
        <v>-0.67337720057788886</v>
      </c>
      <c r="AO62" s="4">
        <f t="shared" si="31"/>
        <v>-0.14439740389266831</v>
      </c>
      <c r="AP62" s="4">
        <f t="shared" si="32"/>
        <v>-0.22026964274847671</v>
      </c>
      <c r="AQ62" s="4">
        <f t="shared" si="33"/>
        <v>-0.13779620789614455</v>
      </c>
      <c r="AR62" s="4">
        <f t="shared" si="34"/>
        <v>0.50475024250009426</v>
      </c>
      <c r="AS62" s="4">
        <f t="shared" si="35"/>
        <v>-7.4823565363573152E-2</v>
      </c>
      <c r="AT62" s="4">
        <f t="shared" si="36"/>
        <v>-0.16722818609072476</v>
      </c>
      <c r="AU62" s="4">
        <f t="shared" si="37"/>
        <v>-0.65698362557765222</v>
      </c>
      <c r="AV62" s="4">
        <f t="shared" si="224"/>
        <v>0.77250920619746921</v>
      </c>
      <c r="AW62" s="4">
        <f t="shared" si="224"/>
        <v>-0.46713574572773098</v>
      </c>
      <c r="AY62" s="2">
        <f t="shared" si="70"/>
        <v>66.02638092672305</v>
      </c>
      <c r="AZ62" s="2">
        <f t="shared" si="151"/>
        <v>70.350605053581518</v>
      </c>
      <c r="BA62" s="2">
        <f t="shared" si="152"/>
        <v>71.486167865588172</v>
      </c>
      <c r="BB62" s="2">
        <f t="shared" si="153"/>
        <v>71.547268610042451</v>
      </c>
      <c r="BC62" s="2">
        <f t="shared" si="154"/>
        <v>71.100685936029038</v>
      </c>
      <c r="BD62" s="2">
        <f t="shared" si="155"/>
        <v>71.305555368965642</v>
      </c>
      <c r="BE62" s="2">
        <f t="shared" si="156"/>
        <v>72.174993428000448</v>
      </c>
      <c r="BF62" s="2">
        <f t="shared" si="157"/>
        <v>72.904090680294942</v>
      </c>
      <c r="BG62" s="2">
        <f t="shared" si="158"/>
        <v>74.001047173856534</v>
      </c>
      <c r="BH62" s="2">
        <f t="shared" si="159"/>
        <v>73.623045130224085</v>
      </c>
      <c r="BI62" s="2">
        <f t="shared" si="160"/>
        <v>73.521475719651164</v>
      </c>
      <c r="BJ62" s="2">
        <f t="shared" si="161"/>
        <v>72.349683499703758</v>
      </c>
      <c r="BK62" s="2">
        <f t="shared" si="162"/>
        <v>73.168787377833809</v>
      </c>
      <c r="BL62" s="2">
        <f t="shared" si="163"/>
        <v>73.514851394824134</v>
      </c>
      <c r="BM62" s="2">
        <f t="shared" si="164"/>
        <v>67.556344500482737</v>
      </c>
      <c r="BO62" s="2">
        <f t="shared" si="71"/>
        <v>65.951999999999998</v>
      </c>
      <c r="BP62" s="2">
        <f t="shared" si="72"/>
        <v>71.097999999999999</v>
      </c>
      <c r="BQ62" s="2">
        <f t="shared" si="73"/>
        <v>71.033000000000001</v>
      </c>
      <c r="BR62" s="2">
        <f t="shared" si="74"/>
        <v>72.492000000000004</v>
      </c>
      <c r="BS62" s="2">
        <f t="shared" si="75"/>
        <v>70.034000000000006</v>
      </c>
      <c r="BT62" s="2">
        <f t="shared" si="76"/>
        <v>70.661000000000001</v>
      </c>
      <c r="BU62" s="2">
        <f t="shared" si="77"/>
        <v>72.067999999999998</v>
      </c>
      <c r="BV62" s="2">
        <f t="shared" si="78"/>
        <v>72.694999999999993</v>
      </c>
      <c r="BW62" s="2">
        <f t="shared" si="79"/>
        <v>73.915000000000006</v>
      </c>
      <c r="BX62" s="2">
        <f t="shared" si="80"/>
        <v>74.153000000000006</v>
      </c>
      <c r="BY62" s="2">
        <f t="shared" si="81"/>
        <v>73.474999999999994</v>
      </c>
      <c r="BZ62" s="2">
        <f t="shared" si="82"/>
        <v>72.203000000000003</v>
      </c>
      <c r="CA62" s="2">
        <f t="shared" si="83"/>
        <v>72.542000000000002</v>
      </c>
      <c r="CB62" s="2">
        <f t="shared" si="84"/>
        <v>74.483000000000004</v>
      </c>
      <c r="CC62" s="2">
        <f t="shared" si="85"/>
        <v>67.132999999999996</v>
      </c>
      <c r="CE62" s="2" t="str">
        <f t="shared" si="86"/>
        <v/>
      </c>
      <c r="CF62" s="2" t="str">
        <f t="shared" si="87"/>
        <v/>
      </c>
      <c r="CG62" s="2" t="str">
        <f t="shared" si="88"/>
        <v/>
      </c>
      <c r="CH62" s="2" t="str">
        <f t="shared" si="89"/>
        <v/>
      </c>
      <c r="CI62" s="2" t="str">
        <f t="shared" si="90"/>
        <v/>
      </c>
      <c r="CJ62" s="2" t="str">
        <f t="shared" si="91"/>
        <v/>
      </c>
      <c r="CK62" s="2" t="str">
        <f t="shared" si="92"/>
        <v/>
      </c>
      <c r="CL62" s="2" t="str">
        <f t="shared" si="93"/>
        <v/>
      </c>
      <c r="CM62" s="2" t="str">
        <f t="shared" si="94"/>
        <v/>
      </c>
      <c r="CN62" s="2" t="str">
        <f t="shared" si="95"/>
        <v/>
      </c>
      <c r="CO62" s="2" t="str">
        <f t="shared" si="96"/>
        <v/>
      </c>
      <c r="CP62" s="2" t="str">
        <f t="shared" si="97"/>
        <v/>
      </c>
      <c r="CQ62" s="2" t="str">
        <f t="shared" si="98"/>
        <v/>
      </c>
      <c r="CR62" s="2" t="str">
        <f t="shared" si="99"/>
        <v/>
      </c>
      <c r="CS62" s="2" t="str">
        <f t="shared" si="100"/>
        <v/>
      </c>
      <c r="CU62" s="2" t="str">
        <f t="shared" si="101"/>
        <v/>
      </c>
      <c r="CV62" s="2" t="str">
        <f t="shared" si="102"/>
        <v/>
      </c>
      <c r="CW62" s="2" t="str">
        <f t="shared" si="103"/>
        <v/>
      </c>
      <c r="CX62" s="2" t="str">
        <f t="shared" si="104"/>
        <v/>
      </c>
      <c r="CY62" s="2" t="str">
        <f t="shared" si="105"/>
        <v/>
      </c>
      <c r="CZ62" s="2" t="str">
        <f t="shared" si="106"/>
        <v/>
      </c>
      <c r="DA62" s="2" t="str">
        <f t="shared" si="107"/>
        <v/>
      </c>
      <c r="DB62" s="2" t="str">
        <f t="shared" si="108"/>
        <v/>
      </c>
      <c r="DC62" s="2" t="str">
        <f t="shared" si="109"/>
        <v/>
      </c>
      <c r="DD62" s="2" t="str">
        <f t="shared" si="110"/>
        <v/>
      </c>
      <c r="DE62" s="2" t="str">
        <f t="shared" si="111"/>
        <v/>
      </c>
      <c r="DF62" s="2" t="str">
        <f t="shared" si="112"/>
        <v/>
      </c>
      <c r="DG62" s="2" t="str">
        <f t="shared" si="113"/>
        <v/>
      </c>
      <c r="DH62" s="2" t="str">
        <f t="shared" si="114"/>
        <v/>
      </c>
      <c r="DI62" s="2" t="str">
        <f t="shared" si="115"/>
        <v/>
      </c>
      <c r="DK62" s="2">
        <f t="shared" si="43"/>
        <v>66.027885627530367</v>
      </c>
      <c r="DL62" s="2">
        <f t="shared" si="225"/>
        <v>70.354783738191657</v>
      </c>
      <c r="DM62" s="2">
        <f t="shared" si="225"/>
        <v>71.490992037786768</v>
      </c>
      <c r="DN62" s="2">
        <f t="shared" si="225"/>
        <v>71.548766666666666</v>
      </c>
      <c r="DO62" s="2">
        <f t="shared" si="225"/>
        <v>71.101645645645661</v>
      </c>
      <c r="DP62" s="2">
        <f t="shared" si="225"/>
        <v>71.305886274509831</v>
      </c>
      <c r="DQ62" s="2">
        <f t="shared" si="225"/>
        <v>72.175235854341736</v>
      </c>
      <c r="DR62" s="2">
        <f t="shared" si="225"/>
        <v>72.903791443850267</v>
      </c>
      <c r="DS62" s="2">
        <f t="shared" si="225"/>
        <v>74.002258823529417</v>
      </c>
      <c r="DT62" s="2">
        <f t="shared" si="225"/>
        <v>73.624144719251333</v>
      </c>
      <c r="DU62" s="2">
        <f t="shared" si="225"/>
        <v>73.524577081741782</v>
      </c>
      <c r="DV62" s="2">
        <f t="shared" si="225"/>
        <v>72.350824420677341</v>
      </c>
      <c r="DW62" s="2">
        <f t="shared" si="225"/>
        <v>73.178639419404121</v>
      </c>
      <c r="DX62" s="2">
        <f t="shared" si="225"/>
        <v>73.522414671814673</v>
      </c>
      <c r="DY62" s="2">
        <f t="shared" si="225"/>
        <v>67.577376269929545</v>
      </c>
      <c r="EA62" s="2">
        <f t="shared" si="45"/>
        <v>64.381567017669113</v>
      </c>
      <c r="EB62" s="2">
        <f t="shared" si="46"/>
        <v>66.73658088818398</v>
      </c>
      <c r="EC62" s="2">
        <f t="shared" si="47"/>
        <v>66.610514140097195</v>
      </c>
      <c r="ED62" s="2">
        <f t="shared" si="48"/>
        <v>69.944161787365175</v>
      </c>
      <c r="EE62" s="2">
        <f t="shared" si="49"/>
        <v>70.071306942323517</v>
      </c>
      <c r="EF62" s="2">
        <f t="shared" si="50"/>
        <v>70.971560750225137</v>
      </c>
      <c r="EG62" s="2">
        <f t="shared" si="51"/>
        <v>71.967916598144015</v>
      </c>
      <c r="EH62" s="2">
        <f t="shared" si="52"/>
        <v>73.168433891267682</v>
      </c>
      <c r="EI62" s="2">
        <f t="shared" si="53"/>
        <v>73.295642451326813</v>
      </c>
      <c r="EJ62" s="2">
        <f t="shared" si="54"/>
        <v>72.888124859533036</v>
      </c>
      <c r="EK62" s="2">
        <f t="shared" si="55"/>
        <v>71.160465318183611</v>
      </c>
      <c r="EL62" s="2">
        <f t="shared" si="56"/>
        <v>71.46357740508661</v>
      </c>
      <c r="EM62" s="2">
        <f t="shared" si="57"/>
        <v>69.167591085029343</v>
      </c>
      <c r="EN62" s="2">
        <f t="shared" si="58"/>
        <v>72.203320122513745</v>
      </c>
      <c r="EO62" s="2">
        <f t="shared" si="59"/>
        <v>65.817353159851308</v>
      </c>
      <c r="EQ62" s="2">
        <f t="shared" si="60"/>
        <v>61.853748737064826</v>
      </c>
      <c r="ER62" s="2">
        <f t="shared" si="226"/>
        <v>64.832169367969556</v>
      </c>
      <c r="ES62" s="2">
        <f t="shared" si="226"/>
        <v>66.314774364897815</v>
      </c>
      <c r="ET62" s="2">
        <f t="shared" si="226"/>
        <v>68.355245531542565</v>
      </c>
      <c r="EU62" s="2">
        <f t="shared" si="226"/>
        <v>68.525187551243491</v>
      </c>
      <c r="EV62" s="2">
        <f t="shared" si="226"/>
        <v>69.524331652563433</v>
      </c>
      <c r="EW62" s="2">
        <f t="shared" si="226"/>
        <v>70.820428623278573</v>
      </c>
      <c r="EX62" s="2">
        <f t="shared" si="226"/>
        <v>71.754898176706718</v>
      </c>
      <c r="EY62" s="2">
        <f t="shared" si="226"/>
        <v>72.013325157809348</v>
      </c>
      <c r="EZ62" s="2">
        <f t="shared" si="226"/>
        <v>71.779757890815404</v>
      </c>
      <c r="FA62" s="2">
        <f t="shared" si="226"/>
        <v>70.596114059082254</v>
      </c>
      <c r="FB62" s="2">
        <f t="shared" si="226"/>
        <v>70.466857879649879</v>
      </c>
      <c r="FC62" s="2">
        <f t="shared" si="226"/>
        <v>69.302799319781585</v>
      </c>
      <c r="FD62" s="2">
        <f t="shared" si="226"/>
        <v>72.257464923619722</v>
      </c>
      <c r="FE62" s="2">
        <f t="shared" si="226"/>
        <v>68.157125778524346</v>
      </c>
      <c r="FG62" s="2">
        <f t="shared" si="62"/>
        <v>9.139790830366188E-4</v>
      </c>
      <c r="FH62" s="2">
        <f t="shared" si="227"/>
        <v>1.1549061110561762E-3</v>
      </c>
      <c r="FI62" s="2">
        <f t="shared" si="227"/>
        <v>9.8846307555654754E-4</v>
      </c>
      <c r="FJ62" s="2">
        <f t="shared" si="227"/>
        <v>9.3359843309791138E-4</v>
      </c>
      <c r="FK62" s="2">
        <f t="shared" si="227"/>
        <v>9.3145059075770958E-4</v>
      </c>
      <c r="FL62" s="2">
        <f t="shared" si="227"/>
        <v>9.8977044084854067E-4</v>
      </c>
      <c r="FM62" s="2">
        <f t="shared" si="227"/>
        <v>1.1693381777200765E-3</v>
      </c>
      <c r="FN62" s="2">
        <f t="shared" si="227"/>
        <v>1.1307198574388039E-3</v>
      </c>
      <c r="FO62" s="2">
        <f t="shared" si="227"/>
        <v>1.7147205664793809E-3</v>
      </c>
      <c r="FP62" s="2">
        <f t="shared" si="227"/>
        <v>1.4939664541308198E-3</v>
      </c>
      <c r="FQ62" s="2">
        <f t="shared" si="227"/>
        <v>1.3118508684318631E-3</v>
      </c>
      <c r="FR62" s="2">
        <f t="shared" si="227"/>
        <v>1.2859112693484975E-3</v>
      </c>
      <c r="FS62" s="2">
        <f t="shared" si="227"/>
        <v>2.4562261000090633E-3</v>
      </c>
      <c r="FT62" s="2">
        <f t="shared" si="227"/>
        <v>5.7336883647691088E-3</v>
      </c>
      <c r="FU62" s="2">
        <f t="shared" si="227"/>
        <v>1.1949718256593031E-2</v>
      </c>
      <c r="FW62" s="2">
        <f t="shared" si="116"/>
        <v>1.3407692946450014E-11</v>
      </c>
      <c r="FX62" s="2">
        <f t="shared" si="168"/>
        <v>1.450260785448653E-11</v>
      </c>
      <c r="FY62" s="2">
        <f t="shared" si="169"/>
        <v>1.9166370074285774E-11</v>
      </c>
      <c r="FZ62" s="2">
        <f t="shared" si="170"/>
        <v>1.4573544834459762E-11</v>
      </c>
      <c r="GA62" s="2">
        <f t="shared" si="171"/>
        <v>1.4699371986426358E-11</v>
      </c>
      <c r="GB62" s="2">
        <f t="shared" si="172"/>
        <v>1.5630530336864998E-11</v>
      </c>
      <c r="GC62" s="2">
        <f t="shared" si="173"/>
        <v>1.7468735723265572E-11</v>
      </c>
      <c r="GD62" s="2">
        <f t="shared" si="174"/>
        <v>1.8215912196713196E-11</v>
      </c>
      <c r="GE62" s="2">
        <f t="shared" si="175"/>
        <v>3.6537992243307469E-11</v>
      </c>
      <c r="GF62" s="2">
        <f t="shared" si="176"/>
        <v>4.2639426601008055E-11</v>
      </c>
      <c r="GG62" s="2">
        <f t="shared" si="177"/>
        <v>3.6376076613650449E-11</v>
      </c>
      <c r="GH62" s="2">
        <f t="shared" si="178"/>
        <v>3.767500462185853E-11</v>
      </c>
      <c r="GI62" s="2">
        <f t="shared" si="179"/>
        <v>2.7347822897383054E-10</v>
      </c>
      <c r="GJ62" s="2">
        <f t="shared" si="180"/>
        <v>1.4557485068760096E-9</v>
      </c>
      <c r="GK62" s="2">
        <f t="shared" si="181"/>
        <v>4.6345200988749829E-9</v>
      </c>
      <c r="GM62" s="107">
        <f t="shared" si="117"/>
        <v>3.4979574599955734E-4</v>
      </c>
      <c r="GN62" s="107">
        <f t="shared" si="182"/>
        <v>2.5466031284104043E-4</v>
      </c>
      <c r="GO62" s="107">
        <f t="shared" si="183"/>
        <v>1.4047316260073616E-4</v>
      </c>
      <c r="GP62" s="107">
        <f t="shared" si="184"/>
        <v>1.0004720923533815E-4</v>
      </c>
      <c r="GQ62" s="107">
        <f t="shared" si="185"/>
        <v>3.8816838382180468E-5</v>
      </c>
      <c r="GR62" s="107">
        <f t="shared" si="186"/>
        <v>2.756113749863613E-5</v>
      </c>
      <c r="GS62" s="107">
        <f t="shared" si="187"/>
        <v>3.6371029004085586E-5</v>
      </c>
      <c r="GT62" s="107">
        <f t="shared" si="188"/>
        <v>1.0528574212264718E-5</v>
      </c>
      <c r="GU62" s="107">
        <f t="shared" si="189"/>
        <v>5.1741121463092397E-5</v>
      </c>
      <c r="GV62" s="107">
        <f t="shared" si="190"/>
        <v>2.4510660350871394E-5</v>
      </c>
      <c r="GW62" s="107">
        <f t="shared" si="191"/>
        <v>2.6985149223143509E-5</v>
      </c>
      <c r="GX62" s="107">
        <f t="shared" si="192"/>
        <v>1.9288980012316706E-5</v>
      </c>
      <c r="GY62" s="107">
        <f t="shared" si="193"/>
        <v>2.8603040320106703E-5</v>
      </c>
      <c r="GZ62" s="107">
        <f t="shared" si="194"/>
        <v>2.1564735751328874E-4</v>
      </c>
      <c r="HA62" s="107">
        <f t="shared" si="195"/>
        <v>5.1293188450004711E-5</v>
      </c>
      <c r="HC62" s="107">
        <f t="shared" si="149"/>
        <v>4.4458639424117351E-12</v>
      </c>
      <c r="HD62" s="107">
        <f t="shared" si="196"/>
        <v>5.9787423661864843E-13</v>
      </c>
      <c r="HE62" s="107">
        <f t="shared" si="197"/>
        <v>1.8510453164622532E-13</v>
      </c>
      <c r="HF62" s="107">
        <f t="shared" si="198"/>
        <v>5.0269306190964875E-14</v>
      </c>
      <c r="HG62" s="107">
        <f t="shared" si="199"/>
        <v>1.8689993794780828E-15</v>
      </c>
      <c r="HH62" s="107">
        <f t="shared" si="200"/>
        <v>4.7173425298018387E-16</v>
      </c>
      <c r="HI62" s="107">
        <f t="shared" si="201"/>
        <v>6.7469275491043049E-16</v>
      </c>
      <c r="HJ62" s="107">
        <f t="shared" si="202"/>
        <v>1.1762595959282081E-17</v>
      </c>
      <c r="HK62" s="107">
        <f t="shared" si="203"/>
        <v>1.2589385109710976E-15</v>
      </c>
      <c r="HL62" s="107">
        <f t="shared" si="204"/>
        <v>1.8217412398189642E-16</v>
      </c>
      <c r="HM62" s="107">
        <f t="shared" si="205"/>
        <v>3.8034433531476935E-16</v>
      </c>
      <c r="HN62" s="107">
        <f t="shared" si="206"/>
        <v>1.1170186250823261E-16</v>
      </c>
      <c r="HO62" s="107">
        <f t="shared" si="207"/>
        <v>2.2445340792318626E-16</v>
      </c>
      <c r="HP62" s="107">
        <f t="shared" si="208"/>
        <v>3.6138471419506109E-14</v>
      </c>
      <c r="HQ62" s="107">
        <f t="shared" si="209"/>
        <v>1.6337558962550632E-16</v>
      </c>
      <c r="HS62" s="107">
        <f t="shared" si="118"/>
        <v>1.7805350486235346E-41</v>
      </c>
      <c r="HT62" s="107">
        <f t="shared" si="210"/>
        <v>1.1884189831168854E-45</v>
      </c>
      <c r="HU62" s="107">
        <f t="shared" si="211"/>
        <v>1.4909775517231269E-46</v>
      </c>
      <c r="HV62" s="107">
        <f t="shared" si="212"/>
        <v>9.2136994396063721E-49</v>
      </c>
      <c r="HW62" s="107">
        <f t="shared" si="213"/>
        <v>3.7753249945718716E-54</v>
      </c>
      <c r="HX62" s="107">
        <f t="shared" si="214"/>
        <v>1.1375878810198507E-56</v>
      </c>
      <c r="HY62" s="107">
        <f t="shared" si="215"/>
        <v>7.4080574311788472E-57</v>
      </c>
      <c r="HZ62" s="107">
        <f t="shared" si="216"/>
        <v>1.919790655700165E-63</v>
      </c>
      <c r="IA62" s="107">
        <f t="shared" si="217"/>
        <v>5.0556661568520074E-57</v>
      </c>
      <c r="IB62" s="107">
        <f t="shared" si="218"/>
        <v>3.9858986406889271E-59</v>
      </c>
      <c r="IC62" s="107">
        <f t="shared" si="219"/>
        <v>2.3855524114259577E-57</v>
      </c>
      <c r="ID62" s="107">
        <f t="shared" si="220"/>
        <v>4.1097373236440349E-59</v>
      </c>
      <c r="IE62" s="107">
        <f t="shared" si="221"/>
        <v>1.5925469528554491E-58</v>
      </c>
      <c r="IF62" s="107">
        <f t="shared" si="222"/>
        <v>2.635624858861948E-52</v>
      </c>
      <c r="IG62" s="107">
        <f t="shared" si="223"/>
        <v>1.4395776776795936E-32</v>
      </c>
      <c r="II62" s="107">
        <f t="shared" si="119"/>
        <v>1.9425498272692459E-107</v>
      </c>
      <c r="IJ62" s="107">
        <f t="shared" si="120"/>
        <v>2.2093663353947819E-119</v>
      </c>
      <c r="IK62" s="107">
        <f t="shared" si="121"/>
        <v>7.8672623156325674E-121</v>
      </c>
      <c r="IL62" s="107">
        <f t="shared" si="122"/>
        <v>8.8835863166216069E-127</v>
      </c>
      <c r="IM62" s="107">
        <f t="shared" si="123"/>
        <v>2.2863502378775727E-141</v>
      </c>
      <c r="IN62" s="107">
        <f t="shared" si="124"/>
        <v>1.4893135236162982E-148</v>
      </c>
      <c r="IO62" s="107">
        <f t="shared" si="125"/>
        <v>6.0493488140459432E-150</v>
      </c>
      <c r="IP62" s="107">
        <f t="shared" si="126"/>
        <v>3.3891605475047842E-168</v>
      </c>
      <c r="IQ62" s="107">
        <f t="shared" si="127"/>
        <v>2.1340572761773892E-152</v>
      </c>
      <c r="IR62" s="107">
        <f t="shared" si="128"/>
        <v>1.4869341049330758E-156</v>
      </c>
      <c r="IS62" s="107">
        <f t="shared" si="129"/>
        <v>5.4975821760532469E-151</v>
      </c>
      <c r="IT62" s="107">
        <f t="shared" si="130"/>
        <v>5.1446088492901984E-155</v>
      </c>
      <c r="IU62" s="107">
        <f t="shared" si="131"/>
        <v>1.3543097361302796E-153</v>
      </c>
      <c r="IV62" s="107">
        <f t="shared" si="132"/>
        <v>2.1954314627552421E-139</v>
      </c>
      <c r="IW62" s="107">
        <f t="shared" si="133"/>
        <v>7.3444480637158708E-78</v>
      </c>
      <c r="IY62" s="107">
        <f t="shared" si="134"/>
        <v>3.4979575044542127E-4</v>
      </c>
      <c r="IZ62" s="107">
        <f t="shared" si="135"/>
        <v>2.5466031343891467E-4</v>
      </c>
      <c r="JA62" s="107">
        <f t="shared" si="136"/>
        <v>1.404731627858407E-4</v>
      </c>
      <c r="JB62" s="107">
        <f t="shared" si="137"/>
        <v>1.0004720928560745E-4</v>
      </c>
      <c r="JC62" s="107">
        <f t="shared" si="138"/>
        <v>3.881683838404947E-5</v>
      </c>
      <c r="JD62" s="107">
        <f t="shared" si="139"/>
        <v>2.7561137499107863E-5</v>
      </c>
      <c r="JE62" s="107">
        <f t="shared" si="140"/>
        <v>3.6371029004760278E-5</v>
      </c>
      <c r="JF62" s="107">
        <f t="shared" si="141"/>
        <v>1.052857421227648E-5</v>
      </c>
      <c r="JG62" s="107">
        <f t="shared" si="142"/>
        <v>5.1741121464351338E-5</v>
      </c>
      <c r="JH62" s="107">
        <f t="shared" si="143"/>
        <v>2.4510660351053567E-5</v>
      </c>
      <c r="JI62" s="107">
        <f t="shared" si="144"/>
        <v>2.6985149223523854E-5</v>
      </c>
      <c r="JJ62" s="107">
        <f t="shared" si="145"/>
        <v>1.9288980012428409E-5</v>
      </c>
      <c r="JK62" s="107">
        <f t="shared" si="146"/>
        <v>2.8603040320331157E-5</v>
      </c>
      <c r="JL62" s="107">
        <f t="shared" si="147"/>
        <v>2.156473575494272E-4</v>
      </c>
      <c r="JM62" s="107">
        <f t="shared" si="148"/>
        <v>5.1293188450168087E-5</v>
      </c>
    </row>
    <row r="63" spans="2:273" x14ac:dyDescent="0.25">
      <c r="B63" s="2">
        <v>35</v>
      </c>
      <c r="C63" s="37">
        <v>67.451999999999998</v>
      </c>
      <c r="D63" s="37">
        <v>70.23</v>
      </c>
      <c r="E63" s="37">
        <v>73.393000000000001</v>
      </c>
      <c r="F63" s="37">
        <v>71.932000000000002</v>
      </c>
      <c r="G63" s="37">
        <v>70.575999999999993</v>
      </c>
      <c r="H63" s="37">
        <v>72.373000000000005</v>
      </c>
      <c r="I63" s="37">
        <v>71.948999999999998</v>
      </c>
      <c r="J63" s="37">
        <v>71.424000000000007</v>
      </c>
      <c r="K63" s="37">
        <v>73.983000000000004</v>
      </c>
      <c r="L63" s="37">
        <v>73.575999999999993</v>
      </c>
      <c r="M63" s="37">
        <v>73.626999999999995</v>
      </c>
      <c r="N63" s="37">
        <v>72.507999999999996</v>
      </c>
      <c r="O63" s="37">
        <v>73.915000000000006</v>
      </c>
      <c r="P63" s="37">
        <v>75.683000000000007</v>
      </c>
      <c r="Q63" s="37">
        <v>68.849999999999994</v>
      </c>
      <c r="S63" s="4">
        <f t="shared" si="10"/>
        <v>66.568976661394458</v>
      </c>
      <c r="T63" s="4">
        <f t="shared" si="11"/>
        <v>70.813840399320739</v>
      </c>
      <c r="U63" s="4">
        <f t="shared" si="12"/>
        <v>71.790288334141266</v>
      </c>
      <c r="V63" s="4">
        <f t="shared" si="13"/>
        <v>71.799502354797397</v>
      </c>
      <c r="W63" s="4">
        <f t="shared" si="14"/>
        <v>71.307536942532906</v>
      </c>
      <c r="X63" s="4">
        <f t="shared" si="15"/>
        <v>71.46506819910104</v>
      </c>
      <c r="Y63" s="4">
        <f t="shared" si="16"/>
        <v>72.343728779987103</v>
      </c>
      <c r="Z63" s="4">
        <f t="shared" si="17"/>
        <v>73.05236974099283</v>
      </c>
      <c r="AA63" s="4">
        <f t="shared" si="18"/>
        <v>74.178658938377552</v>
      </c>
      <c r="AB63" s="4">
        <f t="shared" si="19"/>
        <v>73.77290804884062</v>
      </c>
      <c r="AC63" s="4">
        <f t="shared" si="20"/>
        <v>73.666049757524689</v>
      </c>
      <c r="AD63" s="4">
        <f t="shared" si="21"/>
        <v>72.524657144173446</v>
      </c>
      <c r="AE63" s="4">
        <f t="shared" si="22"/>
        <v>73.357489364447986</v>
      </c>
      <c r="AF63" s="4">
        <f t="shared" si="23"/>
        <v>73.943353079112228</v>
      </c>
      <c r="AG63" s="4">
        <f t="shared" si="24"/>
        <v>67.738421850663869</v>
      </c>
      <c r="AI63" s="4">
        <f t="shared" si="25"/>
        <v>0.88302333860553972</v>
      </c>
      <c r="AJ63" s="4">
        <f t="shared" si="26"/>
        <v>-0.58384039932073506</v>
      </c>
      <c r="AK63" s="4">
        <f t="shared" si="27"/>
        <v>1.6027116658587346</v>
      </c>
      <c r="AL63" s="4">
        <f t="shared" si="28"/>
        <v>0.13249764520260499</v>
      </c>
      <c r="AM63" s="4">
        <f t="shared" si="29"/>
        <v>-0.73153694253291235</v>
      </c>
      <c r="AN63" s="4">
        <f t="shared" si="30"/>
        <v>0.90793180089896453</v>
      </c>
      <c r="AO63" s="4">
        <f t="shared" si="31"/>
        <v>-0.39472877998710487</v>
      </c>
      <c r="AP63" s="4">
        <f t="shared" si="32"/>
        <v>-1.6283697409928237</v>
      </c>
      <c r="AQ63" s="4">
        <f t="shared" si="33"/>
        <v>-0.195658938377548</v>
      </c>
      <c r="AR63" s="4">
        <f t="shared" si="34"/>
        <v>-0.19690804884062629</v>
      </c>
      <c r="AS63" s="4">
        <f t="shared" si="35"/>
        <v>-3.9049757524693973E-2</v>
      </c>
      <c r="AT63" s="4">
        <f t="shared" si="36"/>
        <v>-1.6657144173450433E-2</v>
      </c>
      <c r="AU63" s="4">
        <f t="shared" si="37"/>
        <v>0.55751063555202052</v>
      </c>
      <c r="AV63" s="4">
        <f t="shared" si="224"/>
        <v>1.7396469208877789</v>
      </c>
      <c r="AW63" s="4">
        <f t="shared" si="224"/>
        <v>1.1115781493361254</v>
      </c>
      <c r="AY63" s="2">
        <f t="shared" si="70"/>
        <v>66.089209854021306</v>
      </c>
      <c r="AZ63" s="2">
        <f t="shared" si="151"/>
        <v>70.440927998120401</v>
      </c>
      <c r="BA63" s="2">
        <f t="shared" si="152"/>
        <v>71.5776392545189</v>
      </c>
      <c r="BB63" s="2">
        <f t="shared" si="153"/>
        <v>71.636905377160872</v>
      </c>
      <c r="BC63" s="2">
        <f t="shared" si="154"/>
        <v>71.237566177522723</v>
      </c>
      <c r="BD63" s="2">
        <f t="shared" si="155"/>
        <v>71.413825475447766</v>
      </c>
      <c r="BE63" s="2">
        <f t="shared" si="156"/>
        <v>72.277472789808357</v>
      </c>
      <c r="BF63" s="2">
        <f t="shared" si="157"/>
        <v>73.031004206541795</v>
      </c>
      <c r="BG63" s="2">
        <f t="shared" si="158"/>
        <v>74.086067179958121</v>
      </c>
      <c r="BH63" s="2">
        <f t="shared" si="159"/>
        <v>73.726100869461945</v>
      </c>
      <c r="BI63" s="2">
        <f t="shared" si="160"/>
        <v>73.61435322881843</v>
      </c>
      <c r="BJ63" s="2">
        <f t="shared" si="161"/>
        <v>72.486435711637881</v>
      </c>
      <c r="BK63" s="2">
        <f t="shared" si="162"/>
        <v>73.30249463778425</v>
      </c>
      <c r="BL63" s="2">
        <f t="shared" si="163"/>
        <v>73.620793167256153</v>
      </c>
      <c r="BM63" s="2">
        <f t="shared" si="164"/>
        <v>67.654979185401913</v>
      </c>
      <c r="BO63" s="2">
        <f t="shared" si="71"/>
        <v>67.451999999999998</v>
      </c>
      <c r="BP63" s="2">
        <f t="shared" si="72"/>
        <v>70.23</v>
      </c>
      <c r="BQ63" s="2">
        <f t="shared" si="73"/>
        <v>73.393000000000001</v>
      </c>
      <c r="BR63" s="2">
        <f t="shared" si="74"/>
        <v>71.932000000000002</v>
      </c>
      <c r="BS63" s="2">
        <f t="shared" si="75"/>
        <v>70.575999999999993</v>
      </c>
      <c r="BT63" s="2">
        <f t="shared" si="76"/>
        <v>72.373000000000005</v>
      </c>
      <c r="BU63" s="2">
        <f t="shared" si="77"/>
        <v>71.948999999999998</v>
      </c>
      <c r="BV63" s="2">
        <f t="shared" si="78"/>
        <v>71.424000000000007</v>
      </c>
      <c r="BW63" s="2">
        <f t="shared" si="79"/>
        <v>73.983000000000004</v>
      </c>
      <c r="BX63" s="2">
        <f t="shared" si="80"/>
        <v>73.575999999999993</v>
      </c>
      <c r="BY63" s="2">
        <f t="shared" si="81"/>
        <v>73.626999999999995</v>
      </c>
      <c r="BZ63" s="2">
        <f t="shared" si="82"/>
        <v>72.507999999999996</v>
      </c>
      <c r="CA63" s="2">
        <f t="shared" si="83"/>
        <v>73.915000000000006</v>
      </c>
      <c r="CB63" s="2">
        <f t="shared" si="84"/>
        <v>75.683000000000007</v>
      </c>
      <c r="CC63" s="2">
        <f t="shared" si="85"/>
        <v>68.849999999999994</v>
      </c>
      <c r="CE63" s="2" t="str">
        <f t="shared" si="86"/>
        <v/>
      </c>
      <c r="CF63" s="2" t="str">
        <f t="shared" si="87"/>
        <v/>
      </c>
      <c r="CG63" s="2" t="str">
        <f t="shared" si="88"/>
        <v/>
      </c>
      <c r="CH63" s="2" t="str">
        <f t="shared" si="89"/>
        <v/>
      </c>
      <c r="CI63" s="2" t="str">
        <f t="shared" si="90"/>
        <v/>
      </c>
      <c r="CJ63" s="2" t="str">
        <f t="shared" si="91"/>
        <v/>
      </c>
      <c r="CK63" s="2" t="str">
        <f t="shared" si="92"/>
        <v/>
      </c>
      <c r="CL63" s="2" t="str">
        <f t="shared" si="93"/>
        <v/>
      </c>
      <c r="CM63" s="2" t="str">
        <f t="shared" si="94"/>
        <v/>
      </c>
      <c r="CN63" s="2" t="str">
        <f t="shared" si="95"/>
        <v/>
      </c>
      <c r="CO63" s="2" t="str">
        <f t="shared" si="96"/>
        <v/>
      </c>
      <c r="CP63" s="2" t="str">
        <f t="shared" si="97"/>
        <v/>
      </c>
      <c r="CQ63" s="2" t="str">
        <f t="shared" si="98"/>
        <v/>
      </c>
      <c r="CR63" s="2" t="str">
        <f t="shared" si="99"/>
        <v/>
      </c>
      <c r="CS63" s="2" t="str">
        <f t="shared" si="100"/>
        <v/>
      </c>
      <c r="CU63" s="2" t="str">
        <f t="shared" si="101"/>
        <v/>
      </c>
      <c r="CV63" s="2" t="str">
        <f t="shared" si="102"/>
        <v/>
      </c>
      <c r="CW63" s="2" t="str">
        <f t="shared" si="103"/>
        <v/>
      </c>
      <c r="CX63" s="2" t="str">
        <f t="shared" si="104"/>
        <v/>
      </c>
      <c r="CY63" s="2" t="str">
        <f t="shared" si="105"/>
        <v/>
      </c>
      <c r="CZ63" s="2" t="str">
        <f t="shared" si="106"/>
        <v/>
      </c>
      <c r="DA63" s="2" t="str">
        <f t="shared" si="107"/>
        <v/>
      </c>
      <c r="DB63" s="2" t="str">
        <f t="shared" si="108"/>
        <v/>
      </c>
      <c r="DC63" s="2" t="str">
        <f t="shared" si="109"/>
        <v/>
      </c>
      <c r="DD63" s="2" t="str">
        <f t="shared" si="110"/>
        <v/>
      </c>
      <c r="DE63" s="2" t="str">
        <f t="shared" si="111"/>
        <v/>
      </c>
      <c r="DF63" s="2" t="str">
        <f t="shared" si="112"/>
        <v/>
      </c>
      <c r="DG63" s="2" t="str">
        <f t="shared" si="113"/>
        <v/>
      </c>
      <c r="DH63" s="2" t="str">
        <f t="shared" si="114"/>
        <v/>
      </c>
      <c r="DI63" s="2" t="str">
        <f t="shared" si="115"/>
        <v/>
      </c>
      <c r="DK63" s="2">
        <f t="shared" si="43"/>
        <v>66.091334412955462</v>
      </c>
      <c r="DL63" s="2">
        <f t="shared" si="225"/>
        <v>70.446531713900157</v>
      </c>
      <c r="DM63" s="2">
        <f t="shared" si="225"/>
        <v>71.583984143049932</v>
      </c>
      <c r="DN63" s="2">
        <f t="shared" si="225"/>
        <v>71.63908205128206</v>
      </c>
      <c r="DO63" s="2">
        <f t="shared" si="225"/>
        <v>71.239122479622495</v>
      </c>
      <c r="DP63" s="2">
        <f t="shared" si="225"/>
        <v>71.414583473389385</v>
      </c>
      <c r="DQ63" s="2">
        <f t="shared" si="225"/>
        <v>72.278185154061617</v>
      </c>
      <c r="DR63" s="2">
        <f t="shared" si="225"/>
        <v>73.031072192513363</v>
      </c>
      <c r="DS63" s="2">
        <f t="shared" si="225"/>
        <v>74.088171428571428</v>
      </c>
      <c r="DT63" s="2">
        <f t="shared" si="225"/>
        <v>73.728019385026741</v>
      </c>
      <c r="DU63" s="2">
        <f t="shared" si="225"/>
        <v>73.61867807486631</v>
      </c>
      <c r="DV63" s="2">
        <f t="shared" si="225"/>
        <v>72.488367201426001</v>
      </c>
      <c r="DW63" s="2">
        <f t="shared" si="225"/>
        <v>73.315465240641714</v>
      </c>
      <c r="DX63" s="2">
        <f t="shared" si="225"/>
        <v>73.631723166023164</v>
      </c>
      <c r="DY63" s="2">
        <f t="shared" si="225"/>
        <v>67.682770263255463</v>
      </c>
      <c r="EA63" s="2">
        <f t="shared" si="45"/>
        <v>64.244468855970027</v>
      </c>
      <c r="EB63" s="2">
        <f t="shared" si="46"/>
        <v>66.591222045995238</v>
      </c>
      <c r="EC63" s="2">
        <f t="shared" si="47"/>
        <v>66.483931207775271</v>
      </c>
      <c r="ED63" s="2">
        <f t="shared" si="48"/>
        <v>69.78666715657225</v>
      </c>
      <c r="EE63" s="2">
        <f t="shared" si="49"/>
        <v>69.911609420885711</v>
      </c>
      <c r="EF63" s="2">
        <f t="shared" si="50"/>
        <v>70.806105564039299</v>
      </c>
      <c r="EG63" s="2">
        <f t="shared" si="51"/>
        <v>71.794131563491135</v>
      </c>
      <c r="EH63" s="2">
        <f t="shared" si="52"/>
        <v>72.983298235370441</v>
      </c>
      <c r="EI63" s="2">
        <f t="shared" si="53"/>
        <v>73.112965218596273</v>
      </c>
      <c r="EJ63" s="2">
        <f t="shared" si="54"/>
        <v>72.707567736296681</v>
      </c>
      <c r="EK63" s="2">
        <f t="shared" si="55"/>
        <v>70.999085955989074</v>
      </c>
      <c r="EL63" s="2">
        <f t="shared" si="56"/>
        <v>71.294857427202345</v>
      </c>
      <c r="EM63" s="2">
        <f t="shared" si="57"/>
        <v>69.029673700420361</v>
      </c>
      <c r="EN63" s="2">
        <f t="shared" si="58"/>
        <v>72.056365733052886</v>
      </c>
      <c r="EO63" s="2">
        <f t="shared" si="59"/>
        <v>65.730098141263952</v>
      </c>
      <c r="EQ63" s="2">
        <f t="shared" si="60"/>
        <v>61.754137280179378</v>
      </c>
      <c r="ER63" s="2">
        <f t="shared" si="226"/>
        <v>64.715474014557131</v>
      </c>
      <c r="ES63" s="2">
        <f t="shared" si="226"/>
        <v>66.190482092707967</v>
      </c>
      <c r="ET63" s="2">
        <f t="shared" si="226"/>
        <v>68.219868965320657</v>
      </c>
      <c r="EU63" s="2">
        <f t="shared" si="226"/>
        <v>68.387124028813474</v>
      </c>
      <c r="EV63" s="2">
        <f t="shared" si="226"/>
        <v>69.378927244871406</v>
      </c>
      <c r="EW63" s="2">
        <f t="shared" si="226"/>
        <v>70.663589629148845</v>
      </c>
      <c r="EX63" s="2">
        <f t="shared" si="226"/>
        <v>71.589588058423558</v>
      </c>
      <c r="EY63" s="2">
        <f t="shared" si="226"/>
        <v>71.850001516380416</v>
      </c>
      <c r="EZ63" s="2">
        <f t="shared" si="226"/>
        <v>71.615538366488636</v>
      </c>
      <c r="FA63" s="2">
        <f t="shared" si="226"/>
        <v>70.442641526608384</v>
      </c>
      <c r="FB63" s="2">
        <f t="shared" si="226"/>
        <v>70.312341701327441</v>
      </c>
      <c r="FC63" s="2">
        <f t="shared" si="226"/>
        <v>69.161927557464765</v>
      </c>
      <c r="FD63" s="2">
        <f t="shared" si="226"/>
        <v>72.108023228584415</v>
      </c>
      <c r="FE63" s="2">
        <f t="shared" si="226"/>
        <v>68.02502587672825</v>
      </c>
      <c r="FG63" s="2">
        <f t="shared" si="62"/>
        <v>1.1503592581918001E-3</v>
      </c>
      <c r="FH63" s="2">
        <f t="shared" si="227"/>
        <v>1.4535060029454534E-3</v>
      </c>
      <c r="FI63" s="2">
        <f t="shared" si="227"/>
        <v>1.2440828760953461E-3</v>
      </c>
      <c r="FJ63" s="2">
        <f t="shared" si="227"/>
        <v>1.1750467450168732E-3</v>
      </c>
      <c r="FK63" s="2">
        <f t="shared" si="227"/>
        <v>1.1723440770134183E-3</v>
      </c>
      <c r="FL63" s="2">
        <f t="shared" si="227"/>
        <v>1.2457279087657448E-3</v>
      </c>
      <c r="FM63" s="2">
        <f t="shared" si="227"/>
        <v>1.4716639691979424E-3</v>
      </c>
      <c r="FN63" s="2">
        <f t="shared" si="227"/>
        <v>1.4230753253918103E-3</v>
      </c>
      <c r="FO63" s="2">
        <f t="shared" si="227"/>
        <v>2.1577472884223375E-3</v>
      </c>
      <c r="FP63" s="2">
        <f t="shared" si="227"/>
        <v>1.8800650756472075E-3</v>
      </c>
      <c r="FQ63" s="2">
        <f t="shared" si="227"/>
        <v>1.6509616101031191E-3</v>
      </c>
      <c r="FR63" s="2">
        <f t="shared" si="227"/>
        <v>1.6183275438781059E-3</v>
      </c>
      <c r="FS63" s="2">
        <f t="shared" si="227"/>
        <v>3.0264194560852067E-3</v>
      </c>
      <c r="FT63" s="2">
        <f t="shared" si="227"/>
        <v>6.9381072697364699E-3</v>
      </c>
      <c r="FU63" s="2">
        <f t="shared" si="227"/>
        <v>1.4232338464528762E-2</v>
      </c>
      <c r="FW63" s="2">
        <f t="shared" si="116"/>
        <v>1.6879285363760718E-11</v>
      </c>
      <c r="FX63" s="2">
        <f t="shared" si="168"/>
        <v>1.8257701565230204E-11</v>
      </c>
      <c r="FY63" s="2">
        <f t="shared" si="169"/>
        <v>2.4129030338249947E-11</v>
      </c>
      <c r="FZ63" s="2">
        <f t="shared" si="170"/>
        <v>1.8347005931953894E-11</v>
      </c>
      <c r="GA63" s="2">
        <f t="shared" si="171"/>
        <v>1.8505412931057001E-11</v>
      </c>
      <c r="GB63" s="2">
        <f t="shared" si="172"/>
        <v>1.9677671840819409E-11</v>
      </c>
      <c r="GC63" s="2">
        <f t="shared" si="173"/>
        <v>2.1991835313836175E-11</v>
      </c>
      <c r="GD63" s="2">
        <f t="shared" si="174"/>
        <v>2.2932474763345368E-11</v>
      </c>
      <c r="GE63" s="2">
        <f t="shared" si="175"/>
        <v>4.599860693060272E-11</v>
      </c>
      <c r="GF63" s="2">
        <f t="shared" si="176"/>
        <v>5.367985769174892E-11</v>
      </c>
      <c r="GG63" s="2">
        <f t="shared" si="177"/>
        <v>4.5794767229864707E-11</v>
      </c>
      <c r="GH63" s="2">
        <f t="shared" si="178"/>
        <v>4.7430020707457667E-11</v>
      </c>
      <c r="GI63" s="2">
        <f t="shared" si="179"/>
        <v>3.3715674287730791E-10</v>
      </c>
      <c r="GJ63" s="2">
        <f t="shared" si="180"/>
        <v>1.7636795795444663E-9</v>
      </c>
      <c r="GK63" s="2">
        <f t="shared" si="181"/>
        <v>5.5325818346244293E-9</v>
      </c>
      <c r="GM63" s="107">
        <f t="shared" si="117"/>
        <v>5.4488433443404083E-4</v>
      </c>
      <c r="GN63" s="107">
        <f t="shared" si="182"/>
        <v>4.1088442017617909E-4</v>
      </c>
      <c r="GO63" s="107">
        <f t="shared" si="183"/>
        <v>2.3267002952074423E-4</v>
      </c>
      <c r="GP63" s="107">
        <f t="shared" si="184"/>
        <v>1.6852311448399342E-4</v>
      </c>
      <c r="GQ63" s="107">
        <f t="shared" si="185"/>
        <v>6.9310043836016548E-5</v>
      </c>
      <c r="GR63" s="107">
        <f t="shared" si="186"/>
        <v>5.0529364084542032E-5</v>
      </c>
      <c r="GS63" s="107">
        <f t="shared" si="187"/>
        <v>6.648120173025761E-5</v>
      </c>
      <c r="GT63" s="107">
        <f t="shared" si="188"/>
        <v>2.0767860043154986E-5</v>
      </c>
      <c r="GU63" s="107">
        <f t="shared" si="189"/>
        <v>9.5703085453457883E-5</v>
      </c>
      <c r="GV63" s="107">
        <f t="shared" si="190"/>
        <v>4.7032273725253516E-5</v>
      </c>
      <c r="GW63" s="107">
        <f t="shared" si="191"/>
        <v>5.0813623095383161E-5</v>
      </c>
      <c r="GX63" s="107">
        <f t="shared" si="192"/>
        <v>3.7053447661211844E-5</v>
      </c>
      <c r="GY63" s="107">
        <f t="shared" si="193"/>
        <v>5.3795522195748118E-5</v>
      </c>
      <c r="GZ63" s="107">
        <f t="shared" si="194"/>
        <v>3.6770446671676241E-4</v>
      </c>
      <c r="HA63" s="107">
        <f t="shared" si="195"/>
        <v>1.0141093982681334E-4</v>
      </c>
      <c r="HC63" s="107">
        <f t="shared" si="149"/>
        <v>1.1792734032789456E-11</v>
      </c>
      <c r="HD63" s="107">
        <f t="shared" si="196"/>
        <v>1.7470637397282155E-12</v>
      </c>
      <c r="HE63" s="107">
        <f t="shared" si="197"/>
        <v>5.6406925046024585E-13</v>
      </c>
      <c r="HF63" s="107">
        <f t="shared" si="198"/>
        <v>1.5953571952380242E-13</v>
      </c>
      <c r="HG63" s="107">
        <f t="shared" si="199"/>
        <v>6.7664903704623127E-15</v>
      </c>
      <c r="HH63" s="107">
        <f t="shared" si="200"/>
        <v>1.8192382178501319E-15</v>
      </c>
      <c r="HI63" s="107">
        <f t="shared" si="201"/>
        <v>2.6154709777045884E-15</v>
      </c>
      <c r="HJ63" s="107">
        <f t="shared" si="202"/>
        <v>5.3869111937289148E-17</v>
      </c>
      <c r="HK63" s="107">
        <f t="shared" si="203"/>
        <v>5.0769288052200445E-15</v>
      </c>
      <c r="HL63" s="107">
        <f t="shared" si="204"/>
        <v>7.8709638529060519E-16</v>
      </c>
      <c r="HM63" s="107">
        <f t="shared" si="205"/>
        <v>1.561879151872894E-15</v>
      </c>
      <c r="HN63" s="107">
        <f t="shared" si="206"/>
        <v>4.8041527303003336E-16</v>
      </c>
      <c r="HO63" s="107">
        <f t="shared" si="207"/>
        <v>9.3309739527802278E-16</v>
      </c>
      <c r="HP63" s="107">
        <f t="shared" si="208"/>
        <v>1.2542580776568592E-13</v>
      </c>
      <c r="HQ63" s="107">
        <f t="shared" si="209"/>
        <v>7.5882158780554198E-16</v>
      </c>
      <c r="HS63" s="107">
        <f t="shared" si="118"/>
        <v>1.5925718941461112E-40</v>
      </c>
      <c r="HT63" s="107">
        <f t="shared" si="210"/>
        <v>1.3587226250220017E-44</v>
      </c>
      <c r="HU63" s="107">
        <f t="shared" si="211"/>
        <v>1.8239649022802872E-45</v>
      </c>
      <c r="HV63" s="107">
        <f t="shared" si="212"/>
        <v>1.2396490195647654E-47</v>
      </c>
      <c r="HW63" s="107">
        <f t="shared" si="213"/>
        <v>6.8608590889692729E-53</v>
      </c>
      <c r="HX63" s="107">
        <f t="shared" si="214"/>
        <v>2.4054087982600079E-55</v>
      </c>
      <c r="HY63" s="107">
        <f t="shared" si="215"/>
        <v>1.6193882839232817E-55</v>
      </c>
      <c r="HZ63" s="107">
        <f t="shared" si="216"/>
        <v>6.1319766136534158E-62</v>
      </c>
      <c r="IA63" s="107">
        <f t="shared" si="217"/>
        <v>1.2523305743261238E-55</v>
      </c>
      <c r="IB63" s="107">
        <f t="shared" si="218"/>
        <v>1.1203649070341547E-57</v>
      </c>
      <c r="IC63" s="107">
        <f t="shared" si="219"/>
        <v>5.8728174529832378E-56</v>
      </c>
      <c r="ID63" s="107">
        <f t="shared" si="220"/>
        <v>1.1166202436451948E-57</v>
      </c>
      <c r="IE63" s="107">
        <f t="shared" si="221"/>
        <v>4.0682816326918431E-57</v>
      </c>
      <c r="IF63" s="107">
        <f t="shared" si="222"/>
        <v>4.7369196007212134E-51</v>
      </c>
      <c r="IG63" s="107">
        <f t="shared" si="223"/>
        <v>8.086711348828159E-32</v>
      </c>
      <c r="II63" s="107">
        <f t="shared" si="119"/>
        <v>1.6591316616132107E-105</v>
      </c>
      <c r="IJ63" s="107">
        <f t="shared" si="120"/>
        <v>3.1679832780915115E-117</v>
      </c>
      <c r="IK63" s="107">
        <f t="shared" si="121"/>
        <v>1.2689523733898206E-118</v>
      </c>
      <c r="IL63" s="107">
        <f t="shared" si="122"/>
        <v>1.7424006285608096E-124</v>
      </c>
      <c r="IM63" s="107">
        <f t="shared" si="123"/>
        <v>8.3208298199666394E-139</v>
      </c>
      <c r="IN63" s="107">
        <f t="shared" si="124"/>
        <v>7.4557284956393035E-146</v>
      </c>
      <c r="IO63" s="107">
        <f t="shared" si="125"/>
        <v>3.3035505027739788E-147</v>
      </c>
      <c r="IP63" s="107">
        <f t="shared" si="126"/>
        <v>4.0721721325131529E-165</v>
      </c>
      <c r="IQ63" s="107">
        <f t="shared" si="127"/>
        <v>1.5733569085662338E-149</v>
      </c>
      <c r="IR63" s="107">
        <f t="shared" si="128"/>
        <v>1.3741681453673573E-153</v>
      </c>
      <c r="IS63" s="107">
        <f t="shared" si="129"/>
        <v>3.8054128801037597E-148</v>
      </c>
      <c r="IT63" s="107">
        <f t="shared" si="130"/>
        <v>4.2907454527487785E-152</v>
      </c>
      <c r="IU63" s="107">
        <f t="shared" si="131"/>
        <v>9.9927175981589249E-151</v>
      </c>
      <c r="IV63" s="107">
        <f t="shared" si="132"/>
        <v>8.3232137574855034E-137</v>
      </c>
      <c r="IW63" s="107">
        <f t="shared" si="133"/>
        <v>1.8285485850444918E-76</v>
      </c>
      <c r="IY63" s="107">
        <f t="shared" si="134"/>
        <v>5.4488434622677483E-4</v>
      </c>
      <c r="IZ63" s="107">
        <f t="shared" si="135"/>
        <v>4.1088442192324285E-4</v>
      </c>
      <c r="JA63" s="107">
        <f t="shared" si="136"/>
        <v>2.3267003008481347E-4</v>
      </c>
      <c r="JB63" s="107">
        <f t="shared" si="137"/>
        <v>1.6852311464352914E-4</v>
      </c>
      <c r="JC63" s="107">
        <f t="shared" si="138"/>
        <v>6.9310043842783041E-5</v>
      </c>
      <c r="JD63" s="107">
        <f t="shared" si="139"/>
        <v>5.0529364086361269E-5</v>
      </c>
      <c r="JE63" s="107">
        <f t="shared" si="140"/>
        <v>6.6481201732873085E-5</v>
      </c>
      <c r="JF63" s="107">
        <f t="shared" si="141"/>
        <v>2.0767860043208854E-5</v>
      </c>
      <c r="JG63" s="107">
        <f t="shared" si="142"/>
        <v>9.5703085458534809E-5</v>
      </c>
      <c r="JH63" s="107">
        <f t="shared" si="143"/>
        <v>4.7032273726040613E-5</v>
      </c>
      <c r="JI63" s="107">
        <f t="shared" si="144"/>
        <v>5.0813623096945042E-5</v>
      </c>
      <c r="JJ63" s="107">
        <f t="shared" si="145"/>
        <v>3.7053447661692261E-5</v>
      </c>
      <c r="JK63" s="107">
        <f t="shared" si="146"/>
        <v>5.3795522196681217E-5</v>
      </c>
      <c r="JL63" s="107">
        <f t="shared" si="147"/>
        <v>3.6770446684218823E-4</v>
      </c>
      <c r="JM63" s="107">
        <f t="shared" si="148"/>
        <v>1.0141093982757216E-4</v>
      </c>
    </row>
    <row r="64" spans="2:273" x14ac:dyDescent="0.25">
      <c r="B64" s="2">
        <v>36</v>
      </c>
      <c r="C64" s="37">
        <v>68.064999999999998</v>
      </c>
      <c r="D64" s="37">
        <v>72.097999999999999</v>
      </c>
      <c r="E64" s="37">
        <v>72.507999999999996</v>
      </c>
      <c r="F64" s="37">
        <v>72.186000000000007</v>
      </c>
      <c r="G64" s="37">
        <v>72.016999999999996</v>
      </c>
      <c r="H64" s="37">
        <v>72.034000000000006</v>
      </c>
      <c r="I64" s="37">
        <v>72.677999999999997</v>
      </c>
      <c r="J64" s="37">
        <v>72.983000000000004</v>
      </c>
      <c r="K64" s="37">
        <v>75.492000000000004</v>
      </c>
      <c r="L64" s="37">
        <v>74.406999999999996</v>
      </c>
      <c r="M64" s="37">
        <v>74.203000000000003</v>
      </c>
      <c r="N64" s="37">
        <v>72.067999999999998</v>
      </c>
      <c r="O64" s="37">
        <v>74.067999999999998</v>
      </c>
      <c r="P64" s="37">
        <v>75.367000000000004</v>
      </c>
      <c r="Q64" s="37">
        <v>68.900000000000006</v>
      </c>
      <c r="S64" s="4">
        <f t="shared" si="10"/>
        <v>66.867482307497113</v>
      </c>
      <c r="T64" s="4">
        <f t="shared" si="11"/>
        <v>71.105333928349737</v>
      </c>
      <c r="U64" s="4">
        <f t="shared" si="12"/>
        <v>72.004949213389907</v>
      </c>
      <c r="V64" s="4">
        <f t="shared" si="13"/>
        <v>71.987720120405342</v>
      </c>
      <c r="W64" s="4">
        <f t="shared" si="14"/>
        <v>71.493192194596489</v>
      </c>
      <c r="X64" s="4">
        <f t="shared" si="15"/>
        <v>71.611244502043647</v>
      </c>
      <c r="Y64" s="4">
        <f t="shared" si="16"/>
        <v>72.494783087780462</v>
      </c>
      <c r="Z64" s="4">
        <f t="shared" si="17"/>
        <v>73.197639114146625</v>
      </c>
      <c r="AA64" s="4">
        <f t="shared" si="18"/>
        <v>74.332864397170312</v>
      </c>
      <c r="AB64" s="4">
        <f t="shared" si="19"/>
        <v>73.913814536949786</v>
      </c>
      <c r="AC64" s="4">
        <f t="shared" si="20"/>
        <v>73.799102879960586</v>
      </c>
      <c r="AD64" s="4">
        <f t="shared" si="21"/>
        <v>72.692425686959453</v>
      </c>
      <c r="AE64" s="4">
        <f t="shared" si="22"/>
        <v>73.533338777292045</v>
      </c>
      <c r="AF64" s="4">
        <f t="shared" si="23"/>
        <v>74.24748835051831</v>
      </c>
      <c r="AG64" s="4">
        <f t="shared" si="24"/>
        <v>67.906670298178241</v>
      </c>
      <c r="AI64" s="4">
        <f t="shared" si="25"/>
        <v>1.1975176925028848</v>
      </c>
      <c r="AJ64" s="4">
        <f t="shared" si="26"/>
        <v>0.99266607165026244</v>
      </c>
      <c r="AK64" s="4">
        <f t="shared" si="27"/>
        <v>0.50305078661008906</v>
      </c>
      <c r="AL64" s="4">
        <f t="shared" si="28"/>
        <v>0.19827987959466498</v>
      </c>
      <c r="AM64" s="4">
        <f t="shared" si="29"/>
        <v>0.52380780540350713</v>
      </c>
      <c r="AN64" s="4">
        <f t="shared" si="30"/>
        <v>0.42275549795635925</v>
      </c>
      <c r="AO64" s="4">
        <f t="shared" si="31"/>
        <v>0.18321691221953529</v>
      </c>
      <c r="AP64" s="4">
        <f t="shared" si="32"/>
        <v>-0.21463911414662107</v>
      </c>
      <c r="AQ64" s="4">
        <f t="shared" si="33"/>
        <v>1.1591356028296929</v>
      </c>
      <c r="AR64" s="4">
        <f t="shared" si="34"/>
        <v>0.49318546305021016</v>
      </c>
      <c r="AS64" s="4">
        <f t="shared" si="35"/>
        <v>0.40389712003941725</v>
      </c>
      <c r="AT64" s="4">
        <f t="shared" si="36"/>
        <v>-0.62442568695945511</v>
      </c>
      <c r="AU64" s="4">
        <f t="shared" si="37"/>
        <v>0.53466122270795324</v>
      </c>
      <c r="AV64" s="4">
        <f t="shared" si="224"/>
        <v>1.1195116494816943</v>
      </c>
      <c r="AW64" s="4">
        <f t="shared" si="224"/>
        <v>0.99332970182176439</v>
      </c>
      <c r="AY64" s="2">
        <f t="shared" si="70"/>
        <v>66.151818984664402</v>
      </c>
      <c r="AZ64" s="2">
        <f t="shared" si="151"/>
        <v>70.530793975410745</v>
      </c>
      <c r="BA64" s="2">
        <f t="shared" si="152"/>
        <v>71.668647289788424</v>
      </c>
      <c r="BB64" s="2">
        <f t="shared" si="153"/>
        <v>71.726291526089028</v>
      </c>
      <c r="BC64" s="2">
        <f t="shared" si="154"/>
        <v>71.374202175214762</v>
      </c>
      <c r="BD64" s="2">
        <f t="shared" si="155"/>
        <v>71.521896908435636</v>
      </c>
      <c r="BE64" s="2">
        <f t="shared" si="156"/>
        <v>72.379725467318153</v>
      </c>
      <c r="BF64" s="2">
        <f t="shared" si="157"/>
        <v>73.157707881332115</v>
      </c>
      <c r="BG64" s="2">
        <f t="shared" si="158"/>
        <v>74.170707219217732</v>
      </c>
      <c r="BH64" s="2">
        <f t="shared" si="159"/>
        <v>73.828807074827708</v>
      </c>
      <c r="BI64" s="2">
        <f t="shared" si="160"/>
        <v>73.706805962800743</v>
      </c>
      <c r="BJ64" s="2">
        <f t="shared" si="161"/>
        <v>72.622855694869614</v>
      </c>
      <c r="BK64" s="2">
        <f t="shared" si="162"/>
        <v>73.435287181437502</v>
      </c>
      <c r="BL64" s="2">
        <f t="shared" si="163"/>
        <v>73.725658155400879</v>
      </c>
      <c r="BM64" s="2">
        <f t="shared" si="164"/>
        <v>67.751815012484826</v>
      </c>
      <c r="BO64" s="2">
        <f t="shared" si="71"/>
        <v>68.064999999999998</v>
      </c>
      <c r="BP64" s="2">
        <f t="shared" si="72"/>
        <v>72.097999999999999</v>
      </c>
      <c r="BQ64" s="2">
        <f t="shared" si="73"/>
        <v>72.507999999999996</v>
      </c>
      <c r="BR64" s="2">
        <f t="shared" si="74"/>
        <v>72.186000000000007</v>
      </c>
      <c r="BS64" s="2">
        <f t="shared" si="75"/>
        <v>72.016999999999996</v>
      </c>
      <c r="BT64" s="2">
        <f t="shared" si="76"/>
        <v>72.034000000000006</v>
      </c>
      <c r="BU64" s="2">
        <f t="shared" si="77"/>
        <v>72.677999999999997</v>
      </c>
      <c r="BV64" s="2">
        <f t="shared" si="78"/>
        <v>72.983000000000004</v>
      </c>
      <c r="BW64" s="2">
        <f t="shared" si="79"/>
        <v>75.492000000000004</v>
      </c>
      <c r="BX64" s="2">
        <f t="shared" si="80"/>
        <v>74.406999999999996</v>
      </c>
      <c r="BY64" s="2">
        <f t="shared" si="81"/>
        <v>74.203000000000003</v>
      </c>
      <c r="BZ64" s="2">
        <f t="shared" si="82"/>
        <v>72.067999999999998</v>
      </c>
      <c r="CA64" s="2">
        <f t="shared" si="83"/>
        <v>74.067999999999998</v>
      </c>
      <c r="CB64" s="2">
        <f t="shared" si="84"/>
        <v>75.367000000000004</v>
      </c>
      <c r="CC64" s="2">
        <f t="shared" si="85"/>
        <v>68.900000000000006</v>
      </c>
      <c r="CE64" s="2" t="str">
        <f t="shared" si="86"/>
        <v/>
      </c>
      <c r="CF64" s="2" t="str">
        <f t="shared" si="87"/>
        <v/>
      </c>
      <c r="CG64" s="2" t="str">
        <f t="shared" si="88"/>
        <v/>
      </c>
      <c r="CH64" s="2" t="str">
        <f t="shared" si="89"/>
        <v/>
      </c>
      <c r="CI64" s="2" t="str">
        <f t="shared" si="90"/>
        <v/>
      </c>
      <c r="CJ64" s="2" t="str">
        <f t="shared" si="91"/>
        <v/>
      </c>
      <c r="CK64" s="2" t="str">
        <f t="shared" si="92"/>
        <v/>
      </c>
      <c r="CL64" s="2" t="str">
        <f t="shared" si="93"/>
        <v/>
      </c>
      <c r="CM64" s="2" t="str">
        <f t="shared" si="94"/>
        <v/>
      </c>
      <c r="CN64" s="2" t="str">
        <f t="shared" si="95"/>
        <v/>
      </c>
      <c r="CO64" s="2" t="str">
        <f t="shared" si="96"/>
        <v/>
      </c>
      <c r="CP64" s="2" t="str">
        <f t="shared" si="97"/>
        <v/>
      </c>
      <c r="CQ64" s="2" t="str">
        <f t="shared" si="98"/>
        <v/>
      </c>
      <c r="CR64" s="2" t="str">
        <f t="shared" si="99"/>
        <v/>
      </c>
      <c r="CS64" s="2" t="str">
        <f t="shared" si="100"/>
        <v/>
      </c>
      <c r="CU64" s="2" t="str">
        <f t="shared" si="101"/>
        <v/>
      </c>
      <c r="CV64" s="2" t="str">
        <f t="shared" si="102"/>
        <v/>
      </c>
      <c r="CW64" s="2" t="str">
        <f t="shared" si="103"/>
        <v/>
      </c>
      <c r="CX64" s="2" t="str">
        <f t="shared" si="104"/>
        <v/>
      </c>
      <c r="CY64" s="2" t="str">
        <f t="shared" si="105"/>
        <v/>
      </c>
      <c r="CZ64" s="2" t="str">
        <f t="shared" si="106"/>
        <v/>
      </c>
      <c r="DA64" s="2" t="str">
        <f t="shared" si="107"/>
        <v/>
      </c>
      <c r="DB64" s="2" t="str">
        <f t="shared" si="108"/>
        <v/>
      </c>
      <c r="DC64" s="2" t="str">
        <f t="shared" si="109"/>
        <v/>
      </c>
      <c r="DD64" s="2" t="str">
        <f t="shared" si="110"/>
        <v/>
      </c>
      <c r="DE64" s="2" t="str">
        <f t="shared" si="111"/>
        <v/>
      </c>
      <c r="DF64" s="2" t="str">
        <f t="shared" si="112"/>
        <v/>
      </c>
      <c r="DG64" s="2" t="str">
        <f t="shared" si="113"/>
        <v/>
      </c>
      <c r="DH64" s="2" t="str">
        <f t="shared" si="114"/>
        <v/>
      </c>
      <c r="DI64" s="2" t="str">
        <f t="shared" si="115"/>
        <v/>
      </c>
      <c r="DK64" s="2">
        <f t="shared" si="43"/>
        <v>66.154783198380571</v>
      </c>
      <c r="DL64" s="2">
        <f t="shared" si="225"/>
        <v>70.538279689608657</v>
      </c>
      <c r="DM64" s="2">
        <f t="shared" si="225"/>
        <v>71.676976248313082</v>
      </c>
      <c r="DN64" s="2">
        <f t="shared" si="225"/>
        <v>71.72939743589744</v>
      </c>
      <c r="DO64" s="2">
        <f t="shared" si="225"/>
        <v>71.376599313599328</v>
      </c>
      <c r="DP64" s="2">
        <f t="shared" si="225"/>
        <v>71.523280672268925</v>
      </c>
      <c r="DQ64" s="2">
        <f t="shared" si="225"/>
        <v>72.381134453781513</v>
      </c>
      <c r="DR64" s="2">
        <f t="shared" si="225"/>
        <v>73.15835294117646</v>
      </c>
      <c r="DS64" s="2">
        <f t="shared" si="225"/>
        <v>74.17408403361344</v>
      </c>
      <c r="DT64" s="2">
        <f t="shared" si="225"/>
        <v>73.831894050802134</v>
      </c>
      <c r="DU64" s="2">
        <f t="shared" si="225"/>
        <v>73.712779067990823</v>
      </c>
      <c r="DV64" s="2">
        <f t="shared" si="225"/>
        <v>72.625909982174662</v>
      </c>
      <c r="DW64" s="2">
        <f t="shared" si="225"/>
        <v>73.452291061879293</v>
      </c>
      <c r="DX64" s="2">
        <f t="shared" si="225"/>
        <v>73.741031660231656</v>
      </c>
      <c r="DY64" s="2">
        <f t="shared" si="225"/>
        <v>67.788164256581382</v>
      </c>
      <c r="EA64" s="2">
        <f t="shared" si="45"/>
        <v>64.107370694270941</v>
      </c>
      <c r="EB64" s="2">
        <f t="shared" si="46"/>
        <v>66.44586320380651</v>
      </c>
      <c r="EC64" s="2">
        <f t="shared" si="47"/>
        <v>66.357348275453361</v>
      </c>
      <c r="ED64" s="2">
        <f t="shared" si="48"/>
        <v>69.62917252577931</v>
      </c>
      <c r="EE64" s="2">
        <f t="shared" si="49"/>
        <v>69.751911899447904</v>
      </c>
      <c r="EF64" s="2">
        <f t="shared" si="50"/>
        <v>70.640650377853476</v>
      </c>
      <c r="EG64" s="2">
        <f t="shared" si="51"/>
        <v>71.620346528838255</v>
      </c>
      <c r="EH64" s="2">
        <f t="shared" si="52"/>
        <v>72.798162579473214</v>
      </c>
      <c r="EI64" s="2">
        <f t="shared" si="53"/>
        <v>72.930287985865718</v>
      </c>
      <c r="EJ64" s="2">
        <f t="shared" si="54"/>
        <v>72.527010613060312</v>
      </c>
      <c r="EK64" s="2">
        <f t="shared" si="55"/>
        <v>70.837706593794536</v>
      </c>
      <c r="EL64" s="2">
        <f t="shared" si="56"/>
        <v>71.12613744931808</v>
      </c>
      <c r="EM64" s="2">
        <f t="shared" si="57"/>
        <v>68.891756315811378</v>
      </c>
      <c r="EN64" s="2">
        <f t="shared" si="58"/>
        <v>71.909411343592012</v>
      </c>
      <c r="EO64" s="2">
        <f t="shared" si="59"/>
        <v>65.642843122676581</v>
      </c>
      <c r="EQ64" s="2">
        <f t="shared" si="60"/>
        <v>61.654525823293923</v>
      </c>
      <c r="ER64" s="2">
        <f t="shared" si="226"/>
        <v>64.598778661144721</v>
      </c>
      <c r="ES64" s="2">
        <f t="shared" si="226"/>
        <v>66.066189820518119</v>
      </c>
      <c r="ET64" s="2">
        <f t="shared" si="226"/>
        <v>68.08449239909875</v>
      </c>
      <c r="EU64" s="2">
        <f t="shared" si="226"/>
        <v>68.249060506383458</v>
      </c>
      <c r="EV64" s="2">
        <f t="shared" si="226"/>
        <v>69.233522837179393</v>
      </c>
      <c r="EW64" s="2">
        <f t="shared" si="226"/>
        <v>70.506750635019117</v>
      </c>
      <c r="EX64" s="2">
        <f t="shared" si="226"/>
        <v>71.424277940140399</v>
      </c>
      <c r="EY64" s="2">
        <f t="shared" si="226"/>
        <v>71.686677874951499</v>
      </c>
      <c r="EZ64" s="2">
        <f t="shared" si="226"/>
        <v>71.451318842161854</v>
      </c>
      <c r="FA64" s="2">
        <f t="shared" si="226"/>
        <v>70.289168994134513</v>
      </c>
      <c r="FB64" s="2">
        <f t="shared" si="226"/>
        <v>70.157825523005002</v>
      </c>
      <c r="FC64" s="2">
        <f t="shared" si="226"/>
        <v>69.02105579514793</v>
      </c>
      <c r="FD64" s="2">
        <f t="shared" si="226"/>
        <v>71.958581533549093</v>
      </c>
      <c r="FE64" s="2">
        <f t="shared" si="226"/>
        <v>67.892925974932155</v>
      </c>
      <c r="FG64" s="2">
        <f t="shared" si="62"/>
        <v>1.4477852694991446E-3</v>
      </c>
      <c r="FH64" s="2">
        <f t="shared" si="227"/>
        <v>1.8291672368716462E-3</v>
      </c>
      <c r="FI64" s="2">
        <f t="shared" si="227"/>
        <v>1.5657031954676829E-3</v>
      </c>
      <c r="FJ64" s="2">
        <f t="shared" si="227"/>
        <v>1.4788462691654994E-3</v>
      </c>
      <c r="FK64" s="2">
        <f t="shared" si="227"/>
        <v>1.4754458788046696E-3</v>
      </c>
      <c r="FL64" s="2">
        <f t="shared" si="227"/>
        <v>1.5677728344395518E-3</v>
      </c>
      <c r="FM64" s="2">
        <f t="shared" si="227"/>
        <v>1.8520094580201638E-3</v>
      </c>
      <c r="FN64" s="2">
        <f t="shared" si="227"/>
        <v>1.7908858016886257E-3</v>
      </c>
      <c r="FO64" s="2">
        <f t="shared" si="227"/>
        <v>2.7149260763575278E-3</v>
      </c>
      <c r="FP64" s="2">
        <f t="shared" si="227"/>
        <v>2.3657100798789529E-3</v>
      </c>
      <c r="FQ64" s="2">
        <f t="shared" si="227"/>
        <v>2.0775494225155973E-3</v>
      </c>
      <c r="FR64" s="2">
        <f t="shared" si="227"/>
        <v>2.0365003227543251E-3</v>
      </c>
      <c r="FS64" s="2">
        <f t="shared" si="227"/>
        <v>3.7284839261871685E-3</v>
      </c>
      <c r="FT64" s="2">
        <f t="shared" si="227"/>
        <v>8.393390702310502E-3</v>
      </c>
      <c r="FU64" s="2">
        <f t="shared" si="227"/>
        <v>1.6943504812934433E-2</v>
      </c>
      <c r="FW64" s="2">
        <f t="shared" si="116"/>
        <v>2.1249761277270837E-11</v>
      </c>
      <c r="FX64" s="2">
        <f t="shared" si="168"/>
        <v>2.298508446131376E-11</v>
      </c>
      <c r="FY64" s="2">
        <f t="shared" si="169"/>
        <v>3.0376649454585455E-11</v>
      </c>
      <c r="FZ64" s="2">
        <f t="shared" si="170"/>
        <v>2.3097511997965337E-11</v>
      </c>
      <c r="GA64" s="2">
        <f t="shared" si="171"/>
        <v>2.3296934594540386E-11</v>
      </c>
      <c r="GB64" s="2">
        <f t="shared" si="172"/>
        <v>2.4772721125227822E-11</v>
      </c>
      <c r="GC64" s="2">
        <f t="shared" si="173"/>
        <v>2.768608032842304E-11</v>
      </c>
      <c r="GD64" s="2">
        <f t="shared" si="174"/>
        <v>2.8870275234732461E-11</v>
      </c>
      <c r="GE64" s="2">
        <f t="shared" si="175"/>
        <v>5.7908815171377507E-11</v>
      </c>
      <c r="GF64" s="2">
        <f t="shared" si="176"/>
        <v>6.7578936948697962E-11</v>
      </c>
      <c r="GG64" s="2">
        <f t="shared" si="177"/>
        <v>5.76521961921918E-11</v>
      </c>
      <c r="GH64" s="2">
        <f t="shared" si="178"/>
        <v>5.9710858349808875E-11</v>
      </c>
      <c r="GI64" s="2">
        <f t="shared" si="179"/>
        <v>4.1566259110456534E-10</v>
      </c>
      <c r="GJ64" s="2">
        <f t="shared" si="180"/>
        <v>2.1367465907794147E-9</v>
      </c>
      <c r="GK64" s="2">
        <f t="shared" si="181"/>
        <v>6.6046669554674984E-9</v>
      </c>
      <c r="GM64" s="107">
        <f t="shared" si="117"/>
        <v>8.3778033574207411E-4</v>
      </c>
      <c r="GN64" s="107">
        <f t="shared" si="182"/>
        <v>6.5331262299551647E-4</v>
      </c>
      <c r="GO64" s="107">
        <f t="shared" si="183"/>
        <v>3.7956226398728012E-4</v>
      </c>
      <c r="GP64" s="107">
        <f t="shared" si="184"/>
        <v>2.7945913221639497E-4</v>
      </c>
      <c r="GQ64" s="107">
        <f t="shared" si="185"/>
        <v>1.2160277750503342E-4</v>
      </c>
      <c r="GR64" s="107">
        <f t="shared" si="186"/>
        <v>9.0932181855589672E-5</v>
      </c>
      <c r="GS64" s="107">
        <f t="shared" si="187"/>
        <v>1.1924195419733336E-4</v>
      </c>
      <c r="GT64" s="107">
        <f t="shared" si="188"/>
        <v>4.0097058312689596E-5</v>
      </c>
      <c r="GU64" s="107">
        <f t="shared" si="189"/>
        <v>1.7344475590881108E-4</v>
      </c>
      <c r="GV64" s="107">
        <f t="shared" si="190"/>
        <v>8.8346584949045104E-5</v>
      </c>
      <c r="GW64" s="107">
        <f t="shared" si="191"/>
        <v>9.3765233288658256E-5</v>
      </c>
      <c r="GX64" s="107">
        <f t="shared" si="192"/>
        <v>6.9707290659498425E-5</v>
      </c>
      <c r="GY64" s="107">
        <f t="shared" si="193"/>
        <v>9.9144921749318377E-5</v>
      </c>
      <c r="GZ64" s="107">
        <f t="shared" si="194"/>
        <v>6.1585092762698644E-4</v>
      </c>
      <c r="HA64" s="107">
        <f t="shared" si="195"/>
        <v>1.9552666078878695E-4</v>
      </c>
      <c r="HC64" s="107">
        <f t="shared" si="149"/>
        <v>3.06891178461459E-11</v>
      </c>
      <c r="HD64" s="107">
        <f t="shared" si="196"/>
        <v>4.9970086553376026E-12</v>
      </c>
      <c r="HE64" s="107">
        <f t="shared" si="197"/>
        <v>1.6811823678995453E-12</v>
      </c>
      <c r="HF64" s="107">
        <f t="shared" si="198"/>
        <v>4.9489337879772367E-13</v>
      </c>
      <c r="HG64" s="107">
        <f t="shared" si="199"/>
        <v>2.3879959697239207E-14</v>
      </c>
      <c r="HH64" s="107">
        <f t="shared" si="200"/>
        <v>6.8290705714390427E-15</v>
      </c>
      <c r="HI64" s="107">
        <f t="shared" si="201"/>
        <v>9.8641062720210766E-15</v>
      </c>
      <c r="HJ64" s="107">
        <f t="shared" si="202"/>
        <v>2.3916736114279945E-16</v>
      </c>
      <c r="HK64" s="107">
        <f t="shared" si="203"/>
        <v>1.9875169818506511E-14</v>
      </c>
      <c r="HL64" s="107">
        <f t="shared" si="204"/>
        <v>3.2971877758266338E-15</v>
      </c>
      <c r="HM64" s="107">
        <f t="shared" si="205"/>
        <v>6.2280239254180449E-15</v>
      </c>
      <c r="HN64" s="107">
        <f t="shared" si="206"/>
        <v>2.0045441462609587E-15</v>
      </c>
      <c r="HO64" s="107">
        <f t="shared" si="207"/>
        <v>3.7664410224723164E-15</v>
      </c>
      <c r="HP64" s="107">
        <f t="shared" si="208"/>
        <v>4.2405120150449334E-13</v>
      </c>
      <c r="HQ64" s="107">
        <f t="shared" si="209"/>
        <v>3.406727987816362E-15</v>
      </c>
      <c r="HS64" s="107">
        <f t="shared" si="118"/>
        <v>1.3875272502188922E-39</v>
      </c>
      <c r="HT64" s="107">
        <f t="shared" si="210"/>
        <v>1.5083700229592985E-43</v>
      </c>
      <c r="HU64" s="107">
        <f t="shared" si="211"/>
        <v>2.1643356276454311E-44</v>
      </c>
      <c r="HV64" s="107">
        <f t="shared" si="212"/>
        <v>1.6164574913939013E-46</v>
      </c>
      <c r="HW64" s="107">
        <f t="shared" si="213"/>
        <v>1.2039151612387889E-51</v>
      </c>
      <c r="HX64" s="107">
        <f t="shared" si="214"/>
        <v>4.9013961685312603E-54</v>
      </c>
      <c r="HY64" s="107">
        <f t="shared" si="215"/>
        <v>3.4089906798812121E-54</v>
      </c>
      <c r="HZ64" s="107">
        <f t="shared" si="216"/>
        <v>1.8770894774493771E-60</v>
      </c>
      <c r="IA64" s="107">
        <f t="shared" si="217"/>
        <v>2.9783681507913299E-54</v>
      </c>
      <c r="IB64" s="107">
        <f t="shared" si="218"/>
        <v>3.0184524644000902E-56</v>
      </c>
      <c r="IC64" s="107">
        <f t="shared" si="219"/>
        <v>1.388656426981563E-54</v>
      </c>
      <c r="ID64" s="107">
        <f t="shared" si="220"/>
        <v>2.910444830019037E-56</v>
      </c>
      <c r="IE64" s="107">
        <f t="shared" si="221"/>
        <v>9.9812087034309751E-56</v>
      </c>
      <c r="IF64" s="107">
        <f t="shared" si="222"/>
        <v>8.2123537491514194E-50</v>
      </c>
      <c r="IG64" s="107">
        <f t="shared" si="223"/>
        <v>4.4486589532342717E-31</v>
      </c>
      <c r="II64" s="107">
        <f t="shared" si="119"/>
        <v>1.3602430132657682E-103</v>
      </c>
      <c r="IJ64" s="107">
        <f t="shared" si="120"/>
        <v>4.3389388415552968E-115</v>
      </c>
      <c r="IK64" s="107">
        <f t="shared" si="121"/>
        <v>1.9518580370431253E-116</v>
      </c>
      <c r="IL64" s="107">
        <f t="shared" si="122"/>
        <v>3.2548283539500089E-122</v>
      </c>
      <c r="IM64" s="107">
        <f t="shared" si="123"/>
        <v>2.8675690123166143E-136</v>
      </c>
      <c r="IN64" s="107">
        <f t="shared" si="124"/>
        <v>3.5234768347211648E-143</v>
      </c>
      <c r="IO64" s="107">
        <f t="shared" si="125"/>
        <v>1.7012394341017476E-144</v>
      </c>
      <c r="IP64" s="107">
        <f t="shared" si="126"/>
        <v>4.579577186045504E-162</v>
      </c>
      <c r="IQ64" s="107">
        <f t="shared" si="127"/>
        <v>1.0887338945039027E-146</v>
      </c>
      <c r="IR64" s="107">
        <f t="shared" si="128"/>
        <v>1.1888639946101727E-150</v>
      </c>
      <c r="IS64" s="107">
        <f t="shared" si="129"/>
        <v>2.4738530097194623E-145</v>
      </c>
      <c r="IT64" s="107">
        <f t="shared" si="130"/>
        <v>3.3545553779375086E-149</v>
      </c>
      <c r="IU64" s="107">
        <f t="shared" si="131"/>
        <v>6.9236413690995135E-148</v>
      </c>
      <c r="IV64" s="107">
        <f t="shared" si="132"/>
        <v>2.9833670174380897E-134</v>
      </c>
      <c r="IW64" s="107">
        <f t="shared" si="133"/>
        <v>4.4195879979446977E-75</v>
      </c>
      <c r="IY64" s="107">
        <f t="shared" si="134"/>
        <v>8.3778036643119191E-4</v>
      </c>
      <c r="IZ64" s="107">
        <f t="shared" si="135"/>
        <v>6.5331262799252514E-4</v>
      </c>
      <c r="JA64" s="107">
        <f t="shared" si="136"/>
        <v>3.795622656684625E-4</v>
      </c>
      <c r="JB64" s="107">
        <f t="shared" si="137"/>
        <v>2.7945913271128838E-4</v>
      </c>
      <c r="JC64" s="107">
        <f t="shared" si="138"/>
        <v>1.2160277752891338E-4</v>
      </c>
      <c r="JD64" s="107">
        <f t="shared" si="139"/>
        <v>9.0932181862418736E-5</v>
      </c>
      <c r="JE64" s="107">
        <f t="shared" si="140"/>
        <v>1.1924195420719747E-4</v>
      </c>
      <c r="JF64" s="107">
        <f t="shared" si="141"/>
        <v>4.0097058312928765E-5</v>
      </c>
      <c r="JG64" s="107">
        <f t="shared" si="142"/>
        <v>1.7344475592868624E-4</v>
      </c>
      <c r="JH64" s="107">
        <f t="shared" si="143"/>
        <v>8.8346584952342299E-5</v>
      </c>
      <c r="JI64" s="107">
        <f t="shared" si="144"/>
        <v>9.3765233294886279E-5</v>
      </c>
      <c r="JJ64" s="107">
        <f t="shared" si="145"/>
        <v>6.9707290661502966E-5</v>
      </c>
      <c r="JK64" s="107">
        <f t="shared" si="146"/>
        <v>9.9144921753084814E-5</v>
      </c>
      <c r="JL64" s="107">
        <f t="shared" si="147"/>
        <v>6.1585092805103764E-4</v>
      </c>
      <c r="JM64" s="107">
        <f t="shared" si="148"/>
        <v>1.9552666079219368E-4</v>
      </c>
    </row>
    <row r="65" spans="2:273" x14ac:dyDescent="0.25">
      <c r="B65" s="2">
        <v>37</v>
      </c>
      <c r="C65" s="37">
        <v>68.951999999999998</v>
      </c>
      <c r="D65" s="37">
        <v>72.23</v>
      </c>
      <c r="E65" s="37">
        <v>73.033000000000001</v>
      </c>
      <c r="F65" s="37">
        <v>72.153000000000006</v>
      </c>
      <c r="G65" s="37">
        <v>72.644000000000005</v>
      </c>
      <c r="H65" s="37">
        <v>72.186000000000007</v>
      </c>
      <c r="I65" s="37">
        <v>73.102000000000004</v>
      </c>
      <c r="J65" s="37">
        <v>73.694999999999993</v>
      </c>
      <c r="K65" s="37">
        <v>75.168999999999997</v>
      </c>
      <c r="L65" s="37">
        <v>73.305000000000007</v>
      </c>
      <c r="M65" s="37">
        <v>74.373000000000005</v>
      </c>
      <c r="N65" s="37">
        <v>73.373000000000005</v>
      </c>
      <c r="O65" s="37">
        <v>74.254000000000005</v>
      </c>
      <c r="P65" s="37">
        <v>75.7</v>
      </c>
      <c r="Q65" s="37">
        <v>68.417000000000002</v>
      </c>
      <c r="S65" s="4">
        <f t="shared" si="10"/>
        <v>67.267006669378858</v>
      </c>
      <c r="T65" s="4">
        <f t="shared" si="11"/>
        <v>71.49162426104337</v>
      </c>
      <c r="U65" s="4">
        <f t="shared" si="12"/>
        <v>72.282439963769662</v>
      </c>
      <c r="V65" s="4">
        <f t="shared" si="13"/>
        <v>72.228800802186854</v>
      </c>
      <c r="W65" s="4">
        <f t="shared" si="14"/>
        <v>71.709162435228734</v>
      </c>
      <c r="X65" s="4">
        <f t="shared" si="15"/>
        <v>71.782478120111165</v>
      </c>
      <c r="Y65" s="4">
        <f t="shared" si="16"/>
        <v>72.677545160626536</v>
      </c>
      <c r="Z65" s="4">
        <f t="shared" si="17"/>
        <v>73.357097016702269</v>
      </c>
      <c r="AA65" s="4">
        <f t="shared" si="18"/>
        <v>74.532798450783844</v>
      </c>
      <c r="AB65" s="4">
        <f t="shared" si="19"/>
        <v>74.082016353658474</v>
      </c>
      <c r="AC65" s="4">
        <f t="shared" si="20"/>
        <v>73.96002001500328</v>
      </c>
      <c r="AD65" s="4">
        <f t="shared" si="21"/>
        <v>72.882717238043284</v>
      </c>
      <c r="AE65" s="4">
        <f t="shared" si="22"/>
        <v>73.738050995139162</v>
      </c>
      <c r="AF65" s="4">
        <f t="shared" si="23"/>
        <v>74.657494336257059</v>
      </c>
      <c r="AG65" s="4">
        <f t="shared" si="24"/>
        <v>68.126322169129338</v>
      </c>
      <c r="AI65" s="4">
        <f t="shared" si="25"/>
        <v>1.6849933306211398</v>
      </c>
      <c r="AJ65" s="4">
        <f t="shared" si="26"/>
        <v>0.73837573895663411</v>
      </c>
      <c r="AK65" s="4">
        <f t="shared" si="27"/>
        <v>0.75056003623033973</v>
      </c>
      <c r="AL65" s="4">
        <f t="shared" si="28"/>
        <v>-7.5800802186847704E-2</v>
      </c>
      <c r="AM65" s="4">
        <f t="shared" si="29"/>
        <v>0.93483756477127145</v>
      </c>
      <c r="AN65" s="4">
        <f t="shared" si="30"/>
        <v>0.40352187988884225</v>
      </c>
      <c r="AO65" s="4">
        <f t="shared" si="31"/>
        <v>0.42445483937346751</v>
      </c>
      <c r="AP65" s="4">
        <f t="shared" si="32"/>
        <v>0.33790298329772384</v>
      </c>
      <c r="AQ65" s="4">
        <f t="shared" si="33"/>
        <v>0.63620154921615324</v>
      </c>
      <c r="AR65" s="4">
        <f t="shared" si="34"/>
        <v>-0.77701635365846755</v>
      </c>
      <c r="AS65" s="4">
        <f t="shared" si="35"/>
        <v>0.41297998499672417</v>
      </c>
      <c r="AT65" s="4">
        <f t="shared" si="36"/>
        <v>0.49028276195672049</v>
      </c>
      <c r="AU65" s="4">
        <f t="shared" si="37"/>
        <v>0.51594900486084327</v>
      </c>
      <c r="AV65" s="4">
        <f t="shared" si="224"/>
        <v>1.0425056637429435</v>
      </c>
      <c r="AW65" s="4">
        <f t="shared" si="224"/>
        <v>0.29067783087066346</v>
      </c>
      <c r="AY65" s="2">
        <f t="shared" si="70"/>
        <v>66.214136267559468</v>
      </c>
      <c r="AZ65" s="2">
        <f t="shared" si="151"/>
        <v>70.620062423154266</v>
      </c>
      <c r="BA65" s="2">
        <f t="shared" si="152"/>
        <v>71.759054435408146</v>
      </c>
      <c r="BB65" s="2">
        <f t="shared" si="153"/>
        <v>71.815343022904301</v>
      </c>
      <c r="BC65" s="2">
        <f t="shared" si="154"/>
        <v>71.510507698079877</v>
      </c>
      <c r="BD65" s="2">
        <f t="shared" si="155"/>
        <v>71.629695645087111</v>
      </c>
      <c r="BE65" s="2">
        <f t="shared" si="156"/>
        <v>72.481665886424068</v>
      </c>
      <c r="BF65" s="2">
        <f t="shared" si="157"/>
        <v>73.284117939056998</v>
      </c>
      <c r="BG65" s="2">
        <f t="shared" si="158"/>
        <v>74.254831102018912</v>
      </c>
      <c r="BH65" s="2">
        <f t="shared" si="159"/>
        <v>73.931038232004639</v>
      </c>
      <c r="BI65" s="2">
        <f t="shared" si="160"/>
        <v>73.7986965656563</v>
      </c>
      <c r="BJ65" s="2">
        <f t="shared" si="161"/>
        <v>72.758824886232901</v>
      </c>
      <c r="BK65" s="2">
        <f t="shared" si="162"/>
        <v>73.566910085575017</v>
      </c>
      <c r="BL65" s="2">
        <f t="shared" si="163"/>
        <v>73.829146463712178</v>
      </c>
      <c r="BM65" s="2">
        <f t="shared" si="164"/>
        <v>67.846423461235617</v>
      </c>
      <c r="BO65" s="2">
        <f t="shared" si="71"/>
        <v>68.951999999999998</v>
      </c>
      <c r="BP65" s="2">
        <f t="shared" si="72"/>
        <v>72.23</v>
      </c>
      <c r="BQ65" s="2">
        <f t="shared" si="73"/>
        <v>73.033000000000001</v>
      </c>
      <c r="BR65" s="2">
        <f t="shared" si="74"/>
        <v>72.153000000000006</v>
      </c>
      <c r="BS65" s="2">
        <f t="shared" si="75"/>
        <v>72.644000000000005</v>
      </c>
      <c r="BT65" s="2">
        <f t="shared" si="76"/>
        <v>72.186000000000007</v>
      </c>
      <c r="BU65" s="2">
        <f t="shared" si="77"/>
        <v>73.102000000000004</v>
      </c>
      <c r="BV65" s="2">
        <f t="shared" si="78"/>
        <v>73.694999999999993</v>
      </c>
      <c r="BW65" s="2">
        <f t="shared" si="79"/>
        <v>75.168999999999997</v>
      </c>
      <c r="BX65" s="2">
        <f t="shared" si="80"/>
        <v>73.305000000000007</v>
      </c>
      <c r="BY65" s="2">
        <f t="shared" si="81"/>
        <v>74.373000000000005</v>
      </c>
      <c r="BZ65" s="2">
        <f t="shared" si="82"/>
        <v>73.373000000000005</v>
      </c>
      <c r="CA65" s="2">
        <f t="shared" si="83"/>
        <v>74.254000000000005</v>
      </c>
      <c r="CB65" s="2">
        <f t="shared" si="84"/>
        <v>75.7</v>
      </c>
      <c r="CC65" s="2">
        <f t="shared" si="85"/>
        <v>68.417000000000002</v>
      </c>
      <c r="CE65" s="2" t="str">
        <f t="shared" si="86"/>
        <v/>
      </c>
      <c r="CF65" s="2" t="str">
        <f t="shared" si="87"/>
        <v/>
      </c>
      <c r="CG65" s="2" t="str">
        <f t="shared" si="88"/>
        <v/>
      </c>
      <c r="CH65" s="2" t="str">
        <f t="shared" si="89"/>
        <v/>
      </c>
      <c r="CI65" s="2" t="str">
        <f t="shared" si="90"/>
        <v/>
      </c>
      <c r="CJ65" s="2" t="str">
        <f t="shared" si="91"/>
        <v/>
      </c>
      <c r="CK65" s="2" t="str">
        <f t="shared" si="92"/>
        <v/>
      </c>
      <c r="CL65" s="2" t="str">
        <f t="shared" si="93"/>
        <v/>
      </c>
      <c r="CM65" s="2" t="str">
        <f t="shared" si="94"/>
        <v/>
      </c>
      <c r="CN65" s="2" t="str">
        <f t="shared" si="95"/>
        <v/>
      </c>
      <c r="CO65" s="2" t="str">
        <f t="shared" si="96"/>
        <v/>
      </c>
      <c r="CP65" s="2" t="str">
        <f t="shared" si="97"/>
        <v/>
      </c>
      <c r="CQ65" s="2" t="str">
        <f t="shared" si="98"/>
        <v/>
      </c>
      <c r="CR65" s="2" t="str">
        <f t="shared" si="99"/>
        <v/>
      </c>
      <c r="CS65" s="2" t="str">
        <f t="shared" si="100"/>
        <v/>
      </c>
      <c r="CU65" s="2" t="str">
        <f t="shared" si="101"/>
        <v/>
      </c>
      <c r="CV65" s="2" t="str">
        <f t="shared" si="102"/>
        <v/>
      </c>
      <c r="CW65" s="2" t="str">
        <f t="shared" si="103"/>
        <v/>
      </c>
      <c r="CX65" s="2" t="str">
        <f t="shared" si="104"/>
        <v/>
      </c>
      <c r="CY65" s="2" t="str">
        <f t="shared" si="105"/>
        <v/>
      </c>
      <c r="CZ65" s="2" t="str">
        <f t="shared" si="106"/>
        <v/>
      </c>
      <c r="DA65" s="2" t="str">
        <f t="shared" si="107"/>
        <v/>
      </c>
      <c r="DB65" s="2" t="str">
        <f t="shared" si="108"/>
        <v/>
      </c>
      <c r="DC65" s="2" t="str">
        <f t="shared" si="109"/>
        <v/>
      </c>
      <c r="DD65" s="2" t="str">
        <f t="shared" si="110"/>
        <v/>
      </c>
      <c r="DE65" s="2" t="str">
        <f t="shared" si="111"/>
        <v/>
      </c>
      <c r="DF65" s="2" t="str">
        <f t="shared" si="112"/>
        <v/>
      </c>
      <c r="DG65" s="2" t="str">
        <f t="shared" si="113"/>
        <v/>
      </c>
      <c r="DH65" s="2" t="str">
        <f t="shared" si="114"/>
        <v/>
      </c>
      <c r="DI65" s="2" t="str">
        <f t="shared" si="115"/>
        <v/>
      </c>
      <c r="DK65" s="2">
        <f t="shared" si="43"/>
        <v>66.218231983805666</v>
      </c>
      <c r="DL65" s="2">
        <f t="shared" si="225"/>
        <v>70.630027665317158</v>
      </c>
      <c r="DM65" s="2">
        <f t="shared" si="225"/>
        <v>71.769968353576246</v>
      </c>
      <c r="DN65" s="2">
        <f t="shared" si="225"/>
        <v>71.819712820512819</v>
      </c>
      <c r="DO65" s="2">
        <f t="shared" si="225"/>
        <v>71.514076147576162</v>
      </c>
      <c r="DP65" s="2">
        <f t="shared" si="225"/>
        <v>71.631977871148479</v>
      </c>
      <c r="DQ65" s="2">
        <f t="shared" si="225"/>
        <v>72.484083753501395</v>
      </c>
      <c r="DR65" s="2">
        <f t="shared" si="225"/>
        <v>73.285633689839571</v>
      </c>
      <c r="DS65" s="2">
        <f t="shared" si="225"/>
        <v>74.259996638655466</v>
      </c>
      <c r="DT65" s="2">
        <f t="shared" si="225"/>
        <v>73.935768716577542</v>
      </c>
      <c r="DU65" s="2">
        <f t="shared" si="225"/>
        <v>73.806880061115351</v>
      </c>
      <c r="DV65" s="2">
        <f t="shared" si="225"/>
        <v>72.763452762923322</v>
      </c>
      <c r="DW65" s="2">
        <f t="shared" si="225"/>
        <v>73.589116883116887</v>
      </c>
      <c r="DX65" s="2">
        <f t="shared" si="225"/>
        <v>73.850340154440147</v>
      </c>
      <c r="DY65" s="2">
        <f t="shared" si="225"/>
        <v>67.893558249907301</v>
      </c>
      <c r="EA65" s="2">
        <f t="shared" si="45"/>
        <v>63.970272532571848</v>
      </c>
      <c r="EB65" s="2">
        <f t="shared" si="46"/>
        <v>66.300504361617769</v>
      </c>
      <c r="EC65" s="2">
        <f t="shared" si="47"/>
        <v>66.230765343131438</v>
      </c>
      <c r="ED65" s="2">
        <f t="shared" si="48"/>
        <v>69.471677894986371</v>
      </c>
      <c r="EE65" s="2">
        <f t="shared" si="49"/>
        <v>69.592214378010112</v>
      </c>
      <c r="EF65" s="2">
        <f t="shared" si="50"/>
        <v>70.475195191667638</v>
      </c>
      <c r="EG65" s="2">
        <f t="shared" si="51"/>
        <v>71.446561494185374</v>
      </c>
      <c r="EH65" s="2">
        <f t="shared" si="52"/>
        <v>72.613026923575973</v>
      </c>
      <c r="EI65" s="2">
        <f t="shared" si="53"/>
        <v>72.747610753135177</v>
      </c>
      <c r="EJ65" s="2">
        <f t="shared" si="54"/>
        <v>72.346453489823958</v>
      </c>
      <c r="EK65" s="2">
        <f t="shared" si="55"/>
        <v>70.676327231600013</v>
      </c>
      <c r="EL65" s="2">
        <f t="shared" si="56"/>
        <v>70.957417471433828</v>
      </c>
      <c r="EM65" s="2">
        <f t="shared" si="57"/>
        <v>68.753838931202395</v>
      </c>
      <c r="EN65" s="2">
        <f t="shared" si="58"/>
        <v>71.762456954131153</v>
      </c>
      <c r="EO65" s="2">
        <f t="shared" si="59"/>
        <v>65.555588104089225</v>
      </c>
      <c r="EQ65" s="2">
        <f t="shared" si="60"/>
        <v>61.554914366408475</v>
      </c>
      <c r="ER65" s="2">
        <f t="shared" si="226"/>
        <v>64.482083307732296</v>
      </c>
      <c r="ES65" s="2">
        <f t="shared" si="226"/>
        <v>65.941897548328271</v>
      </c>
      <c r="ET65" s="2">
        <f t="shared" si="226"/>
        <v>67.949115832876842</v>
      </c>
      <c r="EU65" s="2">
        <f t="shared" si="226"/>
        <v>68.110996983953441</v>
      </c>
      <c r="EV65" s="2">
        <f t="shared" si="226"/>
        <v>69.08811842948738</v>
      </c>
      <c r="EW65" s="2">
        <f t="shared" si="226"/>
        <v>70.349911640889388</v>
      </c>
      <c r="EX65" s="2">
        <f t="shared" si="226"/>
        <v>71.25896782185724</v>
      </c>
      <c r="EY65" s="2">
        <f t="shared" si="226"/>
        <v>71.523354233522568</v>
      </c>
      <c r="EZ65" s="2">
        <f t="shared" si="226"/>
        <v>71.287099317835086</v>
      </c>
      <c r="FA65" s="2">
        <f t="shared" si="226"/>
        <v>70.135696461660658</v>
      </c>
      <c r="FB65" s="2">
        <f t="shared" si="226"/>
        <v>70.003309344682563</v>
      </c>
      <c r="FC65" s="2">
        <f t="shared" si="226"/>
        <v>68.88018403283111</v>
      </c>
      <c r="FD65" s="2">
        <f t="shared" si="226"/>
        <v>71.809139838513786</v>
      </c>
      <c r="FE65" s="2">
        <f t="shared" si="226"/>
        <v>67.760826073136059</v>
      </c>
      <c r="FG65" s="2">
        <f t="shared" si="62"/>
        <v>1.8219706673701078E-3</v>
      </c>
      <c r="FH65" s="2">
        <f t="shared" si="227"/>
        <v>2.3016949930159281E-3</v>
      </c>
      <c r="FI65" s="2">
        <f t="shared" si="227"/>
        <v>1.9703047778656174E-3</v>
      </c>
      <c r="FJ65" s="2">
        <f t="shared" si="227"/>
        <v>1.8610445341905835E-3</v>
      </c>
      <c r="FK65" s="2">
        <f t="shared" si="227"/>
        <v>1.8567669690673246E-3</v>
      </c>
      <c r="FL65" s="2">
        <f t="shared" si="227"/>
        <v>1.9729081862916403E-3</v>
      </c>
      <c r="FM65" s="2">
        <f t="shared" si="227"/>
        <v>2.3304242558543913E-3</v>
      </c>
      <c r="FN65" s="2">
        <f t="shared" si="227"/>
        <v>2.2535466626107253E-3</v>
      </c>
      <c r="FO65" s="2">
        <f t="shared" si="227"/>
        <v>3.4154884654476708E-3</v>
      </c>
      <c r="FP65" s="2">
        <f t="shared" si="227"/>
        <v>2.9764293471529648E-3</v>
      </c>
      <c r="FQ65" s="2">
        <f t="shared" si="227"/>
        <v>2.6140735727780526E-3</v>
      </c>
      <c r="FR65" s="2">
        <f t="shared" si="227"/>
        <v>2.562450822806647E-3</v>
      </c>
      <c r="FS65" s="2">
        <f t="shared" si="227"/>
        <v>4.5926620615094945E-3</v>
      </c>
      <c r="FT65" s="2">
        <f t="shared" si="227"/>
        <v>1.0150802902050749E-2</v>
      </c>
      <c r="FU65" s="2">
        <f t="shared" si="227"/>
        <v>2.0160567979531082E-2</v>
      </c>
      <c r="FW65" s="2">
        <f t="shared" si="116"/>
        <v>2.6751864466368718E-11</v>
      </c>
      <c r="FX65" s="2">
        <f t="shared" si="168"/>
        <v>2.8936506920411104E-11</v>
      </c>
      <c r="FY65" s="2">
        <f t="shared" si="169"/>
        <v>3.8241935923240238E-11</v>
      </c>
      <c r="FZ65" s="2">
        <f t="shared" si="170"/>
        <v>2.9078044803285297E-11</v>
      </c>
      <c r="GA65" s="2">
        <f t="shared" si="171"/>
        <v>2.9329102977796692E-11</v>
      </c>
      <c r="GB65" s="2">
        <f t="shared" si="172"/>
        <v>3.1187008143639425E-11</v>
      </c>
      <c r="GC65" s="2">
        <f t="shared" si="173"/>
        <v>3.4854710078176471E-11</v>
      </c>
      <c r="GD65" s="2">
        <f t="shared" si="174"/>
        <v>3.6345523138224908E-11</v>
      </c>
      <c r="GE65" s="2">
        <f t="shared" si="175"/>
        <v>7.290287898504556E-11</v>
      </c>
      <c r="GF65" s="2">
        <f t="shared" si="176"/>
        <v>8.5076841025262908E-11</v>
      </c>
      <c r="GG65" s="2">
        <f t="shared" si="177"/>
        <v>7.2579814831010167E-11</v>
      </c>
      <c r="GH65" s="2">
        <f t="shared" si="178"/>
        <v>7.5171516935454063E-11</v>
      </c>
      <c r="GI65" s="2">
        <f t="shared" si="179"/>
        <v>5.1244827010170441E-10</v>
      </c>
      <c r="GJ65" s="2">
        <f t="shared" si="180"/>
        <v>2.5887275930395416E-9</v>
      </c>
      <c r="GK65" s="2">
        <f t="shared" si="181"/>
        <v>7.8844971276494758E-9</v>
      </c>
      <c r="GM65" s="107">
        <f t="shared" si="117"/>
        <v>1.2714803979724002E-3</v>
      </c>
      <c r="GN65" s="107">
        <f t="shared" si="182"/>
        <v>1.023730052221011E-3</v>
      </c>
      <c r="GO65" s="107">
        <f t="shared" si="183"/>
        <v>6.0987462857356315E-4</v>
      </c>
      <c r="GP65" s="107">
        <f t="shared" si="184"/>
        <v>4.5624785190004927E-4</v>
      </c>
      <c r="GQ65" s="107">
        <f t="shared" si="185"/>
        <v>2.0964402904623182E-4</v>
      </c>
      <c r="GR65" s="107">
        <f t="shared" si="186"/>
        <v>1.6063484740648057E-4</v>
      </c>
      <c r="GS65" s="107">
        <f t="shared" si="187"/>
        <v>2.0987897005086544E-4</v>
      </c>
      <c r="GT65" s="107">
        <f t="shared" si="188"/>
        <v>7.5780148002980242E-5</v>
      </c>
      <c r="GU65" s="107">
        <f t="shared" si="189"/>
        <v>3.0801243453367833E-4</v>
      </c>
      <c r="GV65" s="107">
        <f t="shared" si="190"/>
        <v>1.6246593491024626E-4</v>
      </c>
      <c r="GW65" s="107">
        <f t="shared" si="191"/>
        <v>1.6956418098576848E-4</v>
      </c>
      <c r="GX65" s="107">
        <f t="shared" si="192"/>
        <v>1.284347110347978E-4</v>
      </c>
      <c r="GY65" s="107">
        <f t="shared" si="193"/>
        <v>1.7906460609168492E-4</v>
      </c>
      <c r="GZ65" s="107">
        <f t="shared" si="194"/>
        <v>1.0132135741065091E-3</v>
      </c>
      <c r="HA65" s="107">
        <f t="shared" si="195"/>
        <v>3.6767168759745822E-4</v>
      </c>
      <c r="HC65" s="107">
        <f t="shared" si="149"/>
        <v>7.8355960093572127E-11</v>
      </c>
      <c r="HD65" s="107">
        <f t="shared" si="196"/>
        <v>1.3990089809697368E-11</v>
      </c>
      <c r="HE65" s="107">
        <f t="shared" si="197"/>
        <v>4.9008434455544021E-12</v>
      </c>
      <c r="HF65" s="107">
        <f t="shared" si="198"/>
        <v>1.5006190339675092E-12</v>
      </c>
      <c r="HG65" s="107">
        <f t="shared" si="199"/>
        <v>8.2153507700933208E-14</v>
      </c>
      <c r="HH65" s="107">
        <f t="shared" si="200"/>
        <v>2.4952856732645198E-14</v>
      </c>
      <c r="HI65" s="107">
        <f t="shared" si="201"/>
        <v>3.6194003955396328E-14</v>
      </c>
      <c r="HJ65" s="107">
        <f t="shared" si="202"/>
        <v>1.0294297448771867E-15</v>
      </c>
      <c r="HK65" s="107">
        <f t="shared" si="203"/>
        <v>7.5533919044263328E-14</v>
      </c>
      <c r="HL65" s="107">
        <f t="shared" si="204"/>
        <v>1.339189417933715E-14</v>
      </c>
      <c r="HM65" s="107">
        <f t="shared" si="205"/>
        <v>2.4115326427803663E-14</v>
      </c>
      <c r="HN65" s="107">
        <f t="shared" si="206"/>
        <v>8.1145511665763554E-15</v>
      </c>
      <c r="HO65" s="107">
        <f t="shared" si="207"/>
        <v>1.4762037581110837E-14</v>
      </c>
      <c r="HP65" s="107">
        <f t="shared" si="208"/>
        <v>1.3965992759851373E-12</v>
      </c>
      <c r="HQ65" s="107">
        <f t="shared" si="209"/>
        <v>1.4783925362765915E-14</v>
      </c>
      <c r="HS65" s="107">
        <f t="shared" si="118"/>
        <v>1.1775502550318634E-38</v>
      </c>
      <c r="HT65" s="107">
        <f t="shared" si="210"/>
        <v>1.6259320029141942E-42</v>
      </c>
      <c r="HU65" s="107">
        <f t="shared" si="211"/>
        <v>2.4911339318798202E-43</v>
      </c>
      <c r="HV65" s="107">
        <f t="shared" si="212"/>
        <v>2.0428299380294922E-45</v>
      </c>
      <c r="HW65" s="107">
        <f t="shared" si="213"/>
        <v>2.0398960734236172E-50</v>
      </c>
      <c r="HX65" s="107">
        <f t="shared" si="214"/>
        <v>9.6245240460139228E-53</v>
      </c>
      <c r="HY65" s="107">
        <f t="shared" si="215"/>
        <v>6.9108331840135119E-53</v>
      </c>
      <c r="HZ65" s="107">
        <f t="shared" si="216"/>
        <v>5.5069224470425409E-59</v>
      </c>
      <c r="IA65" s="107">
        <f t="shared" si="217"/>
        <v>6.800774482668096E-53</v>
      </c>
      <c r="IB65" s="107">
        <f t="shared" si="218"/>
        <v>7.7947571932752217E-55</v>
      </c>
      <c r="IC65" s="107">
        <f t="shared" si="219"/>
        <v>3.1538108255805511E-53</v>
      </c>
      <c r="ID65" s="107">
        <f t="shared" si="220"/>
        <v>7.2774200309003105E-55</v>
      </c>
      <c r="IE65" s="107">
        <f t="shared" si="221"/>
        <v>2.3518538694654388E-54</v>
      </c>
      <c r="IF65" s="107">
        <f t="shared" si="222"/>
        <v>1.373409992004109E-48</v>
      </c>
      <c r="IG65" s="107">
        <f t="shared" si="223"/>
        <v>2.3966695282965702E-30</v>
      </c>
      <c r="II65" s="107">
        <f t="shared" si="119"/>
        <v>1.0704830937144326E-101</v>
      </c>
      <c r="IJ65" s="107">
        <f t="shared" si="120"/>
        <v>5.6763657666080285E-113</v>
      </c>
      <c r="IK65" s="107">
        <f t="shared" si="121"/>
        <v>2.8630772468396961E-114</v>
      </c>
      <c r="IL65" s="107">
        <f t="shared" si="122"/>
        <v>5.7906756269704748E-120</v>
      </c>
      <c r="IM65" s="107">
        <f t="shared" si="123"/>
        <v>9.3580459831116603E-134</v>
      </c>
      <c r="IN65" s="107">
        <f t="shared" si="124"/>
        <v>1.571921471140344E-140</v>
      </c>
      <c r="IO65" s="107">
        <f t="shared" si="125"/>
        <v>8.2615743112065969E-142</v>
      </c>
      <c r="IP65" s="107">
        <f t="shared" si="126"/>
        <v>4.8204838159291172E-159</v>
      </c>
      <c r="IQ65" s="107">
        <f t="shared" si="127"/>
        <v>7.071154587116456E-144</v>
      </c>
      <c r="IR65" s="107">
        <f t="shared" si="128"/>
        <v>9.628739006886372E-148</v>
      </c>
      <c r="IS65" s="107">
        <f t="shared" si="129"/>
        <v>1.5103890757146418E-142</v>
      </c>
      <c r="IT65" s="107">
        <f t="shared" si="130"/>
        <v>2.4584410113600362E-146</v>
      </c>
      <c r="IU65" s="107">
        <f t="shared" si="131"/>
        <v>4.5047595692719154E-145</v>
      </c>
      <c r="IV65" s="107">
        <f t="shared" si="132"/>
        <v>1.0110381345080322E-131</v>
      </c>
      <c r="IW65" s="107">
        <f t="shared" si="133"/>
        <v>1.037016570666537E-73</v>
      </c>
      <c r="IY65" s="107">
        <f t="shared" si="134"/>
        <v>1.2714804763283604E-3</v>
      </c>
      <c r="IZ65" s="107">
        <f t="shared" si="135"/>
        <v>1.0237300662111009E-3</v>
      </c>
      <c r="JA65" s="107">
        <f t="shared" si="136"/>
        <v>6.0987463347440655E-4</v>
      </c>
      <c r="JB65" s="107">
        <f t="shared" si="137"/>
        <v>4.5624785340066829E-4</v>
      </c>
      <c r="JC65" s="107">
        <f t="shared" si="138"/>
        <v>2.0964402912838532E-4</v>
      </c>
      <c r="JD65" s="107">
        <f t="shared" si="139"/>
        <v>1.6063484743143342E-4</v>
      </c>
      <c r="JE65" s="107">
        <f t="shared" si="140"/>
        <v>2.0987897008705944E-4</v>
      </c>
      <c r="JF65" s="107">
        <f t="shared" si="141"/>
        <v>7.5780148004009679E-5</v>
      </c>
      <c r="JG65" s="107">
        <f t="shared" si="142"/>
        <v>3.0801243460921226E-4</v>
      </c>
      <c r="JH65" s="107">
        <f t="shared" si="143"/>
        <v>1.6246593492363817E-4</v>
      </c>
      <c r="JI65" s="107">
        <f t="shared" si="144"/>
        <v>1.6956418100988382E-4</v>
      </c>
      <c r="JJ65" s="107">
        <f t="shared" si="145"/>
        <v>1.2843471104291234E-4</v>
      </c>
      <c r="JK65" s="107">
        <f t="shared" si="146"/>
        <v>1.7906460610644695E-4</v>
      </c>
      <c r="JL65" s="107">
        <f t="shared" si="147"/>
        <v>1.0132135755031083E-3</v>
      </c>
      <c r="JM65" s="107">
        <f t="shared" si="148"/>
        <v>3.6767168761224213E-4</v>
      </c>
    </row>
    <row r="66" spans="2:273" x14ac:dyDescent="0.25">
      <c r="B66" s="2">
        <v>38</v>
      </c>
      <c r="C66" s="37">
        <v>69.144999999999996</v>
      </c>
      <c r="D66" s="37">
        <v>73.557000000000002</v>
      </c>
      <c r="E66" s="37">
        <v>73.131</v>
      </c>
      <c r="F66" s="37">
        <v>73.119</v>
      </c>
      <c r="G66" s="37">
        <v>73.203000000000003</v>
      </c>
      <c r="H66" s="37">
        <v>72.406999999999996</v>
      </c>
      <c r="I66" s="37">
        <v>73.406999999999996</v>
      </c>
      <c r="J66" s="37">
        <v>74.168999999999997</v>
      </c>
      <c r="K66" s="37">
        <v>75.39</v>
      </c>
      <c r="L66" s="37">
        <v>75.593000000000004</v>
      </c>
      <c r="M66" s="37">
        <v>74.846999999999994</v>
      </c>
      <c r="N66" s="37">
        <v>72.813999999999993</v>
      </c>
      <c r="O66" s="37">
        <v>74.203000000000003</v>
      </c>
      <c r="P66" s="37">
        <v>76.632999999999996</v>
      </c>
      <c r="Q66" s="37">
        <v>69.816999999999993</v>
      </c>
      <c r="S66" s="4">
        <f t="shared" si="10"/>
        <v>67.803734126812998</v>
      </c>
      <c r="T66" s="4">
        <f t="shared" si="11"/>
        <v>72.01034040375697</v>
      </c>
      <c r="U66" s="4">
        <f t="shared" si="12"/>
        <v>72.650251679003688</v>
      </c>
      <c r="V66" s="4">
        <f t="shared" si="13"/>
        <v>72.54715028387686</v>
      </c>
      <c r="W66" s="4">
        <f t="shared" si="14"/>
        <v>71.971966456941757</v>
      </c>
      <c r="X66" s="4">
        <f t="shared" si="15"/>
        <v>71.993337628848565</v>
      </c>
      <c r="Y66" s="4">
        <f t="shared" si="16"/>
        <v>72.91010179541486</v>
      </c>
      <c r="Z66" s="4">
        <f t="shared" si="17"/>
        <v>73.5405494752046</v>
      </c>
      <c r="AA66" s="4">
        <f t="shared" si="18"/>
        <v>74.804643712182539</v>
      </c>
      <c r="AB66" s="4">
        <f t="shared" si="19"/>
        <v>74.294858269561502</v>
      </c>
      <c r="AC66" s="4">
        <f t="shared" si="20"/>
        <v>74.165898302375837</v>
      </c>
      <c r="AD66" s="4">
        <f t="shared" si="21"/>
        <v>73.110047127928098</v>
      </c>
      <c r="AE66" s="4">
        <f t="shared" si="22"/>
        <v>73.989468156657622</v>
      </c>
      <c r="AF66" s="4">
        <f t="shared" si="23"/>
        <v>75.221094104834947</v>
      </c>
      <c r="AG66" s="4">
        <f t="shared" si="24"/>
        <v>68.431018561524382</v>
      </c>
      <c r="AI66" s="4">
        <f t="shared" si="25"/>
        <v>1.3412658731869982</v>
      </c>
      <c r="AJ66" s="4">
        <f t="shared" si="26"/>
        <v>1.5466595962430318</v>
      </c>
      <c r="AK66" s="4">
        <f t="shared" si="27"/>
        <v>0.48074832099631237</v>
      </c>
      <c r="AL66" s="4">
        <f t="shared" si="28"/>
        <v>0.57184971612313973</v>
      </c>
      <c r="AM66" s="4">
        <f t="shared" si="29"/>
        <v>1.2310335430582455</v>
      </c>
      <c r="AN66" s="4">
        <f t="shared" si="30"/>
        <v>0.41366237115143178</v>
      </c>
      <c r="AO66" s="4">
        <f t="shared" si="31"/>
        <v>0.49689820458513623</v>
      </c>
      <c r="AP66" s="4">
        <f t="shared" si="32"/>
        <v>0.62845052479539731</v>
      </c>
      <c r="AQ66" s="4">
        <f t="shared" si="33"/>
        <v>0.58535628781746141</v>
      </c>
      <c r="AR66" s="4">
        <f t="shared" si="34"/>
        <v>1.2981417304385019</v>
      </c>
      <c r="AS66" s="4">
        <f t="shared" si="35"/>
        <v>0.68110169762415751</v>
      </c>
      <c r="AT66" s="4">
        <f t="shared" si="36"/>
        <v>-0.29604712792810517</v>
      </c>
      <c r="AU66" s="4">
        <f t="shared" si="37"/>
        <v>0.21353184334238051</v>
      </c>
      <c r="AV66" s="4">
        <f t="shared" si="224"/>
        <v>1.4119058951650487</v>
      </c>
      <c r="AW66" s="4">
        <f t="shared" si="224"/>
        <v>1.3859814384756106</v>
      </c>
      <c r="AY66" s="2">
        <f t="shared" si="70"/>
        <v>66.276067216607956</v>
      </c>
      <c r="AZ66" s="2">
        <f t="shared" si="151"/>
        <v>70.70855097041337</v>
      </c>
      <c r="BA66" s="2">
        <f t="shared" si="152"/>
        <v>71.848683285005961</v>
      </c>
      <c r="BB66" s="2">
        <f t="shared" si="153"/>
        <v>71.903949287020339</v>
      </c>
      <c r="BC66" s="2">
        <f t="shared" si="154"/>
        <v>71.646368408055082</v>
      </c>
      <c r="BD66" s="2">
        <f t="shared" si="155"/>
        <v>71.737122807858043</v>
      </c>
      <c r="BE66" s="2">
        <f t="shared" si="156"/>
        <v>72.583179572549952</v>
      </c>
      <c r="BF66" s="2">
        <f t="shared" si="157"/>
        <v>73.410121510926672</v>
      </c>
      <c r="BG66" s="2">
        <f t="shared" si="158"/>
        <v>74.338258089980485</v>
      </c>
      <c r="BH66" s="2">
        <f t="shared" si="159"/>
        <v>74.032627666860037</v>
      </c>
      <c r="BI66" s="2">
        <f t="shared" si="160"/>
        <v>73.88984541466516</v>
      </c>
      <c r="BJ66" s="2">
        <f t="shared" si="161"/>
        <v>72.894185926588477</v>
      </c>
      <c r="BK66" s="2">
        <f t="shared" si="162"/>
        <v>73.697040424771828</v>
      </c>
      <c r="BL66" s="2">
        <f t="shared" si="163"/>
        <v>73.930882157416193</v>
      </c>
      <c r="BM66" s="2">
        <f t="shared" si="164"/>
        <v>67.938284316131373</v>
      </c>
      <c r="BO66" s="2">
        <f t="shared" si="71"/>
        <v>69.144999999999996</v>
      </c>
      <c r="BP66" s="2">
        <f t="shared" si="72"/>
        <v>73.557000000000002</v>
      </c>
      <c r="BQ66" s="2">
        <f t="shared" si="73"/>
        <v>73.131</v>
      </c>
      <c r="BR66" s="2">
        <f t="shared" si="74"/>
        <v>73.119</v>
      </c>
      <c r="BS66" s="2">
        <f t="shared" si="75"/>
        <v>73.203000000000003</v>
      </c>
      <c r="BT66" s="2">
        <f t="shared" si="76"/>
        <v>72.406999999999996</v>
      </c>
      <c r="BU66" s="2">
        <f t="shared" si="77"/>
        <v>73.406999999999996</v>
      </c>
      <c r="BV66" s="2">
        <f t="shared" si="78"/>
        <v>74.168999999999997</v>
      </c>
      <c r="BW66" s="2">
        <f t="shared" si="79"/>
        <v>75.39</v>
      </c>
      <c r="BX66" s="2">
        <f t="shared" si="80"/>
        <v>75.593000000000004</v>
      </c>
      <c r="BY66" s="2">
        <f t="shared" si="81"/>
        <v>74.846999999999994</v>
      </c>
      <c r="BZ66" s="2">
        <f t="shared" si="82"/>
        <v>72.813999999999993</v>
      </c>
      <c r="CA66" s="2">
        <f t="shared" si="83"/>
        <v>74.203000000000003</v>
      </c>
      <c r="CB66" s="2">
        <f t="shared" si="84"/>
        <v>76.632999999999996</v>
      </c>
      <c r="CC66" s="2">
        <f t="shared" si="85"/>
        <v>69.816999999999993</v>
      </c>
      <c r="CE66" s="2" t="str">
        <f t="shared" si="86"/>
        <v/>
      </c>
      <c r="CF66" s="2" t="str">
        <f t="shared" si="87"/>
        <v/>
      </c>
      <c r="CG66" s="2" t="str">
        <f t="shared" si="88"/>
        <v/>
      </c>
      <c r="CH66" s="2" t="str">
        <f t="shared" si="89"/>
        <v/>
      </c>
      <c r="CI66" s="2" t="str">
        <f t="shared" si="90"/>
        <v/>
      </c>
      <c r="CJ66" s="2" t="str">
        <f t="shared" si="91"/>
        <v/>
      </c>
      <c r="CK66" s="2" t="str">
        <f t="shared" si="92"/>
        <v/>
      </c>
      <c r="CL66" s="2" t="str">
        <f t="shared" si="93"/>
        <v/>
      </c>
      <c r="CM66" s="2" t="str">
        <f t="shared" si="94"/>
        <v/>
      </c>
      <c r="CN66" s="2" t="str">
        <f t="shared" si="95"/>
        <v/>
      </c>
      <c r="CO66" s="2" t="str">
        <f t="shared" si="96"/>
        <v/>
      </c>
      <c r="CP66" s="2" t="str">
        <f t="shared" si="97"/>
        <v/>
      </c>
      <c r="CQ66" s="2" t="str">
        <f t="shared" si="98"/>
        <v/>
      </c>
      <c r="CR66" s="2" t="str">
        <f t="shared" si="99"/>
        <v/>
      </c>
      <c r="CS66" s="2" t="str">
        <f t="shared" si="100"/>
        <v/>
      </c>
      <c r="CU66" s="2" t="str">
        <f t="shared" si="101"/>
        <v/>
      </c>
      <c r="CV66" s="2" t="str">
        <f t="shared" si="102"/>
        <v/>
      </c>
      <c r="CW66" s="2" t="str">
        <f t="shared" si="103"/>
        <v/>
      </c>
      <c r="CX66" s="2" t="str">
        <f t="shared" si="104"/>
        <v/>
      </c>
      <c r="CY66" s="2" t="str">
        <f t="shared" si="105"/>
        <v/>
      </c>
      <c r="CZ66" s="2" t="str">
        <f t="shared" si="106"/>
        <v/>
      </c>
      <c r="DA66" s="2" t="str">
        <f t="shared" si="107"/>
        <v/>
      </c>
      <c r="DB66" s="2" t="str">
        <f t="shared" si="108"/>
        <v/>
      </c>
      <c r="DC66" s="2" t="str">
        <f t="shared" si="109"/>
        <v/>
      </c>
      <c r="DD66" s="2" t="str">
        <f t="shared" si="110"/>
        <v/>
      </c>
      <c r="DE66" s="2" t="str">
        <f t="shared" si="111"/>
        <v/>
      </c>
      <c r="DF66" s="2" t="str">
        <f t="shared" si="112"/>
        <v/>
      </c>
      <c r="DG66" s="2" t="str">
        <f t="shared" si="113"/>
        <v/>
      </c>
      <c r="DH66" s="2" t="str">
        <f t="shared" si="114"/>
        <v/>
      </c>
      <c r="DI66" s="2" t="str">
        <f t="shared" si="115"/>
        <v/>
      </c>
      <c r="DK66" s="2">
        <f t="shared" si="43"/>
        <v>66.281680769230761</v>
      </c>
      <c r="DL66" s="2">
        <f t="shared" si="225"/>
        <v>70.721775641025658</v>
      </c>
      <c r="DM66" s="2">
        <f t="shared" si="225"/>
        <v>71.862960458839396</v>
      </c>
      <c r="DN66" s="2">
        <f t="shared" si="225"/>
        <v>71.910028205128214</v>
      </c>
      <c r="DO66" s="2">
        <f t="shared" si="225"/>
        <v>71.651552981552996</v>
      </c>
      <c r="DP66" s="2">
        <f t="shared" si="225"/>
        <v>71.740675070028033</v>
      </c>
      <c r="DQ66" s="2">
        <f t="shared" si="225"/>
        <v>72.587033053221276</v>
      </c>
      <c r="DR66" s="2">
        <f t="shared" si="225"/>
        <v>73.412914438502668</v>
      </c>
      <c r="DS66" s="2">
        <f t="shared" si="225"/>
        <v>74.345909243697477</v>
      </c>
      <c r="DT66" s="2">
        <f t="shared" si="225"/>
        <v>74.039643382352949</v>
      </c>
      <c r="DU66" s="2">
        <f t="shared" si="225"/>
        <v>73.900981054239878</v>
      </c>
      <c r="DV66" s="2">
        <f t="shared" si="225"/>
        <v>72.900995543671982</v>
      </c>
      <c r="DW66" s="2">
        <f t="shared" si="225"/>
        <v>73.725942704354466</v>
      </c>
      <c r="DX66" s="2">
        <f t="shared" si="225"/>
        <v>73.959648648648653</v>
      </c>
      <c r="DY66" s="2">
        <f t="shared" si="225"/>
        <v>67.998952243233219</v>
      </c>
      <c r="EA66" s="2">
        <f t="shared" si="45"/>
        <v>63.833174370872754</v>
      </c>
      <c r="EB66" s="2">
        <f t="shared" si="46"/>
        <v>66.155145519429027</v>
      </c>
      <c r="EC66" s="2">
        <f t="shared" si="47"/>
        <v>66.104182410809528</v>
      </c>
      <c r="ED66" s="2">
        <f t="shared" si="48"/>
        <v>69.314183264193446</v>
      </c>
      <c r="EE66" s="2">
        <f t="shared" si="49"/>
        <v>69.432516856572306</v>
      </c>
      <c r="EF66" s="2">
        <f t="shared" si="50"/>
        <v>70.3097400054818</v>
      </c>
      <c r="EG66" s="2">
        <f t="shared" si="51"/>
        <v>71.27277645953248</v>
      </c>
      <c r="EH66" s="2">
        <f t="shared" si="52"/>
        <v>72.427891267678731</v>
      </c>
      <c r="EI66" s="2">
        <f t="shared" si="53"/>
        <v>72.564933520404622</v>
      </c>
      <c r="EJ66" s="2">
        <f t="shared" si="54"/>
        <v>72.165896366587603</v>
      </c>
      <c r="EK66" s="2">
        <f t="shared" si="55"/>
        <v>70.514947869405475</v>
      </c>
      <c r="EL66" s="2">
        <f t="shared" si="56"/>
        <v>70.788697493549563</v>
      </c>
      <c r="EM66" s="2">
        <f t="shared" si="57"/>
        <v>68.615921546593412</v>
      </c>
      <c r="EN66" s="2">
        <f t="shared" si="58"/>
        <v>71.61550256467028</v>
      </c>
      <c r="EO66" s="2">
        <f t="shared" si="59"/>
        <v>65.468333085501868</v>
      </c>
      <c r="EQ66" s="2">
        <f t="shared" si="60"/>
        <v>61.455302909523027</v>
      </c>
      <c r="ER66" s="2">
        <f t="shared" si="226"/>
        <v>64.365387954319871</v>
      </c>
      <c r="ES66" s="2">
        <f t="shared" si="226"/>
        <v>65.817605276138423</v>
      </c>
      <c r="ET66" s="2">
        <f t="shared" si="226"/>
        <v>67.813739266654935</v>
      </c>
      <c r="EU66" s="2">
        <f t="shared" si="226"/>
        <v>67.972933461523425</v>
      </c>
      <c r="EV66" s="2">
        <f t="shared" si="226"/>
        <v>68.942714021795368</v>
      </c>
      <c r="EW66" s="2">
        <f t="shared" si="226"/>
        <v>70.19307264675966</v>
      </c>
      <c r="EX66" s="2">
        <f t="shared" si="226"/>
        <v>71.093657703574081</v>
      </c>
      <c r="EY66" s="2">
        <f t="shared" si="226"/>
        <v>71.360030592093651</v>
      </c>
      <c r="EZ66" s="2">
        <f t="shared" si="226"/>
        <v>71.122879793508304</v>
      </c>
      <c r="FA66" s="2">
        <f t="shared" si="226"/>
        <v>69.982223929186787</v>
      </c>
      <c r="FB66" s="2">
        <f t="shared" si="226"/>
        <v>69.848793166360124</v>
      </c>
      <c r="FC66" s="2">
        <f t="shared" si="226"/>
        <v>68.73931227051429</v>
      </c>
      <c r="FD66" s="2">
        <f t="shared" si="226"/>
        <v>71.659698143478479</v>
      </c>
      <c r="FE66" s="2">
        <f t="shared" si="226"/>
        <v>67.628726171339963</v>
      </c>
      <c r="FG66" s="2">
        <f t="shared" si="62"/>
        <v>2.2926436077447465E-3</v>
      </c>
      <c r="FH66" s="2">
        <f t="shared" si="227"/>
        <v>2.8959364334207676E-3</v>
      </c>
      <c r="FI66" s="2">
        <f t="shared" si="227"/>
        <v>2.4792019592641233E-3</v>
      </c>
      <c r="FJ66" s="2">
        <f t="shared" si="227"/>
        <v>2.3417878152451779E-3</v>
      </c>
      <c r="FK66" s="2">
        <f t="shared" si="227"/>
        <v>2.3364078599951853E-3</v>
      </c>
      <c r="FL66" s="2">
        <f t="shared" si="227"/>
        <v>2.4824761125315773E-3</v>
      </c>
      <c r="FM66" s="2">
        <f t="shared" si="227"/>
        <v>2.9320610925247857E-3</v>
      </c>
      <c r="FN66" s="2">
        <f t="shared" si="227"/>
        <v>2.8353927071690151E-3</v>
      </c>
      <c r="FO66" s="2">
        <f t="shared" si="227"/>
        <v>4.296045985544548E-3</v>
      </c>
      <c r="FP66" s="2">
        <f t="shared" si="227"/>
        <v>3.7442169738850484E-3</v>
      </c>
      <c r="FQ66" s="2">
        <f t="shared" si="227"/>
        <v>3.2886976937849238E-3</v>
      </c>
      <c r="FR66" s="2">
        <f t="shared" si="227"/>
        <v>3.2237955217345234E-3</v>
      </c>
      <c r="FS66" s="2">
        <f t="shared" si="227"/>
        <v>5.6559999984914944E-3</v>
      </c>
      <c r="FT66" s="2">
        <f t="shared" si="227"/>
        <v>1.2271629130834847E-2</v>
      </c>
      <c r="FU66" s="2">
        <f t="shared" si="227"/>
        <v>2.3973558901905837E-2</v>
      </c>
      <c r="FW66" s="2">
        <f t="shared" si="116"/>
        <v>3.3678601989351789E-11</v>
      </c>
      <c r="FX66" s="2">
        <f t="shared" si="168"/>
        <v>3.6428903890390353E-11</v>
      </c>
      <c r="FY66" s="2">
        <f t="shared" si="169"/>
        <v>4.8143744929494612E-11</v>
      </c>
      <c r="FZ66" s="2">
        <f t="shared" si="170"/>
        <v>3.6607089527869537E-11</v>
      </c>
      <c r="GA66" s="2">
        <f t="shared" si="171"/>
        <v>3.6923153043595809E-11</v>
      </c>
      <c r="GB66" s="2">
        <f t="shared" si="172"/>
        <v>3.9262117069542221E-11</v>
      </c>
      <c r="GC66" s="2">
        <f t="shared" si="173"/>
        <v>4.3879480237738576E-11</v>
      </c>
      <c r="GD66" s="2">
        <f t="shared" si="174"/>
        <v>4.5756302683233586E-11</v>
      </c>
      <c r="GE66" s="2">
        <f t="shared" si="175"/>
        <v>9.1779286945496269E-11</v>
      </c>
      <c r="GF66" s="2">
        <f t="shared" si="176"/>
        <v>1.0710539711951649E-10</v>
      </c>
      <c r="GG66" s="2">
        <f t="shared" si="177"/>
        <v>9.1372573272356657E-11</v>
      </c>
      <c r="GH66" s="2">
        <f t="shared" si="178"/>
        <v>9.4635332911316658E-11</v>
      </c>
      <c r="GI66" s="2">
        <f t="shared" si="179"/>
        <v>6.3177017885223154E-10</v>
      </c>
      <c r="GJ66" s="2">
        <f t="shared" si="180"/>
        <v>3.136315077905016E-9</v>
      </c>
      <c r="GK66" s="2">
        <f t="shared" si="181"/>
        <v>9.4123284882720553E-9</v>
      </c>
      <c r="GM66" s="107">
        <f t="shared" si="117"/>
        <v>1.9048540538390993E-3</v>
      </c>
      <c r="GN66" s="107">
        <f t="shared" si="182"/>
        <v>1.581009300759209E-3</v>
      </c>
      <c r="GO66" s="107">
        <f t="shared" si="183"/>
        <v>9.6523698456533265E-4</v>
      </c>
      <c r="GP66" s="107">
        <f t="shared" si="184"/>
        <v>7.333779693137971E-4</v>
      </c>
      <c r="GQ66" s="107">
        <f t="shared" si="185"/>
        <v>3.5516905221325717E-4</v>
      </c>
      <c r="GR66" s="107">
        <f t="shared" si="186"/>
        <v>2.7856929409126761E-4</v>
      </c>
      <c r="GS66" s="107">
        <f t="shared" si="187"/>
        <v>3.6252907752927472E-4</v>
      </c>
      <c r="GT66" s="107">
        <f t="shared" si="188"/>
        <v>1.4019937701307015E-4</v>
      </c>
      <c r="GU66" s="107">
        <f t="shared" si="189"/>
        <v>5.3601397567803013E-4</v>
      </c>
      <c r="GV66" s="107">
        <f t="shared" si="190"/>
        <v>2.9251067073554485E-4</v>
      </c>
      <c r="GW66" s="107">
        <f t="shared" si="191"/>
        <v>3.0052682306959725E-4</v>
      </c>
      <c r="GX66" s="107">
        <f t="shared" si="192"/>
        <v>2.3177557598763317E-4</v>
      </c>
      <c r="GY66" s="107">
        <f t="shared" si="193"/>
        <v>3.1694979871145485E-4</v>
      </c>
      <c r="GZ66" s="107">
        <f t="shared" si="194"/>
        <v>1.6375858382865426E-3</v>
      </c>
      <c r="HA66" s="107">
        <f t="shared" si="195"/>
        <v>6.7435386497939891E-4</v>
      </c>
      <c r="HC66" s="107">
        <f t="shared" si="149"/>
        <v>1.9628355097251667E-10</v>
      </c>
      <c r="HD66" s="107">
        <f t="shared" si="196"/>
        <v>3.8339543576790742E-11</v>
      </c>
      <c r="HE66" s="107">
        <f t="shared" si="197"/>
        <v>1.3973570337453295E-11</v>
      </c>
      <c r="HF66" s="107">
        <f t="shared" si="198"/>
        <v>4.4477581032924306E-12</v>
      </c>
      <c r="HG66" s="107">
        <f t="shared" si="199"/>
        <v>2.7551674799941776E-13</v>
      </c>
      <c r="HH66" s="107">
        <f t="shared" si="200"/>
        <v>8.8750897903128426E-14</v>
      </c>
      <c r="HI66" s="107">
        <f t="shared" si="201"/>
        <v>1.2920938418103726E-13</v>
      </c>
      <c r="HJ66" s="107">
        <f t="shared" si="202"/>
        <v>4.2956797940704438E-15</v>
      </c>
      <c r="HK66" s="107">
        <f t="shared" si="203"/>
        <v>2.7867837445179721E-13</v>
      </c>
      <c r="HL66" s="107">
        <f t="shared" si="204"/>
        <v>5.2738944002881278E-14</v>
      </c>
      <c r="HM66" s="107">
        <f t="shared" si="205"/>
        <v>9.067429187550065E-14</v>
      </c>
      <c r="HN66" s="107">
        <f t="shared" si="206"/>
        <v>3.1869227392108722E-14</v>
      </c>
      <c r="HO66" s="107">
        <f t="shared" si="207"/>
        <v>5.6179822041331402E-14</v>
      </c>
      <c r="HP66" s="107">
        <f t="shared" si="208"/>
        <v>4.4808023703965442E-12</v>
      </c>
      <c r="HQ66" s="107">
        <f t="shared" si="209"/>
        <v>6.2016384029992269E-14</v>
      </c>
      <c r="HS66" s="107">
        <f t="shared" si="118"/>
        <v>9.7345166355126171E-38</v>
      </c>
      <c r="HT66" s="107">
        <f t="shared" si="210"/>
        <v>1.7018287861112144E-41</v>
      </c>
      <c r="HU66" s="107">
        <f t="shared" si="211"/>
        <v>2.7812211286678831E-42</v>
      </c>
      <c r="HV66" s="107">
        <f t="shared" si="212"/>
        <v>2.5020967896487094E-44</v>
      </c>
      <c r="HW66" s="107">
        <f t="shared" si="213"/>
        <v>3.3374639095537401E-49</v>
      </c>
      <c r="HX66" s="107">
        <f t="shared" si="214"/>
        <v>1.8212471599371518E-51</v>
      </c>
      <c r="HY66" s="107">
        <f t="shared" si="215"/>
        <v>1.3491692900582049E-51</v>
      </c>
      <c r="HZ66" s="107">
        <f t="shared" si="216"/>
        <v>1.5483678239408008E-57</v>
      </c>
      <c r="IA66" s="107">
        <f t="shared" si="217"/>
        <v>1.4909422963431436E-51</v>
      </c>
      <c r="IB66" s="107">
        <f t="shared" si="218"/>
        <v>1.9293726971488946E-53</v>
      </c>
      <c r="IC66" s="107">
        <f t="shared" si="219"/>
        <v>6.8797208824985307E-52</v>
      </c>
      <c r="ID66" s="107">
        <f t="shared" si="220"/>
        <v>1.7456675164808766E-53</v>
      </c>
      <c r="IE66" s="107">
        <f t="shared" si="221"/>
        <v>5.3222390153041752E-53</v>
      </c>
      <c r="IF66" s="107">
        <f t="shared" si="222"/>
        <v>2.2156208514719413E-47</v>
      </c>
      <c r="IG66" s="107">
        <f t="shared" si="223"/>
        <v>1.264476195008909E-29</v>
      </c>
      <c r="II66" s="107">
        <f t="shared" si="119"/>
        <v>8.0867028376966342E-100</v>
      </c>
      <c r="IJ66" s="107">
        <f t="shared" si="120"/>
        <v>7.0932313726890779E-111</v>
      </c>
      <c r="IK66" s="107">
        <f t="shared" si="121"/>
        <v>4.0049820847753749E-112</v>
      </c>
      <c r="IL66" s="107">
        <f t="shared" si="122"/>
        <v>9.811878859551293E-118</v>
      </c>
      <c r="IM66" s="107">
        <f t="shared" si="123"/>
        <v>2.8918865231145069E-131</v>
      </c>
      <c r="IN66" s="107">
        <f t="shared" si="124"/>
        <v>6.6201691513137266E-138</v>
      </c>
      <c r="IO66" s="107">
        <f t="shared" si="125"/>
        <v>3.7833263362434827E-139</v>
      </c>
      <c r="IP66" s="107">
        <f t="shared" si="126"/>
        <v>4.7492234748743249E-156</v>
      </c>
      <c r="IQ66" s="107">
        <f t="shared" si="127"/>
        <v>4.3105612735242814E-141</v>
      </c>
      <c r="IR66" s="107">
        <f t="shared" si="128"/>
        <v>7.3004969245268364E-145</v>
      </c>
      <c r="IS66" s="107">
        <f t="shared" si="129"/>
        <v>8.660588891235071E-140</v>
      </c>
      <c r="IT66" s="107">
        <f t="shared" si="130"/>
        <v>1.6889159632729265E-143</v>
      </c>
      <c r="IU66" s="107">
        <f t="shared" si="131"/>
        <v>2.7522986615727823E-142</v>
      </c>
      <c r="IV66" s="107">
        <f t="shared" si="132"/>
        <v>3.2394730662078045E-129</v>
      </c>
      <c r="IW66" s="107">
        <f t="shared" si="133"/>
        <v>2.3622123903070063E-72</v>
      </c>
      <c r="IY66" s="107">
        <f t="shared" si="134"/>
        <v>1.9048542501226503E-3</v>
      </c>
      <c r="IZ66" s="107">
        <f t="shared" si="135"/>
        <v>1.5810093390987525E-3</v>
      </c>
      <c r="JA66" s="107">
        <f t="shared" si="136"/>
        <v>9.65236998538903E-4</v>
      </c>
      <c r="JB66" s="107">
        <f t="shared" si="137"/>
        <v>7.3337797376155523E-4</v>
      </c>
      <c r="JC66" s="107">
        <f t="shared" si="138"/>
        <v>3.5516905248877392E-4</v>
      </c>
      <c r="JD66" s="107">
        <f t="shared" si="139"/>
        <v>2.785692941800185E-4</v>
      </c>
      <c r="JE66" s="107">
        <f t="shared" si="140"/>
        <v>3.6252907765848408E-4</v>
      </c>
      <c r="JF66" s="107">
        <f t="shared" si="141"/>
        <v>1.4019937701736584E-4</v>
      </c>
      <c r="JG66" s="107">
        <f t="shared" si="142"/>
        <v>5.3601397595670847E-4</v>
      </c>
      <c r="JH66" s="107">
        <f t="shared" si="143"/>
        <v>2.9251067078828381E-4</v>
      </c>
      <c r="JI66" s="107">
        <f t="shared" si="144"/>
        <v>3.0052682316027152E-4</v>
      </c>
      <c r="JJ66" s="107">
        <f t="shared" si="145"/>
        <v>2.317755760195024E-4</v>
      </c>
      <c r="JK66" s="107">
        <f t="shared" si="146"/>
        <v>3.1694979876763468E-4</v>
      </c>
      <c r="JL66" s="107">
        <f t="shared" si="147"/>
        <v>1.6375858427673451E-3</v>
      </c>
      <c r="JM66" s="107">
        <f t="shared" si="148"/>
        <v>6.7435386504141528E-4</v>
      </c>
    </row>
    <row r="67" spans="2:273" x14ac:dyDescent="0.25">
      <c r="B67" s="2">
        <v>39</v>
      </c>
      <c r="C67" s="37">
        <v>70.370999999999995</v>
      </c>
      <c r="D67" s="37">
        <v>74.671999999999997</v>
      </c>
      <c r="E67" s="37">
        <v>74.376999999999995</v>
      </c>
      <c r="F67" s="37">
        <v>73.373000000000005</v>
      </c>
      <c r="G67" s="37">
        <v>72.831000000000003</v>
      </c>
      <c r="H67" s="37">
        <v>72.084999999999994</v>
      </c>
      <c r="I67" s="37">
        <v>73.712000000000003</v>
      </c>
      <c r="J67" s="37">
        <v>74.457999999999998</v>
      </c>
      <c r="K67" s="37">
        <v>75.135999999999996</v>
      </c>
      <c r="L67" s="37">
        <v>75.034000000000006</v>
      </c>
      <c r="M67" s="37">
        <v>75.254000000000005</v>
      </c>
      <c r="N67" s="37">
        <v>74.846999999999994</v>
      </c>
      <c r="O67" s="37">
        <v>74.983000000000004</v>
      </c>
      <c r="P67" s="37">
        <v>77</v>
      </c>
      <c r="Q67" s="37">
        <v>69.082999999999998</v>
      </c>
      <c r="S67" s="4">
        <f t="shared" si="10"/>
        <v>68.523588252639001</v>
      </c>
      <c r="T67" s="4">
        <f t="shared" si="11"/>
        <v>72.710490253078078</v>
      </c>
      <c r="U67" s="4">
        <f t="shared" si="12"/>
        <v>73.145358281022737</v>
      </c>
      <c r="V67" s="4">
        <f t="shared" si="13"/>
        <v>72.976202243691915</v>
      </c>
      <c r="W67" s="4">
        <f t="shared" si="14"/>
        <v>72.305546158312538</v>
      </c>
      <c r="X67" s="4">
        <f t="shared" si="15"/>
        <v>72.265427894734103</v>
      </c>
      <c r="Y67" s="4">
        <f t="shared" si="16"/>
        <v>73.219027199950617</v>
      </c>
      <c r="Z67" s="4">
        <f t="shared" si="17"/>
        <v>73.76351214671854</v>
      </c>
      <c r="AA67" s="4">
        <f t="shared" si="18"/>
        <v>75.186681414123257</v>
      </c>
      <c r="AB67" s="4">
        <f t="shared" si="19"/>
        <v>74.578770200140639</v>
      </c>
      <c r="AC67" s="4">
        <f t="shared" si="20"/>
        <v>74.442475426697115</v>
      </c>
      <c r="AD67" s="4">
        <f t="shared" si="21"/>
        <v>73.396700584812578</v>
      </c>
      <c r="AE67" s="4">
        <f t="shared" si="22"/>
        <v>74.314427673734841</v>
      </c>
      <c r="AF67" s="4">
        <f t="shared" si="23"/>
        <v>76.002246894480578</v>
      </c>
      <c r="AG67" s="4">
        <f t="shared" si="24"/>
        <v>68.871584187735309</v>
      </c>
      <c r="AI67" s="4">
        <f t="shared" si="25"/>
        <v>1.8474117473609937</v>
      </c>
      <c r="AJ67" s="4">
        <f t="shared" si="26"/>
        <v>1.9615097469219194</v>
      </c>
      <c r="AK67" s="4">
        <f t="shared" si="27"/>
        <v>1.2316417189772579</v>
      </c>
      <c r="AL67" s="4">
        <f t="shared" si="28"/>
        <v>0.39679775630808933</v>
      </c>
      <c r="AM67" s="4">
        <f t="shared" si="29"/>
        <v>0.52545384168746523</v>
      </c>
      <c r="AN67" s="4">
        <f t="shared" si="30"/>
        <v>-0.18042789473410892</v>
      </c>
      <c r="AO67" s="4">
        <f t="shared" si="31"/>
        <v>0.49297280004938671</v>
      </c>
      <c r="AP67" s="4">
        <f t="shared" si="32"/>
        <v>0.69448785328145846</v>
      </c>
      <c r="AQ67" s="4">
        <f t="shared" si="33"/>
        <v>-5.0681414123260993E-2</v>
      </c>
      <c r="AR67" s="4">
        <f t="shared" si="34"/>
        <v>0.45522979985936729</v>
      </c>
      <c r="AS67" s="4">
        <f t="shared" si="35"/>
        <v>0.81152457330288996</v>
      </c>
      <c r="AT67" s="4">
        <f t="shared" si="36"/>
        <v>1.4502994151874162</v>
      </c>
      <c r="AU67" s="4">
        <f t="shared" si="37"/>
        <v>0.6685723262651635</v>
      </c>
      <c r="AV67" s="4">
        <f t="shared" si="224"/>
        <v>0.99775310551942198</v>
      </c>
      <c r="AW67" s="4">
        <f t="shared" si="224"/>
        <v>0.21141581226468986</v>
      </c>
      <c r="AY67" s="2">
        <f t="shared" si="70"/>
        <v>66.33748821459541</v>
      </c>
      <c r="AZ67" s="2">
        <f t="shared" si="151"/>
        <v>70.796023428590459</v>
      </c>
      <c r="BA67" s="2">
        <f t="shared" si="152"/>
        <v>71.937305315040334</v>
      </c>
      <c r="BB67" s="2">
        <f t="shared" si="153"/>
        <v>71.991965187818167</v>
      </c>
      <c r="BC67" s="2">
        <f t="shared" si="154"/>
        <v>71.78163320110545</v>
      </c>
      <c r="BD67" s="2">
        <f t="shared" si="155"/>
        <v>71.844046863475342</v>
      </c>
      <c r="BE67" s="2">
        <f t="shared" si="156"/>
        <v>72.684114068749921</v>
      </c>
      <c r="BF67" s="2">
        <f t="shared" si="157"/>
        <v>73.535567311916253</v>
      </c>
      <c r="BG67" s="2">
        <f t="shared" si="158"/>
        <v>74.420749291845851</v>
      </c>
      <c r="BH67" s="2">
        <f t="shared" si="159"/>
        <v>74.133354915246713</v>
      </c>
      <c r="BI67" s="2">
        <f t="shared" si="160"/>
        <v>73.980018188837164</v>
      </c>
      <c r="BJ67" s="2">
        <f t="shared" si="161"/>
        <v>73.028730738094325</v>
      </c>
      <c r="BK67" s="2">
        <f t="shared" si="162"/>
        <v>73.825270050032515</v>
      </c>
      <c r="BL67" s="2">
        <f t="shared" si="163"/>
        <v>74.030395872561485</v>
      </c>
      <c r="BM67" s="2">
        <f t="shared" si="164"/>
        <v>68.026769230641378</v>
      </c>
      <c r="BO67" s="2" t="str">
        <f t="shared" ref="BO67:BO130" si="228">IF(AND(IY67 &lt; $CC$23, $B67 &lt; C$7, $B67 &gt; C$231), C67, "")</f>
        <v/>
      </c>
      <c r="BP67" s="2" t="str">
        <f t="shared" ref="BP67:BP130" si="229">IF(AND(IZ67 &lt; $CC$23, $B67 &lt; D$7, $B67 &gt; D$231), D67, "")</f>
        <v/>
      </c>
      <c r="BQ67" s="2">
        <f t="shared" ref="BQ67:BQ130" si="230">IF(AND(JA67 &lt; $CC$23, $B67 &lt; E$7, $B67 &gt; E$231), E67, "")</f>
        <v>74.376999999999995</v>
      </c>
      <c r="BR67" s="2">
        <f t="shared" ref="BR67:BR130" si="231">IF(AND(JB67 &lt; $CC$23, $B67 &lt; F$7, $B67 &gt; F$231), F67, "")</f>
        <v>73.373000000000005</v>
      </c>
      <c r="BS67" s="2">
        <f t="shared" ref="BS67:BS130" si="232">IF(AND(JC67 &lt; $CC$23, $B67 &lt; G$7, $B67 &gt; G$231), G67, "")</f>
        <v>72.831000000000003</v>
      </c>
      <c r="BT67" s="2">
        <f t="shared" ref="BT67:BT130" si="233">IF(AND(JD67 &lt; $CC$23, $B67 &lt; H$7, $B67 &gt; H$231), H67, "")</f>
        <v>72.084999999999994</v>
      </c>
      <c r="BU67" s="2">
        <f t="shared" ref="BU67:BU130" si="234">IF(AND(JE67 &lt; $CC$23, $B67 &lt; I$7, $B67 &gt; I$231), I67, "")</f>
        <v>73.712000000000003</v>
      </c>
      <c r="BV67" s="2">
        <f t="shared" ref="BV67:BV130" si="235">IF(AND(JF67 &lt; $CC$23, $B67 &lt; J$7, $B67 &gt; J$231), J67, "")</f>
        <v>74.457999999999998</v>
      </c>
      <c r="BW67" s="2">
        <f t="shared" ref="BW67:BW130" si="236">IF(AND(JG67 &lt; $CC$23, $B67 &lt; K$7, $B67 &gt; K$231), K67, "")</f>
        <v>75.135999999999996</v>
      </c>
      <c r="BX67" s="2">
        <f t="shared" ref="BX67:BX130" si="237">IF(AND(JH67 &lt; $CC$23, $B67 &lt; L$7, $B67 &gt; L$231), L67, "")</f>
        <v>75.034000000000006</v>
      </c>
      <c r="BY67" s="2">
        <f t="shared" ref="BY67:BY130" si="238">IF(AND(JI67 &lt; $CC$23, $B67 &lt; M$7, $B67 &gt; M$231), M67, "")</f>
        <v>75.254000000000005</v>
      </c>
      <c r="BZ67" s="2">
        <f t="shared" ref="BZ67:BZ130" si="239">IF(AND(JJ67 &lt; $CC$23, $B67 &lt; N$7, $B67 &gt; N$231), N67, "")</f>
        <v>74.846999999999994</v>
      </c>
      <c r="CA67" s="2">
        <f t="shared" ref="CA67:CA130" si="240">IF(AND(JK67 &lt; $CC$23, $B67 &lt; O$7, $B67 &gt; O$231), O67, "")</f>
        <v>74.983000000000004</v>
      </c>
      <c r="CB67" s="2" t="str">
        <f t="shared" ref="CB67:CB130" si="241">IF(AND(JL67 &lt; $CC$23, $B67 &lt; P$7, $B67 &gt; P$231), P67, "")</f>
        <v/>
      </c>
      <c r="CC67" s="2">
        <f t="shared" ref="CC67:CC130" si="242">IF(AND(JM67 &lt; $CC$23, $B67 &lt; Q$7, $B67 &gt; Q$231), Q67, "")</f>
        <v>69.082999999999998</v>
      </c>
      <c r="CE67" s="2" t="str">
        <f t="shared" si="86"/>
        <v/>
      </c>
      <c r="CF67" s="2" t="str">
        <f t="shared" si="87"/>
        <v/>
      </c>
      <c r="CG67" s="2" t="str">
        <f t="shared" si="88"/>
        <v/>
      </c>
      <c r="CH67" s="2" t="str">
        <f t="shared" si="89"/>
        <v/>
      </c>
      <c r="CI67" s="2" t="str">
        <f t="shared" si="90"/>
        <v/>
      </c>
      <c r="CJ67" s="2" t="str">
        <f t="shared" si="91"/>
        <v/>
      </c>
      <c r="CK67" s="2" t="str">
        <f t="shared" si="92"/>
        <v/>
      </c>
      <c r="CL67" s="2" t="str">
        <f t="shared" si="93"/>
        <v/>
      </c>
      <c r="CM67" s="2" t="str">
        <f t="shared" si="94"/>
        <v/>
      </c>
      <c r="CN67" s="2" t="str">
        <f t="shared" si="95"/>
        <v/>
      </c>
      <c r="CO67" s="2" t="str">
        <f t="shared" si="96"/>
        <v/>
      </c>
      <c r="CP67" s="2" t="str">
        <f t="shared" si="97"/>
        <v/>
      </c>
      <c r="CQ67" s="2" t="str">
        <f t="shared" si="98"/>
        <v/>
      </c>
      <c r="CR67" s="2" t="str">
        <f t="shared" si="99"/>
        <v/>
      </c>
      <c r="CS67" s="2" t="str">
        <f t="shared" si="100"/>
        <v/>
      </c>
      <c r="CU67" s="2" t="str">
        <f t="shared" si="101"/>
        <v/>
      </c>
      <c r="CV67" s="2" t="str">
        <f t="shared" si="102"/>
        <v/>
      </c>
      <c r="CW67" s="2" t="str">
        <f t="shared" si="103"/>
        <v/>
      </c>
      <c r="CX67" s="2" t="str">
        <f t="shared" si="104"/>
        <v/>
      </c>
      <c r="CY67" s="2" t="str">
        <f t="shared" si="105"/>
        <v/>
      </c>
      <c r="CZ67" s="2" t="str">
        <f t="shared" si="106"/>
        <v/>
      </c>
      <c r="DA67" s="2" t="str">
        <f t="shared" si="107"/>
        <v/>
      </c>
      <c r="DB67" s="2" t="str">
        <f t="shared" si="108"/>
        <v/>
      </c>
      <c r="DC67" s="2" t="str">
        <f t="shared" si="109"/>
        <v/>
      </c>
      <c r="DD67" s="2" t="str">
        <f t="shared" si="110"/>
        <v/>
      </c>
      <c r="DE67" s="2" t="str">
        <f t="shared" si="111"/>
        <v/>
      </c>
      <c r="DF67" s="2" t="str">
        <f t="shared" si="112"/>
        <v/>
      </c>
      <c r="DG67" s="2" t="str">
        <f t="shared" si="113"/>
        <v/>
      </c>
      <c r="DH67" s="2" t="str">
        <f t="shared" si="114"/>
        <v/>
      </c>
      <c r="DI67" s="2" t="str">
        <f t="shared" si="115"/>
        <v/>
      </c>
      <c r="DK67" s="2">
        <f t="shared" si="43"/>
        <v>66.34512955465587</v>
      </c>
      <c r="DL67" s="2">
        <f t="shared" si="225"/>
        <v>70.813523616734159</v>
      </c>
      <c r="DM67" s="2">
        <f t="shared" si="225"/>
        <v>71.95595256410256</v>
      </c>
      <c r="DN67" s="2">
        <f t="shared" si="225"/>
        <v>72.000343589743593</v>
      </c>
      <c r="DO67" s="2">
        <f t="shared" si="225"/>
        <v>71.78902981552983</v>
      </c>
      <c r="DP67" s="2">
        <f t="shared" si="225"/>
        <v>71.849372268907587</v>
      </c>
      <c r="DQ67" s="2">
        <f t="shared" si="225"/>
        <v>72.689982352941172</v>
      </c>
      <c r="DR67" s="2">
        <f t="shared" si="225"/>
        <v>73.540195187165764</v>
      </c>
      <c r="DS67" s="2">
        <f t="shared" si="225"/>
        <v>74.431821848739489</v>
      </c>
      <c r="DT67" s="2">
        <f t="shared" si="225"/>
        <v>74.143518048128342</v>
      </c>
      <c r="DU67" s="2">
        <f t="shared" si="225"/>
        <v>73.995082047364392</v>
      </c>
      <c r="DV67" s="2">
        <f t="shared" si="225"/>
        <v>73.038538324420657</v>
      </c>
      <c r="DW67" s="2">
        <f t="shared" si="225"/>
        <v>73.86276852559206</v>
      </c>
      <c r="DX67" s="2">
        <f t="shared" si="225"/>
        <v>74.068957142857144</v>
      </c>
      <c r="DY67" s="2">
        <f t="shared" si="225"/>
        <v>68.104346236559138</v>
      </c>
      <c r="EA67" s="2">
        <f t="shared" si="45"/>
        <v>63.696076209173668</v>
      </c>
      <c r="EB67" s="2">
        <f t="shared" si="46"/>
        <v>66.009786677240285</v>
      </c>
      <c r="EC67" s="2">
        <f t="shared" si="47"/>
        <v>65.977599478487619</v>
      </c>
      <c r="ED67" s="2">
        <f t="shared" si="48"/>
        <v>69.156688633400506</v>
      </c>
      <c r="EE67" s="2">
        <f t="shared" si="49"/>
        <v>69.2728193351345</v>
      </c>
      <c r="EF67" s="2">
        <f t="shared" si="50"/>
        <v>70.144284819295976</v>
      </c>
      <c r="EG67" s="2">
        <f t="shared" si="51"/>
        <v>71.0989914248796</v>
      </c>
      <c r="EH67" s="2">
        <f t="shared" si="52"/>
        <v>72.242755611781504</v>
      </c>
      <c r="EI67" s="2">
        <f t="shared" si="53"/>
        <v>72.382256287674082</v>
      </c>
      <c r="EJ67" s="2">
        <f t="shared" si="54"/>
        <v>71.985339243351234</v>
      </c>
      <c r="EK67" s="2">
        <f t="shared" si="55"/>
        <v>70.353568507210952</v>
      </c>
      <c r="EL67" s="2">
        <f t="shared" si="56"/>
        <v>70.619977515665298</v>
      </c>
      <c r="EM67" s="2">
        <f t="shared" si="57"/>
        <v>68.47800416198443</v>
      </c>
      <c r="EN67" s="2">
        <f t="shared" si="58"/>
        <v>71.46854817520942</v>
      </c>
      <c r="EO67" s="2">
        <f t="shared" si="59"/>
        <v>65.381078066914498</v>
      </c>
      <c r="EQ67" s="2">
        <f t="shared" si="60"/>
        <v>61.355691452637579</v>
      </c>
      <c r="ER67" s="2">
        <f t="shared" si="226"/>
        <v>64.248692600907447</v>
      </c>
      <c r="ES67" s="2">
        <f t="shared" si="226"/>
        <v>65.693313003948575</v>
      </c>
      <c r="ET67" s="2">
        <f t="shared" si="226"/>
        <v>67.678362700433027</v>
      </c>
      <c r="EU67" s="2">
        <f t="shared" si="226"/>
        <v>67.834869939093409</v>
      </c>
      <c r="EV67" s="2">
        <f t="shared" si="226"/>
        <v>68.797309614103341</v>
      </c>
      <c r="EW67" s="2">
        <f t="shared" si="226"/>
        <v>70.036233652629932</v>
      </c>
      <c r="EX67" s="2">
        <f t="shared" si="226"/>
        <v>70.928347585290936</v>
      </c>
      <c r="EY67" s="2">
        <f t="shared" si="226"/>
        <v>71.196706950664719</v>
      </c>
      <c r="EZ67" s="2">
        <f t="shared" si="226"/>
        <v>70.958660269181536</v>
      </c>
      <c r="FA67" s="2">
        <f t="shared" si="226"/>
        <v>69.828751396712931</v>
      </c>
      <c r="FB67" s="2">
        <f t="shared" si="226"/>
        <v>69.694276988037686</v>
      </c>
      <c r="FC67" s="2">
        <f t="shared" si="226"/>
        <v>68.59844050819747</v>
      </c>
      <c r="FD67" s="2">
        <f t="shared" si="226"/>
        <v>71.510256448443172</v>
      </c>
      <c r="FE67" s="2">
        <f t="shared" si="226"/>
        <v>67.496626269543867</v>
      </c>
      <c r="FG67" s="2">
        <f t="shared" si="62"/>
        <v>2.8845549578185815E-3</v>
      </c>
      <c r="FH67" s="2">
        <f t="shared" si="227"/>
        <v>3.6430363034757464E-3</v>
      </c>
      <c r="FI67" s="2">
        <f t="shared" si="227"/>
        <v>3.1191280906196191E-3</v>
      </c>
      <c r="FJ67" s="2">
        <f t="shared" si="227"/>
        <v>2.9463496753060711E-3</v>
      </c>
      <c r="FK67" s="2">
        <f t="shared" si="227"/>
        <v>2.9395849095949665E-3</v>
      </c>
      <c r="FL67" s="2">
        <f t="shared" si="227"/>
        <v>3.123244715025487E-3</v>
      </c>
      <c r="FM67" s="2">
        <f t="shared" si="227"/>
        <v>3.6884460049681784E-3</v>
      </c>
      <c r="FN67" s="2">
        <f t="shared" si="227"/>
        <v>3.5669292517260609E-3</v>
      </c>
      <c r="FO67" s="2">
        <f t="shared" si="227"/>
        <v>5.4023920810240961E-3</v>
      </c>
      <c r="FP67" s="2">
        <f t="shared" si="227"/>
        <v>4.709124526980607E-3</v>
      </c>
      <c r="FQ67" s="2">
        <f t="shared" si="227"/>
        <v>4.1367025828006514E-3</v>
      </c>
      <c r="FR67" s="2">
        <f t="shared" si="227"/>
        <v>4.0551331934861323E-3</v>
      </c>
      <c r="FS67" s="2">
        <f t="shared" si="227"/>
        <v>6.9638099499330823E-3</v>
      </c>
      <c r="FT67" s="2">
        <f t="shared" si="227"/>
        <v>1.4828925347472042E-2</v>
      </c>
      <c r="FU67" s="2">
        <f t="shared" si="227"/>
        <v>2.8486739041434339E-2</v>
      </c>
      <c r="FW67" s="2">
        <f t="shared" si="116"/>
        <v>4.2398847877726799E-11</v>
      </c>
      <c r="FX67" s="2">
        <f t="shared" si="168"/>
        <v>4.5861272830987189E-11</v>
      </c>
      <c r="FY67" s="2">
        <f t="shared" si="169"/>
        <v>6.0609383909921768E-11</v>
      </c>
      <c r="FZ67" s="2">
        <f t="shared" si="170"/>
        <v>4.6085595258022238E-11</v>
      </c>
      <c r="GA67" s="2">
        <f t="shared" si="171"/>
        <v>4.6483495649703479E-11</v>
      </c>
      <c r="GB67" s="2">
        <f t="shared" si="172"/>
        <v>4.942807689918172E-11</v>
      </c>
      <c r="GC67" s="2">
        <f t="shared" si="173"/>
        <v>5.5240992726981387E-11</v>
      </c>
      <c r="GD67" s="2">
        <f t="shared" si="174"/>
        <v>5.7603772196985889E-11</v>
      </c>
      <c r="GE67" s="2">
        <f t="shared" si="175"/>
        <v>1.1554327660928804E-10</v>
      </c>
      <c r="GF67" s="2">
        <f t="shared" si="176"/>
        <v>1.3483770617032564E-10</v>
      </c>
      <c r="GG67" s="2">
        <f t="shared" si="177"/>
        <v>1.150312544308727E-10</v>
      </c>
      <c r="GH67" s="2">
        <f t="shared" si="178"/>
        <v>1.19138825452738E-10</v>
      </c>
      <c r="GI67" s="2">
        <f t="shared" si="179"/>
        <v>7.7887580496012992E-10</v>
      </c>
      <c r="GJ67" s="2">
        <f t="shared" si="180"/>
        <v>3.7997324605349996E-9</v>
      </c>
      <c r="GK67" s="2">
        <f t="shared" si="181"/>
        <v>1.1236217872948901E-8</v>
      </c>
      <c r="GM67" s="107">
        <f t="shared" si="117"/>
        <v>2.8171273862970295E-3</v>
      </c>
      <c r="GN67" s="107">
        <f t="shared" si="182"/>
        <v>2.4065291534011825E-3</v>
      </c>
      <c r="GO67" s="107">
        <f t="shared" si="183"/>
        <v>1.5048238164240492E-3</v>
      </c>
      <c r="GP67" s="107">
        <f t="shared" si="184"/>
        <v>1.1607047436210814E-3</v>
      </c>
      <c r="GQ67" s="107">
        <f t="shared" si="185"/>
        <v>5.9132330195866276E-4</v>
      </c>
      <c r="GR67" s="107">
        <f t="shared" si="186"/>
        <v>4.7426690783996611E-4</v>
      </c>
      <c r="GS67" s="107">
        <f t="shared" si="187"/>
        <v>6.1457840529923109E-4</v>
      </c>
      <c r="GT67" s="107">
        <f t="shared" si="188"/>
        <v>2.539288633475053E-4</v>
      </c>
      <c r="GU67" s="107">
        <f t="shared" si="189"/>
        <v>9.1414729964499396E-4</v>
      </c>
      <c r="GV67" s="107">
        <f t="shared" si="190"/>
        <v>5.1565407974119904E-4</v>
      </c>
      <c r="GW67" s="107">
        <f t="shared" si="191"/>
        <v>5.220566575200689E-4</v>
      </c>
      <c r="GX67" s="107">
        <f t="shared" si="192"/>
        <v>4.0969682704976329E-4</v>
      </c>
      <c r="GY67" s="107">
        <f t="shared" si="193"/>
        <v>5.4984641052702968E-4</v>
      </c>
      <c r="GZ67" s="107">
        <f t="shared" si="194"/>
        <v>2.600256610011504E-3</v>
      </c>
      <c r="HA67" s="107">
        <f t="shared" si="195"/>
        <v>1.2065165060435212E-3</v>
      </c>
      <c r="HC67" s="107">
        <f t="shared" si="149"/>
        <v>4.8242176115186602E-10</v>
      </c>
      <c r="HD67" s="107">
        <f t="shared" si="196"/>
        <v>1.0284822520606977E-10</v>
      </c>
      <c r="HE67" s="107">
        <f t="shared" si="197"/>
        <v>3.8970129575140288E-11</v>
      </c>
      <c r="HF67" s="107">
        <f t="shared" si="198"/>
        <v>1.2886380950106582E-11</v>
      </c>
      <c r="HG67" s="107">
        <f t="shared" si="199"/>
        <v>9.0075492857611837E-13</v>
      </c>
      <c r="HH67" s="107">
        <f t="shared" si="200"/>
        <v>3.0727458574369238E-13</v>
      </c>
      <c r="HI67" s="107">
        <f t="shared" si="201"/>
        <v>4.4878462109213805E-13</v>
      </c>
      <c r="HJ67" s="107">
        <f t="shared" si="202"/>
        <v>1.7378633653896836E-14</v>
      </c>
      <c r="HK67" s="107">
        <f t="shared" si="203"/>
        <v>9.9816843822243592E-13</v>
      </c>
      <c r="HL67" s="107">
        <f t="shared" si="204"/>
        <v>2.0138216722918594E-13</v>
      </c>
      <c r="HM67" s="107">
        <f t="shared" si="205"/>
        <v>3.3107926826811011E-13</v>
      </c>
      <c r="HN67" s="107">
        <f t="shared" si="206"/>
        <v>1.214354033553348E-13</v>
      </c>
      <c r="HO67" s="107">
        <f t="shared" si="207"/>
        <v>2.0760690682711973E-13</v>
      </c>
      <c r="HP67" s="107">
        <f t="shared" si="208"/>
        <v>1.4004870145839453E-11</v>
      </c>
      <c r="HQ67" s="107">
        <f t="shared" si="209"/>
        <v>2.5147684588536973E-13</v>
      </c>
      <c r="HS67" s="107">
        <f t="shared" si="118"/>
        <v>7.8387706143308121E-37</v>
      </c>
      <c r="HT67" s="107">
        <f t="shared" si="210"/>
        <v>1.7296172526802078E-40</v>
      </c>
      <c r="HU67" s="107">
        <f t="shared" si="211"/>
        <v>3.0119075285519042E-41</v>
      </c>
      <c r="HV67" s="107">
        <f t="shared" si="212"/>
        <v>2.970172069385701E-43</v>
      </c>
      <c r="HW67" s="107">
        <f t="shared" si="213"/>
        <v>5.2725797180928157E-48</v>
      </c>
      <c r="HX67" s="107">
        <f t="shared" si="214"/>
        <v>3.3211643857505724E-50</v>
      </c>
      <c r="HY67" s="107">
        <f t="shared" si="215"/>
        <v>2.5365045998364799E-50</v>
      </c>
      <c r="HZ67" s="107">
        <f t="shared" si="216"/>
        <v>4.1723647099677978E-56</v>
      </c>
      <c r="IA67" s="107">
        <f t="shared" si="217"/>
        <v>3.1382512136657648E-50</v>
      </c>
      <c r="IB67" s="107">
        <f t="shared" si="218"/>
        <v>4.5774847385514581E-52</v>
      </c>
      <c r="IC67" s="107">
        <f t="shared" si="219"/>
        <v>1.4414588231706119E-50</v>
      </c>
      <c r="ID67" s="107">
        <f t="shared" si="220"/>
        <v>4.0171082057261313E-52</v>
      </c>
      <c r="IE67" s="107">
        <f t="shared" si="221"/>
        <v>1.1567435846886267E-51</v>
      </c>
      <c r="IF67" s="107">
        <f t="shared" si="222"/>
        <v>3.4479043270530757E-46</v>
      </c>
      <c r="IG67" s="107">
        <f t="shared" si="223"/>
        <v>6.5333853381675674E-29</v>
      </c>
      <c r="II67" s="107">
        <f t="shared" si="119"/>
        <v>5.8639768209509485E-98</v>
      </c>
      <c r="IJ67" s="107">
        <f t="shared" si="120"/>
        <v>8.4665314547175467E-109</v>
      </c>
      <c r="IK67" s="107">
        <f t="shared" si="121"/>
        <v>5.3425860442833799E-110</v>
      </c>
      <c r="IL67" s="107">
        <f t="shared" si="122"/>
        <v>1.5834255430007458E-115</v>
      </c>
      <c r="IM67" s="107">
        <f t="shared" si="123"/>
        <v>8.4625809386714078E-129</v>
      </c>
      <c r="IN67" s="107">
        <f t="shared" si="124"/>
        <v>2.6320060706174927E-135</v>
      </c>
      <c r="IO67" s="107">
        <f t="shared" si="125"/>
        <v>1.633801036493607E-136</v>
      </c>
      <c r="IP67" s="107">
        <f t="shared" si="126"/>
        <v>4.3794752374141243E-153</v>
      </c>
      <c r="IQ67" s="107">
        <f t="shared" si="127"/>
        <v>2.4663405756120943E-138</v>
      </c>
      <c r="IR67" s="107">
        <f t="shared" si="128"/>
        <v>5.1818166780164019E-142</v>
      </c>
      <c r="IS67" s="107">
        <f t="shared" si="129"/>
        <v>4.6639134774907971E-137</v>
      </c>
      <c r="IT67" s="107">
        <f t="shared" si="130"/>
        <v>1.0876284155352752E-140</v>
      </c>
      <c r="IU67" s="107">
        <f t="shared" si="131"/>
        <v>1.5790911609911891E-139</v>
      </c>
      <c r="IV67" s="107">
        <f t="shared" si="132"/>
        <v>9.8135916791766412E-127</v>
      </c>
      <c r="IW67" s="107">
        <f t="shared" si="133"/>
        <v>5.2237484317089244E-71</v>
      </c>
      <c r="IY67" s="107">
        <f t="shared" si="134"/>
        <v>2.8171278687187905E-3</v>
      </c>
      <c r="IZ67" s="107">
        <f t="shared" si="135"/>
        <v>2.4065292562494077E-3</v>
      </c>
      <c r="JA67" s="107">
        <f t="shared" si="136"/>
        <v>1.5048238553941789E-3</v>
      </c>
      <c r="JB67" s="107">
        <f t="shared" si="137"/>
        <v>1.1607047565074624E-3</v>
      </c>
      <c r="JC67" s="107">
        <f t="shared" si="138"/>
        <v>5.9132330285941771E-4</v>
      </c>
      <c r="JD67" s="107">
        <f t="shared" si="139"/>
        <v>4.7426690814724072E-4</v>
      </c>
      <c r="JE67" s="107">
        <f t="shared" si="140"/>
        <v>6.1457840574801576E-4</v>
      </c>
      <c r="JF67" s="107">
        <f t="shared" si="141"/>
        <v>2.5392886336488392E-4</v>
      </c>
      <c r="JG67" s="107">
        <f t="shared" si="142"/>
        <v>9.1414730064316241E-4</v>
      </c>
      <c r="JH67" s="107">
        <f t="shared" si="143"/>
        <v>5.1565407994258125E-4</v>
      </c>
      <c r="JI67" s="107">
        <f t="shared" si="144"/>
        <v>5.2205665785114814E-4</v>
      </c>
      <c r="JJ67" s="107">
        <f t="shared" si="145"/>
        <v>4.096968271711987E-4</v>
      </c>
      <c r="JK67" s="107">
        <f t="shared" si="146"/>
        <v>5.4984641073463662E-4</v>
      </c>
      <c r="JL67" s="107">
        <f t="shared" si="147"/>
        <v>2.6002566240163742E-3</v>
      </c>
      <c r="JM67" s="107">
        <f t="shared" si="148"/>
        <v>1.206516506294998E-3</v>
      </c>
    </row>
    <row r="68" spans="2:273" x14ac:dyDescent="0.25">
      <c r="B68" s="2">
        <v>40</v>
      </c>
      <c r="C68" s="37">
        <v>71.516000000000005</v>
      </c>
      <c r="D68" s="37">
        <v>75.016000000000005</v>
      </c>
      <c r="E68" s="37">
        <v>74.197000000000003</v>
      </c>
      <c r="F68" s="37">
        <v>74.153000000000006</v>
      </c>
      <c r="G68" s="37">
        <v>72.661000000000001</v>
      </c>
      <c r="H68" s="37">
        <v>73.135999999999996</v>
      </c>
      <c r="I68" s="37">
        <v>74.203000000000003</v>
      </c>
      <c r="J68" s="37">
        <v>75.102000000000004</v>
      </c>
      <c r="K68" s="37">
        <v>75.661000000000001</v>
      </c>
      <c r="L68" s="37">
        <v>75.593000000000004</v>
      </c>
      <c r="M68" s="37">
        <v>75.067999999999998</v>
      </c>
      <c r="N68" s="37">
        <v>74.78</v>
      </c>
      <c r="O68" s="37">
        <v>75.712000000000003</v>
      </c>
      <c r="P68" s="37">
        <v>78.566999999999993</v>
      </c>
      <c r="Q68" s="37">
        <v>71.132999999999996</v>
      </c>
      <c r="S68" s="4">
        <f t="shared" si="10"/>
        <v>69.48354934563443</v>
      </c>
      <c r="T68" s="4">
        <f t="shared" si="11"/>
        <v>73.654342328310591</v>
      </c>
      <c r="U68" s="4">
        <f t="shared" si="12"/>
        <v>73.816296041178887</v>
      </c>
      <c r="V68" s="4">
        <f t="shared" si="13"/>
        <v>73.560661594178498</v>
      </c>
      <c r="W68" s="4">
        <f t="shared" si="14"/>
        <v>72.743722996449591</v>
      </c>
      <c r="X68" s="4">
        <f t="shared" si="15"/>
        <v>72.629944176739983</v>
      </c>
      <c r="Y68" s="4">
        <f t="shared" si="16"/>
        <v>73.642302048979914</v>
      </c>
      <c r="Z68" s="4">
        <f t="shared" si="17"/>
        <v>74.04981456687824</v>
      </c>
      <c r="AA68" s="4">
        <f t="shared" si="18"/>
        <v>75.733191831123989</v>
      </c>
      <c r="AB68" s="4">
        <f t="shared" si="19"/>
        <v>74.972806010668037</v>
      </c>
      <c r="AC68" s="4">
        <f t="shared" si="20"/>
        <v>74.827374665052773</v>
      </c>
      <c r="AD68" s="4">
        <f t="shared" si="21"/>
        <v>73.77588700830519</v>
      </c>
      <c r="AE68" s="4">
        <f t="shared" si="22"/>
        <v>74.752106752993413</v>
      </c>
      <c r="AF68" s="4">
        <f t="shared" si="23"/>
        <v>77.084107951304873</v>
      </c>
      <c r="AG68" s="4">
        <f t="shared" si="24"/>
        <v>69.521865081742391</v>
      </c>
      <c r="AI68" s="4">
        <f t="shared" si="25"/>
        <v>2.0324506543655758</v>
      </c>
      <c r="AJ68" s="4">
        <f t="shared" si="26"/>
        <v>1.3616576716894144</v>
      </c>
      <c r="AK68" s="4">
        <f t="shared" si="27"/>
        <v>0.38070395882111541</v>
      </c>
      <c r="AL68" s="4">
        <f t="shared" si="28"/>
        <v>0.59233840582150776</v>
      </c>
      <c r="AM68" s="4">
        <f t="shared" si="29"/>
        <v>-8.2722996449589914E-2</v>
      </c>
      <c r="AN68" s="4">
        <f t="shared" si="30"/>
        <v>0.50605582326001297</v>
      </c>
      <c r="AO68" s="4">
        <f t="shared" si="31"/>
        <v>0.56069795102008868</v>
      </c>
      <c r="AP68" s="4">
        <f t="shared" si="32"/>
        <v>1.0521854331217639</v>
      </c>
      <c r="AQ68" s="4">
        <f t="shared" si="33"/>
        <v>-7.2191831123987527E-2</v>
      </c>
      <c r="AR68" s="4">
        <f t="shared" si="34"/>
        <v>0.62019398933196612</v>
      </c>
      <c r="AS68" s="4">
        <f t="shared" si="35"/>
        <v>0.24062533494722516</v>
      </c>
      <c r="AT68" s="4">
        <f t="shared" si="36"/>
        <v>1.0041129916948108</v>
      </c>
      <c r="AU68" s="4">
        <f t="shared" si="37"/>
        <v>0.9598932470065904</v>
      </c>
      <c r="AV68" s="4">
        <f t="shared" si="224"/>
        <v>1.4828920486951205</v>
      </c>
      <c r="AW68" s="4">
        <f t="shared" si="224"/>
        <v>1.6111349182576049</v>
      </c>
      <c r="AY68" s="2">
        <f t="shared" si="70"/>
        <v>66.398237911893915</v>
      </c>
      <c r="AZ68" s="2">
        <f t="shared" si="151"/>
        <v>70.882174502177264</v>
      </c>
      <c r="BA68" s="2">
        <f t="shared" si="152"/>
        <v>72.024626597265367</v>
      </c>
      <c r="BB68" s="2">
        <f t="shared" si="153"/>
        <v>72.079200747120254</v>
      </c>
      <c r="BC68" s="2">
        <f t="shared" si="154"/>
        <v>71.91610302366449</v>
      </c>
      <c r="BD68" s="2">
        <f t="shared" si="155"/>
        <v>71.950293519299507</v>
      </c>
      <c r="BE68" s="2">
        <f t="shared" si="156"/>
        <v>72.78426718551124</v>
      </c>
      <c r="BF68" s="2">
        <f t="shared" si="157"/>
        <v>73.660253551242377</v>
      </c>
      <c r="BG68" s="2">
        <f t="shared" si="158"/>
        <v>74.501990218300278</v>
      </c>
      <c r="BH68" s="2">
        <f t="shared" si="159"/>
        <v>74.23292948703488</v>
      </c>
      <c r="BI68" s="2">
        <f t="shared" si="160"/>
        <v>74.06890999000737</v>
      </c>
      <c r="BJ68" s="2">
        <f t="shared" si="161"/>
        <v>73.162185170787879</v>
      </c>
      <c r="BK68" s="2">
        <f t="shared" si="162"/>
        <v>73.951084376737299</v>
      </c>
      <c r="BL68" s="2">
        <f t="shared" si="163"/>
        <v>74.127104141131667</v>
      </c>
      <c r="BM68" s="2">
        <f t="shared" si="164"/>
        <v>68.111123604856687</v>
      </c>
      <c r="BO68" s="2" t="str">
        <f t="shared" si="228"/>
        <v/>
      </c>
      <c r="BP68" s="2" t="str">
        <f t="shared" si="229"/>
        <v/>
      </c>
      <c r="BQ68" s="2" t="str">
        <f t="shared" si="230"/>
        <v/>
      </c>
      <c r="BR68" s="2">
        <f t="shared" si="231"/>
        <v>74.153000000000006</v>
      </c>
      <c r="BS68" s="2">
        <f t="shared" si="232"/>
        <v>72.661000000000001</v>
      </c>
      <c r="BT68" s="2">
        <f t="shared" si="233"/>
        <v>73.135999999999996</v>
      </c>
      <c r="BU68" s="2">
        <f t="shared" si="234"/>
        <v>74.203000000000003</v>
      </c>
      <c r="BV68" s="2">
        <f t="shared" si="235"/>
        <v>75.102000000000004</v>
      </c>
      <c r="BW68" s="2">
        <f t="shared" si="236"/>
        <v>75.661000000000001</v>
      </c>
      <c r="BX68" s="2">
        <f t="shared" si="237"/>
        <v>75.593000000000004</v>
      </c>
      <c r="BY68" s="2">
        <f t="shared" si="238"/>
        <v>75.067999999999998</v>
      </c>
      <c r="BZ68" s="2">
        <f t="shared" si="239"/>
        <v>74.78</v>
      </c>
      <c r="CA68" s="2">
        <f t="shared" si="240"/>
        <v>75.712000000000003</v>
      </c>
      <c r="CB68" s="2" t="str">
        <f t="shared" si="241"/>
        <v/>
      </c>
      <c r="CC68" s="2" t="str">
        <f t="shared" si="242"/>
        <v/>
      </c>
      <c r="CE68" s="2" t="str">
        <f t="shared" si="86"/>
        <v/>
      </c>
      <c r="CF68" s="2" t="str">
        <f t="shared" si="87"/>
        <v/>
      </c>
      <c r="CG68" s="2" t="str">
        <f t="shared" si="88"/>
        <v/>
      </c>
      <c r="CH68" s="2" t="str">
        <f t="shared" si="89"/>
        <v/>
      </c>
      <c r="CI68" s="2" t="str">
        <f t="shared" si="90"/>
        <v/>
      </c>
      <c r="CJ68" s="2" t="str">
        <f t="shared" si="91"/>
        <v/>
      </c>
      <c r="CK68" s="2" t="str">
        <f t="shared" si="92"/>
        <v/>
      </c>
      <c r="CL68" s="2" t="str">
        <f t="shared" si="93"/>
        <v/>
      </c>
      <c r="CM68" s="2" t="str">
        <f t="shared" si="94"/>
        <v/>
      </c>
      <c r="CN68" s="2" t="str">
        <f t="shared" si="95"/>
        <v/>
      </c>
      <c r="CO68" s="2" t="str">
        <f t="shared" si="96"/>
        <v/>
      </c>
      <c r="CP68" s="2" t="str">
        <f t="shared" si="97"/>
        <v/>
      </c>
      <c r="CQ68" s="2" t="str">
        <f t="shared" si="98"/>
        <v/>
      </c>
      <c r="CR68" s="2" t="str">
        <f t="shared" si="99"/>
        <v/>
      </c>
      <c r="CS68" s="2" t="str">
        <f t="shared" si="100"/>
        <v/>
      </c>
      <c r="CU68" s="2" t="str">
        <f t="shared" si="101"/>
        <v/>
      </c>
      <c r="CV68" s="2" t="str">
        <f t="shared" si="102"/>
        <v/>
      </c>
      <c r="CW68" s="2" t="str">
        <f t="shared" si="103"/>
        <v/>
      </c>
      <c r="CX68" s="2" t="str">
        <f t="shared" si="104"/>
        <v/>
      </c>
      <c r="CY68" s="2" t="str">
        <f t="shared" si="105"/>
        <v/>
      </c>
      <c r="CZ68" s="2" t="str">
        <f t="shared" si="106"/>
        <v/>
      </c>
      <c r="DA68" s="2" t="str">
        <f t="shared" si="107"/>
        <v/>
      </c>
      <c r="DB68" s="2" t="str">
        <f t="shared" si="108"/>
        <v/>
      </c>
      <c r="DC68" s="2" t="str">
        <f t="shared" si="109"/>
        <v/>
      </c>
      <c r="DD68" s="2" t="str">
        <f t="shared" si="110"/>
        <v/>
      </c>
      <c r="DE68" s="2" t="str">
        <f t="shared" si="111"/>
        <v/>
      </c>
      <c r="DF68" s="2" t="str">
        <f t="shared" si="112"/>
        <v/>
      </c>
      <c r="DG68" s="2" t="str">
        <f t="shared" si="113"/>
        <v/>
      </c>
      <c r="DH68" s="2" t="str">
        <f t="shared" si="114"/>
        <v/>
      </c>
      <c r="DI68" s="2" t="str">
        <f t="shared" si="115"/>
        <v/>
      </c>
      <c r="DK68" s="2">
        <f t="shared" si="43"/>
        <v>66.408578340080965</v>
      </c>
      <c r="DL68" s="2">
        <f t="shared" si="225"/>
        <v>70.905271592442674</v>
      </c>
      <c r="DM68" s="2">
        <f t="shared" si="225"/>
        <v>72.04894466936571</v>
      </c>
      <c r="DN68" s="2">
        <f t="shared" si="225"/>
        <v>72.090658974358973</v>
      </c>
      <c r="DO68" s="2">
        <f t="shared" si="225"/>
        <v>71.926506649506663</v>
      </c>
      <c r="DP68" s="2">
        <f t="shared" si="225"/>
        <v>71.958069467787141</v>
      </c>
      <c r="DQ68" s="2">
        <f t="shared" si="225"/>
        <v>72.792931652661053</v>
      </c>
      <c r="DR68" s="2">
        <f t="shared" si="225"/>
        <v>73.667475935828875</v>
      </c>
      <c r="DS68" s="2">
        <f t="shared" si="225"/>
        <v>74.517734453781515</v>
      </c>
      <c r="DT68" s="2">
        <f t="shared" si="225"/>
        <v>74.24739271390375</v>
      </c>
      <c r="DU68" s="2">
        <f t="shared" si="225"/>
        <v>74.089183040488919</v>
      </c>
      <c r="DV68" s="2">
        <f t="shared" si="225"/>
        <v>73.176081105169317</v>
      </c>
      <c r="DW68" s="2">
        <f t="shared" si="225"/>
        <v>73.999594346829639</v>
      </c>
      <c r="DX68" s="2">
        <f t="shared" si="225"/>
        <v>74.178265637065635</v>
      </c>
      <c r="DY68" s="2">
        <f t="shared" si="225"/>
        <v>68.209740229885057</v>
      </c>
      <c r="EA68" s="2">
        <f t="shared" si="45"/>
        <v>63.558978047474575</v>
      </c>
      <c r="EB68" s="2">
        <f t="shared" si="46"/>
        <v>65.864427835051544</v>
      </c>
      <c r="EC68" s="2">
        <f t="shared" si="47"/>
        <v>65.851016546165695</v>
      </c>
      <c r="ED68" s="2">
        <f t="shared" si="48"/>
        <v>68.999194002607567</v>
      </c>
      <c r="EE68" s="2">
        <f t="shared" si="49"/>
        <v>69.113121813696708</v>
      </c>
      <c r="EF68" s="2">
        <f t="shared" si="50"/>
        <v>69.978829633110138</v>
      </c>
      <c r="EG68" s="2">
        <f t="shared" si="51"/>
        <v>70.92520639022672</v>
      </c>
      <c r="EH68" s="2">
        <f t="shared" si="52"/>
        <v>72.057619955884263</v>
      </c>
      <c r="EI68" s="2">
        <f t="shared" si="53"/>
        <v>72.199579054943527</v>
      </c>
      <c r="EJ68" s="2">
        <f t="shared" si="54"/>
        <v>71.804782120114879</v>
      </c>
      <c r="EK68" s="2">
        <f t="shared" si="55"/>
        <v>70.192189145016414</v>
      </c>
      <c r="EL68" s="2">
        <f t="shared" si="56"/>
        <v>70.451257537781046</v>
      </c>
      <c r="EM68" s="2">
        <f t="shared" si="57"/>
        <v>68.340086777375447</v>
      </c>
      <c r="EN68" s="2">
        <f t="shared" si="58"/>
        <v>71.321593785748547</v>
      </c>
      <c r="EO68" s="2">
        <f t="shared" si="59"/>
        <v>65.293823048327141</v>
      </c>
      <c r="EQ68" s="2">
        <f t="shared" si="60"/>
        <v>61.256079995752124</v>
      </c>
      <c r="ER68" s="2">
        <f t="shared" si="226"/>
        <v>64.131997247495036</v>
      </c>
      <c r="ES68" s="2">
        <f t="shared" si="226"/>
        <v>65.569020731758727</v>
      </c>
      <c r="ET68" s="2">
        <f t="shared" si="226"/>
        <v>67.54298613421112</v>
      </c>
      <c r="EU68" s="2">
        <f t="shared" si="226"/>
        <v>67.696806416663392</v>
      </c>
      <c r="EV68" s="2">
        <f t="shared" si="226"/>
        <v>68.651905206411328</v>
      </c>
      <c r="EW68" s="2">
        <f t="shared" si="226"/>
        <v>69.879394658500189</v>
      </c>
      <c r="EX68" s="2">
        <f t="shared" si="226"/>
        <v>70.763037467007777</v>
      </c>
      <c r="EY68" s="2">
        <f t="shared" si="226"/>
        <v>71.033383309235802</v>
      </c>
      <c r="EZ68" s="2">
        <f t="shared" si="226"/>
        <v>70.794440744854768</v>
      </c>
      <c r="FA68" s="2">
        <f t="shared" si="226"/>
        <v>69.675278864239061</v>
      </c>
      <c r="FB68" s="2">
        <f t="shared" si="226"/>
        <v>69.539760809715233</v>
      </c>
      <c r="FC68" s="2">
        <f t="shared" si="226"/>
        <v>68.45756874588065</v>
      </c>
      <c r="FD68" s="2">
        <f t="shared" si="226"/>
        <v>71.360814753407851</v>
      </c>
      <c r="FE68" s="2">
        <f t="shared" si="226"/>
        <v>67.364526367747771</v>
      </c>
      <c r="FG68" s="2">
        <f t="shared" si="62"/>
        <v>3.6287292961572986E-3</v>
      </c>
      <c r="FH68" s="2">
        <f t="shared" si="227"/>
        <v>4.5819889044393467E-3</v>
      </c>
      <c r="FI68" s="2">
        <f t="shared" si="227"/>
        <v>3.9235808475732896E-3</v>
      </c>
      <c r="FJ68" s="2">
        <f t="shared" si="227"/>
        <v>3.7064069167638877E-3</v>
      </c>
      <c r="FK68" s="2">
        <f t="shared" si="227"/>
        <v>3.6979035455340149E-3</v>
      </c>
      <c r="FL68" s="2">
        <f t="shared" si="227"/>
        <v>3.9287550042336273E-3</v>
      </c>
      <c r="FM68" s="2">
        <f t="shared" si="227"/>
        <v>4.6390479645704698E-3</v>
      </c>
      <c r="FN68" s="2">
        <f t="shared" si="227"/>
        <v>4.486354420884589E-3</v>
      </c>
      <c r="FO68" s="2">
        <f t="shared" si="227"/>
        <v>6.7917083209740985E-3</v>
      </c>
      <c r="FP68" s="2">
        <f t="shared" si="227"/>
        <v>5.921216723669848E-3</v>
      </c>
      <c r="FQ68" s="2">
        <f t="shared" si="227"/>
        <v>5.2022279096314945E-3</v>
      </c>
      <c r="FR68" s="2">
        <f t="shared" si="227"/>
        <v>5.0997555992416859E-3</v>
      </c>
      <c r="FS68" s="2">
        <f t="shared" si="227"/>
        <v>8.5714118427866956E-3</v>
      </c>
      <c r="FT68" s="2">
        <f t="shared" si="227"/>
        <v>1.7909476053727974E-2</v>
      </c>
      <c r="FU68" s="2">
        <f t="shared" si="227"/>
        <v>3.3820114448901435E-2</v>
      </c>
      <c r="FW68" s="2">
        <f t="shared" si="116"/>
        <v>5.3376987023479418E-11</v>
      </c>
      <c r="FX68" s="2">
        <f t="shared" si="168"/>
        <v>5.7735921783469555E-11</v>
      </c>
      <c r="FY68" s="2">
        <f t="shared" si="169"/>
        <v>7.6302693596191765E-11</v>
      </c>
      <c r="FZ68" s="2">
        <f t="shared" si="170"/>
        <v>5.8018326987292807E-11</v>
      </c>
      <c r="GA68" s="2">
        <f t="shared" si="171"/>
        <v>5.8519253901730947E-11</v>
      </c>
      <c r="GB68" s="2">
        <f t="shared" si="172"/>
        <v>6.2226262063700095E-11</v>
      </c>
      <c r="GC68" s="2">
        <f t="shared" si="173"/>
        <v>6.9544289515739112E-11</v>
      </c>
      <c r="GD68" s="2">
        <f t="shared" si="174"/>
        <v>7.2518852632906164E-11</v>
      </c>
      <c r="GE68" s="2">
        <f t="shared" si="175"/>
        <v>1.4546036708104343E-10</v>
      </c>
      <c r="GF68" s="2">
        <f t="shared" si="176"/>
        <v>1.6975061475993206E-10</v>
      </c>
      <c r="GG68" s="2">
        <f t="shared" si="177"/>
        <v>1.4481576934927268E-10</v>
      </c>
      <c r="GH68" s="2">
        <f t="shared" si="178"/>
        <v>1.4998689488913519E-10</v>
      </c>
      <c r="GI68" s="2">
        <f t="shared" si="179"/>
        <v>9.6023449640125985E-10</v>
      </c>
      <c r="GJ68" s="2">
        <f t="shared" si="180"/>
        <v>4.6034809676269469E-9</v>
      </c>
      <c r="GK68" s="2">
        <f t="shared" si="181"/>
        <v>1.3413534408735192E-8</v>
      </c>
      <c r="GM68" s="107">
        <f t="shared" si="117"/>
        <v>4.1130660299072471E-3</v>
      </c>
      <c r="GN68" s="107">
        <f t="shared" si="182"/>
        <v>3.6106092285698816E-3</v>
      </c>
      <c r="GO68" s="107">
        <f t="shared" si="183"/>
        <v>2.3111059316701463E-3</v>
      </c>
      <c r="GP68" s="107">
        <f t="shared" si="184"/>
        <v>1.8088669345954424E-3</v>
      </c>
      <c r="GQ68" s="107">
        <f t="shared" si="185"/>
        <v>9.6755941868078101E-4</v>
      </c>
      <c r="GR68" s="107">
        <f t="shared" si="186"/>
        <v>7.9274823088962938E-4</v>
      </c>
      <c r="GS68" s="107">
        <f t="shared" si="187"/>
        <v>1.022588491727349E-3</v>
      </c>
      <c r="GT68" s="107">
        <f t="shared" si="188"/>
        <v>4.5028077718485998E-4</v>
      </c>
      <c r="GU68" s="107">
        <f t="shared" si="189"/>
        <v>1.5279973385054337E-3</v>
      </c>
      <c r="GV68" s="107">
        <f t="shared" si="190"/>
        <v>8.9011412331367623E-4</v>
      </c>
      <c r="GW68" s="107">
        <f t="shared" si="191"/>
        <v>8.8893120151846709E-4</v>
      </c>
      <c r="GX68" s="107">
        <f t="shared" si="192"/>
        <v>7.0941159257837912E-4</v>
      </c>
      <c r="GY68" s="107">
        <f t="shared" si="193"/>
        <v>9.3496137878697639E-4</v>
      </c>
      <c r="GZ68" s="107">
        <f t="shared" si="194"/>
        <v>4.0566865576063139E-3</v>
      </c>
      <c r="HA68" s="107">
        <f t="shared" si="195"/>
        <v>2.1059354924945401E-3</v>
      </c>
      <c r="HC68" s="107">
        <f t="shared" si="149"/>
        <v>1.1633442752692638E-9</v>
      </c>
      <c r="HD68" s="107">
        <f t="shared" si="196"/>
        <v>2.7007098088014116E-10</v>
      </c>
      <c r="HE68" s="107">
        <f t="shared" si="197"/>
        <v>1.0630458930650961E-10</v>
      </c>
      <c r="HF68" s="107">
        <f t="shared" si="198"/>
        <v>3.6496186712791129E-11</v>
      </c>
      <c r="HG68" s="107">
        <f t="shared" si="199"/>
        <v>2.8708457775778765E-12</v>
      </c>
      <c r="HH68" s="107">
        <f t="shared" si="200"/>
        <v>1.0355950962337933E-12</v>
      </c>
      <c r="HI68" s="107">
        <f t="shared" si="201"/>
        <v>1.5166200331008775E-12</v>
      </c>
      <c r="HJ68" s="107">
        <f t="shared" si="202"/>
        <v>6.8164233436767732E-14</v>
      </c>
      <c r="HK68" s="107">
        <f t="shared" si="203"/>
        <v>3.4709914589575893E-12</v>
      </c>
      <c r="HL68" s="107">
        <f t="shared" si="204"/>
        <v>7.4562489945221641E-13</v>
      </c>
      <c r="HM68" s="107">
        <f t="shared" si="205"/>
        <v>1.173939632157516E-12</v>
      </c>
      <c r="HN68" s="107">
        <f t="shared" si="206"/>
        <v>4.489469240646416E-13</v>
      </c>
      <c r="HO68" s="107">
        <f t="shared" si="207"/>
        <v>7.4497144145257454E-13</v>
      </c>
      <c r="HP68" s="107">
        <f t="shared" si="208"/>
        <v>4.2643331059831109E-11</v>
      </c>
      <c r="HQ68" s="107">
        <f t="shared" si="209"/>
        <v>9.8577017848070074E-13</v>
      </c>
      <c r="HS68" s="107">
        <f t="shared" si="118"/>
        <v>6.1486789267643839E-36</v>
      </c>
      <c r="HT68" s="107">
        <f t="shared" si="210"/>
        <v>1.7068939087578154E-39</v>
      </c>
      <c r="HU68" s="107">
        <f t="shared" si="211"/>
        <v>3.1638594385668485E-40</v>
      </c>
      <c r="HV68" s="107">
        <f t="shared" si="212"/>
        <v>3.417168810949144E-42</v>
      </c>
      <c r="HW68" s="107">
        <f t="shared" si="213"/>
        <v>8.0432116557055115E-47</v>
      </c>
      <c r="HX68" s="107">
        <f t="shared" si="214"/>
        <v>5.8364056298972065E-49</v>
      </c>
      <c r="HY68" s="107">
        <f t="shared" si="215"/>
        <v>4.592401240619297E-49</v>
      </c>
      <c r="HZ68" s="107">
        <f t="shared" si="216"/>
        <v>1.0775443667111374E-54</v>
      </c>
      <c r="IA68" s="107">
        <f t="shared" si="217"/>
        <v>6.3422156065040235E-49</v>
      </c>
      <c r="IB68" s="107">
        <f t="shared" si="218"/>
        <v>1.040966975661965E-50</v>
      </c>
      <c r="IC68" s="107">
        <f t="shared" si="219"/>
        <v>2.9008940988282707E-49</v>
      </c>
      <c r="ID68" s="107">
        <f t="shared" si="220"/>
        <v>8.8681985363050609E-51</v>
      </c>
      <c r="IE68" s="107">
        <f t="shared" si="221"/>
        <v>2.4145734580121285E-50</v>
      </c>
      <c r="IF68" s="107">
        <f t="shared" si="222"/>
        <v>5.1758466097841791E-45</v>
      </c>
      <c r="IG68" s="107">
        <f t="shared" si="223"/>
        <v>3.3059228399806261E-28</v>
      </c>
      <c r="II68" s="107">
        <f t="shared" si="119"/>
        <v>4.0817165441251952E-96</v>
      </c>
      <c r="IJ68" s="107">
        <f t="shared" si="120"/>
        <v>9.6528449117716061E-107</v>
      </c>
      <c r="IK68" s="107">
        <f t="shared" si="121"/>
        <v>6.7965214572987131E-108</v>
      </c>
      <c r="IL68" s="107">
        <f t="shared" si="122"/>
        <v>2.4336964161239431E-113</v>
      </c>
      <c r="IM68" s="107">
        <f t="shared" si="123"/>
        <v>2.345042401657068E-126</v>
      </c>
      <c r="IN68" s="107">
        <f t="shared" si="124"/>
        <v>9.8783637627729536E-133</v>
      </c>
      <c r="IO68" s="107">
        <f t="shared" si="125"/>
        <v>6.6533394697762936E-134</v>
      </c>
      <c r="IP68" s="107">
        <f t="shared" si="126"/>
        <v>3.7799827763828636E-150</v>
      </c>
      <c r="IQ68" s="107">
        <f t="shared" si="127"/>
        <v>1.32449054583532E-135</v>
      </c>
      <c r="IR68" s="107">
        <f t="shared" si="128"/>
        <v>3.4431754663312102E-139</v>
      </c>
      <c r="IS68" s="107">
        <f t="shared" si="129"/>
        <v>2.3588421266756587E-134</v>
      </c>
      <c r="IT68" s="107">
        <f t="shared" si="130"/>
        <v>6.5656566325861937E-138</v>
      </c>
      <c r="IU68" s="107">
        <f t="shared" si="131"/>
        <v>8.5076062690379013E-137</v>
      </c>
      <c r="IV68" s="107">
        <f t="shared" si="132"/>
        <v>2.8107950580290016E-124</v>
      </c>
      <c r="IW68" s="107">
        <f t="shared" si="133"/>
        <v>1.1214408603329972E-69</v>
      </c>
      <c r="IY68" s="107">
        <f t="shared" si="134"/>
        <v>4.1130671932515222E-3</v>
      </c>
      <c r="IZ68" s="107">
        <f t="shared" si="135"/>
        <v>3.6106094986408624E-3</v>
      </c>
      <c r="JA68" s="107">
        <f t="shared" si="136"/>
        <v>2.3111060379747356E-3</v>
      </c>
      <c r="JB68" s="107">
        <f t="shared" si="137"/>
        <v>1.8088669710916291E-3</v>
      </c>
      <c r="JC68" s="107">
        <f t="shared" si="138"/>
        <v>9.6755942155162683E-4</v>
      </c>
      <c r="JD68" s="107">
        <f t="shared" si="139"/>
        <v>7.9274823192522449E-4</v>
      </c>
      <c r="JE68" s="107">
        <f t="shared" si="140"/>
        <v>1.0225884932439689E-3</v>
      </c>
      <c r="JF68" s="107">
        <f t="shared" si="141"/>
        <v>4.5028077725302421E-4</v>
      </c>
      <c r="JG68" s="107">
        <f t="shared" si="142"/>
        <v>1.5279973419764252E-3</v>
      </c>
      <c r="JH68" s="107">
        <f t="shared" si="143"/>
        <v>8.9011412405930114E-4</v>
      </c>
      <c r="JI68" s="107">
        <f t="shared" si="144"/>
        <v>8.8893120269240673E-4</v>
      </c>
      <c r="JJ68" s="107">
        <f t="shared" si="145"/>
        <v>7.094115930273261E-4</v>
      </c>
      <c r="JK68" s="107">
        <f t="shared" si="146"/>
        <v>9.3496137953194786E-4</v>
      </c>
      <c r="JL68" s="107">
        <f t="shared" si="147"/>
        <v>4.0566866002496446E-3</v>
      </c>
      <c r="JM68" s="107">
        <f t="shared" si="148"/>
        <v>2.1059354934803102E-3</v>
      </c>
    </row>
    <row r="69" spans="2:273" x14ac:dyDescent="0.25">
      <c r="B69" s="2">
        <v>41</v>
      </c>
      <c r="C69" s="37">
        <v>72.081000000000003</v>
      </c>
      <c r="D69" s="37">
        <v>75.869</v>
      </c>
      <c r="E69" s="37">
        <v>75.492000000000004</v>
      </c>
      <c r="F69" s="37">
        <v>74.373000000000005</v>
      </c>
      <c r="G69" s="37">
        <v>74.287999999999997</v>
      </c>
      <c r="H69" s="37">
        <v>73.661000000000001</v>
      </c>
      <c r="I69" s="37">
        <v>74.102000000000004</v>
      </c>
      <c r="J69" s="37">
        <v>75.236999999999995</v>
      </c>
      <c r="K69" s="37">
        <v>75.677999999999997</v>
      </c>
      <c r="L69" s="37">
        <v>75.373000000000005</v>
      </c>
      <c r="M69" s="37">
        <v>76.016999999999996</v>
      </c>
      <c r="N69" s="37">
        <v>75.22</v>
      </c>
      <c r="O69" s="37">
        <v>75.712000000000003</v>
      </c>
      <c r="P69" s="37">
        <v>78.983000000000004</v>
      </c>
      <c r="Q69" s="37">
        <v>71.582999999999998</v>
      </c>
      <c r="S69" s="4">
        <f t="shared" si="10"/>
        <v>70.752636019288701</v>
      </c>
      <c r="T69" s="4">
        <f t="shared" si="11"/>
        <v>74.918963813773914</v>
      </c>
      <c r="U69" s="4">
        <f t="shared" si="12"/>
        <v>74.725177167355199</v>
      </c>
      <c r="V69" s="4">
        <f t="shared" si="13"/>
        <v>74.358809307924119</v>
      </c>
      <c r="W69" s="4">
        <f t="shared" si="14"/>
        <v>73.333020598307812</v>
      </c>
      <c r="X69" s="4">
        <f t="shared" si="15"/>
        <v>73.130702160071081</v>
      </c>
      <c r="Y69" s="4">
        <f t="shared" si="16"/>
        <v>74.23267481887595</v>
      </c>
      <c r="Z69" s="4">
        <f t="shared" si="17"/>
        <v>74.43495268188255</v>
      </c>
      <c r="AA69" s="4">
        <f t="shared" si="18"/>
        <v>76.518712217678058</v>
      </c>
      <c r="AB69" s="4">
        <f t="shared" si="19"/>
        <v>75.532863006395417</v>
      </c>
      <c r="AC69" s="4">
        <f t="shared" si="20"/>
        <v>75.373946636125453</v>
      </c>
      <c r="AD69" s="4">
        <f t="shared" si="21"/>
        <v>74.295595276193865</v>
      </c>
      <c r="AE69" s="4">
        <f t="shared" si="22"/>
        <v>75.357957653051187</v>
      </c>
      <c r="AF69" s="4">
        <f t="shared" si="23"/>
        <v>78.571338533617677</v>
      </c>
      <c r="AG69" s="4">
        <f t="shared" si="24"/>
        <v>70.4848531961769</v>
      </c>
      <c r="AI69" s="4">
        <f t="shared" si="25"/>
        <v>1.3283639807113019</v>
      </c>
      <c r="AJ69" s="4">
        <f t="shared" si="26"/>
        <v>0.95003618622608599</v>
      </c>
      <c r="AK69" s="4">
        <f t="shared" si="27"/>
        <v>0.76682283264480589</v>
      </c>
      <c r="AL69" s="4">
        <f t="shared" si="28"/>
        <v>1.4190692075885636E-2</v>
      </c>
      <c r="AM69" s="4">
        <f t="shared" si="29"/>
        <v>0.95497940169218509</v>
      </c>
      <c r="AN69" s="4">
        <f t="shared" si="30"/>
        <v>0.53029783992892021</v>
      </c>
      <c r="AO69" s="4">
        <f t="shared" si="31"/>
        <v>-0.13067481887594568</v>
      </c>
      <c r="AP69" s="4">
        <f t="shared" si="32"/>
        <v>0.80204731811744523</v>
      </c>
      <c r="AQ69" s="4">
        <f t="shared" si="33"/>
        <v>-0.84071221767806037</v>
      </c>
      <c r="AR69" s="4">
        <f t="shared" si="34"/>
        <v>-0.15986300639541184</v>
      </c>
      <c r="AS69" s="4">
        <f t="shared" si="35"/>
        <v>0.64305336387454304</v>
      </c>
      <c r="AT69" s="4">
        <f t="shared" si="36"/>
        <v>0.92440472380613414</v>
      </c>
      <c r="AU69" s="4">
        <f t="shared" si="37"/>
        <v>0.35404234694881609</v>
      </c>
      <c r="AV69" s="4">
        <f t="shared" si="224"/>
        <v>0.41166146638232703</v>
      </c>
      <c r="AW69" s="4">
        <f t="shared" si="224"/>
        <v>1.0981468038230986</v>
      </c>
      <c r="AY69" s="2">
        <f t="shared" si="70"/>
        <v>66.458106218841408</v>
      </c>
      <c r="AZ69" s="2">
        <f t="shared" si="151"/>
        <v>70.966610408740351</v>
      </c>
      <c r="BA69" s="2">
        <f t="shared" si="152"/>
        <v>72.110269716788878</v>
      </c>
      <c r="BB69" s="2">
        <f t="shared" si="153"/>
        <v>72.165407940558495</v>
      </c>
      <c r="BC69" s="2">
        <f t="shared" si="154"/>
        <v>72.049516485455626</v>
      </c>
      <c r="BD69" s="2">
        <f t="shared" si="155"/>
        <v>72.055632693296729</v>
      </c>
      <c r="BE69" s="2">
        <f t="shared" si="156"/>
        <v>72.883371871894752</v>
      </c>
      <c r="BF69" s="2">
        <f t="shared" si="157"/>
        <v>73.78391231481173</v>
      </c>
      <c r="BG69" s="2">
        <f t="shared" si="158"/>
        <v>74.581568555364171</v>
      </c>
      <c r="BH69" s="2">
        <f t="shared" si="159"/>
        <v>74.330970114810242</v>
      </c>
      <c r="BI69" s="2">
        <f t="shared" si="160"/>
        <v>74.15612516162679</v>
      </c>
      <c r="BJ69" s="2">
        <f t="shared" si="161"/>
        <v>73.294189331674005</v>
      </c>
      <c r="BK69" s="2">
        <f t="shared" si="162"/>
        <v>74.073836439185143</v>
      </c>
      <c r="BL69" s="2">
        <f t="shared" si="163"/>
        <v>74.220285130778862</v>
      </c>
      <c r="BM69" s="2">
        <f t="shared" si="164"/>
        <v>68.190447195491345</v>
      </c>
      <c r="BO69" s="2" t="str">
        <f t="shared" si="228"/>
        <v/>
      </c>
      <c r="BP69" s="2" t="str">
        <f t="shared" si="229"/>
        <v/>
      </c>
      <c r="BQ69" s="2" t="str">
        <f t="shared" si="230"/>
        <v/>
      </c>
      <c r="BR69" s="2" t="str">
        <f t="shared" si="231"/>
        <v/>
      </c>
      <c r="BS69" s="2">
        <f t="shared" si="232"/>
        <v>74.287999999999997</v>
      </c>
      <c r="BT69" s="2">
        <f t="shared" si="233"/>
        <v>73.661000000000001</v>
      </c>
      <c r="BU69" s="2">
        <f t="shared" si="234"/>
        <v>74.102000000000004</v>
      </c>
      <c r="BV69" s="2">
        <f t="shared" si="235"/>
        <v>75.236999999999995</v>
      </c>
      <c r="BW69" s="2" t="str">
        <f t="shared" si="236"/>
        <v/>
      </c>
      <c r="BX69" s="2">
        <f t="shared" si="237"/>
        <v>75.373000000000005</v>
      </c>
      <c r="BY69" s="2">
        <f t="shared" si="238"/>
        <v>76.016999999999996</v>
      </c>
      <c r="BZ69" s="2">
        <f t="shared" si="239"/>
        <v>75.22</v>
      </c>
      <c r="CA69" s="2">
        <f t="shared" si="240"/>
        <v>75.712000000000003</v>
      </c>
      <c r="CB69" s="2" t="str">
        <f t="shared" si="241"/>
        <v/>
      </c>
      <c r="CC69" s="2" t="str">
        <f t="shared" si="242"/>
        <v/>
      </c>
      <c r="CE69" s="2" t="str">
        <f t="shared" si="86"/>
        <v/>
      </c>
      <c r="CF69" s="2" t="str">
        <f t="shared" si="87"/>
        <v/>
      </c>
      <c r="CG69" s="2" t="str">
        <f t="shared" si="88"/>
        <v/>
      </c>
      <c r="CH69" s="2" t="str">
        <f t="shared" si="89"/>
        <v/>
      </c>
      <c r="CI69" s="2" t="str">
        <f t="shared" si="90"/>
        <v/>
      </c>
      <c r="CJ69" s="2" t="str">
        <f t="shared" si="91"/>
        <v/>
      </c>
      <c r="CK69" s="2" t="str">
        <f t="shared" si="92"/>
        <v/>
      </c>
      <c r="CL69" s="2" t="str">
        <f t="shared" si="93"/>
        <v/>
      </c>
      <c r="CM69" s="2" t="str">
        <f t="shared" si="94"/>
        <v/>
      </c>
      <c r="CN69" s="2" t="str">
        <f t="shared" si="95"/>
        <v/>
      </c>
      <c r="CO69" s="2" t="str">
        <f t="shared" si="96"/>
        <v/>
      </c>
      <c r="CP69" s="2" t="str">
        <f t="shared" si="97"/>
        <v/>
      </c>
      <c r="CQ69" s="2" t="str">
        <f t="shared" si="98"/>
        <v/>
      </c>
      <c r="CR69" s="2" t="str">
        <f t="shared" si="99"/>
        <v/>
      </c>
      <c r="CS69" s="2" t="str">
        <f t="shared" si="100"/>
        <v/>
      </c>
      <c r="CU69" s="2" t="str">
        <f t="shared" si="101"/>
        <v/>
      </c>
      <c r="CV69" s="2" t="str">
        <f t="shared" si="102"/>
        <v/>
      </c>
      <c r="CW69" s="2" t="str">
        <f t="shared" si="103"/>
        <v/>
      </c>
      <c r="CX69" s="2" t="str">
        <f t="shared" si="104"/>
        <v/>
      </c>
      <c r="CY69" s="2" t="str">
        <f t="shared" si="105"/>
        <v/>
      </c>
      <c r="CZ69" s="2" t="str">
        <f t="shared" si="106"/>
        <v/>
      </c>
      <c r="DA69" s="2" t="str">
        <f t="shared" si="107"/>
        <v/>
      </c>
      <c r="DB69" s="2" t="str">
        <f t="shared" si="108"/>
        <v/>
      </c>
      <c r="DC69" s="2" t="str">
        <f t="shared" si="109"/>
        <v/>
      </c>
      <c r="DD69" s="2" t="str">
        <f t="shared" si="110"/>
        <v/>
      </c>
      <c r="DE69" s="2" t="str">
        <f t="shared" si="111"/>
        <v/>
      </c>
      <c r="DF69" s="2" t="str">
        <f t="shared" si="112"/>
        <v/>
      </c>
      <c r="DG69" s="2" t="str">
        <f t="shared" si="113"/>
        <v/>
      </c>
      <c r="DH69" s="2" t="str">
        <f t="shared" si="114"/>
        <v/>
      </c>
      <c r="DI69" s="2" t="str">
        <f t="shared" si="115"/>
        <v/>
      </c>
      <c r="DK69" s="2">
        <f t="shared" si="43"/>
        <v>66.472027125506074</v>
      </c>
      <c r="DL69" s="2">
        <f t="shared" si="225"/>
        <v>70.997019568151174</v>
      </c>
      <c r="DM69" s="2">
        <f t="shared" si="225"/>
        <v>72.141936774628874</v>
      </c>
      <c r="DN69" s="2">
        <f t="shared" si="225"/>
        <v>72.180974358974368</v>
      </c>
      <c r="DO69" s="2">
        <f t="shared" si="225"/>
        <v>72.063983483483497</v>
      </c>
      <c r="DP69" s="2">
        <f t="shared" si="225"/>
        <v>72.066766666666695</v>
      </c>
      <c r="DQ69" s="2">
        <f t="shared" si="225"/>
        <v>72.895880952380949</v>
      </c>
      <c r="DR69" s="2">
        <f t="shared" si="225"/>
        <v>73.794756684491972</v>
      </c>
      <c r="DS69" s="2">
        <f t="shared" si="225"/>
        <v>74.603647058823526</v>
      </c>
      <c r="DT69" s="2">
        <f t="shared" si="225"/>
        <v>74.351267379679143</v>
      </c>
      <c r="DU69" s="2">
        <f t="shared" si="225"/>
        <v>74.183284033613447</v>
      </c>
      <c r="DV69" s="2">
        <f t="shared" si="225"/>
        <v>73.313623885917977</v>
      </c>
      <c r="DW69" s="2">
        <f t="shared" si="225"/>
        <v>74.136420168067232</v>
      </c>
      <c r="DX69" s="2">
        <f t="shared" si="225"/>
        <v>74.287574131274127</v>
      </c>
      <c r="DY69" s="2">
        <f t="shared" si="225"/>
        <v>68.315134223210976</v>
      </c>
      <c r="EA69" s="2">
        <f t="shared" si="45"/>
        <v>63.421879885775482</v>
      </c>
      <c r="EB69" s="2">
        <f t="shared" si="46"/>
        <v>65.719068992862816</v>
      </c>
      <c r="EC69" s="2">
        <f t="shared" si="47"/>
        <v>65.724433613843786</v>
      </c>
      <c r="ED69" s="2">
        <f t="shared" si="48"/>
        <v>68.841699371814627</v>
      </c>
      <c r="EE69" s="2">
        <f t="shared" si="49"/>
        <v>68.953424292258902</v>
      </c>
      <c r="EF69" s="2">
        <f t="shared" si="50"/>
        <v>69.8133744469243</v>
      </c>
      <c r="EG69" s="2">
        <f t="shared" si="51"/>
        <v>70.751421355573839</v>
      </c>
      <c r="EH69" s="2">
        <f t="shared" si="52"/>
        <v>71.872484299987022</v>
      </c>
      <c r="EI69" s="2">
        <f t="shared" si="53"/>
        <v>72.016901822212986</v>
      </c>
      <c r="EJ69" s="2">
        <f t="shared" si="54"/>
        <v>71.624224996878525</v>
      </c>
      <c r="EK69" s="2">
        <f t="shared" si="55"/>
        <v>70.030809782821876</v>
      </c>
      <c r="EL69" s="2">
        <f t="shared" si="56"/>
        <v>70.282537559896781</v>
      </c>
      <c r="EM69" s="2">
        <f t="shared" si="57"/>
        <v>68.202169392766464</v>
      </c>
      <c r="EN69" s="2">
        <f t="shared" si="58"/>
        <v>71.174639396287688</v>
      </c>
      <c r="EO69" s="2">
        <f t="shared" si="59"/>
        <v>65.206568029739785</v>
      </c>
      <c r="EQ69" s="2">
        <f t="shared" si="60"/>
        <v>61.156468538866676</v>
      </c>
      <c r="ER69" s="2">
        <f t="shared" si="226"/>
        <v>64.015301894082612</v>
      </c>
      <c r="ES69" s="2">
        <f t="shared" si="226"/>
        <v>65.444728459568879</v>
      </c>
      <c r="ET69" s="2">
        <f t="shared" si="226"/>
        <v>67.407609567989212</v>
      </c>
      <c r="EU69" s="2">
        <f t="shared" si="226"/>
        <v>67.558742894233376</v>
      </c>
      <c r="EV69" s="2">
        <f t="shared" si="226"/>
        <v>68.506500798719316</v>
      </c>
      <c r="EW69" s="2">
        <f t="shared" si="226"/>
        <v>69.722555664370475</v>
      </c>
      <c r="EX69" s="2">
        <f t="shared" si="226"/>
        <v>70.597727348724618</v>
      </c>
      <c r="EY69" s="2">
        <f t="shared" si="226"/>
        <v>70.870059667806871</v>
      </c>
      <c r="EZ69" s="2">
        <f t="shared" si="226"/>
        <v>70.630221220527986</v>
      </c>
      <c r="FA69" s="2">
        <f t="shared" si="226"/>
        <v>69.521806331765191</v>
      </c>
      <c r="FB69" s="2">
        <f t="shared" si="226"/>
        <v>69.385244631392794</v>
      </c>
      <c r="FC69" s="2">
        <f t="shared" si="226"/>
        <v>68.31669698356383</v>
      </c>
      <c r="FD69" s="2">
        <f t="shared" si="226"/>
        <v>71.211373058372544</v>
      </c>
      <c r="FE69" s="2">
        <f t="shared" si="226"/>
        <v>67.232426465951661</v>
      </c>
      <c r="FG69" s="2">
        <f t="shared" si="62"/>
        <v>4.5640113143064149E-3</v>
      </c>
      <c r="FH69" s="2">
        <f t="shared" si="227"/>
        <v>5.7615468074593357E-3</v>
      </c>
      <c r="FI69" s="2">
        <f t="shared" si="227"/>
        <v>4.9344826203803266E-3</v>
      </c>
      <c r="FJ69" s="2">
        <f t="shared" si="227"/>
        <v>4.6616161804555727E-3</v>
      </c>
      <c r="FK69" s="2">
        <f t="shared" si="227"/>
        <v>4.6509315643091026E-3</v>
      </c>
      <c r="FL69" s="2">
        <f t="shared" si="227"/>
        <v>4.9409832740371536E-3</v>
      </c>
      <c r="FM69" s="2">
        <f t="shared" si="227"/>
        <v>5.8332087089645731E-3</v>
      </c>
      <c r="FN69" s="2">
        <f t="shared" si="227"/>
        <v>5.6414323231599164E-3</v>
      </c>
      <c r="FO69" s="2">
        <f t="shared" si="227"/>
        <v>8.5352445756378854E-3</v>
      </c>
      <c r="FP69" s="2">
        <f t="shared" si="227"/>
        <v>7.4429590036817622E-3</v>
      </c>
      <c r="FQ69" s="2">
        <f t="shared" si="227"/>
        <v>6.5404070569941349E-3</v>
      </c>
      <c r="FR69" s="2">
        <f t="shared" si="227"/>
        <v>6.4117454879821945E-3</v>
      </c>
      <c r="FS69" s="2">
        <f t="shared" si="227"/>
        <v>1.0546188792384194E-2</v>
      </c>
      <c r="FT69" s="2">
        <f t="shared" si="227"/>
        <v>2.1615936866220802E-2</v>
      </c>
      <c r="FU69" s="2">
        <f t="shared" si="227"/>
        <v>4.0110794623291146E-2</v>
      </c>
      <c r="FW69" s="2">
        <f t="shared" si="116"/>
        <v>6.7197645367936983E-11</v>
      </c>
      <c r="FX69" s="2">
        <f t="shared" si="168"/>
        <v>7.2685219105483567E-11</v>
      </c>
      <c r="FY69" s="2">
        <f t="shared" si="169"/>
        <v>9.6059399954691988E-11</v>
      </c>
      <c r="FZ69" s="2">
        <f t="shared" si="170"/>
        <v>7.3040746192988919E-11</v>
      </c>
      <c r="GA69" s="2">
        <f t="shared" si="171"/>
        <v>7.3671375815007708E-11</v>
      </c>
      <c r="GB69" s="2">
        <f t="shared" si="172"/>
        <v>7.8338222591693154E-11</v>
      </c>
      <c r="GC69" s="2">
        <f t="shared" si="173"/>
        <v>8.7551073314958043E-11</v>
      </c>
      <c r="GD69" s="2">
        <f t="shared" si="174"/>
        <v>9.1295826412007566E-11</v>
      </c>
      <c r="GE69" s="2">
        <f t="shared" si="175"/>
        <v>1.8312375252033673E-10</v>
      </c>
      <c r="GF69" s="2">
        <f t="shared" si="176"/>
        <v>2.1370336257956749E-10</v>
      </c>
      <c r="GG69" s="2">
        <f t="shared" si="177"/>
        <v>1.8231225205548598E-10</v>
      </c>
      <c r="GH69" s="2">
        <f t="shared" si="178"/>
        <v>1.888223134047005E-10</v>
      </c>
      <c r="GI69" s="2">
        <f t="shared" si="179"/>
        <v>1.1838219677234036E-9</v>
      </c>
      <c r="GJ69" s="2">
        <f t="shared" si="180"/>
        <v>5.5772445128194353E-9</v>
      </c>
      <c r="GK69" s="2">
        <f t="shared" si="181"/>
        <v>1.6012764018360068E-8</v>
      </c>
      <c r="GM69" s="107">
        <f t="shared" si="117"/>
        <v>5.9287421450384898E-3</v>
      </c>
      <c r="GN69" s="107">
        <f t="shared" si="182"/>
        <v>5.3398537973406773E-3</v>
      </c>
      <c r="GO69" s="107">
        <f t="shared" si="183"/>
        <v>3.4967340166566609E-3</v>
      </c>
      <c r="GP69" s="107">
        <f t="shared" si="184"/>
        <v>2.7759293401330527E-3</v>
      </c>
      <c r="GQ69" s="107">
        <f t="shared" si="185"/>
        <v>1.5560395995370519E-3</v>
      </c>
      <c r="GR69" s="107">
        <f t="shared" si="186"/>
        <v>1.3010668322692986E-3</v>
      </c>
      <c r="GS69" s="107">
        <f t="shared" si="187"/>
        <v>1.6701085044809828E-3</v>
      </c>
      <c r="GT69" s="107">
        <f t="shared" si="188"/>
        <v>7.8179466564422414E-4</v>
      </c>
      <c r="GU69" s="107">
        <f t="shared" si="189"/>
        <v>2.503413181883849E-3</v>
      </c>
      <c r="GV69" s="107">
        <f t="shared" si="190"/>
        <v>1.5046638881639715E-3</v>
      </c>
      <c r="GW69" s="107">
        <f t="shared" si="191"/>
        <v>1.4837757868544801E-3</v>
      </c>
      <c r="GX69" s="107">
        <f t="shared" si="192"/>
        <v>1.2033957919993488E-3</v>
      </c>
      <c r="GY69" s="107">
        <f t="shared" si="193"/>
        <v>1.5584080808551475E-3</v>
      </c>
      <c r="GZ69" s="107">
        <f t="shared" si="194"/>
        <v>6.2188028816431776E-3</v>
      </c>
      <c r="HA69" s="107">
        <f t="shared" si="195"/>
        <v>3.5865485561410487E-3</v>
      </c>
      <c r="HC69" s="107">
        <f t="shared" si="149"/>
        <v>2.752553076054985E-9</v>
      </c>
      <c r="HD69" s="107">
        <f t="shared" si="196"/>
        <v>6.9422236184577782E-10</v>
      </c>
      <c r="HE69" s="107">
        <f t="shared" si="197"/>
        <v>2.8364565682476051E-10</v>
      </c>
      <c r="HF69" s="107">
        <f t="shared" si="198"/>
        <v>1.0104127269380816E-10</v>
      </c>
      <c r="HG69" s="107">
        <f t="shared" si="199"/>
        <v>8.9200224629507872E-12</v>
      </c>
      <c r="HH69" s="107">
        <f t="shared" si="200"/>
        <v>3.3975928611869674E-12</v>
      </c>
      <c r="HI69" s="107">
        <f t="shared" si="201"/>
        <v>4.986771636810872E-12</v>
      </c>
      <c r="HJ69" s="107">
        <f t="shared" si="202"/>
        <v>2.5921724585519945E-13</v>
      </c>
      <c r="HK69" s="107">
        <f t="shared" si="203"/>
        <v>1.1718253336303008E-11</v>
      </c>
      <c r="HL69" s="107">
        <f t="shared" si="204"/>
        <v>2.6769477301155128E-12</v>
      </c>
      <c r="HM69" s="107">
        <f t="shared" si="205"/>
        <v>4.0423626796628342E-12</v>
      </c>
      <c r="HN69" s="107">
        <f t="shared" si="206"/>
        <v>1.6103872001690592E-12</v>
      </c>
      <c r="HO69" s="107">
        <f t="shared" si="207"/>
        <v>2.5958728564514748E-12</v>
      </c>
      <c r="HP69" s="107">
        <f t="shared" si="208"/>
        <v>1.2649749411731346E-10</v>
      </c>
      <c r="HQ69" s="107">
        <f t="shared" si="209"/>
        <v>3.7355233175042578E-12</v>
      </c>
      <c r="HS69" s="107">
        <f t="shared" si="118"/>
        <v>4.6980507619607382E-35</v>
      </c>
      <c r="HT69" s="107">
        <f t="shared" si="210"/>
        <v>1.6356380673825523E-38</v>
      </c>
      <c r="HU69" s="107">
        <f t="shared" si="211"/>
        <v>3.2237695489521241E-39</v>
      </c>
      <c r="HV69" s="107">
        <f t="shared" si="212"/>
        <v>3.8103103450873482E-41</v>
      </c>
      <c r="HW69" s="107">
        <f t="shared" si="213"/>
        <v>1.1847791325118215E-45</v>
      </c>
      <c r="HX69" s="107">
        <f t="shared" si="214"/>
        <v>9.8840741121482726E-48</v>
      </c>
      <c r="HY69" s="107">
        <f t="shared" si="215"/>
        <v>8.0072027403899509E-48</v>
      </c>
      <c r="HZ69" s="107">
        <f t="shared" si="216"/>
        <v>2.6670719019022529E-53</v>
      </c>
      <c r="IA69" s="107">
        <f t="shared" si="217"/>
        <v>1.230616755464629E-47</v>
      </c>
      <c r="IB69" s="107">
        <f t="shared" si="218"/>
        <v>2.2690725469477951E-49</v>
      </c>
      <c r="IC69" s="107">
        <f t="shared" si="219"/>
        <v>5.6074029707406555E-48</v>
      </c>
      <c r="ID69" s="107">
        <f t="shared" si="220"/>
        <v>1.8781453836697402E-49</v>
      </c>
      <c r="IE69" s="107">
        <f t="shared" si="221"/>
        <v>4.8406795198759396E-49</v>
      </c>
      <c r="IF69" s="107">
        <f t="shared" si="222"/>
        <v>7.4950752412387396E-44</v>
      </c>
      <c r="IG69" s="107">
        <f t="shared" si="223"/>
        <v>1.6382333062693427E-27</v>
      </c>
      <c r="II69" s="107">
        <f t="shared" si="119"/>
        <v>2.7272443039099904E-94</v>
      </c>
      <c r="IJ69" s="107">
        <f t="shared" si="120"/>
        <v>1.0512216870771897E-104</v>
      </c>
      <c r="IK69" s="107">
        <f t="shared" si="121"/>
        <v>8.245308044215603E-106</v>
      </c>
      <c r="IL69" s="107">
        <f t="shared" si="122"/>
        <v>3.5625357070707188E-111</v>
      </c>
      <c r="IM69" s="107">
        <f t="shared" si="123"/>
        <v>6.1535484324097694E-124</v>
      </c>
      <c r="IN69" s="107">
        <f t="shared" si="124"/>
        <v>3.4999695016595445E-130</v>
      </c>
      <c r="IO69" s="107">
        <f t="shared" si="125"/>
        <v>2.5550308677921887E-131</v>
      </c>
      <c r="IP69" s="107">
        <f t="shared" si="126"/>
        <v>3.0537019788174536E-147</v>
      </c>
      <c r="IQ69" s="107">
        <f t="shared" si="127"/>
        <v>6.6760894802376198E-133</v>
      </c>
      <c r="IR69" s="107">
        <f t="shared" si="128"/>
        <v>2.1418283109595204E-136</v>
      </c>
      <c r="IS69" s="107">
        <f t="shared" si="129"/>
        <v>1.1204525656107309E-131</v>
      </c>
      <c r="IT69" s="107">
        <f t="shared" si="130"/>
        <v>3.7153675963925754E-135</v>
      </c>
      <c r="IU69" s="107">
        <f t="shared" si="131"/>
        <v>4.3042447587390383E-134</v>
      </c>
      <c r="IV69" s="107">
        <f t="shared" si="132"/>
        <v>7.6116498593642906E-122</v>
      </c>
      <c r="IW69" s="107">
        <f t="shared" si="133"/>
        <v>2.3372333715189576E-68</v>
      </c>
      <c r="IY69" s="107">
        <f t="shared" si="134"/>
        <v>5.9287448975915659E-3</v>
      </c>
      <c r="IZ69" s="107">
        <f t="shared" si="135"/>
        <v>5.3398544915630392E-3</v>
      </c>
      <c r="JA69" s="107">
        <f t="shared" si="136"/>
        <v>3.4967343003023178E-3</v>
      </c>
      <c r="JB69" s="107">
        <f t="shared" si="137"/>
        <v>2.7759294411743253E-3</v>
      </c>
      <c r="JC69" s="107">
        <f t="shared" si="138"/>
        <v>1.5560396084570744E-3</v>
      </c>
      <c r="JD69" s="107">
        <f t="shared" si="139"/>
        <v>1.3010668356668914E-3</v>
      </c>
      <c r="JE69" s="107">
        <f t="shared" si="140"/>
        <v>1.6701085094677545E-3</v>
      </c>
      <c r="JF69" s="107">
        <f t="shared" si="141"/>
        <v>7.8179466590344137E-4</v>
      </c>
      <c r="JG69" s="107">
        <f t="shared" si="142"/>
        <v>2.5034131936021026E-3</v>
      </c>
      <c r="JH69" s="107">
        <f t="shared" si="143"/>
        <v>1.5046638908409191E-3</v>
      </c>
      <c r="JI69" s="107">
        <f t="shared" si="144"/>
        <v>1.4837757908968427E-3</v>
      </c>
      <c r="JJ69" s="107">
        <f t="shared" si="145"/>
        <v>1.203395793609736E-3</v>
      </c>
      <c r="JK69" s="107">
        <f t="shared" si="146"/>
        <v>1.5584080834510205E-3</v>
      </c>
      <c r="JL69" s="107">
        <f t="shared" si="147"/>
        <v>6.2188030081406715E-3</v>
      </c>
      <c r="JM69" s="107">
        <f t="shared" si="148"/>
        <v>3.5865485598765719E-3</v>
      </c>
    </row>
    <row r="70" spans="2:273" x14ac:dyDescent="0.25">
      <c r="B70" s="2">
        <v>42</v>
      </c>
      <c r="C70" s="37">
        <v>72.5</v>
      </c>
      <c r="D70" s="37">
        <v>76.212999999999994</v>
      </c>
      <c r="E70" s="37">
        <v>75.245999999999995</v>
      </c>
      <c r="F70" s="37">
        <v>75.864000000000004</v>
      </c>
      <c r="G70" s="37">
        <v>72.915000000000006</v>
      </c>
      <c r="H70" s="37">
        <v>73.474999999999994</v>
      </c>
      <c r="I70" s="37">
        <v>74.102000000000004</v>
      </c>
      <c r="J70" s="37">
        <v>75.474999999999994</v>
      </c>
      <c r="K70" s="37">
        <v>76.644000000000005</v>
      </c>
      <c r="L70" s="37">
        <v>76.135999999999996</v>
      </c>
      <c r="M70" s="37">
        <v>76.067999999999998</v>
      </c>
      <c r="N70" s="37">
        <v>75.186000000000007</v>
      </c>
      <c r="O70" s="37">
        <v>76.897999999999996</v>
      </c>
      <c r="P70" s="37">
        <v>80</v>
      </c>
      <c r="Q70" s="37">
        <v>71.832999999999998</v>
      </c>
      <c r="S70" s="4">
        <f t="shared" si="10"/>
        <v>72.412310159094716</v>
      </c>
      <c r="T70" s="4">
        <f t="shared" si="11"/>
        <v>76.59708199573349</v>
      </c>
      <c r="U70" s="4">
        <f t="shared" si="12"/>
        <v>75.949367942983002</v>
      </c>
      <c r="V70" s="4">
        <f t="shared" si="13"/>
        <v>75.444621298467879</v>
      </c>
      <c r="W70" s="4">
        <f t="shared" si="14"/>
        <v>74.135682106025357</v>
      </c>
      <c r="X70" s="4">
        <f t="shared" si="15"/>
        <v>73.827497936608438</v>
      </c>
      <c r="Y70" s="4">
        <f t="shared" si="16"/>
        <v>75.061237434009001</v>
      </c>
      <c r="Z70" s="4">
        <f t="shared" si="17"/>
        <v>74.970153763656668</v>
      </c>
      <c r="AA70" s="4">
        <f t="shared" si="18"/>
        <v>77.64218644028476</v>
      </c>
      <c r="AB70" s="4">
        <f t="shared" si="19"/>
        <v>76.336324586565141</v>
      </c>
      <c r="AC70" s="4">
        <f t="shared" si="20"/>
        <v>76.155479963367426</v>
      </c>
      <c r="AD70" s="4">
        <f t="shared" si="21"/>
        <v>75.02298535249453</v>
      </c>
      <c r="AE70" s="4">
        <f t="shared" si="22"/>
        <v>76.2079840614022</v>
      </c>
      <c r="AF70" s="4">
        <f t="shared" si="23"/>
        <v>80.591105031729839</v>
      </c>
      <c r="AG70" s="4">
        <f t="shared" si="24"/>
        <v>71.898052262923386</v>
      </c>
      <c r="AI70" s="4">
        <f t="shared" si="25"/>
        <v>8.76898409052842E-2</v>
      </c>
      <c r="AJ70" s="4">
        <f t="shared" si="26"/>
        <v>-0.38408199573349577</v>
      </c>
      <c r="AK70" s="4">
        <f t="shared" si="27"/>
        <v>-0.70336794298300731</v>
      </c>
      <c r="AL70" s="4">
        <f t="shared" si="28"/>
        <v>0.41937870153212486</v>
      </c>
      <c r="AM70" s="4">
        <f t="shared" si="29"/>
        <v>-1.2206821060253503</v>
      </c>
      <c r="AN70" s="4">
        <f t="shared" si="30"/>
        <v>-0.35249793660844375</v>
      </c>
      <c r="AO70" s="4">
        <f t="shared" si="31"/>
        <v>-0.95923743400899752</v>
      </c>
      <c r="AP70" s="4">
        <f t="shared" si="32"/>
        <v>0.50484623634332593</v>
      </c>
      <c r="AQ70" s="4">
        <f t="shared" si="33"/>
        <v>-0.99818644028475489</v>
      </c>
      <c r="AR70" s="4">
        <f t="shared" si="34"/>
        <v>-0.20032458656514507</v>
      </c>
      <c r="AS70" s="4">
        <f t="shared" si="35"/>
        <v>-8.7479963367428581E-2</v>
      </c>
      <c r="AT70" s="4">
        <f t="shared" si="36"/>
        <v>0.16301464750547723</v>
      </c>
      <c r="AU70" s="4">
        <f t="shared" si="37"/>
        <v>0.69001593859779575</v>
      </c>
      <c r="AV70" s="4">
        <f t="shared" si="224"/>
        <v>-0.59110503172983897</v>
      </c>
      <c r="AW70" s="4">
        <f t="shared" si="224"/>
        <v>-6.5052262923387616E-2</v>
      </c>
      <c r="AY70" s="2">
        <f t="shared" si="70"/>
        <v>66.51682028126875</v>
      </c>
      <c r="AZ70" s="2">
        <f t="shared" si="151"/>
        <v>71.048824447314203</v>
      </c>
      <c r="BA70" s="2">
        <f t="shared" si="152"/>
        <v>72.193750995421965</v>
      </c>
      <c r="BB70" s="2">
        <f t="shared" si="153"/>
        <v>72.250263857785825</v>
      </c>
      <c r="BC70" s="2">
        <f t="shared" si="154"/>
        <v>72.181531437120213</v>
      </c>
      <c r="BD70" s="2">
        <f t="shared" si="155"/>
        <v>72.159761793781399</v>
      </c>
      <c r="BE70" s="2">
        <f t="shared" si="156"/>
        <v>72.981076847688215</v>
      </c>
      <c r="BF70" s="2">
        <f t="shared" si="157"/>
        <v>73.906189503995535</v>
      </c>
      <c r="BG70" s="2">
        <f t="shared" si="158"/>
        <v>74.658946069327854</v>
      </c>
      <c r="BH70" s="2">
        <f t="shared" si="159"/>
        <v>74.4269784161568</v>
      </c>
      <c r="BI70" s="2">
        <f t="shared" si="160"/>
        <v>74.241151797027044</v>
      </c>
      <c r="BJ70" s="2">
        <f t="shared" si="161"/>
        <v>73.424272535909978</v>
      </c>
      <c r="BK70" s="2">
        <f t="shared" si="162"/>
        <v>74.1927154320379</v>
      </c>
      <c r="BL70" s="2">
        <f t="shared" si="163"/>
        <v>74.309050649750532</v>
      </c>
      <c r="BM70" s="2">
        <f t="shared" si="164"/>
        <v>68.263674231702652</v>
      </c>
      <c r="BO70" s="2" t="str">
        <f t="shared" si="228"/>
        <v/>
      </c>
      <c r="BP70" s="2" t="str">
        <f t="shared" si="229"/>
        <v/>
      </c>
      <c r="BQ70" s="2" t="str">
        <f t="shared" si="230"/>
        <v/>
      </c>
      <c r="BR70" s="2" t="str">
        <f t="shared" si="231"/>
        <v/>
      </c>
      <c r="BS70" s="2" t="str">
        <f t="shared" si="232"/>
        <v/>
      </c>
      <c r="BT70" s="2" t="str">
        <f t="shared" si="233"/>
        <v/>
      </c>
      <c r="BU70" s="2" t="str">
        <f t="shared" si="234"/>
        <v/>
      </c>
      <c r="BV70" s="2">
        <f t="shared" si="235"/>
        <v>75.474999999999994</v>
      </c>
      <c r="BW70" s="2" t="str">
        <f t="shared" si="236"/>
        <v/>
      </c>
      <c r="BX70" s="2" t="str">
        <f t="shared" si="237"/>
        <v/>
      </c>
      <c r="BY70" s="2" t="str">
        <f t="shared" si="238"/>
        <v/>
      </c>
      <c r="BZ70" s="2" t="str">
        <f t="shared" si="239"/>
        <v/>
      </c>
      <c r="CA70" s="2" t="str">
        <f t="shared" si="240"/>
        <v/>
      </c>
      <c r="CB70" s="2" t="str">
        <f t="shared" si="241"/>
        <v/>
      </c>
      <c r="CC70" s="2" t="str">
        <f t="shared" si="242"/>
        <v/>
      </c>
      <c r="CE70" s="2" t="str">
        <f t="shared" si="86"/>
        <v/>
      </c>
      <c r="CF70" s="2" t="str">
        <f t="shared" si="87"/>
        <v/>
      </c>
      <c r="CG70" s="2" t="str">
        <f t="shared" si="88"/>
        <v/>
      </c>
      <c r="CH70" s="2" t="str">
        <f t="shared" si="89"/>
        <v/>
      </c>
      <c r="CI70" s="2" t="str">
        <f t="shared" si="90"/>
        <v/>
      </c>
      <c r="CJ70" s="2" t="str">
        <f t="shared" si="91"/>
        <v/>
      </c>
      <c r="CK70" s="2" t="str">
        <f t="shared" si="92"/>
        <v/>
      </c>
      <c r="CL70" s="2" t="str">
        <f t="shared" si="93"/>
        <v/>
      </c>
      <c r="CM70" s="2" t="str">
        <f t="shared" si="94"/>
        <v/>
      </c>
      <c r="CN70" s="2" t="str">
        <f t="shared" si="95"/>
        <v/>
      </c>
      <c r="CO70" s="2" t="str">
        <f t="shared" si="96"/>
        <v/>
      </c>
      <c r="CP70" s="2" t="str">
        <f t="shared" si="97"/>
        <v/>
      </c>
      <c r="CQ70" s="2" t="str">
        <f t="shared" si="98"/>
        <v/>
      </c>
      <c r="CR70" s="2" t="str">
        <f t="shared" si="99"/>
        <v/>
      </c>
      <c r="CS70" s="2" t="str">
        <f t="shared" si="100"/>
        <v/>
      </c>
      <c r="CU70" s="2" t="str">
        <f t="shared" si="101"/>
        <v/>
      </c>
      <c r="CV70" s="2" t="str">
        <f t="shared" si="102"/>
        <v/>
      </c>
      <c r="CW70" s="2" t="str">
        <f t="shared" si="103"/>
        <v/>
      </c>
      <c r="CX70" s="2" t="str">
        <f t="shared" si="104"/>
        <v/>
      </c>
      <c r="CY70" s="2" t="str">
        <f t="shared" si="105"/>
        <v/>
      </c>
      <c r="CZ70" s="2" t="str">
        <f t="shared" si="106"/>
        <v/>
      </c>
      <c r="DA70" s="2" t="str">
        <f t="shared" si="107"/>
        <v/>
      </c>
      <c r="DB70" s="2" t="str">
        <f t="shared" si="108"/>
        <v/>
      </c>
      <c r="DC70" s="2" t="str">
        <f t="shared" si="109"/>
        <v/>
      </c>
      <c r="DD70" s="2" t="str">
        <f t="shared" si="110"/>
        <v/>
      </c>
      <c r="DE70" s="2" t="str">
        <f t="shared" si="111"/>
        <v/>
      </c>
      <c r="DF70" s="2" t="str">
        <f t="shared" si="112"/>
        <v/>
      </c>
      <c r="DG70" s="2" t="str">
        <f t="shared" si="113"/>
        <v/>
      </c>
      <c r="DH70" s="2" t="str">
        <f t="shared" si="114"/>
        <v/>
      </c>
      <c r="DI70" s="2" t="str">
        <f t="shared" si="115"/>
        <v/>
      </c>
      <c r="DK70" s="2">
        <f t="shared" si="43"/>
        <v>66.535475910931169</v>
      </c>
      <c r="DL70" s="2">
        <f t="shared" si="225"/>
        <v>71.088767543859674</v>
      </c>
      <c r="DM70" s="2">
        <f t="shared" si="225"/>
        <v>72.234928879892038</v>
      </c>
      <c r="DN70" s="2">
        <f t="shared" si="225"/>
        <v>72.271289743589747</v>
      </c>
      <c r="DO70" s="2">
        <f t="shared" si="225"/>
        <v>72.201460317460331</v>
      </c>
      <c r="DP70" s="2">
        <f t="shared" si="225"/>
        <v>72.175463865546249</v>
      </c>
      <c r="DQ70" s="2">
        <f t="shared" si="225"/>
        <v>72.998830252100831</v>
      </c>
      <c r="DR70" s="2">
        <f t="shared" si="225"/>
        <v>73.922037433155069</v>
      </c>
      <c r="DS70" s="2">
        <f t="shared" si="225"/>
        <v>74.689559663865538</v>
      </c>
      <c r="DT70" s="2">
        <f t="shared" si="225"/>
        <v>74.455142045454551</v>
      </c>
      <c r="DU70" s="2">
        <f t="shared" si="225"/>
        <v>74.27738502673796</v>
      </c>
      <c r="DV70" s="2">
        <f t="shared" si="225"/>
        <v>73.451166666666637</v>
      </c>
      <c r="DW70" s="2">
        <f t="shared" si="225"/>
        <v>74.273245989304812</v>
      </c>
      <c r="DX70" s="2">
        <f t="shared" si="225"/>
        <v>74.396882625482618</v>
      </c>
      <c r="DY70" s="2">
        <f t="shared" si="225"/>
        <v>68.420528216536894</v>
      </c>
      <c r="EA70" s="2">
        <f t="shared" si="45"/>
        <v>63.284781724076396</v>
      </c>
      <c r="EB70" s="2">
        <f t="shared" si="46"/>
        <v>65.573710150674074</v>
      </c>
      <c r="EC70" s="2">
        <f t="shared" si="47"/>
        <v>65.597850681521862</v>
      </c>
      <c r="ED70" s="2">
        <f t="shared" si="48"/>
        <v>68.684204741021688</v>
      </c>
      <c r="EE70" s="2">
        <f t="shared" si="49"/>
        <v>68.79372677082111</v>
      </c>
      <c r="EF70" s="2">
        <f t="shared" si="50"/>
        <v>69.647919260738476</v>
      </c>
      <c r="EG70" s="2">
        <f t="shared" si="51"/>
        <v>70.577636320920945</v>
      </c>
      <c r="EH70" s="2">
        <f t="shared" si="52"/>
        <v>71.687348644089795</v>
      </c>
      <c r="EI70" s="2">
        <f t="shared" si="53"/>
        <v>71.834224589482432</v>
      </c>
      <c r="EJ70" s="2">
        <f t="shared" si="54"/>
        <v>71.443667873642156</v>
      </c>
      <c r="EK70" s="2">
        <f t="shared" si="55"/>
        <v>69.869430420627353</v>
      </c>
      <c r="EL70" s="2">
        <f t="shared" si="56"/>
        <v>70.113817582012516</v>
      </c>
      <c r="EM70" s="2">
        <f t="shared" si="57"/>
        <v>68.064252008157496</v>
      </c>
      <c r="EN70" s="2">
        <f t="shared" si="58"/>
        <v>71.027685006826829</v>
      </c>
      <c r="EO70" s="2">
        <f t="shared" si="59"/>
        <v>65.119313011152428</v>
      </c>
      <c r="EQ70" s="2">
        <f t="shared" si="60"/>
        <v>61.056857081981228</v>
      </c>
      <c r="ER70" s="2">
        <f t="shared" si="226"/>
        <v>63.898606540670187</v>
      </c>
      <c r="ES70" s="2">
        <f t="shared" si="226"/>
        <v>65.32043618737903</v>
      </c>
      <c r="ET70" s="2">
        <f t="shared" si="226"/>
        <v>67.272233001767304</v>
      </c>
      <c r="EU70" s="2">
        <f t="shared" si="226"/>
        <v>67.420679371803359</v>
      </c>
      <c r="EV70" s="2">
        <f t="shared" si="226"/>
        <v>68.361096391027303</v>
      </c>
      <c r="EW70" s="2">
        <f t="shared" si="226"/>
        <v>69.565716670240732</v>
      </c>
      <c r="EX70" s="2">
        <f t="shared" si="226"/>
        <v>70.432417230441459</v>
      </c>
      <c r="EY70" s="2">
        <f t="shared" si="226"/>
        <v>70.706736026377953</v>
      </c>
      <c r="EZ70" s="2">
        <f t="shared" si="226"/>
        <v>70.466001696201218</v>
      </c>
      <c r="FA70" s="2">
        <f t="shared" si="226"/>
        <v>69.368333799291321</v>
      </c>
      <c r="FB70" s="2">
        <f t="shared" si="226"/>
        <v>69.230728453070355</v>
      </c>
      <c r="FC70" s="2">
        <f t="shared" si="226"/>
        <v>68.17582522124701</v>
      </c>
      <c r="FD70" s="2">
        <f t="shared" si="226"/>
        <v>71.061931363337237</v>
      </c>
      <c r="FE70" s="2">
        <f t="shared" si="226"/>
        <v>67.100326564155566</v>
      </c>
      <c r="FG70" s="2">
        <f t="shared" si="62"/>
        <v>5.7389678639697276E-3</v>
      </c>
      <c r="FH70" s="2">
        <f t="shared" si="227"/>
        <v>7.2425531675400232E-3</v>
      </c>
      <c r="FI70" s="2">
        <f t="shared" si="227"/>
        <v>6.2042186645663387E-3</v>
      </c>
      <c r="FJ70" s="2">
        <f t="shared" si="227"/>
        <v>5.8615521123794173E-3</v>
      </c>
      <c r="FK70" s="2">
        <f t="shared" si="227"/>
        <v>5.8481333531557617E-3</v>
      </c>
      <c r="FL70" s="2">
        <f t="shared" si="227"/>
        <v>6.2123816165629286E-3</v>
      </c>
      <c r="FM70" s="2">
        <f t="shared" si="227"/>
        <v>7.3324999176854824E-3</v>
      </c>
      <c r="FN70" s="2">
        <f t="shared" si="227"/>
        <v>7.0917834701814198E-3</v>
      </c>
      <c r="FO70" s="2">
        <f t="shared" si="227"/>
        <v>1.0721541773640882E-2</v>
      </c>
      <c r="FP70" s="2">
        <f t="shared" si="227"/>
        <v>9.3521071169482984E-3</v>
      </c>
      <c r="FQ70" s="2">
        <f t="shared" si="227"/>
        <v>8.2199643221532656E-3</v>
      </c>
      <c r="FR70" s="2">
        <f t="shared" si="227"/>
        <v>8.0585308472548387E-3</v>
      </c>
      <c r="FS70" s="2">
        <f t="shared" si="227"/>
        <v>1.2969984779218359E-2</v>
      </c>
      <c r="FT70" s="2">
        <f t="shared" si="227"/>
        <v>2.606910781283462E-2</v>
      </c>
      <c r="FU70" s="2">
        <f t="shared" si="227"/>
        <v>4.7514025273724517E-2</v>
      </c>
      <c r="FW70" s="2">
        <f t="shared" si="116"/>
        <v>8.4596823364956473E-11</v>
      </c>
      <c r="FX70" s="2">
        <f t="shared" si="168"/>
        <v>9.1505269391998261E-11</v>
      </c>
      <c r="FY70" s="2">
        <f t="shared" si="169"/>
        <v>1.2093161964165326E-10</v>
      </c>
      <c r="FZ70" s="2">
        <f t="shared" si="170"/>
        <v>9.1952851477022691E-11</v>
      </c>
      <c r="GA70" s="2">
        <f t="shared" si="171"/>
        <v>9.27467671335825E-11</v>
      </c>
      <c r="GB70" s="2">
        <f t="shared" si="172"/>
        <v>9.8621979133469924E-11</v>
      </c>
      <c r="GC70" s="2">
        <f t="shared" si="173"/>
        <v>1.1022027102355618E-10</v>
      </c>
      <c r="GD70" s="2">
        <f t="shared" si="174"/>
        <v>1.1493463585810881E-10</v>
      </c>
      <c r="GE70" s="2">
        <f t="shared" si="175"/>
        <v>2.3053914554002675E-10</v>
      </c>
      <c r="GF70" s="2">
        <f t="shared" si="176"/>
        <v>2.690365937223933E-10</v>
      </c>
      <c r="GG70" s="2">
        <f t="shared" si="177"/>
        <v>2.2951752698324086E-10</v>
      </c>
      <c r="GH70" s="2">
        <f t="shared" si="178"/>
        <v>2.3771320864731767E-10</v>
      </c>
      <c r="GI70" s="2">
        <f t="shared" si="179"/>
        <v>1.4594710525853812E-9</v>
      </c>
      <c r="GJ70" s="2">
        <f t="shared" si="180"/>
        <v>6.7569859782437861E-9</v>
      </c>
      <c r="GK70" s="2">
        <f t="shared" si="181"/>
        <v>1.9115663595089647E-8</v>
      </c>
      <c r="GM70" s="107">
        <f t="shared" si="117"/>
        <v>8.4376620886658094E-3</v>
      </c>
      <c r="GN70" s="107">
        <f t="shared" si="182"/>
        <v>7.7851455221604297E-3</v>
      </c>
      <c r="GO70" s="107">
        <f t="shared" si="183"/>
        <v>5.2124512107331765E-3</v>
      </c>
      <c r="GP70" s="107">
        <f t="shared" si="184"/>
        <v>4.1952238756806466E-3</v>
      </c>
      <c r="GQ70" s="107">
        <f t="shared" si="185"/>
        <v>2.4597095660381235E-3</v>
      </c>
      <c r="GR70" s="107">
        <f t="shared" si="186"/>
        <v>2.0967526985117653E-3</v>
      </c>
      <c r="GS70" s="107">
        <f t="shared" si="187"/>
        <v>2.6775792516085975E-3</v>
      </c>
      <c r="GT70" s="107">
        <f t="shared" si="188"/>
        <v>1.3291544235501972E-3</v>
      </c>
      <c r="GU70" s="107">
        <f t="shared" si="189"/>
        <v>4.0205596899130754E-3</v>
      </c>
      <c r="GV70" s="107">
        <f t="shared" si="190"/>
        <v>2.4910314992848456E-3</v>
      </c>
      <c r="GW70" s="107">
        <f t="shared" si="191"/>
        <v>2.4280324130141139E-3</v>
      </c>
      <c r="GX70" s="107">
        <f t="shared" si="192"/>
        <v>2.0000000037807197E-3</v>
      </c>
      <c r="GY70" s="107">
        <f t="shared" si="193"/>
        <v>2.5464832529892675E-3</v>
      </c>
      <c r="GZ70" s="107">
        <f t="shared" si="194"/>
        <v>9.3683358700854778E-3</v>
      </c>
      <c r="HA70" s="107">
        <f t="shared" si="195"/>
        <v>5.9605610087831353E-3</v>
      </c>
      <c r="HC70" s="107">
        <f t="shared" si="149"/>
        <v>6.3902430240904171E-9</v>
      </c>
      <c r="HD70" s="107">
        <f t="shared" si="196"/>
        <v>1.7468983752526831E-9</v>
      </c>
      <c r="HE70" s="107">
        <f t="shared" si="197"/>
        <v>7.4030893035250497E-10</v>
      </c>
      <c r="HF70" s="107">
        <f t="shared" si="198"/>
        <v>2.7345979848589458E-10</v>
      </c>
      <c r="HG70" s="107">
        <f t="shared" si="199"/>
        <v>2.701989857799551E-11</v>
      </c>
      <c r="HH70" s="107">
        <f t="shared" si="200"/>
        <v>1.085125023081462E-11</v>
      </c>
      <c r="HI70" s="107">
        <f t="shared" si="201"/>
        <v>1.5954219823955694E-11</v>
      </c>
      <c r="HJ70" s="107">
        <f t="shared" si="202"/>
        <v>9.5575690878010517E-13</v>
      </c>
      <c r="HK70" s="107">
        <f t="shared" si="203"/>
        <v>3.8409887065879015E-11</v>
      </c>
      <c r="HL70" s="107">
        <f t="shared" si="204"/>
        <v>9.3194536084020946E-12</v>
      </c>
      <c r="HM70" s="107">
        <f t="shared" si="205"/>
        <v>1.3517952966123065E-11</v>
      </c>
      <c r="HN70" s="107">
        <f t="shared" si="206"/>
        <v>5.6048193799982328E-12</v>
      </c>
      <c r="HO70" s="107">
        <f t="shared" si="207"/>
        <v>8.7838190603229688E-12</v>
      </c>
      <c r="HP70" s="107">
        <f t="shared" si="208"/>
        <v>3.6557978418560002E-10</v>
      </c>
      <c r="HQ70" s="107">
        <f t="shared" si="209"/>
        <v>1.3684791268378601E-11</v>
      </c>
      <c r="HS70" s="107">
        <f t="shared" si="118"/>
        <v>3.496692356251375E-34</v>
      </c>
      <c r="HT70" s="107">
        <f t="shared" si="210"/>
        <v>1.52192729054685E-37</v>
      </c>
      <c r="HU70" s="107">
        <f t="shared" si="211"/>
        <v>3.1862801430131731E-38</v>
      </c>
      <c r="HV70" s="107">
        <f t="shared" si="212"/>
        <v>4.11779951121668E-40</v>
      </c>
      <c r="HW70" s="107">
        <f t="shared" si="213"/>
        <v>1.6851893728339953E-44</v>
      </c>
      <c r="HX70" s="107">
        <f t="shared" si="214"/>
        <v>1.6131094585623157E-46</v>
      </c>
      <c r="HY70" s="107">
        <f t="shared" si="215"/>
        <v>1.3444993245070936E-46</v>
      </c>
      <c r="HZ70" s="107">
        <f t="shared" si="216"/>
        <v>6.3267827498732579E-52</v>
      </c>
      <c r="IA70" s="107">
        <f t="shared" si="217"/>
        <v>2.2926373089069655E-46</v>
      </c>
      <c r="IB70" s="107">
        <f t="shared" si="218"/>
        <v>4.7409283521308055E-48</v>
      </c>
      <c r="IC70" s="107">
        <f t="shared" si="219"/>
        <v>1.0411038416946087E-46</v>
      </c>
      <c r="ID70" s="107">
        <f t="shared" si="220"/>
        <v>3.8159006341184965E-48</v>
      </c>
      <c r="IE70" s="107">
        <f t="shared" si="221"/>
        <v>9.3204502472664481E-48</v>
      </c>
      <c r="IF70" s="107">
        <f t="shared" si="222"/>
        <v>1.0469864609223902E-42</v>
      </c>
      <c r="IG70" s="107">
        <f t="shared" si="223"/>
        <v>7.9504046004951245E-27</v>
      </c>
      <c r="II70" s="107">
        <f t="shared" si="119"/>
        <v>1.7491886106905664E-92</v>
      </c>
      <c r="IJ70" s="107">
        <f t="shared" si="120"/>
        <v>1.0935113055005876E-102</v>
      </c>
      <c r="IK70" s="107">
        <f t="shared" si="121"/>
        <v>9.5392215512949126E-104</v>
      </c>
      <c r="IL70" s="107">
        <f t="shared" si="122"/>
        <v>4.9668028255876037E-109</v>
      </c>
      <c r="IM70" s="107">
        <f t="shared" si="123"/>
        <v>1.529073674229521E-121</v>
      </c>
      <c r="IN70" s="107">
        <f t="shared" si="124"/>
        <v>1.1706455955308473E-127</v>
      </c>
      <c r="IO70" s="107">
        <f t="shared" si="125"/>
        <v>9.2527195207198045E-129</v>
      </c>
      <c r="IP70" s="107">
        <f t="shared" si="126"/>
        <v>2.3090503058787541E-144</v>
      </c>
      <c r="IQ70" s="107">
        <f t="shared" si="127"/>
        <v>3.1584486125293511E-130</v>
      </c>
      <c r="IR70" s="107">
        <f t="shared" si="128"/>
        <v>1.247267113504245E-133</v>
      </c>
      <c r="IS70" s="107">
        <f t="shared" si="129"/>
        <v>4.9984481726051297E-129</v>
      </c>
      <c r="IT70" s="107">
        <f t="shared" si="130"/>
        <v>1.970844347092721E-132</v>
      </c>
      <c r="IU70" s="107">
        <f t="shared" si="131"/>
        <v>2.0449223378968721E-131</v>
      </c>
      <c r="IV70" s="107">
        <f t="shared" si="132"/>
        <v>1.94884683950782E-119</v>
      </c>
      <c r="IW70" s="107">
        <f t="shared" si="133"/>
        <v>4.728900256862932E-67</v>
      </c>
      <c r="IY70" s="107">
        <f t="shared" si="134"/>
        <v>8.4376684789088333E-3</v>
      </c>
      <c r="IZ70" s="107">
        <f t="shared" si="135"/>
        <v>7.7851472690588048E-3</v>
      </c>
      <c r="JA70" s="107">
        <f t="shared" si="136"/>
        <v>5.2124519510421069E-3</v>
      </c>
      <c r="JB70" s="107">
        <f t="shared" si="137"/>
        <v>4.1952241491404448E-3</v>
      </c>
      <c r="JC70" s="107">
        <f t="shared" si="138"/>
        <v>2.459709593058022E-3</v>
      </c>
      <c r="JD70" s="107">
        <f t="shared" si="139"/>
        <v>2.0967527093630153E-3</v>
      </c>
      <c r="JE70" s="107">
        <f t="shared" si="140"/>
        <v>2.6775792675628172E-3</v>
      </c>
      <c r="JF70" s="107">
        <f t="shared" si="141"/>
        <v>1.3291544245059542E-3</v>
      </c>
      <c r="JG70" s="107">
        <f t="shared" si="142"/>
        <v>4.0205597283229626E-3</v>
      </c>
      <c r="JH70" s="107">
        <f t="shared" si="143"/>
        <v>2.4910315086042992E-3</v>
      </c>
      <c r="JI70" s="107">
        <f t="shared" si="144"/>
        <v>2.4280324265320667E-3</v>
      </c>
      <c r="JJ70" s="107">
        <f t="shared" si="145"/>
        <v>2.0000000093855393E-3</v>
      </c>
      <c r="JK70" s="107">
        <f t="shared" si="146"/>
        <v>2.5464832617730867E-3</v>
      </c>
      <c r="JL70" s="107">
        <f t="shared" si="147"/>
        <v>9.3683362356652613E-3</v>
      </c>
      <c r="JM70" s="107">
        <f t="shared" si="148"/>
        <v>5.9605610224679265E-3</v>
      </c>
    </row>
    <row r="71" spans="2:273" x14ac:dyDescent="0.25">
      <c r="B71" s="2">
        <v>43</v>
      </c>
      <c r="C71" s="37">
        <v>75.016000000000005</v>
      </c>
      <c r="D71" s="37">
        <v>78.081999999999994</v>
      </c>
      <c r="E71" s="37">
        <v>77.016000000000005</v>
      </c>
      <c r="F71" s="37">
        <v>76.441000000000003</v>
      </c>
      <c r="G71" s="37">
        <v>73.831000000000003</v>
      </c>
      <c r="H71" s="37">
        <v>73.881</v>
      </c>
      <c r="I71" s="37">
        <v>75.034000000000006</v>
      </c>
      <c r="J71" s="37">
        <v>75.034000000000006</v>
      </c>
      <c r="K71" s="37">
        <v>76.474999999999994</v>
      </c>
      <c r="L71" s="37">
        <v>76.119</v>
      </c>
      <c r="M71" s="37">
        <v>76.186000000000007</v>
      </c>
      <c r="N71" s="37">
        <v>75.728999999999999</v>
      </c>
      <c r="O71" s="37">
        <v>77.22</v>
      </c>
      <c r="P71" s="37">
        <v>81.05</v>
      </c>
      <c r="Q71" s="37">
        <v>73.632999999999996</v>
      </c>
      <c r="S71" s="4">
        <f t="shared" si="10"/>
        <v>74.556029740627778</v>
      </c>
      <c r="T71" s="4">
        <f t="shared" si="11"/>
        <v>78.796872002453895</v>
      </c>
      <c r="U71" s="4">
        <f t="shared" si="12"/>
        <v>77.582475066271485</v>
      </c>
      <c r="V71" s="4">
        <f t="shared" si="13"/>
        <v>76.909353264195758</v>
      </c>
      <c r="W71" s="4">
        <f t="shared" si="14"/>
        <v>75.232578771815383</v>
      </c>
      <c r="X71" s="4">
        <f t="shared" si="15"/>
        <v>74.799504717522012</v>
      </c>
      <c r="Y71" s="4">
        <f t="shared" si="16"/>
        <v>76.220810361467784</v>
      </c>
      <c r="Z71" s="4">
        <f t="shared" si="17"/>
        <v>75.726947825128235</v>
      </c>
      <c r="AA71" s="4">
        <f t="shared" si="18"/>
        <v>79.230273742723099</v>
      </c>
      <c r="AB71" s="4">
        <f t="shared" si="19"/>
        <v>77.486611900346261</v>
      </c>
      <c r="AC71" s="4">
        <f t="shared" si="20"/>
        <v>77.269335901950896</v>
      </c>
      <c r="AD71" s="4">
        <f t="shared" si="21"/>
        <v>76.04893524151035</v>
      </c>
      <c r="AE71" s="4">
        <f t="shared" si="22"/>
        <v>77.402883423888966</v>
      </c>
      <c r="AF71" s="4">
        <f t="shared" si="23"/>
        <v>83.291980869387359</v>
      </c>
      <c r="AG71" s="4">
        <f t="shared" si="24"/>
        <v>73.936507379741201</v>
      </c>
      <c r="AI71" s="4">
        <f t="shared" si="25"/>
        <v>0.45997025937222702</v>
      </c>
      <c r="AJ71" s="4">
        <f t="shared" si="26"/>
        <v>-0.7148720024539017</v>
      </c>
      <c r="AK71" s="4">
        <f t="shared" si="27"/>
        <v>-0.56647506627147948</v>
      </c>
      <c r="AL71" s="4">
        <f t="shared" si="28"/>
        <v>-0.46835326419575551</v>
      </c>
      <c r="AM71" s="4">
        <f t="shared" si="29"/>
        <v>-1.4015787718153803</v>
      </c>
      <c r="AN71" s="4">
        <f t="shared" si="30"/>
        <v>-0.91850471752201202</v>
      </c>
      <c r="AO71" s="4">
        <f t="shared" si="31"/>
        <v>-1.1868103614677779</v>
      </c>
      <c r="AP71" s="4">
        <f t="shared" si="32"/>
        <v>-0.69294782512822906</v>
      </c>
      <c r="AQ71" s="4">
        <f t="shared" si="33"/>
        <v>-2.7552737427231051</v>
      </c>
      <c r="AR71" s="4">
        <f t="shared" si="34"/>
        <v>-1.3676119003462617</v>
      </c>
      <c r="AS71" s="4">
        <f t="shared" si="35"/>
        <v>-1.083335901950889</v>
      </c>
      <c r="AT71" s="4">
        <f t="shared" si="36"/>
        <v>-0.31993524151035047</v>
      </c>
      <c r="AU71" s="4">
        <f t="shared" si="37"/>
        <v>-0.18288342388896695</v>
      </c>
      <c r="AV71" s="4">
        <f t="shared" si="224"/>
        <v>-2.241980869387362</v>
      </c>
      <c r="AW71" s="4">
        <f t="shared" si="224"/>
        <v>-0.30350737974120534</v>
      </c>
      <c r="AY71" s="2">
        <f t="shared" si="70"/>
        <v>66.574026709480094</v>
      </c>
      <c r="AZ71" s="2">
        <f t="shared" si="151"/>
        <v>71.128166408939904</v>
      </c>
      <c r="BA71" s="2">
        <f t="shared" si="152"/>
        <v>72.274451970768041</v>
      </c>
      <c r="BB71" s="2">
        <f t="shared" si="153"/>
        <v>72.333349336446261</v>
      </c>
      <c r="BC71" s="2">
        <f t="shared" si="154"/>
        <v>72.311701512896931</v>
      </c>
      <c r="BD71" s="2">
        <f t="shared" si="155"/>
        <v>72.2622843915792</v>
      </c>
      <c r="BE71" s="2">
        <f t="shared" si="156"/>
        <v>73.076921979572418</v>
      </c>
      <c r="BF71" s="2">
        <f t="shared" si="157"/>
        <v>74.026619239933922</v>
      </c>
      <c r="BG71" s="2">
        <f t="shared" si="158"/>
        <v>74.733423443748862</v>
      </c>
      <c r="BH71" s="2">
        <f t="shared" si="159"/>
        <v>74.520305753517761</v>
      </c>
      <c r="BI71" s="2">
        <f t="shared" si="160"/>
        <v>74.323329786942963</v>
      </c>
      <c r="BJ71" s="2">
        <f t="shared" si="161"/>
        <v>73.551821648304099</v>
      </c>
      <c r="BK71" s="2">
        <f t="shared" si="162"/>
        <v>74.306708988429762</v>
      </c>
      <c r="BL71" s="2">
        <f t="shared" si="163"/>
        <v>74.392314540900543</v>
      </c>
      <c r="BM71" s="2">
        <f t="shared" si="164"/>
        <v>68.32955429630033</v>
      </c>
      <c r="BO71" s="2" t="str">
        <f t="shared" si="228"/>
        <v/>
      </c>
      <c r="BP71" s="2" t="str">
        <f t="shared" si="229"/>
        <v/>
      </c>
      <c r="BQ71" s="2" t="str">
        <f t="shared" si="230"/>
        <v/>
      </c>
      <c r="BR71" s="2" t="str">
        <f t="shared" si="231"/>
        <v/>
      </c>
      <c r="BS71" s="2" t="str">
        <f t="shared" si="232"/>
        <v/>
      </c>
      <c r="BT71" s="2" t="str">
        <f t="shared" si="233"/>
        <v/>
      </c>
      <c r="BU71" s="2" t="str">
        <f t="shared" si="234"/>
        <v/>
      </c>
      <c r="BV71" s="2" t="str">
        <f t="shared" si="235"/>
        <v/>
      </c>
      <c r="BW71" s="2" t="str">
        <f t="shared" si="236"/>
        <v/>
      </c>
      <c r="BX71" s="2" t="str">
        <f t="shared" si="237"/>
        <v/>
      </c>
      <c r="BY71" s="2" t="str">
        <f t="shared" si="238"/>
        <v/>
      </c>
      <c r="BZ71" s="2" t="str">
        <f t="shared" si="239"/>
        <v/>
      </c>
      <c r="CA71" s="2" t="str">
        <f t="shared" si="240"/>
        <v/>
      </c>
      <c r="CB71" s="2" t="str">
        <f t="shared" si="241"/>
        <v/>
      </c>
      <c r="CC71" s="2" t="str">
        <f t="shared" si="242"/>
        <v/>
      </c>
      <c r="CE71" s="2" t="str">
        <f t="shared" si="86"/>
        <v/>
      </c>
      <c r="CF71" s="2" t="str">
        <f t="shared" si="87"/>
        <v/>
      </c>
      <c r="CG71" s="2" t="str">
        <f t="shared" si="88"/>
        <v/>
      </c>
      <c r="CH71" s="2" t="str">
        <f t="shared" si="89"/>
        <v/>
      </c>
      <c r="CI71" s="2" t="str">
        <f t="shared" si="90"/>
        <v/>
      </c>
      <c r="CJ71" s="2" t="str">
        <f t="shared" si="91"/>
        <v/>
      </c>
      <c r="CK71" s="2" t="str">
        <f t="shared" si="92"/>
        <v/>
      </c>
      <c r="CL71" s="2" t="str">
        <f t="shared" si="93"/>
        <v/>
      </c>
      <c r="CM71" s="2" t="str">
        <f t="shared" si="94"/>
        <v/>
      </c>
      <c r="CN71" s="2" t="str">
        <f t="shared" si="95"/>
        <v/>
      </c>
      <c r="CO71" s="2" t="str">
        <f t="shared" si="96"/>
        <v/>
      </c>
      <c r="CP71" s="2" t="str">
        <f t="shared" si="97"/>
        <v/>
      </c>
      <c r="CQ71" s="2" t="str">
        <f t="shared" si="98"/>
        <v/>
      </c>
      <c r="CR71" s="2" t="str">
        <f t="shared" si="99"/>
        <v/>
      </c>
      <c r="CS71" s="2" t="str">
        <f t="shared" si="100"/>
        <v/>
      </c>
      <c r="CU71" s="2" t="str">
        <f t="shared" si="101"/>
        <v/>
      </c>
      <c r="CV71" s="2" t="str">
        <f t="shared" si="102"/>
        <v/>
      </c>
      <c r="CW71" s="2" t="str">
        <f t="shared" si="103"/>
        <v/>
      </c>
      <c r="CX71" s="2" t="str">
        <f t="shared" si="104"/>
        <v/>
      </c>
      <c r="CY71" s="2" t="str">
        <f t="shared" si="105"/>
        <v/>
      </c>
      <c r="CZ71" s="2" t="str">
        <f t="shared" si="106"/>
        <v/>
      </c>
      <c r="DA71" s="2" t="str">
        <f t="shared" si="107"/>
        <v/>
      </c>
      <c r="DB71" s="2" t="str">
        <f t="shared" si="108"/>
        <v/>
      </c>
      <c r="DC71" s="2" t="str">
        <f t="shared" si="109"/>
        <v/>
      </c>
      <c r="DD71" s="2" t="str">
        <f t="shared" si="110"/>
        <v/>
      </c>
      <c r="DE71" s="2" t="str">
        <f t="shared" si="111"/>
        <v/>
      </c>
      <c r="DF71" s="2" t="str">
        <f t="shared" si="112"/>
        <v/>
      </c>
      <c r="DG71" s="2" t="str">
        <f t="shared" si="113"/>
        <v/>
      </c>
      <c r="DH71" s="2" t="str">
        <f t="shared" si="114"/>
        <v/>
      </c>
      <c r="DI71" s="2" t="str">
        <f t="shared" si="115"/>
        <v/>
      </c>
      <c r="DK71" s="2">
        <f t="shared" si="43"/>
        <v>66.598924696356278</v>
      </c>
      <c r="DL71" s="2">
        <f t="shared" si="225"/>
        <v>71.180515519568175</v>
      </c>
      <c r="DM71" s="2">
        <f t="shared" si="225"/>
        <v>72.327920985155188</v>
      </c>
      <c r="DN71" s="2">
        <f t="shared" si="225"/>
        <v>72.361605128205127</v>
      </c>
      <c r="DO71" s="2">
        <f t="shared" si="225"/>
        <v>72.338937151437165</v>
      </c>
      <c r="DP71" s="2">
        <f t="shared" si="225"/>
        <v>72.284161064425788</v>
      </c>
      <c r="DQ71" s="2">
        <f t="shared" si="225"/>
        <v>73.101779551820727</v>
      </c>
      <c r="DR71" s="2">
        <f t="shared" si="225"/>
        <v>74.04931818181818</v>
      </c>
      <c r="DS71" s="2">
        <f t="shared" si="225"/>
        <v>74.775472268907563</v>
      </c>
      <c r="DT71" s="2">
        <f t="shared" si="225"/>
        <v>74.559016711229944</v>
      </c>
      <c r="DU71" s="2">
        <f t="shared" si="225"/>
        <v>74.371486019862488</v>
      </c>
      <c r="DV71" s="2">
        <f t="shared" si="225"/>
        <v>73.588709447415297</v>
      </c>
      <c r="DW71" s="2">
        <f t="shared" si="225"/>
        <v>74.410071810542405</v>
      </c>
      <c r="DX71" s="2">
        <f t="shared" si="225"/>
        <v>74.506191119691124</v>
      </c>
      <c r="DY71" s="2">
        <f t="shared" si="225"/>
        <v>68.525922209862799</v>
      </c>
      <c r="EA71" s="2">
        <f t="shared" si="45"/>
        <v>63.14768356237731</v>
      </c>
      <c r="EB71" s="2">
        <f t="shared" si="46"/>
        <v>65.428351308485333</v>
      </c>
      <c r="EC71" s="2">
        <f t="shared" si="47"/>
        <v>65.471267749199953</v>
      </c>
      <c r="ED71" s="2">
        <f t="shared" si="48"/>
        <v>68.526710110228763</v>
      </c>
      <c r="EE71" s="2">
        <f t="shared" si="49"/>
        <v>68.634029249383303</v>
      </c>
      <c r="EF71" s="2">
        <f t="shared" si="50"/>
        <v>69.482464074552638</v>
      </c>
      <c r="EG71" s="2">
        <f t="shared" si="51"/>
        <v>70.403851286268065</v>
      </c>
      <c r="EH71" s="2">
        <f t="shared" si="52"/>
        <v>71.502212988192554</v>
      </c>
      <c r="EI71" s="2">
        <f t="shared" si="53"/>
        <v>71.651547356751877</v>
      </c>
      <c r="EJ71" s="2">
        <f t="shared" si="54"/>
        <v>71.263110750405801</v>
      </c>
      <c r="EK71" s="2">
        <f t="shared" si="55"/>
        <v>69.708051058432815</v>
      </c>
      <c r="EL71" s="2">
        <f t="shared" si="56"/>
        <v>69.94509760412825</v>
      </c>
      <c r="EM71" s="2">
        <f t="shared" si="57"/>
        <v>67.926334623548513</v>
      </c>
      <c r="EN71" s="2">
        <f t="shared" si="58"/>
        <v>70.880730617365955</v>
      </c>
      <c r="EO71" s="2">
        <f t="shared" si="59"/>
        <v>65.032057992565058</v>
      </c>
      <c r="EQ71" s="2">
        <f t="shared" si="60"/>
        <v>60.95724562509578</v>
      </c>
      <c r="ER71" s="2">
        <f t="shared" si="226"/>
        <v>63.781911187257769</v>
      </c>
      <c r="ES71" s="2">
        <f t="shared" si="226"/>
        <v>65.196143915189182</v>
      </c>
      <c r="ET71" s="2">
        <f t="shared" si="226"/>
        <v>67.136856435545397</v>
      </c>
      <c r="EU71" s="2">
        <f t="shared" si="226"/>
        <v>67.282615849373343</v>
      </c>
      <c r="EV71" s="2">
        <f t="shared" si="226"/>
        <v>68.215691983335276</v>
      </c>
      <c r="EW71" s="2">
        <f t="shared" si="226"/>
        <v>69.408877676111018</v>
      </c>
      <c r="EX71" s="2">
        <f t="shared" si="226"/>
        <v>70.2671071121583</v>
      </c>
      <c r="EY71" s="2">
        <f t="shared" si="226"/>
        <v>70.543412384949022</v>
      </c>
      <c r="EZ71" s="2">
        <f t="shared" si="226"/>
        <v>70.30178217187445</v>
      </c>
      <c r="FA71" s="2">
        <f t="shared" si="226"/>
        <v>69.214861266817465</v>
      </c>
      <c r="FB71" s="2">
        <f t="shared" si="226"/>
        <v>69.076212274747917</v>
      </c>
      <c r="FC71" s="2">
        <f t="shared" si="226"/>
        <v>68.03495345893019</v>
      </c>
      <c r="FD71" s="2">
        <f t="shared" si="226"/>
        <v>70.91248966830193</v>
      </c>
      <c r="FE71" s="2">
        <f t="shared" si="226"/>
        <v>66.96822666235947</v>
      </c>
      <c r="FG71" s="2">
        <f t="shared" si="62"/>
        <v>7.2142124170271041E-3</v>
      </c>
      <c r="FH71" s="2">
        <f t="shared" si="227"/>
        <v>9.1007677315158488E-3</v>
      </c>
      <c r="FI71" s="2">
        <f t="shared" si="227"/>
        <v>7.7981214019800585E-3</v>
      </c>
      <c r="FJ71" s="2">
        <f t="shared" si="227"/>
        <v>7.3680743450708439E-3</v>
      </c>
      <c r="FK71" s="2">
        <f t="shared" si="227"/>
        <v>7.3512322309925767E-3</v>
      </c>
      <c r="FL71" s="2">
        <f t="shared" si="227"/>
        <v>7.8083649903507432E-3</v>
      </c>
      <c r="FM71" s="2">
        <f t="shared" si="227"/>
        <v>9.2135778506871602E-3</v>
      </c>
      <c r="FN71" s="2">
        <f t="shared" si="227"/>
        <v>8.9116624481621227E-3</v>
      </c>
      <c r="FO71" s="2">
        <f t="shared" si="227"/>
        <v>1.3460254653840716E-2</v>
      </c>
      <c r="FP71" s="2">
        <f t="shared" si="227"/>
        <v>1.1745164409031868E-2</v>
      </c>
      <c r="FQ71" s="2">
        <f t="shared" si="227"/>
        <v>1.0326343816372549E-2</v>
      </c>
      <c r="FR71" s="2">
        <f t="shared" si="227"/>
        <v>1.0123965020897579E-2</v>
      </c>
      <c r="FS71" s="2">
        <f t="shared" si="227"/>
        <v>1.5941858734715767E-2</v>
      </c>
      <c r="FT71" s="2">
        <f t="shared" si="227"/>
        <v>3.141023850005762E-2</v>
      </c>
      <c r="FU71" s="2">
        <f t="shared" si="227"/>
        <v>5.6203660340693212E-2</v>
      </c>
      <c r="FW71" s="2">
        <f t="shared" si="116"/>
        <v>1.0650109068887408E-10</v>
      </c>
      <c r="FX71" s="2">
        <f t="shared" si="168"/>
        <v>1.1519830894792811E-10</v>
      </c>
      <c r="FY71" s="2">
        <f t="shared" si="169"/>
        <v>1.522438890515372E-10</v>
      </c>
      <c r="FZ71" s="2">
        <f t="shared" si="170"/>
        <v>1.1576178140860243E-10</v>
      </c>
      <c r="GA71" s="2">
        <f t="shared" si="171"/>
        <v>1.1676126200341898E-10</v>
      </c>
      <c r="GB71" s="2">
        <f t="shared" si="172"/>
        <v>1.2415771568938878E-10</v>
      </c>
      <c r="GC71" s="2">
        <f t="shared" si="173"/>
        <v>1.3875910008243503E-10</v>
      </c>
      <c r="GD71" s="2">
        <f t="shared" si="174"/>
        <v>1.4469413377277616E-10</v>
      </c>
      <c r="GE71" s="2">
        <f t="shared" si="175"/>
        <v>2.9023158871632874E-10</v>
      </c>
      <c r="GF71" s="2">
        <f t="shared" si="176"/>
        <v>3.3869700451606995E-10</v>
      </c>
      <c r="GG71" s="2">
        <f t="shared" si="177"/>
        <v>2.8894544715418361E-10</v>
      </c>
      <c r="GH71" s="2">
        <f t="shared" si="178"/>
        <v>2.9926319906681717E-10</v>
      </c>
      <c r="GI71" s="2">
        <f t="shared" si="179"/>
        <v>1.7993041278785096E-9</v>
      </c>
      <c r="GJ71" s="2">
        <f t="shared" si="180"/>
        <v>8.1862753899073259E-9</v>
      </c>
      <c r="GK71" s="2">
        <f t="shared" si="181"/>
        <v>2.2819832606160485E-8</v>
      </c>
      <c r="GM71" s="107">
        <f t="shared" si="117"/>
        <v>1.1856903092924854E-2</v>
      </c>
      <c r="GN71" s="107">
        <f t="shared" si="182"/>
        <v>1.1189840012939356E-2</v>
      </c>
      <c r="GO71" s="107">
        <f t="shared" si="183"/>
        <v>7.6557619726376445E-3</v>
      </c>
      <c r="GP71" s="107">
        <f t="shared" si="184"/>
        <v>6.2442042126528968E-3</v>
      </c>
      <c r="GQ71" s="107">
        <f t="shared" si="185"/>
        <v>3.8220778225863099E-3</v>
      </c>
      <c r="GR71" s="107">
        <f t="shared" si="186"/>
        <v>3.3182736045262702E-3</v>
      </c>
      <c r="GS71" s="107">
        <f t="shared" si="187"/>
        <v>4.2143484928751258E-3</v>
      </c>
      <c r="GT71" s="107">
        <f t="shared" si="188"/>
        <v>2.2129433799280697E-3</v>
      </c>
      <c r="GU71" s="107">
        <f t="shared" si="189"/>
        <v>6.3303654091856464E-3</v>
      </c>
      <c r="GV71" s="107">
        <f t="shared" si="190"/>
        <v>4.039315909886999E-3</v>
      </c>
      <c r="GW71" s="107">
        <f t="shared" si="191"/>
        <v>3.8955292696558541E-3</v>
      </c>
      <c r="GX71" s="107">
        <f t="shared" si="192"/>
        <v>3.2568885778501183E-3</v>
      </c>
      <c r="GY71" s="107">
        <f t="shared" si="193"/>
        <v>4.0795546420655309E-3</v>
      </c>
      <c r="GZ71" s="107">
        <f t="shared" si="194"/>
        <v>1.3870184903077745E-2</v>
      </c>
      <c r="HA71" s="107">
        <f t="shared" si="195"/>
        <v>9.6681051412227346E-3</v>
      </c>
      <c r="HC71" s="107">
        <f t="shared" si="149"/>
        <v>1.4556666006087848E-8</v>
      </c>
      <c r="HD71" s="107">
        <f t="shared" si="196"/>
        <v>4.3032284715577691E-9</v>
      </c>
      <c r="HE71" s="107">
        <f t="shared" si="197"/>
        <v>1.8900438392459458E-9</v>
      </c>
      <c r="HF71" s="107">
        <f t="shared" si="198"/>
        <v>7.235034986099232E-10</v>
      </c>
      <c r="HG71" s="107">
        <f t="shared" si="199"/>
        <v>7.9794421332348028E-11</v>
      </c>
      <c r="HH71" s="107">
        <f t="shared" si="200"/>
        <v>3.3738438705471572E-11</v>
      </c>
      <c r="HI71" s="107">
        <f t="shared" si="201"/>
        <v>4.9665545303859992E-11</v>
      </c>
      <c r="HJ71" s="107">
        <f t="shared" si="202"/>
        <v>3.4167851553426146E-12</v>
      </c>
      <c r="HK71" s="107">
        <f t="shared" si="203"/>
        <v>1.2223791594972846E-10</v>
      </c>
      <c r="HL71" s="107">
        <f t="shared" si="204"/>
        <v>3.1461817279998313E-11</v>
      </c>
      <c r="HM71" s="107">
        <f t="shared" si="205"/>
        <v>4.3901952871394328E-11</v>
      </c>
      <c r="HN71" s="107">
        <f t="shared" si="206"/>
        <v>1.8927794139876777E-11</v>
      </c>
      <c r="HO71" s="107">
        <f t="shared" si="207"/>
        <v>2.886359350764862E-11</v>
      </c>
      <c r="HP71" s="107">
        <f t="shared" si="208"/>
        <v>1.0293504807226275E-9</v>
      </c>
      <c r="HQ71" s="107">
        <f t="shared" si="209"/>
        <v>4.8467389043142981E-11</v>
      </c>
      <c r="HS71" s="107">
        <f t="shared" si="118"/>
        <v>2.535145220318496E-33</v>
      </c>
      <c r="HT71" s="107">
        <f t="shared" si="210"/>
        <v>1.3750818136285864E-36</v>
      </c>
      <c r="HU71" s="107">
        <f t="shared" si="211"/>
        <v>3.0547738137088539E-37</v>
      </c>
      <c r="HV71" s="107">
        <f t="shared" si="212"/>
        <v>4.3130340665349002E-39</v>
      </c>
      <c r="HW71" s="107">
        <f t="shared" si="213"/>
        <v>2.3145436485133394E-43</v>
      </c>
      <c r="HX71" s="107">
        <f t="shared" si="214"/>
        <v>2.5370613235525061E-45</v>
      </c>
      <c r="HY71" s="107">
        <f t="shared" si="215"/>
        <v>2.1741080738365216E-45</v>
      </c>
      <c r="HZ71" s="107">
        <f t="shared" si="216"/>
        <v>1.4384070440667242E-50</v>
      </c>
      <c r="IA71" s="107">
        <f t="shared" si="217"/>
        <v>4.1009159755851325E-45</v>
      </c>
      <c r="IB71" s="107">
        <f t="shared" si="218"/>
        <v>9.4947661539925776E-47</v>
      </c>
      <c r="IC71" s="107">
        <f t="shared" si="219"/>
        <v>1.8566538232330124E-45</v>
      </c>
      <c r="ID71" s="107">
        <f t="shared" si="220"/>
        <v>7.4377430653894552E-47</v>
      </c>
      <c r="IE71" s="107">
        <f t="shared" si="221"/>
        <v>1.7235911616472267E-46</v>
      </c>
      <c r="IF71" s="107">
        <f t="shared" si="222"/>
        <v>1.4108431893357379E-41</v>
      </c>
      <c r="IG71" s="107">
        <f t="shared" si="223"/>
        <v>3.7786360595750838E-26</v>
      </c>
      <c r="II71" s="107">
        <f t="shared" si="119"/>
        <v>1.0769150557791613E-90</v>
      </c>
      <c r="IJ71" s="107">
        <f t="shared" si="120"/>
        <v>1.086533322200289E-100</v>
      </c>
      <c r="IK71" s="107">
        <f t="shared" si="121"/>
        <v>1.0524602399873535E-101</v>
      </c>
      <c r="IL71" s="107">
        <f t="shared" si="122"/>
        <v>6.5950836732761017E-107</v>
      </c>
      <c r="IM71" s="107">
        <f t="shared" si="123"/>
        <v>3.5979895165915297E-119</v>
      </c>
      <c r="IN71" s="107">
        <f t="shared" si="124"/>
        <v>3.6963184342604401E-125</v>
      </c>
      <c r="IO71" s="107">
        <f t="shared" si="125"/>
        <v>3.1598049192705267E-126</v>
      </c>
      <c r="IP71" s="107">
        <f t="shared" si="126"/>
        <v>1.6342214613209029E-141</v>
      </c>
      <c r="IQ71" s="107">
        <f t="shared" si="127"/>
        <v>1.4025062289499142E-127</v>
      </c>
      <c r="IR71" s="107">
        <f t="shared" si="128"/>
        <v>6.7996187411599677E-131</v>
      </c>
      <c r="IS71" s="107">
        <f t="shared" si="129"/>
        <v>2.094232838806723E-126</v>
      </c>
      <c r="IT71" s="107">
        <f t="shared" si="130"/>
        <v>9.8001047612946398E-130</v>
      </c>
      <c r="IU71" s="107">
        <f t="shared" si="131"/>
        <v>9.1232142761380955E-129</v>
      </c>
      <c r="IV71" s="107">
        <f t="shared" si="132"/>
        <v>4.717661650362641E-117</v>
      </c>
      <c r="IW71" s="107">
        <f t="shared" si="133"/>
        <v>9.288624709844882E-66</v>
      </c>
      <c r="IY71" s="107">
        <f t="shared" si="134"/>
        <v>1.185691764959086E-2</v>
      </c>
      <c r="IZ71" s="107">
        <f t="shared" si="135"/>
        <v>1.1189844316167827E-2</v>
      </c>
      <c r="JA71" s="107">
        <f t="shared" si="136"/>
        <v>7.6557638626814839E-3</v>
      </c>
      <c r="JB71" s="107">
        <f t="shared" si="137"/>
        <v>6.2442049361563952E-3</v>
      </c>
      <c r="JC71" s="107">
        <f t="shared" si="138"/>
        <v>3.8220779023807314E-3</v>
      </c>
      <c r="JD71" s="107">
        <f t="shared" si="139"/>
        <v>3.3182736382647089E-3</v>
      </c>
      <c r="JE71" s="107">
        <f t="shared" si="140"/>
        <v>4.2143485425406709E-3</v>
      </c>
      <c r="JF71" s="107">
        <f t="shared" si="141"/>
        <v>2.2129433833448548E-3</v>
      </c>
      <c r="JG71" s="107">
        <f t="shared" si="142"/>
        <v>6.3303655314235624E-3</v>
      </c>
      <c r="JH71" s="107">
        <f t="shared" si="143"/>
        <v>4.0393159413488165E-3</v>
      </c>
      <c r="JI71" s="107">
        <f t="shared" si="144"/>
        <v>3.8955293135578069E-3</v>
      </c>
      <c r="JJ71" s="107">
        <f t="shared" si="145"/>
        <v>3.2568885967779126E-3</v>
      </c>
      <c r="JK71" s="107">
        <f t="shared" si="146"/>
        <v>4.0795546709291248E-3</v>
      </c>
      <c r="JL71" s="107">
        <f t="shared" si="147"/>
        <v>1.3870185932428227E-2</v>
      </c>
      <c r="JM71" s="107">
        <f t="shared" si="148"/>
        <v>9.6681051896901245E-3</v>
      </c>
    </row>
    <row r="72" spans="2:273" x14ac:dyDescent="0.25">
      <c r="B72" s="2">
        <v>44</v>
      </c>
      <c r="C72" s="37">
        <v>75.838999999999999</v>
      </c>
      <c r="D72" s="37">
        <v>80.049000000000007</v>
      </c>
      <c r="E72" s="37">
        <v>78.754000000000005</v>
      </c>
      <c r="F72" s="37">
        <v>77.373000000000005</v>
      </c>
      <c r="G72" s="37">
        <v>74.016999999999996</v>
      </c>
      <c r="H72" s="37">
        <v>74.492000000000004</v>
      </c>
      <c r="I72" s="37">
        <v>75.457999999999998</v>
      </c>
      <c r="J72" s="37">
        <v>75.254000000000005</v>
      </c>
      <c r="K72" s="37">
        <v>79.203000000000003</v>
      </c>
      <c r="L72" s="37">
        <v>77.135999999999996</v>
      </c>
      <c r="M72" s="37">
        <v>78.525000000000006</v>
      </c>
      <c r="N72" s="37">
        <v>78.186000000000007</v>
      </c>
      <c r="O72" s="37">
        <v>78.965999999999994</v>
      </c>
      <c r="P72" s="37">
        <v>84.45</v>
      </c>
      <c r="Q72" s="37">
        <v>75.082999999999998</v>
      </c>
      <c r="S72" s="4">
        <f t="shared" si="10"/>
        <v>77.287660691916344</v>
      </c>
      <c r="T72" s="4">
        <f t="shared" si="11"/>
        <v>81.640239375135906</v>
      </c>
      <c r="U72" s="4">
        <f t="shared" si="12"/>
        <v>79.734210272400816</v>
      </c>
      <c r="V72" s="4">
        <f t="shared" si="13"/>
        <v>78.862147665693712</v>
      </c>
      <c r="W72" s="4">
        <f t="shared" si="14"/>
        <v>76.725553904898149</v>
      </c>
      <c r="X72" s="4">
        <f t="shared" si="15"/>
        <v>76.148233786563225</v>
      </c>
      <c r="Y72" s="4">
        <f t="shared" si="16"/>
        <v>77.82852983145925</v>
      </c>
      <c r="Z72" s="4">
        <f t="shared" si="17"/>
        <v>76.801798349275856</v>
      </c>
      <c r="AA72" s="4">
        <f t="shared" si="18"/>
        <v>81.438813491377346</v>
      </c>
      <c r="AB72" s="4">
        <f t="shared" si="19"/>
        <v>79.116822477264975</v>
      </c>
      <c r="AC72" s="4">
        <f t="shared" si="20"/>
        <v>78.840302673672369</v>
      </c>
      <c r="AD72" s="4">
        <f t="shared" si="21"/>
        <v>77.492088249087118</v>
      </c>
      <c r="AE72" s="4">
        <f t="shared" si="22"/>
        <v>79.071314237089283</v>
      </c>
      <c r="AF72" s="4">
        <f t="shared" si="23"/>
        <v>86.839920845945471</v>
      </c>
      <c r="AG72" s="4">
        <f t="shared" si="24"/>
        <v>76.811458015631743</v>
      </c>
      <c r="AI72" s="4">
        <f t="shared" si="25"/>
        <v>-1.4486606919163449</v>
      </c>
      <c r="AJ72" s="4">
        <f t="shared" si="26"/>
        <v>-1.5912393751358991</v>
      </c>
      <c r="AK72" s="4">
        <f t="shared" si="27"/>
        <v>-0.98021027240081082</v>
      </c>
      <c r="AL72" s="4">
        <f t="shared" si="28"/>
        <v>-1.4891476656937073</v>
      </c>
      <c r="AM72" s="4">
        <f t="shared" si="29"/>
        <v>-2.7085539048981531</v>
      </c>
      <c r="AN72" s="4">
        <f t="shared" si="30"/>
        <v>-1.6562337865632202</v>
      </c>
      <c r="AO72" s="4">
        <f t="shared" si="31"/>
        <v>-2.3705298314592511</v>
      </c>
      <c r="AP72" s="4">
        <f t="shared" si="32"/>
        <v>-1.5477983492758511</v>
      </c>
      <c r="AQ72" s="4">
        <f t="shared" si="33"/>
        <v>-2.2358134913773426</v>
      </c>
      <c r="AR72" s="4">
        <f t="shared" si="34"/>
        <v>-1.9808224772649794</v>
      </c>
      <c r="AS72" s="4">
        <f t="shared" si="35"/>
        <v>-0.3153026736723632</v>
      </c>
      <c r="AT72" s="4">
        <f t="shared" si="36"/>
        <v>0.69391175091288915</v>
      </c>
      <c r="AU72" s="4">
        <f t="shared" si="37"/>
        <v>-0.10531423708928855</v>
      </c>
      <c r="AV72" s="4">
        <f t="shared" si="224"/>
        <v>-2.3899208459454684</v>
      </c>
      <c r="AW72" s="4">
        <f t="shared" si="224"/>
        <v>-1.7284580156317446</v>
      </c>
      <c r="AY72" s="2">
        <f t="shared" si="70"/>
        <v>66.629269211765418</v>
      </c>
      <c r="AZ72" s="2">
        <f t="shared" si="151"/>
        <v>71.203804610180995</v>
      </c>
      <c r="BA72" s="2">
        <f t="shared" si="152"/>
        <v>72.351583950394314</v>
      </c>
      <c r="BB72" s="2">
        <f t="shared" si="153"/>
        <v>72.414122039756862</v>
      </c>
      <c r="BC72" s="2">
        <f t="shared" si="154"/>
        <v>72.439446467137728</v>
      </c>
      <c r="BD72" s="2">
        <f t="shared" si="155"/>
        <v>72.362683212550166</v>
      </c>
      <c r="BE72" s="2">
        <f t="shared" si="156"/>
        <v>73.17030724046441</v>
      </c>
      <c r="BF72" s="2">
        <f t="shared" si="157"/>
        <v>74.144591474909603</v>
      </c>
      <c r="BG72" s="2">
        <f t="shared" si="158"/>
        <v>74.804096822409448</v>
      </c>
      <c r="BH72" s="2">
        <f t="shared" si="159"/>
        <v>74.610111987407635</v>
      </c>
      <c r="BI72" s="2">
        <f t="shared" si="160"/>
        <v>74.401811159190885</v>
      </c>
      <c r="BJ72" s="2">
        <f t="shared" si="161"/>
        <v>73.676041444717512</v>
      </c>
      <c r="BK72" s="2">
        <f t="shared" si="162"/>
        <v>74.414558590518922</v>
      </c>
      <c r="BL72" s="2">
        <f t="shared" si="163"/>
        <v>74.468758036450282</v>
      </c>
      <c r="BM72" s="2">
        <f t="shared" si="164"/>
        <v>68.386635865413936</v>
      </c>
      <c r="BO72" s="2" t="str">
        <f t="shared" si="228"/>
        <v/>
      </c>
      <c r="BP72" s="2" t="str">
        <f t="shared" si="229"/>
        <v/>
      </c>
      <c r="BQ72" s="2" t="str">
        <f t="shared" si="230"/>
        <v/>
      </c>
      <c r="BR72" s="2" t="str">
        <f t="shared" si="231"/>
        <v/>
      </c>
      <c r="BS72" s="2" t="str">
        <f t="shared" si="232"/>
        <v/>
      </c>
      <c r="BT72" s="2" t="str">
        <f t="shared" si="233"/>
        <v/>
      </c>
      <c r="BU72" s="2" t="str">
        <f t="shared" si="234"/>
        <v/>
      </c>
      <c r="BV72" s="2" t="str">
        <f t="shared" si="235"/>
        <v/>
      </c>
      <c r="BW72" s="2" t="str">
        <f t="shared" si="236"/>
        <v/>
      </c>
      <c r="BX72" s="2" t="str">
        <f t="shared" si="237"/>
        <v/>
      </c>
      <c r="BY72" s="2" t="str">
        <f t="shared" si="238"/>
        <v/>
      </c>
      <c r="BZ72" s="2" t="str">
        <f t="shared" si="239"/>
        <v/>
      </c>
      <c r="CA72" s="2" t="str">
        <f t="shared" si="240"/>
        <v/>
      </c>
      <c r="CB72" s="2" t="str">
        <f t="shared" si="241"/>
        <v/>
      </c>
      <c r="CC72" s="2" t="str">
        <f t="shared" si="242"/>
        <v/>
      </c>
      <c r="CE72" s="2" t="str">
        <f t="shared" si="86"/>
        <v/>
      </c>
      <c r="CF72" s="2" t="str">
        <f t="shared" si="87"/>
        <v/>
      </c>
      <c r="CG72" s="2" t="str">
        <f t="shared" si="88"/>
        <v/>
      </c>
      <c r="CH72" s="2" t="str">
        <f t="shared" si="89"/>
        <v/>
      </c>
      <c r="CI72" s="2" t="str">
        <f t="shared" si="90"/>
        <v/>
      </c>
      <c r="CJ72" s="2" t="str">
        <f t="shared" si="91"/>
        <v/>
      </c>
      <c r="CK72" s="2" t="str">
        <f t="shared" si="92"/>
        <v/>
      </c>
      <c r="CL72" s="2" t="str">
        <f t="shared" si="93"/>
        <v/>
      </c>
      <c r="CM72" s="2" t="str">
        <f t="shared" si="94"/>
        <v/>
      </c>
      <c r="CN72" s="2" t="str">
        <f t="shared" si="95"/>
        <v/>
      </c>
      <c r="CO72" s="2" t="str">
        <f t="shared" si="96"/>
        <v/>
      </c>
      <c r="CP72" s="2" t="str">
        <f t="shared" si="97"/>
        <v/>
      </c>
      <c r="CQ72" s="2" t="str">
        <f t="shared" si="98"/>
        <v/>
      </c>
      <c r="CR72" s="2" t="str">
        <f t="shared" si="99"/>
        <v/>
      </c>
      <c r="CS72" s="2" t="str">
        <f t="shared" si="100"/>
        <v/>
      </c>
      <c r="CU72" s="2" t="str">
        <f t="shared" si="101"/>
        <v/>
      </c>
      <c r="CV72" s="2" t="str">
        <f t="shared" si="102"/>
        <v/>
      </c>
      <c r="CW72" s="2" t="str">
        <f t="shared" si="103"/>
        <v/>
      </c>
      <c r="CX72" s="2" t="str">
        <f t="shared" si="104"/>
        <v/>
      </c>
      <c r="CY72" s="2" t="str">
        <f t="shared" si="105"/>
        <v/>
      </c>
      <c r="CZ72" s="2" t="str">
        <f t="shared" si="106"/>
        <v/>
      </c>
      <c r="DA72" s="2" t="str">
        <f t="shared" si="107"/>
        <v/>
      </c>
      <c r="DB72" s="2" t="str">
        <f t="shared" si="108"/>
        <v/>
      </c>
      <c r="DC72" s="2" t="str">
        <f t="shared" si="109"/>
        <v/>
      </c>
      <c r="DD72" s="2" t="str">
        <f t="shared" si="110"/>
        <v/>
      </c>
      <c r="DE72" s="2" t="str">
        <f t="shared" si="111"/>
        <v/>
      </c>
      <c r="DF72" s="2" t="str">
        <f t="shared" si="112"/>
        <v/>
      </c>
      <c r="DG72" s="2" t="str">
        <f t="shared" si="113"/>
        <v/>
      </c>
      <c r="DH72" s="2" t="str">
        <f t="shared" si="114"/>
        <v/>
      </c>
      <c r="DI72" s="2" t="str">
        <f t="shared" si="115"/>
        <v/>
      </c>
      <c r="DK72" s="2">
        <f t="shared" si="43"/>
        <v>66.662373481781373</v>
      </c>
      <c r="DL72" s="2">
        <f t="shared" si="225"/>
        <v>71.272263495276675</v>
      </c>
      <c r="DM72" s="2">
        <f t="shared" si="225"/>
        <v>72.420913090418352</v>
      </c>
      <c r="DN72" s="2">
        <f t="shared" si="225"/>
        <v>72.451920512820521</v>
      </c>
      <c r="DO72" s="2">
        <f t="shared" si="225"/>
        <v>72.476413985413998</v>
      </c>
      <c r="DP72" s="2">
        <f t="shared" si="225"/>
        <v>72.392858263305342</v>
      </c>
      <c r="DQ72" s="2">
        <f t="shared" si="225"/>
        <v>73.204728851540608</v>
      </c>
      <c r="DR72" s="2">
        <f t="shared" si="225"/>
        <v>74.176598930481276</v>
      </c>
      <c r="DS72" s="2">
        <f t="shared" si="225"/>
        <v>74.861384873949575</v>
      </c>
      <c r="DT72" s="2">
        <f t="shared" si="225"/>
        <v>74.662891377005352</v>
      </c>
      <c r="DU72" s="2">
        <f t="shared" si="225"/>
        <v>74.465587012987015</v>
      </c>
      <c r="DV72" s="2">
        <f t="shared" si="225"/>
        <v>73.726252228163972</v>
      </c>
      <c r="DW72" s="2">
        <f t="shared" si="225"/>
        <v>74.546897631779984</v>
      </c>
      <c r="DX72" s="2">
        <f t="shared" si="225"/>
        <v>74.615499613899615</v>
      </c>
      <c r="DY72" s="2">
        <f t="shared" si="225"/>
        <v>68.631316203188717</v>
      </c>
      <c r="EA72" s="2">
        <f t="shared" si="45"/>
        <v>63.010585400678217</v>
      </c>
      <c r="EB72" s="2">
        <f t="shared" si="46"/>
        <v>65.282992466296591</v>
      </c>
      <c r="EC72" s="2">
        <f t="shared" si="47"/>
        <v>65.344684816878043</v>
      </c>
      <c r="ED72" s="2">
        <f t="shared" si="48"/>
        <v>68.369215479435823</v>
      </c>
      <c r="EE72" s="2">
        <f t="shared" si="49"/>
        <v>68.474331727945497</v>
      </c>
      <c r="EF72" s="2">
        <f t="shared" si="50"/>
        <v>69.3170088883668</v>
      </c>
      <c r="EG72" s="2">
        <f t="shared" si="51"/>
        <v>70.230066251615185</v>
      </c>
      <c r="EH72" s="2">
        <f t="shared" si="52"/>
        <v>71.317077332295312</v>
      </c>
      <c r="EI72" s="2">
        <f t="shared" si="53"/>
        <v>71.468870124021336</v>
      </c>
      <c r="EJ72" s="2">
        <f t="shared" si="54"/>
        <v>71.082553627169446</v>
      </c>
      <c r="EK72" s="2">
        <f t="shared" si="55"/>
        <v>69.546671696238292</v>
      </c>
      <c r="EL72" s="2">
        <f t="shared" si="56"/>
        <v>69.776377626243999</v>
      </c>
      <c r="EM72" s="2">
        <f t="shared" si="57"/>
        <v>67.78841723893953</v>
      </c>
      <c r="EN72" s="2">
        <f t="shared" si="58"/>
        <v>70.733776227905096</v>
      </c>
      <c r="EO72" s="2">
        <f t="shared" si="59"/>
        <v>64.944802973977701</v>
      </c>
      <c r="EQ72" s="2">
        <f t="shared" si="60"/>
        <v>60.857634168210325</v>
      </c>
      <c r="ER72" s="2">
        <f t="shared" si="226"/>
        <v>63.665215833845345</v>
      </c>
      <c r="ES72" s="2">
        <f t="shared" si="226"/>
        <v>65.071851642999334</v>
      </c>
      <c r="ET72" s="2">
        <f t="shared" si="226"/>
        <v>67.001479869323489</v>
      </c>
      <c r="EU72" s="2">
        <f t="shared" si="226"/>
        <v>67.144552326943327</v>
      </c>
      <c r="EV72" s="2">
        <f t="shared" si="226"/>
        <v>68.070287575643263</v>
      </c>
      <c r="EW72" s="2">
        <f t="shared" si="226"/>
        <v>69.252038681981276</v>
      </c>
      <c r="EX72" s="2">
        <f t="shared" si="226"/>
        <v>70.101796993875141</v>
      </c>
      <c r="EY72" s="2">
        <f t="shared" si="226"/>
        <v>70.380088743520105</v>
      </c>
      <c r="EZ72" s="2">
        <f t="shared" si="226"/>
        <v>70.137562647547668</v>
      </c>
      <c r="FA72" s="2">
        <f t="shared" si="226"/>
        <v>69.061388734343595</v>
      </c>
      <c r="FB72" s="2">
        <f t="shared" si="226"/>
        <v>68.921696096425478</v>
      </c>
      <c r="FC72" s="2">
        <f t="shared" si="226"/>
        <v>67.89408169661337</v>
      </c>
      <c r="FD72" s="2">
        <f t="shared" si="226"/>
        <v>70.763047973266609</v>
      </c>
      <c r="FE72" s="2">
        <f t="shared" si="226"/>
        <v>66.836126760563374</v>
      </c>
      <c r="FG72" s="2">
        <f t="shared" si="62"/>
        <v>9.0652220205771766E-3</v>
      </c>
      <c r="FH72" s="2">
        <f t="shared" si="227"/>
        <v>1.1430253286221173E-2</v>
      </c>
      <c r="FI72" s="2">
        <f t="shared" si="227"/>
        <v>9.7974708123785646E-3</v>
      </c>
      <c r="FJ72" s="2">
        <f t="shared" si="227"/>
        <v>9.2581934171708218E-3</v>
      </c>
      <c r="FK72" s="2">
        <f t="shared" si="227"/>
        <v>9.2370710301658294E-3</v>
      </c>
      <c r="FL72" s="2">
        <f t="shared" si="227"/>
        <v>9.8103147722920971E-3</v>
      </c>
      <c r="FM72" s="2">
        <f t="shared" si="227"/>
        <v>1.1571601736015128E-2</v>
      </c>
      <c r="FN72" s="2">
        <f t="shared" si="227"/>
        <v>1.1193290293939142E-2</v>
      </c>
      <c r="FO72" s="2">
        <f t="shared" si="227"/>
        <v>1.688660340931834E-2</v>
      </c>
      <c r="FP72" s="2">
        <f t="shared" si="227"/>
        <v>1.4741455382864607E-2</v>
      </c>
      <c r="FQ72" s="2">
        <f t="shared" si="227"/>
        <v>1.2965430285501988E-2</v>
      </c>
      <c r="FR72" s="2">
        <f t="shared" si="227"/>
        <v>1.2711994223830132E-2</v>
      </c>
      <c r="FS72" s="2">
        <f t="shared" si="227"/>
        <v>1.9581183017952943E-2</v>
      </c>
      <c r="FT72" s="2">
        <f t="shared" si="227"/>
        <v>3.7803203151750064E-2</v>
      </c>
      <c r="FU72" s="2">
        <f t="shared" si="227"/>
        <v>6.63717648858618E-2</v>
      </c>
      <c r="FW72" s="2">
        <f t="shared" si="116"/>
        <v>1.3407692944832131E-10</v>
      </c>
      <c r="FX72" s="2">
        <f t="shared" si="168"/>
        <v>1.4502607852593618E-10</v>
      </c>
      <c r="FY72" s="2">
        <f t="shared" si="169"/>
        <v>1.9166370070979648E-10</v>
      </c>
      <c r="FZ72" s="2">
        <f t="shared" si="170"/>
        <v>1.4573544832548282E-10</v>
      </c>
      <c r="GA72" s="2">
        <f t="shared" si="171"/>
        <v>1.4699371984481678E-10</v>
      </c>
      <c r="GB72" s="2">
        <f t="shared" si="172"/>
        <v>1.5630530334666194E-10</v>
      </c>
      <c r="GC72" s="2">
        <f t="shared" si="173"/>
        <v>1.746873572051918E-10</v>
      </c>
      <c r="GD72" s="2">
        <f t="shared" si="174"/>
        <v>1.8215912193726775E-10</v>
      </c>
      <c r="GE72" s="2">
        <f t="shared" si="175"/>
        <v>3.6537992231292147E-10</v>
      </c>
      <c r="GF72" s="2">
        <f t="shared" si="176"/>
        <v>4.2639426584645024E-10</v>
      </c>
      <c r="GG72" s="2">
        <f t="shared" si="177"/>
        <v>3.6376076601741518E-10</v>
      </c>
      <c r="GH72" s="2">
        <f t="shared" si="178"/>
        <v>3.7675004609083912E-10</v>
      </c>
      <c r="GI72" s="2">
        <f t="shared" si="179"/>
        <v>2.2182662263902926E-9</v>
      </c>
      <c r="GJ72" s="2">
        <f t="shared" si="180"/>
        <v>9.9178990388492033E-9</v>
      </c>
      <c r="GK72" s="2">
        <f t="shared" si="181"/>
        <v>2.7241783012606117E-8</v>
      </c>
      <c r="GM72" s="107">
        <f t="shared" si="117"/>
        <v>1.6452766485263861E-2</v>
      </c>
      <c r="GN72" s="107">
        <f t="shared" si="182"/>
        <v>1.5857495933723809E-2</v>
      </c>
      <c r="GO72" s="107">
        <f t="shared" si="183"/>
        <v>1.1079870305106548E-2</v>
      </c>
      <c r="GP72" s="107">
        <f t="shared" si="184"/>
        <v>9.153918097397162E-3</v>
      </c>
      <c r="GQ72" s="107">
        <f t="shared" si="185"/>
        <v>5.8385203663443384E-3</v>
      </c>
      <c r="GR72" s="107">
        <f t="shared" si="186"/>
        <v>5.1574093913055461E-3</v>
      </c>
      <c r="GS72" s="107">
        <f t="shared" si="187"/>
        <v>6.5125169057263866E-3</v>
      </c>
      <c r="GT72" s="107">
        <f t="shared" si="188"/>
        <v>3.6084402395536396E-3</v>
      </c>
      <c r="GU72" s="107">
        <f t="shared" si="189"/>
        <v>9.7725456856508561E-3</v>
      </c>
      <c r="GV72" s="107">
        <f t="shared" si="190"/>
        <v>6.4161172752355772E-3</v>
      </c>
      <c r="GW72" s="107">
        <f t="shared" si="191"/>
        <v>6.1284070058571349E-3</v>
      </c>
      <c r="GX72" s="107">
        <f t="shared" si="192"/>
        <v>5.1972186500656289E-3</v>
      </c>
      <c r="GY72" s="107">
        <f t="shared" si="193"/>
        <v>6.4082706200535482E-3</v>
      </c>
      <c r="GZ72" s="107">
        <f t="shared" si="194"/>
        <v>2.0184312603779828E-2</v>
      </c>
      <c r="HA72" s="107">
        <f t="shared" si="195"/>
        <v>1.5307748178059353E-2</v>
      </c>
      <c r="HC72" s="107">
        <f t="shared" si="149"/>
        <v>3.2537074477659289E-8</v>
      </c>
      <c r="HD72" s="107">
        <f t="shared" si="196"/>
        <v>1.0377406753840036E-8</v>
      </c>
      <c r="HE72" s="107">
        <f t="shared" si="197"/>
        <v>4.7202251016793636E-9</v>
      </c>
      <c r="HF72" s="107">
        <f t="shared" si="198"/>
        <v>1.8713280278154963E-9</v>
      </c>
      <c r="HG72" s="107">
        <f t="shared" si="199"/>
        <v>2.2974303954569744E-10</v>
      </c>
      <c r="HH72" s="107">
        <f t="shared" si="200"/>
        <v>1.0212151282165745E-10</v>
      </c>
      <c r="HI72" s="107">
        <f t="shared" si="201"/>
        <v>1.5044203818294397E-10</v>
      </c>
      <c r="HJ72" s="107">
        <f t="shared" si="202"/>
        <v>1.1843654413763078E-11</v>
      </c>
      <c r="HK72" s="107">
        <f t="shared" si="203"/>
        <v>3.7771513503413341E-10</v>
      </c>
      <c r="HL72" s="107">
        <f t="shared" si="204"/>
        <v>1.0299887772597108E-10</v>
      </c>
      <c r="HM72" s="107">
        <f t="shared" si="205"/>
        <v>1.3847324435097806E-10</v>
      </c>
      <c r="HN72" s="107">
        <f t="shared" si="206"/>
        <v>6.2023644553563825E-11</v>
      </c>
      <c r="HO72" s="107">
        <f t="shared" si="207"/>
        <v>9.2107733547182349E-11</v>
      </c>
      <c r="HP72" s="107">
        <f t="shared" si="208"/>
        <v>2.8238225332039143E-9</v>
      </c>
      <c r="HQ72" s="107">
        <f t="shared" si="209"/>
        <v>1.6595891174219705E-10</v>
      </c>
      <c r="HS72" s="107">
        <f t="shared" si="118"/>
        <v>1.7904240369835947E-32</v>
      </c>
      <c r="HT72" s="107">
        <f t="shared" si="210"/>
        <v>1.2064049500016634E-35</v>
      </c>
      <c r="HU72" s="107">
        <f t="shared" si="211"/>
        <v>2.8408699063847155E-36</v>
      </c>
      <c r="HV72" s="107">
        <f t="shared" si="212"/>
        <v>4.3783997258189479E-38</v>
      </c>
      <c r="HW72" s="107">
        <f t="shared" si="213"/>
        <v>3.0696537813288655E-42</v>
      </c>
      <c r="HX72" s="107">
        <f t="shared" si="214"/>
        <v>3.8453813471466814E-44</v>
      </c>
      <c r="HY72" s="107">
        <f t="shared" si="215"/>
        <v>3.3856693322236902E-44</v>
      </c>
      <c r="HZ72" s="107">
        <f t="shared" si="216"/>
        <v>3.1342489687473418E-49</v>
      </c>
      <c r="IA72" s="107">
        <f t="shared" si="217"/>
        <v>7.0430656961137925E-44</v>
      </c>
      <c r="IB72" s="107">
        <f t="shared" si="218"/>
        <v>1.8226925112697782E-45</v>
      </c>
      <c r="IC72" s="107">
        <f t="shared" si="219"/>
        <v>3.1803486838368774E-44</v>
      </c>
      <c r="ID72" s="107">
        <f t="shared" si="220"/>
        <v>1.3907973569516142E-45</v>
      </c>
      <c r="IE72" s="107">
        <f t="shared" si="221"/>
        <v>3.0612631780925952E-45</v>
      </c>
      <c r="IF72" s="107">
        <f t="shared" si="222"/>
        <v>1.8339659506936452E-40</v>
      </c>
      <c r="IG72" s="107">
        <f t="shared" si="223"/>
        <v>1.7587950739614963E-25</v>
      </c>
      <c r="II72" s="107">
        <f t="shared" si="119"/>
        <v>6.3644269345301833E-89</v>
      </c>
      <c r="IJ72" s="107">
        <f t="shared" si="120"/>
        <v>1.0312274835292966E-98</v>
      </c>
      <c r="IK72" s="107">
        <f t="shared" si="121"/>
        <v>1.1073529175247128E-99</v>
      </c>
      <c r="IL72" s="107">
        <f t="shared" si="122"/>
        <v>8.340464696668728E-105</v>
      </c>
      <c r="IM72" s="107">
        <f t="shared" si="123"/>
        <v>8.0171669000010306E-117</v>
      </c>
      <c r="IN72" s="107">
        <f t="shared" si="124"/>
        <v>1.1017852408572532E-122</v>
      </c>
      <c r="IO72" s="107">
        <f t="shared" si="125"/>
        <v>1.017582539478502E-123</v>
      </c>
      <c r="IP72" s="107">
        <f t="shared" si="126"/>
        <v>1.0825801926593102E-138</v>
      </c>
      <c r="IQ72" s="107">
        <f t="shared" si="127"/>
        <v>5.8454246285404821E-125</v>
      </c>
      <c r="IR72" s="107">
        <f t="shared" si="128"/>
        <v>3.4702512074288214E-128</v>
      </c>
      <c r="IS72" s="107">
        <f t="shared" si="129"/>
        <v>8.2406934010721635E-124</v>
      </c>
      <c r="IT72" s="107">
        <f t="shared" si="130"/>
        <v>4.5681245462015489E-127</v>
      </c>
      <c r="IU72" s="107">
        <f t="shared" si="131"/>
        <v>3.8221794191472877E-126</v>
      </c>
      <c r="IV72" s="107">
        <f t="shared" si="132"/>
        <v>1.0797593188126488E-114</v>
      </c>
      <c r="IW72" s="107">
        <f t="shared" si="133"/>
        <v>1.7712371192363426E-64</v>
      </c>
      <c r="IY72" s="107">
        <f t="shared" si="134"/>
        <v>1.645279902233834E-2</v>
      </c>
      <c r="IZ72" s="107">
        <f t="shared" si="135"/>
        <v>1.5857506311130563E-2</v>
      </c>
      <c r="JA72" s="107">
        <f t="shared" si="136"/>
        <v>1.1079875025331649E-2</v>
      </c>
      <c r="JB72" s="107">
        <f t="shared" si="137"/>
        <v>9.1539199687251903E-3</v>
      </c>
      <c r="JC72" s="107">
        <f t="shared" si="138"/>
        <v>5.8385205960873781E-3</v>
      </c>
      <c r="JD72" s="107">
        <f t="shared" si="139"/>
        <v>5.1574094934270587E-3</v>
      </c>
      <c r="JE72" s="107">
        <f t="shared" si="140"/>
        <v>6.5125170561684247E-3</v>
      </c>
      <c r="JF72" s="107">
        <f t="shared" si="141"/>
        <v>3.6084402513972941E-3</v>
      </c>
      <c r="JG72" s="107">
        <f t="shared" si="142"/>
        <v>9.7725460633659913E-3</v>
      </c>
      <c r="JH72" s="107">
        <f t="shared" si="143"/>
        <v>6.4161173782344549E-3</v>
      </c>
      <c r="JI72" s="107">
        <f t="shared" si="144"/>
        <v>6.128407144330379E-3</v>
      </c>
      <c r="JJ72" s="107">
        <f t="shared" si="145"/>
        <v>5.1972187120892738E-3</v>
      </c>
      <c r="JK72" s="107">
        <f t="shared" si="146"/>
        <v>6.408270712161282E-3</v>
      </c>
      <c r="JL72" s="107">
        <f t="shared" si="147"/>
        <v>2.0184315427602361E-2</v>
      </c>
      <c r="JM72" s="107">
        <f t="shared" si="148"/>
        <v>1.5307748344018265E-2</v>
      </c>
    </row>
    <row r="73" spans="2:273" x14ac:dyDescent="0.25">
      <c r="B73" s="2">
        <v>45</v>
      </c>
      <c r="C73" s="37">
        <v>79.225999999999999</v>
      </c>
      <c r="D73" s="37">
        <v>82.671999999999997</v>
      </c>
      <c r="E73" s="37">
        <v>80.442999999999998</v>
      </c>
      <c r="F73" s="37">
        <v>79.542000000000002</v>
      </c>
      <c r="G73" s="37">
        <v>75.626999999999995</v>
      </c>
      <c r="H73" s="37">
        <v>75.153000000000006</v>
      </c>
      <c r="I73" s="37">
        <v>76.948999999999998</v>
      </c>
      <c r="J73" s="37">
        <v>77.355999999999995</v>
      </c>
      <c r="K73" s="37">
        <v>79.831000000000003</v>
      </c>
      <c r="L73" s="37">
        <v>78.932000000000002</v>
      </c>
      <c r="M73" s="37">
        <v>79.61</v>
      </c>
      <c r="N73" s="37">
        <v>78.135999999999996</v>
      </c>
      <c r="O73" s="37">
        <v>80.287999999999997</v>
      </c>
      <c r="P73" s="37">
        <v>87.332999999999998</v>
      </c>
      <c r="Q73" s="37">
        <v>77.7</v>
      </c>
      <c r="S73" s="4">
        <f t="shared" si="10"/>
        <v>80.718477694305633</v>
      </c>
      <c r="T73" s="4">
        <f t="shared" si="11"/>
        <v>85.259179933116215</v>
      </c>
      <c r="U73" s="4">
        <f t="shared" si="12"/>
        <v>82.528661843710665</v>
      </c>
      <c r="V73" s="4">
        <f t="shared" si="13"/>
        <v>81.429147732633751</v>
      </c>
      <c r="W73" s="4">
        <f t="shared" si="14"/>
        <v>78.738593083791415</v>
      </c>
      <c r="X73" s="4">
        <f t="shared" si="15"/>
        <v>77.999395818214168</v>
      </c>
      <c r="Y73" s="4">
        <f t="shared" si="16"/>
        <v>80.026831481226921</v>
      </c>
      <c r="Z73" s="4">
        <f t="shared" si="17"/>
        <v>78.320045729595236</v>
      </c>
      <c r="AA73" s="4">
        <f t="shared" si="18"/>
        <v>84.451230069839411</v>
      </c>
      <c r="AB73" s="4">
        <f t="shared" si="19"/>
        <v>81.391319444640914</v>
      </c>
      <c r="AC73" s="4">
        <f t="shared" si="20"/>
        <v>81.022199462633992</v>
      </c>
      <c r="AD73" s="4">
        <f t="shared" si="21"/>
        <v>79.501444081481196</v>
      </c>
      <c r="AE73" s="4">
        <f t="shared" si="22"/>
        <v>81.371279762449007</v>
      </c>
      <c r="AF73" s="4">
        <f t="shared" si="23"/>
        <v>91.410562649484859</v>
      </c>
      <c r="AG73" s="4">
        <f t="shared" si="24"/>
        <v>80.762360420463182</v>
      </c>
      <c r="AI73" s="4">
        <f t="shared" si="25"/>
        <v>-1.4924776943056344</v>
      </c>
      <c r="AJ73" s="4">
        <f t="shared" si="26"/>
        <v>-2.587179933116218</v>
      </c>
      <c r="AK73" s="4">
        <f t="shared" si="27"/>
        <v>-2.0856618437106675</v>
      </c>
      <c r="AL73" s="4">
        <f t="shared" si="28"/>
        <v>-1.8871477326337498</v>
      </c>
      <c r="AM73" s="4">
        <f t="shared" si="29"/>
        <v>-3.1115930837914192</v>
      </c>
      <c r="AN73" s="4">
        <f t="shared" si="30"/>
        <v>-2.8463958182141624</v>
      </c>
      <c r="AO73" s="4">
        <f t="shared" si="31"/>
        <v>-3.077831481226923</v>
      </c>
      <c r="AP73" s="4">
        <f t="shared" si="32"/>
        <v>-0.9640457295952416</v>
      </c>
      <c r="AQ73" s="4">
        <f t="shared" si="33"/>
        <v>-4.6202300698394083</v>
      </c>
      <c r="AR73" s="4">
        <f t="shared" si="34"/>
        <v>-2.4593194446409115</v>
      </c>
      <c r="AS73" s="4">
        <f t="shared" si="35"/>
        <v>-1.4121994626339927</v>
      </c>
      <c r="AT73" s="4">
        <f t="shared" si="36"/>
        <v>-1.3654440814812006</v>
      </c>
      <c r="AU73" s="4">
        <f t="shared" si="37"/>
        <v>-1.0832797624490098</v>
      </c>
      <c r="AV73" s="4">
        <f t="shared" si="224"/>
        <v>-4.0775626494848609</v>
      </c>
      <c r="AW73" s="4">
        <f t="shared" si="224"/>
        <v>-3.0623604204631789</v>
      </c>
      <c r="AY73" s="2">
        <f t="shared" si="70"/>
        <v>66.681960683402991</v>
      </c>
      <c r="AZ73" s="2">
        <f t="shared" si="151"/>
        <v>71.274679298560699</v>
      </c>
      <c r="BA73" s="2">
        <f t="shared" si="152"/>
        <v>72.424144384936511</v>
      </c>
      <c r="BB73" s="2">
        <f t="shared" si="153"/>
        <v>72.491882825977584</v>
      </c>
      <c r="BC73" s="2">
        <f t="shared" si="154"/>
        <v>72.564014983654957</v>
      </c>
      <c r="BD73" s="2">
        <f t="shared" si="155"/>
        <v>72.460286246990563</v>
      </c>
      <c r="BE73" s="2">
        <f t="shared" si="156"/>
        <v>73.260453996650014</v>
      </c>
      <c r="BF73" s="2">
        <f t="shared" si="157"/>
        <v>74.259311427624226</v>
      </c>
      <c r="BG73" s="2">
        <f t="shared" si="158"/>
        <v>74.869804976653839</v>
      </c>
      <c r="BH73" s="2">
        <f t="shared" si="159"/>
        <v>74.695314855850143</v>
      </c>
      <c r="BI73" s="2">
        <f t="shared" si="160"/>
        <v>74.475511469857452</v>
      </c>
      <c r="BJ73" s="2">
        <f t="shared" si="161"/>
        <v>73.79590557141681</v>
      </c>
      <c r="BK73" s="2">
        <f t="shared" si="162"/>
        <v>74.514707844541363</v>
      </c>
      <c r="BL73" s="2">
        <f t="shared" si="163"/>
        <v>74.536793329755966</v>
      </c>
      <c r="BM73" s="2">
        <f t="shared" si="164"/>
        <v>68.43325517802009</v>
      </c>
      <c r="BO73" s="2" t="str">
        <f t="shared" si="228"/>
        <v/>
      </c>
      <c r="BP73" s="2" t="str">
        <f t="shared" si="229"/>
        <v/>
      </c>
      <c r="BQ73" s="2" t="str">
        <f t="shared" si="230"/>
        <v/>
      </c>
      <c r="BR73" s="2" t="str">
        <f t="shared" si="231"/>
        <v/>
      </c>
      <c r="BS73" s="2" t="str">
        <f t="shared" si="232"/>
        <v/>
      </c>
      <c r="BT73" s="2" t="str">
        <f t="shared" si="233"/>
        <v/>
      </c>
      <c r="BU73" s="2" t="str">
        <f t="shared" si="234"/>
        <v/>
      </c>
      <c r="BV73" s="2" t="str">
        <f t="shared" si="235"/>
        <v/>
      </c>
      <c r="BW73" s="2" t="str">
        <f t="shared" si="236"/>
        <v/>
      </c>
      <c r="BX73" s="2" t="str">
        <f t="shared" si="237"/>
        <v/>
      </c>
      <c r="BY73" s="2" t="str">
        <f t="shared" si="238"/>
        <v/>
      </c>
      <c r="BZ73" s="2" t="str">
        <f t="shared" si="239"/>
        <v/>
      </c>
      <c r="CA73" s="2" t="str">
        <f t="shared" si="240"/>
        <v/>
      </c>
      <c r="CB73" s="2" t="str">
        <f t="shared" si="241"/>
        <v/>
      </c>
      <c r="CC73" s="2" t="str">
        <f t="shared" si="242"/>
        <v/>
      </c>
      <c r="CE73" s="2" t="str">
        <f t="shared" si="86"/>
        <v/>
      </c>
      <c r="CF73" s="2" t="str">
        <f t="shared" si="87"/>
        <v/>
      </c>
      <c r="CG73" s="2" t="str">
        <f t="shared" si="88"/>
        <v/>
      </c>
      <c r="CH73" s="2" t="str">
        <f t="shared" si="89"/>
        <v/>
      </c>
      <c r="CI73" s="2" t="str">
        <f t="shared" si="90"/>
        <v/>
      </c>
      <c r="CJ73" s="2" t="str">
        <f t="shared" si="91"/>
        <v/>
      </c>
      <c r="CK73" s="2" t="str">
        <f t="shared" si="92"/>
        <v/>
      </c>
      <c r="CL73" s="2" t="str">
        <f t="shared" si="93"/>
        <v/>
      </c>
      <c r="CM73" s="2" t="str">
        <f t="shared" si="94"/>
        <v/>
      </c>
      <c r="CN73" s="2" t="str">
        <f t="shared" si="95"/>
        <v/>
      </c>
      <c r="CO73" s="2" t="str">
        <f t="shared" si="96"/>
        <v/>
      </c>
      <c r="CP73" s="2" t="str">
        <f t="shared" si="97"/>
        <v/>
      </c>
      <c r="CQ73" s="2" t="str">
        <f t="shared" si="98"/>
        <v/>
      </c>
      <c r="CR73" s="2" t="str">
        <f t="shared" si="99"/>
        <v/>
      </c>
      <c r="CS73" s="2" t="str">
        <f t="shared" si="100"/>
        <v/>
      </c>
      <c r="CU73" s="2" t="str">
        <f t="shared" si="101"/>
        <v/>
      </c>
      <c r="CV73" s="2" t="str">
        <f t="shared" si="102"/>
        <v/>
      </c>
      <c r="CW73" s="2" t="str">
        <f t="shared" si="103"/>
        <v/>
      </c>
      <c r="CX73" s="2" t="str">
        <f t="shared" si="104"/>
        <v/>
      </c>
      <c r="CY73" s="2" t="str">
        <f t="shared" si="105"/>
        <v/>
      </c>
      <c r="CZ73" s="2" t="str">
        <f t="shared" si="106"/>
        <v/>
      </c>
      <c r="DA73" s="2" t="str">
        <f t="shared" si="107"/>
        <v/>
      </c>
      <c r="DB73" s="2" t="str">
        <f t="shared" si="108"/>
        <v/>
      </c>
      <c r="DC73" s="2" t="str">
        <f t="shared" si="109"/>
        <v/>
      </c>
      <c r="DD73" s="2" t="str">
        <f t="shared" si="110"/>
        <v/>
      </c>
      <c r="DE73" s="2" t="str">
        <f t="shared" si="111"/>
        <v/>
      </c>
      <c r="DF73" s="2" t="str">
        <f t="shared" si="112"/>
        <v/>
      </c>
      <c r="DG73" s="2" t="str">
        <f t="shared" si="113"/>
        <v/>
      </c>
      <c r="DH73" s="2" t="str">
        <f t="shared" si="114"/>
        <v/>
      </c>
      <c r="DI73" s="2" t="str">
        <f t="shared" si="115"/>
        <v/>
      </c>
      <c r="DK73" s="2">
        <f t="shared" si="43"/>
        <v>66.725822267206482</v>
      </c>
      <c r="DL73" s="2">
        <f t="shared" si="225"/>
        <v>71.364011470985176</v>
      </c>
      <c r="DM73" s="2">
        <f t="shared" si="225"/>
        <v>72.513905195681502</v>
      </c>
      <c r="DN73" s="2">
        <f t="shared" si="225"/>
        <v>72.542235897435901</v>
      </c>
      <c r="DO73" s="2">
        <f t="shared" si="225"/>
        <v>72.613890819390832</v>
      </c>
      <c r="DP73" s="2">
        <f t="shared" si="225"/>
        <v>72.501555462184896</v>
      </c>
      <c r="DQ73" s="2">
        <f t="shared" si="225"/>
        <v>73.307678151260504</v>
      </c>
      <c r="DR73" s="2">
        <f t="shared" si="225"/>
        <v>74.303879679144373</v>
      </c>
      <c r="DS73" s="2">
        <f t="shared" si="225"/>
        <v>74.947297478991601</v>
      </c>
      <c r="DT73" s="2">
        <f t="shared" si="225"/>
        <v>74.766766042780745</v>
      </c>
      <c r="DU73" s="2">
        <f t="shared" si="225"/>
        <v>74.559688006111529</v>
      </c>
      <c r="DV73" s="2">
        <f t="shared" si="225"/>
        <v>73.863795008912632</v>
      </c>
      <c r="DW73" s="2">
        <f t="shared" si="225"/>
        <v>74.683723453017578</v>
      </c>
      <c r="DX73" s="2">
        <f t="shared" si="225"/>
        <v>74.724808108108107</v>
      </c>
      <c r="DY73" s="2">
        <f t="shared" si="225"/>
        <v>68.736710196514636</v>
      </c>
      <c r="EA73" s="2">
        <f t="shared" si="45"/>
        <v>62.873487238979124</v>
      </c>
      <c r="EB73" s="2">
        <f t="shared" si="46"/>
        <v>65.137633624107849</v>
      </c>
      <c r="EC73" s="2">
        <f t="shared" si="47"/>
        <v>65.21810188455612</v>
      </c>
      <c r="ED73" s="2">
        <f t="shared" si="48"/>
        <v>68.211720848642884</v>
      </c>
      <c r="EE73" s="2">
        <f t="shared" si="49"/>
        <v>68.314634206507705</v>
      </c>
      <c r="EF73" s="2">
        <f t="shared" si="50"/>
        <v>69.151553702180976</v>
      </c>
      <c r="EG73" s="2">
        <f t="shared" si="51"/>
        <v>70.056281216962304</v>
      </c>
      <c r="EH73" s="2">
        <f t="shared" si="52"/>
        <v>71.131941676398085</v>
      </c>
      <c r="EI73" s="2">
        <f t="shared" si="53"/>
        <v>71.286192891290796</v>
      </c>
      <c r="EJ73" s="2">
        <f t="shared" si="54"/>
        <v>70.901996503933077</v>
      </c>
      <c r="EK73" s="2">
        <f t="shared" si="55"/>
        <v>69.385292334043754</v>
      </c>
      <c r="EL73" s="2">
        <f t="shared" si="56"/>
        <v>69.607657648359734</v>
      </c>
      <c r="EM73" s="2">
        <f t="shared" si="57"/>
        <v>67.650499854330548</v>
      </c>
      <c r="EN73" s="2">
        <f t="shared" si="58"/>
        <v>70.586821838444223</v>
      </c>
      <c r="EO73" s="2">
        <f t="shared" si="59"/>
        <v>64.857547955390345</v>
      </c>
      <c r="EQ73" s="2">
        <f t="shared" si="60"/>
        <v>60.758022711324877</v>
      </c>
      <c r="ER73" s="2">
        <f t="shared" si="226"/>
        <v>63.548520480432927</v>
      </c>
      <c r="ES73" s="2">
        <f t="shared" si="226"/>
        <v>64.947559370809486</v>
      </c>
      <c r="ET73" s="2">
        <f t="shared" si="226"/>
        <v>66.866103303101582</v>
      </c>
      <c r="EU73" s="2">
        <f t="shared" si="226"/>
        <v>67.00648880451331</v>
      </c>
      <c r="EV73" s="2">
        <f t="shared" si="226"/>
        <v>67.924883167951251</v>
      </c>
      <c r="EW73" s="2">
        <f t="shared" si="226"/>
        <v>69.095199687851562</v>
      </c>
      <c r="EX73" s="2">
        <f t="shared" si="226"/>
        <v>69.936486875591982</v>
      </c>
      <c r="EY73" s="2">
        <f t="shared" si="226"/>
        <v>70.216765102091173</v>
      </c>
      <c r="EZ73" s="2">
        <f t="shared" si="226"/>
        <v>69.9733431232209</v>
      </c>
      <c r="FA73" s="2">
        <f t="shared" si="226"/>
        <v>68.907916201869739</v>
      </c>
      <c r="FB73" s="2">
        <f t="shared" si="226"/>
        <v>68.767179918103039</v>
      </c>
      <c r="FC73" s="2">
        <f t="shared" si="226"/>
        <v>67.753209934296549</v>
      </c>
      <c r="FD73" s="2">
        <f t="shared" si="226"/>
        <v>70.613606278231302</v>
      </c>
      <c r="FE73" s="2">
        <f t="shared" si="226"/>
        <v>66.704026858767278</v>
      </c>
      <c r="FG73" s="2">
        <f t="shared" si="62"/>
        <v>1.1385713632127457E-2</v>
      </c>
      <c r="FH73" s="2">
        <f t="shared" si="227"/>
        <v>1.4347374080284744E-2</v>
      </c>
      <c r="FI73" s="2">
        <f t="shared" si="227"/>
        <v>1.2303074363700608E-2</v>
      </c>
      <c r="FJ73" s="2">
        <f t="shared" si="227"/>
        <v>1.1627501727648974E-2</v>
      </c>
      <c r="FK73" s="2">
        <f t="shared" si="227"/>
        <v>1.1601037105889462E-2</v>
      </c>
      <c r="FL73" s="2">
        <f t="shared" si="227"/>
        <v>1.2319162170501803E-2</v>
      </c>
      <c r="FM73" s="2">
        <f t="shared" si="227"/>
        <v>1.4524266139569612E-2</v>
      </c>
      <c r="FN73" s="2">
        <f t="shared" si="227"/>
        <v>1.4050795194428185E-2</v>
      </c>
      <c r="FO73" s="2">
        <f t="shared" si="227"/>
        <v>2.1166426686135005E-2</v>
      </c>
      <c r="FP73" s="2">
        <f t="shared" si="227"/>
        <v>1.8487825914041356E-2</v>
      </c>
      <c r="FQ73" s="2">
        <f t="shared" si="227"/>
        <v>1.6267897039625407E-2</v>
      </c>
      <c r="FR73" s="2">
        <f t="shared" si="227"/>
        <v>1.5950950673349576E-2</v>
      </c>
      <c r="FS73" s="2">
        <f t="shared" si="227"/>
        <v>2.4031030207635709E-2</v>
      </c>
      <c r="FT73" s="2">
        <f t="shared" si="227"/>
        <v>4.5436298339689096E-2</v>
      </c>
      <c r="FU73" s="2">
        <f t="shared" si="227"/>
        <v>7.8226962338964312E-2</v>
      </c>
      <c r="FW73" s="2">
        <f t="shared" si="116"/>
        <v>1.6879285361196549E-10</v>
      </c>
      <c r="FX73" s="2">
        <f t="shared" si="168"/>
        <v>1.8257701562230128E-10</v>
      </c>
      <c r="FY73" s="2">
        <f t="shared" si="169"/>
        <v>2.4129030333010077E-10</v>
      </c>
      <c r="FZ73" s="2">
        <f t="shared" si="170"/>
        <v>1.8347005928924332E-10</v>
      </c>
      <c r="GA73" s="2">
        <f t="shared" si="171"/>
        <v>1.8505412927974896E-10</v>
      </c>
      <c r="GB73" s="2">
        <f t="shared" si="172"/>
        <v>1.9677671837334528E-10</v>
      </c>
      <c r="GC73" s="2">
        <f t="shared" si="173"/>
        <v>2.1991835309483435E-10</v>
      </c>
      <c r="GD73" s="2">
        <f t="shared" si="174"/>
        <v>2.2932474758612226E-10</v>
      </c>
      <c r="GE73" s="2">
        <f t="shared" si="175"/>
        <v>4.5998606911559757E-10</v>
      </c>
      <c r="GF73" s="2">
        <f t="shared" si="176"/>
        <v>5.3679857665815055E-10</v>
      </c>
      <c r="GG73" s="2">
        <f t="shared" si="177"/>
        <v>4.57947672109903E-10</v>
      </c>
      <c r="GH73" s="2">
        <f t="shared" si="178"/>
        <v>4.7430020687211268E-10</v>
      </c>
      <c r="GI73" s="2">
        <f t="shared" si="179"/>
        <v>2.7347822830071768E-9</v>
      </c>
      <c r="GJ73" s="2">
        <f t="shared" si="180"/>
        <v>1.2015808975843593E-8</v>
      </c>
      <c r="GK73" s="2">
        <f t="shared" si="181"/>
        <v>3.2520604067431826E-8</v>
      </c>
      <c r="GM73" s="107">
        <f t="shared" si="117"/>
        <v>2.2545315071412341E-2</v>
      </c>
      <c r="GN73" s="107">
        <f t="shared" si="182"/>
        <v>2.2158253087440995E-2</v>
      </c>
      <c r="GO73" s="107">
        <f t="shared" si="183"/>
        <v>1.5802154002778637E-2</v>
      </c>
      <c r="GP73" s="107">
        <f t="shared" si="184"/>
        <v>1.3218445197252527E-2</v>
      </c>
      <c r="GQ73" s="107">
        <f t="shared" si="185"/>
        <v>8.7686299648459323E-3</v>
      </c>
      <c r="GR73" s="107">
        <f t="shared" si="186"/>
        <v>7.8731002316736846E-3</v>
      </c>
      <c r="GS73" s="107">
        <f t="shared" si="187"/>
        <v>9.8819127145278116E-3</v>
      </c>
      <c r="GT73" s="107">
        <f t="shared" si="188"/>
        <v>5.7632739556138703E-3</v>
      </c>
      <c r="GU73" s="107">
        <f t="shared" si="189"/>
        <v>1.4793682026770623E-2</v>
      </c>
      <c r="GV73" s="107">
        <f t="shared" si="190"/>
        <v>9.9844493353987655E-3</v>
      </c>
      <c r="GW73" s="107">
        <f t="shared" si="191"/>
        <v>9.4546452043411354E-3</v>
      </c>
      <c r="GX73" s="107">
        <f t="shared" si="192"/>
        <v>8.1279710120267905E-3</v>
      </c>
      <c r="GY73" s="107">
        <f t="shared" si="193"/>
        <v>9.8712701607290634E-3</v>
      </c>
      <c r="GZ73" s="107">
        <f t="shared" si="194"/>
        <v>2.8874186451856913E-2</v>
      </c>
      <c r="HA73" s="107">
        <f t="shared" si="195"/>
        <v>2.3663372017848627E-2</v>
      </c>
      <c r="HC73" s="107">
        <f t="shared" si="149"/>
        <v>7.1363619736137644E-8</v>
      </c>
      <c r="HD73" s="107">
        <f t="shared" si="196"/>
        <v>2.4499743479514568E-8</v>
      </c>
      <c r="HE73" s="107">
        <f t="shared" si="197"/>
        <v>1.1531771529410505E-8</v>
      </c>
      <c r="HF73" s="107">
        <f t="shared" si="198"/>
        <v>4.7318573983269054E-9</v>
      </c>
      <c r="HG73" s="107">
        <f t="shared" si="199"/>
        <v>6.4491701535985213E-10</v>
      </c>
      <c r="HH73" s="107">
        <f t="shared" si="200"/>
        <v>3.0093141980333236E-10</v>
      </c>
      <c r="HI73" s="107">
        <f t="shared" si="201"/>
        <v>4.4343413430717549E-10</v>
      </c>
      <c r="HJ73" s="107">
        <f t="shared" si="202"/>
        <v>3.9807374557006628E-11</v>
      </c>
      <c r="HK73" s="107">
        <f t="shared" si="203"/>
        <v>1.1332665687008158E-9</v>
      </c>
      <c r="HL73" s="107">
        <f t="shared" si="204"/>
        <v>3.2700165236849599E-10</v>
      </c>
      <c r="HM73" s="107">
        <f t="shared" si="205"/>
        <v>4.2419906851326784E-10</v>
      </c>
      <c r="HN73" s="107">
        <f t="shared" si="206"/>
        <v>1.9721779850214066E-10</v>
      </c>
      <c r="HO73" s="107">
        <f t="shared" si="207"/>
        <v>2.8545187362019306E-10</v>
      </c>
      <c r="HP73" s="107">
        <f t="shared" si="208"/>
        <v>7.5477512957871684E-9</v>
      </c>
      <c r="HQ73" s="107">
        <f t="shared" si="209"/>
        <v>5.4942312608541897E-10</v>
      </c>
      <c r="HS73" s="107">
        <f t="shared" si="118"/>
        <v>1.2317387797990077E-31</v>
      </c>
      <c r="HT73" s="107">
        <f t="shared" si="210"/>
        <v>1.0277552426762833E-34</v>
      </c>
      <c r="HU73" s="107">
        <f t="shared" si="211"/>
        <v>2.5627305869698753E-35</v>
      </c>
      <c r="HV73" s="107">
        <f t="shared" si="212"/>
        <v>4.3078921396690487E-37</v>
      </c>
      <c r="HW73" s="107">
        <f t="shared" si="213"/>
        <v>3.9311793687010301E-41</v>
      </c>
      <c r="HX73" s="107">
        <f t="shared" si="214"/>
        <v>5.6168304281065177E-43</v>
      </c>
      <c r="HY73" s="107">
        <f t="shared" si="215"/>
        <v>5.0775358560421499E-43</v>
      </c>
      <c r="HZ73" s="107">
        <f t="shared" si="216"/>
        <v>6.5454605506571554E-48</v>
      </c>
      <c r="IA73" s="107">
        <f t="shared" si="217"/>
        <v>1.1613962779755687E-42</v>
      </c>
      <c r="IB73" s="107">
        <f t="shared" si="218"/>
        <v>3.3539245376729891E-44</v>
      </c>
      <c r="IC73" s="107">
        <f t="shared" si="219"/>
        <v>5.2327243494646628E-43</v>
      </c>
      <c r="ID73" s="107">
        <f t="shared" si="220"/>
        <v>2.4949825626377315E-44</v>
      </c>
      <c r="IE73" s="107">
        <f t="shared" si="221"/>
        <v>5.2220190569832089E-44</v>
      </c>
      <c r="IF73" s="107">
        <f t="shared" si="222"/>
        <v>2.2997517344433848E-39</v>
      </c>
      <c r="IG73" s="107">
        <f t="shared" si="223"/>
        <v>8.0173680976107267E-25</v>
      </c>
      <c r="II73" s="107">
        <f t="shared" si="119"/>
        <v>3.6105309617734767E-87</v>
      </c>
      <c r="IJ73" s="107">
        <f t="shared" si="120"/>
        <v>9.3488553373689015E-97</v>
      </c>
      <c r="IK73" s="107">
        <f t="shared" si="121"/>
        <v>1.1111045154245101E-97</v>
      </c>
      <c r="IL73" s="107">
        <f t="shared" si="122"/>
        <v>1.0045871347471511E-102</v>
      </c>
      <c r="IM73" s="107">
        <f t="shared" si="123"/>
        <v>1.6916572909612275E-114</v>
      </c>
      <c r="IN73" s="107">
        <f t="shared" si="124"/>
        <v>3.1003379790302659E-120</v>
      </c>
      <c r="IO73" s="107">
        <f t="shared" si="125"/>
        <v>3.0902842306111866E-121</v>
      </c>
      <c r="IP73" s="107">
        <f t="shared" si="126"/>
        <v>6.7124614612195912E-136</v>
      </c>
      <c r="IQ73" s="107">
        <f t="shared" si="127"/>
        <v>2.286696940314165E-122</v>
      </c>
      <c r="IR73" s="107">
        <f t="shared" si="128"/>
        <v>1.6580191611223508E-125</v>
      </c>
      <c r="IS73" s="107">
        <f t="shared" si="129"/>
        <v>3.0454576320190575E-121</v>
      </c>
      <c r="IT73" s="107">
        <f t="shared" si="130"/>
        <v>1.9960663831467838E-124</v>
      </c>
      <c r="IU73" s="107">
        <f t="shared" si="131"/>
        <v>1.5037213762925556E-123</v>
      </c>
      <c r="IV73" s="107">
        <f t="shared" si="132"/>
        <v>2.336571984104051E-112</v>
      </c>
      <c r="IW73" s="107">
        <f t="shared" si="133"/>
        <v>3.2789657760546098E-63</v>
      </c>
      <c r="IY73" s="107">
        <f t="shared" si="134"/>
        <v>2.2545386435032077E-2</v>
      </c>
      <c r="IZ73" s="107">
        <f t="shared" si="135"/>
        <v>2.2158277587184475E-2</v>
      </c>
      <c r="JA73" s="107">
        <f t="shared" si="136"/>
        <v>1.5802165534550168E-2</v>
      </c>
      <c r="JB73" s="107">
        <f t="shared" si="137"/>
        <v>1.3218449929109926E-2</v>
      </c>
      <c r="JC73" s="107">
        <f t="shared" si="138"/>
        <v>8.7686306097629479E-3</v>
      </c>
      <c r="JD73" s="107">
        <f t="shared" si="139"/>
        <v>7.873100532605105E-3</v>
      </c>
      <c r="JE73" s="107">
        <f t="shared" si="140"/>
        <v>9.8819131579619465E-3</v>
      </c>
      <c r="JF73" s="107">
        <f t="shared" si="141"/>
        <v>5.7632739954212447E-3</v>
      </c>
      <c r="JG73" s="107">
        <f t="shared" si="142"/>
        <v>1.4793683160037192E-2</v>
      </c>
      <c r="JH73" s="107">
        <f t="shared" si="143"/>
        <v>9.9844496624004186E-3</v>
      </c>
      <c r="JI73" s="107">
        <f t="shared" si="144"/>
        <v>9.4546456285402036E-3</v>
      </c>
      <c r="JJ73" s="107">
        <f t="shared" si="145"/>
        <v>8.1279712092445881E-3</v>
      </c>
      <c r="JK73" s="107">
        <f t="shared" si="146"/>
        <v>9.8712704461809374E-3</v>
      </c>
      <c r="JL73" s="107">
        <f t="shared" si="147"/>
        <v>2.8874193999608208E-2</v>
      </c>
      <c r="JM73" s="107">
        <f t="shared" si="148"/>
        <v>2.3663372567271752E-2</v>
      </c>
    </row>
    <row r="74" spans="2:273" x14ac:dyDescent="0.25">
      <c r="B74" s="2">
        <v>46</v>
      </c>
      <c r="C74" s="37">
        <v>83.048000000000002</v>
      </c>
      <c r="D74" s="37">
        <v>85.393000000000001</v>
      </c>
      <c r="E74" s="37">
        <v>83.393000000000001</v>
      </c>
      <c r="F74" s="37">
        <v>81.677999999999997</v>
      </c>
      <c r="G74" s="37">
        <v>77.712000000000003</v>
      </c>
      <c r="H74" s="37">
        <v>77.457999999999998</v>
      </c>
      <c r="I74" s="37">
        <v>79.102000000000004</v>
      </c>
      <c r="J74" s="37">
        <v>78.728999999999999</v>
      </c>
      <c r="K74" s="37">
        <v>82.644000000000005</v>
      </c>
      <c r="L74" s="37">
        <v>81.644000000000005</v>
      </c>
      <c r="M74" s="37">
        <v>81.932000000000002</v>
      </c>
      <c r="N74" s="37">
        <v>79.507999999999996</v>
      </c>
      <c r="O74" s="37">
        <v>83.22</v>
      </c>
      <c r="P74" s="37">
        <v>90.65</v>
      </c>
      <c r="Q74" s="37">
        <v>81.082999999999998</v>
      </c>
      <c r="S74" s="4">
        <f t="shared" si="10"/>
        <v>84.962544038748931</v>
      </c>
      <c r="T74" s="4">
        <f t="shared" si="11"/>
        <v>89.789879254470065</v>
      </c>
      <c r="U74" s="4">
        <f t="shared" si="12"/>
        <v>86.100513512908819</v>
      </c>
      <c r="V74" s="4">
        <f t="shared" si="13"/>
        <v>84.750580448977033</v>
      </c>
      <c r="W74" s="4">
        <f t="shared" si="14"/>
        <v>81.417087931807117</v>
      </c>
      <c r="X74" s="4">
        <f t="shared" si="15"/>
        <v>80.502829400625615</v>
      </c>
      <c r="Y74" s="4">
        <f t="shared" si="16"/>
        <v>82.981875729665049</v>
      </c>
      <c r="Z74" s="4">
        <f t="shared" si="17"/>
        <v>80.438097435834138</v>
      </c>
      <c r="AA74" s="4">
        <f t="shared" si="18"/>
        <v>88.472588736234783</v>
      </c>
      <c r="AB74" s="4">
        <f t="shared" si="19"/>
        <v>84.503887935649701</v>
      </c>
      <c r="AC74" s="4">
        <f t="shared" si="20"/>
        <v>83.996546253464089</v>
      </c>
      <c r="AD74" s="4">
        <f t="shared" si="21"/>
        <v>82.25626530904934</v>
      </c>
      <c r="AE74" s="4">
        <f t="shared" si="22"/>
        <v>84.488412112667262</v>
      </c>
      <c r="AF74" s="4">
        <f t="shared" si="23"/>
        <v>97.17736557545048</v>
      </c>
      <c r="AG74" s="4">
        <f t="shared" si="24"/>
        <v>86.040269910178907</v>
      </c>
      <c r="AI74" s="4">
        <f t="shared" si="25"/>
        <v>-1.9145440387489288</v>
      </c>
      <c r="AJ74" s="4">
        <f t="shared" si="26"/>
        <v>-4.3968792544700648</v>
      </c>
      <c r="AK74" s="4">
        <f t="shared" si="27"/>
        <v>-2.7075135129088181</v>
      </c>
      <c r="AL74" s="4">
        <f t="shared" si="28"/>
        <v>-3.0725804489770354</v>
      </c>
      <c r="AM74" s="4">
        <f t="shared" si="29"/>
        <v>-3.7050879318071139</v>
      </c>
      <c r="AN74" s="4">
        <f t="shared" si="30"/>
        <v>-3.0448294006256162</v>
      </c>
      <c r="AO74" s="4">
        <f t="shared" si="31"/>
        <v>-3.879875729665045</v>
      </c>
      <c r="AP74" s="4">
        <f t="shared" si="32"/>
        <v>-1.7090974358341384</v>
      </c>
      <c r="AQ74" s="4">
        <f t="shared" si="33"/>
        <v>-5.8285887362347779</v>
      </c>
      <c r="AR74" s="4">
        <f t="shared" si="34"/>
        <v>-2.8598879356496951</v>
      </c>
      <c r="AS74" s="4">
        <f t="shared" si="35"/>
        <v>-2.064546253464087</v>
      </c>
      <c r="AT74" s="4">
        <f t="shared" si="36"/>
        <v>-2.7482653090493443</v>
      </c>
      <c r="AU74" s="4">
        <f t="shared" si="37"/>
        <v>-1.2684121126672636</v>
      </c>
      <c r="AV74" s="4">
        <f t="shared" si="224"/>
        <v>-6.5273655754504745</v>
      </c>
      <c r="AW74" s="4">
        <f t="shared" si="224"/>
        <v>-4.9572699101789084</v>
      </c>
      <c r="AY74" s="2">
        <f t="shared" si="70"/>
        <v>66.731348755393384</v>
      </c>
      <c r="AZ74" s="2">
        <f t="shared" si="151"/>
        <v>71.339446308121452</v>
      </c>
      <c r="BA74" s="2">
        <f t="shared" si="152"/>
        <v>72.490863847445127</v>
      </c>
      <c r="BB74" s="2">
        <f t="shared" si="153"/>
        <v>72.565734202044652</v>
      </c>
      <c r="BC74" s="2">
        <f t="shared" si="154"/>
        <v>72.684438554142716</v>
      </c>
      <c r="BD74" s="2">
        <f t="shared" si="155"/>
        <v>72.554224708514496</v>
      </c>
      <c r="BE74" s="2">
        <f t="shared" si="156"/>
        <v>73.346357384860369</v>
      </c>
      <c r="BF74" s="2">
        <f t="shared" si="157"/>
        <v>74.369749439701636</v>
      </c>
      <c r="BG74" s="2">
        <f t="shared" si="158"/>
        <v>74.929066464780675</v>
      </c>
      <c r="BH74" s="2">
        <f t="shared" si="159"/>
        <v>74.774528986114021</v>
      </c>
      <c r="BI74" s="2">
        <f t="shared" si="160"/>
        <v>74.543051209981101</v>
      </c>
      <c r="BJ74" s="2">
        <f t="shared" si="161"/>
        <v>73.910096806628857</v>
      </c>
      <c r="BK74" s="2">
        <f t="shared" si="162"/>
        <v>74.605243982499701</v>
      </c>
      <c r="BL74" s="2">
        <f t="shared" si="163"/>
        <v>74.594527607929905</v>
      </c>
      <c r="BM74" s="2">
        <f t="shared" si="164"/>
        <v>68.467533992126548</v>
      </c>
      <c r="BO74" s="2" t="str">
        <f t="shared" si="228"/>
        <v/>
      </c>
      <c r="BP74" s="2" t="str">
        <f t="shared" si="229"/>
        <v/>
      </c>
      <c r="BQ74" s="2" t="str">
        <f t="shared" si="230"/>
        <v/>
      </c>
      <c r="BR74" s="2" t="str">
        <f t="shared" si="231"/>
        <v/>
      </c>
      <c r="BS74" s="2" t="str">
        <f t="shared" si="232"/>
        <v/>
      </c>
      <c r="BT74" s="2" t="str">
        <f t="shared" si="233"/>
        <v/>
      </c>
      <c r="BU74" s="2" t="str">
        <f t="shared" si="234"/>
        <v/>
      </c>
      <c r="BV74" s="2" t="str">
        <f t="shared" si="235"/>
        <v/>
      </c>
      <c r="BW74" s="2" t="str">
        <f t="shared" si="236"/>
        <v/>
      </c>
      <c r="BX74" s="2" t="str">
        <f t="shared" si="237"/>
        <v/>
      </c>
      <c r="BY74" s="2" t="str">
        <f t="shared" si="238"/>
        <v/>
      </c>
      <c r="BZ74" s="2" t="str">
        <f t="shared" si="239"/>
        <v/>
      </c>
      <c r="CA74" s="2" t="str">
        <f t="shared" si="240"/>
        <v/>
      </c>
      <c r="CB74" s="2" t="str">
        <f t="shared" si="241"/>
        <v/>
      </c>
      <c r="CC74" s="2" t="str">
        <f t="shared" si="242"/>
        <v/>
      </c>
      <c r="CE74" s="2" t="str">
        <f t="shared" si="86"/>
        <v/>
      </c>
      <c r="CF74" s="2" t="str">
        <f t="shared" si="87"/>
        <v/>
      </c>
      <c r="CG74" s="2" t="str">
        <f t="shared" si="88"/>
        <v/>
      </c>
      <c r="CH74" s="2" t="str">
        <f t="shared" si="89"/>
        <v/>
      </c>
      <c r="CI74" s="2" t="str">
        <f t="shared" si="90"/>
        <v/>
      </c>
      <c r="CJ74" s="2" t="str">
        <f t="shared" si="91"/>
        <v/>
      </c>
      <c r="CK74" s="2" t="str">
        <f t="shared" si="92"/>
        <v/>
      </c>
      <c r="CL74" s="2" t="str">
        <f t="shared" si="93"/>
        <v/>
      </c>
      <c r="CM74" s="2" t="str">
        <f t="shared" si="94"/>
        <v/>
      </c>
      <c r="CN74" s="2" t="str">
        <f t="shared" si="95"/>
        <v/>
      </c>
      <c r="CO74" s="2" t="str">
        <f t="shared" si="96"/>
        <v/>
      </c>
      <c r="CP74" s="2" t="str">
        <f t="shared" si="97"/>
        <v/>
      </c>
      <c r="CQ74" s="2" t="str">
        <f t="shared" si="98"/>
        <v/>
      </c>
      <c r="CR74" s="2" t="str">
        <f t="shared" si="99"/>
        <v/>
      </c>
      <c r="CS74" s="2" t="str">
        <f t="shared" si="100"/>
        <v/>
      </c>
      <c r="CU74" s="2" t="str">
        <f t="shared" si="101"/>
        <v/>
      </c>
      <c r="CV74" s="2" t="str">
        <f t="shared" si="102"/>
        <v/>
      </c>
      <c r="CW74" s="2" t="str">
        <f t="shared" si="103"/>
        <v/>
      </c>
      <c r="CX74" s="2" t="str">
        <f t="shared" si="104"/>
        <v/>
      </c>
      <c r="CY74" s="2" t="str">
        <f t="shared" si="105"/>
        <v/>
      </c>
      <c r="CZ74" s="2" t="str">
        <f t="shared" si="106"/>
        <v/>
      </c>
      <c r="DA74" s="2" t="str">
        <f t="shared" si="107"/>
        <v/>
      </c>
      <c r="DB74" s="2" t="str">
        <f t="shared" si="108"/>
        <v/>
      </c>
      <c r="DC74" s="2" t="str">
        <f t="shared" si="109"/>
        <v/>
      </c>
      <c r="DD74" s="2" t="str">
        <f t="shared" si="110"/>
        <v/>
      </c>
      <c r="DE74" s="2" t="str">
        <f t="shared" si="111"/>
        <v/>
      </c>
      <c r="DF74" s="2" t="str">
        <f t="shared" si="112"/>
        <v/>
      </c>
      <c r="DG74" s="2" t="str">
        <f t="shared" si="113"/>
        <v/>
      </c>
      <c r="DH74" s="2" t="str">
        <f t="shared" si="114"/>
        <v/>
      </c>
      <c r="DI74" s="2" t="str">
        <f t="shared" si="115"/>
        <v/>
      </c>
      <c r="DK74" s="2">
        <f t="shared" si="43"/>
        <v>66.789271052631577</v>
      </c>
      <c r="DL74" s="2">
        <f t="shared" si="225"/>
        <v>71.455759446693676</v>
      </c>
      <c r="DM74" s="2">
        <f t="shared" si="225"/>
        <v>72.606897300944667</v>
      </c>
      <c r="DN74" s="2">
        <f t="shared" si="225"/>
        <v>72.632551282051281</v>
      </c>
      <c r="DO74" s="2">
        <f t="shared" si="225"/>
        <v>72.751367653367666</v>
      </c>
      <c r="DP74" s="2">
        <f t="shared" si="225"/>
        <v>72.61025266106445</v>
      </c>
      <c r="DQ74" s="2">
        <f t="shared" si="225"/>
        <v>73.410627450980385</v>
      </c>
      <c r="DR74" s="2">
        <f t="shared" si="225"/>
        <v>74.431160427807484</v>
      </c>
      <c r="DS74" s="2">
        <f t="shared" si="225"/>
        <v>75.033210084033612</v>
      </c>
      <c r="DT74" s="2">
        <f t="shared" si="225"/>
        <v>74.870640708556152</v>
      </c>
      <c r="DU74" s="2">
        <f t="shared" si="225"/>
        <v>74.653788999236056</v>
      </c>
      <c r="DV74" s="2">
        <f t="shared" si="225"/>
        <v>74.001337789661292</v>
      </c>
      <c r="DW74" s="2">
        <f t="shared" si="225"/>
        <v>74.820549274255157</v>
      </c>
      <c r="DX74" s="2">
        <f t="shared" si="225"/>
        <v>74.834116602316598</v>
      </c>
      <c r="DY74" s="2">
        <f t="shared" si="225"/>
        <v>68.842104189840555</v>
      </c>
      <c r="EA74" s="2">
        <f t="shared" si="45"/>
        <v>62.736389077280037</v>
      </c>
      <c r="EB74" s="2">
        <f t="shared" si="46"/>
        <v>64.992274781919122</v>
      </c>
      <c r="EC74" s="2">
        <f t="shared" si="47"/>
        <v>65.09151895223421</v>
      </c>
      <c r="ED74" s="2">
        <f t="shared" si="48"/>
        <v>68.054226217849958</v>
      </c>
      <c r="EE74" s="2">
        <f t="shared" si="49"/>
        <v>68.154936685069899</v>
      </c>
      <c r="EF74" s="2">
        <f t="shared" si="50"/>
        <v>68.986098515995138</v>
      </c>
      <c r="EG74" s="2">
        <f t="shared" si="51"/>
        <v>69.88249618230941</v>
      </c>
      <c r="EH74" s="2">
        <f t="shared" si="52"/>
        <v>70.946806020500844</v>
      </c>
      <c r="EI74" s="2">
        <f t="shared" si="53"/>
        <v>71.103515658560241</v>
      </c>
      <c r="EJ74" s="2">
        <f t="shared" si="54"/>
        <v>70.721439380696722</v>
      </c>
      <c r="EK74" s="2">
        <f t="shared" si="55"/>
        <v>69.223912971849217</v>
      </c>
      <c r="EL74" s="2">
        <f t="shared" si="56"/>
        <v>69.438937670475468</v>
      </c>
      <c r="EM74" s="2">
        <f t="shared" si="57"/>
        <v>67.512582469721565</v>
      </c>
      <c r="EN74" s="2">
        <f t="shared" si="58"/>
        <v>70.439867448983364</v>
      </c>
      <c r="EO74" s="2">
        <f t="shared" si="59"/>
        <v>64.770292936802974</v>
      </c>
      <c r="EQ74" s="2">
        <f t="shared" si="60"/>
        <v>60.658411254439429</v>
      </c>
      <c r="ER74" s="2">
        <f t="shared" si="226"/>
        <v>63.431825127020502</v>
      </c>
      <c r="ES74" s="2">
        <f t="shared" si="226"/>
        <v>64.823267098619638</v>
      </c>
      <c r="ET74" s="2">
        <f t="shared" si="226"/>
        <v>66.730726736879674</v>
      </c>
      <c r="EU74" s="2">
        <f t="shared" si="226"/>
        <v>66.868425282083294</v>
      </c>
      <c r="EV74" s="2">
        <f t="shared" si="226"/>
        <v>67.779478760259224</v>
      </c>
      <c r="EW74" s="2">
        <f t="shared" si="226"/>
        <v>68.938360693721819</v>
      </c>
      <c r="EX74" s="2">
        <f t="shared" si="226"/>
        <v>69.771176757308822</v>
      </c>
      <c r="EY74" s="2">
        <f t="shared" si="226"/>
        <v>70.053441460662256</v>
      </c>
      <c r="EZ74" s="2">
        <f t="shared" si="226"/>
        <v>69.809123598894132</v>
      </c>
      <c r="FA74" s="2">
        <f t="shared" si="226"/>
        <v>68.754443669395869</v>
      </c>
      <c r="FB74" s="2">
        <f t="shared" si="226"/>
        <v>68.612663739780601</v>
      </c>
      <c r="FC74" s="2">
        <f t="shared" si="226"/>
        <v>67.612338171979729</v>
      </c>
      <c r="FD74" s="2">
        <f t="shared" si="226"/>
        <v>70.464164583195995</v>
      </c>
      <c r="FE74" s="2">
        <f t="shared" si="226"/>
        <v>66.571926956971183</v>
      </c>
      <c r="FG74" s="2">
        <f t="shared" si="62"/>
        <v>1.4291631769415643E-2</v>
      </c>
      <c r="FH74" s="2">
        <f t="shared" si="227"/>
        <v>1.7995422631299E-2</v>
      </c>
      <c r="FI74" s="2">
        <f t="shared" si="227"/>
        <v>1.5439469316667943E-2</v>
      </c>
      <c r="FJ74" s="2">
        <f t="shared" si="227"/>
        <v>1.4594219231695408E-2</v>
      </c>
      <c r="FK74" s="2">
        <f t="shared" si="227"/>
        <v>1.4561101730198606E-2</v>
      </c>
      <c r="FL74" s="2">
        <f t="shared" si="227"/>
        <v>1.545959415861548E-2</v>
      </c>
      <c r="FM74" s="2">
        <f t="shared" si="227"/>
        <v>1.8216461056683925E-2</v>
      </c>
      <c r="FN74" s="2">
        <f t="shared" si="227"/>
        <v>1.7624782266023584E-2</v>
      </c>
      <c r="FO74" s="2">
        <f t="shared" si="227"/>
        <v>2.6501709132840175E-2</v>
      </c>
      <c r="FP74" s="2">
        <f t="shared" si="227"/>
        <v>2.3163908962491833E-2</v>
      </c>
      <c r="FQ74" s="2">
        <f t="shared" si="227"/>
        <v>2.0394165249033615E-2</v>
      </c>
      <c r="FR74" s="2">
        <f t="shared" si="227"/>
        <v>1.9998461370227722E-2</v>
      </c>
      <c r="FS74" s="2">
        <f t="shared" si="227"/>
        <v>2.9461722781529764E-2</v>
      </c>
      <c r="FT74" s="2">
        <f t="shared" si="227"/>
        <v>5.4523306799448515E-2</v>
      </c>
      <c r="FU74" s="2">
        <f t="shared" si="227"/>
        <v>9.1991068441155649E-2</v>
      </c>
      <c r="FW74" s="2">
        <f t="shared" si="116"/>
        <v>2.1249761273206889E-10</v>
      </c>
      <c r="FX74" s="2">
        <f t="shared" si="168"/>
        <v>2.2985084456558961E-10</v>
      </c>
      <c r="FY74" s="2">
        <f t="shared" si="169"/>
        <v>3.0376649446280815E-10</v>
      </c>
      <c r="FZ74" s="2">
        <f t="shared" si="170"/>
        <v>2.3097511993163829E-10</v>
      </c>
      <c r="GA74" s="2">
        <f t="shared" si="171"/>
        <v>2.3296934589655604E-10</v>
      </c>
      <c r="GB74" s="2">
        <f t="shared" si="172"/>
        <v>2.4772721119704658E-10</v>
      </c>
      <c r="GC74" s="2">
        <f t="shared" si="173"/>
        <v>2.7686080321524397E-10</v>
      </c>
      <c r="GD74" s="2">
        <f t="shared" si="174"/>
        <v>2.8870275227230949E-10</v>
      </c>
      <c r="GE74" s="2">
        <f t="shared" si="175"/>
        <v>5.7908815141196685E-10</v>
      </c>
      <c r="GF74" s="2">
        <f t="shared" si="176"/>
        <v>6.757893690759557E-10</v>
      </c>
      <c r="GG74" s="2">
        <f t="shared" si="177"/>
        <v>5.7652196162277868E-10</v>
      </c>
      <c r="GH74" s="2">
        <f t="shared" si="178"/>
        <v>5.9710858317720477E-10</v>
      </c>
      <c r="GI74" s="2">
        <f t="shared" si="179"/>
        <v>3.371567418542362E-9</v>
      </c>
      <c r="GJ74" s="2">
        <f t="shared" si="180"/>
        <v>1.455748487803178E-8</v>
      </c>
      <c r="GK74" s="2">
        <f t="shared" si="181"/>
        <v>3.8822337265495556E-8</v>
      </c>
      <c r="GM74" s="107">
        <f t="shared" si="117"/>
        <v>3.0511041474717775E-2</v>
      </c>
      <c r="GN74" s="107">
        <f t="shared" si="182"/>
        <v>3.0532772098304382E-2</v>
      </c>
      <c r="GO74" s="107">
        <f t="shared" si="183"/>
        <v>2.2211186095371375E-2</v>
      </c>
      <c r="GP74" s="107">
        <f t="shared" si="184"/>
        <v>1.8803365850058092E-2</v>
      </c>
      <c r="GQ74" s="107">
        <f t="shared" si="185"/>
        <v>1.2948748183002942E-2</v>
      </c>
      <c r="GR74" s="107">
        <f t="shared" si="186"/>
        <v>1.1805888008321308E-2</v>
      </c>
      <c r="GS74" s="107">
        <f t="shared" si="187"/>
        <v>1.4724965588433583E-2</v>
      </c>
      <c r="GT74" s="107">
        <f t="shared" si="188"/>
        <v>9.0171670771041403E-3</v>
      </c>
      <c r="GU74" s="107">
        <f t="shared" si="189"/>
        <v>2.1963046718400377E-2</v>
      </c>
      <c r="GV74" s="107">
        <f t="shared" si="190"/>
        <v>1.5223684328760062E-2</v>
      </c>
      <c r="GW74" s="107">
        <f t="shared" si="191"/>
        <v>1.4305769508537465E-2</v>
      </c>
      <c r="GX74" s="107">
        <f t="shared" si="192"/>
        <v>1.2459161859248528E-2</v>
      </c>
      <c r="GY74" s="107">
        <f t="shared" si="193"/>
        <v>1.4912890352039986E-2</v>
      </c>
      <c r="GZ74" s="107">
        <f t="shared" si="194"/>
        <v>4.0609407298072449E-2</v>
      </c>
      <c r="HA74" s="107">
        <f t="shared" si="195"/>
        <v>3.5721174014282597E-2</v>
      </c>
      <c r="HC74" s="107">
        <f t="shared" si="149"/>
        <v>1.53591572357044E-7</v>
      </c>
      <c r="HD74" s="107">
        <f t="shared" si="196"/>
        <v>5.6627029972666675E-8</v>
      </c>
      <c r="HE74" s="107">
        <f t="shared" si="197"/>
        <v>2.7560244959357439E-8</v>
      </c>
      <c r="HF74" s="107">
        <f t="shared" si="198"/>
        <v>1.1697600516971501E-8</v>
      </c>
      <c r="HG74" s="107">
        <f t="shared" si="199"/>
        <v>1.7650957878529248E-9</v>
      </c>
      <c r="HH74" s="107">
        <f t="shared" si="200"/>
        <v>8.6335137814227659E-10</v>
      </c>
      <c r="HI74" s="107">
        <f t="shared" si="201"/>
        <v>1.2718833640344713E-9</v>
      </c>
      <c r="HJ74" s="107">
        <f t="shared" si="202"/>
        <v>1.2973700160883797E-10</v>
      </c>
      <c r="HK74" s="107">
        <f t="shared" si="203"/>
        <v>3.301594247778686E-9</v>
      </c>
      <c r="HL74" s="107">
        <f t="shared" si="204"/>
        <v>1.0068170805915362E-9</v>
      </c>
      <c r="HM74" s="107">
        <f t="shared" si="205"/>
        <v>1.2621441674618963E-9</v>
      </c>
      <c r="HN74" s="107">
        <f t="shared" si="206"/>
        <v>6.085272459404632E-10</v>
      </c>
      <c r="HO74" s="107">
        <f t="shared" si="207"/>
        <v>8.5916012314144438E-10</v>
      </c>
      <c r="HP74" s="107">
        <f t="shared" si="208"/>
        <v>1.9657024004339343E-8</v>
      </c>
      <c r="HQ74" s="107">
        <f t="shared" si="209"/>
        <v>1.7586759141648994E-9</v>
      </c>
      <c r="HS74" s="107">
        <f t="shared" si="118"/>
        <v>8.2545439636296505E-31</v>
      </c>
      <c r="HT74" s="107">
        <f t="shared" si="210"/>
        <v>8.5019877035626936E-34</v>
      </c>
      <c r="HU74" s="107">
        <f t="shared" si="211"/>
        <v>2.2425188260307087E-34</v>
      </c>
      <c r="HV74" s="107">
        <f t="shared" si="212"/>
        <v>4.1080268667459848E-36</v>
      </c>
      <c r="HW74" s="107">
        <f t="shared" si="213"/>
        <v>4.8614737166209129E-40</v>
      </c>
      <c r="HX74" s="107">
        <f t="shared" si="214"/>
        <v>7.9065835866895938E-42</v>
      </c>
      <c r="HY74" s="107">
        <f t="shared" si="215"/>
        <v>7.3334574139380797E-42</v>
      </c>
      <c r="HZ74" s="107">
        <f t="shared" si="216"/>
        <v>1.3100994482015215E-46</v>
      </c>
      <c r="IA74" s="107">
        <f t="shared" si="217"/>
        <v>1.8388212649705444E-41</v>
      </c>
      <c r="IB74" s="107">
        <f t="shared" si="218"/>
        <v>5.9157048656873268E-43</v>
      </c>
      <c r="IC74" s="107">
        <f t="shared" si="219"/>
        <v>8.2697580597140109E-42</v>
      </c>
      <c r="ID74" s="107">
        <f t="shared" si="220"/>
        <v>4.2939269368323877E-43</v>
      </c>
      <c r="IE74" s="107">
        <f t="shared" si="221"/>
        <v>8.555591545767454E-43</v>
      </c>
      <c r="IF74" s="107">
        <f t="shared" si="222"/>
        <v>2.7819558028594638E-38</v>
      </c>
      <c r="IG74" s="107">
        <f t="shared" si="223"/>
        <v>3.5792081966325159E-24</v>
      </c>
      <c r="II74" s="107">
        <f t="shared" si="119"/>
        <v>1.9661545110563817E-85</v>
      </c>
      <c r="IJ74" s="107">
        <f t="shared" si="120"/>
        <v>8.0957266058194502E-95</v>
      </c>
      <c r="IK74" s="107">
        <f t="shared" si="121"/>
        <v>1.0631956943037542E-95</v>
      </c>
      <c r="IL74" s="107">
        <f t="shared" si="122"/>
        <v>1.1524266809566001E-100</v>
      </c>
      <c r="IM74" s="107">
        <f t="shared" si="123"/>
        <v>3.3801438340651002E-112</v>
      </c>
      <c r="IN74" s="107">
        <f t="shared" si="124"/>
        <v>8.2358146440943667E-118</v>
      </c>
      <c r="IO74" s="107">
        <f t="shared" si="125"/>
        <v>8.8500869669347751E-119</v>
      </c>
      <c r="IP74" s="107">
        <f t="shared" si="126"/>
        <v>3.8956239917368242E-133</v>
      </c>
      <c r="IQ74" s="107">
        <f t="shared" si="127"/>
        <v>8.3962133146023704E-120</v>
      </c>
      <c r="IR74" s="107">
        <f t="shared" si="128"/>
        <v>7.4160304951821889E-123</v>
      </c>
      <c r="IS74" s="107">
        <f t="shared" si="129"/>
        <v>1.0570424042912711E-118</v>
      </c>
      <c r="IT74" s="107">
        <f t="shared" si="130"/>
        <v>8.1760376830740903E-122</v>
      </c>
      <c r="IU74" s="107">
        <f t="shared" si="131"/>
        <v>5.5554313929601742E-121</v>
      </c>
      <c r="IV74" s="107">
        <f t="shared" si="132"/>
        <v>4.7806216744651389E-110</v>
      </c>
      <c r="IW74" s="107">
        <f t="shared" si="133"/>
        <v>5.8929511730175232E-62</v>
      </c>
      <c r="IY74" s="107">
        <f t="shared" si="134"/>
        <v>3.0511195066290131E-2</v>
      </c>
      <c r="IZ74" s="107">
        <f t="shared" si="135"/>
        <v>3.0532828725334353E-2</v>
      </c>
      <c r="JA74" s="107">
        <f t="shared" si="136"/>
        <v>2.2211213655616333E-2</v>
      </c>
      <c r="JB74" s="107">
        <f t="shared" si="137"/>
        <v>1.8803377547658609E-2</v>
      </c>
      <c r="JC74" s="107">
        <f t="shared" si="138"/>
        <v>1.294874994809873E-2</v>
      </c>
      <c r="JD74" s="107">
        <f t="shared" si="139"/>
        <v>1.1805888871672686E-2</v>
      </c>
      <c r="JE74" s="107">
        <f t="shared" si="140"/>
        <v>1.4724966860316947E-2</v>
      </c>
      <c r="JF74" s="107">
        <f t="shared" si="141"/>
        <v>9.0171672068411427E-3</v>
      </c>
      <c r="JG74" s="107">
        <f t="shared" si="142"/>
        <v>2.1963050019994625E-2</v>
      </c>
      <c r="JH74" s="107">
        <f t="shared" si="143"/>
        <v>1.5223685335577143E-2</v>
      </c>
      <c r="JI74" s="107">
        <f t="shared" si="144"/>
        <v>1.4305770770681632E-2</v>
      </c>
      <c r="JJ74" s="107">
        <f t="shared" si="145"/>
        <v>1.2459162467775774E-2</v>
      </c>
      <c r="JK74" s="107">
        <f t="shared" si="146"/>
        <v>1.4912891211200109E-2</v>
      </c>
      <c r="JL74" s="107">
        <f t="shared" si="147"/>
        <v>4.060942695509645E-2</v>
      </c>
      <c r="JM74" s="107">
        <f t="shared" si="148"/>
        <v>3.5721175772958511E-2</v>
      </c>
    </row>
    <row r="75" spans="2:273" x14ac:dyDescent="0.25">
      <c r="B75" s="2">
        <v>47</v>
      </c>
      <c r="C75" s="37">
        <v>87.483999999999995</v>
      </c>
      <c r="D75" s="37">
        <v>89.114999999999995</v>
      </c>
      <c r="E75" s="37">
        <v>86.869</v>
      </c>
      <c r="F75" s="37">
        <v>83.965999999999994</v>
      </c>
      <c r="G75" s="37">
        <v>80.424000000000007</v>
      </c>
      <c r="H75" s="37">
        <v>79.492000000000004</v>
      </c>
      <c r="I75" s="37">
        <v>81.373000000000005</v>
      </c>
      <c r="J75" s="37">
        <v>81.186000000000007</v>
      </c>
      <c r="K75" s="37">
        <v>86</v>
      </c>
      <c r="L75" s="37">
        <v>85.661000000000001</v>
      </c>
      <c r="M75" s="37">
        <v>83.626999999999995</v>
      </c>
      <c r="N75" s="37">
        <v>84</v>
      </c>
      <c r="O75" s="37">
        <v>85.831000000000003</v>
      </c>
      <c r="P75" s="37">
        <v>96.15</v>
      </c>
      <c r="Q75" s="37">
        <v>87.45</v>
      </c>
      <c r="S75" s="4">
        <f t="shared" si="10"/>
        <v>90.130368848070461</v>
      </c>
      <c r="T75" s="4">
        <f t="shared" si="11"/>
        <v>95.364372749336894</v>
      </c>
      <c r="U75" s="4">
        <f t="shared" si="12"/>
        <v>90.588837022529987</v>
      </c>
      <c r="V75" s="4">
        <f t="shared" si="13"/>
        <v>88.975321091433869</v>
      </c>
      <c r="W75" s="4">
        <f t="shared" si="14"/>
        <v>84.924406118424258</v>
      </c>
      <c r="X75" s="4">
        <f t="shared" si="15"/>
        <v>83.829563935824211</v>
      </c>
      <c r="Y75" s="4">
        <f t="shared" si="16"/>
        <v>86.878418185976358</v>
      </c>
      <c r="Z75" s="4">
        <f t="shared" si="17"/>
        <v>83.34252690077065</v>
      </c>
      <c r="AA75" s="4">
        <f t="shared" si="18"/>
        <v>93.718167907641387</v>
      </c>
      <c r="AB75" s="4">
        <f t="shared" si="19"/>
        <v>88.670993728082252</v>
      </c>
      <c r="AC75" s="4">
        <f t="shared" si="20"/>
        <v>87.96703185292516</v>
      </c>
      <c r="AD75" s="4">
        <f t="shared" si="21"/>
        <v>85.961910221338456</v>
      </c>
      <c r="AE75" s="4">
        <f t="shared" si="22"/>
        <v>88.629873958657583</v>
      </c>
      <c r="AF75" s="4">
        <f t="shared" si="23"/>
        <v>104.29554355707147</v>
      </c>
      <c r="AG75" s="4">
        <f t="shared" si="24"/>
        <v>92.881458206345883</v>
      </c>
      <c r="AI75" s="4">
        <f t="shared" si="25"/>
        <v>-2.6463688480704661</v>
      </c>
      <c r="AJ75" s="4">
        <f t="shared" si="26"/>
        <v>-6.2493727493368993</v>
      </c>
      <c r="AK75" s="4">
        <f t="shared" si="27"/>
        <v>-3.7198370225299868</v>
      </c>
      <c r="AL75" s="4">
        <f t="shared" si="28"/>
        <v>-5.0093210914338755</v>
      </c>
      <c r="AM75" s="4">
        <f t="shared" si="29"/>
        <v>-4.5004061184242516</v>
      </c>
      <c r="AN75" s="4">
        <f t="shared" si="30"/>
        <v>-4.3375639358242069</v>
      </c>
      <c r="AO75" s="4">
        <f t="shared" si="31"/>
        <v>-5.5054181859763531</v>
      </c>
      <c r="AP75" s="4">
        <f t="shared" si="32"/>
        <v>-2.1565269007706434</v>
      </c>
      <c r="AQ75" s="4">
        <f t="shared" si="33"/>
        <v>-7.7181679076413872</v>
      </c>
      <c r="AR75" s="4">
        <f t="shared" si="34"/>
        <v>-3.0099937280822502</v>
      </c>
      <c r="AS75" s="4">
        <f t="shared" si="35"/>
        <v>-4.3400318529251649</v>
      </c>
      <c r="AT75" s="4">
        <f t="shared" si="36"/>
        <v>-1.9619102213384565</v>
      </c>
      <c r="AU75" s="4">
        <f t="shared" si="37"/>
        <v>-2.7988739586575804</v>
      </c>
      <c r="AV75" s="4">
        <f t="shared" si="224"/>
        <v>-8.1455435570714627</v>
      </c>
      <c r="AW75" s="4">
        <f t="shared" si="224"/>
        <v>-5.4314582063458801</v>
      </c>
      <c r="AY75" s="2">
        <f t="shared" si="70"/>
        <v>66.776473871409522</v>
      </c>
      <c r="AZ75" s="2">
        <f t="shared" si="151"/>
        <v>71.396410259539621</v>
      </c>
      <c r="BA75" s="2">
        <f t="shared" si="152"/>
        <v>72.550142670350596</v>
      </c>
      <c r="BB75" s="2">
        <f t="shared" si="153"/>
        <v>72.634529733863829</v>
      </c>
      <c r="BC75" s="2">
        <f t="shared" si="154"/>
        <v>72.799475083140052</v>
      </c>
      <c r="BD75" s="2">
        <f t="shared" si="155"/>
        <v>72.643381653112542</v>
      </c>
      <c r="BE75" s="2">
        <f t="shared" si="156"/>
        <v>73.426728773155332</v>
      </c>
      <c r="BF75" s="2">
        <f t="shared" si="157"/>
        <v>74.474580039002348</v>
      </c>
      <c r="BG75" s="2">
        <f t="shared" si="158"/>
        <v>74.98000710266983</v>
      </c>
      <c r="BH75" s="2">
        <f t="shared" si="159"/>
        <v>74.845994223440414</v>
      </c>
      <c r="BI75" s="2">
        <f t="shared" si="160"/>
        <v>74.602686741134519</v>
      </c>
      <c r="BJ75" s="2">
        <f t="shared" si="161"/>
        <v>74.016935775669666</v>
      </c>
      <c r="BK75" s="2">
        <f t="shared" si="162"/>
        <v>74.683834013740409</v>
      </c>
      <c r="BL75" s="2">
        <f t="shared" si="163"/>
        <v>74.639731134769022</v>
      </c>
      <c r="BM75" s="2">
        <f t="shared" si="164"/>
        <v>68.487390681616972</v>
      </c>
      <c r="BO75" s="2" t="str">
        <f t="shared" si="228"/>
        <v/>
      </c>
      <c r="BP75" s="2" t="str">
        <f t="shared" si="229"/>
        <v/>
      </c>
      <c r="BQ75" s="2" t="str">
        <f t="shared" si="230"/>
        <v/>
      </c>
      <c r="BR75" s="2" t="str">
        <f t="shared" si="231"/>
        <v/>
      </c>
      <c r="BS75" s="2" t="str">
        <f t="shared" si="232"/>
        <v/>
      </c>
      <c r="BT75" s="2" t="str">
        <f t="shared" si="233"/>
        <v/>
      </c>
      <c r="BU75" s="2" t="str">
        <f t="shared" si="234"/>
        <v/>
      </c>
      <c r="BV75" s="2" t="str">
        <f t="shared" si="235"/>
        <v/>
      </c>
      <c r="BW75" s="2" t="str">
        <f t="shared" si="236"/>
        <v/>
      </c>
      <c r="BX75" s="2" t="str">
        <f t="shared" si="237"/>
        <v/>
      </c>
      <c r="BY75" s="2" t="str">
        <f t="shared" si="238"/>
        <v/>
      </c>
      <c r="BZ75" s="2" t="str">
        <f t="shared" si="239"/>
        <v/>
      </c>
      <c r="CA75" s="2" t="str">
        <f t="shared" si="240"/>
        <v/>
      </c>
      <c r="CB75" s="2" t="str">
        <f t="shared" si="241"/>
        <v/>
      </c>
      <c r="CC75" s="2" t="str">
        <f t="shared" si="242"/>
        <v/>
      </c>
      <c r="CE75" s="2" t="str">
        <f t="shared" si="86"/>
        <v/>
      </c>
      <c r="CF75" s="2" t="str">
        <f t="shared" si="87"/>
        <v/>
      </c>
      <c r="CG75" s="2" t="str">
        <f t="shared" si="88"/>
        <v/>
      </c>
      <c r="CH75" s="2" t="str">
        <f t="shared" si="89"/>
        <v/>
      </c>
      <c r="CI75" s="2" t="str">
        <f t="shared" si="90"/>
        <v/>
      </c>
      <c r="CJ75" s="2" t="str">
        <f t="shared" si="91"/>
        <v/>
      </c>
      <c r="CK75" s="2" t="str">
        <f t="shared" si="92"/>
        <v/>
      </c>
      <c r="CL75" s="2" t="str">
        <f t="shared" si="93"/>
        <v/>
      </c>
      <c r="CM75" s="2" t="str">
        <f t="shared" si="94"/>
        <v/>
      </c>
      <c r="CN75" s="2" t="str">
        <f t="shared" si="95"/>
        <v/>
      </c>
      <c r="CO75" s="2" t="str">
        <f t="shared" si="96"/>
        <v/>
      </c>
      <c r="CP75" s="2" t="str">
        <f t="shared" si="97"/>
        <v/>
      </c>
      <c r="CQ75" s="2" t="str">
        <f t="shared" si="98"/>
        <v/>
      </c>
      <c r="CR75" s="2" t="str">
        <f t="shared" si="99"/>
        <v/>
      </c>
      <c r="CS75" s="2" t="str">
        <f t="shared" si="100"/>
        <v/>
      </c>
      <c r="CU75" s="2" t="str">
        <f t="shared" si="101"/>
        <v/>
      </c>
      <c r="CV75" s="2" t="str">
        <f t="shared" si="102"/>
        <v/>
      </c>
      <c r="CW75" s="2" t="str">
        <f t="shared" si="103"/>
        <v/>
      </c>
      <c r="CX75" s="2" t="str">
        <f t="shared" si="104"/>
        <v/>
      </c>
      <c r="CY75" s="2" t="str">
        <f t="shared" si="105"/>
        <v/>
      </c>
      <c r="CZ75" s="2" t="str">
        <f t="shared" si="106"/>
        <v/>
      </c>
      <c r="DA75" s="2" t="str">
        <f t="shared" si="107"/>
        <v/>
      </c>
      <c r="DB75" s="2" t="str">
        <f t="shared" si="108"/>
        <v/>
      </c>
      <c r="DC75" s="2" t="str">
        <f t="shared" si="109"/>
        <v/>
      </c>
      <c r="DD75" s="2" t="str">
        <f t="shared" si="110"/>
        <v/>
      </c>
      <c r="DE75" s="2" t="str">
        <f t="shared" si="111"/>
        <v/>
      </c>
      <c r="DF75" s="2" t="str">
        <f t="shared" si="112"/>
        <v/>
      </c>
      <c r="DG75" s="2" t="str">
        <f t="shared" si="113"/>
        <v/>
      </c>
      <c r="DH75" s="2" t="str">
        <f t="shared" si="114"/>
        <v/>
      </c>
      <c r="DI75" s="2" t="str">
        <f t="shared" si="115"/>
        <v/>
      </c>
      <c r="DK75" s="2">
        <f t="shared" si="43"/>
        <v>66.852719838056672</v>
      </c>
      <c r="DL75" s="2">
        <f t="shared" si="225"/>
        <v>71.547507422402177</v>
      </c>
      <c r="DM75" s="2">
        <f t="shared" si="225"/>
        <v>72.699889406207816</v>
      </c>
      <c r="DN75" s="2">
        <f t="shared" si="225"/>
        <v>72.722866666666675</v>
      </c>
      <c r="DO75" s="2">
        <f t="shared" si="225"/>
        <v>72.8888444873445</v>
      </c>
      <c r="DP75" s="2">
        <f t="shared" si="225"/>
        <v>72.718949859944004</v>
      </c>
      <c r="DQ75" s="2">
        <f t="shared" si="225"/>
        <v>73.513576750700281</v>
      </c>
      <c r="DR75" s="2">
        <f t="shared" si="225"/>
        <v>74.558441176470581</v>
      </c>
      <c r="DS75" s="2">
        <f t="shared" si="225"/>
        <v>75.119122689075624</v>
      </c>
      <c r="DT75" s="2">
        <f t="shared" si="225"/>
        <v>74.97451537433156</v>
      </c>
      <c r="DU75" s="2">
        <f t="shared" si="225"/>
        <v>74.74788999236057</v>
      </c>
      <c r="DV75" s="2">
        <f t="shared" si="225"/>
        <v>74.138880570409952</v>
      </c>
      <c r="DW75" s="2">
        <f t="shared" si="225"/>
        <v>74.95737509549275</v>
      </c>
      <c r="DX75" s="2">
        <f t="shared" si="225"/>
        <v>74.94342509652509</v>
      </c>
      <c r="DY75" s="2">
        <f t="shared" si="225"/>
        <v>68.947498183166473</v>
      </c>
      <c r="EA75" s="2">
        <f t="shared" si="45"/>
        <v>62.599290915580944</v>
      </c>
      <c r="EB75" s="2">
        <f t="shared" si="46"/>
        <v>64.84691593973038</v>
      </c>
      <c r="EC75" s="2">
        <f t="shared" si="47"/>
        <v>64.964936019912287</v>
      </c>
      <c r="ED75" s="2">
        <f t="shared" si="48"/>
        <v>67.896731587057019</v>
      </c>
      <c r="EE75" s="2">
        <f t="shared" si="49"/>
        <v>67.995239163632093</v>
      </c>
      <c r="EF75" s="2">
        <f t="shared" si="50"/>
        <v>68.8206433298093</v>
      </c>
      <c r="EG75" s="2">
        <f t="shared" si="51"/>
        <v>69.70871114765653</v>
      </c>
      <c r="EH75" s="2">
        <f t="shared" si="52"/>
        <v>70.761670364603603</v>
      </c>
      <c r="EI75" s="2">
        <f t="shared" si="53"/>
        <v>70.920838425829686</v>
      </c>
      <c r="EJ75" s="2">
        <f t="shared" si="54"/>
        <v>70.540882257460368</v>
      </c>
      <c r="EK75" s="2">
        <f t="shared" si="55"/>
        <v>69.062533609654693</v>
      </c>
      <c r="EL75" s="2">
        <f t="shared" si="56"/>
        <v>69.270217692591217</v>
      </c>
      <c r="EM75" s="2">
        <f t="shared" si="57"/>
        <v>67.374665085112582</v>
      </c>
      <c r="EN75" s="2">
        <f t="shared" si="58"/>
        <v>70.29291305952249</v>
      </c>
      <c r="EO75" s="2">
        <f t="shared" si="59"/>
        <v>64.683037918215618</v>
      </c>
      <c r="EQ75" s="2">
        <f t="shared" si="60"/>
        <v>60.558799797553974</v>
      </c>
      <c r="ER75" s="2">
        <f t="shared" si="226"/>
        <v>63.315129773608085</v>
      </c>
      <c r="ES75" s="2">
        <f t="shared" si="226"/>
        <v>64.69897482642979</v>
      </c>
      <c r="ET75" s="2">
        <f t="shared" si="226"/>
        <v>66.595350170657767</v>
      </c>
      <c r="EU75" s="2">
        <f t="shared" si="226"/>
        <v>66.730361759653277</v>
      </c>
      <c r="EV75" s="2">
        <f t="shared" si="226"/>
        <v>67.634074352567211</v>
      </c>
      <c r="EW75" s="2">
        <f t="shared" si="226"/>
        <v>68.781521699592091</v>
      </c>
      <c r="EX75" s="2">
        <f t="shared" si="226"/>
        <v>69.605866639025663</v>
      </c>
      <c r="EY75" s="2">
        <f t="shared" si="226"/>
        <v>69.890117819233325</v>
      </c>
      <c r="EZ75" s="2">
        <f t="shared" si="226"/>
        <v>69.64490407456735</v>
      </c>
      <c r="FA75" s="2">
        <f t="shared" si="226"/>
        <v>68.600971136921999</v>
      </c>
      <c r="FB75" s="2">
        <f t="shared" si="226"/>
        <v>68.458147561458162</v>
      </c>
      <c r="FC75" s="2">
        <f t="shared" si="226"/>
        <v>67.471466409662909</v>
      </c>
      <c r="FD75" s="2">
        <f t="shared" si="226"/>
        <v>70.314722888160688</v>
      </c>
      <c r="FE75" s="2">
        <f t="shared" si="226"/>
        <v>66.439827055175087</v>
      </c>
      <c r="FG75" s="2">
        <f t="shared" si="62"/>
        <v>1.7925764716173666E-2</v>
      </c>
      <c r="FH75" s="2">
        <f t="shared" si="227"/>
        <v>2.2549824565497163E-2</v>
      </c>
      <c r="FI75" s="2">
        <f t="shared" si="227"/>
        <v>1.9359746371686564E-2</v>
      </c>
      <c r="FJ75" s="2">
        <f t="shared" si="227"/>
        <v>1.8303866544815785E-2</v>
      </c>
      <c r="FK75" s="2">
        <f t="shared" si="227"/>
        <v>1.8262487046189782E-2</v>
      </c>
      <c r="FL75" s="2">
        <f t="shared" si="227"/>
        <v>1.938488055704489E-2</v>
      </c>
      <c r="FM75" s="2">
        <f t="shared" si="227"/>
        <v>2.2825504572963375E-2</v>
      </c>
      <c r="FN75" s="2">
        <f t="shared" si="227"/>
        <v>2.2087489923288583E-2</v>
      </c>
      <c r="FO75" s="2">
        <f t="shared" si="227"/>
        <v>3.3136294955600019E-2</v>
      </c>
      <c r="FP75" s="2">
        <f t="shared" si="227"/>
        <v>2.8987772948516535E-2</v>
      </c>
      <c r="FQ75" s="2">
        <f t="shared" si="227"/>
        <v>2.5539867884576711E-2</v>
      </c>
      <c r="FR75" s="2">
        <f t="shared" si="227"/>
        <v>2.5046875741884717E-2</v>
      </c>
      <c r="FS75" s="2">
        <f t="shared" si="227"/>
        <v>3.6074316673097226E-2</v>
      </c>
      <c r="FT75" s="2">
        <f t="shared" si="227"/>
        <v>6.5303338583863793E-2</v>
      </c>
      <c r="FU75" s="2">
        <f t="shared" si="227"/>
        <v>0.10789350923253511</v>
      </c>
      <c r="FW75" s="2">
        <f t="shared" si="116"/>
        <v>2.6751864459927787E-10</v>
      </c>
      <c r="FX75" s="2">
        <f t="shared" si="168"/>
        <v>2.8936506912875141E-10</v>
      </c>
      <c r="FY75" s="2">
        <f t="shared" si="169"/>
        <v>3.8241935910078261E-10</v>
      </c>
      <c r="FZ75" s="2">
        <f t="shared" si="170"/>
        <v>2.9078044795675433E-10</v>
      </c>
      <c r="GA75" s="2">
        <f t="shared" si="171"/>
        <v>2.9329102970054967E-10</v>
      </c>
      <c r="GB75" s="2">
        <f t="shared" si="172"/>
        <v>3.1187008134885791E-10</v>
      </c>
      <c r="GC75" s="2">
        <f t="shared" si="173"/>
        <v>3.4854710067242847E-10</v>
      </c>
      <c r="GD75" s="2">
        <f t="shared" si="174"/>
        <v>3.6345523126335978E-10</v>
      </c>
      <c r="GE75" s="2">
        <f t="shared" si="175"/>
        <v>7.2902878937212173E-10</v>
      </c>
      <c r="GF75" s="2">
        <f t="shared" si="176"/>
        <v>8.5076840960120072E-10</v>
      </c>
      <c r="GG75" s="2">
        <f t="shared" si="177"/>
        <v>7.2579814783599537E-10</v>
      </c>
      <c r="GH75" s="2">
        <f t="shared" si="178"/>
        <v>7.517151688459733E-10</v>
      </c>
      <c r="GI75" s="2">
        <f t="shared" si="179"/>
        <v>4.1566258954958588E-9</v>
      </c>
      <c r="GJ75" s="2">
        <f t="shared" si="180"/>
        <v>1.7636795515493778E-8</v>
      </c>
      <c r="GK75" s="2">
        <f t="shared" si="181"/>
        <v>4.6345199055660073E-8</v>
      </c>
      <c r="GM75" s="107">
        <f t="shared" si="117"/>
        <v>4.0782834675454148E-2</v>
      </c>
      <c r="GN75" s="107">
        <f t="shared" si="182"/>
        <v>4.1492511630704915E-2</v>
      </c>
      <c r="GO75" s="107">
        <f t="shared" si="183"/>
        <v>3.0771084630220651E-2</v>
      </c>
      <c r="GP75" s="107">
        <f t="shared" si="184"/>
        <v>2.6352049805331918E-2</v>
      </c>
      <c r="GQ75" s="107">
        <f t="shared" si="185"/>
        <v>1.880338496922395E-2</v>
      </c>
      <c r="GR75" s="107">
        <f t="shared" si="186"/>
        <v>1.7391546209422813E-2</v>
      </c>
      <c r="GS75" s="107">
        <f t="shared" si="187"/>
        <v>2.1549662970560882E-2</v>
      </c>
      <c r="GT75" s="107">
        <f t="shared" si="188"/>
        <v>1.3822211918047504E-2</v>
      </c>
      <c r="GU75" s="107">
        <f t="shared" si="189"/>
        <v>3.1983090057362613E-2</v>
      </c>
      <c r="GV75" s="107">
        <f t="shared" si="190"/>
        <v>2.2746852187808971E-2</v>
      </c>
      <c r="GW75" s="107">
        <f t="shared" si="191"/>
        <v>2.1232561168860055E-2</v>
      </c>
      <c r="GX75" s="107">
        <f t="shared" si="192"/>
        <v>1.8721841842106377E-2</v>
      </c>
      <c r="GY75" s="107">
        <f t="shared" si="193"/>
        <v>2.2098599086626997E-2</v>
      </c>
      <c r="GZ75" s="107">
        <f t="shared" si="194"/>
        <v>5.6159993111551593E-2</v>
      </c>
      <c r="HA75" s="107">
        <f t="shared" si="195"/>
        <v>5.2669212480036025E-2</v>
      </c>
      <c r="HC75" s="107">
        <f t="shared" si="149"/>
        <v>3.2438523656032393E-7</v>
      </c>
      <c r="HD75" s="107">
        <f t="shared" si="196"/>
        <v>1.2814085623427774E-7</v>
      </c>
      <c r="HE75" s="107">
        <f t="shared" si="197"/>
        <v>6.4437077097579543E-8</v>
      </c>
      <c r="HF75" s="107">
        <f t="shared" si="198"/>
        <v>2.8272033088061649E-8</v>
      </c>
      <c r="HG75" s="107">
        <f t="shared" si="199"/>
        <v>4.7102915871748078E-9</v>
      </c>
      <c r="HH75" s="107">
        <f t="shared" si="200"/>
        <v>2.411514779905358E-9</v>
      </c>
      <c r="HI75" s="107">
        <f t="shared" si="201"/>
        <v>3.550069981504983E-9</v>
      </c>
      <c r="HJ75" s="107">
        <f t="shared" si="202"/>
        <v>4.1001558233979653E-10</v>
      </c>
      <c r="HK75" s="107">
        <f t="shared" si="203"/>
        <v>9.3401755058505369E-9</v>
      </c>
      <c r="HL75" s="107">
        <f t="shared" si="204"/>
        <v>3.0064213670047142E-9</v>
      </c>
      <c r="HM75" s="107">
        <f t="shared" si="205"/>
        <v>3.6475244628794871E-9</v>
      </c>
      <c r="HN75" s="107">
        <f t="shared" si="206"/>
        <v>1.8221057609987655E-9</v>
      </c>
      <c r="HO75" s="107">
        <f t="shared" si="207"/>
        <v>2.5115047405695485E-9</v>
      </c>
      <c r="HP75" s="107">
        <f t="shared" si="208"/>
        <v>4.9883040806037701E-8</v>
      </c>
      <c r="HQ75" s="107">
        <f t="shared" si="209"/>
        <v>5.4432174355673098E-9</v>
      </c>
      <c r="HS75" s="107">
        <f t="shared" si="118"/>
        <v>5.3886688021559043E-30</v>
      </c>
      <c r="HT75" s="107">
        <f t="shared" si="210"/>
        <v>6.8294806179813488E-33</v>
      </c>
      <c r="HU75" s="107">
        <f t="shared" si="211"/>
        <v>1.9035009320019804E-33</v>
      </c>
      <c r="HV75" s="107">
        <f t="shared" si="212"/>
        <v>3.7968462049157822E-35</v>
      </c>
      <c r="HW75" s="107">
        <f t="shared" si="213"/>
        <v>5.8053298884196567E-39</v>
      </c>
      <c r="HX75" s="107">
        <f t="shared" si="214"/>
        <v>1.0725915656458329E-40</v>
      </c>
      <c r="HY75" s="107">
        <f t="shared" si="215"/>
        <v>1.0200330130957088E-40</v>
      </c>
      <c r="HZ75" s="107">
        <f t="shared" si="216"/>
        <v>2.513205831584176E-45</v>
      </c>
      <c r="IA75" s="107">
        <f t="shared" si="217"/>
        <v>2.795385378272866E-40</v>
      </c>
      <c r="IB75" s="107">
        <f t="shared" si="218"/>
        <v>1.0001744393011844E-41</v>
      </c>
      <c r="IC75" s="107">
        <f t="shared" si="219"/>
        <v>1.255371289890389E-40</v>
      </c>
      <c r="ID75" s="107">
        <f t="shared" si="220"/>
        <v>7.0897002950072055E-42</v>
      </c>
      <c r="IE75" s="107">
        <f t="shared" si="221"/>
        <v>1.3462879921308938E-41</v>
      </c>
      <c r="IF75" s="107">
        <f t="shared" si="222"/>
        <v>3.2463968164484196E-37</v>
      </c>
      <c r="IG75" s="107">
        <f t="shared" si="223"/>
        <v>1.5648866572109387E-23</v>
      </c>
      <c r="II75" s="107">
        <f t="shared" si="119"/>
        <v>1.0277794578539074E-83</v>
      </c>
      <c r="IJ75" s="107">
        <f t="shared" si="120"/>
        <v>6.6964956353784746E-93</v>
      </c>
      <c r="IK75" s="107">
        <f t="shared" si="121"/>
        <v>9.7020142785314905E-94</v>
      </c>
      <c r="IL75" s="107">
        <f t="shared" si="122"/>
        <v>1.2591232902304888E-98</v>
      </c>
      <c r="IM75" s="107">
        <f t="shared" si="123"/>
        <v>6.3957318690711601E-110</v>
      </c>
      <c r="IN75" s="107">
        <f t="shared" si="124"/>
        <v>2.0653348076669994E-115</v>
      </c>
      <c r="IO75" s="107">
        <f t="shared" si="125"/>
        <v>2.3901102958442082E-116</v>
      </c>
      <c r="IP75" s="107">
        <f t="shared" si="126"/>
        <v>2.1161513343901369E-130</v>
      </c>
      <c r="IQ75" s="107">
        <f t="shared" si="127"/>
        <v>2.8936212531485225E-117</v>
      </c>
      <c r="IR75" s="107">
        <f t="shared" si="128"/>
        <v>3.1053308972568202E-120</v>
      </c>
      <c r="IS75" s="107">
        <f t="shared" si="129"/>
        <v>3.4457547221354382E-116</v>
      </c>
      <c r="IT75" s="107">
        <f t="shared" si="130"/>
        <v>3.1393715199181448E-119</v>
      </c>
      <c r="IU75" s="107">
        <f t="shared" si="131"/>
        <v>1.9273622512589374E-118</v>
      </c>
      <c r="IV75" s="107">
        <f t="shared" si="132"/>
        <v>9.2479100736670999E-108</v>
      </c>
      <c r="IW75" s="107">
        <f t="shared" si="133"/>
        <v>1.0281713517892864E-60</v>
      </c>
      <c r="IY75" s="107">
        <f t="shared" si="134"/>
        <v>4.0783159060690709E-2</v>
      </c>
      <c r="IZ75" s="107">
        <f t="shared" si="135"/>
        <v>4.1492639771561146E-2</v>
      </c>
      <c r="JA75" s="107">
        <f t="shared" si="136"/>
        <v>3.0771149067297748E-2</v>
      </c>
      <c r="JB75" s="107">
        <f t="shared" si="137"/>
        <v>2.6352078077365008E-2</v>
      </c>
      <c r="JC75" s="107">
        <f t="shared" si="138"/>
        <v>1.8803389679515538E-2</v>
      </c>
      <c r="JD75" s="107">
        <f t="shared" si="139"/>
        <v>1.7391548620937593E-2</v>
      </c>
      <c r="JE75" s="107">
        <f t="shared" si="140"/>
        <v>2.1549666520630863E-2</v>
      </c>
      <c r="JF75" s="107">
        <f t="shared" si="141"/>
        <v>1.3822212328063086E-2</v>
      </c>
      <c r="JG75" s="107">
        <f t="shared" si="142"/>
        <v>3.1983099397538121E-2</v>
      </c>
      <c r="JH75" s="107">
        <f t="shared" si="143"/>
        <v>2.2746855194230337E-2</v>
      </c>
      <c r="JI75" s="107">
        <f t="shared" si="144"/>
        <v>2.1232564816384518E-2</v>
      </c>
      <c r="JJ75" s="107">
        <f t="shared" si="145"/>
        <v>1.8721843664212139E-2</v>
      </c>
      <c r="JK75" s="107">
        <f t="shared" si="146"/>
        <v>2.2098601598131738E-2</v>
      </c>
      <c r="JL75" s="107">
        <f t="shared" si="147"/>
        <v>5.6160042994592402E-2</v>
      </c>
      <c r="JM75" s="107">
        <f t="shared" si="148"/>
        <v>5.2669217923253457E-2</v>
      </c>
    </row>
    <row r="76" spans="2:273" x14ac:dyDescent="0.25">
      <c r="B76" s="2">
        <v>48</v>
      </c>
      <c r="C76" s="37">
        <v>92.613</v>
      </c>
      <c r="D76" s="37">
        <v>92.933999999999997</v>
      </c>
      <c r="E76" s="37">
        <v>90.573999999999998</v>
      </c>
      <c r="F76" s="37">
        <v>86.661000000000001</v>
      </c>
      <c r="G76" s="37">
        <v>85.271000000000001</v>
      </c>
      <c r="H76" s="37">
        <v>82.441000000000003</v>
      </c>
      <c r="I76" s="37">
        <v>83.254000000000005</v>
      </c>
      <c r="J76" s="37">
        <v>83.915000000000006</v>
      </c>
      <c r="K76" s="37">
        <v>92.507999999999996</v>
      </c>
      <c r="L76" s="37">
        <v>88.661000000000001</v>
      </c>
      <c r="M76" s="37">
        <v>88.61</v>
      </c>
      <c r="N76" s="37">
        <v>86.39</v>
      </c>
      <c r="O76" s="37">
        <v>88.236999999999995</v>
      </c>
      <c r="P76" s="37">
        <v>104.033</v>
      </c>
      <c r="Q76" s="37">
        <v>96.783000000000001</v>
      </c>
      <c r="S76" s="4">
        <f t="shared" si="10"/>
        <v>96.320897389375006</v>
      </c>
      <c r="T76" s="4">
        <f t="shared" si="11"/>
        <v>102.09982860459955</v>
      </c>
      <c r="U76" s="4">
        <f t="shared" si="12"/>
        <v>96.128259398387485</v>
      </c>
      <c r="V76" s="4">
        <f t="shared" si="13"/>
        <v>94.252598011773159</v>
      </c>
      <c r="W76" s="4">
        <f t="shared" si="14"/>
        <v>89.435038089188723</v>
      </c>
      <c r="X76" s="4">
        <f t="shared" si="15"/>
        <v>88.165109666492654</v>
      </c>
      <c r="Y76" s="4">
        <f t="shared" si="16"/>
        <v>91.910254617492527</v>
      </c>
      <c r="Z76" s="4">
        <f t="shared" si="17"/>
        <v>87.24461227218012</v>
      </c>
      <c r="AA76" s="4">
        <f t="shared" si="18"/>
        <v>100.39587089015879</v>
      </c>
      <c r="AB76" s="4">
        <f t="shared" si="19"/>
        <v>94.118869901874803</v>
      </c>
      <c r="AC76" s="4">
        <f t="shared" si="20"/>
        <v>93.14864454003532</v>
      </c>
      <c r="AD76" s="4">
        <f t="shared" si="21"/>
        <v>90.840251926821949</v>
      </c>
      <c r="AE76" s="4">
        <f t="shared" si="22"/>
        <v>94.0127565522141</v>
      </c>
      <c r="AF76" s="4">
        <f t="shared" si="23"/>
        <v>112.88237694097769</v>
      </c>
      <c r="AG76" s="4">
        <f t="shared" si="24"/>
        <v>101.47174241947518</v>
      </c>
      <c r="AI76" s="4">
        <f t="shared" si="25"/>
        <v>-3.707897389375006</v>
      </c>
      <c r="AJ76" s="4">
        <f t="shared" si="26"/>
        <v>-9.1658286045995538</v>
      </c>
      <c r="AK76" s="4">
        <f t="shared" si="27"/>
        <v>-5.5542593983874866</v>
      </c>
      <c r="AL76" s="4">
        <f t="shared" si="28"/>
        <v>-7.5915980117731579</v>
      </c>
      <c r="AM76" s="4">
        <f t="shared" si="29"/>
        <v>-4.1640380891887219</v>
      </c>
      <c r="AN76" s="4">
        <f t="shared" si="30"/>
        <v>-5.7241096664926516</v>
      </c>
      <c r="AO76" s="4">
        <f t="shared" si="31"/>
        <v>-8.6562546174925217</v>
      </c>
      <c r="AP76" s="4">
        <f t="shared" si="32"/>
        <v>-3.329612272180114</v>
      </c>
      <c r="AQ76" s="4">
        <f t="shared" si="33"/>
        <v>-7.8878708901587942</v>
      </c>
      <c r="AR76" s="4">
        <f t="shared" si="34"/>
        <v>-5.4578699018748011</v>
      </c>
      <c r="AS76" s="4">
        <f t="shared" si="35"/>
        <v>-4.538644540035321</v>
      </c>
      <c r="AT76" s="4">
        <f t="shared" si="36"/>
        <v>-4.4502519268219487</v>
      </c>
      <c r="AU76" s="4">
        <f t="shared" si="37"/>
        <v>-5.775756552214105</v>
      </c>
      <c r="AV76" s="4">
        <f t="shared" ref="AV76:AW91" si="243">IF(OR($B76 &lt; P$231, $B76 &gt; P$234), 0, P76-AF76)</f>
        <v>-8.8493769409776917</v>
      </c>
      <c r="AW76" s="4">
        <f t="shared" si="243"/>
        <v>-4.6887424194751759</v>
      </c>
      <c r="AY76" s="2">
        <f t="shared" si="70"/>
        <v>66.816119228187617</v>
      </c>
      <c r="AZ76" s="2">
        <f t="shared" si="151"/>
        <v>71.443447490114323</v>
      </c>
      <c r="BA76" s="2">
        <f t="shared" si="152"/>
        <v>72.599976931519251</v>
      </c>
      <c r="BB76" s="2">
        <f t="shared" si="153"/>
        <v>72.696813614502489</v>
      </c>
      <c r="BC76" s="2">
        <f t="shared" si="154"/>
        <v>72.907541205598363</v>
      </c>
      <c r="BD76" s="2">
        <f t="shared" si="155"/>
        <v>72.726330407970181</v>
      </c>
      <c r="BE76" s="2">
        <f t="shared" si="156"/>
        <v>73.499927902333866</v>
      </c>
      <c r="BF76" s="2">
        <f t="shared" si="157"/>
        <v>74.572109551210318</v>
      </c>
      <c r="BG76" s="2">
        <f t="shared" si="158"/>
        <v>75.020279790898613</v>
      </c>
      <c r="BH76" s="2">
        <f t="shared" si="159"/>
        <v>74.907494289035412</v>
      </c>
      <c r="BI76" s="2">
        <f t="shared" si="160"/>
        <v>74.652231381996643</v>
      </c>
      <c r="BJ76" s="2">
        <f t="shared" si="161"/>
        <v>74.11429825295069</v>
      </c>
      <c r="BK76" s="2">
        <f t="shared" si="162"/>
        <v>74.747658609723501</v>
      </c>
      <c r="BL76" s="2">
        <f t="shared" si="163"/>
        <v>74.669814692485332</v>
      </c>
      <c r="BM76" s="2">
        <f t="shared" si="164"/>
        <v>68.490569859230831</v>
      </c>
      <c r="BO76" s="2" t="str">
        <f t="shared" si="228"/>
        <v/>
      </c>
      <c r="BP76" s="2" t="str">
        <f t="shared" si="229"/>
        <v/>
      </c>
      <c r="BQ76" s="2" t="str">
        <f t="shared" si="230"/>
        <v/>
      </c>
      <c r="BR76" s="2" t="str">
        <f t="shared" si="231"/>
        <v/>
      </c>
      <c r="BS76" s="2" t="str">
        <f t="shared" si="232"/>
        <v/>
      </c>
      <c r="BT76" s="2" t="str">
        <f t="shared" si="233"/>
        <v/>
      </c>
      <c r="BU76" s="2" t="str">
        <f t="shared" si="234"/>
        <v/>
      </c>
      <c r="BV76" s="2" t="str">
        <f t="shared" si="235"/>
        <v/>
      </c>
      <c r="BW76" s="2" t="str">
        <f t="shared" si="236"/>
        <v/>
      </c>
      <c r="BX76" s="2" t="str">
        <f t="shared" si="237"/>
        <v/>
      </c>
      <c r="BY76" s="2" t="str">
        <f t="shared" si="238"/>
        <v/>
      </c>
      <c r="BZ76" s="2" t="str">
        <f t="shared" si="239"/>
        <v/>
      </c>
      <c r="CA76" s="2" t="str">
        <f t="shared" si="240"/>
        <v/>
      </c>
      <c r="CB76" s="2" t="str">
        <f t="shared" si="241"/>
        <v/>
      </c>
      <c r="CC76" s="2" t="str">
        <f t="shared" si="242"/>
        <v/>
      </c>
      <c r="CE76" s="2" t="str">
        <f t="shared" si="86"/>
        <v/>
      </c>
      <c r="CF76" s="2" t="str">
        <f t="shared" si="87"/>
        <v/>
      </c>
      <c r="CG76" s="2" t="str">
        <f t="shared" si="88"/>
        <v/>
      </c>
      <c r="CH76" s="2" t="str">
        <f t="shared" si="89"/>
        <v/>
      </c>
      <c r="CI76" s="2" t="str">
        <f t="shared" si="90"/>
        <v/>
      </c>
      <c r="CJ76" s="2" t="str">
        <f t="shared" si="91"/>
        <v/>
      </c>
      <c r="CK76" s="2" t="str">
        <f t="shared" si="92"/>
        <v/>
      </c>
      <c r="CL76" s="2" t="str">
        <f t="shared" si="93"/>
        <v/>
      </c>
      <c r="CM76" s="2" t="str">
        <f t="shared" si="94"/>
        <v/>
      </c>
      <c r="CN76" s="2" t="str">
        <f t="shared" si="95"/>
        <v/>
      </c>
      <c r="CO76" s="2" t="str">
        <f t="shared" si="96"/>
        <v/>
      </c>
      <c r="CP76" s="2" t="str">
        <f t="shared" si="97"/>
        <v/>
      </c>
      <c r="CQ76" s="2" t="str">
        <f t="shared" si="98"/>
        <v/>
      </c>
      <c r="CR76" s="2" t="str">
        <f t="shared" si="99"/>
        <v/>
      </c>
      <c r="CS76" s="2" t="str">
        <f t="shared" si="100"/>
        <v/>
      </c>
      <c r="CU76" s="2" t="str">
        <f t="shared" si="101"/>
        <v/>
      </c>
      <c r="CV76" s="2" t="str">
        <f t="shared" si="102"/>
        <v/>
      </c>
      <c r="CW76" s="2" t="str">
        <f t="shared" si="103"/>
        <v/>
      </c>
      <c r="CX76" s="2" t="str">
        <f t="shared" si="104"/>
        <v/>
      </c>
      <c r="CY76" s="2" t="str">
        <f t="shared" si="105"/>
        <v/>
      </c>
      <c r="CZ76" s="2" t="str">
        <f t="shared" si="106"/>
        <v/>
      </c>
      <c r="DA76" s="2" t="str">
        <f t="shared" si="107"/>
        <v/>
      </c>
      <c r="DB76" s="2" t="str">
        <f t="shared" si="108"/>
        <v/>
      </c>
      <c r="DC76" s="2" t="str">
        <f t="shared" si="109"/>
        <v/>
      </c>
      <c r="DD76" s="2" t="str">
        <f t="shared" si="110"/>
        <v/>
      </c>
      <c r="DE76" s="2" t="str">
        <f t="shared" si="111"/>
        <v/>
      </c>
      <c r="DF76" s="2" t="str">
        <f t="shared" si="112"/>
        <v/>
      </c>
      <c r="DG76" s="2" t="str">
        <f t="shared" si="113"/>
        <v/>
      </c>
      <c r="DH76" s="2" t="str">
        <f t="shared" si="114"/>
        <v/>
      </c>
      <c r="DI76" s="2" t="str">
        <f t="shared" si="115"/>
        <v/>
      </c>
      <c r="DK76" s="2">
        <f t="shared" si="43"/>
        <v>66.916168623481781</v>
      </c>
      <c r="DL76" s="2">
        <f t="shared" ref="DL76:DY91" si="244">BP$229*$B76+BP$230</f>
        <v>71.639255398110691</v>
      </c>
      <c r="DM76" s="2">
        <f t="shared" si="244"/>
        <v>72.792881511470981</v>
      </c>
      <c r="DN76" s="2">
        <f t="shared" si="244"/>
        <v>72.813182051282055</v>
      </c>
      <c r="DO76" s="2">
        <f t="shared" si="244"/>
        <v>73.026321321321333</v>
      </c>
      <c r="DP76" s="2">
        <f t="shared" si="244"/>
        <v>72.827647058823558</v>
      </c>
      <c r="DQ76" s="2">
        <f t="shared" si="244"/>
        <v>73.616526050420163</v>
      </c>
      <c r="DR76" s="2">
        <f t="shared" si="244"/>
        <v>74.685721925133677</v>
      </c>
      <c r="DS76" s="2">
        <f t="shared" si="244"/>
        <v>75.20503529411765</v>
      </c>
      <c r="DT76" s="2">
        <f t="shared" si="244"/>
        <v>75.078390040106953</v>
      </c>
      <c r="DU76" s="2">
        <f t="shared" si="244"/>
        <v>74.841990985485097</v>
      </c>
      <c r="DV76" s="2">
        <f t="shared" si="244"/>
        <v>74.276423351158613</v>
      </c>
      <c r="DW76" s="2">
        <f t="shared" si="244"/>
        <v>75.09420091673033</v>
      </c>
      <c r="DX76" s="2">
        <f t="shared" si="244"/>
        <v>75.052733590733595</v>
      </c>
      <c r="DY76" s="2">
        <f t="shared" si="244"/>
        <v>69.052892176492392</v>
      </c>
      <c r="EA76" s="2">
        <f t="shared" si="45"/>
        <v>62.462192753881858</v>
      </c>
      <c r="EB76" s="2">
        <f t="shared" si="46"/>
        <v>64.701557097541638</v>
      </c>
      <c r="EC76" s="2">
        <f t="shared" si="47"/>
        <v>64.838353087590377</v>
      </c>
      <c r="ED76" s="2">
        <f t="shared" si="48"/>
        <v>67.739236956264079</v>
      </c>
      <c r="EE76" s="2">
        <f t="shared" si="49"/>
        <v>67.8355416421943</v>
      </c>
      <c r="EF76" s="2">
        <f t="shared" si="50"/>
        <v>68.655188143623477</v>
      </c>
      <c r="EG76" s="2">
        <f t="shared" si="51"/>
        <v>69.53492611300365</v>
      </c>
      <c r="EH76" s="2">
        <f t="shared" si="52"/>
        <v>70.576534708706376</v>
      </c>
      <c r="EI76" s="2">
        <f t="shared" si="53"/>
        <v>70.738161193099145</v>
      </c>
      <c r="EJ76" s="2">
        <f t="shared" si="54"/>
        <v>70.360325134224013</v>
      </c>
      <c r="EK76" s="2">
        <f t="shared" si="55"/>
        <v>68.901154247460155</v>
      </c>
      <c r="EL76" s="2">
        <f t="shared" si="56"/>
        <v>69.101497714706952</v>
      </c>
      <c r="EM76" s="2">
        <f t="shared" si="57"/>
        <v>67.236747700503599</v>
      </c>
      <c r="EN76" s="2">
        <f t="shared" si="58"/>
        <v>70.145958670061631</v>
      </c>
      <c r="EO76" s="2">
        <f t="shared" si="59"/>
        <v>64.595782899628261</v>
      </c>
      <c r="EQ76" s="2">
        <f t="shared" si="60"/>
        <v>60.459188340668526</v>
      </c>
      <c r="ER76" s="2">
        <f t="shared" ref="ER76:FE91" si="245">CV$229*$B76+CV$230</f>
        <v>63.198434420195667</v>
      </c>
      <c r="ES76" s="2">
        <f t="shared" si="245"/>
        <v>64.574682554239942</v>
      </c>
      <c r="ET76" s="2">
        <f t="shared" si="245"/>
        <v>66.459973604435859</v>
      </c>
      <c r="EU76" s="2">
        <f t="shared" si="245"/>
        <v>66.592298237223261</v>
      </c>
      <c r="EV76" s="2">
        <f t="shared" si="245"/>
        <v>67.488669944875198</v>
      </c>
      <c r="EW76" s="2">
        <f t="shared" si="245"/>
        <v>68.624682705462362</v>
      </c>
      <c r="EX76" s="2">
        <f t="shared" si="245"/>
        <v>69.440556520742504</v>
      </c>
      <c r="EY76" s="2">
        <f t="shared" si="245"/>
        <v>69.726794177804408</v>
      </c>
      <c r="EZ76" s="2">
        <f t="shared" si="245"/>
        <v>69.480684550240582</v>
      </c>
      <c r="FA76" s="2">
        <f t="shared" si="245"/>
        <v>68.447498604448143</v>
      </c>
      <c r="FB76" s="2">
        <f t="shared" si="245"/>
        <v>68.303631383135723</v>
      </c>
      <c r="FC76" s="2">
        <f t="shared" si="245"/>
        <v>67.330594647346089</v>
      </c>
      <c r="FD76" s="2">
        <f t="shared" si="245"/>
        <v>70.165281193125367</v>
      </c>
      <c r="FE76" s="2">
        <f t="shared" si="245"/>
        <v>66.307727153378977</v>
      </c>
      <c r="FG76" s="2">
        <f t="shared" si="62"/>
        <v>2.2462940426429236E-2</v>
      </c>
      <c r="FH76" s="2">
        <f t="shared" ref="FH76:FU91" si="246">POWER(10,($B76-D$232)/D$230)/(1+POWER(10,($B76-D$232)/D$230))</f>
        <v>2.822375649179442E-2</v>
      </c>
      <c r="FI76" s="2">
        <f t="shared" si="246"/>
        <v>2.4250913384842424E-2</v>
      </c>
      <c r="FJ76" s="2">
        <f t="shared" si="246"/>
        <v>2.293450838195429E-2</v>
      </c>
      <c r="FK76" s="2">
        <f t="shared" si="246"/>
        <v>2.2882904420229378E-2</v>
      </c>
      <c r="FL76" s="2">
        <f t="shared" si="246"/>
        <v>2.4282240389778421E-2</v>
      </c>
      <c r="FM76" s="2">
        <f t="shared" si="246"/>
        <v>2.8566775155496837E-2</v>
      </c>
      <c r="FN76" s="2">
        <f t="shared" si="246"/>
        <v>2.7648380913232462E-2</v>
      </c>
      <c r="FO76" s="2">
        <f t="shared" si="246"/>
        <v>4.1361251316372263E-2</v>
      </c>
      <c r="FP76" s="2">
        <f t="shared" si="246"/>
        <v>3.6221576756245932E-2</v>
      </c>
      <c r="FQ76" s="2">
        <f t="shared" si="246"/>
        <v>3.1941561675875155E-2</v>
      </c>
      <c r="FR76" s="2">
        <f t="shared" si="246"/>
        <v>3.132897143697367E-2</v>
      </c>
      <c r="FS76" s="2">
        <f t="shared" si="246"/>
        <v>4.4103642484575371E-2</v>
      </c>
      <c r="FT76" s="2">
        <f t="shared" si="246"/>
        <v>7.8038814669879511E-2</v>
      </c>
      <c r="FU76" s="2">
        <f t="shared" si="246"/>
        <v>0.12616303012698726</v>
      </c>
      <c r="FW76" s="2">
        <f t="shared" si="116"/>
        <v>3.3678601979143591E-10</v>
      </c>
      <c r="FX76" s="2">
        <f t="shared" si="168"/>
        <v>3.6428903878446673E-10</v>
      </c>
      <c r="FY76" s="2">
        <f t="shared" si="169"/>
        <v>4.8143744908634278E-10</v>
      </c>
      <c r="FZ76" s="2">
        <f t="shared" si="170"/>
        <v>3.6607089515808736E-10</v>
      </c>
      <c r="GA76" s="2">
        <f t="shared" si="171"/>
        <v>3.6923153031325978E-10</v>
      </c>
      <c r="GB76" s="2">
        <f t="shared" si="172"/>
        <v>3.9262117055668643E-10</v>
      </c>
      <c r="GC76" s="2">
        <f t="shared" si="173"/>
        <v>4.3879480220409949E-10</v>
      </c>
      <c r="GD76" s="2">
        <f t="shared" si="174"/>
        <v>4.5756302664390877E-10</v>
      </c>
      <c r="GE76" s="2">
        <f t="shared" si="175"/>
        <v>9.1779286869685424E-10</v>
      </c>
      <c r="GF76" s="2">
        <f t="shared" si="176"/>
        <v>1.0710539701627214E-9</v>
      </c>
      <c r="GG76" s="2">
        <f t="shared" si="177"/>
        <v>9.1372573197215906E-10</v>
      </c>
      <c r="GH76" s="2">
        <f t="shared" si="178"/>
        <v>9.4635332830714147E-10</v>
      </c>
      <c r="GI76" s="2">
        <f t="shared" si="179"/>
        <v>5.1244826773827604E-9</v>
      </c>
      <c r="GJ76" s="2">
        <f t="shared" si="180"/>
        <v>2.1367465496882359E-8</v>
      </c>
      <c r="GK76" s="2">
        <f t="shared" si="181"/>
        <v>5.5325815591392937E-8</v>
      </c>
      <c r="GM76" s="107">
        <f t="shared" si="117"/>
        <v>5.3846397803876789E-2</v>
      </c>
      <c r="GN76" s="107">
        <f t="shared" si="182"/>
        <v>5.5615084526548383E-2</v>
      </c>
      <c r="GO76" s="107">
        <f t="shared" si="183"/>
        <v>4.2021811722453013E-2</v>
      </c>
      <c r="GP76" s="107">
        <f t="shared" si="184"/>
        <v>3.6388329022389553E-2</v>
      </c>
      <c r="GQ76" s="107">
        <f t="shared" si="185"/>
        <v>2.6853795939776111E-2</v>
      </c>
      <c r="GR76" s="107">
        <f t="shared" si="186"/>
        <v>2.5171945270567157E-2</v>
      </c>
      <c r="GS76" s="107">
        <f t="shared" si="187"/>
        <v>3.0978206403536893E-2</v>
      </c>
      <c r="GT76" s="107">
        <f t="shared" si="188"/>
        <v>2.0761201906731828E-2</v>
      </c>
      <c r="GU76" s="107">
        <f t="shared" si="189"/>
        <v>4.5690923150732608E-2</v>
      </c>
      <c r="GV76" s="107">
        <f t="shared" si="190"/>
        <v>3.331171587718923E-2</v>
      </c>
      <c r="GW76" s="107">
        <f t="shared" si="191"/>
        <v>3.091584196992897E-2</v>
      </c>
      <c r="GX76" s="107">
        <f t="shared" si="192"/>
        <v>2.7581925776570232E-2</v>
      </c>
      <c r="GY76" s="107">
        <f t="shared" si="193"/>
        <v>3.2125134667403646E-2</v>
      </c>
      <c r="GZ76" s="107">
        <f t="shared" si="194"/>
        <v>7.6379936722409711E-2</v>
      </c>
      <c r="HA76" s="107">
        <f t="shared" si="195"/>
        <v>7.5871603717997282E-2</v>
      </c>
      <c r="HC76" s="107">
        <f t="shared" si="149"/>
        <v>6.7231021174255851E-7</v>
      </c>
      <c r="HD76" s="107">
        <f t="shared" si="196"/>
        <v>2.8390033952452362E-7</v>
      </c>
      <c r="HE76" s="107">
        <f t="shared" si="197"/>
        <v>1.4738969344411001E-7</v>
      </c>
      <c r="HF76" s="107">
        <f t="shared" si="198"/>
        <v>6.6807452652569001E-8</v>
      </c>
      <c r="HG76" s="107">
        <f t="shared" si="199"/>
        <v>1.2256185256946368E-8</v>
      </c>
      <c r="HH76" s="107">
        <f t="shared" si="200"/>
        <v>6.5582500407666793E-9</v>
      </c>
      <c r="HI76" s="107">
        <f t="shared" si="201"/>
        <v>9.6429997452113751E-9</v>
      </c>
      <c r="HJ76" s="107">
        <f t="shared" si="202"/>
        <v>1.2565729904751599E-9</v>
      </c>
      <c r="HK76" s="107">
        <f t="shared" si="203"/>
        <v>2.5659197601199639E-8</v>
      </c>
      <c r="HL76" s="107">
        <f t="shared" si="204"/>
        <v>8.7069172339814364E-9</v>
      </c>
      <c r="HM76" s="107">
        <f t="shared" si="205"/>
        <v>1.0238895707454282E-8</v>
      </c>
      <c r="HN76" s="107">
        <f t="shared" si="206"/>
        <v>5.2947124574987005E-9</v>
      </c>
      <c r="HO76" s="107">
        <f t="shared" si="207"/>
        <v>7.1306297224539812E-9</v>
      </c>
      <c r="HP76" s="107">
        <f t="shared" si="208"/>
        <v>1.2334998516914928E-7</v>
      </c>
      <c r="HQ76" s="107">
        <f t="shared" si="209"/>
        <v>1.629057767814919E-8</v>
      </c>
      <c r="HS76" s="107">
        <f t="shared" si="118"/>
        <v>3.4267790766473638E-29</v>
      </c>
      <c r="HT76" s="107">
        <f t="shared" si="210"/>
        <v>5.3271344517439336E-32</v>
      </c>
      <c r="HU76" s="107">
        <f t="shared" si="211"/>
        <v>1.5673152120385934E-32</v>
      </c>
      <c r="HV76" s="107">
        <f t="shared" si="212"/>
        <v>3.4012326583078232E-34</v>
      </c>
      <c r="HW76" s="107">
        <f t="shared" si="213"/>
        <v>6.6942526646358107E-38</v>
      </c>
      <c r="HX76" s="107">
        <f t="shared" si="214"/>
        <v>1.4022654787964926E-39</v>
      </c>
      <c r="HY76" s="107">
        <f t="shared" si="215"/>
        <v>1.3663810207521869E-39</v>
      </c>
      <c r="HZ76" s="107">
        <f t="shared" si="216"/>
        <v>4.6207673437980322E-44</v>
      </c>
      <c r="IA76" s="107">
        <f t="shared" si="217"/>
        <v>4.0802779684339504E-39</v>
      </c>
      <c r="IB76" s="107">
        <f t="shared" si="218"/>
        <v>1.6209285437246218E-40</v>
      </c>
      <c r="IC76" s="107">
        <f t="shared" si="219"/>
        <v>1.8304958624969698E-39</v>
      </c>
      <c r="ID76" s="107">
        <f t="shared" si="220"/>
        <v>1.1230262808193666E-40</v>
      </c>
      <c r="IE76" s="107">
        <f t="shared" si="221"/>
        <v>2.0347210795677211E-40</v>
      </c>
      <c r="IF76" s="107">
        <f t="shared" si="222"/>
        <v>3.6545820729432075E-36</v>
      </c>
      <c r="IG76" s="107">
        <f t="shared" si="223"/>
        <v>6.7007270483995257E-23</v>
      </c>
      <c r="II76" s="107">
        <f t="shared" si="119"/>
        <v>5.1572583333522112E-82</v>
      </c>
      <c r="IJ76" s="107">
        <f t="shared" si="120"/>
        <v>5.2909623064728781E-91</v>
      </c>
      <c r="IK76" s="107">
        <f t="shared" si="121"/>
        <v>8.4431014789167167E-92</v>
      </c>
      <c r="IL76" s="107">
        <f t="shared" si="122"/>
        <v>1.3102477744074607E-96</v>
      </c>
      <c r="IM76" s="107">
        <f t="shared" si="123"/>
        <v>1.1459839915618584E-107</v>
      </c>
      <c r="IN76" s="107">
        <f t="shared" si="124"/>
        <v>4.8894692095798981E-113</v>
      </c>
      <c r="IO76" s="107">
        <f t="shared" si="125"/>
        <v>6.0871026719210707E-114</v>
      </c>
      <c r="IP76" s="107">
        <f t="shared" si="126"/>
        <v>1.0759494654551114E-127</v>
      </c>
      <c r="IQ76" s="107">
        <f t="shared" si="127"/>
        <v>9.3601836949283097E-115</v>
      </c>
      <c r="IR76" s="107">
        <f t="shared" si="128"/>
        <v>1.2173061001444825E-117</v>
      </c>
      <c r="IS76" s="107">
        <f t="shared" si="129"/>
        <v>1.0549442454005372E-113</v>
      </c>
      <c r="IT76" s="107">
        <f t="shared" si="130"/>
        <v>1.1299925243999452E-116</v>
      </c>
      <c r="IU76" s="107">
        <f t="shared" si="131"/>
        <v>6.2792116392274929E-116</v>
      </c>
      <c r="IV76" s="107">
        <f t="shared" si="132"/>
        <v>1.6914449463632446E-105</v>
      </c>
      <c r="IW76" s="107">
        <f t="shared" si="133"/>
        <v>1.7415493981037332E-59</v>
      </c>
      <c r="IY76" s="107">
        <f t="shared" si="134"/>
        <v>5.3847070114088534E-2</v>
      </c>
      <c r="IZ76" s="107">
        <f t="shared" si="135"/>
        <v>5.5615368426887905E-2</v>
      </c>
      <c r="JA76" s="107">
        <f t="shared" si="136"/>
        <v>4.2021959112146456E-2</v>
      </c>
      <c r="JB76" s="107">
        <f t="shared" si="137"/>
        <v>3.6388395829842206E-2</v>
      </c>
      <c r="JC76" s="107">
        <f t="shared" si="138"/>
        <v>2.6853808195961369E-2</v>
      </c>
      <c r="JD76" s="107">
        <f t="shared" si="139"/>
        <v>2.5171951828817197E-2</v>
      </c>
      <c r="JE76" s="107">
        <f t="shared" si="140"/>
        <v>3.0978216046536639E-2</v>
      </c>
      <c r="JF76" s="107">
        <f t="shared" si="141"/>
        <v>2.076120316330482E-2</v>
      </c>
      <c r="JG76" s="107">
        <f t="shared" si="142"/>
        <v>4.5690948809930208E-2</v>
      </c>
      <c r="JH76" s="107">
        <f t="shared" si="143"/>
        <v>3.3311724584106465E-2</v>
      </c>
      <c r="JI76" s="107">
        <f t="shared" si="144"/>
        <v>3.0915852208824677E-2</v>
      </c>
      <c r="JJ76" s="107">
        <f t="shared" si="145"/>
        <v>2.7581931071282689E-2</v>
      </c>
      <c r="JK76" s="107">
        <f t="shared" si="146"/>
        <v>3.2125141798033371E-2</v>
      </c>
      <c r="JL76" s="107">
        <f t="shared" si="147"/>
        <v>7.6380060072394881E-2</v>
      </c>
      <c r="JM76" s="107">
        <f t="shared" si="148"/>
        <v>7.5871620008574961E-2</v>
      </c>
    </row>
    <row r="77" spans="2:273" x14ac:dyDescent="0.25">
      <c r="B77" s="2">
        <v>49</v>
      </c>
      <c r="C77" s="37">
        <v>100.532</v>
      </c>
      <c r="D77" s="37">
        <v>100.869</v>
      </c>
      <c r="E77" s="37">
        <v>96.23</v>
      </c>
      <c r="F77" s="37">
        <v>92.287999999999997</v>
      </c>
      <c r="G77" s="37">
        <v>88.406999999999996</v>
      </c>
      <c r="H77" s="37">
        <v>86.457999999999998</v>
      </c>
      <c r="I77" s="37">
        <v>89.626999999999995</v>
      </c>
      <c r="J77" s="37">
        <v>87.424000000000007</v>
      </c>
      <c r="K77" s="37">
        <v>99.677999999999997</v>
      </c>
      <c r="L77" s="37">
        <v>94.542000000000002</v>
      </c>
      <c r="M77" s="37">
        <v>92.728999999999999</v>
      </c>
      <c r="N77" s="37">
        <v>92.542000000000002</v>
      </c>
      <c r="O77" s="37">
        <v>94.355999999999995</v>
      </c>
      <c r="P77" s="37">
        <v>117.18300000000001</v>
      </c>
      <c r="Q77" s="37">
        <v>110.05</v>
      </c>
      <c r="S77" s="4">
        <f t="shared" si="10"/>
        <v>103.61209092685318</v>
      </c>
      <c r="T77" s="4">
        <f t="shared" si="11"/>
        <v>110.08583065886769</v>
      </c>
      <c r="U77" s="4">
        <f t="shared" si="12"/>
        <v>102.83757458025943</v>
      </c>
      <c r="V77" s="4">
        <f t="shared" si="13"/>
        <v>100.72075061416282</v>
      </c>
      <c r="W77" s="4">
        <f t="shared" si="14"/>
        <v>95.12380050206373</v>
      </c>
      <c r="X77" s="4">
        <f t="shared" si="15"/>
        <v>93.698272055037208</v>
      </c>
      <c r="Y77" s="4">
        <f t="shared" si="16"/>
        <v>98.265715356217115</v>
      </c>
      <c r="Z77" s="4">
        <f t="shared" si="17"/>
        <v>92.368963859603582</v>
      </c>
      <c r="AA77" s="4">
        <f t="shared" si="18"/>
        <v>108.68259436167627</v>
      </c>
      <c r="AB77" s="4">
        <f t="shared" si="19"/>
        <v>101.06370941006359</v>
      </c>
      <c r="AC77" s="4">
        <f t="shared" si="20"/>
        <v>99.750752293261613</v>
      </c>
      <c r="AD77" s="4">
        <f t="shared" si="21"/>
        <v>97.113695574307926</v>
      </c>
      <c r="AE77" s="4">
        <f t="shared" si="22"/>
        <v>100.84631539286775</v>
      </c>
      <c r="AF77" s="4">
        <f t="shared" si="23"/>
        <v>122.99524018919331</v>
      </c>
      <c r="AG77" s="4">
        <f t="shared" si="24"/>
        <v>111.90420239782334</v>
      </c>
      <c r="AI77" s="4">
        <f t="shared" si="25"/>
        <v>-3.0800909268531882</v>
      </c>
      <c r="AJ77" s="4">
        <f t="shared" si="26"/>
        <v>-9.2168306588676927</v>
      </c>
      <c r="AK77" s="4">
        <f t="shared" si="27"/>
        <v>-6.6075745802594241</v>
      </c>
      <c r="AL77" s="4">
        <f t="shared" si="28"/>
        <v>-8.4327506141628277</v>
      </c>
      <c r="AM77" s="4">
        <f t="shared" si="29"/>
        <v>-6.7168005020637338</v>
      </c>
      <c r="AN77" s="4">
        <f t="shared" si="30"/>
        <v>-7.2402720550372095</v>
      </c>
      <c r="AO77" s="4">
        <f t="shared" si="31"/>
        <v>-8.6387153562171193</v>
      </c>
      <c r="AP77" s="4">
        <f t="shared" si="32"/>
        <v>-4.9449638596035754</v>
      </c>
      <c r="AQ77" s="4">
        <f t="shared" si="33"/>
        <v>-9.0045943616762685</v>
      </c>
      <c r="AR77" s="4">
        <f t="shared" si="34"/>
        <v>-6.5217094100635933</v>
      </c>
      <c r="AS77" s="4">
        <f t="shared" si="35"/>
        <v>-7.0217522932616134</v>
      </c>
      <c r="AT77" s="4">
        <f t="shared" si="36"/>
        <v>-4.5716955743079239</v>
      </c>
      <c r="AU77" s="4">
        <f t="shared" si="37"/>
        <v>-6.4903153928677568</v>
      </c>
      <c r="AV77" s="4">
        <f t="shared" si="243"/>
        <v>-5.8122401891933038</v>
      </c>
      <c r="AW77" s="4">
        <f t="shared" si="243"/>
        <v>-1.8542023978233431</v>
      </c>
      <c r="AY77" s="2">
        <f t="shared" si="70"/>
        <v>66.848752522004148</v>
      </c>
      <c r="AZ77" s="2">
        <f t="shared" si="151"/>
        <v>71.477920527910342</v>
      </c>
      <c r="BA77" s="2">
        <f t="shared" si="152"/>
        <v>72.637874722213468</v>
      </c>
      <c r="BB77" s="2">
        <f t="shared" si="153"/>
        <v>72.750750338142922</v>
      </c>
      <c r="BC77" s="2">
        <f t="shared" si="154"/>
        <v>73.006633086647483</v>
      </c>
      <c r="BD77" s="2">
        <f t="shared" si="155"/>
        <v>72.801262738456998</v>
      </c>
      <c r="BE77" s="2">
        <f t="shared" si="156"/>
        <v>73.563885505952101</v>
      </c>
      <c r="BF77" s="2">
        <f t="shared" si="157"/>
        <v>74.660192759558285</v>
      </c>
      <c r="BG77" s="2">
        <f t="shared" si="158"/>
        <v>75.046981584314906</v>
      </c>
      <c r="BH77" s="2">
        <f t="shared" si="159"/>
        <v>74.956269079761867</v>
      </c>
      <c r="BI77" s="2">
        <f t="shared" si="160"/>
        <v>74.688969228699307</v>
      </c>
      <c r="BJ77" s="2">
        <f t="shared" si="161"/>
        <v>74.199523000090494</v>
      </c>
      <c r="BK77" s="2">
        <f t="shared" si="162"/>
        <v>74.793349244198481</v>
      </c>
      <c r="BL77" s="2">
        <f t="shared" si="163"/>
        <v>74.681823712571543</v>
      </c>
      <c r="BM77" s="2">
        <f t="shared" si="164"/>
        <v>68.474695997620486</v>
      </c>
      <c r="BO77" s="2" t="str">
        <f t="shared" si="228"/>
        <v/>
      </c>
      <c r="BP77" s="2" t="str">
        <f t="shared" si="229"/>
        <v/>
      </c>
      <c r="BQ77" s="2" t="str">
        <f t="shared" si="230"/>
        <v/>
      </c>
      <c r="BR77" s="2" t="str">
        <f t="shared" si="231"/>
        <v/>
      </c>
      <c r="BS77" s="2" t="str">
        <f t="shared" si="232"/>
        <v/>
      </c>
      <c r="BT77" s="2" t="str">
        <f t="shared" si="233"/>
        <v/>
      </c>
      <c r="BU77" s="2" t="str">
        <f t="shared" si="234"/>
        <v/>
      </c>
      <c r="BV77" s="2" t="str">
        <f t="shared" si="235"/>
        <v/>
      </c>
      <c r="BW77" s="2" t="str">
        <f t="shared" si="236"/>
        <v/>
      </c>
      <c r="BX77" s="2" t="str">
        <f t="shared" si="237"/>
        <v/>
      </c>
      <c r="BY77" s="2" t="str">
        <f t="shared" si="238"/>
        <v/>
      </c>
      <c r="BZ77" s="2" t="str">
        <f t="shared" si="239"/>
        <v/>
      </c>
      <c r="CA77" s="2" t="str">
        <f t="shared" si="240"/>
        <v/>
      </c>
      <c r="CB77" s="2" t="str">
        <f t="shared" si="241"/>
        <v/>
      </c>
      <c r="CC77" s="2" t="str">
        <f t="shared" si="242"/>
        <v/>
      </c>
      <c r="CE77" s="2" t="str">
        <f t="shared" si="86"/>
        <v/>
      </c>
      <c r="CF77" s="2" t="str">
        <f t="shared" si="87"/>
        <v/>
      </c>
      <c r="CG77" s="2" t="str">
        <f t="shared" si="88"/>
        <v/>
      </c>
      <c r="CH77" s="2" t="str">
        <f t="shared" si="89"/>
        <v/>
      </c>
      <c r="CI77" s="2" t="str">
        <f t="shared" si="90"/>
        <v/>
      </c>
      <c r="CJ77" s="2" t="str">
        <f t="shared" si="91"/>
        <v/>
      </c>
      <c r="CK77" s="2" t="str">
        <f t="shared" si="92"/>
        <v/>
      </c>
      <c r="CL77" s="2" t="str">
        <f t="shared" si="93"/>
        <v/>
      </c>
      <c r="CM77" s="2" t="str">
        <f t="shared" si="94"/>
        <v/>
      </c>
      <c r="CN77" s="2" t="str">
        <f t="shared" si="95"/>
        <v/>
      </c>
      <c r="CO77" s="2" t="str">
        <f t="shared" si="96"/>
        <v/>
      </c>
      <c r="CP77" s="2" t="str">
        <f t="shared" si="97"/>
        <v/>
      </c>
      <c r="CQ77" s="2" t="str">
        <f t="shared" si="98"/>
        <v/>
      </c>
      <c r="CR77" s="2" t="str">
        <f t="shared" si="99"/>
        <v/>
      </c>
      <c r="CS77" s="2" t="str">
        <f t="shared" si="100"/>
        <v/>
      </c>
      <c r="CU77" s="2" t="str">
        <f t="shared" si="101"/>
        <v/>
      </c>
      <c r="CV77" s="2" t="str">
        <f t="shared" si="102"/>
        <v/>
      </c>
      <c r="CW77" s="2" t="str">
        <f t="shared" si="103"/>
        <v/>
      </c>
      <c r="CX77" s="2" t="str">
        <f t="shared" si="104"/>
        <v/>
      </c>
      <c r="CY77" s="2" t="str">
        <f t="shared" si="105"/>
        <v/>
      </c>
      <c r="CZ77" s="2" t="str">
        <f t="shared" si="106"/>
        <v/>
      </c>
      <c r="DA77" s="2" t="str">
        <f t="shared" si="107"/>
        <v/>
      </c>
      <c r="DB77" s="2" t="str">
        <f t="shared" si="108"/>
        <v/>
      </c>
      <c r="DC77" s="2" t="str">
        <f t="shared" si="109"/>
        <v/>
      </c>
      <c r="DD77" s="2" t="str">
        <f t="shared" si="110"/>
        <v/>
      </c>
      <c r="DE77" s="2" t="str">
        <f t="shared" si="111"/>
        <v/>
      </c>
      <c r="DF77" s="2" t="str">
        <f t="shared" si="112"/>
        <v/>
      </c>
      <c r="DG77" s="2" t="str">
        <f t="shared" si="113"/>
        <v/>
      </c>
      <c r="DH77" s="2" t="str">
        <f t="shared" si="114"/>
        <v/>
      </c>
      <c r="DI77" s="2" t="str">
        <f t="shared" si="115"/>
        <v/>
      </c>
      <c r="DK77" s="2">
        <f t="shared" si="43"/>
        <v>66.979617408906876</v>
      </c>
      <c r="DL77" s="2">
        <f t="shared" si="244"/>
        <v>71.731003373819192</v>
      </c>
      <c r="DM77" s="2">
        <f t="shared" si="244"/>
        <v>72.885873616734145</v>
      </c>
      <c r="DN77" s="2">
        <f t="shared" si="244"/>
        <v>72.903497435897435</v>
      </c>
      <c r="DO77" s="2">
        <f t="shared" si="244"/>
        <v>73.163798155298167</v>
      </c>
      <c r="DP77" s="2">
        <f t="shared" si="244"/>
        <v>72.936344257703112</v>
      </c>
      <c r="DQ77" s="2">
        <f t="shared" si="244"/>
        <v>73.719475350140044</v>
      </c>
      <c r="DR77" s="2">
        <f t="shared" si="244"/>
        <v>74.813002673796788</v>
      </c>
      <c r="DS77" s="2">
        <f t="shared" si="244"/>
        <v>75.290947899159661</v>
      </c>
      <c r="DT77" s="2">
        <f t="shared" si="244"/>
        <v>75.182264705882361</v>
      </c>
      <c r="DU77" s="2">
        <f t="shared" si="244"/>
        <v>74.936091978609625</v>
      </c>
      <c r="DV77" s="2">
        <f t="shared" si="244"/>
        <v>74.413966131907287</v>
      </c>
      <c r="DW77" s="2">
        <f t="shared" si="244"/>
        <v>75.231026737967909</v>
      </c>
      <c r="DX77" s="2">
        <f t="shared" si="244"/>
        <v>75.162042084942087</v>
      </c>
      <c r="DY77" s="2">
        <f t="shared" si="244"/>
        <v>69.158286169818311</v>
      </c>
      <c r="EA77" s="2">
        <f t="shared" si="45"/>
        <v>62.325094592182765</v>
      </c>
      <c r="EB77" s="2">
        <f t="shared" si="46"/>
        <v>64.556198255352896</v>
      </c>
      <c r="EC77" s="2">
        <f t="shared" si="47"/>
        <v>64.711770155268454</v>
      </c>
      <c r="ED77" s="2">
        <f t="shared" si="48"/>
        <v>67.58174232547114</v>
      </c>
      <c r="EE77" s="2">
        <f t="shared" si="49"/>
        <v>67.675844120756494</v>
      </c>
      <c r="EF77" s="2">
        <f t="shared" si="50"/>
        <v>68.489732957437639</v>
      </c>
      <c r="EG77" s="2">
        <f t="shared" si="51"/>
        <v>69.361141078350769</v>
      </c>
      <c r="EH77" s="2">
        <f t="shared" si="52"/>
        <v>70.391399052809135</v>
      </c>
      <c r="EI77" s="2">
        <f t="shared" si="53"/>
        <v>70.555483960368591</v>
      </c>
      <c r="EJ77" s="2">
        <f t="shared" si="54"/>
        <v>70.179768010987644</v>
      </c>
      <c r="EK77" s="2">
        <f t="shared" si="55"/>
        <v>68.739774885265632</v>
      </c>
      <c r="EL77" s="2">
        <f t="shared" si="56"/>
        <v>68.932777736822686</v>
      </c>
      <c r="EM77" s="2">
        <f t="shared" si="57"/>
        <v>67.098830315894617</v>
      </c>
      <c r="EN77" s="2">
        <f t="shared" si="58"/>
        <v>69.999004280600758</v>
      </c>
      <c r="EO77" s="2">
        <f t="shared" si="59"/>
        <v>64.508527881040891</v>
      </c>
      <c r="EQ77" s="2">
        <f t="shared" si="60"/>
        <v>60.359576883783078</v>
      </c>
      <c r="ER77" s="2">
        <f t="shared" si="245"/>
        <v>63.081739066783243</v>
      </c>
      <c r="ES77" s="2">
        <f t="shared" si="245"/>
        <v>64.450390282050094</v>
      </c>
      <c r="ET77" s="2">
        <f t="shared" si="245"/>
        <v>66.324597038213952</v>
      </c>
      <c r="EU77" s="2">
        <f t="shared" si="245"/>
        <v>66.454234714793245</v>
      </c>
      <c r="EV77" s="2">
        <f t="shared" si="245"/>
        <v>67.343265537183186</v>
      </c>
      <c r="EW77" s="2">
        <f t="shared" si="245"/>
        <v>68.467843711332634</v>
      </c>
      <c r="EX77" s="2">
        <f t="shared" si="245"/>
        <v>69.275246402459345</v>
      </c>
      <c r="EY77" s="2">
        <f t="shared" si="245"/>
        <v>69.563470536375476</v>
      </c>
      <c r="EZ77" s="2">
        <f t="shared" si="245"/>
        <v>69.3164650259138</v>
      </c>
      <c r="FA77" s="2">
        <f t="shared" si="245"/>
        <v>68.294026071974272</v>
      </c>
      <c r="FB77" s="2">
        <f t="shared" si="245"/>
        <v>68.149115204813285</v>
      </c>
      <c r="FC77" s="2">
        <f t="shared" si="245"/>
        <v>67.189722885029255</v>
      </c>
      <c r="FD77" s="2">
        <f t="shared" si="245"/>
        <v>70.01583949809006</v>
      </c>
      <c r="FE77" s="2">
        <f t="shared" si="245"/>
        <v>66.175627251582881</v>
      </c>
      <c r="FG77" s="2">
        <f t="shared" si="62"/>
        <v>2.8115639609534521E-2</v>
      </c>
      <c r="FH77" s="2">
        <f t="shared" si="246"/>
        <v>3.5273828494834153E-2</v>
      </c>
      <c r="FI77" s="2">
        <f t="shared" si="246"/>
        <v>3.033958348231957E-2</v>
      </c>
      <c r="FJ77" s="2">
        <f t="shared" si="246"/>
        <v>2.8702391223503803E-2</v>
      </c>
      <c r="FK77" s="2">
        <f t="shared" si="246"/>
        <v>2.8638189586432123E-2</v>
      </c>
      <c r="FL77" s="2">
        <f t="shared" si="246"/>
        <v>3.0378530876171692E-2</v>
      </c>
      <c r="FM77" s="2">
        <f t="shared" si="246"/>
        <v>3.5699382835680922E-2</v>
      </c>
      <c r="FN77" s="2">
        <f t="shared" si="246"/>
        <v>3.4559839979829386E-2</v>
      </c>
      <c r="FO77" s="2">
        <f t="shared" si="246"/>
        <v>5.1518988815450327E-2</v>
      </c>
      <c r="FP77" s="2">
        <f t="shared" si="246"/>
        <v>4.5176566570661991E-2</v>
      </c>
      <c r="FQ77" s="2">
        <f t="shared" si="246"/>
        <v>3.9882198679441414E-2</v>
      </c>
      <c r="FR77" s="2">
        <f t="shared" si="246"/>
        <v>3.9123473857504809E-2</v>
      </c>
      <c r="FS77" s="2">
        <f t="shared" si="246"/>
        <v>5.3820329911814666E-2</v>
      </c>
      <c r="FT77" s="2">
        <f t="shared" si="246"/>
        <v>9.3010818631341294E-2</v>
      </c>
      <c r="FU77" s="2">
        <f t="shared" si="246"/>
        <v>0.14701630490214107</v>
      </c>
      <c r="FW77" s="2">
        <f t="shared" si="116"/>
        <v>4.2398847861547885E-10</v>
      </c>
      <c r="FX77" s="2">
        <f t="shared" si="168"/>
        <v>4.5861272812057766E-10</v>
      </c>
      <c r="FY77" s="2">
        <f t="shared" si="169"/>
        <v>6.0609383876860348E-10</v>
      </c>
      <c r="FZ77" s="2">
        <f t="shared" si="170"/>
        <v>4.6085595238907344E-10</v>
      </c>
      <c r="GA77" s="2">
        <f t="shared" si="171"/>
        <v>4.6483495630257086E-10</v>
      </c>
      <c r="GB77" s="2">
        <f t="shared" si="172"/>
        <v>4.942807687719356E-10</v>
      </c>
      <c r="GC77" s="2">
        <f t="shared" si="173"/>
        <v>5.5240992699517343E-10</v>
      </c>
      <c r="GD77" s="2">
        <f t="shared" si="174"/>
        <v>5.7603772167122205E-10</v>
      </c>
      <c r="GE77" s="2">
        <f t="shared" si="175"/>
        <v>1.1554327648913592E-9</v>
      </c>
      <c r="GF77" s="2">
        <f t="shared" si="176"/>
        <v>1.3483770600669493E-9</v>
      </c>
      <c r="GG77" s="2">
        <f t="shared" si="177"/>
        <v>1.1503125431178272E-9</v>
      </c>
      <c r="GH77" s="2">
        <f t="shared" si="178"/>
        <v>1.1913882532499161E-9</v>
      </c>
      <c r="GI77" s="2">
        <f t="shared" si="179"/>
        <v>6.3177017526003034E-9</v>
      </c>
      <c r="GJ77" s="2">
        <f t="shared" si="180"/>
        <v>2.5887275327259508E-8</v>
      </c>
      <c r="GK77" s="2">
        <f t="shared" si="181"/>
        <v>6.6046665628728772E-8</v>
      </c>
      <c r="GM77" s="107">
        <f t="shared" si="117"/>
        <v>7.0232344248227579E-2</v>
      </c>
      <c r="GN77" s="107">
        <f t="shared" si="182"/>
        <v>7.3533543340228602E-2</v>
      </c>
      <c r="GO77" s="107">
        <f t="shared" si="183"/>
        <v>5.6574002194896375E-2</v>
      </c>
      <c r="GP77" s="107">
        <f t="shared" si="184"/>
        <v>4.9513999251831635E-2</v>
      </c>
      <c r="GQ77" s="107">
        <f t="shared" si="185"/>
        <v>3.7721626390091544E-2</v>
      </c>
      <c r="GR77" s="107">
        <f t="shared" si="186"/>
        <v>3.5800716715177344E-2</v>
      </c>
      <c r="GS77" s="107">
        <f t="shared" si="187"/>
        <v>4.3748557603309493E-2</v>
      </c>
      <c r="GT77" s="107">
        <f t="shared" si="188"/>
        <v>3.0560607800734382E-2</v>
      </c>
      <c r="GU77" s="107">
        <f t="shared" si="189"/>
        <v>6.4046934067721092E-2</v>
      </c>
      <c r="GV77" s="107">
        <f t="shared" si="190"/>
        <v>4.7821379011130261E-2</v>
      </c>
      <c r="GW77" s="107">
        <f t="shared" si="191"/>
        <v>4.4168824215353772E-2</v>
      </c>
      <c r="GX77" s="107">
        <f t="shared" si="192"/>
        <v>3.9846152805141179E-2</v>
      </c>
      <c r="GY77" s="107">
        <f t="shared" si="193"/>
        <v>4.5821773562714128E-2</v>
      </c>
      <c r="GZ77" s="107">
        <f t="shared" si="194"/>
        <v>0.10217822138727299</v>
      </c>
      <c r="HA77" s="107">
        <f t="shared" si="195"/>
        <v>0.10681069630337972</v>
      </c>
      <c r="HC77" s="107">
        <f t="shared" si="149"/>
        <v>1.3674322250420409E-6</v>
      </c>
      <c r="HD77" s="107">
        <f t="shared" si="196"/>
        <v>6.1584640252660851E-7</v>
      </c>
      <c r="HE77" s="107">
        <f t="shared" si="197"/>
        <v>3.2983035542652418E-7</v>
      </c>
      <c r="HF77" s="107">
        <f t="shared" si="198"/>
        <v>1.5435253560154976E-7</v>
      </c>
      <c r="HG77" s="107">
        <f t="shared" si="199"/>
        <v>3.1096012677972251E-8</v>
      </c>
      <c r="HH77" s="107">
        <f t="shared" si="200"/>
        <v>1.7365851739048317E-8</v>
      </c>
      <c r="HI77" s="107">
        <f t="shared" si="201"/>
        <v>2.5491077610171434E-8</v>
      </c>
      <c r="HJ77" s="107">
        <f t="shared" si="202"/>
        <v>3.7345793687268975E-9</v>
      </c>
      <c r="HK77" s="107">
        <f t="shared" si="203"/>
        <v>6.8455145655038765E-8</v>
      </c>
      <c r="HL77" s="107">
        <f t="shared" si="204"/>
        <v>2.4457508153958186E-8</v>
      </c>
      <c r="HM77" s="107">
        <f t="shared" si="205"/>
        <v>2.7918400328692929E-8</v>
      </c>
      <c r="HN77" s="107">
        <f t="shared" si="206"/>
        <v>1.4931492441374629E-8</v>
      </c>
      <c r="HO77" s="107">
        <f t="shared" si="207"/>
        <v>1.9664016322897425E-8</v>
      </c>
      <c r="HP77" s="107">
        <f t="shared" si="208"/>
        <v>2.9723064916122271E-7</v>
      </c>
      <c r="HQ77" s="107">
        <f t="shared" si="209"/>
        <v>4.7146538074546036E-8</v>
      </c>
      <c r="HS77" s="107">
        <f t="shared" si="118"/>
        <v>2.122801048452186E-28</v>
      </c>
      <c r="HT77" s="107">
        <f t="shared" si="210"/>
        <v>4.034975096259177E-31</v>
      </c>
      <c r="HU77" s="107">
        <f t="shared" si="211"/>
        <v>1.2518386968260746E-31</v>
      </c>
      <c r="HV77" s="107">
        <f t="shared" si="212"/>
        <v>2.9530833395700908E-33</v>
      </c>
      <c r="HW77" s="107">
        <f t="shared" si="213"/>
        <v>7.4541132469726563E-37</v>
      </c>
      <c r="HX77" s="107">
        <f t="shared" si="214"/>
        <v>1.7667657040175052E-38</v>
      </c>
      <c r="HY77" s="107">
        <f t="shared" si="215"/>
        <v>1.7627232005624405E-38</v>
      </c>
      <c r="HZ77" s="107">
        <f t="shared" si="216"/>
        <v>8.1426357904709202E-43</v>
      </c>
      <c r="IA77" s="107">
        <f t="shared" si="217"/>
        <v>5.7185593365725115E-38</v>
      </c>
      <c r="IB77" s="107">
        <f t="shared" si="218"/>
        <v>2.5181048364407658E-39</v>
      </c>
      <c r="IC77" s="107">
        <f t="shared" si="219"/>
        <v>2.5638070212925822E-38</v>
      </c>
      <c r="ID77" s="107">
        <f t="shared" si="220"/>
        <v>1.7066467080931013E-39</v>
      </c>
      <c r="IE77" s="107">
        <f t="shared" si="221"/>
        <v>2.9536126416879698E-39</v>
      </c>
      <c r="IF77" s="107">
        <f t="shared" si="222"/>
        <v>3.9688192382464221E-35</v>
      </c>
      <c r="IG77" s="107">
        <f t="shared" si="223"/>
        <v>2.8100011772538337E-22</v>
      </c>
      <c r="II77" s="107">
        <f t="shared" si="119"/>
        <v>2.4841366246474514E-80</v>
      </c>
      <c r="IJ77" s="107">
        <f t="shared" si="120"/>
        <v>3.9931723402583462E-89</v>
      </c>
      <c r="IK77" s="107">
        <f t="shared" si="121"/>
        <v>7.0070390149823301E-90</v>
      </c>
      <c r="IL77" s="107">
        <f t="shared" si="122"/>
        <v>1.2985833058899648E-94</v>
      </c>
      <c r="IM77" s="107">
        <f t="shared" si="123"/>
        <v>1.9444692669396768E-105</v>
      </c>
      <c r="IN77" s="107">
        <f t="shared" si="124"/>
        <v>1.0927512740753592E-110</v>
      </c>
      <c r="IO77" s="107">
        <f t="shared" si="125"/>
        <v>1.4619301118438591E-111</v>
      </c>
      <c r="IP77" s="107">
        <f t="shared" si="126"/>
        <v>5.1205134913471596E-125</v>
      </c>
      <c r="IQ77" s="107">
        <f t="shared" si="127"/>
        <v>2.8419252753631804E-112</v>
      </c>
      <c r="IR77" s="107">
        <f t="shared" si="128"/>
        <v>4.4673338240776841E-115</v>
      </c>
      <c r="IS77" s="107">
        <f t="shared" si="129"/>
        <v>3.0333951148827974E-111</v>
      </c>
      <c r="IT77" s="107">
        <f t="shared" si="130"/>
        <v>3.8127874063550956E-114</v>
      </c>
      <c r="IU77" s="107">
        <f t="shared" si="131"/>
        <v>1.9210745008961331E-113</v>
      </c>
      <c r="IV77" s="107">
        <f t="shared" si="132"/>
        <v>2.9250160398823451E-103</v>
      </c>
      <c r="IW77" s="107">
        <f t="shared" si="133"/>
        <v>2.863813376658783E-58</v>
      </c>
      <c r="IY77" s="107">
        <f t="shared" si="134"/>
        <v>7.0233711680452615E-2</v>
      </c>
      <c r="IZ77" s="107">
        <f t="shared" si="135"/>
        <v>7.3534159186631129E-2</v>
      </c>
      <c r="JA77" s="107">
        <f t="shared" si="136"/>
        <v>5.6574332025251799E-2</v>
      </c>
      <c r="JB77" s="107">
        <f t="shared" si="137"/>
        <v>4.9514153604367235E-2</v>
      </c>
      <c r="JC77" s="107">
        <f t="shared" si="138"/>
        <v>3.7721657486104218E-2</v>
      </c>
      <c r="JD77" s="107">
        <f t="shared" si="139"/>
        <v>3.580073408102908E-2</v>
      </c>
      <c r="JE77" s="107">
        <f t="shared" si="140"/>
        <v>4.3748583094387103E-2</v>
      </c>
      <c r="JF77" s="107">
        <f t="shared" si="141"/>
        <v>3.056061153531375E-2</v>
      </c>
      <c r="JG77" s="107">
        <f t="shared" si="142"/>
        <v>6.4047002522866742E-2</v>
      </c>
      <c r="JH77" s="107">
        <f t="shared" si="143"/>
        <v>4.7821403468638411E-2</v>
      </c>
      <c r="JI77" s="107">
        <f t="shared" si="144"/>
        <v>4.41688521337541E-2</v>
      </c>
      <c r="JJ77" s="107">
        <f t="shared" si="145"/>
        <v>3.9846167736633617E-2</v>
      </c>
      <c r="JK77" s="107">
        <f t="shared" si="146"/>
        <v>4.5821793226730453E-2</v>
      </c>
      <c r="JL77" s="107">
        <f t="shared" si="147"/>
        <v>0.10217851861792215</v>
      </c>
      <c r="JM77" s="107">
        <f t="shared" si="148"/>
        <v>0.1068107434499178</v>
      </c>
    </row>
    <row r="78" spans="2:273" x14ac:dyDescent="0.25">
      <c r="B78" s="2">
        <v>50</v>
      </c>
      <c r="C78" s="37">
        <v>109.82299999999999</v>
      </c>
      <c r="D78" s="37">
        <v>110.443</v>
      </c>
      <c r="E78" s="37">
        <v>104.21299999999999</v>
      </c>
      <c r="F78" s="37">
        <v>99.948999999999998</v>
      </c>
      <c r="G78" s="37">
        <v>94.813999999999993</v>
      </c>
      <c r="H78" s="37">
        <v>91.965999999999994</v>
      </c>
      <c r="I78" s="37">
        <v>97.254000000000005</v>
      </c>
      <c r="J78" s="37">
        <v>94.084999999999994</v>
      </c>
      <c r="K78" s="37">
        <v>112.322</v>
      </c>
      <c r="L78" s="37">
        <v>102.373</v>
      </c>
      <c r="M78" s="37">
        <v>101.22</v>
      </c>
      <c r="N78" s="37">
        <v>99.22</v>
      </c>
      <c r="O78" s="37">
        <v>100.22</v>
      </c>
      <c r="P78" s="37">
        <v>133.53299999999999</v>
      </c>
      <c r="Q78" s="37">
        <v>126.85</v>
      </c>
      <c r="S78" s="4">
        <f t="shared" si="10"/>
        <v>112.05058228524298</v>
      </c>
      <c r="T78" s="4">
        <f t="shared" si="11"/>
        <v>119.3704016913663</v>
      </c>
      <c r="U78" s="4">
        <f t="shared" si="12"/>
        <v>110.80622098525721</v>
      </c>
      <c r="V78" s="4">
        <f t="shared" si="13"/>
        <v>108.49331309468889</v>
      </c>
      <c r="W78" s="4">
        <f t="shared" si="14"/>
        <v>102.15096115315912</v>
      </c>
      <c r="X78" s="4">
        <f t="shared" si="15"/>
        <v>100.60520843495301</v>
      </c>
      <c r="Y78" s="4">
        <f t="shared" si="16"/>
        <v>106.10827144712745</v>
      </c>
      <c r="Z78" s="4">
        <f t="shared" si="17"/>
        <v>98.935351967976459</v>
      </c>
      <c r="AA78" s="4">
        <f t="shared" si="18"/>
        <v>118.69576710821293</v>
      </c>
      <c r="AB78" s="4">
        <f t="shared" si="19"/>
        <v>109.68519177815018</v>
      </c>
      <c r="AC78" s="4">
        <f t="shared" si="20"/>
        <v>107.95416945771321</v>
      </c>
      <c r="AD78" s="4">
        <f t="shared" si="21"/>
        <v>104.98252212645191</v>
      </c>
      <c r="AE78" s="4">
        <f t="shared" si="22"/>
        <v>109.30818057971403</v>
      </c>
      <c r="AF78" s="4">
        <f t="shared" si="23"/>
        <v>134.60945934211603</v>
      </c>
      <c r="AG78" s="4">
        <f t="shared" si="24"/>
        <v>124.13529580825762</v>
      </c>
      <c r="AI78" s="4">
        <f t="shared" si="25"/>
        <v>-2.2275822852429883</v>
      </c>
      <c r="AJ78" s="4">
        <f t="shared" si="26"/>
        <v>-8.927401691366299</v>
      </c>
      <c r="AK78" s="4">
        <f t="shared" si="27"/>
        <v>-6.5932209852572186</v>
      </c>
      <c r="AL78" s="4">
        <f t="shared" si="28"/>
        <v>-8.5443130946888886</v>
      </c>
      <c r="AM78" s="4">
        <f t="shared" si="29"/>
        <v>-7.3369611531591232</v>
      </c>
      <c r="AN78" s="4">
        <f t="shared" si="30"/>
        <v>-8.6392084349530194</v>
      </c>
      <c r="AO78" s="4">
        <f t="shared" si="31"/>
        <v>-8.8542714471274451</v>
      </c>
      <c r="AP78" s="4">
        <f t="shared" si="32"/>
        <v>-4.8503519679764651</v>
      </c>
      <c r="AQ78" s="4">
        <f t="shared" si="33"/>
        <v>-6.373767108212931</v>
      </c>
      <c r="AR78" s="4">
        <f t="shared" si="34"/>
        <v>-7.3121917781501793</v>
      </c>
      <c r="AS78" s="4">
        <f t="shared" si="35"/>
        <v>-6.7341694577132074</v>
      </c>
      <c r="AT78" s="4">
        <f t="shared" si="36"/>
        <v>-5.7625221264519126</v>
      </c>
      <c r="AU78" s="4">
        <f t="shared" si="37"/>
        <v>-9.0881805797140345</v>
      </c>
      <c r="AV78" s="4">
        <f t="shared" si="243"/>
        <v>-1.0764593421160384</v>
      </c>
      <c r="AW78" s="4">
        <f t="shared" si="243"/>
        <v>2.7147041917423707</v>
      </c>
      <c r="AY78" s="2">
        <f t="shared" si="70"/>
        <v>66.872460588441257</v>
      </c>
      <c r="AZ78" s="2">
        <f t="shared" si="151"/>
        <v>71.496588631714118</v>
      </c>
      <c r="BA78" s="2">
        <f t="shared" si="152"/>
        <v>72.660765777447438</v>
      </c>
      <c r="BB78" s="2">
        <f t="shared" si="153"/>
        <v>72.794045832432047</v>
      </c>
      <c r="BC78" s="2">
        <f t="shared" si="154"/>
        <v>73.094236980000531</v>
      </c>
      <c r="BD78" s="2">
        <f t="shared" si="155"/>
        <v>72.865908154059866</v>
      </c>
      <c r="BE78" s="2">
        <f t="shared" si="156"/>
        <v>73.616019311766465</v>
      </c>
      <c r="BF78" s="2">
        <f t="shared" si="157"/>
        <v>74.736141194416462</v>
      </c>
      <c r="BG78" s="2">
        <f t="shared" si="158"/>
        <v>75.056577202837929</v>
      </c>
      <c r="BH78" s="2">
        <f t="shared" si="159"/>
        <v>74.988927575696337</v>
      </c>
      <c r="BI78" s="2">
        <f t="shared" si="160"/>
        <v>74.709567466108311</v>
      </c>
      <c r="BJ78" s="2">
        <f t="shared" si="161"/>
        <v>74.269315121483245</v>
      </c>
      <c r="BK78" s="2">
        <f t="shared" si="162"/>
        <v>74.816937473253503</v>
      </c>
      <c r="BL78" s="2">
        <f t="shared" si="163"/>
        <v>74.67245852800265</v>
      </c>
      <c r="BM78" s="2">
        <f t="shared" si="164"/>
        <v>68.437355982000966</v>
      </c>
      <c r="BO78" s="2" t="str">
        <f t="shared" si="228"/>
        <v/>
      </c>
      <c r="BP78" s="2" t="str">
        <f t="shared" si="229"/>
        <v/>
      </c>
      <c r="BQ78" s="2" t="str">
        <f t="shared" si="230"/>
        <v/>
      </c>
      <c r="BR78" s="2" t="str">
        <f t="shared" si="231"/>
        <v/>
      </c>
      <c r="BS78" s="2" t="str">
        <f t="shared" si="232"/>
        <v/>
      </c>
      <c r="BT78" s="2" t="str">
        <f t="shared" si="233"/>
        <v/>
      </c>
      <c r="BU78" s="2" t="str">
        <f t="shared" si="234"/>
        <v/>
      </c>
      <c r="BV78" s="2" t="str">
        <f t="shared" si="235"/>
        <v/>
      </c>
      <c r="BW78" s="2" t="str">
        <f t="shared" si="236"/>
        <v/>
      </c>
      <c r="BX78" s="2" t="str">
        <f t="shared" si="237"/>
        <v/>
      </c>
      <c r="BY78" s="2" t="str">
        <f t="shared" si="238"/>
        <v/>
      </c>
      <c r="BZ78" s="2" t="str">
        <f t="shared" si="239"/>
        <v/>
      </c>
      <c r="CA78" s="2" t="str">
        <f t="shared" si="240"/>
        <v/>
      </c>
      <c r="CB78" s="2" t="str">
        <f t="shared" si="241"/>
        <v/>
      </c>
      <c r="CC78" s="2" t="str">
        <f t="shared" si="242"/>
        <v/>
      </c>
      <c r="CE78" s="2" t="str">
        <f t="shared" si="86"/>
        <v/>
      </c>
      <c r="CF78" s="2" t="str">
        <f t="shared" si="87"/>
        <v/>
      </c>
      <c r="CG78" s="2" t="str">
        <f t="shared" si="88"/>
        <v/>
      </c>
      <c r="CH78" s="2" t="str">
        <f t="shared" si="89"/>
        <v/>
      </c>
      <c r="CI78" s="2" t="str">
        <f t="shared" si="90"/>
        <v/>
      </c>
      <c r="CJ78" s="2" t="str">
        <f t="shared" si="91"/>
        <v/>
      </c>
      <c r="CK78" s="2" t="str">
        <f t="shared" si="92"/>
        <v/>
      </c>
      <c r="CL78" s="2" t="str">
        <f t="shared" si="93"/>
        <v/>
      </c>
      <c r="CM78" s="2" t="str">
        <f t="shared" si="94"/>
        <v/>
      </c>
      <c r="CN78" s="2" t="str">
        <f t="shared" si="95"/>
        <v/>
      </c>
      <c r="CO78" s="2" t="str">
        <f t="shared" si="96"/>
        <v/>
      </c>
      <c r="CP78" s="2" t="str">
        <f t="shared" si="97"/>
        <v/>
      </c>
      <c r="CQ78" s="2" t="str">
        <f t="shared" si="98"/>
        <v/>
      </c>
      <c r="CR78" s="2" t="str">
        <f t="shared" si="99"/>
        <v/>
      </c>
      <c r="CS78" s="2" t="str">
        <f t="shared" si="100"/>
        <v/>
      </c>
      <c r="CU78" s="2" t="str">
        <f t="shared" si="101"/>
        <v/>
      </c>
      <c r="CV78" s="2" t="str">
        <f t="shared" si="102"/>
        <v/>
      </c>
      <c r="CW78" s="2" t="str">
        <f t="shared" si="103"/>
        <v/>
      </c>
      <c r="CX78" s="2" t="str">
        <f t="shared" si="104"/>
        <v/>
      </c>
      <c r="CY78" s="2" t="str">
        <f t="shared" si="105"/>
        <v/>
      </c>
      <c r="CZ78" s="2" t="str">
        <f t="shared" si="106"/>
        <v/>
      </c>
      <c r="DA78" s="2" t="str">
        <f t="shared" si="107"/>
        <v/>
      </c>
      <c r="DB78" s="2" t="str">
        <f t="shared" si="108"/>
        <v/>
      </c>
      <c r="DC78" s="2" t="str">
        <f t="shared" si="109"/>
        <v/>
      </c>
      <c r="DD78" s="2" t="str">
        <f t="shared" si="110"/>
        <v/>
      </c>
      <c r="DE78" s="2" t="str">
        <f t="shared" si="111"/>
        <v/>
      </c>
      <c r="DF78" s="2" t="str">
        <f t="shared" si="112"/>
        <v/>
      </c>
      <c r="DG78" s="2" t="str">
        <f t="shared" si="113"/>
        <v/>
      </c>
      <c r="DH78" s="2" t="str">
        <f t="shared" si="114"/>
        <v/>
      </c>
      <c r="DI78" s="2" t="str">
        <f t="shared" si="115"/>
        <v/>
      </c>
      <c r="DK78" s="2">
        <f t="shared" si="43"/>
        <v>67.043066194331985</v>
      </c>
      <c r="DL78" s="2">
        <f t="shared" si="244"/>
        <v>71.822751349527692</v>
      </c>
      <c r="DM78" s="2">
        <f t="shared" si="244"/>
        <v>72.978865721997295</v>
      </c>
      <c r="DN78" s="2">
        <f t="shared" si="244"/>
        <v>72.993812820512829</v>
      </c>
      <c r="DO78" s="2">
        <f t="shared" si="244"/>
        <v>73.301274989275001</v>
      </c>
      <c r="DP78" s="2">
        <f t="shared" si="244"/>
        <v>73.045041456582652</v>
      </c>
      <c r="DQ78" s="2">
        <f t="shared" si="244"/>
        <v>73.82242464985994</v>
      </c>
      <c r="DR78" s="2">
        <f t="shared" si="244"/>
        <v>74.940283422459885</v>
      </c>
      <c r="DS78" s="2">
        <f t="shared" si="244"/>
        <v>75.376860504201673</v>
      </c>
      <c r="DT78" s="2">
        <f t="shared" si="244"/>
        <v>75.286139371657754</v>
      </c>
      <c r="DU78" s="2">
        <f t="shared" si="244"/>
        <v>75.030192971734138</v>
      </c>
      <c r="DV78" s="2">
        <f t="shared" si="244"/>
        <v>74.551508912655947</v>
      </c>
      <c r="DW78" s="2">
        <f t="shared" si="244"/>
        <v>75.367852559205502</v>
      </c>
      <c r="DX78" s="2">
        <f t="shared" si="244"/>
        <v>75.271350579150578</v>
      </c>
      <c r="DY78" s="2">
        <f t="shared" si="244"/>
        <v>69.26368016314423</v>
      </c>
      <c r="EA78" s="2">
        <f t="shared" si="45"/>
        <v>62.187996430483679</v>
      </c>
      <c r="EB78" s="2">
        <f t="shared" si="46"/>
        <v>64.410839413164155</v>
      </c>
      <c r="EC78" s="2">
        <f t="shared" si="47"/>
        <v>64.585187222946544</v>
      </c>
      <c r="ED78" s="2">
        <f t="shared" si="48"/>
        <v>67.424247694678201</v>
      </c>
      <c r="EE78" s="2">
        <f t="shared" si="49"/>
        <v>67.516146599318702</v>
      </c>
      <c r="EF78" s="2">
        <f t="shared" si="50"/>
        <v>68.324277771251801</v>
      </c>
      <c r="EG78" s="2">
        <f t="shared" si="51"/>
        <v>69.187356043697875</v>
      </c>
      <c r="EH78" s="2">
        <f t="shared" si="52"/>
        <v>70.206263396911908</v>
      </c>
      <c r="EI78" s="2">
        <f t="shared" si="53"/>
        <v>70.37280672763805</v>
      </c>
      <c r="EJ78" s="2">
        <f t="shared" si="54"/>
        <v>69.999210887751289</v>
      </c>
      <c r="EK78" s="2">
        <f t="shared" si="55"/>
        <v>68.578395523071094</v>
      </c>
      <c r="EL78" s="2">
        <f t="shared" si="56"/>
        <v>68.764057758938435</v>
      </c>
      <c r="EM78" s="2">
        <f t="shared" si="57"/>
        <v>66.960912931285634</v>
      </c>
      <c r="EN78" s="2">
        <f t="shared" si="58"/>
        <v>69.852049891139899</v>
      </c>
      <c r="EO78" s="2">
        <f t="shared" si="59"/>
        <v>64.421272862453534</v>
      </c>
      <c r="EQ78" s="2">
        <f t="shared" si="60"/>
        <v>60.259965426897629</v>
      </c>
      <c r="ER78" s="2">
        <f t="shared" si="245"/>
        <v>62.965043713370818</v>
      </c>
      <c r="ES78" s="2">
        <f t="shared" si="245"/>
        <v>64.326098009860246</v>
      </c>
      <c r="ET78" s="2">
        <f t="shared" si="245"/>
        <v>66.189220471992044</v>
      </c>
      <c r="EU78" s="2">
        <f t="shared" si="245"/>
        <v>66.316171192363228</v>
      </c>
      <c r="EV78" s="2">
        <f t="shared" si="245"/>
        <v>67.197861129491159</v>
      </c>
      <c r="EW78" s="2">
        <f t="shared" si="245"/>
        <v>68.311004717202906</v>
      </c>
      <c r="EX78" s="2">
        <f t="shared" si="245"/>
        <v>69.109936284176186</v>
      </c>
      <c r="EY78" s="2">
        <f t="shared" si="245"/>
        <v>69.400146894946559</v>
      </c>
      <c r="EZ78" s="2">
        <f t="shared" si="245"/>
        <v>69.152245501587032</v>
      </c>
      <c r="FA78" s="2">
        <f t="shared" si="245"/>
        <v>68.140553539500402</v>
      </c>
      <c r="FB78" s="2">
        <f t="shared" si="245"/>
        <v>67.994599026490846</v>
      </c>
      <c r="FC78" s="2">
        <f t="shared" si="245"/>
        <v>67.048851122712435</v>
      </c>
      <c r="FD78" s="2">
        <f t="shared" si="245"/>
        <v>69.866397803054753</v>
      </c>
      <c r="FE78" s="2">
        <f t="shared" si="245"/>
        <v>66.043527349786785</v>
      </c>
      <c r="FG78" s="2">
        <f t="shared" si="62"/>
        <v>3.5139681438142972E-2</v>
      </c>
      <c r="FH78" s="2">
        <f t="shared" si="246"/>
        <v>4.4005206723876242E-2</v>
      </c>
      <c r="FI78" s="2">
        <f t="shared" si="246"/>
        <v>3.7897561169174934E-2</v>
      </c>
      <c r="FJ78" s="2">
        <f t="shared" si="246"/>
        <v>3.5867609562119485E-2</v>
      </c>
      <c r="FK78" s="2">
        <f t="shared" si="246"/>
        <v>3.5787971262953439E-2</v>
      </c>
      <c r="FL78" s="2">
        <f t="shared" si="246"/>
        <v>3.7945831175259806E-2</v>
      </c>
      <c r="FM78" s="2">
        <f t="shared" si="246"/>
        <v>4.4531236756585713E-2</v>
      </c>
      <c r="FN78" s="2">
        <f t="shared" si="246"/>
        <v>4.3122383544365789E-2</v>
      </c>
      <c r="FO78" s="2">
        <f t="shared" si="246"/>
        <v>6.4004767784259703E-2</v>
      </c>
      <c r="FP78" s="2">
        <f t="shared" si="246"/>
        <v>5.6216344788548596E-2</v>
      </c>
      <c r="FQ78" s="2">
        <f t="shared" si="246"/>
        <v>4.9695531755760781E-2</v>
      </c>
      <c r="FR78" s="2">
        <f t="shared" si="246"/>
        <v>4.8759597709494958E-2</v>
      </c>
      <c r="FS78" s="2">
        <f t="shared" si="246"/>
        <v>6.553099118344087E-2</v>
      </c>
      <c r="FT78" s="2">
        <f t="shared" si="246"/>
        <v>0.11051094709006881</v>
      </c>
      <c r="FU78" s="2">
        <f t="shared" si="246"/>
        <v>0.17064328912027077</v>
      </c>
      <c r="FW78" s="2">
        <f t="shared" si="116"/>
        <v>5.3376986997837558E-10</v>
      </c>
      <c r="FX78" s="2">
        <f t="shared" si="168"/>
        <v>5.7735921753468465E-10</v>
      </c>
      <c r="FY78" s="2">
        <f t="shared" si="169"/>
        <v>7.6302693543792957E-10</v>
      </c>
      <c r="FZ78" s="2">
        <f t="shared" si="170"/>
        <v>5.8018326956997728E-10</v>
      </c>
      <c r="GA78" s="2">
        <f t="shared" si="171"/>
        <v>5.851925387091048E-10</v>
      </c>
      <c r="GB78" s="2">
        <f t="shared" si="172"/>
        <v>6.2226262028850971E-10</v>
      </c>
      <c r="GC78" s="2">
        <f t="shared" si="173"/>
        <v>6.9544289472211519E-10</v>
      </c>
      <c r="GD78" s="2">
        <f t="shared" si="174"/>
        <v>7.2518852585575381E-10</v>
      </c>
      <c r="GE78" s="2">
        <f t="shared" si="175"/>
        <v>1.4546036689061512E-9</v>
      </c>
      <c r="GF78" s="2">
        <f t="shared" si="176"/>
        <v>1.6975061450059484E-9</v>
      </c>
      <c r="GG78" s="2">
        <f t="shared" si="177"/>
        <v>1.4481576916052785E-9</v>
      </c>
      <c r="GH78" s="2">
        <f t="shared" si="178"/>
        <v>1.4998689468667023E-9</v>
      </c>
      <c r="GI78" s="2">
        <f t="shared" si="179"/>
        <v>7.7887579950030037E-9</v>
      </c>
      <c r="GJ78" s="2">
        <f t="shared" si="180"/>
        <v>3.1363149893767592E-8</v>
      </c>
      <c r="GK78" s="2">
        <f t="shared" si="181"/>
        <v>7.8844965681618432E-8</v>
      </c>
      <c r="GM78" s="107">
        <f t="shared" si="117"/>
        <v>9.0503378973887022E-2</v>
      </c>
      <c r="GN78" s="107">
        <f t="shared" si="182"/>
        <v>9.591872993409245E-2</v>
      </c>
      <c r="GO78" s="107">
        <f t="shared" si="183"/>
        <v>7.5097029276200725E-2</v>
      </c>
      <c r="GP78" s="107">
        <f t="shared" si="184"/>
        <v>6.6399638554668378E-2</v>
      </c>
      <c r="GQ78" s="107">
        <f t="shared" si="185"/>
        <v>5.2125336510302579E-2</v>
      </c>
      <c r="GR78" s="107">
        <f t="shared" si="186"/>
        <v>5.0040977793132796E-2</v>
      </c>
      <c r="GS78" s="107">
        <f t="shared" si="187"/>
        <v>6.0705912614583364E-2</v>
      </c>
      <c r="GT78" s="107">
        <f t="shared" si="188"/>
        <v>4.4094038889958345E-2</v>
      </c>
      <c r="GU78" s="107">
        <f t="shared" si="189"/>
        <v>8.8107071773371973E-2</v>
      </c>
      <c r="GV78" s="107">
        <f t="shared" si="190"/>
        <v>6.7309997755000628E-2</v>
      </c>
      <c r="GW78" s="107">
        <f t="shared" si="191"/>
        <v>6.1927288525695415E-2</v>
      </c>
      <c r="GX78" s="107">
        <f t="shared" si="192"/>
        <v>5.6456062377084233E-2</v>
      </c>
      <c r="GY78" s="107">
        <f t="shared" si="193"/>
        <v>6.4138967357624282E-2</v>
      </c>
      <c r="GZ78" s="107">
        <f t="shared" si="194"/>
        <v>0.13447650295294278</v>
      </c>
      <c r="HA78" s="107">
        <f t="shared" si="195"/>
        <v>0.14699332764455569</v>
      </c>
      <c r="HC78" s="107">
        <f t="shared" si="149"/>
        <v>2.7294980149121749E-6</v>
      </c>
      <c r="HD78" s="107">
        <f t="shared" si="196"/>
        <v>1.3080424500950155E-6</v>
      </c>
      <c r="HE78" s="107">
        <f t="shared" si="197"/>
        <v>7.2213937295343281E-7</v>
      </c>
      <c r="HF78" s="107">
        <f t="shared" si="198"/>
        <v>3.4868873469963989E-7</v>
      </c>
      <c r="HG78" s="107">
        <f t="shared" si="199"/>
        <v>7.6932670470439067E-8</v>
      </c>
      <c r="HH78" s="107">
        <f t="shared" si="200"/>
        <v>4.477439327337335E-8</v>
      </c>
      <c r="HI78" s="107">
        <f t="shared" si="201"/>
        <v>6.5581500715131968E-8</v>
      </c>
      <c r="HJ78" s="107">
        <f t="shared" si="202"/>
        <v>1.0764137650975414E-8</v>
      </c>
      <c r="HK78" s="107">
        <f t="shared" si="203"/>
        <v>1.7736334237027558E-7</v>
      </c>
      <c r="HL78" s="107">
        <f t="shared" si="204"/>
        <v>6.6636560122253809E-8</v>
      </c>
      <c r="HM78" s="107">
        <f t="shared" si="205"/>
        <v>7.3948368218392046E-8</v>
      </c>
      <c r="HN78" s="107">
        <f t="shared" si="206"/>
        <v>4.0867135109966064E-8</v>
      </c>
      <c r="HO78" s="107">
        <f t="shared" si="207"/>
        <v>5.2672599773713682E-8</v>
      </c>
      <c r="HP78" s="107">
        <f t="shared" si="208"/>
        <v>6.9796716118674135E-7</v>
      </c>
      <c r="HQ78" s="107">
        <f t="shared" si="209"/>
        <v>1.3195293499185021E-7</v>
      </c>
      <c r="HS78" s="107">
        <f t="shared" si="118"/>
        <v>1.2810129382342692E-27</v>
      </c>
      <c r="HT78" s="107">
        <f t="shared" si="210"/>
        <v>2.9677808233165073E-30</v>
      </c>
      <c r="HU78" s="107">
        <f t="shared" si="211"/>
        <v>9.6991076942674794E-31</v>
      </c>
      <c r="HV78" s="107">
        <f t="shared" si="212"/>
        <v>2.4850985859284317E-32</v>
      </c>
      <c r="HW78" s="107">
        <f t="shared" si="213"/>
        <v>8.0151401785192931E-36</v>
      </c>
      <c r="HX78" s="107">
        <f t="shared" si="214"/>
        <v>2.1452758123482826E-37</v>
      </c>
      <c r="HY78" s="107">
        <f t="shared" si="215"/>
        <v>2.190048864235913E-37</v>
      </c>
      <c r="HZ78" s="107">
        <f t="shared" si="216"/>
        <v>1.3752558822187874E-41</v>
      </c>
      <c r="IA78" s="107">
        <f t="shared" si="217"/>
        <v>7.6954743881522899E-37</v>
      </c>
      <c r="IB78" s="107">
        <f t="shared" si="218"/>
        <v>3.7498047039730636E-38</v>
      </c>
      <c r="IC78" s="107">
        <f t="shared" si="219"/>
        <v>3.4492519116313346E-37</v>
      </c>
      <c r="ID78" s="107">
        <f t="shared" si="220"/>
        <v>2.4882383262403192E-38</v>
      </c>
      <c r="IE78" s="107">
        <f t="shared" si="221"/>
        <v>4.1180044857369048E-38</v>
      </c>
      <c r="IF78" s="107">
        <f t="shared" si="222"/>
        <v>4.15791177956343E-34</v>
      </c>
      <c r="IG78" s="107">
        <f t="shared" si="223"/>
        <v>1.154088551710817E-21</v>
      </c>
      <c r="II78" s="107">
        <f t="shared" si="119"/>
        <v>1.1486050284437475E-78</v>
      </c>
      <c r="IJ78" s="107">
        <f t="shared" si="120"/>
        <v>2.878715654926498E-87</v>
      </c>
      <c r="IK78" s="107">
        <f t="shared" si="121"/>
        <v>5.5457533374251914E-88</v>
      </c>
      <c r="IL78" s="107">
        <f t="shared" si="122"/>
        <v>1.2257966595769416E-92</v>
      </c>
      <c r="IM78" s="107">
        <f t="shared" si="123"/>
        <v>3.1243441920482244E-103</v>
      </c>
      <c r="IN78" s="107">
        <f t="shared" si="124"/>
        <v>2.3055275612298433E-108</v>
      </c>
      <c r="IO78" s="107">
        <f t="shared" si="125"/>
        <v>3.3110592199888911E-109</v>
      </c>
      <c r="IP78" s="107">
        <f t="shared" si="126"/>
        <v>2.2809339313950628E-122</v>
      </c>
      <c r="IQ78" s="107">
        <f t="shared" si="127"/>
        <v>8.0989310739281101E-110</v>
      </c>
      <c r="IR78" s="107">
        <f t="shared" si="128"/>
        <v>1.5348110095797061E-112</v>
      </c>
      <c r="IS78" s="107">
        <f t="shared" si="129"/>
        <v>8.1918870410851179E-109</v>
      </c>
      <c r="IT78" s="107">
        <f t="shared" si="130"/>
        <v>1.20599345161652E-111</v>
      </c>
      <c r="IU78" s="107">
        <f t="shared" si="131"/>
        <v>5.5192713488468703E-111</v>
      </c>
      <c r="IV78" s="107">
        <f t="shared" si="132"/>
        <v>4.7825096806928225E-101</v>
      </c>
      <c r="IW78" s="107">
        <f t="shared" si="133"/>
        <v>4.5718634590295361E-57</v>
      </c>
      <c r="IY78" s="107">
        <f t="shared" si="134"/>
        <v>9.0506108471901936E-2</v>
      </c>
      <c r="IZ78" s="107">
        <f t="shared" si="135"/>
        <v>9.5920037976542541E-2</v>
      </c>
      <c r="JA78" s="107">
        <f t="shared" si="136"/>
        <v>7.5097751415573677E-2</v>
      </c>
      <c r="JB78" s="107">
        <f t="shared" si="137"/>
        <v>6.6399987243403083E-2</v>
      </c>
      <c r="JC78" s="107">
        <f t="shared" si="138"/>
        <v>5.212541344297305E-2</v>
      </c>
      <c r="JD78" s="107">
        <f t="shared" si="139"/>
        <v>5.0041022567526072E-2</v>
      </c>
      <c r="JE78" s="107">
        <f t="shared" si="140"/>
        <v>6.070597819608408E-2</v>
      </c>
      <c r="JF78" s="107">
        <f t="shared" si="141"/>
        <v>4.4094049654095996E-2</v>
      </c>
      <c r="JG78" s="107">
        <f t="shared" si="142"/>
        <v>8.8107249136714347E-2</v>
      </c>
      <c r="JH78" s="107">
        <f t="shared" si="143"/>
        <v>6.7310064391560745E-2</v>
      </c>
      <c r="JI78" s="107">
        <f t="shared" si="144"/>
        <v>6.1927362474063635E-2</v>
      </c>
      <c r="JJ78" s="107">
        <f t="shared" si="145"/>
        <v>5.645610324421934E-2</v>
      </c>
      <c r="JK78" s="107">
        <f t="shared" si="146"/>
        <v>6.413902003022405E-2</v>
      </c>
      <c r="JL78" s="107">
        <f t="shared" si="147"/>
        <v>0.13447720092010396</v>
      </c>
      <c r="JM78" s="107">
        <f t="shared" si="148"/>
        <v>0.14699345959749069</v>
      </c>
    </row>
    <row r="79" spans="2:273" x14ac:dyDescent="0.25">
      <c r="B79" s="2">
        <v>51</v>
      </c>
      <c r="C79" s="37">
        <v>121.839</v>
      </c>
      <c r="D79" s="37">
        <v>124.836</v>
      </c>
      <c r="E79" s="37">
        <v>113.803</v>
      </c>
      <c r="F79" s="37">
        <v>109.542</v>
      </c>
      <c r="G79" s="37">
        <v>102.35599999999999</v>
      </c>
      <c r="H79" s="37">
        <v>101.508</v>
      </c>
      <c r="I79" s="37">
        <v>109.508</v>
      </c>
      <c r="J79" s="37">
        <v>101.932</v>
      </c>
      <c r="K79" s="37">
        <v>129.25399999999999</v>
      </c>
      <c r="L79" s="37">
        <v>115.339</v>
      </c>
      <c r="M79" s="37">
        <v>113.746</v>
      </c>
      <c r="N79" s="37">
        <v>109.492</v>
      </c>
      <c r="O79" s="37">
        <v>111.729</v>
      </c>
      <c r="P79" s="37">
        <v>153</v>
      </c>
      <c r="Q79" s="37">
        <v>143.733</v>
      </c>
      <c r="S79" s="4">
        <f t="shared" si="10"/>
        <v>121.64112913539789</v>
      </c>
      <c r="T79" s="4">
        <f t="shared" si="11"/>
        <v>129.94587877040038</v>
      </c>
      <c r="U79" s="4">
        <f t="shared" si="12"/>
        <v>120.07945302355338</v>
      </c>
      <c r="V79" s="4">
        <f t="shared" si="13"/>
        <v>117.64313821653485</v>
      </c>
      <c r="W79" s="4">
        <f t="shared" si="14"/>
        <v>110.64370659407166</v>
      </c>
      <c r="X79" s="4">
        <f t="shared" si="15"/>
        <v>109.0290863542229</v>
      </c>
      <c r="Y79" s="4">
        <f t="shared" si="16"/>
        <v>115.55312160649224</v>
      </c>
      <c r="Z79" s="4">
        <f t="shared" si="17"/>
        <v>107.13370739780083</v>
      </c>
      <c r="AA79" s="4">
        <f t="shared" si="18"/>
        <v>130.4625478264511</v>
      </c>
      <c r="AB79" s="4">
        <f t="shared" si="19"/>
        <v>120.09487103190297</v>
      </c>
      <c r="AC79" s="4">
        <f t="shared" si="20"/>
        <v>117.88329687460461</v>
      </c>
      <c r="AD79" s="4">
        <f t="shared" si="21"/>
        <v>114.5963646513889</v>
      </c>
      <c r="AE79" s="4">
        <f t="shared" si="22"/>
        <v>119.51577144920201</v>
      </c>
      <c r="AF79" s="4">
        <f t="shared" si="23"/>
        <v>147.59876647067958</v>
      </c>
      <c r="AG79" s="4">
        <f t="shared" si="24"/>
        <v>137.9452593334039</v>
      </c>
      <c r="AI79" s="4">
        <f t="shared" si="25"/>
        <v>0.19787086460210901</v>
      </c>
      <c r="AJ79" s="4">
        <f t="shared" si="26"/>
        <v>-5.1098787704003854</v>
      </c>
      <c r="AK79" s="4">
        <f t="shared" si="27"/>
        <v>-6.2764530235533869</v>
      </c>
      <c r="AL79" s="4">
        <f t="shared" si="28"/>
        <v>-8.1011382165348493</v>
      </c>
      <c r="AM79" s="4">
        <f t="shared" si="29"/>
        <v>-8.2877065940716648</v>
      </c>
      <c r="AN79" s="4">
        <f t="shared" si="30"/>
        <v>-7.5210863542229021</v>
      </c>
      <c r="AO79" s="4">
        <f t="shared" si="31"/>
        <v>-6.0451216064922448</v>
      </c>
      <c r="AP79" s="4">
        <f t="shared" si="32"/>
        <v>-5.2017073978008312</v>
      </c>
      <c r="AQ79" s="4">
        <f t="shared" si="33"/>
        <v>-1.2085478264511096</v>
      </c>
      <c r="AR79" s="4">
        <f t="shared" si="34"/>
        <v>-4.75587103190297</v>
      </c>
      <c r="AS79" s="4">
        <f t="shared" si="35"/>
        <v>-4.1372968746046155</v>
      </c>
      <c r="AT79" s="4">
        <f t="shared" si="36"/>
        <v>-5.1043646513888916</v>
      </c>
      <c r="AU79" s="4">
        <f t="shared" si="37"/>
        <v>-7.786771449202007</v>
      </c>
      <c r="AV79" s="4">
        <f t="shared" si="243"/>
        <v>5.4012335293204217</v>
      </c>
      <c r="AW79" s="4">
        <f t="shared" si="243"/>
        <v>5.7877406665961075</v>
      </c>
      <c r="AY79" s="2">
        <f t="shared" si="70"/>
        <v>66.884879962284273</v>
      </c>
      <c r="AZ79" s="2">
        <f t="shared" si="151"/>
        <v>71.495523089077238</v>
      </c>
      <c r="BA79" s="2">
        <f t="shared" si="152"/>
        <v>72.664910977601764</v>
      </c>
      <c r="BB79" s="2">
        <f t="shared" si="153"/>
        <v>72.823863779080114</v>
      </c>
      <c r="BC79" s="2">
        <f t="shared" si="154"/>
        <v>73.16723340630702</v>
      </c>
      <c r="BD79" s="2">
        <f t="shared" si="155"/>
        <v>72.917448249461273</v>
      </c>
      <c r="BE79" s="2">
        <f t="shared" si="156"/>
        <v>73.653149699681151</v>
      </c>
      <c r="BF79" s="2">
        <f t="shared" si="157"/>
        <v>74.796629034299627</v>
      </c>
      <c r="BG79" s="2">
        <f t="shared" si="158"/>
        <v>75.044844207781395</v>
      </c>
      <c r="BH79" s="2">
        <f t="shared" si="159"/>
        <v>75.00137368253651</v>
      </c>
      <c r="BI79" s="2">
        <f t="shared" si="160"/>
        <v>74.709997689738216</v>
      </c>
      <c r="BJ79" s="2">
        <f t="shared" si="161"/>
        <v>74.319654587135133</v>
      </c>
      <c r="BK79" s="2">
        <f t="shared" si="162"/>
        <v>74.81382954013776</v>
      </c>
      <c r="BL79" s="2">
        <f t="shared" si="163"/>
        <v>74.638131907920027</v>
      </c>
      <c r="BM79" s="2">
        <f t="shared" si="164"/>
        <v>68.376213727834653</v>
      </c>
      <c r="BO79" s="2" t="str">
        <f t="shared" si="228"/>
        <v/>
      </c>
      <c r="BP79" s="2" t="str">
        <f t="shared" si="229"/>
        <v/>
      </c>
      <c r="BQ79" s="2" t="str">
        <f t="shared" si="230"/>
        <v/>
      </c>
      <c r="BR79" s="2" t="str">
        <f t="shared" si="231"/>
        <v/>
      </c>
      <c r="BS79" s="2" t="str">
        <f t="shared" si="232"/>
        <v/>
      </c>
      <c r="BT79" s="2" t="str">
        <f t="shared" si="233"/>
        <v/>
      </c>
      <c r="BU79" s="2" t="str">
        <f t="shared" si="234"/>
        <v/>
      </c>
      <c r="BV79" s="2" t="str">
        <f t="shared" si="235"/>
        <v/>
      </c>
      <c r="BW79" s="2" t="str">
        <f t="shared" si="236"/>
        <v/>
      </c>
      <c r="BX79" s="2" t="str">
        <f t="shared" si="237"/>
        <v/>
      </c>
      <c r="BY79" s="2" t="str">
        <f t="shared" si="238"/>
        <v/>
      </c>
      <c r="BZ79" s="2" t="str">
        <f t="shared" si="239"/>
        <v/>
      </c>
      <c r="CA79" s="2" t="str">
        <f t="shared" si="240"/>
        <v/>
      </c>
      <c r="CB79" s="2" t="str">
        <f t="shared" si="241"/>
        <v/>
      </c>
      <c r="CC79" s="2" t="str">
        <f t="shared" si="242"/>
        <v/>
      </c>
      <c r="CE79" s="2" t="str">
        <f t="shared" si="86"/>
        <v/>
      </c>
      <c r="CF79" s="2" t="str">
        <f t="shared" si="87"/>
        <v/>
      </c>
      <c r="CG79" s="2" t="str">
        <f t="shared" si="88"/>
        <v/>
      </c>
      <c r="CH79" s="2" t="str">
        <f t="shared" si="89"/>
        <v/>
      </c>
      <c r="CI79" s="2" t="str">
        <f t="shared" si="90"/>
        <v/>
      </c>
      <c r="CJ79" s="2" t="str">
        <f t="shared" si="91"/>
        <v/>
      </c>
      <c r="CK79" s="2" t="str">
        <f t="shared" si="92"/>
        <v/>
      </c>
      <c r="CL79" s="2" t="str">
        <f t="shared" si="93"/>
        <v/>
      </c>
      <c r="CM79" s="2" t="str">
        <f t="shared" si="94"/>
        <v/>
      </c>
      <c r="CN79" s="2" t="str">
        <f t="shared" si="95"/>
        <v/>
      </c>
      <c r="CO79" s="2" t="str">
        <f t="shared" si="96"/>
        <v/>
      </c>
      <c r="CP79" s="2" t="str">
        <f t="shared" si="97"/>
        <v/>
      </c>
      <c r="CQ79" s="2" t="str">
        <f t="shared" si="98"/>
        <v/>
      </c>
      <c r="CR79" s="2" t="str">
        <f t="shared" si="99"/>
        <v/>
      </c>
      <c r="CS79" s="2" t="str">
        <f t="shared" si="100"/>
        <v/>
      </c>
      <c r="CU79" s="2" t="str">
        <f t="shared" si="101"/>
        <v/>
      </c>
      <c r="CV79" s="2" t="str">
        <f t="shared" si="102"/>
        <v/>
      </c>
      <c r="CW79" s="2" t="str">
        <f t="shared" si="103"/>
        <v/>
      </c>
      <c r="CX79" s="2" t="str">
        <f t="shared" si="104"/>
        <v/>
      </c>
      <c r="CY79" s="2" t="str">
        <f t="shared" si="105"/>
        <v/>
      </c>
      <c r="CZ79" s="2" t="str">
        <f t="shared" si="106"/>
        <v/>
      </c>
      <c r="DA79" s="2" t="str">
        <f t="shared" si="107"/>
        <v/>
      </c>
      <c r="DB79" s="2" t="str">
        <f t="shared" si="108"/>
        <v/>
      </c>
      <c r="DC79" s="2" t="str">
        <f t="shared" si="109"/>
        <v/>
      </c>
      <c r="DD79" s="2" t="str">
        <f t="shared" si="110"/>
        <v/>
      </c>
      <c r="DE79" s="2" t="str">
        <f t="shared" si="111"/>
        <v/>
      </c>
      <c r="DF79" s="2" t="str">
        <f t="shared" si="112"/>
        <v/>
      </c>
      <c r="DG79" s="2" t="str">
        <f t="shared" si="113"/>
        <v/>
      </c>
      <c r="DH79" s="2" t="str">
        <f t="shared" si="114"/>
        <v/>
      </c>
      <c r="DI79" s="2" t="str">
        <f t="shared" si="115"/>
        <v/>
      </c>
      <c r="DK79" s="2">
        <f t="shared" si="43"/>
        <v>67.10651497975708</v>
      </c>
      <c r="DL79" s="2">
        <f t="shared" si="244"/>
        <v>71.914499325236193</v>
      </c>
      <c r="DM79" s="2">
        <f t="shared" si="244"/>
        <v>73.071857827260459</v>
      </c>
      <c r="DN79" s="2">
        <f t="shared" si="244"/>
        <v>73.084128205128209</v>
      </c>
      <c r="DO79" s="2">
        <f t="shared" si="244"/>
        <v>73.438751823251835</v>
      </c>
      <c r="DP79" s="2">
        <f t="shared" si="244"/>
        <v>73.153738655462206</v>
      </c>
      <c r="DQ79" s="2">
        <f t="shared" si="244"/>
        <v>73.925373949579821</v>
      </c>
      <c r="DR79" s="2">
        <f t="shared" si="244"/>
        <v>75.067564171122982</v>
      </c>
      <c r="DS79" s="2">
        <f t="shared" si="244"/>
        <v>75.462773109243699</v>
      </c>
      <c r="DT79" s="2">
        <f t="shared" si="244"/>
        <v>75.390014037433161</v>
      </c>
      <c r="DU79" s="2">
        <f t="shared" si="244"/>
        <v>75.124293964858666</v>
      </c>
      <c r="DV79" s="2">
        <f t="shared" si="244"/>
        <v>74.689051693404608</v>
      </c>
      <c r="DW79" s="2">
        <f t="shared" si="244"/>
        <v>75.504678380443082</v>
      </c>
      <c r="DX79" s="2">
        <f t="shared" si="244"/>
        <v>75.38065907335907</v>
      </c>
      <c r="DY79" s="2">
        <f t="shared" si="244"/>
        <v>69.369074156470148</v>
      </c>
      <c r="EA79" s="2">
        <f t="shared" si="45"/>
        <v>62.050898268784586</v>
      </c>
      <c r="EB79" s="2">
        <f t="shared" si="46"/>
        <v>64.265480570975413</v>
      </c>
      <c r="EC79" s="2">
        <f t="shared" si="47"/>
        <v>64.458604290624635</v>
      </c>
      <c r="ED79" s="2">
        <f t="shared" si="48"/>
        <v>67.266753063885275</v>
      </c>
      <c r="EE79" s="2">
        <f t="shared" si="49"/>
        <v>67.356449077880896</v>
      </c>
      <c r="EF79" s="2">
        <f t="shared" si="50"/>
        <v>68.158822585065963</v>
      </c>
      <c r="EG79" s="2">
        <f t="shared" si="51"/>
        <v>69.013571009044995</v>
      </c>
      <c r="EH79" s="2">
        <f t="shared" si="52"/>
        <v>70.021127741014666</v>
      </c>
      <c r="EI79" s="2">
        <f t="shared" si="53"/>
        <v>70.190129494907495</v>
      </c>
      <c r="EJ79" s="2">
        <f t="shared" si="54"/>
        <v>69.818653764514934</v>
      </c>
      <c r="EK79" s="2">
        <f t="shared" si="55"/>
        <v>68.417016160876557</v>
      </c>
      <c r="EL79" s="2">
        <f t="shared" si="56"/>
        <v>68.59533778105417</v>
      </c>
      <c r="EM79" s="2">
        <f t="shared" si="57"/>
        <v>66.822995546676651</v>
      </c>
      <c r="EN79" s="2">
        <f t="shared" si="58"/>
        <v>69.705095501679025</v>
      </c>
      <c r="EO79" s="2">
        <f t="shared" si="59"/>
        <v>64.334017843866178</v>
      </c>
      <c r="EQ79" s="2">
        <f t="shared" si="60"/>
        <v>60.160353970012174</v>
      </c>
      <c r="ER79" s="2">
        <f t="shared" si="245"/>
        <v>62.848348359958401</v>
      </c>
      <c r="ES79" s="2">
        <f t="shared" si="245"/>
        <v>64.201805737670398</v>
      </c>
      <c r="ET79" s="2">
        <f t="shared" si="245"/>
        <v>66.053843905770137</v>
      </c>
      <c r="EU79" s="2">
        <f t="shared" si="245"/>
        <v>66.178107669933212</v>
      </c>
      <c r="EV79" s="2">
        <f t="shared" si="245"/>
        <v>67.052456721799146</v>
      </c>
      <c r="EW79" s="2">
        <f t="shared" si="245"/>
        <v>68.154165723073177</v>
      </c>
      <c r="EX79" s="2">
        <f t="shared" si="245"/>
        <v>68.944626165893027</v>
      </c>
      <c r="EY79" s="2">
        <f t="shared" si="245"/>
        <v>69.236823253517628</v>
      </c>
      <c r="EZ79" s="2">
        <f t="shared" si="245"/>
        <v>68.988025977260264</v>
      </c>
      <c r="FA79" s="2">
        <f t="shared" si="245"/>
        <v>67.987081007026546</v>
      </c>
      <c r="FB79" s="2">
        <f t="shared" si="245"/>
        <v>67.840082848168407</v>
      </c>
      <c r="FC79" s="2">
        <f t="shared" si="245"/>
        <v>66.907979360395615</v>
      </c>
      <c r="FD79" s="2">
        <f t="shared" si="245"/>
        <v>69.716956108019446</v>
      </c>
      <c r="FE79" s="2">
        <f t="shared" si="245"/>
        <v>65.91142744799069</v>
      </c>
      <c r="FG79" s="2">
        <f t="shared" si="62"/>
        <v>4.3839363004195921E-2</v>
      </c>
      <c r="FH79" s="2">
        <f t="shared" si="246"/>
        <v>5.4775161179402079E-2</v>
      </c>
      <c r="FI79" s="2">
        <f t="shared" si="246"/>
        <v>4.724658895515986E-2</v>
      </c>
      <c r="FJ79" s="2">
        <f t="shared" si="246"/>
        <v>4.4739151050619028E-2</v>
      </c>
      <c r="FK79" s="2">
        <f t="shared" si="246"/>
        <v>4.4640726948907625E-2</v>
      </c>
      <c r="FL79" s="2">
        <f t="shared" si="246"/>
        <v>4.7306181285939983E-2</v>
      </c>
      <c r="FM79" s="2">
        <f t="shared" si="246"/>
        <v>5.5422469598630252E-2</v>
      </c>
      <c r="FN79" s="2">
        <f t="shared" si="246"/>
        <v>5.3688407570951439E-2</v>
      </c>
      <c r="FO79" s="2">
        <f t="shared" si="246"/>
        <v>7.9263635148833986E-2</v>
      </c>
      <c r="FP79" s="2">
        <f t="shared" si="246"/>
        <v>6.9756815945059489E-2</v>
      </c>
      <c r="FQ79" s="2">
        <f t="shared" si="246"/>
        <v>6.1768169806633098E-2</v>
      </c>
      <c r="FR79" s="2">
        <f t="shared" si="246"/>
        <v>6.0619371069376426E-2</v>
      </c>
      <c r="FS79" s="2">
        <f t="shared" si="246"/>
        <v>7.9575452633951146E-2</v>
      </c>
      <c r="FT79" s="2">
        <f t="shared" si="246"/>
        <v>0.13082879902795572</v>
      </c>
      <c r="FU79" s="2">
        <f t="shared" si="246"/>
        <v>0.19718956759651154</v>
      </c>
      <c r="FW79" s="2">
        <f t="shared" si="116"/>
        <v>6.7197645327297335E-10</v>
      </c>
      <c r="FX79" s="2">
        <f t="shared" si="168"/>
        <v>7.2685219057935375E-10</v>
      </c>
      <c r="FY79" s="2">
        <f t="shared" si="169"/>
        <v>9.6059399871645425E-10</v>
      </c>
      <c r="FZ79" s="2">
        <f t="shared" si="170"/>
        <v>7.3040746144974437E-10</v>
      </c>
      <c r="GA79" s="2">
        <f t="shared" si="171"/>
        <v>7.3671375766160532E-10</v>
      </c>
      <c r="GB79" s="2">
        <f t="shared" si="172"/>
        <v>7.8338222536461069E-10</v>
      </c>
      <c r="GC79" s="2">
        <f t="shared" si="173"/>
        <v>8.7551073245971425E-10</v>
      </c>
      <c r="GD79" s="2">
        <f t="shared" si="174"/>
        <v>9.1295826336993332E-10</v>
      </c>
      <c r="GE79" s="2">
        <f t="shared" si="175"/>
        <v>1.8312375221852816E-9</v>
      </c>
      <c r="GF79" s="2">
        <f t="shared" si="176"/>
        <v>2.1370336216854554E-9</v>
      </c>
      <c r="GG79" s="2">
        <f t="shared" si="177"/>
        <v>1.8231225175634573E-9</v>
      </c>
      <c r="GH79" s="2">
        <f t="shared" si="178"/>
        <v>1.8882231308381523E-9</v>
      </c>
      <c r="GI79" s="2">
        <f t="shared" si="179"/>
        <v>9.6023448810280862E-9</v>
      </c>
      <c r="GJ79" s="2">
        <f t="shared" si="180"/>
        <v>3.7997323305932935E-8</v>
      </c>
      <c r="GK79" s="2">
        <f t="shared" si="181"/>
        <v>9.4123276909447838E-8</v>
      </c>
      <c r="GM79" s="107">
        <f t="shared" si="117"/>
        <v>0.11523626562512808</v>
      </c>
      <c r="GN79" s="107">
        <f t="shared" si="182"/>
        <v>0.12345429671363545</v>
      </c>
      <c r="GO79" s="107">
        <f t="shared" si="183"/>
        <v>9.8299346850138136E-2</v>
      </c>
      <c r="GP79" s="107">
        <f t="shared" si="184"/>
        <v>8.7767487099206384E-2</v>
      </c>
      <c r="GQ79" s="107">
        <f t="shared" si="185"/>
        <v>7.0867193177260271E-2</v>
      </c>
      <c r="GR79" s="107">
        <f t="shared" si="186"/>
        <v>6.8752388459392508E-2</v>
      </c>
      <c r="GS79" s="107">
        <f t="shared" si="187"/>
        <v>8.2781406474635777E-2</v>
      </c>
      <c r="GT79" s="107">
        <f t="shared" si="188"/>
        <v>6.2371706773950458E-2</v>
      </c>
      <c r="GU79" s="107">
        <f t="shared" si="189"/>
        <v>0.11897647386018929</v>
      </c>
      <c r="GV79" s="107">
        <f t="shared" si="190"/>
        <v>9.2909710923076289E-2</v>
      </c>
      <c r="GW79" s="107">
        <f t="shared" si="191"/>
        <v>8.5224176312979294E-2</v>
      </c>
      <c r="GX79" s="107">
        <f t="shared" si="192"/>
        <v>7.8466014995435637E-2</v>
      </c>
      <c r="GY79" s="107">
        <f t="shared" si="193"/>
        <v>8.8120984666922336E-2</v>
      </c>
      <c r="GZ79" s="107">
        <f t="shared" si="194"/>
        <v>0.17415410676394505</v>
      </c>
      <c r="HA79" s="107">
        <f t="shared" si="195"/>
        <v>0.19781841205570386</v>
      </c>
      <c r="HC79" s="107">
        <f t="shared" si="149"/>
        <v>5.3470586545527874E-6</v>
      </c>
      <c r="HD79" s="107">
        <f t="shared" si="196"/>
        <v>2.7203825931318696E-6</v>
      </c>
      <c r="HE79" s="107">
        <f t="shared" si="197"/>
        <v>1.5469420712809538E-6</v>
      </c>
      <c r="HF79" s="107">
        <f t="shared" si="198"/>
        <v>7.7021628393677613E-7</v>
      </c>
      <c r="HG79" s="107">
        <f t="shared" si="199"/>
        <v>1.8560495650974345E-7</v>
      </c>
      <c r="HH79" s="107">
        <f t="shared" si="200"/>
        <v>1.124101200235346E-7</v>
      </c>
      <c r="HI79" s="107">
        <f t="shared" si="201"/>
        <v>1.6421362120211571E-7</v>
      </c>
      <c r="HJ79" s="107">
        <f t="shared" si="202"/>
        <v>3.0089754750450334E-8</v>
      </c>
      <c r="HK79" s="107">
        <f t="shared" si="203"/>
        <v>4.4631112183998115E-7</v>
      </c>
      <c r="HL79" s="107">
        <f t="shared" si="204"/>
        <v>1.7611097266839858E-7</v>
      </c>
      <c r="HM79" s="107">
        <f t="shared" si="205"/>
        <v>1.9027726206568759E-7</v>
      </c>
      <c r="HN79" s="107">
        <f t="shared" si="206"/>
        <v>1.0856124861274909E-7</v>
      </c>
      <c r="HO79" s="107">
        <f t="shared" si="207"/>
        <v>1.370517512580011E-7</v>
      </c>
      <c r="HP79" s="107">
        <f t="shared" si="208"/>
        <v>1.5972885091685205E-6</v>
      </c>
      <c r="HQ79" s="107">
        <f t="shared" si="209"/>
        <v>3.5716561189792436E-7</v>
      </c>
      <c r="HS79" s="107">
        <f t="shared" si="118"/>
        <v>7.5304571631071281E-27</v>
      </c>
      <c r="HT79" s="107">
        <f t="shared" si="210"/>
        <v>2.1196746710820703E-29</v>
      </c>
      <c r="HU79" s="107">
        <f t="shared" si="211"/>
        <v>7.2896941488281674E-30</v>
      </c>
      <c r="HV79" s="107">
        <f t="shared" si="212"/>
        <v>2.0269485852277936E-31</v>
      </c>
      <c r="HW79" s="107">
        <f t="shared" si="213"/>
        <v>8.3224305067671657E-35</v>
      </c>
      <c r="HX79" s="107">
        <f t="shared" si="214"/>
        <v>2.5104148173829359E-36</v>
      </c>
      <c r="HY79" s="107">
        <f t="shared" si="215"/>
        <v>2.6204970163518129E-36</v>
      </c>
      <c r="HZ79" s="107">
        <f t="shared" si="216"/>
        <v>2.2262424384363291E-40</v>
      </c>
      <c r="IA79" s="107">
        <f t="shared" si="217"/>
        <v>9.9434993811837156E-36</v>
      </c>
      <c r="IB79" s="107">
        <f t="shared" si="218"/>
        <v>5.3526842612376548E-37</v>
      </c>
      <c r="IC79" s="107">
        <f t="shared" si="219"/>
        <v>4.4574923764197776E-36</v>
      </c>
      <c r="ID79" s="107">
        <f t="shared" si="220"/>
        <v>3.4804714396882529E-37</v>
      </c>
      <c r="IE79" s="107">
        <f t="shared" si="221"/>
        <v>5.5145201457864526E-37</v>
      </c>
      <c r="IF79" s="107">
        <f t="shared" si="222"/>
        <v>4.2022566157300856E-33</v>
      </c>
      <c r="IG79" s="107">
        <f t="shared" si="223"/>
        <v>4.6421850627357343E-21</v>
      </c>
      <c r="II79" s="107">
        <f t="shared" si="119"/>
        <v>5.0980680676795127E-77</v>
      </c>
      <c r="IJ79" s="107">
        <f t="shared" si="120"/>
        <v>1.982338729098766E-85</v>
      </c>
      <c r="IK79" s="107">
        <f t="shared" si="121"/>
        <v>4.1858257438954276E-86</v>
      </c>
      <c r="IL79" s="107">
        <f t="shared" si="122"/>
        <v>1.1020475659197222E-90</v>
      </c>
      <c r="IM79" s="107">
        <f t="shared" si="123"/>
        <v>4.7539321072785261E-101</v>
      </c>
      <c r="IN79" s="107">
        <f t="shared" si="124"/>
        <v>4.5920834907375252E-106</v>
      </c>
      <c r="IO79" s="107">
        <f t="shared" si="125"/>
        <v>7.071844857188629E-107</v>
      </c>
      <c r="IP79" s="107">
        <f t="shared" si="126"/>
        <v>9.5102195591093556E-120</v>
      </c>
      <c r="IQ79" s="107">
        <f t="shared" si="127"/>
        <v>2.1663604865203312E-107</v>
      </c>
      <c r="IR79" s="107">
        <f t="shared" si="128"/>
        <v>4.9365158222702855E-110</v>
      </c>
      <c r="IS79" s="107">
        <f t="shared" si="129"/>
        <v>2.0777611973167151E-106</v>
      </c>
      <c r="IT79" s="107">
        <f t="shared" si="130"/>
        <v>3.5758876255803259E-109</v>
      </c>
      <c r="IU79" s="107">
        <f t="shared" si="131"/>
        <v>1.4890830265195418E-108</v>
      </c>
      <c r="IV79" s="107">
        <f t="shared" si="132"/>
        <v>7.3933595142360502E-99</v>
      </c>
      <c r="IW79" s="107">
        <f t="shared" si="133"/>
        <v>7.0856949134586728E-56</v>
      </c>
      <c r="IY79" s="107">
        <f t="shared" si="134"/>
        <v>0.11524161268378263</v>
      </c>
      <c r="IZ79" s="107">
        <f t="shared" si="135"/>
        <v>0.12345701709622858</v>
      </c>
      <c r="JA79" s="107">
        <f t="shared" si="136"/>
        <v>9.8300893792209423E-2</v>
      </c>
      <c r="JB79" s="107">
        <f t="shared" si="137"/>
        <v>8.7768257315490317E-2</v>
      </c>
      <c r="JC79" s="107">
        <f t="shared" si="138"/>
        <v>7.0867378782216786E-2</v>
      </c>
      <c r="JD79" s="107">
        <f t="shared" si="139"/>
        <v>6.8752500869512526E-2</v>
      </c>
      <c r="JE79" s="107">
        <f t="shared" si="140"/>
        <v>8.2781570688256978E-2</v>
      </c>
      <c r="JF79" s="107">
        <f t="shared" si="141"/>
        <v>6.2371736863705209E-2</v>
      </c>
      <c r="JG79" s="107">
        <f t="shared" si="142"/>
        <v>0.11897692017131113</v>
      </c>
      <c r="JH79" s="107">
        <f t="shared" si="143"/>
        <v>9.2909887034048955E-2</v>
      </c>
      <c r="JI79" s="107">
        <f t="shared" si="144"/>
        <v>8.5224366590241366E-2</v>
      </c>
      <c r="JJ79" s="107">
        <f t="shared" si="145"/>
        <v>7.8466123556684253E-2</v>
      </c>
      <c r="JK79" s="107">
        <f t="shared" si="146"/>
        <v>8.812112171867359E-2</v>
      </c>
      <c r="JL79" s="107">
        <f t="shared" si="147"/>
        <v>0.17415570405245423</v>
      </c>
      <c r="JM79" s="107">
        <f t="shared" si="148"/>
        <v>0.19781876922131575</v>
      </c>
    </row>
    <row r="80" spans="2:273" x14ac:dyDescent="0.25">
      <c r="B80" s="2">
        <v>52</v>
      </c>
      <c r="C80" s="37">
        <v>134.58099999999999</v>
      </c>
      <c r="D80" s="37">
        <v>141.393</v>
      </c>
      <c r="E80" s="37">
        <v>126.639</v>
      </c>
      <c r="F80" s="37">
        <v>122.15300000000001</v>
      </c>
      <c r="G80" s="37">
        <v>114.102</v>
      </c>
      <c r="H80" s="37">
        <v>112.78</v>
      </c>
      <c r="I80" s="37">
        <v>124.746</v>
      </c>
      <c r="J80" s="37">
        <v>114.30500000000001</v>
      </c>
      <c r="K80" s="37">
        <v>148.15299999999999</v>
      </c>
      <c r="L80" s="37">
        <v>133.35599999999999</v>
      </c>
      <c r="M80" s="37">
        <v>130.64400000000001</v>
      </c>
      <c r="N80" s="37">
        <v>124.136</v>
      </c>
      <c r="O80" s="37">
        <v>129.203</v>
      </c>
      <c r="P80" s="37">
        <v>172.25</v>
      </c>
      <c r="Q80" s="37">
        <v>159.96700000000001</v>
      </c>
      <c r="S80" s="4">
        <f t="shared" si="10"/>
        <v>132.33679830515112</v>
      </c>
      <c r="T80" s="4">
        <f t="shared" si="11"/>
        <v>141.73607530598147</v>
      </c>
      <c r="U80" s="4">
        <f t="shared" si="12"/>
        <v>130.64344783049464</v>
      </c>
      <c r="V80" s="4">
        <f t="shared" si="13"/>
        <v>128.1857531502888</v>
      </c>
      <c r="W80" s="4">
        <f t="shared" si="14"/>
        <v>120.67506072825302</v>
      </c>
      <c r="X80" s="4">
        <f t="shared" si="15"/>
        <v>119.05652266570104</v>
      </c>
      <c r="Y80" s="4">
        <f t="shared" si="16"/>
        <v>126.64157419533331</v>
      </c>
      <c r="Z80" s="4">
        <f t="shared" si="17"/>
        <v>117.09349810274431</v>
      </c>
      <c r="AA80" s="4">
        <f t="shared" si="18"/>
        <v>143.89041064852287</v>
      </c>
      <c r="AB80" s="4">
        <f t="shared" si="19"/>
        <v>132.30244030910228</v>
      </c>
      <c r="AC80" s="4">
        <f t="shared" si="20"/>
        <v>129.57566200878111</v>
      </c>
      <c r="AD80" s="4">
        <f t="shared" si="21"/>
        <v>126.02196595528437</v>
      </c>
      <c r="AE80" s="4">
        <f t="shared" si="22"/>
        <v>131.4954114699969</v>
      </c>
      <c r="AF80" s="4">
        <f t="shared" si="23"/>
        <v>161.72138959072763</v>
      </c>
      <c r="AG80" s="4">
        <f t="shared" si="24"/>
        <v>152.90177095834471</v>
      </c>
      <c r="AI80" s="4">
        <f t="shared" si="25"/>
        <v>2.2442016948488686</v>
      </c>
      <c r="AJ80" s="4">
        <f t="shared" si="26"/>
        <v>-0.34307530598147196</v>
      </c>
      <c r="AK80" s="4">
        <f t="shared" si="27"/>
        <v>-4.0044478304946409</v>
      </c>
      <c r="AL80" s="4">
        <f t="shared" si="28"/>
        <v>-6.0327531502887979</v>
      </c>
      <c r="AM80" s="4">
        <f t="shared" si="29"/>
        <v>-6.5730607282530116</v>
      </c>
      <c r="AN80" s="4">
        <f t="shared" si="30"/>
        <v>-6.2765226657010373</v>
      </c>
      <c r="AO80" s="4">
        <f t="shared" si="31"/>
        <v>-1.8955741953333103</v>
      </c>
      <c r="AP80" s="4">
        <f t="shared" si="32"/>
        <v>-2.788498102744299</v>
      </c>
      <c r="AQ80" s="4">
        <f t="shared" si="33"/>
        <v>4.2625893514771178</v>
      </c>
      <c r="AR80" s="4">
        <f t="shared" si="34"/>
        <v>1.0535596908977141</v>
      </c>
      <c r="AS80" s="4">
        <f t="shared" si="35"/>
        <v>1.0683379912188968</v>
      </c>
      <c r="AT80" s="4">
        <f t="shared" si="36"/>
        <v>-1.8859659552843766</v>
      </c>
      <c r="AU80" s="4">
        <f t="shared" si="37"/>
        <v>-2.2924114699968925</v>
      </c>
      <c r="AV80" s="4">
        <f t="shared" si="243"/>
        <v>10.528610409272375</v>
      </c>
      <c r="AW80" s="4">
        <f t="shared" si="243"/>
        <v>7.0652290416553001</v>
      </c>
      <c r="AY80" s="2">
        <f t="shared" si="70"/>
        <v>66.883129418213585</v>
      </c>
      <c r="AZ80" s="2">
        <f t="shared" si="151"/>
        <v>71.470041925624159</v>
      </c>
      <c r="BA80" s="2">
        <f t="shared" si="152"/>
        <v>72.645823324318002</v>
      </c>
      <c r="BB80" s="2">
        <f t="shared" si="153"/>
        <v>72.836744563867697</v>
      </c>
      <c r="BC80" s="2">
        <f t="shared" si="154"/>
        <v>73.22180289034803</v>
      </c>
      <c r="BD80" s="2">
        <f t="shared" si="155"/>
        <v>72.952433868841666</v>
      </c>
      <c r="BE80" s="2">
        <f t="shared" si="156"/>
        <v>73.671426279887726</v>
      </c>
      <c r="BF80" s="2">
        <f t="shared" si="157"/>
        <v>74.837607718861747</v>
      </c>
      <c r="BG80" s="2">
        <f t="shared" si="158"/>
        <v>75.00686265924854</v>
      </c>
      <c r="BH80" s="2">
        <f t="shared" si="159"/>
        <v>74.988764532797376</v>
      </c>
      <c r="BI80" s="2">
        <f t="shared" si="160"/>
        <v>74.685483350047363</v>
      </c>
      <c r="BJ80" s="2">
        <f t="shared" si="161"/>
        <v>74.345726204104494</v>
      </c>
      <c r="BK80" s="2">
        <f t="shared" si="162"/>
        <v>74.778824454852796</v>
      </c>
      <c r="BL80" s="2">
        <f t="shared" si="163"/>
        <v>74.575075644405658</v>
      </c>
      <c r="BM80" s="2">
        <f t="shared" si="164"/>
        <v>68.28915655201601</v>
      </c>
      <c r="BO80" s="2" t="str">
        <f t="shared" si="228"/>
        <v/>
      </c>
      <c r="BP80" s="2" t="str">
        <f t="shared" si="229"/>
        <v/>
      </c>
      <c r="BQ80" s="2" t="str">
        <f t="shared" si="230"/>
        <v/>
      </c>
      <c r="BR80" s="2" t="str">
        <f t="shared" si="231"/>
        <v/>
      </c>
      <c r="BS80" s="2" t="str">
        <f t="shared" si="232"/>
        <v/>
      </c>
      <c r="BT80" s="2" t="str">
        <f t="shared" si="233"/>
        <v/>
      </c>
      <c r="BU80" s="2" t="str">
        <f t="shared" si="234"/>
        <v/>
      </c>
      <c r="BV80" s="2" t="str">
        <f t="shared" si="235"/>
        <v/>
      </c>
      <c r="BW80" s="2" t="str">
        <f t="shared" si="236"/>
        <v/>
      </c>
      <c r="BX80" s="2" t="str">
        <f t="shared" si="237"/>
        <v/>
      </c>
      <c r="BY80" s="2" t="str">
        <f t="shared" si="238"/>
        <v/>
      </c>
      <c r="BZ80" s="2" t="str">
        <f t="shared" si="239"/>
        <v/>
      </c>
      <c r="CA80" s="2" t="str">
        <f t="shared" si="240"/>
        <v/>
      </c>
      <c r="CB80" s="2" t="str">
        <f t="shared" si="241"/>
        <v/>
      </c>
      <c r="CC80" s="2" t="str">
        <f t="shared" si="242"/>
        <v/>
      </c>
      <c r="CE80" s="2" t="str">
        <f t="shared" si="86"/>
        <v/>
      </c>
      <c r="CF80" s="2" t="str">
        <f t="shared" si="87"/>
        <v/>
      </c>
      <c r="CG80" s="2" t="str">
        <f t="shared" si="88"/>
        <v/>
      </c>
      <c r="CH80" s="2" t="str">
        <f t="shared" si="89"/>
        <v/>
      </c>
      <c r="CI80" s="2" t="str">
        <f t="shared" si="90"/>
        <v/>
      </c>
      <c r="CJ80" s="2" t="str">
        <f t="shared" si="91"/>
        <v/>
      </c>
      <c r="CK80" s="2" t="str">
        <f t="shared" si="92"/>
        <v/>
      </c>
      <c r="CL80" s="2" t="str">
        <f t="shared" si="93"/>
        <v/>
      </c>
      <c r="CM80" s="2" t="str">
        <f t="shared" si="94"/>
        <v/>
      </c>
      <c r="CN80" s="2" t="str">
        <f t="shared" si="95"/>
        <v/>
      </c>
      <c r="CO80" s="2" t="str">
        <f t="shared" si="96"/>
        <v/>
      </c>
      <c r="CP80" s="2" t="str">
        <f t="shared" si="97"/>
        <v/>
      </c>
      <c r="CQ80" s="2" t="str">
        <f t="shared" si="98"/>
        <v/>
      </c>
      <c r="CR80" s="2" t="str">
        <f t="shared" si="99"/>
        <v/>
      </c>
      <c r="CS80" s="2" t="str">
        <f t="shared" si="100"/>
        <v/>
      </c>
      <c r="CU80" s="2" t="str">
        <f t="shared" si="101"/>
        <v/>
      </c>
      <c r="CV80" s="2" t="str">
        <f t="shared" si="102"/>
        <v/>
      </c>
      <c r="CW80" s="2" t="str">
        <f t="shared" si="103"/>
        <v/>
      </c>
      <c r="CX80" s="2" t="str">
        <f t="shared" si="104"/>
        <v/>
      </c>
      <c r="CY80" s="2" t="str">
        <f t="shared" si="105"/>
        <v/>
      </c>
      <c r="CZ80" s="2" t="str">
        <f t="shared" si="106"/>
        <v/>
      </c>
      <c r="DA80" s="2" t="str">
        <f t="shared" si="107"/>
        <v/>
      </c>
      <c r="DB80" s="2" t="str">
        <f t="shared" si="108"/>
        <v/>
      </c>
      <c r="DC80" s="2" t="str">
        <f t="shared" si="109"/>
        <v/>
      </c>
      <c r="DD80" s="2" t="str">
        <f t="shared" si="110"/>
        <v/>
      </c>
      <c r="DE80" s="2" t="str">
        <f t="shared" si="111"/>
        <v/>
      </c>
      <c r="DF80" s="2" t="str">
        <f t="shared" si="112"/>
        <v/>
      </c>
      <c r="DG80" s="2" t="str">
        <f t="shared" si="113"/>
        <v/>
      </c>
      <c r="DH80" s="2" t="str">
        <f t="shared" si="114"/>
        <v/>
      </c>
      <c r="DI80" s="2" t="str">
        <f t="shared" si="115"/>
        <v/>
      </c>
      <c r="DK80" s="2">
        <f t="shared" si="43"/>
        <v>67.169963765182189</v>
      </c>
      <c r="DL80" s="2">
        <f t="shared" si="244"/>
        <v>72.006247300944693</v>
      </c>
      <c r="DM80" s="2">
        <f t="shared" si="244"/>
        <v>73.164849932523609</v>
      </c>
      <c r="DN80" s="2">
        <f t="shared" si="244"/>
        <v>73.174443589743589</v>
      </c>
      <c r="DO80" s="2">
        <f t="shared" si="244"/>
        <v>73.576228657228668</v>
      </c>
      <c r="DP80" s="2">
        <f t="shared" si="244"/>
        <v>73.26243585434176</v>
      </c>
      <c r="DQ80" s="2">
        <f t="shared" si="244"/>
        <v>74.028323249299717</v>
      </c>
      <c r="DR80" s="2">
        <f t="shared" si="244"/>
        <v>75.194844919786092</v>
      </c>
      <c r="DS80" s="2">
        <f t="shared" si="244"/>
        <v>75.54868571428571</v>
      </c>
      <c r="DT80" s="2">
        <f t="shared" si="244"/>
        <v>75.493888703208555</v>
      </c>
      <c r="DU80" s="2">
        <f t="shared" si="244"/>
        <v>75.218394957983193</v>
      </c>
      <c r="DV80" s="2">
        <f t="shared" si="244"/>
        <v>74.826594474153268</v>
      </c>
      <c r="DW80" s="2">
        <f t="shared" si="244"/>
        <v>75.641504201680675</v>
      </c>
      <c r="DX80" s="2">
        <f t="shared" si="244"/>
        <v>75.489967567567561</v>
      </c>
      <c r="DY80" s="2">
        <f t="shared" si="244"/>
        <v>69.474468149796067</v>
      </c>
      <c r="EA80" s="2">
        <f t="shared" si="45"/>
        <v>61.9138001070855</v>
      </c>
      <c r="EB80" s="2">
        <f t="shared" si="46"/>
        <v>64.120121728786685</v>
      </c>
      <c r="EC80" s="2">
        <f t="shared" si="47"/>
        <v>64.332021358302711</v>
      </c>
      <c r="ED80" s="2">
        <f t="shared" si="48"/>
        <v>67.109258433092336</v>
      </c>
      <c r="EE80" s="2">
        <f t="shared" si="49"/>
        <v>67.19675155644309</v>
      </c>
      <c r="EF80" s="2">
        <f t="shared" si="50"/>
        <v>67.993367398880139</v>
      </c>
      <c r="EG80" s="2">
        <f t="shared" si="51"/>
        <v>68.839785974392115</v>
      </c>
      <c r="EH80" s="2">
        <f t="shared" si="52"/>
        <v>69.835992085117425</v>
      </c>
      <c r="EI80" s="2">
        <f t="shared" si="53"/>
        <v>70.007452262176955</v>
      </c>
      <c r="EJ80" s="2">
        <f t="shared" si="54"/>
        <v>69.638096641278565</v>
      </c>
      <c r="EK80" s="2">
        <f t="shared" si="55"/>
        <v>68.255636798682033</v>
      </c>
      <c r="EL80" s="2">
        <f t="shared" si="56"/>
        <v>68.426617803169904</v>
      </c>
      <c r="EM80" s="2">
        <f t="shared" si="57"/>
        <v>66.685078162067668</v>
      </c>
      <c r="EN80" s="2">
        <f t="shared" si="58"/>
        <v>69.558141112218166</v>
      </c>
      <c r="EO80" s="2">
        <f t="shared" si="59"/>
        <v>64.246762825278822</v>
      </c>
      <c r="EQ80" s="2">
        <f t="shared" si="60"/>
        <v>60.060742513126726</v>
      </c>
      <c r="ER80" s="2">
        <f t="shared" si="245"/>
        <v>62.731653006545983</v>
      </c>
      <c r="ES80" s="2">
        <f t="shared" si="245"/>
        <v>64.07751346548055</v>
      </c>
      <c r="ET80" s="2">
        <f t="shared" si="245"/>
        <v>65.918467339548229</v>
      </c>
      <c r="EU80" s="2">
        <f t="shared" si="245"/>
        <v>66.04004414750321</v>
      </c>
      <c r="EV80" s="2">
        <f t="shared" si="245"/>
        <v>66.907052314107133</v>
      </c>
      <c r="EW80" s="2">
        <f t="shared" si="245"/>
        <v>67.997326728943449</v>
      </c>
      <c r="EX80" s="2">
        <f t="shared" si="245"/>
        <v>68.779316047609868</v>
      </c>
      <c r="EY80" s="2">
        <f t="shared" si="245"/>
        <v>69.07349961208871</v>
      </c>
      <c r="EZ80" s="2">
        <f t="shared" si="245"/>
        <v>68.823806452933482</v>
      </c>
      <c r="FA80" s="2">
        <f t="shared" si="245"/>
        <v>67.833608474552676</v>
      </c>
      <c r="FB80" s="2">
        <f t="shared" si="245"/>
        <v>67.685566669845954</v>
      </c>
      <c r="FC80" s="2">
        <f t="shared" si="245"/>
        <v>66.767107598078795</v>
      </c>
      <c r="FD80" s="2">
        <f t="shared" si="245"/>
        <v>69.567514412984139</v>
      </c>
      <c r="FE80" s="2">
        <f t="shared" si="245"/>
        <v>65.779327546194594</v>
      </c>
      <c r="FG80" s="2">
        <f t="shared" si="62"/>
        <v>5.4571045359124111E-2</v>
      </c>
      <c r="FH80" s="2">
        <f t="shared" si="246"/>
        <v>6.7993512041335913E-2</v>
      </c>
      <c r="FI80" s="2">
        <f t="shared" si="246"/>
        <v>5.8761086953802513E-2</v>
      </c>
      <c r="FJ80" s="2">
        <f t="shared" si="246"/>
        <v>5.5678271323770838E-2</v>
      </c>
      <c r="FK80" s="2">
        <f t="shared" si="246"/>
        <v>5.5557181287504677E-2</v>
      </c>
      <c r="FL80" s="2">
        <f t="shared" si="246"/>
        <v>5.8834305731483703E-2</v>
      </c>
      <c r="FM80" s="2">
        <f t="shared" si="246"/>
        <v>6.8785661463671974E-2</v>
      </c>
      <c r="FN80" s="2">
        <f t="shared" si="246"/>
        <v>6.6662998729641793E-2</v>
      </c>
      <c r="FO80" s="2">
        <f t="shared" si="246"/>
        <v>9.7780224848286718E-2</v>
      </c>
      <c r="FP80" s="2">
        <f t="shared" si="246"/>
        <v>8.6260605376406424E-2</v>
      </c>
      <c r="FQ80" s="2">
        <f t="shared" si="246"/>
        <v>7.6537428814082736E-2</v>
      </c>
      <c r="FR80" s="2">
        <f t="shared" si="246"/>
        <v>7.5135940802311868E-2</v>
      </c>
      <c r="FS80" s="2">
        <f t="shared" si="246"/>
        <v>9.6319641783837409E-2</v>
      </c>
      <c r="FT80" s="2">
        <f t="shared" si="246"/>
        <v>0.1542344386640534</v>
      </c>
      <c r="FU80" s="2">
        <f t="shared" si="246"/>
        <v>0.22673653092560347</v>
      </c>
      <c r="FW80" s="2">
        <f t="shared" si="116"/>
        <v>8.4596823300546966E-10</v>
      </c>
      <c r="FX80" s="2">
        <f t="shared" si="168"/>
        <v>9.1505269316639429E-10</v>
      </c>
      <c r="FY80" s="2">
        <f t="shared" si="169"/>
        <v>1.2093161951003331E-9</v>
      </c>
      <c r="FZ80" s="2">
        <f t="shared" si="170"/>
        <v>9.1952851400924869E-10</v>
      </c>
      <c r="GA80" s="2">
        <f t="shared" si="171"/>
        <v>9.2746767056164929E-10</v>
      </c>
      <c r="GB80" s="2">
        <f t="shared" si="172"/>
        <v>9.8621979045933032E-10</v>
      </c>
      <c r="GC80" s="2">
        <f t="shared" si="173"/>
        <v>1.1022027091421972E-9</v>
      </c>
      <c r="GD80" s="2">
        <f t="shared" si="174"/>
        <v>1.149346357392192E-9</v>
      </c>
      <c r="GE80" s="2">
        <f t="shared" si="175"/>
        <v>2.3053914506169234E-9</v>
      </c>
      <c r="GF80" s="2">
        <f t="shared" si="176"/>
        <v>2.6903659307096738E-9</v>
      </c>
      <c r="GG80" s="2">
        <f t="shared" si="177"/>
        <v>2.2951752650913644E-9</v>
      </c>
      <c r="GH80" s="2">
        <f t="shared" si="178"/>
        <v>2.3771320813874977E-9</v>
      </c>
      <c r="GI80" s="2">
        <f t="shared" si="179"/>
        <v>1.1838219551104908E-8</v>
      </c>
      <c r="GJ80" s="2">
        <f t="shared" si="180"/>
        <v>4.6034807768986428E-8</v>
      </c>
      <c r="GK80" s="2">
        <f t="shared" si="181"/>
        <v>1.1236216736675699E-7</v>
      </c>
      <c r="GM80" s="107">
        <f t="shared" si="117"/>
        <v>0.14499868041906069</v>
      </c>
      <c r="GN80" s="107">
        <f t="shared" si="182"/>
        <v>0.15680465267792026</v>
      </c>
      <c r="GO80" s="107">
        <f t="shared" si="183"/>
        <v>0.12690070003815038</v>
      </c>
      <c r="GP80" s="107">
        <f t="shared" si="184"/>
        <v>0.11436563253382256</v>
      </c>
      <c r="GQ80" s="107">
        <f t="shared" si="185"/>
        <v>9.4809036210297237E-2</v>
      </c>
      <c r="GR80" s="107">
        <f t="shared" si="186"/>
        <v>9.2865253306946102E-2</v>
      </c>
      <c r="GS80" s="107">
        <f t="shared" si="187"/>
        <v>0.11095613848198875</v>
      </c>
      <c r="GT80" s="107">
        <f t="shared" si="188"/>
        <v>8.6511767370560988E-2</v>
      </c>
      <c r="GU80" s="107">
        <f t="shared" si="189"/>
        <v>0.15774404161842154</v>
      </c>
      <c r="GV80" s="107">
        <f t="shared" si="190"/>
        <v>0.12579634701977566</v>
      </c>
      <c r="GW80" s="107">
        <f t="shared" si="191"/>
        <v>0.11514621127394739</v>
      </c>
      <c r="GX80" s="107">
        <f t="shared" si="192"/>
        <v>0.10700218669920304</v>
      </c>
      <c r="GY80" s="107">
        <f t="shared" si="193"/>
        <v>0.1188603096993584</v>
      </c>
      <c r="GZ80" s="107">
        <f t="shared" si="194"/>
        <v>0.22198245361170713</v>
      </c>
      <c r="HA80" s="107">
        <f t="shared" si="195"/>
        <v>0.26038180260818095</v>
      </c>
      <c r="HC80" s="107">
        <f t="shared" si="149"/>
        <v>1.0280580527550929E-5</v>
      </c>
      <c r="HD80" s="107">
        <f t="shared" si="196"/>
        <v>5.5400514798019E-6</v>
      </c>
      <c r="HE80" s="107">
        <f t="shared" si="197"/>
        <v>3.2423999924147967E-6</v>
      </c>
      <c r="HF80" s="107">
        <f t="shared" si="198"/>
        <v>1.6636216759452898E-6</v>
      </c>
      <c r="HG80" s="107">
        <f t="shared" si="199"/>
        <v>4.3667479930987869E-7</v>
      </c>
      <c r="HH80" s="107">
        <f t="shared" si="200"/>
        <v>2.7481538230622671E-7</v>
      </c>
      <c r="HI80" s="107">
        <f t="shared" si="201"/>
        <v>4.0021245330236828E-7</v>
      </c>
      <c r="HJ80" s="107">
        <f t="shared" si="202"/>
        <v>8.1579237425995215E-8</v>
      </c>
      <c r="HK80" s="107">
        <f t="shared" si="203"/>
        <v>1.0908140917599984E-6</v>
      </c>
      <c r="HL80" s="107">
        <f t="shared" si="204"/>
        <v>4.5149857111028585E-7</v>
      </c>
      <c r="HM80" s="107">
        <f t="shared" si="205"/>
        <v>4.7564899646831315E-7</v>
      </c>
      <c r="HN80" s="107">
        <f t="shared" si="206"/>
        <v>2.7991503725794374E-7</v>
      </c>
      <c r="HO80" s="107">
        <f t="shared" si="207"/>
        <v>3.4641156365949058E-7</v>
      </c>
      <c r="HP80" s="107">
        <f t="shared" si="208"/>
        <v>3.5625453172100313E-6</v>
      </c>
      <c r="HQ80" s="107">
        <f t="shared" si="209"/>
        <v>9.3503789437894176E-7</v>
      </c>
      <c r="HS80" s="107">
        <f t="shared" si="118"/>
        <v>4.3123643815567093E-26</v>
      </c>
      <c r="HT80" s="107">
        <f t="shared" si="210"/>
        <v>1.4701301608341225E-28</v>
      </c>
      <c r="HU80" s="107">
        <f t="shared" si="211"/>
        <v>5.3147617403594035E-29</v>
      </c>
      <c r="HV80" s="107">
        <f t="shared" si="212"/>
        <v>1.602417891746936E-30</v>
      </c>
      <c r="HW80" s="107">
        <f t="shared" si="213"/>
        <v>8.3448001331110338E-34</v>
      </c>
      <c r="HX80" s="107">
        <f t="shared" si="214"/>
        <v>2.8311889839760222E-35</v>
      </c>
      <c r="HY80" s="107">
        <f t="shared" si="215"/>
        <v>3.0197892518567547E-35</v>
      </c>
      <c r="HZ80" s="107">
        <f t="shared" si="216"/>
        <v>3.4540993701008604E-39</v>
      </c>
      <c r="IA80" s="107">
        <f t="shared" si="217"/>
        <v>1.233677226738487E-34</v>
      </c>
      <c r="IB80" s="107">
        <f t="shared" si="218"/>
        <v>7.3242998959853697E-36</v>
      </c>
      <c r="IC80" s="107">
        <f t="shared" si="219"/>
        <v>5.5333186021441653E-35</v>
      </c>
      <c r="ID80" s="107">
        <f t="shared" si="220"/>
        <v>4.6707344852019972E-36</v>
      </c>
      <c r="IE80" s="107">
        <f t="shared" si="221"/>
        <v>7.092827935615924E-36</v>
      </c>
      <c r="IF80" s="107">
        <f t="shared" si="222"/>
        <v>4.0971923143598213E-32</v>
      </c>
      <c r="IG80" s="107">
        <f t="shared" si="223"/>
        <v>1.8287704446028227E-20</v>
      </c>
      <c r="II80" s="107">
        <f t="shared" si="119"/>
        <v>2.1721074140849993E-75</v>
      </c>
      <c r="IJ80" s="107">
        <f t="shared" si="120"/>
        <v>1.3039364612369128E-83</v>
      </c>
      <c r="IK80" s="107">
        <f t="shared" si="121"/>
        <v>3.0129883512289587E-84</v>
      </c>
      <c r="IL80" s="107">
        <f t="shared" si="122"/>
        <v>9.4366233876435976E-89</v>
      </c>
      <c r="IM80" s="107">
        <f t="shared" si="123"/>
        <v>6.849904032558598E-99</v>
      </c>
      <c r="IN80" s="107">
        <f t="shared" si="124"/>
        <v>8.6345716505508067E-104</v>
      </c>
      <c r="IO80" s="107">
        <f t="shared" si="125"/>
        <v>1.4243773601551609E-104</v>
      </c>
      <c r="IP80" s="107">
        <f t="shared" si="126"/>
        <v>3.711488844519944E-117</v>
      </c>
      <c r="IQ80" s="107">
        <f t="shared" si="127"/>
        <v>5.4390490181852827E-105</v>
      </c>
      <c r="IR80" s="107">
        <f t="shared" si="128"/>
        <v>1.4864372106552422E-107</v>
      </c>
      <c r="IS80" s="107">
        <f t="shared" si="129"/>
        <v>4.9495448129456152E-104</v>
      </c>
      <c r="IT80" s="107">
        <f t="shared" si="130"/>
        <v>9.9394095218303845E-107</v>
      </c>
      <c r="IU80" s="107">
        <f t="shared" si="131"/>
        <v>3.7727404159810498E-106</v>
      </c>
      <c r="IV80" s="107">
        <f t="shared" si="132"/>
        <v>1.0806556594317389E-96</v>
      </c>
      <c r="IW80" s="107">
        <f t="shared" si="133"/>
        <v>1.0661378856266385E-54</v>
      </c>
      <c r="IY80" s="107">
        <f t="shared" si="134"/>
        <v>0.14500896099958824</v>
      </c>
      <c r="IZ80" s="107">
        <f t="shared" si="135"/>
        <v>0.15681019272940006</v>
      </c>
      <c r="JA80" s="107">
        <f t="shared" si="136"/>
        <v>0.12690394243814279</v>
      </c>
      <c r="JB80" s="107">
        <f t="shared" si="137"/>
        <v>0.11436729615549851</v>
      </c>
      <c r="JC80" s="107">
        <f t="shared" si="138"/>
        <v>9.4809472885096543E-2</v>
      </c>
      <c r="JD80" s="107">
        <f t="shared" si="139"/>
        <v>9.2865528122328414E-2</v>
      </c>
      <c r="JE80" s="107">
        <f t="shared" si="140"/>
        <v>0.11095653869444205</v>
      </c>
      <c r="JF80" s="107">
        <f t="shared" si="141"/>
        <v>8.6511848949798409E-2</v>
      </c>
      <c r="JG80" s="107">
        <f t="shared" si="142"/>
        <v>0.15774513243251329</v>
      </c>
      <c r="JH80" s="107">
        <f t="shared" si="143"/>
        <v>0.12579679851834677</v>
      </c>
      <c r="JI80" s="107">
        <f t="shared" si="144"/>
        <v>0.11514668692294386</v>
      </c>
      <c r="JJ80" s="107">
        <f t="shared" si="145"/>
        <v>0.1070024666142403</v>
      </c>
      <c r="JK80" s="107">
        <f t="shared" si="146"/>
        <v>0.11886065611092206</v>
      </c>
      <c r="JL80" s="107">
        <f t="shared" si="147"/>
        <v>0.22198601615702435</v>
      </c>
      <c r="JM80" s="107">
        <f t="shared" si="148"/>
        <v>0.26038273764607534</v>
      </c>
    </row>
    <row r="81" spans="2:273" x14ac:dyDescent="0.25">
      <c r="B81" s="2">
        <v>53</v>
      </c>
      <c r="C81" s="37">
        <v>149.548</v>
      </c>
      <c r="D81" s="37">
        <v>159.29499999999999</v>
      </c>
      <c r="E81" s="37">
        <v>141.98400000000001</v>
      </c>
      <c r="F81" s="37">
        <v>138.61000000000001</v>
      </c>
      <c r="G81" s="37">
        <v>130.03399999999999</v>
      </c>
      <c r="H81" s="37">
        <v>129.017</v>
      </c>
      <c r="I81" s="37">
        <v>141.91499999999999</v>
      </c>
      <c r="J81" s="37">
        <v>129.864</v>
      </c>
      <c r="K81" s="37">
        <v>167.16900000000001</v>
      </c>
      <c r="L81" s="37">
        <v>151.28800000000001</v>
      </c>
      <c r="M81" s="37">
        <v>149.559</v>
      </c>
      <c r="N81" s="37">
        <v>141.40700000000001</v>
      </c>
      <c r="O81" s="37">
        <v>148.136</v>
      </c>
      <c r="P81" s="37">
        <v>187.767</v>
      </c>
      <c r="Q81" s="37">
        <v>174.7</v>
      </c>
      <c r="S81" s="4">
        <f t="shared" si="10"/>
        <v>144.03095900188472</v>
      </c>
      <c r="T81" s="4">
        <f t="shared" si="11"/>
        <v>154.58635501612497</v>
      </c>
      <c r="U81" s="4">
        <f t="shared" si="12"/>
        <v>142.41194291894539</v>
      </c>
      <c r="V81" s="4">
        <f t="shared" si="13"/>
        <v>140.06358544892979</v>
      </c>
      <c r="W81" s="4">
        <f t="shared" si="14"/>
        <v>132.24209787168363</v>
      </c>
      <c r="X81" s="4">
        <f t="shared" si="15"/>
        <v>130.69288241611218</v>
      </c>
      <c r="Y81" s="4">
        <f t="shared" si="16"/>
        <v>139.31597998372257</v>
      </c>
      <c r="Z81" s="4">
        <f t="shared" si="17"/>
        <v>128.85015367412001</v>
      </c>
      <c r="AA81" s="4">
        <f t="shared" si="18"/>
        <v>158.74372319639832</v>
      </c>
      <c r="AB81" s="4">
        <f t="shared" si="19"/>
        <v>146.18429404833961</v>
      </c>
      <c r="AC81" s="4">
        <f t="shared" si="20"/>
        <v>142.95241492475643</v>
      </c>
      <c r="AD81" s="4">
        <f t="shared" si="21"/>
        <v>139.21077488078228</v>
      </c>
      <c r="AE81" s="4">
        <f t="shared" si="22"/>
        <v>145.15286625931557</v>
      </c>
      <c r="AF81" s="4">
        <f t="shared" si="23"/>
        <v>176.61361605680372</v>
      </c>
      <c r="AG81" s="4">
        <f t="shared" si="24"/>
        <v>168.29207135477404</v>
      </c>
      <c r="AI81" s="4">
        <f t="shared" si="25"/>
        <v>5.5170409981152773</v>
      </c>
      <c r="AJ81" s="4">
        <f t="shared" si="26"/>
        <v>4.7086449838750184</v>
      </c>
      <c r="AK81" s="4">
        <f t="shared" si="27"/>
        <v>-0.4279429189453765</v>
      </c>
      <c r="AL81" s="4">
        <f t="shared" si="28"/>
        <v>-1.4535854489297719</v>
      </c>
      <c r="AM81" s="4">
        <f t="shared" si="29"/>
        <v>-2.2080978716836341</v>
      </c>
      <c r="AN81" s="4">
        <f t="shared" si="30"/>
        <v>-1.6758824161121879</v>
      </c>
      <c r="AO81" s="4">
        <f t="shared" si="31"/>
        <v>2.5990200162774215</v>
      </c>
      <c r="AP81" s="4">
        <f t="shared" si="32"/>
        <v>1.0138463258799959</v>
      </c>
      <c r="AQ81" s="4">
        <f t="shared" si="33"/>
        <v>8.4252768036016903</v>
      </c>
      <c r="AR81" s="4">
        <f t="shared" si="34"/>
        <v>5.1037059516604018</v>
      </c>
      <c r="AS81" s="4">
        <f t="shared" si="35"/>
        <v>6.6065850752435722</v>
      </c>
      <c r="AT81" s="4">
        <f t="shared" si="36"/>
        <v>2.1962251192177291</v>
      </c>
      <c r="AU81" s="4">
        <f t="shared" si="37"/>
        <v>2.9831337406844227</v>
      </c>
      <c r="AV81" s="4">
        <f t="shared" si="243"/>
        <v>11.153383943196275</v>
      </c>
      <c r="AW81" s="4">
        <f t="shared" si="243"/>
        <v>6.407928645225951</v>
      </c>
      <c r="AY81" s="2">
        <f t="shared" si="70"/>
        <v>66.863754950541079</v>
      </c>
      <c r="AZ81" s="2">
        <f t="shared" si="151"/>
        <v>71.41468647507665</v>
      </c>
      <c r="BA81" s="2">
        <f t="shared" si="152"/>
        <v>72.59821899877015</v>
      </c>
      <c r="BB81" s="2">
        <f t="shared" si="153"/>
        <v>72.82853966214654</v>
      </c>
      <c r="BC81" s="2">
        <f t="shared" si="154"/>
        <v>73.253347145942783</v>
      </c>
      <c r="BD81" s="2">
        <f t="shared" si="155"/>
        <v>72.96671848533606</v>
      </c>
      <c r="BE81" s="2">
        <f t="shared" si="156"/>
        <v>73.666283415536242</v>
      </c>
      <c r="BF81" s="2">
        <f t="shared" si="157"/>
        <v>74.854247450415713</v>
      </c>
      <c r="BG81" s="2">
        <f t="shared" si="158"/>
        <v>74.937080244777448</v>
      </c>
      <c r="BH81" s="2">
        <f t="shared" si="159"/>
        <v>74.945529342489067</v>
      </c>
      <c r="BI81" s="2">
        <f t="shared" si="160"/>
        <v>74.630498669042353</v>
      </c>
      <c r="BJ81" s="2">
        <f t="shared" si="161"/>
        <v>74.34189586871166</v>
      </c>
      <c r="BK81" s="2">
        <f t="shared" si="162"/>
        <v>74.70619853933735</v>
      </c>
      <c r="BL81" s="2">
        <f t="shared" si="163"/>
        <v>74.479506408631039</v>
      </c>
      <c r="BM81" s="2">
        <f t="shared" si="164"/>
        <v>68.174467754824548</v>
      </c>
      <c r="BO81" s="2" t="str">
        <f t="shared" si="228"/>
        <v/>
      </c>
      <c r="BP81" s="2" t="str">
        <f t="shared" si="229"/>
        <v/>
      </c>
      <c r="BQ81" s="2" t="str">
        <f t="shared" si="230"/>
        <v/>
      </c>
      <c r="BR81" s="2" t="str">
        <f t="shared" si="231"/>
        <v/>
      </c>
      <c r="BS81" s="2" t="str">
        <f t="shared" si="232"/>
        <v/>
      </c>
      <c r="BT81" s="2" t="str">
        <f t="shared" si="233"/>
        <v/>
      </c>
      <c r="BU81" s="2" t="str">
        <f t="shared" si="234"/>
        <v/>
      </c>
      <c r="BV81" s="2" t="str">
        <f t="shared" si="235"/>
        <v/>
      </c>
      <c r="BW81" s="2" t="str">
        <f t="shared" si="236"/>
        <v/>
      </c>
      <c r="BX81" s="2" t="str">
        <f t="shared" si="237"/>
        <v/>
      </c>
      <c r="BY81" s="2" t="str">
        <f t="shared" si="238"/>
        <v/>
      </c>
      <c r="BZ81" s="2" t="str">
        <f t="shared" si="239"/>
        <v/>
      </c>
      <c r="CA81" s="2" t="str">
        <f t="shared" si="240"/>
        <v/>
      </c>
      <c r="CB81" s="2" t="str">
        <f t="shared" si="241"/>
        <v/>
      </c>
      <c r="CC81" s="2" t="str">
        <f t="shared" si="242"/>
        <v/>
      </c>
      <c r="CE81" s="2" t="str">
        <f t="shared" si="86"/>
        <v/>
      </c>
      <c r="CF81" s="2" t="str">
        <f t="shared" si="87"/>
        <v/>
      </c>
      <c r="CG81" s="2" t="str">
        <f t="shared" si="88"/>
        <v/>
      </c>
      <c r="CH81" s="2" t="str">
        <f t="shared" si="89"/>
        <v/>
      </c>
      <c r="CI81" s="2" t="str">
        <f t="shared" si="90"/>
        <v/>
      </c>
      <c r="CJ81" s="2" t="str">
        <f t="shared" si="91"/>
        <v/>
      </c>
      <c r="CK81" s="2" t="str">
        <f t="shared" si="92"/>
        <v/>
      </c>
      <c r="CL81" s="2" t="str">
        <f t="shared" si="93"/>
        <v/>
      </c>
      <c r="CM81" s="2" t="str">
        <f t="shared" si="94"/>
        <v/>
      </c>
      <c r="CN81" s="2" t="str">
        <f t="shared" si="95"/>
        <v/>
      </c>
      <c r="CO81" s="2" t="str">
        <f t="shared" si="96"/>
        <v/>
      </c>
      <c r="CP81" s="2" t="str">
        <f t="shared" si="97"/>
        <v/>
      </c>
      <c r="CQ81" s="2" t="str">
        <f t="shared" si="98"/>
        <v/>
      </c>
      <c r="CR81" s="2" t="str">
        <f t="shared" si="99"/>
        <v/>
      </c>
      <c r="CS81" s="2" t="str">
        <f t="shared" si="100"/>
        <v/>
      </c>
      <c r="CU81" s="2" t="str">
        <f t="shared" si="101"/>
        <v/>
      </c>
      <c r="CV81" s="2" t="str">
        <f t="shared" si="102"/>
        <v/>
      </c>
      <c r="CW81" s="2" t="str">
        <f t="shared" si="103"/>
        <v/>
      </c>
      <c r="CX81" s="2" t="str">
        <f t="shared" si="104"/>
        <v/>
      </c>
      <c r="CY81" s="2" t="str">
        <f t="shared" si="105"/>
        <v/>
      </c>
      <c r="CZ81" s="2" t="str">
        <f t="shared" si="106"/>
        <v/>
      </c>
      <c r="DA81" s="2" t="str">
        <f t="shared" si="107"/>
        <v/>
      </c>
      <c r="DB81" s="2" t="str">
        <f t="shared" si="108"/>
        <v/>
      </c>
      <c r="DC81" s="2" t="str">
        <f t="shared" si="109"/>
        <v/>
      </c>
      <c r="DD81" s="2" t="str">
        <f t="shared" si="110"/>
        <v/>
      </c>
      <c r="DE81" s="2" t="str">
        <f t="shared" si="111"/>
        <v/>
      </c>
      <c r="DF81" s="2" t="str">
        <f t="shared" si="112"/>
        <v/>
      </c>
      <c r="DG81" s="2" t="str">
        <f t="shared" si="113"/>
        <v/>
      </c>
      <c r="DH81" s="2" t="str">
        <f t="shared" si="114"/>
        <v/>
      </c>
      <c r="DI81" s="2" t="str">
        <f t="shared" si="115"/>
        <v/>
      </c>
      <c r="DK81" s="2">
        <f t="shared" si="43"/>
        <v>67.233412550607284</v>
      </c>
      <c r="DL81" s="2">
        <f t="shared" si="244"/>
        <v>72.097995276653194</v>
      </c>
      <c r="DM81" s="2">
        <f t="shared" si="244"/>
        <v>73.257842037786773</v>
      </c>
      <c r="DN81" s="2">
        <f t="shared" si="244"/>
        <v>73.264758974358983</v>
      </c>
      <c r="DO81" s="2">
        <f t="shared" si="244"/>
        <v>73.713705491205502</v>
      </c>
      <c r="DP81" s="2">
        <f t="shared" si="244"/>
        <v>73.371133053221314</v>
      </c>
      <c r="DQ81" s="2">
        <f t="shared" si="244"/>
        <v>74.131272549019599</v>
      </c>
      <c r="DR81" s="2">
        <f t="shared" si="244"/>
        <v>75.322125668449189</v>
      </c>
      <c r="DS81" s="2">
        <f t="shared" si="244"/>
        <v>75.634598319327722</v>
      </c>
      <c r="DT81" s="2">
        <f t="shared" si="244"/>
        <v>75.597763368983962</v>
      </c>
      <c r="DU81" s="2">
        <f t="shared" si="244"/>
        <v>75.312495951107707</v>
      </c>
      <c r="DV81" s="2">
        <f t="shared" si="244"/>
        <v>74.964137254901928</v>
      </c>
      <c r="DW81" s="2">
        <f t="shared" si="244"/>
        <v>75.778330022918254</v>
      </c>
      <c r="DX81" s="2">
        <f t="shared" si="244"/>
        <v>75.599276061776067</v>
      </c>
      <c r="DY81" s="2">
        <f t="shared" si="244"/>
        <v>69.579862143121986</v>
      </c>
      <c r="EA81" s="2">
        <f t="shared" si="45"/>
        <v>61.776701945386407</v>
      </c>
      <c r="EB81" s="2">
        <f t="shared" si="46"/>
        <v>63.974762886597944</v>
      </c>
      <c r="EC81" s="2">
        <f t="shared" si="47"/>
        <v>64.205438425980802</v>
      </c>
      <c r="ED81" s="2">
        <f t="shared" si="48"/>
        <v>66.951763802299396</v>
      </c>
      <c r="EE81" s="2">
        <f t="shared" si="49"/>
        <v>67.037054035005298</v>
      </c>
      <c r="EF81" s="2">
        <f t="shared" si="50"/>
        <v>67.827912212694301</v>
      </c>
      <c r="EG81" s="2">
        <f t="shared" si="51"/>
        <v>68.666000939739234</v>
      </c>
      <c r="EH81" s="2">
        <f t="shared" si="52"/>
        <v>69.650856429220198</v>
      </c>
      <c r="EI81" s="2">
        <f t="shared" si="53"/>
        <v>69.8247750294464</v>
      </c>
      <c r="EJ81" s="2">
        <f t="shared" si="54"/>
        <v>69.457539518042211</v>
      </c>
      <c r="EK81" s="2">
        <f t="shared" si="55"/>
        <v>68.094257436487496</v>
      </c>
      <c r="EL81" s="2">
        <f t="shared" si="56"/>
        <v>68.257897825285653</v>
      </c>
      <c r="EM81" s="2">
        <f t="shared" si="57"/>
        <v>66.547160777458686</v>
      </c>
      <c r="EN81" s="2">
        <f t="shared" si="58"/>
        <v>69.411186722757293</v>
      </c>
      <c r="EO81" s="2">
        <f t="shared" si="59"/>
        <v>64.159507806691451</v>
      </c>
      <c r="EQ81" s="2">
        <f t="shared" si="60"/>
        <v>59.961131056241278</v>
      </c>
      <c r="ER81" s="2">
        <f t="shared" si="245"/>
        <v>62.614957653133558</v>
      </c>
      <c r="ES81" s="2">
        <f t="shared" si="245"/>
        <v>63.953221193290702</v>
      </c>
      <c r="ET81" s="2">
        <f t="shared" si="245"/>
        <v>65.783090773326322</v>
      </c>
      <c r="EU81" s="2">
        <f t="shared" si="245"/>
        <v>65.901980625073193</v>
      </c>
      <c r="EV81" s="2">
        <f t="shared" si="245"/>
        <v>66.761647906415106</v>
      </c>
      <c r="EW81" s="2">
        <f t="shared" si="245"/>
        <v>67.840487734813721</v>
      </c>
      <c r="EX81" s="2">
        <f t="shared" si="245"/>
        <v>68.614005929326709</v>
      </c>
      <c r="EY81" s="2">
        <f t="shared" si="245"/>
        <v>68.910175970659779</v>
      </c>
      <c r="EZ81" s="2">
        <f t="shared" si="245"/>
        <v>68.659586928606714</v>
      </c>
      <c r="FA81" s="2">
        <f t="shared" si="245"/>
        <v>67.680135942078806</v>
      </c>
      <c r="FB81" s="2">
        <f t="shared" si="245"/>
        <v>67.531050491523516</v>
      </c>
      <c r="FC81" s="2">
        <f t="shared" si="245"/>
        <v>66.626235835761975</v>
      </c>
      <c r="FD81" s="2">
        <f t="shared" si="245"/>
        <v>69.418072717948817</v>
      </c>
      <c r="FE81" s="2">
        <f t="shared" si="245"/>
        <v>65.647227644398498</v>
      </c>
      <c r="FG81" s="2">
        <f t="shared" si="62"/>
        <v>6.7743669194940959E-2</v>
      </c>
      <c r="FH81" s="2">
        <f t="shared" si="246"/>
        <v>8.41178446213839E-2</v>
      </c>
      <c r="FI81" s="2">
        <f t="shared" si="246"/>
        <v>7.2867170634370121E-2</v>
      </c>
      <c r="FJ81" s="2">
        <f t="shared" si="246"/>
        <v>6.9098628934520401E-2</v>
      </c>
      <c r="FK81" s="2">
        <f t="shared" si="246"/>
        <v>6.8950483181189196E-2</v>
      </c>
      <c r="FL81" s="2">
        <f t="shared" si="246"/>
        <v>7.2956603786140162E-2</v>
      </c>
      <c r="FM81" s="2">
        <f t="shared" si="246"/>
        <v>8.5080699657872905E-2</v>
      </c>
      <c r="FN81" s="2">
        <f t="shared" si="246"/>
        <v>8.2499736266589047E-2</v>
      </c>
      <c r="FO81" s="2">
        <f t="shared" si="246"/>
        <v>0.12005839714792059</v>
      </c>
      <c r="FP81" s="2">
        <f t="shared" si="246"/>
        <v>0.10622316704173922</v>
      </c>
      <c r="FQ81" s="2">
        <f t="shared" si="246"/>
        <v>9.4482508369238938E-2</v>
      </c>
      <c r="FR81" s="2">
        <f t="shared" si="246"/>
        <v>9.2785441162020199E-2</v>
      </c>
      <c r="FS81" s="2">
        <f t="shared" si="246"/>
        <v>0.11614254448452747</v>
      </c>
      <c r="FT81" s="2">
        <f t="shared" si="246"/>
        <v>0.18095563786844826</v>
      </c>
      <c r="FU81" s="2">
        <f t="shared" si="246"/>
        <v>0.25928094375813937</v>
      </c>
      <c r="FW81" s="2">
        <f t="shared" si="116"/>
        <v>1.0650109058679147E-9</v>
      </c>
      <c r="FX81" s="2">
        <f t="shared" si="168"/>
        <v>1.1519830882849238E-9</v>
      </c>
      <c r="FY81" s="2">
        <f t="shared" si="169"/>
        <v>1.5224388884293306E-9</v>
      </c>
      <c r="FZ81" s="2">
        <f t="shared" si="170"/>
        <v>1.1576178128799546E-9</v>
      </c>
      <c r="GA81" s="2">
        <f t="shared" si="171"/>
        <v>1.1676126188072039E-9</v>
      </c>
      <c r="GB81" s="2">
        <f t="shared" si="172"/>
        <v>1.2415771555065228E-9</v>
      </c>
      <c r="GC81" s="2">
        <f t="shared" si="173"/>
        <v>1.387590999091484E-9</v>
      </c>
      <c r="GD81" s="2">
        <f t="shared" si="174"/>
        <v>1.4469413358434879E-9</v>
      </c>
      <c r="GE81" s="2">
        <f t="shared" si="175"/>
        <v>2.9023158795821967E-9</v>
      </c>
      <c r="GF81" s="2">
        <f t="shared" si="176"/>
        <v>3.3869700348362933E-9</v>
      </c>
      <c r="GG81" s="2">
        <f t="shared" si="177"/>
        <v>2.8894544640277879E-9</v>
      </c>
      <c r="GH81" s="2">
        <f t="shared" si="178"/>
        <v>2.9926319826079139E-9</v>
      </c>
      <c r="GI81" s="2">
        <f t="shared" si="179"/>
        <v>1.4594710334148811E-8</v>
      </c>
      <c r="GJ81" s="2">
        <f t="shared" si="180"/>
        <v>5.5772442328685491E-8</v>
      </c>
      <c r="GK81" s="2">
        <f t="shared" si="181"/>
        <v>1.341353278942923E-7</v>
      </c>
      <c r="GM81" s="107">
        <f t="shared" si="117"/>
        <v>0.18032151935111457</v>
      </c>
      <c r="GN81" s="107">
        <f t="shared" si="182"/>
        <v>0.19657680520767268</v>
      </c>
      <c r="GO81" s="107">
        <f t="shared" si="183"/>
        <v>0.16159654656211303</v>
      </c>
      <c r="GP81" s="107">
        <f t="shared" si="184"/>
        <v>0.14693348698871989</v>
      </c>
      <c r="GQ81" s="107">
        <f t="shared" si="185"/>
        <v>0.12483585149119307</v>
      </c>
      <c r="GR81" s="107">
        <f t="shared" si="186"/>
        <v>0.12334032927909025</v>
      </c>
      <c r="GS81" s="107">
        <f t="shared" si="187"/>
        <v>0.14620995806889669</v>
      </c>
      <c r="GT81" s="107">
        <f t="shared" si="188"/>
        <v>0.1176906571399088</v>
      </c>
      <c r="GU81" s="107">
        <f t="shared" si="189"/>
        <v>0.20540004107210952</v>
      </c>
      <c r="GV81" s="107">
        <f t="shared" si="190"/>
        <v>0.16711384018624964</v>
      </c>
      <c r="GW81" s="107">
        <f t="shared" si="191"/>
        <v>0.15277194760030594</v>
      </c>
      <c r="GX81" s="107">
        <f t="shared" si="192"/>
        <v>0.1432012267103524</v>
      </c>
      <c r="GY81" s="107">
        <f t="shared" si="193"/>
        <v>0.15743342426405826</v>
      </c>
      <c r="GZ81" s="107">
        <f t="shared" si="194"/>
        <v>0.27854953290705964</v>
      </c>
      <c r="HA81" s="107">
        <f t="shared" si="195"/>
        <v>0.33506728708498706</v>
      </c>
      <c r="HC81" s="107">
        <f t="shared" si="149"/>
        <v>1.9400248375495075E-5</v>
      </c>
      <c r="HD81" s="107">
        <f t="shared" si="196"/>
        <v>1.1048199047189585E-5</v>
      </c>
      <c r="HE81" s="107">
        <f t="shared" si="197"/>
        <v>6.6499257506080512E-6</v>
      </c>
      <c r="HF81" s="107">
        <f t="shared" si="198"/>
        <v>3.5138339342993031E-6</v>
      </c>
      <c r="HG81" s="107">
        <f t="shared" si="199"/>
        <v>1.0019243633779557E-6</v>
      </c>
      <c r="HH81" s="107">
        <f t="shared" si="200"/>
        <v>6.5426821267307887E-7</v>
      </c>
      <c r="HI81" s="107">
        <f t="shared" si="201"/>
        <v>9.493930127941472E-7</v>
      </c>
      <c r="HJ81" s="107">
        <f t="shared" si="202"/>
        <v>2.1452778946009371E-7</v>
      </c>
      <c r="HK81" s="107">
        <f t="shared" si="203"/>
        <v>2.5895721409846266E-6</v>
      </c>
      <c r="HL81" s="107">
        <f t="shared" si="204"/>
        <v>1.1229153286818005E-6</v>
      </c>
      <c r="HM81" s="107">
        <f t="shared" si="205"/>
        <v>1.1551824181823752E-6</v>
      </c>
      <c r="HN81" s="107">
        <f t="shared" si="206"/>
        <v>7.0056952134299063E-7</v>
      </c>
      <c r="HO81" s="107">
        <f t="shared" si="207"/>
        <v>8.5060997093457128E-7</v>
      </c>
      <c r="HP81" s="107">
        <f t="shared" si="208"/>
        <v>7.7444312715384541E-6</v>
      </c>
      <c r="HQ81" s="107">
        <f t="shared" si="209"/>
        <v>2.3677068045842485E-6</v>
      </c>
      <c r="HS81" s="107">
        <f t="shared" si="118"/>
        <v>2.4056843031473947E-25</v>
      </c>
      <c r="HT81" s="107">
        <f t="shared" si="210"/>
        <v>9.9013508400134403E-28</v>
      </c>
      <c r="HU81" s="107">
        <f t="shared" si="211"/>
        <v>3.758878066974752E-28</v>
      </c>
      <c r="HV81" s="107">
        <f t="shared" si="212"/>
        <v>1.2278509550899276E-29</v>
      </c>
      <c r="HW81" s="107">
        <f t="shared" si="213"/>
        <v>8.0799992221778091E-33</v>
      </c>
      <c r="HX81" s="107">
        <f t="shared" si="214"/>
        <v>3.0772034678367641E-34</v>
      </c>
      <c r="HY81" s="107">
        <f t="shared" si="215"/>
        <v>3.3514732220088412E-34</v>
      </c>
      <c r="HZ81" s="107">
        <f t="shared" si="216"/>
        <v>5.1365762188586868E-38</v>
      </c>
      <c r="IA81" s="107">
        <f t="shared" si="217"/>
        <v>1.4696902089544869E-33</v>
      </c>
      <c r="IB81" s="107">
        <f t="shared" si="218"/>
        <v>9.6071742252771497E-35</v>
      </c>
      <c r="IC81" s="107">
        <f t="shared" si="219"/>
        <v>6.5980185009546838E-34</v>
      </c>
      <c r="ID81" s="107">
        <f t="shared" si="220"/>
        <v>6.0136299447430377E-35</v>
      </c>
      <c r="IE81" s="107">
        <f t="shared" si="221"/>
        <v>8.7624429115213511E-35</v>
      </c>
      <c r="IF81" s="107">
        <f t="shared" si="222"/>
        <v>3.8538063449846963E-31</v>
      </c>
      <c r="IG81" s="107">
        <f t="shared" si="223"/>
        <v>7.055896922301293E-20</v>
      </c>
      <c r="II81" s="107">
        <f t="shared" si="119"/>
        <v>8.883801037037546E-74</v>
      </c>
      <c r="IJ81" s="107">
        <f t="shared" si="120"/>
        <v>8.1928609102178548E-82</v>
      </c>
      <c r="IK81" s="107">
        <f t="shared" si="121"/>
        <v>2.0682862327327419E-82</v>
      </c>
      <c r="IL81" s="107">
        <f t="shared" si="122"/>
        <v>7.6960593396159732E-87</v>
      </c>
      <c r="IM81" s="107">
        <f t="shared" si="123"/>
        <v>9.3466189392098189E-97</v>
      </c>
      <c r="IN81" s="107">
        <f t="shared" si="124"/>
        <v>1.5327260033658096E-101</v>
      </c>
      <c r="IO81" s="107">
        <f t="shared" si="125"/>
        <v>2.7054849397553596E-102</v>
      </c>
      <c r="IP81" s="107">
        <f t="shared" si="126"/>
        <v>1.3557721978267483E-114</v>
      </c>
      <c r="IQ81" s="107">
        <f t="shared" si="127"/>
        <v>1.281757115070534E-102</v>
      </c>
      <c r="IR81" s="107">
        <f t="shared" si="128"/>
        <v>4.1901959796253428E-105</v>
      </c>
      <c r="IS81" s="107">
        <f t="shared" si="129"/>
        <v>1.1073735204151096E-101</v>
      </c>
      <c r="IT81" s="107">
        <f t="shared" si="130"/>
        <v>2.5898607620486391E-104</v>
      </c>
      <c r="IU81" s="107">
        <f t="shared" si="131"/>
        <v>8.9762933469779899E-104</v>
      </c>
      <c r="IV81" s="107">
        <f t="shared" si="132"/>
        <v>1.4934600090260285E-94</v>
      </c>
      <c r="IW81" s="107">
        <f t="shared" si="133"/>
        <v>1.5573532674372527E-53</v>
      </c>
      <c r="IY81" s="107">
        <f t="shared" si="134"/>
        <v>0.18034091959949006</v>
      </c>
      <c r="IZ81" s="107">
        <f t="shared" si="135"/>
        <v>0.19658785340671986</v>
      </c>
      <c r="JA81" s="107">
        <f t="shared" si="136"/>
        <v>0.16160319648786364</v>
      </c>
      <c r="JB81" s="107">
        <f t="shared" si="137"/>
        <v>0.14693700082265418</v>
      </c>
      <c r="JC81" s="107">
        <f t="shared" si="138"/>
        <v>0.12483685341555645</v>
      </c>
      <c r="JD81" s="107">
        <f t="shared" si="139"/>
        <v>0.12334098354730293</v>
      </c>
      <c r="JE81" s="107">
        <f t="shared" si="140"/>
        <v>0.14621090746190948</v>
      </c>
      <c r="JF81" s="107">
        <f t="shared" si="141"/>
        <v>0.11769087166769826</v>
      </c>
      <c r="JG81" s="107">
        <f t="shared" si="142"/>
        <v>0.20540263064425049</v>
      </c>
      <c r="JH81" s="107">
        <f t="shared" si="143"/>
        <v>0.16711496310157833</v>
      </c>
      <c r="JI81" s="107">
        <f t="shared" si="144"/>
        <v>0.15277310278272413</v>
      </c>
      <c r="JJ81" s="107">
        <f t="shared" si="145"/>
        <v>0.14320192727987374</v>
      </c>
      <c r="JK81" s="107">
        <f t="shared" si="146"/>
        <v>0.1574342748740292</v>
      </c>
      <c r="JL81" s="107">
        <f t="shared" si="147"/>
        <v>0.27855727733833119</v>
      </c>
      <c r="JM81" s="107">
        <f t="shared" si="148"/>
        <v>0.33506965479179163</v>
      </c>
    </row>
    <row r="82" spans="2:273" x14ac:dyDescent="0.25">
      <c r="B82" s="2">
        <v>54</v>
      </c>
      <c r="C82" s="37">
        <v>165.37100000000001</v>
      </c>
      <c r="D82" s="37">
        <v>177.91800000000001</v>
      </c>
      <c r="E82" s="37">
        <v>159.37700000000001</v>
      </c>
      <c r="F82" s="37">
        <v>157.61000000000001</v>
      </c>
      <c r="G82" s="37">
        <v>147.84700000000001</v>
      </c>
      <c r="H82" s="37">
        <v>148.017</v>
      </c>
      <c r="I82" s="37">
        <v>162.017</v>
      </c>
      <c r="J82" s="37">
        <v>149.18600000000001</v>
      </c>
      <c r="K82" s="37">
        <v>186.57599999999999</v>
      </c>
      <c r="L82" s="37">
        <v>171.35599999999999</v>
      </c>
      <c r="M82" s="37">
        <v>169.661</v>
      </c>
      <c r="N82" s="37">
        <v>161.25399999999999</v>
      </c>
      <c r="O82" s="37">
        <v>169.61</v>
      </c>
      <c r="P82" s="37">
        <v>201.88300000000001</v>
      </c>
      <c r="Q82" s="37">
        <v>184.03299999999999</v>
      </c>
      <c r="S82" s="4">
        <f t="shared" si="10"/>
        <v>156.55213880310427</v>
      </c>
      <c r="T82" s="4">
        <f t="shared" si="11"/>
        <v>168.25803955242182</v>
      </c>
      <c r="U82" s="4">
        <f t="shared" si="12"/>
        <v>155.21619229335468</v>
      </c>
      <c r="V82" s="4">
        <f t="shared" si="13"/>
        <v>153.13301686755923</v>
      </c>
      <c r="W82" s="4">
        <f t="shared" si="14"/>
        <v>145.24595437773928</v>
      </c>
      <c r="X82" s="4">
        <f t="shared" si="15"/>
        <v>143.83934490506499</v>
      </c>
      <c r="Y82" s="4">
        <f t="shared" si="16"/>
        <v>153.39870212673938</v>
      </c>
      <c r="Z82" s="4">
        <f t="shared" si="17"/>
        <v>142.31266633139316</v>
      </c>
      <c r="AA82" s="4">
        <f t="shared" si="18"/>
        <v>174.63050109771302</v>
      </c>
      <c r="AB82" s="4">
        <f t="shared" si="19"/>
        <v>161.45969192914691</v>
      </c>
      <c r="AC82" s="4">
        <f t="shared" si="20"/>
        <v>157.79425418408826</v>
      </c>
      <c r="AD82" s="4">
        <f t="shared" si="21"/>
        <v>153.9711056514702</v>
      </c>
      <c r="AE82" s="4">
        <f t="shared" si="22"/>
        <v>160.24989025585441</v>
      </c>
      <c r="AF82" s="4">
        <f t="shared" si="23"/>
        <v>191.78398291487557</v>
      </c>
      <c r="AG82" s="4">
        <f t="shared" si="24"/>
        <v>182.90987486727823</v>
      </c>
      <c r="AI82" s="4">
        <f t="shared" si="25"/>
        <v>8.8188611968957389</v>
      </c>
      <c r="AJ82" s="4">
        <f t="shared" si="26"/>
        <v>9.6599604475781859</v>
      </c>
      <c r="AK82" s="4">
        <f t="shared" si="27"/>
        <v>4.1608077066453291</v>
      </c>
      <c r="AL82" s="4">
        <f t="shared" si="28"/>
        <v>4.4769831324407789</v>
      </c>
      <c r="AM82" s="4">
        <f t="shared" si="29"/>
        <v>2.6010456222607274</v>
      </c>
      <c r="AN82" s="4">
        <f t="shared" si="30"/>
        <v>4.1776550949350053</v>
      </c>
      <c r="AO82" s="4">
        <f t="shared" si="31"/>
        <v>8.6182978732606159</v>
      </c>
      <c r="AP82" s="4">
        <f t="shared" si="32"/>
        <v>6.8733336686068469</v>
      </c>
      <c r="AQ82" s="4">
        <f t="shared" si="33"/>
        <v>11.945498902286971</v>
      </c>
      <c r="AR82" s="4">
        <f t="shared" si="34"/>
        <v>9.8963080708530811</v>
      </c>
      <c r="AS82" s="4">
        <f t="shared" si="35"/>
        <v>11.866745815911742</v>
      </c>
      <c r="AT82" s="4">
        <f t="shared" si="36"/>
        <v>7.2828943485297941</v>
      </c>
      <c r="AU82" s="4">
        <f t="shared" si="37"/>
        <v>9.3601097441456034</v>
      </c>
      <c r="AV82" s="4">
        <f t="shared" si="243"/>
        <v>10.099017085124444</v>
      </c>
      <c r="AW82" s="4">
        <f t="shared" si="243"/>
        <v>1.1231251327217535</v>
      </c>
      <c r="AY82" s="2">
        <f t="shared" si="70"/>
        <v>66.822703491277466</v>
      </c>
      <c r="AZ82" s="2">
        <f t="shared" si="151"/>
        <v>71.323271252945119</v>
      </c>
      <c r="BA82" s="2">
        <f t="shared" si="152"/>
        <v>72.516025831244221</v>
      </c>
      <c r="BB82" s="2">
        <f t="shared" si="153"/>
        <v>72.794381361176079</v>
      </c>
      <c r="BC82" s="2">
        <f t="shared" si="154"/>
        <v>73.256447546245056</v>
      </c>
      <c r="BD82" s="2">
        <f t="shared" si="155"/>
        <v>72.955428538324981</v>
      </c>
      <c r="BE82" s="2">
        <f t="shared" si="156"/>
        <v>73.632450874204594</v>
      </c>
      <c r="BF82" s="2">
        <f t="shared" si="157"/>
        <v>74.840932533978702</v>
      </c>
      <c r="BG82" s="2">
        <f t="shared" si="158"/>
        <v>74.829490221330204</v>
      </c>
      <c r="BH82" s="2">
        <f t="shared" si="159"/>
        <v>74.865485265049443</v>
      </c>
      <c r="BI82" s="2">
        <f t="shared" si="160"/>
        <v>74.538853174889596</v>
      </c>
      <c r="BJ82" s="2">
        <f t="shared" si="161"/>
        <v>74.301767510173278</v>
      </c>
      <c r="BK82" s="2">
        <f t="shared" si="162"/>
        <v>74.589882583277415</v>
      </c>
      <c r="BL82" s="2">
        <f t="shared" si="163"/>
        <v>74.347856196375758</v>
      </c>
      <c r="BM82" s="2">
        <f t="shared" si="164"/>
        <v>68.031013195425189</v>
      </c>
      <c r="BO82" s="2" t="str">
        <f t="shared" si="228"/>
        <v/>
      </c>
      <c r="BP82" s="2" t="str">
        <f t="shared" si="229"/>
        <v/>
      </c>
      <c r="BQ82" s="2" t="str">
        <f t="shared" si="230"/>
        <v/>
      </c>
      <c r="BR82" s="2" t="str">
        <f t="shared" si="231"/>
        <v/>
      </c>
      <c r="BS82" s="2" t="str">
        <f t="shared" si="232"/>
        <v/>
      </c>
      <c r="BT82" s="2" t="str">
        <f t="shared" si="233"/>
        <v/>
      </c>
      <c r="BU82" s="2" t="str">
        <f t="shared" si="234"/>
        <v/>
      </c>
      <c r="BV82" s="2" t="str">
        <f t="shared" si="235"/>
        <v/>
      </c>
      <c r="BW82" s="2" t="str">
        <f t="shared" si="236"/>
        <v/>
      </c>
      <c r="BX82" s="2" t="str">
        <f t="shared" si="237"/>
        <v/>
      </c>
      <c r="BY82" s="2" t="str">
        <f t="shared" si="238"/>
        <v/>
      </c>
      <c r="BZ82" s="2" t="str">
        <f t="shared" si="239"/>
        <v/>
      </c>
      <c r="CA82" s="2" t="str">
        <f t="shared" si="240"/>
        <v/>
      </c>
      <c r="CB82" s="2" t="str">
        <f t="shared" si="241"/>
        <v/>
      </c>
      <c r="CC82" s="2" t="str">
        <f t="shared" si="242"/>
        <v/>
      </c>
      <c r="CE82" s="2" t="str">
        <f t="shared" si="86"/>
        <v/>
      </c>
      <c r="CF82" s="2" t="str">
        <f t="shared" si="87"/>
        <v/>
      </c>
      <c r="CG82" s="2" t="str">
        <f t="shared" si="88"/>
        <v/>
      </c>
      <c r="CH82" s="2" t="str">
        <f t="shared" si="89"/>
        <v/>
      </c>
      <c r="CI82" s="2" t="str">
        <f t="shared" si="90"/>
        <v/>
      </c>
      <c r="CJ82" s="2" t="str">
        <f t="shared" si="91"/>
        <v/>
      </c>
      <c r="CK82" s="2" t="str">
        <f t="shared" si="92"/>
        <v/>
      </c>
      <c r="CL82" s="2" t="str">
        <f t="shared" si="93"/>
        <v/>
      </c>
      <c r="CM82" s="2" t="str">
        <f t="shared" si="94"/>
        <v/>
      </c>
      <c r="CN82" s="2" t="str">
        <f t="shared" si="95"/>
        <v/>
      </c>
      <c r="CO82" s="2" t="str">
        <f t="shared" si="96"/>
        <v/>
      </c>
      <c r="CP82" s="2" t="str">
        <f t="shared" si="97"/>
        <v/>
      </c>
      <c r="CQ82" s="2" t="str">
        <f t="shared" si="98"/>
        <v/>
      </c>
      <c r="CR82" s="2" t="str">
        <f t="shared" si="99"/>
        <v/>
      </c>
      <c r="CS82" s="2" t="str">
        <f t="shared" si="100"/>
        <v/>
      </c>
      <c r="CU82" s="2" t="str">
        <f t="shared" si="101"/>
        <v/>
      </c>
      <c r="CV82" s="2" t="str">
        <f t="shared" si="102"/>
        <v/>
      </c>
      <c r="CW82" s="2" t="str">
        <f t="shared" si="103"/>
        <v/>
      </c>
      <c r="CX82" s="2" t="str">
        <f t="shared" si="104"/>
        <v/>
      </c>
      <c r="CY82" s="2" t="str">
        <f t="shared" si="105"/>
        <v/>
      </c>
      <c r="CZ82" s="2" t="str">
        <f t="shared" si="106"/>
        <v/>
      </c>
      <c r="DA82" s="2" t="str">
        <f t="shared" si="107"/>
        <v/>
      </c>
      <c r="DB82" s="2" t="str">
        <f t="shared" si="108"/>
        <v/>
      </c>
      <c r="DC82" s="2" t="str">
        <f t="shared" si="109"/>
        <v/>
      </c>
      <c r="DD82" s="2" t="str">
        <f t="shared" si="110"/>
        <v/>
      </c>
      <c r="DE82" s="2" t="str">
        <f t="shared" si="111"/>
        <v/>
      </c>
      <c r="DF82" s="2" t="str">
        <f t="shared" si="112"/>
        <v/>
      </c>
      <c r="DG82" s="2" t="str">
        <f t="shared" si="113"/>
        <v/>
      </c>
      <c r="DH82" s="2" t="str">
        <f t="shared" si="114"/>
        <v/>
      </c>
      <c r="DI82" s="2" t="str">
        <f t="shared" si="115"/>
        <v/>
      </c>
      <c r="DK82" s="2">
        <f t="shared" si="43"/>
        <v>67.296861336032393</v>
      </c>
      <c r="DL82" s="2">
        <f t="shared" si="244"/>
        <v>72.189743252361694</v>
      </c>
      <c r="DM82" s="2">
        <f t="shared" si="244"/>
        <v>73.350834143049923</v>
      </c>
      <c r="DN82" s="2">
        <f t="shared" si="244"/>
        <v>73.355074358974363</v>
      </c>
      <c r="DO82" s="2">
        <f t="shared" si="244"/>
        <v>73.851182325182336</v>
      </c>
      <c r="DP82" s="2">
        <f t="shared" si="244"/>
        <v>73.479830252100868</v>
      </c>
      <c r="DQ82" s="2">
        <f t="shared" si="244"/>
        <v>74.234221848739494</v>
      </c>
      <c r="DR82" s="2">
        <f t="shared" si="244"/>
        <v>75.449406417112286</v>
      </c>
      <c r="DS82" s="2">
        <f t="shared" si="244"/>
        <v>75.720510924369748</v>
      </c>
      <c r="DT82" s="2">
        <f t="shared" si="244"/>
        <v>75.70163803475937</v>
      </c>
      <c r="DU82" s="2">
        <f t="shared" si="244"/>
        <v>75.406596944232234</v>
      </c>
      <c r="DV82" s="2">
        <f t="shared" si="244"/>
        <v>75.101680035650602</v>
      </c>
      <c r="DW82" s="2">
        <f t="shared" si="244"/>
        <v>75.915155844155848</v>
      </c>
      <c r="DX82" s="2">
        <f t="shared" si="244"/>
        <v>75.708584555984558</v>
      </c>
      <c r="DY82" s="2">
        <f t="shared" si="244"/>
        <v>69.68525613644789</v>
      </c>
      <c r="EA82" s="2">
        <f t="shared" si="45"/>
        <v>61.639603783687321</v>
      </c>
      <c r="EB82" s="2">
        <f t="shared" si="46"/>
        <v>63.829404044409202</v>
      </c>
      <c r="EC82" s="2">
        <f t="shared" si="47"/>
        <v>64.078855493658878</v>
      </c>
      <c r="ED82" s="2">
        <f t="shared" si="48"/>
        <v>66.794269171506471</v>
      </c>
      <c r="EE82" s="2">
        <f t="shared" si="49"/>
        <v>66.877356513567491</v>
      </c>
      <c r="EF82" s="2">
        <f t="shared" si="50"/>
        <v>67.662457026508463</v>
      </c>
      <c r="EG82" s="2">
        <f t="shared" si="51"/>
        <v>68.49221590508634</v>
      </c>
      <c r="EH82" s="2">
        <f t="shared" si="52"/>
        <v>69.465720773322957</v>
      </c>
      <c r="EI82" s="2">
        <f t="shared" si="53"/>
        <v>69.642097796715859</v>
      </c>
      <c r="EJ82" s="2">
        <f t="shared" si="54"/>
        <v>69.276982394805856</v>
      </c>
      <c r="EK82" s="2">
        <f t="shared" si="55"/>
        <v>67.932878074292972</v>
      </c>
      <c r="EL82" s="2">
        <f t="shared" si="56"/>
        <v>68.089177847401388</v>
      </c>
      <c r="EM82" s="2">
        <f t="shared" si="57"/>
        <v>66.409243392849717</v>
      </c>
      <c r="EN82" s="2">
        <f t="shared" si="58"/>
        <v>69.264232333296434</v>
      </c>
      <c r="EO82" s="2">
        <f t="shared" si="59"/>
        <v>64.072252788104095</v>
      </c>
      <c r="EQ82" s="2">
        <f t="shared" si="60"/>
        <v>59.86151959935583</v>
      </c>
      <c r="ER82" s="2">
        <f t="shared" si="245"/>
        <v>62.498262299721141</v>
      </c>
      <c r="ES82" s="2">
        <f t="shared" si="245"/>
        <v>63.828928921100854</v>
      </c>
      <c r="ET82" s="2">
        <f t="shared" si="245"/>
        <v>65.647714207104414</v>
      </c>
      <c r="EU82" s="2">
        <f t="shared" si="245"/>
        <v>65.763917102643177</v>
      </c>
      <c r="EV82" s="2">
        <f t="shared" si="245"/>
        <v>66.616243498723094</v>
      </c>
      <c r="EW82" s="2">
        <f t="shared" si="245"/>
        <v>67.683648740683992</v>
      </c>
      <c r="EX82" s="2">
        <f t="shared" si="245"/>
        <v>68.448695811043564</v>
      </c>
      <c r="EY82" s="2">
        <f t="shared" si="245"/>
        <v>68.746852329230862</v>
      </c>
      <c r="EZ82" s="2">
        <f t="shared" si="245"/>
        <v>68.495367404279932</v>
      </c>
      <c r="FA82" s="2">
        <f t="shared" si="245"/>
        <v>67.52666340960495</v>
      </c>
      <c r="FB82" s="2">
        <f t="shared" si="245"/>
        <v>67.376534313201077</v>
      </c>
      <c r="FC82" s="2">
        <f t="shared" si="245"/>
        <v>66.485364073445155</v>
      </c>
      <c r="FD82" s="2">
        <f t="shared" si="245"/>
        <v>69.26863102291351</v>
      </c>
      <c r="FE82" s="2">
        <f t="shared" si="245"/>
        <v>65.515127742602402</v>
      </c>
      <c r="FG82" s="2">
        <f t="shared" si="62"/>
        <v>8.381408093651091E-2</v>
      </c>
      <c r="FH82" s="2">
        <f t="shared" si="246"/>
        <v>0.10364077053977308</v>
      </c>
      <c r="FI82" s="2">
        <f t="shared" si="246"/>
        <v>9.0035616225399753E-2</v>
      </c>
      <c r="FJ82" s="2">
        <f t="shared" si="246"/>
        <v>8.5461003658264367E-2</v>
      </c>
      <c r="FK82" s="2">
        <f t="shared" si="246"/>
        <v>8.5280991146933771E-2</v>
      </c>
      <c r="FL82" s="2">
        <f t="shared" si="246"/>
        <v>9.014407221348622E-2</v>
      </c>
      <c r="FM82" s="2">
        <f t="shared" si="246"/>
        <v>0.10480152389734347</v>
      </c>
      <c r="FN82" s="2">
        <f t="shared" si="246"/>
        <v>0.10168881146230262</v>
      </c>
      <c r="FO82" s="2">
        <f t="shared" si="246"/>
        <v>0.14658771640821505</v>
      </c>
      <c r="FP82" s="2">
        <f t="shared" si="246"/>
        <v>0.1301474838865016</v>
      </c>
      <c r="FQ82" s="2">
        <f t="shared" si="246"/>
        <v>0.11610602204415578</v>
      </c>
      <c r="FR82" s="2">
        <f t="shared" si="246"/>
        <v>0.11406948637147603</v>
      </c>
      <c r="FS82" s="2">
        <f t="shared" si="246"/>
        <v>0.13941568145475511</v>
      </c>
      <c r="FT82" s="2">
        <f t="shared" si="246"/>
        <v>0.21115052574491763</v>
      </c>
      <c r="FU82" s="2">
        <f t="shared" si="246"/>
        <v>0.29471622755310706</v>
      </c>
      <c r="FW82" s="2">
        <f t="shared" si="116"/>
        <v>1.340769292865314E-9</v>
      </c>
      <c r="FX82" s="2">
        <f t="shared" si="168"/>
        <v>1.4502607833664324E-9</v>
      </c>
      <c r="FY82" s="2">
        <f t="shared" si="169"/>
        <v>1.9166370037918125E-9</v>
      </c>
      <c r="FZ82" s="2">
        <f t="shared" si="170"/>
        <v>1.4573544813433362E-9</v>
      </c>
      <c r="GA82" s="2">
        <f t="shared" si="171"/>
        <v>1.4699371965035255E-9</v>
      </c>
      <c r="GB82" s="2">
        <f t="shared" si="172"/>
        <v>1.5630530312677944E-9</v>
      </c>
      <c r="GC82" s="2">
        <f t="shared" si="173"/>
        <v>1.7468735693055033E-9</v>
      </c>
      <c r="GD82" s="2">
        <f t="shared" si="174"/>
        <v>1.8215912163863045E-9</v>
      </c>
      <c r="GE82" s="2">
        <f t="shared" si="175"/>
        <v>3.6537992111139951E-9</v>
      </c>
      <c r="GF82" s="2">
        <f t="shared" si="176"/>
        <v>4.2639426421014203E-9</v>
      </c>
      <c r="GG82" s="2">
        <f t="shared" si="177"/>
        <v>3.637607648265185E-9</v>
      </c>
      <c r="GH82" s="2">
        <f t="shared" si="178"/>
        <v>3.7675004481337414E-9</v>
      </c>
      <c r="GI82" s="2">
        <f t="shared" si="179"/>
        <v>1.7993040987410477E-8</v>
      </c>
      <c r="GJ82" s="2">
        <f t="shared" si="180"/>
        <v>6.7569855673320604E-8</v>
      </c>
      <c r="GK82" s="2">
        <f t="shared" si="181"/>
        <v>1.6012761710682917E-7</v>
      </c>
      <c r="GM82" s="107">
        <f t="shared" si="117"/>
        <v>0.22166753607023459</v>
      </c>
      <c r="GN82" s="107">
        <f t="shared" si="182"/>
        <v>0.24327723588087391</v>
      </c>
      <c r="GO82" s="107">
        <f t="shared" si="183"/>
        <v>0.20301584180959556</v>
      </c>
      <c r="GP82" s="107">
        <f t="shared" si="184"/>
        <v>0.18615945096471997</v>
      </c>
      <c r="GQ82" s="107">
        <f t="shared" si="185"/>
        <v>0.16180739456401005</v>
      </c>
      <c r="GR82" s="107">
        <f t="shared" si="186"/>
        <v>0.16111445126011928</v>
      </c>
      <c r="GS82" s="107">
        <f t="shared" si="187"/>
        <v>0.18945625525560764</v>
      </c>
      <c r="GT82" s="107">
        <f t="shared" si="188"/>
        <v>0.15707173332354135</v>
      </c>
      <c r="GU82" s="107">
        <f t="shared" si="189"/>
        <v>0.26273975050561454</v>
      </c>
      <c r="GV82" s="107">
        <f t="shared" si="190"/>
        <v>0.21788017063556048</v>
      </c>
      <c r="GW82" s="107">
        <f t="shared" si="191"/>
        <v>0.19909300348072359</v>
      </c>
      <c r="GX82" s="107">
        <f t="shared" si="192"/>
        <v>0.18812979144604161</v>
      </c>
      <c r="GY82" s="107">
        <f t="shared" si="193"/>
        <v>0.20482000352910845</v>
      </c>
      <c r="GZ82" s="107">
        <f t="shared" si="194"/>
        <v>0.34415069145117344</v>
      </c>
      <c r="HA82" s="107">
        <f t="shared" si="195"/>
        <v>0.42037674527248131</v>
      </c>
      <c r="HC82" s="107">
        <f t="shared" si="149"/>
        <v>3.5933666775751999E-5</v>
      </c>
      <c r="HD82" s="107">
        <f t="shared" si="196"/>
        <v>2.1576582439083493E-5</v>
      </c>
      <c r="HE82" s="107">
        <f t="shared" si="197"/>
        <v>1.3345787780413933E-5</v>
      </c>
      <c r="HF82" s="107">
        <f t="shared" si="198"/>
        <v>7.2579124638146843E-6</v>
      </c>
      <c r="HG82" s="107">
        <f t="shared" si="199"/>
        <v>2.2420220798206826E-6</v>
      </c>
      <c r="HH82" s="107">
        <f t="shared" si="200"/>
        <v>1.5169473962388826E-6</v>
      </c>
      <c r="HI82" s="107">
        <f t="shared" si="201"/>
        <v>2.1922877156264725E-6</v>
      </c>
      <c r="HJ82" s="107">
        <f t="shared" si="202"/>
        <v>5.4720934220682748E-7</v>
      </c>
      <c r="HK82" s="107">
        <f t="shared" si="203"/>
        <v>5.971683153629847E-6</v>
      </c>
      <c r="HL82" s="107">
        <f t="shared" si="204"/>
        <v>2.7094739002643656E-6</v>
      </c>
      <c r="HM82" s="107">
        <f t="shared" si="205"/>
        <v>2.72586084084292E-6</v>
      </c>
      <c r="HN82" s="107">
        <f t="shared" si="206"/>
        <v>1.7020590862630101E-6</v>
      </c>
      <c r="HO82" s="107">
        <f t="shared" si="207"/>
        <v>2.0291916359680704E-6</v>
      </c>
      <c r="HP82" s="107">
        <f t="shared" si="208"/>
        <v>1.6409531259448747E-5</v>
      </c>
      <c r="HQ82" s="107">
        <f t="shared" si="209"/>
        <v>5.7996087892396688E-6</v>
      </c>
      <c r="HS82" s="107">
        <f t="shared" si="118"/>
        <v>1.30735584517414E-24</v>
      </c>
      <c r="HT82" s="107">
        <f t="shared" si="210"/>
        <v>6.4757223304523193E-27</v>
      </c>
      <c r="HU82" s="107">
        <f t="shared" si="211"/>
        <v>2.5789073150724963E-27</v>
      </c>
      <c r="HV82" s="107">
        <f t="shared" si="212"/>
        <v>9.1191704659715765E-29</v>
      </c>
      <c r="HW82" s="107">
        <f t="shared" si="213"/>
        <v>7.5550850675397928E-32</v>
      </c>
      <c r="HX82" s="107">
        <f t="shared" si="214"/>
        <v>3.2233736465774128E-33</v>
      </c>
      <c r="HY82" s="107">
        <f t="shared" si="215"/>
        <v>3.5823186847806913E-33</v>
      </c>
      <c r="HZ82" s="107">
        <f t="shared" si="216"/>
        <v>7.3213715025326568E-37</v>
      </c>
      <c r="IA82" s="107">
        <f t="shared" si="217"/>
        <v>1.6811857204736467E-32</v>
      </c>
      <c r="IB82" s="107">
        <f t="shared" si="218"/>
        <v>1.2079917932691741E-33</v>
      </c>
      <c r="IC82" s="107">
        <f t="shared" si="219"/>
        <v>7.5574927366908147E-33</v>
      </c>
      <c r="ID82" s="107">
        <f t="shared" si="220"/>
        <v>7.4284157916802067E-34</v>
      </c>
      <c r="IE82" s="107">
        <f t="shared" si="221"/>
        <v>1.0397489961034705E-33</v>
      </c>
      <c r="IF82" s="107">
        <f t="shared" si="222"/>
        <v>3.497007912806688E-30</v>
      </c>
      <c r="IG82" s="107">
        <f t="shared" si="223"/>
        <v>2.6662725234338419E-19</v>
      </c>
      <c r="II82" s="107">
        <f t="shared" si="119"/>
        <v>3.4878624377490534E-72</v>
      </c>
      <c r="IJ82" s="107">
        <f t="shared" si="120"/>
        <v>4.917184253845293E-80</v>
      </c>
      <c r="IK82" s="107">
        <f t="shared" si="121"/>
        <v>1.3540101424197154E-80</v>
      </c>
      <c r="IL82" s="107">
        <f t="shared" si="122"/>
        <v>5.9780130089731368E-85</v>
      </c>
      <c r="IM82" s="107">
        <f t="shared" si="123"/>
        <v>1.2077145305327544E-94</v>
      </c>
      <c r="IN82" s="107">
        <f t="shared" si="124"/>
        <v>2.5685151856924297E-99</v>
      </c>
      <c r="IO82" s="107">
        <f t="shared" si="125"/>
        <v>4.8461192711647648E-100</v>
      </c>
      <c r="IP82" s="107">
        <f t="shared" si="126"/>
        <v>4.6356159146809151E-112</v>
      </c>
      <c r="IQ82" s="107">
        <f t="shared" si="127"/>
        <v>2.8351781660470825E-100</v>
      </c>
      <c r="IR82" s="107">
        <f t="shared" si="128"/>
        <v>1.1058219472515317E-102</v>
      </c>
      <c r="IS82" s="107">
        <f t="shared" si="129"/>
        <v>2.3269314484481792E-99</v>
      </c>
      <c r="IT82" s="107">
        <f t="shared" si="130"/>
        <v>6.326051167549267E-102</v>
      </c>
      <c r="IU82" s="107">
        <f t="shared" si="131"/>
        <v>2.0055825902894687E-101</v>
      </c>
      <c r="IV82" s="107">
        <f t="shared" si="132"/>
        <v>1.9514700105351207E-92</v>
      </c>
      <c r="IW82" s="107">
        <f t="shared" si="133"/>
        <v>2.2085379991770577E-52</v>
      </c>
      <c r="IY82" s="107">
        <f t="shared" si="134"/>
        <v>0.22170346973701036</v>
      </c>
      <c r="IZ82" s="107">
        <f t="shared" si="135"/>
        <v>0.243298812463313</v>
      </c>
      <c r="JA82" s="107">
        <f t="shared" si="136"/>
        <v>0.20302918759737598</v>
      </c>
      <c r="JB82" s="107">
        <f t="shared" si="137"/>
        <v>0.18616670887718378</v>
      </c>
      <c r="JC82" s="107">
        <f t="shared" si="138"/>
        <v>0.16180963658608988</v>
      </c>
      <c r="JD82" s="107">
        <f t="shared" si="139"/>
        <v>0.16111596820751553</v>
      </c>
      <c r="JE82" s="107">
        <f t="shared" si="140"/>
        <v>0.18945844754332325</v>
      </c>
      <c r="JF82" s="107">
        <f t="shared" si="141"/>
        <v>0.15707228053288355</v>
      </c>
      <c r="JG82" s="107">
        <f t="shared" si="142"/>
        <v>0.26274572218876818</v>
      </c>
      <c r="JH82" s="107">
        <f t="shared" si="143"/>
        <v>0.21788288010946075</v>
      </c>
      <c r="JI82" s="107">
        <f t="shared" si="144"/>
        <v>0.19909572934156444</v>
      </c>
      <c r="JJ82" s="107">
        <f t="shared" si="145"/>
        <v>0.18813149350512787</v>
      </c>
      <c r="JK82" s="107">
        <f t="shared" si="146"/>
        <v>0.20482203272074442</v>
      </c>
      <c r="JL82" s="107">
        <f t="shared" si="147"/>
        <v>0.34416710098243292</v>
      </c>
      <c r="JM82" s="107">
        <f t="shared" si="148"/>
        <v>0.42038254488127053</v>
      </c>
    </row>
    <row r="83" spans="2:273" x14ac:dyDescent="0.25">
      <c r="B83" s="2">
        <v>55</v>
      </c>
      <c r="C83" s="37">
        <v>180.96799999999999</v>
      </c>
      <c r="D83" s="37">
        <v>194</v>
      </c>
      <c r="E83" s="37">
        <v>177.62299999999999</v>
      </c>
      <c r="F83" s="37">
        <v>176.59299999999999</v>
      </c>
      <c r="G83" s="37">
        <v>166.93199999999999</v>
      </c>
      <c r="H83" s="37">
        <v>166.119</v>
      </c>
      <c r="I83" s="37">
        <v>181.017</v>
      </c>
      <c r="J83" s="37">
        <v>167.136</v>
      </c>
      <c r="K83" s="37">
        <v>202.119</v>
      </c>
      <c r="L83" s="37">
        <v>189.59299999999999</v>
      </c>
      <c r="M83" s="37">
        <v>186.62700000000001</v>
      </c>
      <c r="N83" s="37">
        <v>180.57599999999999</v>
      </c>
      <c r="O83" s="37">
        <v>187.74600000000001</v>
      </c>
      <c r="P83" s="37">
        <v>211.61699999999999</v>
      </c>
      <c r="Q83" s="37">
        <v>189.833</v>
      </c>
      <c r="S83" s="4">
        <f t="shared" si="10"/>
        <v>169.66214320754199</v>
      </c>
      <c r="T83" s="4">
        <f t="shared" si="11"/>
        <v>182.42665495224691</v>
      </c>
      <c r="U83" s="4">
        <f t="shared" si="12"/>
        <v>168.79970288911409</v>
      </c>
      <c r="V83" s="4">
        <f t="shared" si="13"/>
        <v>167.15619022654312</v>
      </c>
      <c r="W83" s="4">
        <f t="shared" si="14"/>
        <v>159.47653959155184</v>
      </c>
      <c r="X83" s="4">
        <f t="shared" si="15"/>
        <v>158.2751679391279</v>
      </c>
      <c r="Y83" s="4">
        <f t="shared" si="16"/>
        <v>168.57866970819097</v>
      </c>
      <c r="Z83" s="4">
        <f t="shared" si="17"/>
        <v>157.23755875539476</v>
      </c>
      <c r="AA83" s="4">
        <f t="shared" si="18"/>
        <v>190.99629147113404</v>
      </c>
      <c r="AB83" s="4">
        <f t="shared" si="19"/>
        <v>177.67865559575662</v>
      </c>
      <c r="AC83" s="4">
        <f t="shared" si="20"/>
        <v>173.7271007983565</v>
      </c>
      <c r="AD83" s="4">
        <f t="shared" si="21"/>
        <v>169.94988071208161</v>
      </c>
      <c r="AE83" s="4">
        <f t="shared" si="22"/>
        <v>176.39094920959812</v>
      </c>
      <c r="AF83" s="4">
        <f t="shared" si="23"/>
        <v>206.56284706112331</v>
      </c>
      <c r="AG83" s="4">
        <f t="shared" si="24"/>
        <v>194.56212607730924</v>
      </c>
      <c r="AI83" s="4">
        <f t="shared" si="25"/>
        <v>11.305856792458002</v>
      </c>
      <c r="AJ83" s="4">
        <f t="shared" si="26"/>
        <v>11.573345047753094</v>
      </c>
      <c r="AK83" s="4">
        <f t="shared" si="27"/>
        <v>8.8232971108859033</v>
      </c>
      <c r="AL83" s="4">
        <f t="shared" si="28"/>
        <v>9.4368097734568721</v>
      </c>
      <c r="AM83" s="4">
        <f t="shared" si="29"/>
        <v>7.4554604084481468</v>
      </c>
      <c r="AN83" s="4">
        <f t="shared" si="30"/>
        <v>7.8438320608721028</v>
      </c>
      <c r="AO83" s="4">
        <f t="shared" si="31"/>
        <v>12.438330291809024</v>
      </c>
      <c r="AP83" s="4">
        <f t="shared" si="32"/>
        <v>9.8984412446052374</v>
      </c>
      <c r="AQ83" s="4">
        <f t="shared" si="33"/>
        <v>11.122708528865957</v>
      </c>
      <c r="AR83" s="4">
        <f t="shared" si="34"/>
        <v>11.914344404243366</v>
      </c>
      <c r="AS83" s="4">
        <f t="shared" si="35"/>
        <v>12.899899201643507</v>
      </c>
      <c r="AT83" s="4">
        <f t="shared" si="36"/>
        <v>10.626119287918385</v>
      </c>
      <c r="AU83" s="4">
        <f t="shared" si="37"/>
        <v>11.35505079040189</v>
      </c>
      <c r="AV83" s="4">
        <f t="shared" si="243"/>
        <v>5.0541529388766833</v>
      </c>
      <c r="AW83" s="4">
        <f t="shared" si="243"/>
        <v>-4.7291260773092461</v>
      </c>
      <c r="AY83" s="2">
        <f t="shared" si="70"/>
        <v>66.755348546080157</v>
      </c>
      <c r="AZ83" s="2">
        <f t="shared" si="151"/>
        <v>71.189046855395816</v>
      </c>
      <c r="BA83" s="2">
        <f t="shared" si="152"/>
        <v>72.392485815057356</v>
      </c>
      <c r="BB83" s="2">
        <f t="shared" si="153"/>
        <v>72.72871601601706</v>
      </c>
      <c r="BC83" s="2">
        <f t="shared" si="154"/>
        <v>73.224892135786973</v>
      </c>
      <c r="BD83" s="2">
        <f t="shared" si="155"/>
        <v>72.91299992805294</v>
      </c>
      <c r="BE83" s="2">
        <f t="shared" si="156"/>
        <v>73.56405393212502</v>
      </c>
      <c r="BF83" s="2">
        <f t="shared" si="157"/>
        <v>74.791346683608907</v>
      </c>
      <c r="BG83" s="2">
        <f t="shared" si="158"/>
        <v>74.677959714607553</v>
      </c>
      <c r="BH83" s="2">
        <f t="shared" si="159"/>
        <v>74.742091419164638</v>
      </c>
      <c r="BI83" s="2">
        <f t="shared" si="160"/>
        <v>74.40390272727376</v>
      </c>
      <c r="BJ83" s="2">
        <f t="shared" si="161"/>
        <v>74.218363338607517</v>
      </c>
      <c r="BK83" s="2">
        <f t="shared" si="162"/>
        <v>74.423756718785057</v>
      </c>
      <c r="BL83" s="2">
        <f t="shared" si="163"/>
        <v>74.177063493842269</v>
      </c>
      <c r="BM83" s="2">
        <f t="shared" si="164"/>
        <v>67.858422565465503</v>
      </c>
      <c r="BO83" s="2" t="str">
        <f t="shared" si="228"/>
        <v/>
      </c>
      <c r="BP83" s="2" t="str">
        <f t="shared" si="229"/>
        <v/>
      </c>
      <c r="BQ83" s="2" t="str">
        <f t="shared" si="230"/>
        <v/>
      </c>
      <c r="BR83" s="2" t="str">
        <f t="shared" si="231"/>
        <v/>
      </c>
      <c r="BS83" s="2" t="str">
        <f t="shared" si="232"/>
        <v/>
      </c>
      <c r="BT83" s="2" t="str">
        <f t="shared" si="233"/>
        <v/>
      </c>
      <c r="BU83" s="2" t="str">
        <f t="shared" si="234"/>
        <v/>
      </c>
      <c r="BV83" s="2" t="str">
        <f t="shared" si="235"/>
        <v/>
      </c>
      <c r="BW83" s="2" t="str">
        <f t="shared" si="236"/>
        <v/>
      </c>
      <c r="BX83" s="2" t="str">
        <f t="shared" si="237"/>
        <v/>
      </c>
      <c r="BY83" s="2" t="str">
        <f t="shared" si="238"/>
        <v/>
      </c>
      <c r="BZ83" s="2" t="str">
        <f t="shared" si="239"/>
        <v/>
      </c>
      <c r="CA83" s="2" t="str">
        <f t="shared" si="240"/>
        <v/>
      </c>
      <c r="CB83" s="2" t="str">
        <f t="shared" si="241"/>
        <v/>
      </c>
      <c r="CC83" s="2" t="str">
        <f t="shared" si="242"/>
        <v/>
      </c>
      <c r="CE83" s="2" t="str">
        <f t="shared" si="86"/>
        <v/>
      </c>
      <c r="CF83" s="2" t="str">
        <f t="shared" si="87"/>
        <v/>
      </c>
      <c r="CG83" s="2" t="str">
        <f t="shared" si="88"/>
        <v/>
      </c>
      <c r="CH83" s="2" t="str">
        <f t="shared" si="89"/>
        <v/>
      </c>
      <c r="CI83" s="2" t="str">
        <f t="shared" si="90"/>
        <v/>
      </c>
      <c r="CJ83" s="2" t="str">
        <f t="shared" si="91"/>
        <v/>
      </c>
      <c r="CK83" s="2" t="str">
        <f t="shared" si="92"/>
        <v/>
      </c>
      <c r="CL83" s="2" t="str">
        <f t="shared" si="93"/>
        <v/>
      </c>
      <c r="CM83" s="2" t="str">
        <f t="shared" si="94"/>
        <v/>
      </c>
      <c r="CN83" s="2" t="str">
        <f t="shared" si="95"/>
        <v/>
      </c>
      <c r="CO83" s="2" t="str">
        <f t="shared" si="96"/>
        <v/>
      </c>
      <c r="CP83" s="2" t="str">
        <f t="shared" si="97"/>
        <v/>
      </c>
      <c r="CQ83" s="2" t="str">
        <f t="shared" si="98"/>
        <v/>
      </c>
      <c r="CR83" s="2" t="str">
        <f t="shared" si="99"/>
        <v/>
      </c>
      <c r="CS83" s="2" t="str">
        <f t="shared" si="100"/>
        <v/>
      </c>
      <c r="CU83" s="2" t="str">
        <f t="shared" si="101"/>
        <v/>
      </c>
      <c r="CV83" s="2" t="str">
        <f t="shared" si="102"/>
        <v/>
      </c>
      <c r="CW83" s="2" t="str">
        <f t="shared" si="103"/>
        <v/>
      </c>
      <c r="CX83" s="2" t="str">
        <f t="shared" si="104"/>
        <v/>
      </c>
      <c r="CY83" s="2" t="str">
        <f t="shared" si="105"/>
        <v/>
      </c>
      <c r="CZ83" s="2" t="str">
        <f t="shared" si="106"/>
        <v/>
      </c>
      <c r="DA83" s="2" t="str">
        <f t="shared" si="107"/>
        <v/>
      </c>
      <c r="DB83" s="2" t="str">
        <f t="shared" si="108"/>
        <v/>
      </c>
      <c r="DC83" s="2" t="str">
        <f t="shared" si="109"/>
        <v/>
      </c>
      <c r="DD83" s="2" t="str">
        <f t="shared" si="110"/>
        <v/>
      </c>
      <c r="DE83" s="2" t="str">
        <f t="shared" si="111"/>
        <v/>
      </c>
      <c r="DF83" s="2" t="str">
        <f t="shared" si="112"/>
        <v/>
      </c>
      <c r="DG83" s="2" t="str">
        <f t="shared" si="113"/>
        <v/>
      </c>
      <c r="DH83" s="2" t="str">
        <f t="shared" si="114"/>
        <v/>
      </c>
      <c r="DI83" s="2" t="str">
        <f t="shared" si="115"/>
        <v/>
      </c>
      <c r="DK83" s="2">
        <f t="shared" si="43"/>
        <v>67.360310121457488</v>
      </c>
      <c r="DL83" s="2">
        <f t="shared" si="244"/>
        <v>72.281491228070195</v>
      </c>
      <c r="DM83" s="2">
        <f t="shared" si="244"/>
        <v>73.443826248313087</v>
      </c>
      <c r="DN83" s="2">
        <f t="shared" si="244"/>
        <v>73.445389743589743</v>
      </c>
      <c r="DO83" s="2">
        <f t="shared" si="244"/>
        <v>73.98865915915917</v>
      </c>
      <c r="DP83" s="2">
        <f t="shared" si="244"/>
        <v>73.588527450980422</v>
      </c>
      <c r="DQ83" s="2">
        <f t="shared" si="244"/>
        <v>74.337171148459376</v>
      </c>
      <c r="DR83" s="2">
        <f t="shared" si="244"/>
        <v>75.576687165775397</v>
      </c>
      <c r="DS83" s="2">
        <f t="shared" si="244"/>
        <v>75.806423529411759</v>
      </c>
      <c r="DT83" s="2">
        <f t="shared" si="244"/>
        <v>75.805512700534763</v>
      </c>
      <c r="DU83" s="2">
        <f t="shared" si="244"/>
        <v>75.500697937356762</v>
      </c>
      <c r="DV83" s="2">
        <f t="shared" si="244"/>
        <v>75.239222816399263</v>
      </c>
      <c r="DW83" s="2">
        <f t="shared" si="244"/>
        <v>76.051981665393427</v>
      </c>
      <c r="DX83" s="2">
        <f t="shared" si="244"/>
        <v>75.817893050193049</v>
      </c>
      <c r="DY83" s="2">
        <f t="shared" si="244"/>
        <v>69.790650129773809</v>
      </c>
      <c r="EA83" s="2">
        <f t="shared" si="45"/>
        <v>61.502505621988227</v>
      </c>
      <c r="EB83" s="2">
        <f t="shared" si="46"/>
        <v>63.68404520222046</v>
      </c>
      <c r="EC83" s="2">
        <f t="shared" si="47"/>
        <v>63.952272561336969</v>
      </c>
      <c r="ED83" s="2">
        <f t="shared" si="48"/>
        <v>66.636774540713532</v>
      </c>
      <c r="EE83" s="2">
        <f t="shared" si="49"/>
        <v>66.717658992129685</v>
      </c>
      <c r="EF83" s="2">
        <f t="shared" si="50"/>
        <v>67.497001840322639</v>
      </c>
      <c r="EG83" s="2">
        <f t="shared" si="51"/>
        <v>68.31843087043346</v>
      </c>
      <c r="EH83" s="2">
        <f t="shared" si="52"/>
        <v>69.280585117425716</v>
      </c>
      <c r="EI83" s="2">
        <f t="shared" si="53"/>
        <v>69.459420563985304</v>
      </c>
      <c r="EJ83" s="2">
        <f t="shared" si="54"/>
        <v>69.096425271569501</v>
      </c>
      <c r="EK83" s="2">
        <f t="shared" si="55"/>
        <v>67.771498712098435</v>
      </c>
      <c r="EL83" s="2">
        <f t="shared" si="56"/>
        <v>67.920457869517122</v>
      </c>
      <c r="EM83" s="2">
        <f t="shared" si="57"/>
        <v>66.271326008240734</v>
      </c>
      <c r="EN83" s="2">
        <f t="shared" si="58"/>
        <v>69.11727794383556</v>
      </c>
      <c r="EO83" s="2">
        <f t="shared" si="59"/>
        <v>63.984997769516738</v>
      </c>
      <c r="EQ83" s="2">
        <f t="shared" si="60"/>
        <v>59.761908142470375</v>
      </c>
      <c r="ER83" s="2">
        <f t="shared" si="245"/>
        <v>62.381566946308716</v>
      </c>
      <c r="ES83" s="2">
        <f t="shared" si="245"/>
        <v>63.704636648911006</v>
      </c>
      <c r="ET83" s="2">
        <f t="shared" si="245"/>
        <v>65.512337640882507</v>
      </c>
      <c r="EU83" s="2">
        <f t="shared" si="245"/>
        <v>65.62585358021316</v>
      </c>
      <c r="EV83" s="2">
        <f t="shared" si="245"/>
        <v>66.470839091031081</v>
      </c>
      <c r="EW83" s="2">
        <f t="shared" si="245"/>
        <v>67.526809746554264</v>
      </c>
      <c r="EX83" s="2">
        <f t="shared" si="245"/>
        <v>68.28338569276039</v>
      </c>
      <c r="EY83" s="2">
        <f t="shared" si="245"/>
        <v>68.58352868780193</v>
      </c>
      <c r="EZ83" s="2">
        <f t="shared" si="245"/>
        <v>68.331147879953164</v>
      </c>
      <c r="FA83" s="2">
        <f t="shared" si="245"/>
        <v>67.37319087713108</v>
      </c>
      <c r="FB83" s="2">
        <f t="shared" si="245"/>
        <v>67.222018134878638</v>
      </c>
      <c r="FC83" s="2">
        <f t="shared" si="245"/>
        <v>66.344492311128334</v>
      </c>
      <c r="FD83" s="2">
        <f t="shared" si="245"/>
        <v>69.119189327878203</v>
      </c>
      <c r="FE83" s="2">
        <f t="shared" si="245"/>
        <v>65.383027840806307</v>
      </c>
      <c r="FG83" s="2">
        <f t="shared" si="62"/>
        <v>0.10327445589796276</v>
      </c>
      <c r="FH83" s="2">
        <f t="shared" si="246"/>
        <v>0.12706615046046515</v>
      </c>
      <c r="FI83" s="2">
        <f t="shared" si="246"/>
        <v>0.11076589432358248</v>
      </c>
      <c r="FJ83" s="2">
        <f t="shared" si="246"/>
        <v>0.10525983686182361</v>
      </c>
      <c r="FK83" s="2">
        <f t="shared" si="246"/>
        <v>0.10504291071468896</v>
      </c>
      <c r="FL83" s="2">
        <f t="shared" si="246"/>
        <v>0.11089627854905908</v>
      </c>
      <c r="FM83" s="2">
        <f t="shared" si="246"/>
        <v>0.12845166577730999</v>
      </c>
      <c r="FN83" s="2">
        <f t="shared" si="246"/>
        <v>0.12473439500325695</v>
      </c>
      <c r="FO83" s="2">
        <f t="shared" si="246"/>
        <v>0.17779475083314536</v>
      </c>
      <c r="FP83" s="2">
        <f t="shared" si="246"/>
        <v>0.15850460864036645</v>
      </c>
      <c r="FQ83" s="2">
        <f t="shared" si="246"/>
        <v>0.14190282541491772</v>
      </c>
      <c r="FR83" s="2">
        <f t="shared" si="246"/>
        <v>0.13948521121913257</v>
      </c>
      <c r="FS83" s="2">
        <f t="shared" si="246"/>
        <v>0.16647400801199422</v>
      </c>
      <c r="FT83" s="2">
        <f t="shared" si="246"/>
        <v>0.24487745236261116</v>
      </c>
      <c r="FU83" s="2">
        <f t="shared" si="246"/>
        <v>0.3328183831291977</v>
      </c>
      <c r="FW83" s="2">
        <f t="shared" si="116"/>
        <v>1.6879285335554581E-9</v>
      </c>
      <c r="FX83" s="2">
        <f t="shared" si="168"/>
        <v>1.8257701532229219E-9</v>
      </c>
      <c r="FY83" s="2">
        <f t="shared" si="169"/>
        <v>2.4129030280611113E-9</v>
      </c>
      <c r="FZ83" s="2">
        <f t="shared" si="170"/>
        <v>1.8347005898629217E-9</v>
      </c>
      <c r="GA83" s="2">
        <f t="shared" si="171"/>
        <v>1.8505412897154392E-9</v>
      </c>
      <c r="GB83" s="2">
        <f t="shared" si="172"/>
        <v>1.9677671802485582E-9</v>
      </c>
      <c r="GC83" s="2">
        <f t="shared" si="173"/>
        <v>2.1991835265955707E-9</v>
      </c>
      <c r="GD83" s="2">
        <f t="shared" si="174"/>
        <v>2.2932474711281402E-9</v>
      </c>
      <c r="GE83" s="2">
        <f t="shared" si="175"/>
        <v>4.5998606721131344E-9</v>
      </c>
      <c r="GF83" s="2">
        <f t="shared" si="176"/>
        <v>5.3679857406477662E-9</v>
      </c>
      <c r="GG83" s="2">
        <f t="shared" si="177"/>
        <v>4.5794767022245887E-9</v>
      </c>
      <c r="GH83" s="2">
        <f t="shared" si="178"/>
        <v>4.7430020484746695E-9</v>
      </c>
      <c r="GI83" s="2">
        <f t="shared" si="179"/>
        <v>2.2182661821039579E-8</v>
      </c>
      <c r="GJ83" s="2">
        <f t="shared" si="180"/>
        <v>8.1862747867714347E-8</v>
      </c>
      <c r="GK83" s="2">
        <f t="shared" si="181"/>
        <v>1.911566030641288E-7</v>
      </c>
      <c r="GM83" s="107">
        <f t="shared" si="117"/>
        <v>0.26939603742167578</v>
      </c>
      <c r="GN83" s="107">
        <f t="shared" si="182"/>
        <v>0.2972606666523368</v>
      </c>
      <c r="GO83" s="107">
        <f t="shared" si="183"/>
        <v>0.25167330988184061</v>
      </c>
      <c r="GP83" s="107">
        <f t="shared" si="184"/>
        <v>0.23263227506598588</v>
      </c>
      <c r="GQ83" s="107">
        <f t="shared" si="185"/>
        <v>0.20649950305059767</v>
      </c>
      <c r="GR83" s="107">
        <f t="shared" si="186"/>
        <v>0.20703381562402182</v>
      </c>
      <c r="GS83" s="107">
        <f t="shared" si="187"/>
        <v>0.24146539190426869</v>
      </c>
      <c r="GT83" s="107">
        <f t="shared" si="188"/>
        <v>0.20571442540609441</v>
      </c>
      <c r="GU83" s="107">
        <f t="shared" si="189"/>
        <v>0.3302386360244236</v>
      </c>
      <c r="GV83" s="107">
        <f t="shared" si="190"/>
        <v>0.27887722841618839</v>
      </c>
      <c r="GW83" s="107">
        <f t="shared" si="191"/>
        <v>0.25492161936690305</v>
      </c>
      <c r="GX83" s="107">
        <f t="shared" si="192"/>
        <v>0.24268841081511891</v>
      </c>
      <c r="GY83" s="107">
        <f t="shared" si="193"/>
        <v>0.26180849553486829</v>
      </c>
      <c r="GZ83" s="107">
        <f t="shared" si="194"/>
        <v>0.41848663505817874</v>
      </c>
      <c r="HA83" s="107">
        <f t="shared" si="195"/>
        <v>0.50995010443409083</v>
      </c>
      <c r="HC83" s="107">
        <f t="shared" si="149"/>
        <v>6.5331002991953841E-5</v>
      </c>
      <c r="HD83" s="107">
        <f t="shared" si="196"/>
        <v>4.1267525188950254E-5</v>
      </c>
      <c r="HE83" s="107">
        <f t="shared" si="197"/>
        <v>2.621017456991341E-5</v>
      </c>
      <c r="HF83" s="107">
        <f t="shared" si="198"/>
        <v>1.4661100586825299E-5</v>
      </c>
      <c r="HG83" s="107">
        <f t="shared" si="199"/>
        <v>4.8932167185488196E-6</v>
      </c>
      <c r="HH83" s="107">
        <f t="shared" si="200"/>
        <v>3.4253707442998823E-6</v>
      </c>
      <c r="HI83" s="107">
        <f t="shared" si="201"/>
        <v>4.9279813522185872E-6</v>
      </c>
      <c r="HJ83" s="107">
        <f t="shared" si="202"/>
        <v>1.3539871607219394E-6</v>
      </c>
      <c r="HK83" s="107">
        <f t="shared" si="203"/>
        <v>1.3377858488372536E-5</v>
      </c>
      <c r="HL83" s="107">
        <f t="shared" si="204"/>
        <v>6.3430668085111863E-6</v>
      </c>
      <c r="HM83" s="107">
        <f t="shared" si="205"/>
        <v>6.2498973477885918E-6</v>
      </c>
      <c r="HN83" s="107">
        <f t="shared" si="206"/>
        <v>4.0144247617772217E-6</v>
      </c>
      <c r="HO83" s="107">
        <f t="shared" si="207"/>
        <v>4.7032324484301556E-6</v>
      </c>
      <c r="HP83" s="107">
        <f t="shared" si="208"/>
        <v>3.3892836427424637E-5</v>
      </c>
      <c r="HQ83" s="107">
        <f t="shared" si="209"/>
        <v>1.3742874746903706E-5</v>
      </c>
      <c r="HS83" s="107">
        <f t="shared" si="118"/>
        <v>6.9212419953242685E-24</v>
      </c>
      <c r="HT83" s="107">
        <f t="shared" si="210"/>
        <v>4.112825231940123E-26</v>
      </c>
      <c r="HU83" s="107">
        <f t="shared" si="211"/>
        <v>1.7164041018334388E-26</v>
      </c>
      <c r="HV83" s="107">
        <f t="shared" si="212"/>
        <v>6.5645954488992388E-28</v>
      </c>
      <c r="HW83" s="107">
        <f t="shared" si="213"/>
        <v>6.8218668731077694E-31</v>
      </c>
      <c r="HX83" s="107">
        <f t="shared" si="214"/>
        <v>3.2541338844609686E-32</v>
      </c>
      <c r="HY83" s="107">
        <f t="shared" si="215"/>
        <v>3.6877830993549193E-32</v>
      </c>
      <c r="HZ83" s="107">
        <f t="shared" si="216"/>
        <v>1.0002173030339939E-35</v>
      </c>
      <c r="IA83" s="107">
        <f t="shared" si="217"/>
        <v>1.8466095837192843E-31</v>
      </c>
      <c r="IB83" s="107">
        <f t="shared" si="218"/>
        <v>1.4560455598965903E-32</v>
      </c>
      <c r="IC83" s="107">
        <f t="shared" si="219"/>
        <v>8.3153790742327715E-32</v>
      </c>
      <c r="ID83" s="107">
        <f t="shared" si="220"/>
        <v>8.8037446493663019E-33</v>
      </c>
      <c r="IE83" s="107">
        <f t="shared" si="221"/>
        <v>1.1850398781236713E-32</v>
      </c>
      <c r="IF83" s="107">
        <f t="shared" si="222"/>
        <v>3.0613298539099731E-29</v>
      </c>
      <c r="IG83" s="107">
        <f t="shared" si="223"/>
        <v>9.8677751209490344E-19</v>
      </c>
      <c r="II83" s="107">
        <f t="shared" si="119"/>
        <v>1.3145104742091653E-70</v>
      </c>
      <c r="IJ83" s="107">
        <f t="shared" si="120"/>
        <v>2.8190340907937381E-78</v>
      </c>
      <c r="IK83" s="107">
        <f t="shared" si="121"/>
        <v>8.4534216127931928E-79</v>
      </c>
      <c r="IL83" s="107">
        <f t="shared" si="122"/>
        <v>4.4226560746703939E-83</v>
      </c>
      <c r="IM83" s="107">
        <f t="shared" si="123"/>
        <v>1.4777975998337382E-92</v>
      </c>
      <c r="IN83" s="107">
        <f t="shared" si="124"/>
        <v>4.063449370789444E-97</v>
      </c>
      <c r="IO83" s="107">
        <f t="shared" si="125"/>
        <v>8.1860281684194169E-98</v>
      </c>
      <c r="IP83" s="107">
        <f t="shared" si="126"/>
        <v>1.4835820625998386E-109</v>
      </c>
      <c r="IQ83" s="107">
        <f t="shared" si="127"/>
        <v>5.8863789016969734E-98</v>
      </c>
      <c r="IR83" s="107">
        <f t="shared" si="128"/>
        <v>2.73212519036175E-100</v>
      </c>
      <c r="IS83" s="107">
        <f t="shared" si="129"/>
        <v>4.5923503004006216E-97</v>
      </c>
      <c r="IT83" s="107">
        <f t="shared" si="130"/>
        <v>1.4485411261905201E-99</v>
      </c>
      <c r="IU83" s="107">
        <f t="shared" si="131"/>
        <v>4.2081267492394665E-99</v>
      </c>
      <c r="IV83" s="107">
        <f t="shared" si="132"/>
        <v>2.4109793280377708E-90</v>
      </c>
      <c r="IW83" s="107">
        <f t="shared" si="133"/>
        <v>3.0406593479386101E-51</v>
      </c>
      <c r="IY83" s="107">
        <f t="shared" si="134"/>
        <v>0.26946136842466772</v>
      </c>
      <c r="IZ83" s="107">
        <f t="shared" si="135"/>
        <v>0.29730193417752576</v>
      </c>
      <c r="JA83" s="107">
        <f t="shared" si="136"/>
        <v>0.25169952005641055</v>
      </c>
      <c r="JB83" s="107">
        <f t="shared" si="137"/>
        <v>0.2326469361665727</v>
      </c>
      <c r="JC83" s="107">
        <f t="shared" si="138"/>
        <v>0.2065043962673162</v>
      </c>
      <c r="JD83" s="107">
        <f t="shared" si="139"/>
        <v>0.20703724099476611</v>
      </c>
      <c r="JE83" s="107">
        <f t="shared" si="140"/>
        <v>0.2414703198856209</v>
      </c>
      <c r="JF83" s="107">
        <f t="shared" si="141"/>
        <v>0.20571577939325514</v>
      </c>
      <c r="JG83" s="107">
        <f t="shared" si="142"/>
        <v>0.33025201388291198</v>
      </c>
      <c r="JH83" s="107">
        <f t="shared" si="143"/>
        <v>0.27888357148299692</v>
      </c>
      <c r="JI83" s="107">
        <f t="shared" si="144"/>
        <v>0.25492786926425082</v>
      </c>
      <c r="JJ83" s="107">
        <f t="shared" si="145"/>
        <v>0.24269242523988069</v>
      </c>
      <c r="JK83" s="107">
        <f t="shared" si="146"/>
        <v>0.26181319876731673</v>
      </c>
      <c r="JL83" s="107">
        <f t="shared" si="147"/>
        <v>0.41852052789460614</v>
      </c>
      <c r="JM83" s="107">
        <f t="shared" si="148"/>
        <v>0.5099638473088377</v>
      </c>
    </row>
    <row r="84" spans="2:273" x14ac:dyDescent="0.25">
      <c r="B84" s="2">
        <v>56</v>
      </c>
      <c r="C84" s="37">
        <v>195.01599999999999</v>
      </c>
      <c r="D84" s="37">
        <v>207.803</v>
      </c>
      <c r="E84" s="37">
        <v>193.16399999999999</v>
      </c>
      <c r="F84" s="37">
        <v>194.23699999999999</v>
      </c>
      <c r="G84" s="37">
        <v>185.96600000000001</v>
      </c>
      <c r="H84" s="37">
        <v>185.30500000000001</v>
      </c>
      <c r="I84" s="37">
        <v>196.57599999999999</v>
      </c>
      <c r="J84" s="37">
        <v>185.25399999999999</v>
      </c>
      <c r="K84" s="37">
        <v>212.71199999999999</v>
      </c>
      <c r="L84" s="37">
        <v>202.542</v>
      </c>
      <c r="M84" s="37">
        <v>201.322</v>
      </c>
      <c r="N84" s="37">
        <v>195.74600000000001</v>
      </c>
      <c r="O84" s="37">
        <v>202.983</v>
      </c>
      <c r="P84" s="37">
        <v>217.38300000000001</v>
      </c>
      <c r="Q84" s="37">
        <v>192.65</v>
      </c>
      <c r="S84" s="4">
        <f t="shared" si="10"/>
        <v>183.0545444136028</v>
      </c>
      <c r="T84" s="4">
        <f t="shared" si="11"/>
        <v>196.67438843599626</v>
      </c>
      <c r="U84" s="4">
        <f t="shared" si="12"/>
        <v>182.81654229809669</v>
      </c>
      <c r="V84" s="4">
        <f t="shared" si="13"/>
        <v>181.79799908912329</v>
      </c>
      <c r="W84" s="4">
        <f t="shared" si="14"/>
        <v>174.60435681309093</v>
      </c>
      <c r="X84" s="4">
        <f t="shared" si="15"/>
        <v>173.64806031043645</v>
      </c>
      <c r="Y84" s="4">
        <f t="shared" si="16"/>
        <v>184.40605514075258</v>
      </c>
      <c r="Z84" s="4">
        <f t="shared" si="17"/>
        <v>173.214013736336</v>
      </c>
      <c r="AA84" s="4">
        <f t="shared" si="18"/>
        <v>207.08190615949783</v>
      </c>
      <c r="AB84" s="4">
        <f t="shared" si="19"/>
        <v>194.21308025334673</v>
      </c>
      <c r="AC84" s="4">
        <f t="shared" si="20"/>
        <v>190.21625706740446</v>
      </c>
      <c r="AD84" s="4">
        <f t="shared" si="21"/>
        <v>186.62516323379901</v>
      </c>
      <c r="AE84" s="4">
        <f t="shared" si="22"/>
        <v>193.017199282739</v>
      </c>
      <c r="AF84" s="4">
        <f t="shared" si="23"/>
        <v>219.86327292659189</v>
      </c>
      <c r="AG84" s="4">
        <f t="shared" si="24"/>
        <v>199.56802309567826</v>
      </c>
      <c r="AI84" s="4">
        <f t="shared" si="25"/>
        <v>11.961455586397193</v>
      </c>
      <c r="AJ84" s="4">
        <f t="shared" si="26"/>
        <v>11.128611564003734</v>
      </c>
      <c r="AK84" s="4">
        <f t="shared" si="27"/>
        <v>10.347457701903295</v>
      </c>
      <c r="AL84" s="4">
        <f t="shared" si="28"/>
        <v>12.4390009108767</v>
      </c>
      <c r="AM84" s="4">
        <f t="shared" si="29"/>
        <v>11.361643186909077</v>
      </c>
      <c r="AN84" s="4">
        <f t="shared" si="30"/>
        <v>11.656939689563558</v>
      </c>
      <c r="AO84" s="4">
        <f t="shared" si="31"/>
        <v>12.169944859247408</v>
      </c>
      <c r="AP84" s="4">
        <f t="shared" si="32"/>
        <v>12.039986263663991</v>
      </c>
      <c r="AQ84" s="4">
        <f t="shared" si="33"/>
        <v>5.6300938405021554</v>
      </c>
      <c r="AR84" s="4">
        <f t="shared" si="34"/>
        <v>8.3289197466532698</v>
      </c>
      <c r="AS84" s="4">
        <f t="shared" si="35"/>
        <v>11.105742932595547</v>
      </c>
      <c r="AT84" s="4">
        <f t="shared" si="36"/>
        <v>9.1208367662009948</v>
      </c>
      <c r="AU84" s="4">
        <f t="shared" si="37"/>
        <v>9.9658007172610041</v>
      </c>
      <c r="AV84" s="4">
        <f t="shared" si="243"/>
        <v>-2.4802729265918799</v>
      </c>
      <c r="AW84" s="4">
        <f t="shared" si="243"/>
        <v>-6.9180230956782509</v>
      </c>
      <c r="AY84" s="2">
        <f t="shared" si="70"/>
        <v>66.65659751574276</v>
      </c>
      <c r="AZ84" s="2">
        <f t="shared" si="151"/>
        <v>71.005019332142609</v>
      </c>
      <c r="BA84" s="2">
        <f t="shared" si="152"/>
        <v>72.22039545197056</v>
      </c>
      <c r="BB84" s="2">
        <f t="shared" si="153"/>
        <v>72.625436852080355</v>
      </c>
      <c r="BC84" s="2">
        <f t="shared" si="154"/>
        <v>73.151811536734925</v>
      </c>
      <c r="BD84" s="2">
        <f t="shared" si="155"/>
        <v>72.833317542826947</v>
      </c>
      <c r="BE84" s="2">
        <f t="shared" si="156"/>
        <v>73.454842294611964</v>
      </c>
      <c r="BF84" s="2">
        <f t="shared" si="157"/>
        <v>74.698691002969184</v>
      </c>
      <c r="BG84" s="2">
        <f t="shared" si="158"/>
        <v>74.476733879153528</v>
      </c>
      <c r="BH84" s="2">
        <f t="shared" si="159"/>
        <v>74.568877890430826</v>
      </c>
      <c r="BI84" s="2">
        <f t="shared" si="160"/>
        <v>74.218927857721638</v>
      </c>
      <c r="BJ84" s="2">
        <f t="shared" si="161"/>
        <v>74.084472274922163</v>
      </c>
      <c r="BK84" s="2">
        <f t="shared" si="162"/>
        <v>74.20207960939149</v>
      </c>
      <c r="BL84" s="2">
        <f t="shared" si="163"/>
        <v>73.964907745011587</v>
      </c>
      <c r="BM84" s="2">
        <f t="shared" si="164"/>
        <v>67.657240356748275</v>
      </c>
      <c r="BO84" s="2" t="str">
        <f t="shared" si="228"/>
        <v/>
      </c>
      <c r="BP84" s="2" t="str">
        <f t="shared" si="229"/>
        <v/>
      </c>
      <c r="BQ84" s="2" t="str">
        <f t="shared" si="230"/>
        <v/>
      </c>
      <c r="BR84" s="2" t="str">
        <f t="shared" si="231"/>
        <v/>
      </c>
      <c r="BS84" s="2" t="str">
        <f t="shared" si="232"/>
        <v/>
      </c>
      <c r="BT84" s="2" t="str">
        <f t="shared" si="233"/>
        <v/>
      </c>
      <c r="BU84" s="2" t="str">
        <f t="shared" si="234"/>
        <v/>
      </c>
      <c r="BV84" s="2" t="str">
        <f t="shared" si="235"/>
        <v/>
      </c>
      <c r="BW84" s="2" t="str">
        <f t="shared" si="236"/>
        <v/>
      </c>
      <c r="BX84" s="2" t="str">
        <f t="shared" si="237"/>
        <v/>
      </c>
      <c r="BY84" s="2" t="str">
        <f t="shared" si="238"/>
        <v/>
      </c>
      <c r="BZ84" s="2" t="str">
        <f t="shared" si="239"/>
        <v/>
      </c>
      <c r="CA84" s="2" t="str">
        <f t="shared" si="240"/>
        <v/>
      </c>
      <c r="CB84" s="2" t="str">
        <f t="shared" si="241"/>
        <v/>
      </c>
      <c r="CC84" s="2" t="str">
        <f t="shared" si="242"/>
        <v/>
      </c>
      <c r="CE84" s="2" t="str">
        <f t="shared" si="86"/>
        <v/>
      </c>
      <c r="CF84" s="2" t="str">
        <f t="shared" si="87"/>
        <v/>
      </c>
      <c r="CG84" s="2" t="str">
        <f t="shared" si="88"/>
        <v/>
      </c>
      <c r="CH84" s="2" t="str">
        <f t="shared" si="89"/>
        <v/>
      </c>
      <c r="CI84" s="2" t="str">
        <f t="shared" si="90"/>
        <v/>
      </c>
      <c r="CJ84" s="2" t="str">
        <f t="shared" si="91"/>
        <v/>
      </c>
      <c r="CK84" s="2" t="str">
        <f t="shared" si="92"/>
        <v/>
      </c>
      <c r="CL84" s="2" t="str">
        <f t="shared" si="93"/>
        <v/>
      </c>
      <c r="CM84" s="2" t="str">
        <f t="shared" si="94"/>
        <v/>
      </c>
      <c r="CN84" s="2" t="str">
        <f t="shared" si="95"/>
        <v/>
      </c>
      <c r="CO84" s="2" t="str">
        <f t="shared" si="96"/>
        <v/>
      </c>
      <c r="CP84" s="2" t="str">
        <f t="shared" si="97"/>
        <v/>
      </c>
      <c r="CQ84" s="2" t="str">
        <f t="shared" si="98"/>
        <v/>
      </c>
      <c r="CR84" s="2" t="str">
        <f t="shared" si="99"/>
        <v/>
      </c>
      <c r="CS84" s="2" t="str">
        <f t="shared" si="100"/>
        <v/>
      </c>
      <c r="CU84" s="2" t="str">
        <f t="shared" si="101"/>
        <v/>
      </c>
      <c r="CV84" s="2" t="str">
        <f t="shared" si="102"/>
        <v/>
      </c>
      <c r="CW84" s="2" t="str">
        <f t="shared" si="103"/>
        <v/>
      </c>
      <c r="CX84" s="2" t="str">
        <f t="shared" si="104"/>
        <v/>
      </c>
      <c r="CY84" s="2" t="str">
        <f t="shared" si="105"/>
        <v/>
      </c>
      <c r="CZ84" s="2" t="str">
        <f t="shared" si="106"/>
        <v/>
      </c>
      <c r="DA84" s="2" t="str">
        <f t="shared" si="107"/>
        <v/>
      </c>
      <c r="DB84" s="2" t="str">
        <f t="shared" si="108"/>
        <v/>
      </c>
      <c r="DC84" s="2" t="str">
        <f t="shared" si="109"/>
        <v/>
      </c>
      <c r="DD84" s="2" t="str">
        <f t="shared" si="110"/>
        <v/>
      </c>
      <c r="DE84" s="2" t="str">
        <f t="shared" si="111"/>
        <v/>
      </c>
      <c r="DF84" s="2" t="str">
        <f t="shared" si="112"/>
        <v/>
      </c>
      <c r="DG84" s="2" t="str">
        <f t="shared" si="113"/>
        <v/>
      </c>
      <c r="DH84" s="2" t="str">
        <f t="shared" si="114"/>
        <v/>
      </c>
      <c r="DI84" s="2" t="str">
        <f t="shared" si="115"/>
        <v/>
      </c>
      <c r="DK84" s="2">
        <f t="shared" si="43"/>
        <v>67.423758906882583</v>
      </c>
      <c r="DL84" s="2">
        <f t="shared" si="244"/>
        <v>72.373239203778695</v>
      </c>
      <c r="DM84" s="2">
        <f t="shared" si="244"/>
        <v>73.536818353576251</v>
      </c>
      <c r="DN84" s="2">
        <f t="shared" si="244"/>
        <v>73.535705128205137</v>
      </c>
      <c r="DO84" s="2">
        <f t="shared" si="244"/>
        <v>74.126135993136003</v>
      </c>
      <c r="DP84" s="2">
        <f t="shared" si="244"/>
        <v>73.697224649859976</v>
      </c>
      <c r="DQ84" s="2">
        <f t="shared" si="244"/>
        <v>74.440120448179272</v>
      </c>
      <c r="DR84" s="2">
        <f t="shared" si="244"/>
        <v>75.703967914438493</v>
      </c>
      <c r="DS84" s="2">
        <f t="shared" si="244"/>
        <v>75.892336134453785</v>
      </c>
      <c r="DT84" s="2">
        <f t="shared" si="244"/>
        <v>75.90938736631017</v>
      </c>
      <c r="DU84" s="2">
        <f t="shared" si="244"/>
        <v>75.594798930481275</v>
      </c>
      <c r="DV84" s="2">
        <f t="shared" si="244"/>
        <v>75.376765597147923</v>
      </c>
      <c r="DW84" s="2">
        <f t="shared" si="244"/>
        <v>76.188807486631021</v>
      </c>
      <c r="DX84" s="2">
        <f t="shared" si="244"/>
        <v>75.927201544401541</v>
      </c>
      <c r="DY84" s="2">
        <f t="shared" si="244"/>
        <v>69.896044123099728</v>
      </c>
      <c r="EA84" s="2">
        <f t="shared" si="45"/>
        <v>61.365407460289141</v>
      </c>
      <c r="EB84" s="2">
        <f t="shared" si="46"/>
        <v>63.538686360031726</v>
      </c>
      <c r="EC84" s="2">
        <f t="shared" si="47"/>
        <v>63.825689629015052</v>
      </c>
      <c r="ED84" s="2">
        <f t="shared" si="48"/>
        <v>66.479279909920592</v>
      </c>
      <c r="EE84" s="2">
        <f t="shared" si="49"/>
        <v>66.557961470691893</v>
      </c>
      <c r="EF84" s="2">
        <f t="shared" si="50"/>
        <v>67.331546654136801</v>
      </c>
      <c r="EG84" s="2">
        <f t="shared" si="51"/>
        <v>68.14464583578058</v>
      </c>
      <c r="EH84" s="2">
        <f t="shared" si="52"/>
        <v>69.095449461528489</v>
      </c>
      <c r="EI84" s="2">
        <f t="shared" si="53"/>
        <v>69.276743331254764</v>
      </c>
      <c r="EJ84" s="2">
        <f t="shared" si="54"/>
        <v>68.915868148333132</v>
      </c>
      <c r="EK84" s="2">
        <f t="shared" si="55"/>
        <v>67.610119349903897</v>
      </c>
      <c r="EL84" s="2">
        <f t="shared" si="56"/>
        <v>67.751737891632871</v>
      </c>
      <c r="EM84" s="2">
        <f t="shared" si="57"/>
        <v>66.133408623631752</v>
      </c>
      <c r="EN84" s="2">
        <f t="shared" si="58"/>
        <v>68.970323554374701</v>
      </c>
      <c r="EO84" s="2">
        <f t="shared" si="59"/>
        <v>63.897742750929375</v>
      </c>
      <c r="EQ84" s="2">
        <f t="shared" si="60"/>
        <v>59.662296685584927</v>
      </c>
      <c r="ER84" s="2">
        <f t="shared" si="245"/>
        <v>62.264871592896299</v>
      </c>
      <c r="ES84" s="2">
        <f t="shared" si="245"/>
        <v>63.580344376721158</v>
      </c>
      <c r="ET84" s="2">
        <f t="shared" si="245"/>
        <v>65.376961074660599</v>
      </c>
      <c r="EU84" s="2">
        <f t="shared" si="245"/>
        <v>65.487790057783144</v>
      </c>
      <c r="EV84" s="2">
        <f t="shared" si="245"/>
        <v>66.325434683339068</v>
      </c>
      <c r="EW84" s="2">
        <f t="shared" si="245"/>
        <v>67.369970752424535</v>
      </c>
      <c r="EX84" s="2">
        <f t="shared" si="245"/>
        <v>68.118075574477245</v>
      </c>
      <c r="EY84" s="2">
        <f t="shared" si="245"/>
        <v>68.420205046373013</v>
      </c>
      <c r="EZ84" s="2">
        <f t="shared" si="245"/>
        <v>68.166928355626396</v>
      </c>
      <c r="FA84" s="2">
        <f t="shared" si="245"/>
        <v>67.21971834465721</v>
      </c>
      <c r="FB84" s="2">
        <f t="shared" si="245"/>
        <v>67.0675019565562</v>
      </c>
      <c r="FC84" s="2">
        <f t="shared" si="245"/>
        <v>66.203620548811514</v>
      </c>
      <c r="FD84" s="2">
        <f t="shared" si="245"/>
        <v>68.969747632842882</v>
      </c>
      <c r="FE84" s="2">
        <f t="shared" si="245"/>
        <v>65.250927939010197</v>
      </c>
      <c r="FG84" s="2">
        <f t="shared" si="62"/>
        <v>0.12662873626324919</v>
      </c>
      <c r="FH84" s="2">
        <f t="shared" si="246"/>
        <v>0.15487143411866347</v>
      </c>
      <c r="FI84" s="2">
        <f t="shared" si="246"/>
        <v>0.13555817641783932</v>
      </c>
      <c r="FJ84" s="2">
        <f t="shared" si="246"/>
        <v>0.12899850071676924</v>
      </c>
      <c r="FK84" s="2">
        <f t="shared" si="246"/>
        <v>0.12873969158856649</v>
      </c>
      <c r="FL84" s="2">
        <f t="shared" si="246"/>
        <v>0.13571329010374567</v>
      </c>
      <c r="FM84" s="2">
        <f t="shared" si="246"/>
        <v>0.15650577789354522</v>
      </c>
      <c r="FN84" s="2">
        <f t="shared" si="246"/>
        <v>0.15211834782801223</v>
      </c>
      <c r="FO84" s="2">
        <f t="shared" si="246"/>
        <v>0.21397965268594107</v>
      </c>
      <c r="FP84" s="2">
        <f t="shared" si="246"/>
        <v>0.1916788142044798</v>
      </c>
      <c r="FQ84" s="2">
        <f t="shared" si="246"/>
        <v>0.17231387391620259</v>
      </c>
      <c r="FR84" s="2">
        <f t="shared" si="246"/>
        <v>0.16948047509459366</v>
      </c>
      <c r="FS84" s="2">
        <f t="shared" si="246"/>
        <v>0.19757822700302907</v>
      </c>
      <c r="FT84" s="2">
        <f t="shared" si="246"/>
        <v>0.28206528878987452</v>
      </c>
      <c r="FU84" s="2">
        <f t="shared" si="246"/>
        <v>0.37323967840847611</v>
      </c>
      <c r="FW84" s="2">
        <f t="shared" si="116"/>
        <v>2.1249761232567121E-9</v>
      </c>
      <c r="FX84" s="2">
        <f t="shared" si="168"/>
        <v>2.2985084409010712E-9</v>
      </c>
      <c r="FY84" s="2">
        <f t="shared" si="169"/>
        <v>3.0376649363234176E-9</v>
      </c>
      <c r="FZ84" s="2">
        <f t="shared" si="170"/>
        <v>2.3097511945149296E-9</v>
      </c>
      <c r="GA84" s="2">
        <f t="shared" si="171"/>
        <v>2.3296934540808384E-9</v>
      </c>
      <c r="GB84" s="2">
        <f t="shared" si="172"/>
        <v>2.4772721064472785E-9</v>
      </c>
      <c r="GC84" s="2">
        <f t="shared" si="173"/>
        <v>2.7686080252537614E-9</v>
      </c>
      <c r="GD84" s="2">
        <f t="shared" si="174"/>
        <v>2.887027515221664E-9</v>
      </c>
      <c r="GE84" s="2">
        <f t="shared" si="175"/>
        <v>5.7908814839387761E-9</v>
      </c>
      <c r="GF84" s="2">
        <f t="shared" si="176"/>
        <v>6.7578936496573504E-9</v>
      </c>
      <c r="GG84" s="2">
        <f t="shared" si="177"/>
        <v>5.7652195863138124E-9</v>
      </c>
      <c r="GH84" s="2">
        <f t="shared" si="178"/>
        <v>5.9710857996835747E-9</v>
      </c>
      <c r="GI84" s="2">
        <f t="shared" si="179"/>
        <v>2.7347822156958746E-8</v>
      </c>
      <c r="GJ84" s="2">
        <f t="shared" si="180"/>
        <v>9.9178981535667978E-8</v>
      </c>
      <c r="GK84" s="2">
        <f t="shared" si="181"/>
        <v>2.2819827919458628E-7</v>
      </c>
      <c r="GM84" s="107">
        <f t="shared" si="117"/>
        <v>0.32371423305884361</v>
      </c>
      <c r="GN84" s="107">
        <f t="shared" si="182"/>
        <v>0.35864010717449019</v>
      </c>
      <c r="GO84" s="107">
        <f t="shared" si="183"/>
        <v>0.30791078339240285</v>
      </c>
      <c r="GP84" s="107">
        <f t="shared" si="184"/>
        <v>0.28678481792019411</v>
      </c>
      <c r="GQ84" s="107">
        <f t="shared" si="185"/>
        <v>0.25953682456201377</v>
      </c>
      <c r="GR84" s="107">
        <f t="shared" si="186"/>
        <v>0.26177701386154179</v>
      </c>
      <c r="GS84" s="107">
        <f t="shared" si="187"/>
        <v>0.3027734968962682</v>
      </c>
      <c r="GT84" s="107">
        <f t="shared" si="188"/>
        <v>0.26446736132417992</v>
      </c>
      <c r="GU84" s="107">
        <f t="shared" si="189"/>
        <v>0.40775258388600055</v>
      </c>
      <c r="GV84" s="107">
        <f t="shared" si="190"/>
        <v>0.3504928819534685</v>
      </c>
      <c r="GW84" s="107">
        <f t="shared" si="191"/>
        <v>0.32077521011017862</v>
      </c>
      <c r="GX84" s="107">
        <f t="shared" si="192"/>
        <v>0.307495960850729</v>
      </c>
      <c r="GY84" s="107">
        <f t="shared" si="193"/>
        <v>0.32887438614344566</v>
      </c>
      <c r="GZ84" s="107">
        <f t="shared" si="194"/>
        <v>0.49956768827591325</v>
      </c>
      <c r="HA84" s="107">
        <f t="shared" si="195"/>
        <v>0.58772533120100479</v>
      </c>
      <c r="HC84" s="107">
        <f t="shared" si="149"/>
        <v>1.1659529989271402E-4</v>
      </c>
      <c r="HD84" s="107">
        <f t="shared" si="196"/>
        <v>7.7302153252675103E-5</v>
      </c>
      <c r="HE84" s="107">
        <f t="shared" si="197"/>
        <v>5.037518311020772E-5</v>
      </c>
      <c r="HF84" s="107">
        <f t="shared" si="198"/>
        <v>2.896462601163037E-5</v>
      </c>
      <c r="HG84" s="107">
        <f t="shared" si="199"/>
        <v>1.0416501002481865E-5</v>
      </c>
      <c r="HH84" s="107">
        <f t="shared" si="200"/>
        <v>7.5334050369446169E-6</v>
      </c>
      <c r="HI84" s="107">
        <f t="shared" si="201"/>
        <v>1.0784163598158645E-5</v>
      </c>
      <c r="HJ84" s="107">
        <f t="shared" si="202"/>
        <v>3.2500791071848956E-6</v>
      </c>
      <c r="HK84" s="107">
        <f t="shared" si="203"/>
        <v>2.9115874935710086E-5</v>
      </c>
      <c r="HL84" s="107">
        <f t="shared" si="204"/>
        <v>1.4408593680359329E-5</v>
      </c>
      <c r="HM84" s="107">
        <f t="shared" si="205"/>
        <v>1.3924753756424654E-5</v>
      </c>
      <c r="HN84" s="107">
        <f t="shared" si="206"/>
        <v>9.1923510396387342E-6</v>
      </c>
      <c r="HO84" s="107">
        <f t="shared" si="207"/>
        <v>1.0592029630671319E-5</v>
      </c>
      <c r="HP84" s="107">
        <f t="shared" si="208"/>
        <v>6.8242470130736439E-5</v>
      </c>
      <c r="HQ84" s="107">
        <f t="shared" si="209"/>
        <v>3.1506787772585601E-5</v>
      </c>
      <c r="HS84" s="107">
        <f t="shared" si="118"/>
        <v>3.5695419085749479E-23</v>
      </c>
      <c r="HT84" s="107">
        <f t="shared" si="210"/>
        <v>2.5366109631266812E-25</v>
      </c>
      <c r="HU84" s="107">
        <f t="shared" si="211"/>
        <v>1.1081870590291626E-25</v>
      </c>
      <c r="HV84" s="107">
        <f t="shared" si="212"/>
        <v>4.5804361460732146E-27</v>
      </c>
      <c r="HW84" s="107">
        <f t="shared" si="213"/>
        <v>5.9484839215170193E-30</v>
      </c>
      <c r="HX84" s="107">
        <f t="shared" si="214"/>
        <v>3.1661676525843592E-31</v>
      </c>
      <c r="HY84" s="107">
        <f t="shared" si="215"/>
        <v>3.6563074463123873E-31</v>
      </c>
      <c r="HZ84" s="107">
        <f t="shared" si="216"/>
        <v>1.3097338999798536E-34</v>
      </c>
      <c r="IA84" s="107">
        <f t="shared" si="217"/>
        <v>1.9476370735618029E-30</v>
      </c>
      <c r="IB84" s="107">
        <f t="shared" si="218"/>
        <v>1.6824133147549806E-31</v>
      </c>
      <c r="IC84" s="107">
        <f t="shared" si="219"/>
        <v>8.7888165829349581E-31</v>
      </c>
      <c r="ID84" s="107">
        <f t="shared" si="220"/>
        <v>1.0010466710446233E-31</v>
      </c>
      <c r="IE84" s="107">
        <f t="shared" si="221"/>
        <v>1.2973057993303731E-31</v>
      </c>
      <c r="IF84" s="107">
        <f t="shared" si="222"/>
        <v>2.5854383767732122E-28</v>
      </c>
      <c r="IG84" s="107">
        <f t="shared" si="223"/>
        <v>3.5768407889320551E-18</v>
      </c>
      <c r="II84" s="107">
        <f t="shared" si="119"/>
        <v>4.7556967298246525E-69</v>
      </c>
      <c r="IJ84" s="107">
        <f t="shared" si="120"/>
        <v>1.5437904741668691E-76</v>
      </c>
      <c r="IK84" s="107">
        <f t="shared" si="121"/>
        <v>5.0331951462956003E-77</v>
      </c>
      <c r="IL84" s="107">
        <f t="shared" si="122"/>
        <v>3.1163669192818716E-81</v>
      </c>
      <c r="IM84" s="107">
        <f t="shared" si="123"/>
        <v>1.7124100965912949E-90</v>
      </c>
      <c r="IN84" s="107">
        <f t="shared" si="124"/>
        <v>6.0688154522369901E-95</v>
      </c>
      <c r="IO84" s="107">
        <f t="shared" si="125"/>
        <v>1.3040186728464187E-95</v>
      </c>
      <c r="IP84" s="107">
        <f t="shared" si="126"/>
        <v>4.444269664649187E-107</v>
      </c>
      <c r="IQ84" s="107">
        <f t="shared" si="127"/>
        <v>1.1471250018738508E-95</v>
      </c>
      <c r="IR84" s="107">
        <f t="shared" si="128"/>
        <v>6.319489213125129E-98</v>
      </c>
      <c r="IS84" s="107">
        <f t="shared" si="129"/>
        <v>8.512356905572872E-95</v>
      </c>
      <c r="IT84" s="107">
        <f t="shared" si="130"/>
        <v>3.1093688696722394E-97</v>
      </c>
      <c r="IU84" s="107">
        <f t="shared" si="131"/>
        <v>8.2916930007952286E-97</v>
      </c>
      <c r="IV84" s="107">
        <f t="shared" si="132"/>
        <v>2.8163703382082083E-88</v>
      </c>
      <c r="IW84" s="107">
        <f t="shared" si="133"/>
        <v>4.064218348630858E-50</v>
      </c>
      <c r="IY84" s="107">
        <f t="shared" si="134"/>
        <v>0.32383082835873633</v>
      </c>
      <c r="IZ84" s="107">
        <f t="shared" si="135"/>
        <v>0.35871740932774288</v>
      </c>
      <c r="JA84" s="107">
        <f t="shared" si="136"/>
        <v>0.30796115857551304</v>
      </c>
      <c r="JB84" s="107">
        <f t="shared" si="137"/>
        <v>0.28681378254620576</v>
      </c>
      <c r="JC84" s="107">
        <f t="shared" si="138"/>
        <v>0.25954724106301624</v>
      </c>
      <c r="JD84" s="107">
        <f t="shared" si="139"/>
        <v>0.26178454726657874</v>
      </c>
      <c r="JE84" s="107">
        <f t="shared" si="140"/>
        <v>0.30278428105986638</v>
      </c>
      <c r="JF84" s="107">
        <f t="shared" si="141"/>
        <v>0.26447061140328709</v>
      </c>
      <c r="JG84" s="107">
        <f t="shared" si="142"/>
        <v>0.40778169976093626</v>
      </c>
      <c r="JH84" s="107">
        <f t="shared" si="143"/>
        <v>0.35050729054714885</v>
      </c>
      <c r="JI84" s="107">
        <f t="shared" si="144"/>
        <v>0.32078913486393507</v>
      </c>
      <c r="JJ84" s="107">
        <f t="shared" si="145"/>
        <v>0.30750515320176863</v>
      </c>
      <c r="JK84" s="107">
        <f t="shared" si="146"/>
        <v>0.32888497817307633</v>
      </c>
      <c r="JL84" s="107">
        <f t="shared" si="147"/>
        <v>0.49963593074604401</v>
      </c>
      <c r="JM84" s="107">
        <f t="shared" si="148"/>
        <v>0.58775683798877743</v>
      </c>
    </row>
    <row r="85" spans="2:273" x14ac:dyDescent="0.25">
      <c r="B85" s="2">
        <v>57</v>
      </c>
      <c r="C85" s="37">
        <v>204.839</v>
      </c>
      <c r="D85" s="37">
        <v>217.607</v>
      </c>
      <c r="E85" s="37">
        <v>206.328</v>
      </c>
      <c r="F85" s="37">
        <v>208.35599999999999</v>
      </c>
      <c r="G85" s="37">
        <v>201.96600000000001</v>
      </c>
      <c r="H85" s="37">
        <v>200.339</v>
      </c>
      <c r="I85" s="37">
        <v>209.23699999999999</v>
      </c>
      <c r="J85" s="37">
        <v>199.76300000000001</v>
      </c>
      <c r="K85" s="37">
        <v>221</v>
      </c>
      <c r="L85" s="37">
        <v>213.71199999999999</v>
      </c>
      <c r="M85" s="37">
        <v>212.69499999999999</v>
      </c>
      <c r="N85" s="37">
        <v>208.71199999999999</v>
      </c>
      <c r="O85" s="37">
        <v>214.898</v>
      </c>
      <c r="P85" s="37">
        <v>220.78299999999999</v>
      </c>
      <c r="Q85" s="37">
        <v>188.25</v>
      </c>
      <c r="S85" s="4">
        <f t="shared" si="10"/>
        <v>196.33855841705432</v>
      </c>
      <c r="T85" s="4">
        <f t="shared" si="11"/>
        <v>210.43692675502464</v>
      </c>
      <c r="U85" s="4">
        <f t="shared" si="12"/>
        <v>196.81962168005001</v>
      </c>
      <c r="V85" s="4">
        <f t="shared" si="13"/>
        <v>196.62049595768983</v>
      </c>
      <c r="W85" s="4">
        <f t="shared" si="14"/>
        <v>190.17701181584738</v>
      </c>
      <c r="X85" s="4">
        <f t="shared" si="15"/>
        <v>189.46978549765032</v>
      </c>
      <c r="Y85" s="4">
        <f t="shared" si="16"/>
        <v>200.27711863668605</v>
      </c>
      <c r="Z85" s="4">
        <f t="shared" si="17"/>
        <v>189.65674243864407</v>
      </c>
      <c r="AA85" s="4">
        <f t="shared" si="18"/>
        <v>221.67189078367116</v>
      </c>
      <c r="AB85" s="4">
        <f t="shared" si="19"/>
        <v>210.17815375610698</v>
      </c>
      <c r="AC85" s="4">
        <f t="shared" si="20"/>
        <v>206.53500541001162</v>
      </c>
      <c r="AD85" s="4">
        <f t="shared" si="21"/>
        <v>203.28473487837903</v>
      </c>
      <c r="AE85" s="4">
        <f t="shared" si="22"/>
        <v>209.36544043966379</v>
      </c>
      <c r="AF85" s="4">
        <f t="shared" si="23"/>
        <v>229.55535506539337</v>
      </c>
      <c r="AG85" s="4">
        <f t="shared" si="24"/>
        <v>193.45057421428987</v>
      </c>
      <c r="AI85" s="4">
        <f t="shared" si="25"/>
        <v>8.5004415829456832</v>
      </c>
      <c r="AJ85" s="4">
        <f t="shared" si="26"/>
        <v>7.1700732449753559</v>
      </c>
      <c r="AK85" s="4">
        <f t="shared" si="27"/>
        <v>9.5083783199499976</v>
      </c>
      <c r="AL85" s="4">
        <f t="shared" si="28"/>
        <v>11.735504042310168</v>
      </c>
      <c r="AM85" s="4">
        <f t="shared" si="29"/>
        <v>11.788988184152629</v>
      </c>
      <c r="AN85" s="4">
        <f t="shared" si="30"/>
        <v>10.869214502349678</v>
      </c>
      <c r="AO85" s="4">
        <f t="shared" si="31"/>
        <v>8.95988136331394</v>
      </c>
      <c r="AP85" s="4">
        <f t="shared" si="32"/>
        <v>10.106257561355932</v>
      </c>
      <c r="AQ85" s="4">
        <f t="shared" si="33"/>
        <v>-0.6718907836711594</v>
      </c>
      <c r="AR85" s="4">
        <f t="shared" si="34"/>
        <v>3.5338462438930094</v>
      </c>
      <c r="AS85" s="4">
        <f t="shared" si="35"/>
        <v>6.1599945899883721</v>
      </c>
      <c r="AT85" s="4">
        <f t="shared" si="36"/>
        <v>5.4272651216209624</v>
      </c>
      <c r="AU85" s="4">
        <f t="shared" si="37"/>
        <v>5.5325595603362103</v>
      </c>
      <c r="AV85" s="4">
        <f t="shared" si="243"/>
        <v>-8.7723550653933842</v>
      </c>
      <c r="AW85" s="4">
        <f t="shared" si="243"/>
        <v>-5.2005742142898725</v>
      </c>
      <c r="AY85" s="2">
        <f t="shared" si="70"/>
        <v>66.521114001075958</v>
      </c>
      <c r="AZ85" s="2">
        <f t="shared" si="151"/>
        <v>70.764462612223284</v>
      </c>
      <c r="BA85" s="2">
        <f t="shared" si="152"/>
        <v>71.992527791141427</v>
      </c>
      <c r="BB85" s="2">
        <f t="shared" si="153"/>
        <v>72.478156231430603</v>
      </c>
      <c r="BC85" s="2">
        <f t="shared" si="154"/>
        <v>73.029969123059516</v>
      </c>
      <c r="BD85" s="2">
        <f t="shared" si="155"/>
        <v>72.709997857627314</v>
      </c>
      <c r="BE85" s="2">
        <f t="shared" si="156"/>
        <v>73.29858402255833</v>
      </c>
      <c r="BF85" s="2">
        <f t="shared" si="157"/>
        <v>74.55607611662515</v>
      </c>
      <c r="BG85" s="2">
        <f t="shared" si="158"/>
        <v>74.221110981590044</v>
      </c>
      <c r="BH85" s="2">
        <f t="shared" si="159"/>
        <v>74.340066119839705</v>
      </c>
      <c r="BI85" s="2">
        <f t="shared" si="160"/>
        <v>73.977706780325207</v>
      </c>
      <c r="BJ85" s="2">
        <f t="shared" si="161"/>
        <v>73.893200983652335</v>
      </c>
      <c r="BK85" s="2">
        <f t="shared" si="162"/>
        <v>73.920049326861147</v>
      </c>
      <c r="BL85" s="2">
        <f t="shared" si="163"/>
        <v>73.710353367498215</v>
      </c>
      <c r="BM85" s="2">
        <f t="shared" si="164"/>
        <v>67.429019390440956</v>
      </c>
      <c r="BO85" s="2" t="str">
        <f t="shared" si="228"/>
        <v/>
      </c>
      <c r="BP85" s="2" t="str">
        <f t="shared" si="229"/>
        <v/>
      </c>
      <c r="BQ85" s="2" t="str">
        <f t="shared" si="230"/>
        <v/>
      </c>
      <c r="BR85" s="2" t="str">
        <f t="shared" si="231"/>
        <v/>
      </c>
      <c r="BS85" s="2" t="str">
        <f t="shared" si="232"/>
        <v/>
      </c>
      <c r="BT85" s="2" t="str">
        <f t="shared" si="233"/>
        <v/>
      </c>
      <c r="BU85" s="2" t="str">
        <f t="shared" si="234"/>
        <v/>
      </c>
      <c r="BV85" s="2" t="str">
        <f t="shared" si="235"/>
        <v/>
      </c>
      <c r="BW85" s="2" t="str">
        <f t="shared" si="236"/>
        <v/>
      </c>
      <c r="BX85" s="2" t="str">
        <f t="shared" si="237"/>
        <v/>
      </c>
      <c r="BY85" s="2" t="str">
        <f t="shared" si="238"/>
        <v/>
      </c>
      <c r="BZ85" s="2" t="str">
        <f t="shared" si="239"/>
        <v/>
      </c>
      <c r="CA85" s="2" t="str">
        <f t="shared" si="240"/>
        <v/>
      </c>
      <c r="CB85" s="2" t="str">
        <f t="shared" si="241"/>
        <v/>
      </c>
      <c r="CC85" s="2" t="str">
        <f t="shared" si="242"/>
        <v/>
      </c>
      <c r="CE85" s="2" t="str">
        <f t="shared" si="86"/>
        <v/>
      </c>
      <c r="CF85" s="2" t="str">
        <f t="shared" si="87"/>
        <v/>
      </c>
      <c r="CG85" s="2" t="str">
        <f t="shared" si="88"/>
        <v/>
      </c>
      <c r="CH85" s="2" t="str">
        <f t="shared" si="89"/>
        <v/>
      </c>
      <c r="CI85" s="2" t="str">
        <f t="shared" si="90"/>
        <v/>
      </c>
      <c r="CJ85" s="2" t="str">
        <f t="shared" si="91"/>
        <v/>
      </c>
      <c r="CK85" s="2" t="str">
        <f t="shared" si="92"/>
        <v/>
      </c>
      <c r="CL85" s="2" t="str">
        <f t="shared" si="93"/>
        <v/>
      </c>
      <c r="CM85" s="2" t="str">
        <f t="shared" si="94"/>
        <v/>
      </c>
      <c r="CN85" s="2" t="str">
        <f t="shared" si="95"/>
        <v/>
      </c>
      <c r="CO85" s="2" t="str">
        <f t="shared" si="96"/>
        <v/>
      </c>
      <c r="CP85" s="2" t="str">
        <f t="shared" si="97"/>
        <v/>
      </c>
      <c r="CQ85" s="2" t="str">
        <f t="shared" si="98"/>
        <v/>
      </c>
      <c r="CR85" s="2" t="str">
        <f t="shared" si="99"/>
        <v/>
      </c>
      <c r="CS85" s="2" t="str">
        <f t="shared" si="100"/>
        <v/>
      </c>
      <c r="CU85" s="2" t="str">
        <f t="shared" si="101"/>
        <v/>
      </c>
      <c r="CV85" s="2" t="str">
        <f t="shared" si="102"/>
        <v/>
      </c>
      <c r="CW85" s="2" t="str">
        <f t="shared" si="103"/>
        <v/>
      </c>
      <c r="CX85" s="2" t="str">
        <f t="shared" si="104"/>
        <v/>
      </c>
      <c r="CY85" s="2" t="str">
        <f t="shared" si="105"/>
        <v/>
      </c>
      <c r="CZ85" s="2" t="str">
        <f t="shared" si="106"/>
        <v/>
      </c>
      <c r="DA85" s="2" t="str">
        <f t="shared" si="107"/>
        <v/>
      </c>
      <c r="DB85" s="2" t="str">
        <f t="shared" si="108"/>
        <v/>
      </c>
      <c r="DC85" s="2" t="str">
        <f t="shared" si="109"/>
        <v/>
      </c>
      <c r="DD85" s="2" t="str">
        <f t="shared" si="110"/>
        <v/>
      </c>
      <c r="DE85" s="2" t="str">
        <f t="shared" si="111"/>
        <v/>
      </c>
      <c r="DF85" s="2" t="str">
        <f t="shared" si="112"/>
        <v/>
      </c>
      <c r="DG85" s="2" t="str">
        <f t="shared" si="113"/>
        <v/>
      </c>
      <c r="DH85" s="2" t="str">
        <f t="shared" si="114"/>
        <v/>
      </c>
      <c r="DI85" s="2" t="str">
        <f t="shared" si="115"/>
        <v/>
      </c>
      <c r="DK85" s="2">
        <f t="shared" si="43"/>
        <v>67.487207692307692</v>
      </c>
      <c r="DL85" s="2">
        <f t="shared" si="244"/>
        <v>72.46498717948721</v>
      </c>
      <c r="DM85" s="2">
        <f t="shared" si="244"/>
        <v>73.629810458839401</v>
      </c>
      <c r="DN85" s="2">
        <f t="shared" si="244"/>
        <v>73.626020512820517</v>
      </c>
      <c r="DO85" s="2">
        <f t="shared" si="244"/>
        <v>74.263612827112837</v>
      </c>
      <c r="DP85" s="2">
        <f t="shared" si="244"/>
        <v>73.805921848739516</v>
      </c>
      <c r="DQ85" s="2">
        <f t="shared" si="244"/>
        <v>74.543069747899153</v>
      </c>
      <c r="DR85" s="2">
        <f t="shared" si="244"/>
        <v>75.831248663101604</v>
      </c>
      <c r="DS85" s="2">
        <f t="shared" si="244"/>
        <v>75.978248739495797</v>
      </c>
      <c r="DT85" s="2">
        <f t="shared" si="244"/>
        <v>76.013262032085564</v>
      </c>
      <c r="DU85" s="2">
        <f t="shared" si="244"/>
        <v>75.688899923605803</v>
      </c>
      <c r="DV85" s="2">
        <f t="shared" si="244"/>
        <v>75.514308377896583</v>
      </c>
      <c r="DW85" s="2">
        <f t="shared" si="244"/>
        <v>76.3256333078686</v>
      </c>
      <c r="DX85" s="2">
        <f t="shared" si="244"/>
        <v>76.036510038610032</v>
      </c>
      <c r="DY85" s="2">
        <f t="shared" si="244"/>
        <v>70.001438116425646</v>
      </c>
      <c r="EA85" s="2">
        <f>CE$229*$B85+CE$230</f>
        <v>61.228309298590048</v>
      </c>
      <c r="EB85" s="2">
        <f t="shared" si="46"/>
        <v>63.393327517842984</v>
      </c>
      <c r="EC85" s="2">
        <f t="shared" si="47"/>
        <v>63.699106696693136</v>
      </c>
      <c r="ED85" s="2">
        <f t="shared" si="48"/>
        <v>66.321785279127653</v>
      </c>
      <c r="EE85" s="2">
        <f t="shared" si="49"/>
        <v>66.398263949254087</v>
      </c>
      <c r="EF85" s="2">
        <f t="shared" si="50"/>
        <v>67.166091467950963</v>
      </c>
      <c r="EG85" s="2">
        <f t="shared" si="51"/>
        <v>67.970860801127699</v>
      </c>
      <c r="EH85" s="2">
        <f t="shared" si="52"/>
        <v>68.910313805631247</v>
      </c>
      <c r="EI85" s="2">
        <f t="shared" si="53"/>
        <v>69.094066098524209</v>
      </c>
      <c r="EJ85" s="2">
        <f t="shared" si="54"/>
        <v>68.735311025096777</v>
      </c>
      <c r="EK85" s="2">
        <f t="shared" si="55"/>
        <v>67.448739987709374</v>
      </c>
      <c r="EL85" s="2">
        <f t="shared" si="56"/>
        <v>67.583017913748606</v>
      </c>
      <c r="EM85" s="2">
        <f t="shared" si="57"/>
        <v>65.995491239022769</v>
      </c>
      <c r="EN85" s="2">
        <f t="shared" si="58"/>
        <v>68.823369164913828</v>
      </c>
      <c r="EO85" s="2">
        <f t="shared" si="59"/>
        <v>63.810487732342011</v>
      </c>
      <c r="EQ85" s="2">
        <f t="shared" si="60"/>
        <v>59.562685228699479</v>
      </c>
      <c r="ER85" s="2">
        <f t="shared" si="245"/>
        <v>62.148176239483874</v>
      </c>
      <c r="ES85" s="2">
        <f t="shared" si="245"/>
        <v>63.45605210453131</v>
      </c>
      <c r="ET85" s="2">
        <f t="shared" si="245"/>
        <v>65.241584508438692</v>
      </c>
      <c r="EU85" s="2">
        <f t="shared" si="245"/>
        <v>65.349726535353128</v>
      </c>
      <c r="EV85" s="2">
        <f t="shared" si="245"/>
        <v>66.180030275647042</v>
      </c>
      <c r="EW85" s="2">
        <f t="shared" si="245"/>
        <v>67.213131758294807</v>
      </c>
      <c r="EX85" s="2">
        <f t="shared" si="245"/>
        <v>67.952765456194086</v>
      </c>
      <c r="EY85" s="2">
        <f t="shared" si="245"/>
        <v>68.256881404944096</v>
      </c>
      <c r="EZ85" s="2">
        <f t="shared" si="245"/>
        <v>68.002708831299614</v>
      </c>
      <c r="FA85" s="2">
        <f t="shared" si="245"/>
        <v>67.066245812183354</v>
      </c>
      <c r="FB85" s="2">
        <f t="shared" si="245"/>
        <v>66.912985778233761</v>
      </c>
      <c r="FC85" s="2">
        <f t="shared" si="245"/>
        <v>66.062748786494694</v>
      </c>
      <c r="FD85" s="2">
        <f t="shared" si="245"/>
        <v>68.820305937807575</v>
      </c>
      <c r="FE85" s="2">
        <f t="shared" si="245"/>
        <v>65.118828037214101</v>
      </c>
      <c r="FG85" s="2">
        <f t="shared" si="62"/>
        <v>0.1543552277099732</v>
      </c>
      <c r="FH85" s="2">
        <f t="shared" si="246"/>
        <v>0.18745462540342728</v>
      </c>
      <c r="FI85" s="2">
        <f t="shared" si="246"/>
        <v>0.16487075900999673</v>
      </c>
      <c r="FJ85" s="2">
        <f t="shared" si="246"/>
        <v>0.15715050809892367</v>
      </c>
      <c r="FK85" s="2">
        <f t="shared" si="246"/>
        <v>0.15684538856894351</v>
      </c>
      <c r="FL85" s="2">
        <f t="shared" si="246"/>
        <v>0.16505300966842093</v>
      </c>
      <c r="FM85" s="2">
        <f t="shared" si="246"/>
        <v>0.18935577562717729</v>
      </c>
      <c r="FN85" s="2">
        <f t="shared" si="246"/>
        <v>0.18424859780608771</v>
      </c>
      <c r="FO85" s="2">
        <f t="shared" si="246"/>
        <v>0.25524275624890419</v>
      </c>
      <c r="FP85" s="2">
        <f t="shared" si="246"/>
        <v>0.22989930880359091</v>
      </c>
      <c r="FQ85" s="2">
        <f t="shared" si="246"/>
        <v>0.2076650397342451</v>
      </c>
      <c r="FR85" s="2">
        <f t="shared" si="246"/>
        <v>0.20439389990007875</v>
      </c>
      <c r="FS85" s="2">
        <f t="shared" si="246"/>
        <v>0.2328703678267868</v>
      </c>
      <c r="FT85" s="2">
        <f t="shared" si="246"/>
        <v>0.32248873430801978</v>
      </c>
      <c r="FU85" s="2">
        <f t="shared" si="246"/>
        <v>0.41551279251296985</v>
      </c>
      <c r="FW85" s="2">
        <f t="shared" si="116"/>
        <v>2.6751864395518112E-9</v>
      </c>
      <c r="FX85" s="2">
        <f t="shared" si="168"/>
        <v>2.8936506837516243E-9</v>
      </c>
      <c r="FY85" s="2">
        <f t="shared" si="169"/>
        <v>3.8241935778458199E-9</v>
      </c>
      <c r="FZ85" s="2">
        <f t="shared" si="170"/>
        <v>2.9078044719577521E-9</v>
      </c>
      <c r="GA85" s="2">
        <f t="shared" si="171"/>
        <v>2.9329102892637226E-9</v>
      </c>
      <c r="GB85" s="2">
        <f t="shared" si="172"/>
        <v>3.1187008047349173E-9</v>
      </c>
      <c r="GC85" s="2">
        <f t="shared" si="173"/>
        <v>3.4854709957906316E-9</v>
      </c>
      <c r="GD85" s="2">
        <f t="shared" si="174"/>
        <v>3.6345523007446163E-9</v>
      </c>
      <c r="GE85" s="2">
        <f t="shared" si="175"/>
        <v>7.2902878458877322E-9</v>
      </c>
      <c r="GF85" s="2">
        <f t="shared" si="176"/>
        <v>8.5076840308693971E-9</v>
      </c>
      <c r="GG85" s="2">
        <f t="shared" si="177"/>
        <v>7.2579814309494956E-9</v>
      </c>
      <c r="GH85" s="2">
        <f t="shared" si="178"/>
        <v>7.51715163760293E-9</v>
      </c>
      <c r="GI85" s="2">
        <f t="shared" si="179"/>
        <v>3.3715673162351679E-8</v>
      </c>
      <c r="GJ85" s="2">
        <f t="shared" si="180"/>
        <v>1.2015807676426758E-7</v>
      </c>
      <c r="GK85" s="2">
        <f t="shared" si="181"/>
        <v>2.7241776333575103E-7</v>
      </c>
      <c r="GM85" s="107">
        <f t="shared" si="117"/>
        <v>0.38456533127665282</v>
      </c>
      <c r="GN85" s="107">
        <f t="shared" si="182"/>
        <v>0.42701825433399482</v>
      </c>
      <c r="GO85" s="107">
        <f t="shared" si="183"/>
        <v>0.37178265223087786</v>
      </c>
      <c r="GP85" s="107">
        <f t="shared" si="184"/>
        <v>0.34880553903054579</v>
      </c>
      <c r="GQ85" s="107">
        <f t="shared" si="185"/>
        <v>0.321307001162841</v>
      </c>
      <c r="GR85" s="107">
        <f t="shared" si="186"/>
        <v>0.32575574713388172</v>
      </c>
      <c r="GS85" s="107">
        <f t="shared" si="187"/>
        <v>0.37351782357866603</v>
      </c>
      <c r="GT85" s="107">
        <f t="shared" si="188"/>
        <v>0.33382865761836672</v>
      </c>
      <c r="GU85" s="107">
        <f t="shared" si="189"/>
        <v>0.49336167483510229</v>
      </c>
      <c r="GV85" s="107">
        <f t="shared" si="190"/>
        <v>0.43225856120394979</v>
      </c>
      <c r="GW85" s="107">
        <f t="shared" si="191"/>
        <v>0.39662567547501543</v>
      </c>
      <c r="GX85" s="107">
        <f t="shared" si="192"/>
        <v>0.38267321892757511</v>
      </c>
      <c r="GY85" s="107">
        <f t="shared" si="193"/>
        <v>0.40589182595775875</v>
      </c>
      <c r="GZ85" s="107">
        <f t="shared" si="194"/>
        <v>0.58061233341071838</v>
      </c>
      <c r="HA85" s="107">
        <f t="shared" si="195"/>
        <v>0.62600291924545093</v>
      </c>
      <c r="HC85" s="107">
        <f t="shared" si="149"/>
        <v>2.0427190967061272E-4</v>
      </c>
      <c r="HD85" s="107">
        <f t="shared" si="196"/>
        <v>1.4182630684418635E-4</v>
      </c>
      <c r="HE85" s="107">
        <f t="shared" si="197"/>
        <v>9.4756492629774903E-5</v>
      </c>
      <c r="HF85" s="107">
        <f t="shared" si="198"/>
        <v>5.5967991741027776E-5</v>
      </c>
      <c r="HG85" s="107">
        <f t="shared" si="199"/>
        <v>2.1629539273739609E-5</v>
      </c>
      <c r="HH85" s="107">
        <f t="shared" si="200"/>
        <v>1.6137939738337326E-5</v>
      </c>
      <c r="HI85" s="107">
        <f t="shared" si="201"/>
        <v>2.2976186346387341E-5</v>
      </c>
      <c r="HJ85" s="107">
        <f t="shared" si="202"/>
        <v>7.5687006171645472E-6</v>
      </c>
      <c r="HK85" s="107">
        <f t="shared" si="203"/>
        <v>6.1568956867150582E-5</v>
      </c>
      <c r="HL85" s="107">
        <f t="shared" si="204"/>
        <v>3.1760436858280705E-5</v>
      </c>
      <c r="HM85" s="107">
        <f t="shared" si="205"/>
        <v>3.0149463236862042E-5</v>
      </c>
      <c r="HN85" s="107">
        <f t="shared" si="206"/>
        <v>2.0436965116094422E-5</v>
      </c>
      <c r="HO85" s="107">
        <f t="shared" si="207"/>
        <v>2.3179412716908331E-5</v>
      </c>
      <c r="HP85" s="107">
        <f t="shared" si="208"/>
        <v>1.3395820052515894E-4</v>
      </c>
      <c r="HQ85" s="107">
        <f t="shared" si="209"/>
        <v>6.9891084842061855E-5</v>
      </c>
      <c r="HS85" s="107">
        <f t="shared" si="118"/>
        <v>1.7934220264074676E-22</v>
      </c>
      <c r="HT85" s="107">
        <f t="shared" si="210"/>
        <v>1.5192614162950102E-24</v>
      </c>
      <c r="HU85" s="107">
        <f t="shared" si="211"/>
        <v>6.9409656340450827E-25</v>
      </c>
      <c r="HV85" s="107">
        <f t="shared" si="212"/>
        <v>3.0978142002786866E-26</v>
      </c>
      <c r="HW85" s="107">
        <f t="shared" si="213"/>
        <v>5.0090111766794249E-29</v>
      </c>
      <c r="HX85" s="107">
        <f t="shared" si="214"/>
        <v>2.96899645764005E-30</v>
      </c>
      <c r="HY85" s="107">
        <f t="shared" si="215"/>
        <v>3.4914023255963983E-30</v>
      </c>
      <c r="HZ85" s="107">
        <f t="shared" si="216"/>
        <v>1.6438504657507449E-33</v>
      </c>
      <c r="IA85" s="107">
        <f t="shared" si="217"/>
        <v>1.9725080941588785E-29</v>
      </c>
      <c r="IB85" s="107">
        <f t="shared" si="218"/>
        <v>1.8635518321657613E-30</v>
      </c>
      <c r="IC85" s="107">
        <f t="shared" si="219"/>
        <v>8.9233291331635446E-30</v>
      </c>
      <c r="ID85" s="107">
        <f t="shared" si="220"/>
        <v>1.0920964435930309E-30</v>
      </c>
      <c r="IE85" s="107">
        <f t="shared" si="221"/>
        <v>1.3641454270642911E-30</v>
      </c>
      <c r="IF85" s="107">
        <f t="shared" si="222"/>
        <v>2.1065547977933033E-27</v>
      </c>
      <c r="IG85" s="107">
        <f t="shared" si="223"/>
        <v>1.2698401264577325E-17</v>
      </c>
      <c r="II85" s="107">
        <f t="shared" si="119"/>
        <v>1.6516229592027233E-67</v>
      </c>
      <c r="IJ85" s="107">
        <f t="shared" si="120"/>
        <v>8.0757310944153066E-75</v>
      </c>
      <c r="IK85" s="107">
        <f t="shared" si="121"/>
        <v>2.8579654276719707E-75</v>
      </c>
      <c r="IL85" s="107">
        <f t="shared" si="122"/>
        <v>2.0914832569921722E-79</v>
      </c>
      <c r="IM85" s="107">
        <f t="shared" si="123"/>
        <v>1.8790747208697901E-88</v>
      </c>
      <c r="IN85" s="107">
        <f t="shared" si="124"/>
        <v>8.5567860978228201E-93</v>
      </c>
      <c r="IO85" s="107">
        <f t="shared" si="125"/>
        <v>1.9589671395598809E-93</v>
      </c>
      <c r="IP85" s="107">
        <f t="shared" si="126"/>
        <v>1.2461641981383854E-104</v>
      </c>
      <c r="IQ85" s="107">
        <f t="shared" si="127"/>
        <v>2.0983089638520188E-93</v>
      </c>
      <c r="IR85" s="107">
        <f t="shared" si="128"/>
        <v>1.3684561079501155E-95</v>
      </c>
      <c r="IS85" s="107">
        <f t="shared" si="129"/>
        <v>1.4819362507066588E-92</v>
      </c>
      <c r="IT85" s="107">
        <f t="shared" si="130"/>
        <v>6.2568888837498315E-95</v>
      </c>
      <c r="IU85" s="107">
        <f t="shared" si="131"/>
        <v>1.5342820308894463E-94</v>
      </c>
      <c r="IV85" s="107">
        <f t="shared" si="132"/>
        <v>3.110656834068098E-86</v>
      </c>
      <c r="IW85" s="107">
        <f t="shared" si="133"/>
        <v>5.2739247423871171E-49</v>
      </c>
      <c r="IY85" s="107">
        <f t="shared" si="134"/>
        <v>0.38476960318632342</v>
      </c>
      <c r="IZ85" s="107">
        <f t="shared" si="135"/>
        <v>0.42716008064083899</v>
      </c>
      <c r="JA85" s="107">
        <f t="shared" si="136"/>
        <v>0.37187740872350766</v>
      </c>
      <c r="JB85" s="107">
        <f t="shared" si="137"/>
        <v>0.3488615070222868</v>
      </c>
      <c r="JC85" s="107">
        <f t="shared" si="138"/>
        <v>0.32132863070211476</v>
      </c>
      <c r="JD85" s="107">
        <f t="shared" si="139"/>
        <v>0.32577188507362004</v>
      </c>
      <c r="JE85" s="107">
        <f t="shared" si="140"/>
        <v>0.37354079976501242</v>
      </c>
      <c r="JF85" s="107">
        <f t="shared" si="141"/>
        <v>0.33383622631898391</v>
      </c>
      <c r="JG85" s="107">
        <f t="shared" si="142"/>
        <v>0.49342324379196945</v>
      </c>
      <c r="JH85" s="107">
        <f t="shared" si="143"/>
        <v>0.43229032164080805</v>
      </c>
      <c r="JI85" s="107">
        <f t="shared" si="144"/>
        <v>0.3966558249382523</v>
      </c>
      <c r="JJ85" s="107">
        <f t="shared" si="145"/>
        <v>0.38269365589269122</v>
      </c>
      <c r="JK85" s="107">
        <f t="shared" si="146"/>
        <v>0.40591500537047565</v>
      </c>
      <c r="JL85" s="107">
        <f t="shared" si="147"/>
        <v>0.58074629161124358</v>
      </c>
      <c r="JM85" s="107">
        <f t="shared" si="148"/>
        <v>0.62607281033029294</v>
      </c>
    </row>
    <row r="86" spans="2:273" x14ac:dyDescent="0.25">
      <c r="B86" s="2">
        <v>58</v>
      </c>
      <c r="C86" s="37">
        <v>213.24199999999999</v>
      </c>
      <c r="D86" s="37">
        <v>223.90199999999999</v>
      </c>
      <c r="E86" s="37">
        <v>215.70500000000001</v>
      </c>
      <c r="F86" s="37">
        <v>218.797</v>
      </c>
      <c r="G86" s="37">
        <v>214.15299999999999</v>
      </c>
      <c r="H86" s="37">
        <v>212.57599999999999</v>
      </c>
      <c r="I86" s="37">
        <v>218.40700000000001</v>
      </c>
      <c r="J86" s="37">
        <v>210.42400000000001</v>
      </c>
      <c r="K86" s="37">
        <v>224.661</v>
      </c>
      <c r="L86" s="37">
        <v>220.52500000000001</v>
      </c>
      <c r="M86" s="37">
        <v>221.27099999999999</v>
      </c>
      <c r="N86" s="37">
        <v>217.30500000000001</v>
      </c>
      <c r="O86" s="37">
        <v>222.102</v>
      </c>
      <c r="P86" s="37">
        <v>219.5</v>
      </c>
      <c r="Q86" s="37">
        <v>175.88300000000001</v>
      </c>
      <c r="S86" s="4">
        <f t="shared" si="10"/>
        <v>208.96326976439963</v>
      </c>
      <c r="T86" s="4">
        <f t="shared" si="11"/>
        <v>222.80745012805741</v>
      </c>
      <c r="U86" s="4">
        <f t="shared" si="12"/>
        <v>210.18655466411298</v>
      </c>
      <c r="V86" s="4">
        <f t="shared" si="13"/>
        <v>211.03637403958274</v>
      </c>
      <c r="W86" s="4">
        <f t="shared" si="14"/>
        <v>205.59405210570876</v>
      </c>
      <c r="X86" s="4">
        <f t="shared" si="15"/>
        <v>205.08448711756697</v>
      </c>
      <c r="Y86" s="4">
        <f t="shared" si="16"/>
        <v>215.32038922402904</v>
      </c>
      <c r="Z86" s="4">
        <f t="shared" si="17"/>
        <v>205.75616827466015</v>
      </c>
      <c r="AA86" s="4">
        <f t="shared" si="18"/>
        <v>232.32968351268434</v>
      </c>
      <c r="AB86" s="4">
        <f t="shared" si="19"/>
        <v>224.03586394508162</v>
      </c>
      <c r="AC86" s="4">
        <f t="shared" si="20"/>
        <v>221.55937039914878</v>
      </c>
      <c r="AD86" s="4">
        <f t="shared" si="21"/>
        <v>218.86243626173891</v>
      </c>
      <c r="AE86" s="4">
        <f t="shared" si="22"/>
        <v>224.22193812390628</v>
      </c>
      <c r="AF86" s="4">
        <f t="shared" si="23"/>
        <v>231.73127591080961</v>
      </c>
      <c r="AG86" s="4">
        <f t="shared" si="24"/>
        <v>173.9374065244169</v>
      </c>
      <c r="AI86" s="4">
        <f t="shared" si="25"/>
        <v>4.2787302356003636</v>
      </c>
      <c r="AJ86" s="4">
        <f t="shared" si="26"/>
        <v>1.0945498719425757</v>
      </c>
      <c r="AK86" s="4">
        <f t="shared" si="27"/>
        <v>5.5184453358870371</v>
      </c>
      <c r="AL86" s="4">
        <f t="shared" si="28"/>
        <v>7.7606259604172578</v>
      </c>
      <c r="AM86" s="4">
        <f t="shared" si="29"/>
        <v>8.5589478942912365</v>
      </c>
      <c r="AN86" s="4">
        <f t="shared" si="30"/>
        <v>7.4915128824330282</v>
      </c>
      <c r="AO86" s="4">
        <f t="shared" si="31"/>
        <v>3.0866107759709678</v>
      </c>
      <c r="AP86" s="4">
        <f t="shared" si="32"/>
        <v>4.6678317253398518</v>
      </c>
      <c r="AQ86" s="4">
        <f t="shared" si="33"/>
        <v>-7.6686835126843391</v>
      </c>
      <c r="AR86" s="4">
        <f t="shared" si="34"/>
        <v>-3.5108639450816099</v>
      </c>
      <c r="AS86" s="4">
        <f t="shared" si="35"/>
        <v>-0.28837039914878915</v>
      </c>
      <c r="AT86" s="4">
        <f t="shared" si="36"/>
        <v>-1.5574362617388999</v>
      </c>
      <c r="AU86" s="4">
        <f t="shared" si="37"/>
        <v>-2.1199381239062802</v>
      </c>
      <c r="AV86" s="4">
        <f t="shared" si="243"/>
        <v>-12.231275910809615</v>
      </c>
      <c r="AW86" s="4">
        <f t="shared" si="243"/>
        <v>1.9455934755831095</v>
      </c>
      <c r="AY86" s="2">
        <f t="shared" si="70"/>
        <v>66.343684391062894</v>
      </c>
      <c r="AZ86" s="2">
        <f t="shared" si="151"/>
        <v>70.461635746019226</v>
      </c>
      <c r="BA86" s="2">
        <f t="shared" si="152"/>
        <v>71.702265965122507</v>
      </c>
      <c r="BB86" s="2">
        <f t="shared" si="153"/>
        <v>72.280651818896814</v>
      </c>
      <c r="BC86" s="2">
        <f t="shared" si="154"/>
        <v>72.852245701392562</v>
      </c>
      <c r="BD86" s="2">
        <f t="shared" si="155"/>
        <v>72.536847538224663</v>
      </c>
      <c r="BE86" s="2">
        <f t="shared" si="156"/>
        <v>73.089642695623851</v>
      </c>
      <c r="BF86" s="2">
        <f t="shared" si="157"/>
        <v>74.357113828985575</v>
      </c>
      <c r="BG86" s="2">
        <f t="shared" si="158"/>
        <v>73.908232402385451</v>
      </c>
      <c r="BH86" s="2">
        <f t="shared" si="159"/>
        <v>74.051355174669311</v>
      </c>
      <c r="BI86" s="2">
        <f t="shared" si="160"/>
        <v>73.675276743903353</v>
      </c>
      <c r="BJ86" s="2">
        <f t="shared" si="161"/>
        <v>73.638731241788065</v>
      </c>
      <c r="BK86" s="2">
        <f t="shared" si="162"/>
        <v>73.574461956753694</v>
      </c>
      <c r="BL86" s="2">
        <f t="shared" si="163"/>
        <v>73.413854180040914</v>
      </c>
      <c r="BM86" s="2">
        <f t="shared" si="164"/>
        <v>67.176333179570364</v>
      </c>
      <c r="BO86" s="2" t="str">
        <f t="shared" si="228"/>
        <v/>
      </c>
      <c r="BP86" s="2" t="str">
        <f t="shared" si="229"/>
        <v/>
      </c>
      <c r="BQ86" s="2" t="str">
        <f t="shared" si="230"/>
        <v/>
      </c>
      <c r="BR86" s="2" t="str">
        <f t="shared" si="231"/>
        <v/>
      </c>
      <c r="BS86" s="2" t="str">
        <f t="shared" si="232"/>
        <v/>
      </c>
      <c r="BT86" s="2" t="str">
        <f t="shared" si="233"/>
        <v/>
      </c>
      <c r="BU86" s="2" t="str">
        <f t="shared" si="234"/>
        <v/>
      </c>
      <c r="BV86" s="2" t="str">
        <f t="shared" si="235"/>
        <v/>
      </c>
      <c r="BW86" s="2" t="str">
        <f t="shared" si="236"/>
        <v/>
      </c>
      <c r="BX86" s="2" t="str">
        <f t="shared" si="237"/>
        <v/>
      </c>
      <c r="BY86" s="2" t="str">
        <f t="shared" si="238"/>
        <v/>
      </c>
      <c r="BZ86" s="2" t="str">
        <f t="shared" si="239"/>
        <v/>
      </c>
      <c r="CA86" s="2" t="str">
        <f t="shared" si="240"/>
        <v/>
      </c>
      <c r="CB86" s="2" t="str">
        <f t="shared" si="241"/>
        <v/>
      </c>
      <c r="CC86" s="2" t="str">
        <f t="shared" si="242"/>
        <v/>
      </c>
      <c r="CE86" s="2" t="str">
        <f t="shared" si="86"/>
        <v/>
      </c>
      <c r="CF86" s="2" t="str">
        <f t="shared" si="87"/>
        <v/>
      </c>
      <c r="CG86" s="2" t="str">
        <f t="shared" si="88"/>
        <v/>
      </c>
      <c r="CH86" s="2" t="str">
        <f t="shared" si="89"/>
        <v/>
      </c>
      <c r="CI86" s="2" t="str">
        <f t="shared" si="90"/>
        <v/>
      </c>
      <c r="CJ86" s="2" t="str">
        <f t="shared" si="91"/>
        <v/>
      </c>
      <c r="CK86" s="2" t="str">
        <f t="shared" si="92"/>
        <v/>
      </c>
      <c r="CL86" s="2" t="str">
        <f t="shared" si="93"/>
        <v/>
      </c>
      <c r="CM86" s="2" t="str">
        <f t="shared" si="94"/>
        <v/>
      </c>
      <c r="CN86" s="2" t="str">
        <f t="shared" si="95"/>
        <v/>
      </c>
      <c r="CO86" s="2" t="str">
        <f t="shared" si="96"/>
        <v/>
      </c>
      <c r="CP86" s="2" t="str">
        <f t="shared" si="97"/>
        <v/>
      </c>
      <c r="CQ86" s="2" t="str">
        <f t="shared" si="98"/>
        <v/>
      </c>
      <c r="CR86" s="2" t="str">
        <f t="shared" si="99"/>
        <v/>
      </c>
      <c r="CS86" s="2" t="str">
        <f t="shared" si="100"/>
        <v/>
      </c>
      <c r="CU86" s="2" t="str">
        <f t="shared" si="101"/>
        <v/>
      </c>
      <c r="CV86" s="2" t="str">
        <f t="shared" si="102"/>
        <v/>
      </c>
      <c r="CW86" s="2" t="str">
        <f t="shared" si="103"/>
        <v/>
      </c>
      <c r="CX86" s="2" t="str">
        <f t="shared" si="104"/>
        <v/>
      </c>
      <c r="CY86" s="2" t="str">
        <f t="shared" si="105"/>
        <v/>
      </c>
      <c r="CZ86" s="2" t="str">
        <f t="shared" si="106"/>
        <v/>
      </c>
      <c r="DA86" s="2" t="str">
        <f t="shared" si="107"/>
        <v/>
      </c>
      <c r="DB86" s="2" t="str">
        <f t="shared" si="108"/>
        <v/>
      </c>
      <c r="DC86" s="2" t="str">
        <f t="shared" si="109"/>
        <v/>
      </c>
      <c r="DD86" s="2" t="str">
        <f t="shared" si="110"/>
        <v/>
      </c>
      <c r="DE86" s="2" t="str">
        <f t="shared" si="111"/>
        <v/>
      </c>
      <c r="DF86" s="2" t="str">
        <f t="shared" si="112"/>
        <v/>
      </c>
      <c r="DG86" s="2" t="str">
        <f t="shared" si="113"/>
        <v/>
      </c>
      <c r="DH86" s="2" t="str">
        <f t="shared" si="114"/>
        <v/>
      </c>
      <c r="DI86" s="2" t="str">
        <f t="shared" si="115"/>
        <v/>
      </c>
      <c r="DK86" s="2">
        <f t="shared" si="43"/>
        <v>67.550656477732787</v>
      </c>
      <c r="DL86" s="2">
        <f t="shared" si="244"/>
        <v>72.55673515519571</v>
      </c>
      <c r="DM86" s="2">
        <f t="shared" si="244"/>
        <v>73.722802564102565</v>
      </c>
      <c r="DN86" s="2">
        <f t="shared" si="244"/>
        <v>73.716335897435897</v>
      </c>
      <c r="DO86" s="2">
        <f t="shared" si="244"/>
        <v>74.401089661089671</v>
      </c>
      <c r="DP86" s="2">
        <f t="shared" si="244"/>
        <v>73.91461904761907</v>
      </c>
      <c r="DQ86" s="2">
        <f t="shared" si="244"/>
        <v>74.646019047619049</v>
      </c>
      <c r="DR86" s="2">
        <f t="shared" si="244"/>
        <v>75.958529411764701</v>
      </c>
      <c r="DS86" s="2">
        <f t="shared" si="244"/>
        <v>76.064161344537808</v>
      </c>
      <c r="DT86" s="2">
        <f t="shared" si="244"/>
        <v>76.117136697860971</v>
      </c>
      <c r="DU86" s="2">
        <f t="shared" si="244"/>
        <v>75.78300091673033</v>
      </c>
      <c r="DV86" s="2">
        <f t="shared" si="244"/>
        <v>75.651851158645243</v>
      </c>
      <c r="DW86" s="2">
        <f t="shared" si="244"/>
        <v>76.462459129106193</v>
      </c>
      <c r="DX86" s="2">
        <f t="shared" si="244"/>
        <v>76.145818532818538</v>
      </c>
      <c r="DY86" s="2">
        <f t="shared" si="244"/>
        <v>70.106832109751565</v>
      </c>
      <c r="EA86" s="2">
        <f t="shared" ref="EA86:EA149" si="247">CE$229*$B86+CE$230</f>
        <v>61.091211136890962</v>
      </c>
      <c r="EB86" s="2">
        <f t="shared" si="46"/>
        <v>63.247968675654249</v>
      </c>
      <c r="EC86" s="2">
        <f t="shared" si="47"/>
        <v>63.572523764371219</v>
      </c>
      <c r="ED86" s="2">
        <f t="shared" si="48"/>
        <v>66.164290648334713</v>
      </c>
      <c r="EE86" s="2">
        <f t="shared" si="49"/>
        <v>66.238566427816295</v>
      </c>
      <c r="EF86" s="2">
        <f t="shared" si="50"/>
        <v>67.000636281765139</v>
      </c>
      <c r="EG86" s="2">
        <f t="shared" si="51"/>
        <v>67.797075766474805</v>
      </c>
      <c r="EH86" s="2">
        <f t="shared" si="52"/>
        <v>68.725178149734006</v>
      </c>
      <c r="EI86" s="2">
        <f t="shared" si="53"/>
        <v>68.911388865793668</v>
      </c>
      <c r="EJ86" s="2">
        <f t="shared" si="54"/>
        <v>68.554753901860408</v>
      </c>
      <c r="EK86" s="2">
        <f t="shared" si="55"/>
        <v>67.287360625514836</v>
      </c>
      <c r="EL86" s="2">
        <f t="shared" si="56"/>
        <v>67.41429793586434</v>
      </c>
      <c r="EM86" s="2">
        <f t="shared" si="57"/>
        <v>65.857573854413786</v>
      </c>
      <c r="EN86" s="2">
        <f t="shared" si="58"/>
        <v>68.676414775452969</v>
      </c>
      <c r="EO86" s="2">
        <f t="shared" si="59"/>
        <v>63.723232713754655</v>
      </c>
      <c r="EQ86" s="2">
        <f t="shared" si="60"/>
        <v>59.463073771814024</v>
      </c>
      <c r="ER86" s="2">
        <f t="shared" si="245"/>
        <v>62.031480886071456</v>
      </c>
      <c r="ES86" s="2">
        <f t="shared" si="245"/>
        <v>63.331759832341461</v>
      </c>
      <c r="ET86" s="2">
        <f t="shared" si="245"/>
        <v>65.106207942216784</v>
      </c>
      <c r="EU86" s="2">
        <f t="shared" si="245"/>
        <v>65.211663012923111</v>
      </c>
      <c r="EV86" s="2">
        <f t="shared" si="245"/>
        <v>66.034625867955029</v>
      </c>
      <c r="EW86" s="2">
        <f t="shared" si="245"/>
        <v>67.056292764165079</v>
      </c>
      <c r="EX86" s="2">
        <f t="shared" si="245"/>
        <v>67.787455337910927</v>
      </c>
      <c r="EY86" s="2">
        <f t="shared" si="245"/>
        <v>68.093557763515165</v>
      </c>
      <c r="EZ86" s="2">
        <f t="shared" si="245"/>
        <v>67.838489306972846</v>
      </c>
      <c r="FA86" s="2">
        <f t="shared" si="245"/>
        <v>66.912773279709484</v>
      </c>
      <c r="FB86" s="2">
        <f t="shared" si="245"/>
        <v>66.758469599911322</v>
      </c>
      <c r="FC86" s="2">
        <f t="shared" si="245"/>
        <v>65.921877024177874</v>
      </c>
      <c r="FD86" s="2">
        <f t="shared" si="245"/>
        <v>68.670864242772268</v>
      </c>
      <c r="FE86" s="2">
        <f t="shared" si="245"/>
        <v>64.986728135418005</v>
      </c>
      <c r="FG86" s="2">
        <f t="shared" si="62"/>
        <v>0.1868538268379015</v>
      </c>
      <c r="FH86" s="2">
        <f t="shared" si="246"/>
        <v>0.22506735015315868</v>
      </c>
      <c r="FI86" s="2">
        <f t="shared" si="246"/>
        <v>0.19906217727481673</v>
      </c>
      <c r="FJ86" s="2">
        <f t="shared" si="246"/>
        <v>0.1901053327026373</v>
      </c>
      <c r="FK86" s="2">
        <f t="shared" si="246"/>
        <v>0.18975063367560283</v>
      </c>
      <c r="FL86" s="2">
        <f t="shared" si="246"/>
        <v>0.19927320507740401</v>
      </c>
      <c r="FM86" s="2">
        <f t="shared" si="246"/>
        <v>0.22724328189861429</v>
      </c>
      <c r="FN86" s="2">
        <f t="shared" si="246"/>
        <v>0.22139331002693102</v>
      </c>
      <c r="FO86" s="2">
        <f t="shared" si="246"/>
        <v>0.30141164716941832</v>
      </c>
      <c r="FP86" s="2">
        <f t="shared" si="246"/>
        <v>0.27316542566617869</v>
      </c>
      <c r="FQ86" s="2">
        <f t="shared" si="246"/>
        <v>0.24809479887980382</v>
      </c>
      <c r="FR86" s="2">
        <f t="shared" si="246"/>
        <v>0.24438323567773104</v>
      </c>
      <c r="FS86" s="2">
        <f t="shared" si="246"/>
        <v>0.27232705495808357</v>
      </c>
      <c r="FT86" s="2">
        <f t="shared" si="246"/>
        <v>0.36575400670711089</v>
      </c>
      <c r="FU86" s="2">
        <f t="shared" si="246"/>
        <v>0.459066924361689</v>
      </c>
      <c r="FW86" s="2">
        <f t="shared" si="116"/>
        <v>3.3678601877061291E-9</v>
      </c>
      <c r="FX86" s="2">
        <f t="shared" si="168"/>
        <v>3.642890375901086E-9</v>
      </c>
      <c r="FY86" s="2">
        <f t="shared" si="169"/>
        <v>4.8143744700030523E-9</v>
      </c>
      <c r="FZ86" s="2">
        <f t="shared" si="170"/>
        <v>3.6607089395201675E-9</v>
      </c>
      <c r="GA86" s="2">
        <f t="shared" si="171"/>
        <v>3.6923152908627153E-9</v>
      </c>
      <c r="GB86" s="2">
        <f t="shared" si="172"/>
        <v>3.9262116916932434E-9</v>
      </c>
      <c r="GC86" s="2">
        <f t="shared" si="173"/>
        <v>4.3879480047123207E-9</v>
      </c>
      <c r="GD86" s="2">
        <f t="shared" si="174"/>
        <v>4.5756302475963243E-9</v>
      </c>
      <c r="GE86" s="2">
        <f t="shared" si="175"/>
        <v>9.1779286111575844E-9</v>
      </c>
      <c r="GF86" s="2">
        <f t="shared" si="176"/>
        <v>1.0710539598383133E-8</v>
      </c>
      <c r="GG86" s="2">
        <f t="shared" si="177"/>
        <v>9.1372572445810764E-9</v>
      </c>
      <c r="GH86" s="2">
        <f t="shared" si="178"/>
        <v>9.4635332024688112E-9</v>
      </c>
      <c r="GI86" s="2">
        <f t="shared" si="179"/>
        <v>4.1566257399980196E-8</v>
      </c>
      <c r="GJ86" s="2">
        <f t="shared" si="180"/>
        <v>1.4557482970748752E-7</v>
      </c>
      <c r="GK86" s="2">
        <f t="shared" si="181"/>
        <v>3.252059454912745E-7</v>
      </c>
      <c r="GM86" s="107">
        <f t="shared" si="117"/>
        <v>0.45128150780606135</v>
      </c>
      <c r="GN86" s="107">
        <f t="shared" si="182"/>
        <v>0.50062944388848629</v>
      </c>
      <c r="GO86" s="107">
        <f t="shared" si="183"/>
        <v>0.44269065530275575</v>
      </c>
      <c r="GP86" s="107">
        <f t="shared" si="184"/>
        <v>0.41838695825565636</v>
      </c>
      <c r="GQ86" s="107">
        <f t="shared" si="185"/>
        <v>0.39177038187155278</v>
      </c>
      <c r="GR86" s="107">
        <f t="shared" si="186"/>
        <v>0.39888532456297665</v>
      </c>
      <c r="GS86" s="107">
        <f t="shared" si="187"/>
        <v>0.45287682186489608</v>
      </c>
      <c r="GT86" s="107">
        <f t="shared" si="188"/>
        <v>0.41359889052532939</v>
      </c>
      <c r="GU86" s="107">
        <f t="shared" si="189"/>
        <v>0.57969965817937008</v>
      </c>
      <c r="GV86" s="107">
        <f t="shared" si="190"/>
        <v>0.5210326778343537</v>
      </c>
      <c r="GW86" s="107">
        <f t="shared" si="191"/>
        <v>0.48095387130577461</v>
      </c>
      <c r="GX86" s="107">
        <f t="shared" si="192"/>
        <v>0.46705607621731526</v>
      </c>
      <c r="GY86" s="107">
        <f t="shared" si="193"/>
        <v>0.49102753105814539</v>
      </c>
      <c r="GZ86" s="107">
        <f t="shared" si="194"/>
        <v>0.64482386154786264</v>
      </c>
      <c r="HA86" s="107">
        <f t="shared" si="195"/>
        <v>0.5958095434172388</v>
      </c>
      <c r="HC86" s="107">
        <f t="shared" si="149"/>
        <v>3.5133856744605876E-4</v>
      </c>
      <c r="HD86" s="107">
        <f t="shared" si="196"/>
        <v>2.5487703092625633E-4</v>
      </c>
      <c r="HE86" s="107">
        <f t="shared" si="197"/>
        <v>1.744510370594227E-4</v>
      </c>
      <c r="HF86" s="107">
        <f t="shared" si="198"/>
        <v>1.0578105296112657E-4</v>
      </c>
      <c r="HG86" s="107">
        <f t="shared" si="199"/>
        <v>4.3812493246803963E-5</v>
      </c>
      <c r="HH86" s="107">
        <f t="shared" si="200"/>
        <v>3.3674918017279236E-5</v>
      </c>
      <c r="HI86" s="107">
        <f t="shared" si="201"/>
        <v>4.7662205264908863E-5</v>
      </c>
      <c r="HJ86" s="107">
        <f t="shared" si="202"/>
        <v>1.7101298794524897E-5</v>
      </c>
      <c r="HK86" s="107">
        <f t="shared" si="203"/>
        <v>1.2650890121343662E-4</v>
      </c>
      <c r="HL86" s="107">
        <f t="shared" si="204"/>
        <v>6.7940970263177274E-5</v>
      </c>
      <c r="HM86" s="107">
        <f t="shared" si="205"/>
        <v>6.3443041823320681E-5</v>
      </c>
      <c r="HN86" s="107">
        <f t="shared" si="206"/>
        <v>4.4119199095380667E-5</v>
      </c>
      <c r="HO86" s="107">
        <f t="shared" si="207"/>
        <v>4.9294691124244341E-5</v>
      </c>
      <c r="HP86" s="107">
        <f t="shared" si="208"/>
        <v>2.5638183489313019E-4</v>
      </c>
      <c r="HQ86" s="107">
        <f t="shared" si="209"/>
        <v>1.5003011340858854E-4</v>
      </c>
      <c r="HS86" s="107">
        <f t="shared" si="118"/>
        <v>8.7780402095599517E-22</v>
      </c>
      <c r="HT86" s="107">
        <f t="shared" si="210"/>
        <v>8.836490394958658E-24</v>
      </c>
      <c r="HU86" s="107">
        <f t="shared" si="211"/>
        <v>4.217389792748736E-24</v>
      </c>
      <c r="HV86" s="107">
        <f t="shared" si="212"/>
        <v>2.0307532818377539E-25</v>
      </c>
      <c r="HW86" s="107">
        <f t="shared" si="213"/>
        <v>4.0732776917578001E-28</v>
      </c>
      <c r="HX86" s="107">
        <f t="shared" si="214"/>
        <v>2.6832828888130986E-29</v>
      </c>
      <c r="HY86" s="107">
        <f t="shared" si="215"/>
        <v>3.2110035437131384E-29</v>
      </c>
      <c r="HZ86" s="107">
        <f t="shared" si="216"/>
        <v>1.977588909603037E-32</v>
      </c>
      <c r="IA86" s="107">
        <f t="shared" si="217"/>
        <v>1.9182793226225476E-28</v>
      </c>
      <c r="IB86" s="107">
        <f t="shared" si="218"/>
        <v>1.9788178549751234E-29</v>
      </c>
      <c r="IC86" s="107">
        <f t="shared" si="219"/>
        <v>8.7031390298444003E-29</v>
      </c>
      <c r="ID86" s="107">
        <f t="shared" si="220"/>
        <v>1.1431198634410964E-29</v>
      </c>
      <c r="IE86" s="107">
        <f t="shared" si="221"/>
        <v>1.377818714091259E-29</v>
      </c>
      <c r="IF86" s="107">
        <f t="shared" si="222"/>
        <v>1.6558842941679221E-26</v>
      </c>
      <c r="IG86" s="107">
        <f t="shared" si="223"/>
        <v>4.4154109062171193E-17</v>
      </c>
      <c r="II86" s="107">
        <f t="shared" si="119"/>
        <v>5.506246290568031E-66</v>
      </c>
      <c r="IJ86" s="107">
        <f t="shared" si="120"/>
        <v>4.0353585617872067E-73</v>
      </c>
      <c r="IK86" s="107">
        <f t="shared" si="121"/>
        <v>1.5476527281881518E-73</v>
      </c>
      <c r="IL86" s="107">
        <f t="shared" si="122"/>
        <v>1.3369092130349716E-77</v>
      </c>
      <c r="IM86" s="107">
        <f t="shared" si="123"/>
        <v>1.9526531298013468E-86</v>
      </c>
      <c r="IN86" s="107">
        <f t="shared" si="124"/>
        <v>1.1389808840611417E-90</v>
      </c>
      <c r="IO86" s="107">
        <f t="shared" si="125"/>
        <v>2.7752660889758873E-91</v>
      </c>
      <c r="IP86" s="107">
        <f t="shared" si="126"/>
        <v>3.2706762748375537E-102</v>
      </c>
      <c r="IQ86" s="107">
        <f t="shared" si="127"/>
        <v>3.6026811316135013E-91</v>
      </c>
      <c r="IR86" s="107">
        <f t="shared" si="128"/>
        <v>2.7742708656364098E-93</v>
      </c>
      <c r="IS86" s="107">
        <f t="shared" si="129"/>
        <v>2.4231239964053072E-90</v>
      </c>
      <c r="IT86" s="107">
        <f t="shared" si="130"/>
        <v>1.180296084768225E-92</v>
      </c>
      <c r="IU86" s="107">
        <f t="shared" si="131"/>
        <v>2.666098934010471E-92</v>
      </c>
      <c r="IV86" s="107">
        <f t="shared" si="132"/>
        <v>3.248493149113267E-84</v>
      </c>
      <c r="IW86" s="107">
        <f t="shared" si="133"/>
        <v>6.6441550403868467E-48</v>
      </c>
      <c r="IY86" s="107">
        <f t="shared" si="134"/>
        <v>0.45163284637350742</v>
      </c>
      <c r="IZ86" s="107">
        <f t="shared" si="135"/>
        <v>0.5008843209194126</v>
      </c>
      <c r="JA86" s="107">
        <f t="shared" si="136"/>
        <v>0.44286510633981518</v>
      </c>
      <c r="JB86" s="107">
        <f t="shared" si="137"/>
        <v>0.41849273930861747</v>
      </c>
      <c r="JC86" s="107">
        <f t="shared" si="138"/>
        <v>0.39181419436479958</v>
      </c>
      <c r="JD86" s="107">
        <f t="shared" si="139"/>
        <v>0.39891899948099391</v>
      </c>
      <c r="JE86" s="107">
        <f t="shared" si="140"/>
        <v>0.452924484070161</v>
      </c>
      <c r="JF86" s="107">
        <f t="shared" si="141"/>
        <v>0.4136159918241239</v>
      </c>
      <c r="JG86" s="107">
        <f t="shared" si="142"/>
        <v>0.57982616708058354</v>
      </c>
      <c r="JH86" s="107">
        <f t="shared" si="143"/>
        <v>0.52110061880461689</v>
      </c>
      <c r="JI86" s="107">
        <f t="shared" si="144"/>
        <v>0.48101731434759792</v>
      </c>
      <c r="JJ86" s="107">
        <f t="shared" si="145"/>
        <v>0.46710019541641062</v>
      </c>
      <c r="JK86" s="107">
        <f t="shared" si="146"/>
        <v>0.49107682574926964</v>
      </c>
      <c r="JL86" s="107">
        <f t="shared" si="147"/>
        <v>0.64508024338275582</v>
      </c>
      <c r="JM86" s="107">
        <f t="shared" si="148"/>
        <v>0.59595957353064744</v>
      </c>
    </row>
    <row r="87" spans="2:273" x14ac:dyDescent="0.25">
      <c r="B87" s="2">
        <v>59</v>
      </c>
      <c r="C87" s="37">
        <v>216.91900000000001</v>
      </c>
      <c r="D87" s="37">
        <v>226.57400000000001</v>
      </c>
      <c r="E87" s="37">
        <v>221.65600000000001</v>
      </c>
      <c r="F87" s="37">
        <v>225.81399999999999</v>
      </c>
      <c r="G87" s="37">
        <v>222.39</v>
      </c>
      <c r="H87" s="37">
        <v>221.136</v>
      </c>
      <c r="I87" s="37">
        <v>224.203</v>
      </c>
      <c r="J87" s="37">
        <v>218.23699999999999</v>
      </c>
      <c r="K87" s="37">
        <v>223.84700000000001</v>
      </c>
      <c r="L87" s="37">
        <v>223.881</v>
      </c>
      <c r="M87" s="37">
        <v>225.25399999999999</v>
      </c>
      <c r="N87" s="37">
        <v>223.06800000000001</v>
      </c>
      <c r="O87" s="37">
        <v>226.71199999999999</v>
      </c>
      <c r="P87" s="37">
        <v>214.96700000000001</v>
      </c>
      <c r="Q87" s="37">
        <v>153.56700000000001</v>
      </c>
      <c r="S87" s="4">
        <f t="shared" si="10"/>
        <v>220.00185991568748</v>
      </c>
      <c r="T87" s="4">
        <f t="shared" si="11"/>
        <v>232.09858109874099</v>
      </c>
      <c r="U87" s="4">
        <f t="shared" si="12"/>
        <v>221.86708778539753</v>
      </c>
      <c r="V87" s="4">
        <f t="shared" si="13"/>
        <v>224.11537837830787</v>
      </c>
      <c r="W87" s="4">
        <f t="shared" si="14"/>
        <v>219.95927005849444</v>
      </c>
      <c r="X87" s="4">
        <f t="shared" si="15"/>
        <v>219.48469058409074</v>
      </c>
      <c r="Y87" s="4">
        <f t="shared" si="16"/>
        <v>227.96227376554637</v>
      </c>
      <c r="Z87" s="4">
        <f t="shared" si="17"/>
        <v>220.18386614345982</v>
      </c>
      <c r="AA87" s="4">
        <f t="shared" si="18"/>
        <v>234.38581483120967</v>
      </c>
      <c r="AB87" s="4">
        <f t="shared" si="19"/>
        <v>232.58931468896168</v>
      </c>
      <c r="AC87" s="4">
        <f t="shared" si="20"/>
        <v>233.08927602224182</v>
      </c>
      <c r="AD87" s="4">
        <f t="shared" si="21"/>
        <v>231.32129360944137</v>
      </c>
      <c r="AE87" s="4">
        <f t="shared" si="22"/>
        <v>235.16605485336882</v>
      </c>
      <c r="AF87" s="4">
        <f t="shared" si="23"/>
        <v>221.37853826291337</v>
      </c>
      <c r="AG87" s="4">
        <f t="shared" si="24"/>
        <v>144.46000841587369</v>
      </c>
      <c r="AI87" s="4">
        <f t="shared" si="25"/>
        <v>-3.0828599156874645</v>
      </c>
      <c r="AJ87" s="4">
        <f t="shared" si="26"/>
        <v>-5.5245810987409811</v>
      </c>
      <c r="AK87" s="4">
        <f t="shared" si="27"/>
        <v>-0.21108778539752393</v>
      </c>
      <c r="AL87" s="4">
        <f t="shared" si="28"/>
        <v>1.6986216216921264</v>
      </c>
      <c r="AM87" s="4">
        <f t="shared" si="29"/>
        <v>2.4307299415055468</v>
      </c>
      <c r="AN87" s="4">
        <f t="shared" si="30"/>
        <v>1.6513094159092532</v>
      </c>
      <c r="AO87" s="4">
        <f t="shared" si="31"/>
        <v>-3.7592737655463679</v>
      </c>
      <c r="AP87" s="4">
        <f t="shared" si="32"/>
        <v>-1.9468661434598289</v>
      </c>
      <c r="AQ87" s="4">
        <f t="shared" si="33"/>
        <v>-10.538814831209663</v>
      </c>
      <c r="AR87" s="4">
        <f t="shared" si="34"/>
        <v>-8.7083146889616785</v>
      </c>
      <c r="AS87" s="4">
        <f t="shared" si="35"/>
        <v>-7.8352760222418283</v>
      </c>
      <c r="AT87" s="4">
        <f t="shared" si="36"/>
        <v>-8.2532936094413571</v>
      </c>
      <c r="AU87" s="4">
        <f t="shared" si="37"/>
        <v>-8.4540548533688309</v>
      </c>
      <c r="AV87" s="4">
        <f t="shared" si="243"/>
        <v>-6.4115382629133535</v>
      </c>
      <c r="AW87" s="4">
        <f t="shared" si="243"/>
        <v>9.1069915841263196</v>
      </c>
      <c r="AY87" s="2">
        <f t="shared" si="70"/>
        <v>66.119740911107996</v>
      </c>
      <c r="AZ87" s="2">
        <f t="shared" si="151"/>
        <v>70.092668462845708</v>
      </c>
      <c r="BA87" s="2">
        <f t="shared" si="152"/>
        <v>71.344442393695729</v>
      </c>
      <c r="BB87" s="2">
        <f t="shared" si="153"/>
        <v>72.027499498098237</v>
      </c>
      <c r="BC87" s="2">
        <f t="shared" si="154"/>
        <v>72.612336033588633</v>
      </c>
      <c r="BD87" s="2">
        <f t="shared" si="155"/>
        <v>72.308506886191196</v>
      </c>
      <c r="BE87" s="2">
        <f t="shared" si="156"/>
        <v>72.823717737600845</v>
      </c>
      <c r="BF87" s="2">
        <f t="shared" si="157"/>
        <v>74.096696096447346</v>
      </c>
      <c r="BG87" s="2">
        <f t="shared" si="158"/>
        <v>73.53786731417398</v>
      </c>
      <c r="BH87" s="2">
        <f t="shared" si="159"/>
        <v>73.700786068184428</v>
      </c>
      <c r="BI87" s="2">
        <f t="shared" si="160"/>
        <v>73.308820843111064</v>
      </c>
      <c r="BJ87" s="2">
        <f t="shared" si="161"/>
        <v>73.317232284150322</v>
      </c>
      <c r="BK87" s="2">
        <f t="shared" si="162"/>
        <v>73.164393518985946</v>
      </c>
      <c r="BL87" s="2">
        <f t="shared" si="163"/>
        <v>73.077560251472477</v>
      </c>
      <c r="BM87" s="2">
        <f t="shared" si="164"/>
        <v>66.902693092915399</v>
      </c>
      <c r="BO87" s="2" t="str">
        <f t="shared" si="228"/>
        <v/>
      </c>
      <c r="BP87" s="2" t="str">
        <f t="shared" si="229"/>
        <v/>
      </c>
      <c r="BQ87" s="2" t="str">
        <f t="shared" si="230"/>
        <v/>
      </c>
      <c r="BR87" s="2" t="str">
        <f t="shared" si="231"/>
        <v/>
      </c>
      <c r="BS87" s="2" t="str">
        <f t="shared" si="232"/>
        <v/>
      </c>
      <c r="BT87" s="2" t="str">
        <f t="shared" si="233"/>
        <v/>
      </c>
      <c r="BU87" s="2" t="str">
        <f t="shared" si="234"/>
        <v/>
      </c>
      <c r="BV87" s="2" t="str">
        <f t="shared" si="235"/>
        <v/>
      </c>
      <c r="BW87" s="2" t="str">
        <f t="shared" si="236"/>
        <v/>
      </c>
      <c r="BX87" s="2" t="str">
        <f t="shared" si="237"/>
        <v/>
      </c>
      <c r="BY87" s="2" t="str">
        <f t="shared" si="238"/>
        <v/>
      </c>
      <c r="BZ87" s="2" t="str">
        <f t="shared" si="239"/>
        <v/>
      </c>
      <c r="CA87" s="2" t="str">
        <f t="shared" si="240"/>
        <v/>
      </c>
      <c r="CB87" s="2" t="str">
        <f t="shared" si="241"/>
        <v/>
      </c>
      <c r="CC87" s="2" t="str">
        <f t="shared" si="242"/>
        <v/>
      </c>
      <c r="CE87" s="2" t="str">
        <f t="shared" si="86"/>
        <v/>
      </c>
      <c r="CF87" s="2" t="str">
        <f t="shared" si="87"/>
        <v/>
      </c>
      <c r="CG87" s="2" t="str">
        <f t="shared" si="88"/>
        <v/>
      </c>
      <c r="CH87" s="2" t="str">
        <f t="shared" si="89"/>
        <v/>
      </c>
      <c r="CI87" s="2" t="str">
        <f t="shared" si="90"/>
        <v/>
      </c>
      <c r="CJ87" s="2" t="str">
        <f t="shared" si="91"/>
        <v/>
      </c>
      <c r="CK87" s="2" t="str">
        <f t="shared" si="92"/>
        <v/>
      </c>
      <c r="CL87" s="2" t="str">
        <f t="shared" si="93"/>
        <v/>
      </c>
      <c r="CM87" s="2" t="str">
        <f t="shared" si="94"/>
        <v/>
      </c>
      <c r="CN87" s="2" t="str">
        <f t="shared" si="95"/>
        <v/>
      </c>
      <c r="CO87" s="2" t="str">
        <f t="shared" si="96"/>
        <v/>
      </c>
      <c r="CP87" s="2" t="str">
        <f t="shared" si="97"/>
        <v/>
      </c>
      <c r="CQ87" s="2" t="str">
        <f t="shared" si="98"/>
        <v/>
      </c>
      <c r="CR87" s="2" t="str">
        <f t="shared" si="99"/>
        <v/>
      </c>
      <c r="CS87" s="2" t="str">
        <f t="shared" si="100"/>
        <v/>
      </c>
      <c r="CU87" s="2" t="str">
        <f t="shared" si="101"/>
        <v/>
      </c>
      <c r="CV87" s="2" t="str">
        <f t="shared" si="102"/>
        <v/>
      </c>
      <c r="CW87" s="2" t="str">
        <f t="shared" si="103"/>
        <v/>
      </c>
      <c r="CX87" s="2" t="str">
        <f t="shared" si="104"/>
        <v/>
      </c>
      <c r="CY87" s="2" t="str">
        <f t="shared" si="105"/>
        <v/>
      </c>
      <c r="CZ87" s="2" t="str">
        <f t="shared" si="106"/>
        <v/>
      </c>
      <c r="DA87" s="2" t="str">
        <f t="shared" si="107"/>
        <v/>
      </c>
      <c r="DB87" s="2" t="str">
        <f t="shared" si="108"/>
        <v/>
      </c>
      <c r="DC87" s="2" t="str">
        <f t="shared" si="109"/>
        <v/>
      </c>
      <c r="DD87" s="2" t="str">
        <f t="shared" si="110"/>
        <v/>
      </c>
      <c r="DE87" s="2" t="str">
        <f t="shared" si="111"/>
        <v/>
      </c>
      <c r="DF87" s="2" t="str">
        <f t="shared" si="112"/>
        <v/>
      </c>
      <c r="DG87" s="2" t="str">
        <f t="shared" si="113"/>
        <v/>
      </c>
      <c r="DH87" s="2" t="str">
        <f t="shared" si="114"/>
        <v/>
      </c>
      <c r="DI87" s="2" t="str">
        <f t="shared" si="115"/>
        <v/>
      </c>
      <c r="DK87" s="2">
        <f t="shared" si="43"/>
        <v>67.614105263157896</v>
      </c>
      <c r="DL87" s="2">
        <f t="shared" si="244"/>
        <v>72.648483130904211</v>
      </c>
      <c r="DM87" s="2">
        <f t="shared" si="244"/>
        <v>73.815794669365715</v>
      </c>
      <c r="DN87" s="2">
        <f t="shared" si="244"/>
        <v>73.806651282051291</v>
      </c>
      <c r="DO87" s="2">
        <f t="shared" si="244"/>
        <v>74.538566495066505</v>
      </c>
      <c r="DP87" s="2">
        <f t="shared" si="244"/>
        <v>74.023316246498624</v>
      </c>
      <c r="DQ87" s="2">
        <f t="shared" si="244"/>
        <v>74.748968347338931</v>
      </c>
      <c r="DR87" s="2">
        <f t="shared" si="244"/>
        <v>76.085810160427798</v>
      </c>
      <c r="DS87" s="2">
        <f t="shared" si="244"/>
        <v>76.150073949579834</v>
      </c>
      <c r="DT87" s="2">
        <f t="shared" si="244"/>
        <v>76.221011363636364</v>
      </c>
      <c r="DU87" s="2">
        <f t="shared" si="244"/>
        <v>75.877101909854844</v>
      </c>
      <c r="DV87" s="2">
        <f t="shared" si="244"/>
        <v>75.789393939393904</v>
      </c>
      <c r="DW87" s="2">
        <f t="shared" si="244"/>
        <v>76.599284950343772</v>
      </c>
      <c r="DX87" s="2">
        <f t="shared" si="244"/>
        <v>76.255127027027029</v>
      </c>
      <c r="DY87" s="2">
        <f t="shared" si="244"/>
        <v>70.212226103077484</v>
      </c>
      <c r="EA87" s="2">
        <f t="shared" si="247"/>
        <v>60.954112975191869</v>
      </c>
      <c r="EB87" s="2">
        <f t="shared" si="46"/>
        <v>63.102609833465507</v>
      </c>
      <c r="EC87" s="2">
        <f t="shared" si="47"/>
        <v>63.445940832049303</v>
      </c>
      <c r="ED87" s="2">
        <f t="shared" si="48"/>
        <v>66.006796017541788</v>
      </c>
      <c r="EE87" s="2">
        <f t="shared" si="49"/>
        <v>66.078868906378489</v>
      </c>
      <c r="EF87" s="2">
        <f t="shared" si="50"/>
        <v>66.835181095579301</v>
      </c>
      <c r="EG87" s="2">
        <f t="shared" si="51"/>
        <v>67.623290731821925</v>
      </c>
      <c r="EH87" s="2">
        <f t="shared" si="52"/>
        <v>68.540042493836779</v>
      </c>
      <c r="EI87" s="2">
        <f t="shared" si="53"/>
        <v>68.728711633063114</v>
      </c>
      <c r="EJ87" s="2">
        <f t="shared" si="54"/>
        <v>68.374196778624054</v>
      </c>
      <c r="EK87" s="2">
        <f t="shared" si="55"/>
        <v>67.125981263320313</v>
      </c>
      <c r="EL87" s="2">
        <f t="shared" si="56"/>
        <v>67.245577957980089</v>
      </c>
      <c r="EM87" s="2">
        <f t="shared" si="57"/>
        <v>65.719656469804804</v>
      </c>
      <c r="EN87" s="2">
        <f t="shared" si="58"/>
        <v>68.52946038599211</v>
      </c>
      <c r="EO87" s="2">
        <f t="shared" si="59"/>
        <v>63.635977695167291</v>
      </c>
      <c r="EQ87" s="2">
        <f t="shared" si="60"/>
        <v>59.363462314928576</v>
      </c>
      <c r="ER87" s="2">
        <f t="shared" si="245"/>
        <v>61.914785532659032</v>
      </c>
      <c r="ES87" s="2">
        <f t="shared" si="245"/>
        <v>63.207467560151613</v>
      </c>
      <c r="ET87" s="2">
        <f t="shared" si="245"/>
        <v>64.970831375994877</v>
      </c>
      <c r="EU87" s="2">
        <f t="shared" si="245"/>
        <v>65.073599490493095</v>
      </c>
      <c r="EV87" s="2">
        <f t="shared" si="245"/>
        <v>65.889221460263016</v>
      </c>
      <c r="EW87" s="2">
        <f t="shared" si="245"/>
        <v>66.89945377003535</v>
      </c>
      <c r="EX87" s="2">
        <f t="shared" si="245"/>
        <v>67.622145219627768</v>
      </c>
      <c r="EY87" s="2">
        <f t="shared" si="245"/>
        <v>67.930234122086233</v>
      </c>
      <c r="EZ87" s="2">
        <f t="shared" si="245"/>
        <v>67.674269782646064</v>
      </c>
      <c r="FA87" s="2">
        <f t="shared" si="245"/>
        <v>66.759300747235613</v>
      </c>
      <c r="FB87" s="2">
        <f t="shared" si="245"/>
        <v>66.603953421588884</v>
      </c>
      <c r="FC87" s="2">
        <f t="shared" si="245"/>
        <v>65.781005261861054</v>
      </c>
      <c r="FD87" s="2">
        <f t="shared" si="245"/>
        <v>68.521422547736961</v>
      </c>
      <c r="FE87" s="2">
        <f t="shared" si="245"/>
        <v>64.854628233621909</v>
      </c>
      <c r="FG87" s="2">
        <f t="shared" si="62"/>
        <v>0.22437929064961668</v>
      </c>
      <c r="FH87" s="2">
        <f t="shared" si="246"/>
        <v>0.26774026670736939</v>
      </c>
      <c r="FI87" s="2">
        <f t="shared" si="246"/>
        <v>0.23832083971437792</v>
      </c>
      <c r="FJ87" s="2">
        <f t="shared" si="246"/>
        <v>0.2281006145427017</v>
      </c>
      <c r="FK87" s="2">
        <f t="shared" si="246"/>
        <v>0.22769495441311099</v>
      </c>
      <c r="FL87" s="2">
        <f t="shared" si="246"/>
        <v>0.23856108985546906</v>
      </c>
      <c r="FM87" s="2">
        <f t="shared" si="246"/>
        <v>0.27018491568395886</v>
      </c>
      <c r="FN87" s="2">
        <f t="shared" si="246"/>
        <v>0.26360658670950748</v>
      </c>
      <c r="FO87" s="2">
        <f t="shared" si="246"/>
        <v>0.35198478591543131</v>
      </c>
      <c r="FP87" s="2">
        <f t="shared" si="246"/>
        <v>0.32117813651771598</v>
      </c>
      <c r="FQ87" s="2">
        <f t="shared" si="246"/>
        <v>0.29348024856026361</v>
      </c>
      <c r="FR87" s="2">
        <f t="shared" si="246"/>
        <v>0.28935099409646392</v>
      </c>
      <c r="FS87" s="2">
        <f t="shared" si="246"/>
        <v>0.31571771413388117</v>
      </c>
      <c r="FT87" s="2">
        <f t="shared" si="246"/>
        <v>0.41130001096077345</v>
      </c>
      <c r="FU87" s="2">
        <f t="shared" si="246"/>
        <v>0.50325554601764966</v>
      </c>
      <c r="FW87" s="2">
        <f t="shared" si="116"/>
        <v>4.2398847699758318E-9</v>
      </c>
      <c r="FX87" s="2">
        <f t="shared" si="168"/>
        <v>4.5861272622764742E-9</v>
      </c>
      <c r="FY87" s="2">
        <f t="shared" si="169"/>
        <v>6.0609383546245648E-9</v>
      </c>
      <c r="FZ87" s="2">
        <f t="shared" si="170"/>
        <v>4.6085595047757847E-9</v>
      </c>
      <c r="GA87" s="2">
        <f t="shared" si="171"/>
        <v>4.6483495435792754E-9</v>
      </c>
      <c r="GB87" s="2">
        <f t="shared" si="172"/>
        <v>4.9428076657311479E-9</v>
      </c>
      <c r="GC87" s="2">
        <f t="shared" si="173"/>
        <v>5.5240992424876356E-9</v>
      </c>
      <c r="GD87" s="2">
        <f t="shared" si="174"/>
        <v>5.7603771868484547E-9</v>
      </c>
      <c r="GE87" s="2">
        <f t="shared" si="175"/>
        <v>1.1554327528761367E-8</v>
      </c>
      <c r="GF87" s="2">
        <f t="shared" si="176"/>
        <v>1.3483770437038648E-8</v>
      </c>
      <c r="GG87" s="2">
        <f t="shared" si="177"/>
        <v>1.1503125312088584E-8</v>
      </c>
      <c r="GH87" s="2">
        <f t="shared" si="178"/>
        <v>1.191388240475264E-8</v>
      </c>
      <c r="GI87" s="2">
        <f t="shared" si="179"/>
        <v>5.1244824410398716E-8</v>
      </c>
      <c r="GJ87" s="2">
        <f t="shared" si="180"/>
        <v>1.7636792715985207E-7</v>
      </c>
      <c r="GK87" s="2">
        <f t="shared" si="181"/>
        <v>3.8822323700935501E-7</v>
      </c>
      <c r="GM87" s="107">
        <f t="shared" si="117"/>
        <v>0.5216138981792493</v>
      </c>
      <c r="GN87" s="107">
        <f t="shared" si="182"/>
        <v>0.5742241935671768</v>
      </c>
      <c r="GO87" s="107">
        <f t="shared" si="183"/>
        <v>0.5182364647982356</v>
      </c>
      <c r="GP87" s="107">
        <f t="shared" si="184"/>
        <v>0.493881129211936</v>
      </c>
      <c r="GQ87" s="107">
        <f t="shared" si="185"/>
        <v>0.46978794358866488</v>
      </c>
      <c r="GR87" s="107">
        <f t="shared" si="186"/>
        <v>0.47974541880017957</v>
      </c>
      <c r="GS87" s="107">
        <f t="shared" si="187"/>
        <v>0.53711258346298829</v>
      </c>
      <c r="GT87" s="107">
        <f t="shared" si="188"/>
        <v>0.50150858089048111</v>
      </c>
      <c r="GU87" s="107">
        <f t="shared" si="189"/>
        <v>0.64716395320280218</v>
      </c>
      <c r="GV87" s="107">
        <f t="shared" si="190"/>
        <v>0.60582187591118974</v>
      </c>
      <c r="GW87" s="107">
        <f t="shared" si="191"/>
        <v>0.5676081818584503</v>
      </c>
      <c r="GX87" s="107">
        <f t="shared" si="192"/>
        <v>0.55538578767867453</v>
      </c>
      <c r="GY87" s="107">
        <f t="shared" si="193"/>
        <v>0.57721266483067013</v>
      </c>
      <c r="GZ87" s="107">
        <f t="shared" si="194"/>
        <v>0.66360654457955437</v>
      </c>
      <c r="HA87" s="107">
        <f t="shared" si="195"/>
        <v>0.49010741263657875</v>
      </c>
      <c r="HC87" s="107">
        <f t="shared" si="149"/>
        <v>5.9327787974789673E-4</v>
      </c>
      <c r="HD87" s="107">
        <f t="shared" si="196"/>
        <v>4.4868568266355176E-4</v>
      </c>
      <c r="HE87" s="107">
        <f t="shared" si="197"/>
        <v>3.143686593970761E-4</v>
      </c>
      <c r="HF87" s="107">
        <f t="shared" si="198"/>
        <v>1.9556922270336444E-4</v>
      </c>
      <c r="HG87" s="107">
        <f t="shared" si="199"/>
        <v>8.6577215852780577E-5</v>
      </c>
      <c r="HH87" s="107">
        <f t="shared" si="200"/>
        <v>6.8453849269715971E-5</v>
      </c>
      <c r="HI87" s="107">
        <f t="shared" si="201"/>
        <v>9.6273872503663764E-5</v>
      </c>
      <c r="HJ87" s="107">
        <f t="shared" si="202"/>
        <v>3.7493208908972554E-5</v>
      </c>
      <c r="HK87" s="107">
        <f t="shared" si="203"/>
        <v>2.5260973511661682E-4</v>
      </c>
      <c r="HL87" s="107">
        <f t="shared" si="204"/>
        <v>1.4105839303184503E-4</v>
      </c>
      <c r="HM87" s="107">
        <f t="shared" si="205"/>
        <v>1.2975944639727273E-4</v>
      </c>
      <c r="HN87" s="107">
        <f t="shared" si="206"/>
        <v>9.2490779418227459E-5</v>
      </c>
      <c r="HO87" s="107">
        <f t="shared" si="207"/>
        <v>1.018848273071142E-4</v>
      </c>
      <c r="HP87" s="107">
        <f t="shared" si="208"/>
        <v>4.7846208529331535E-4</v>
      </c>
      <c r="HQ87" s="107">
        <f t="shared" si="209"/>
        <v>3.1169294753634357E-4</v>
      </c>
      <c r="HS87" s="107">
        <f t="shared" si="118"/>
        <v>4.1856348589328159E-21</v>
      </c>
      <c r="HT87" s="107">
        <f t="shared" si="210"/>
        <v>4.9911378843577464E-23</v>
      </c>
      <c r="HU87" s="107">
        <f t="shared" si="211"/>
        <v>2.4859279725816765E-23</v>
      </c>
      <c r="HV87" s="107">
        <f t="shared" si="212"/>
        <v>1.2903751662552224E-24</v>
      </c>
      <c r="HW87" s="107">
        <f t="shared" si="213"/>
        <v>3.1987932862594418E-27</v>
      </c>
      <c r="HX87" s="107">
        <f t="shared" si="214"/>
        <v>2.3372661203607328E-28</v>
      </c>
      <c r="HY87" s="107">
        <f t="shared" si="215"/>
        <v>2.8442607391391024E-28</v>
      </c>
      <c r="HZ87" s="107">
        <f t="shared" si="216"/>
        <v>2.2803857835458614E-31</v>
      </c>
      <c r="IA87" s="107">
        <f t="shared" si="217"/>
        <v>1.7913972254096451E-27</v>
      </c>
      <c r="IB87" s="107">
        <f t="shared" si="218"/>
        <v>2.0143293506899121E-28</v>
      </c>
      <c r="IC87" s="107">
        <f t="shared" si="219"/>
        <v>8.1542118149997306E-28</v>
      </c>
      <c r="ID87" s="107">
        <f t="shared" si="220"/>
        <v>1.1480246608261475E-28</v>
      </c>
      <c r="IE87" s="107">
        <f t="shared" si="221"/>
        <v>1.3367216236226962E-28</v>
      </c>
      <c r="IF87" s="107">
        <f t="shared" si="222"/>
        <v>1.2557703638010071E-25</v>
      </c>
      <c r="IG87" s="107">
        <f t="shared" si="223"/>
        <v>1.5037290435931322E-16</v>
      </c>
      <c r="II87" s="107">
        <f t="shared" si="119"/>
        <v>1.7621775597736337E-64</v>
      </c>
      <c r="IJ87" s="107">
        <f t="shared" si="120"/>
        <v>1.9261520597564768E-71</v>
      </c>
      <c r="IK87" s="107">
        <f t="shared" si="121"/>
        <v>7.9927244467947779E-72</v>
      </c>
      <c r="IL87" s="107">
        <f t="shared" si="122"/>
        <v>8.1394026245593247E-76</v>
      </c>
      <c r="IM87" s="107">
        <f t="shared" si="123"/>
        <v>1.9215527737703486E-84</v>
      </c>
      <c r="IN87" s="107">
        <f t="shared" si="124"/>
        <v>1.4312734199199681E-88</v>
      </c>
      <c r="IO87" s="107">
        <f t="shared" si="125"/>
        <v>3.7078116535560242E-89</v>
      </c>
      <c r="IP87" s="107">
        <f t="shared" si="126"/>
        <v>8.0350523215540266E-100</v>
      </c>
      <c r="IQ87" s="107">
        <f t="shared" si="127"/>
        <v>5.8060598608566387E-89</v>
      </c>
      <c r="IR87" s="107">
        <f t="shared" si="128"/>
        <v>5.2654753138748365E-91</v>
      </c>
      <c r="IS87" s="107">
        <f t="shared" si="129"/>
        <v>3.72125789823623E-88</v>
      </c>
      <c r="IT87" s="107">
        <f t="shared" si="130"/>
        <v>2.0872353599202979E-90</v>
      </c>
      <c r="IU87" s="107">
        <f t="shared" si="131"/>
        <v>4.3506881091220976E-90</v>
      </c>
      <c r="IV87" s="107">
        <f t="shared" si="132"/>
        <v>3.2076045237881241E-82</v>
      </c>
      <c r="IW87" s="107">
        <f t="shared" si="133"/>
        <v>8.1263564669178505E-47</v>
      </c>
      <c r="IY87" s="107">
        <f t="shared" si="134"/>
        <v>0.52220717605899725</v>
      </c>
      <c r="IZ87" s="107">
        <f t="shared" si="135"/>
        <v>0.57467287924984034</v>
      </c>
      <c r="JA87" s="107">
        <f t="shared" si="136"/>
        <v>0.51855083345763264</v>
      </c>
      <c r="JB87" s="107">
        <f t="shared" si="137"/>
        <v>0.49407669843463936</v>
      </c>
      <c r="JC87" s="107">
        <f t="shared" si="138"/>
        <v>0.46987452080451764</v>
      </c>
      <c r="JD87" s="107">
        <f t="shared" si="139"/>
        <v>0.4798138726494493</v>
      </c>
      <c r="JE87" s="107">
        <f t="shared" si="140"/>
        <v>0.53720885733549195</v>
      </c>
      <c r="JF87" s="107">
        <f t="shared" si="141"/>
        <v>0.50154607409939012</v>
      </c>
      <c r="JG87" s="107">
        <f t="shared" si="142"/>
        <v>0.64741656293791883</v>
      </c>
      <c r="JH87" s="107">
        <f t="shared" si="143"/>
        <v>0.60596293430422155</v>
      </c>
      <c r="JI87" s="107">
        <f t="shared" si="144"/>
        <v>0.56773794130484756</v>
      </c>
      <c r="JJ87" s="107">
        <f t="shared" si="145"/>
        <v>0.55547827845809272</v>
      </c>
      <c r="JK87" s="107">
        <f t="shared" si="146"/>
        <v>0.57731454965797724</v>
      </c>
      <c r="JL87" s="107">
        <f t="shared" si="147"/>
        <v>0.66408500666484771</v>
      </c>
      <c r="JM87" s="107">
        <f t="shared" si="148"/>
        <v>0.49041910558411528</v>
      </c>
    </row>
    <row r="88" spans="2:273" x14ac:dyDescent="0.25">
      <c r="B88" s="2">
        <v>60</v>
      </c>
      <c r="C88" s="37">
        <v>218.14500000000001</v>
      </c>
      <c r="D88" s="37">
        <v>224.95099999999999</v>
      </c>
      <c r="E88" s="37">
        <v>223.18</v>
      </c>
      <c r="F88" s="37">
        <v>228.50800000000001</v>
      </c>
      <c r="G88" s="37">
        <v>227.322</v>
      </c>
      <c r="H88" s="37">
        <v>225.28800000000001</v>
      </c>
      <c r="I88" s="37">
        <v>225.71199999999999</v>
      </c>
      <c r="J88" s="37">
        <v>221.49199999999999</v>
      </c>
      <c r="K88" s="37">
        <v>214.71199999999999</v>
      </c>
      <c r="L88" s="37">
        <v>220.39</v>
      </c>
      <c r="M88" s="37">
        <v>223.96600000000001</v>
      </c>
      <c r="N88" s="37">
        <v>224.61</v>
      </c>
      <c r="O88" s="37">
        <v>225.91499999999999</v>
      </c>
      <c r="P88" s="37">
        <v>200.483</v>
      </c>
      <c r="Q88" s="37">
        <v>117.05</v>
      </c>
      <c r="S88" s="4">
        <f t="shared" si="10"/>
        <v>227.7681926685668</v>
      </c>
      <c r="T88" s="4">
        <f t="shared" si="11"/>
        <v>235.35826063579941</v>
      </c>
      <c r="U88" s="4">
        <f t="shared" si="12"/>
        <v>229.87449594630488</v>
      </c>
      <c r="V88" s="4">
        <f t="shared" si="13"/>
        <v>234.11010295364605</v>
      </c>
      <c r="W88" s="4">
        <f t="shared" si="14"/>
        <v>231.61307098222815</v>
      </c>
      <c r="X88" s="4">
        <f t="shared" si="15"/>
        <v>230.74245695159732</v>
      </c>
      <c r="Y88" s="4">
        <f t="shared" si="16"/>
        <v>235.05369968165044</v>
      </c>
      <c r="Z88" s="4">
        <f t="shared" si="17"/>
        <v>230.21851419219945</v>
      </c>
      <c r="AA88" s="4">
        <f t="shared" si="18"/>
        <v>221.79947298172709</v>
      </c>
      <c r="AB88" s="4">
        <f t="shared" si="19"/>
        <v>230.17717577822228</v>
      </c>
      <c r="AC88" s="4">
        <f t="shared" si="20"/>
        <v>236.79927966825144</v>
      </c>
      <c r="AD88" s="4">
        <f t="shared" si="21"/>
        <v>236.53116171107479</v>
      </c>
      <c r="AE88" s="4">
        <f t="shared" si="22"/>
        <v>237.53934691809638</v>
      </c>
      <c r="AF88" s="4">
        <f t="shared" si="23"/>
        <v>196.025249306961</v>
      </c>
      <c r="AG88" s="4">
        <f t="shared" si="24"/>
        <v>113.65072401310589</v>
      </c>
      <c r="AI88" s="4">
        <f t="shared" si="25"/>
        <v>-9.6231926685667872</v>
      </c>
      <c r="AJ88" s="4">
        <f t="shared" si="26"/>
        <v>-10.407260635799418</v>
      </c>
      <c r="AK88" s="4">
        <f t="shared" si="27"/>
        <v>-6.694495946304869</v>
      </c>
      <c r="AL88" s="4">
        <f t="shared" si="28"/>
        <v>-5.6021029536460389</v>
      </c>
      <c r="AM88" s="4">
        <f t="shared" si="29"/>
        <v>-4.291070982228149</v>
      </c>
      <c r="AN88" s="4">
        <f t="shared" si="30"/>
        <v>-5.454456951597308</v>
      </c>
      <c r="AO88" s="4">
        <f t="shared" si="31"/>
        <v>-9.3416996816504536</v>
      </c>
      <c r="AP88" s="4">
        <f t="shared" si="32"/>
        <v>-8.7265141921994598</v>
      </c>
      <c r="AQ88" s="4">
        <f t="shared" si="33"/>
        <v>-7.0874729817271032</v>
      </c>
      <c r="AR88" s="4">
        <f t="shared" si="34"/>
        <v>-9.7871757782222915</v>
      </c>
      <c r="AS88" s="4">
        <f t="shared" si="35"/>
        <v>-12.833279668251436</v>
      </c>
      <c r="AT88" s="4">
        <f t="shared" si="36"/>
        <v>-11.921161711074774</v>
      </c>
      <c r="AU88" s="4">
        <f t="shared" si="37"/>
        <v>-11.624346918096393</v>
      </c>
      <c r="AV88" s="4">
        <f t="shared" si="243"/>
        <v>4.457750693039003</v>
      </c>
      <c r="AW88" s="4">
        <f t="shared" si="243"/>
        <v>3.3992759868941107</v>
      </c>
      <c r="AY88" s="2">
        <f t="shared" si="70"/>
        <v>65.846018566096404</v>
      </c>
      <c r="AZ88" s="2">
        <f t="shared" si="151"/>
        <v>69.656508951853098</v>
      </c>
      <c r="BA88" s="2">
        <f t="shared" si="152"/>
        <v>70.9163171818374</v>
      </c>
      <c r="BB88" s="2">
        <f t="shared" si="153"/>
        <v>71.714863059327669</v>
      </c>
      <c r="BC88" s="2">
        <f t="shared" si="154"/>
        <v>72.305627778863823</v>
      </c>
      <c r="BD88" s="2">
        <f t="shared" si="155"/>
        <v>72.021241403415658</v>
      </c>
      <c r="BE88" s="2">
        <f t="shared" si="156"/>
        <v>72.498669501800705</v>
      </c>
      <c r="BF88" s="2">
        <f t="shared" si="157"/>
        <v>73.77188873385515</v>
      </c>
      <c r="BG88" s="2">
        <f t="shared" si="158"/>
        <v>73.113015723356298</v>
      </c>
      <c r="BH88" s="2">
        <f t="shared" si="159"/>
        <v>73.289527413360545</v>
      </c>
      <c r="BI88" s="2">
        <f t="shared" si="160"/>
        <v>72.878545791643717</v>
      </c>
      <c r="BJ88" s="2">
        <f t="shared" si="161"/>
        <v>72.927802929819876</v>
      </c>
      <c r="BK88" s="2">
        <f t="shared" si="162"/>
        <v>72.69179083510538</v>
      </c>
      <c r="BL88" s="2">
        <f t="shared" si="163"/>
        <v>72.705372674675729</v>
      </c>
      <c r="BM88" s="2">
        <f t="shared" si="164"/>
        <v>66.612371078324756</v>
      </c>
      <c r="BO88" s="2" t="str">
        <f t="shared" si="228"/>
        <v/>
      </c>
      <c r="BP88" s="2" t="str">
        <f t="shared" si="229"/>
        <v/>
      </c>
      <c r="BQ88" s="2" t="str">
        <f t="shared" si="230"/>
        <v/>
      </c>
      <c r="BR88" s="2" t="str">
        <f t="shared" si="231"/>
        <v/>
      </c>
      <c r="BS88" s="2" t="str">
        <f t="shared" si="232"/>
        <v/>
      </c>
      <c r="BT88" s="2" t="str">
        <f t="shared" si="233"/>
        <v/>
      </c>
      <c r="BU88" s="2" t="str">
        <f t="shared" si="234"/>
        <v/>
      </c>
      <c r="BV88" s="2" t="str">
        <f t="shared" si="235"/>
        <v/>
      </c>
      <c r="BW88" s="2" t="str">
        <f t="shared" si="236"/>
        <v/>
      </c>
      <c r="BX88" s="2" t="str">
        <f t="shared" si="237"/>
        <v/>
      </c>
      <c r="BY88" s="2" t="str">
        <f t="shared" si="238"/>
        <v/>
      </c>
      <c r="BZ88" s="2" t="str">
        <f t="shared" si="239"/>
        <v/>
      </c>
      <c r="CA88" s="2" t="str">
        <f t="shared" si="240"/>
        <v/>
      </c>
      <c r="CB88" s="2" t="str">
        <f t="shared" si="241"/>
        <v/>
      </c>
      <c r="CC88" s="2" t="str">
        <f t="shared" si="242"/>
        <v/>
      </c>
      <c r="CE88" s="2" t="str">
        <f t="shared" si="86"/>
        <v/>
      </c>
      <c r="CF88" s="2" t="str">
        <f t="shared" si="87"/>
        <v/>
      </c>
      <c r="CG88" s="2" t="str">
        <f t="shared" si="88"/>
        <v/>
      </c>
      <c r="CH88" s="2" t="str">
        <f t="shared" si="89"/>
        <v/>
      </c>
      <c r="CI88" s="2" t="str">
        <f t="shared" si="90"/>
        <v/>
      </c>
      <c r="CJ88" s="2" t="str">
        <f t="shared" si="91"/>
        <v/>
      </c>
      <c r="CK88" s="2" t="str">
        <f t="shared" si="92"/>
        <v/>
      </c>
      <c r="CL88" s="2" t="str">
        <f t="shared" si="93"/>
        <v/>
      </c>
      <c r="CM88" s="2" t="str">
        <f t="shared" si="94"/>
        <v/>
      </c>
      <c r="CN88" s="2" t="str">
        <f t="shared" si="95"/>
        <v/>
      </c>
      <c r="CO88" s="2" t="str">
        <f t="shared" si="96"/>
        <v/>
      </c>
      <c r="CP88" s="2" t="str">
        <f t="shared" si="97"/>
        <v/>
      </c>
      <c r="CQ88" s="2" t="str">
        <f t="shared" si="98"/>
        <v/>
      </c>
      <c r="CR88" s="2" t="str">
        <f t="shared" si="99"/>
        <v/>
      </c>
      <c r="CS88" s="2" t="str">
        <f t="shared" si="100"/>
        <v/>
      </c>
      <c r="CU88" s="2" t="str">
        <f t="shared" si="101"/>
        <v/>
      </c>
      <c r="CV88" s="2" t="str">
        <f t="shared" si="102"/>
        <v/>
      </c>
      <c r="CW88" s="2" t="str">
        <f t="shared" si="103"/>
        <v/>
      </c>
      <c r="CX88" s="2" t="str">
        <f t="shared" si="104"/>
        <v/>
      </c>
      <c r="CY88" s="2" t="str">
        <f t="shared" si="105"/>
        <v/>
      </c>
      <c r="CZ88" s="2" t="str">
        <f t="shared" si="106"/>
        <v/>
      </c>
      <c r="DA88" s="2" t="str">
        <f t="shared" si="107"/>
        <v/>
      </c>
      <c r="DB88" s="2" t="str">
        <f t="shared" si="108"/>
        <v/>
      </c>
      <c r="DC88" s="2" t="str">
        <f t="shared" si="109"/>
        <v/>
      </c>
      <c r="DD88" s="2" t="str">
        <f t="shared" si="110"/>
        <v/>
      </c>
      <c r="DE88" s="2" t="str">
        <f t="shared" si="111"/>
        <v/>
      </c>
      <c r="DF88" s="2" t="str">
        <f t="shared" si="112"/>
        <v/>
      </c>
      <c r="DG88" s="2" t="str">
        <f t="shared" si="113"/>
        <v/>
      </c>
      <c r="DH88" s="2" t="str">
        <f t="shared" si="114"/>
        <v/>
      </c>
      <c r="DI88" s="2" t="str">
        <f t="shared" si="115"/>
        <v/>
      </c>
      <c r="DK88" s="2">
        <f t="shared" si="43"/>
        <v>67.677554048582991</v>
      </c>
      <c r="DL88" s="2">
        <f t="shared" si="244"/>
        <v>72.740231106612711</v>
      </c>
      <c r="DM88" s="2">
        <f t="shared" si="244"/>
        <v>73.908786774628879</v>
      </c>
      <c r="DN88" s="2">
        <f t="shared" si="244"/>
        <v>73.896966666666671</v>
      </c>
      <c r="DO88" s="2">
        <f t="shared" si="244"/>
        <v>74.676043329043338</v>
      </c>
      <c r="DP88" s="2">
        <f t="shared" si="244"/>
        <v>74.132013445378178</v>
      </c>
      <c r="DQ88" s="2">
        <f t="shared" si="244"/>
        <v>74.851917647058826</v>
      </c>
      <c r="DR88" s="2">
        <f t="shared" si="244"/>
        <v>76.213090909090909</v>
      </c>
      <c r="DS88" s="2">
        <f t="shared" si="244"/>
        <v>76.235986554621846</v>
      </c>
      <c r="DT88" s="2">
        <f t="shared" si="244"/>
        <v>76.324886029411772</v>
      </c>
      <c r="DU88" s="2">
        <f t="shared" si="244"/>
        <v>75.971202902979371</v>
      </c>
      <c r="DV88" s="2">
        <f t="shared" si="244"/>
        <v>75.926936720142578</v>
      </c>
      <c r="DW88" s="2">
        <f t="shared" si="244"/>
        <v>76.736110771581366</v>
      </c>
      <c r="DX88" s="2">
        <f t="shared" si="244"/>
        <v>76.364435521235521</v>
      </c>
      <c r="DY88" s="2">
        <f t="shared" si="244"/>
        <v>70.317620096403402</v>
      </c>
      <c r="EA88" s="2">
        <f t="shared" si="247"/>
        <v>60.817014813492776</v>
      </c>
      <c r="EB88" s="2">
        <f t="shared" si="46"/>
        <v>62.957250991276766</v>
      </c>
      <c r="EC88" s="2">
        <f t="shared" si="47"/>
        <v>63.319357899727393</v>
      </c>
      <c r="ED88" s="2">
        <f t="shared" si="48"/>
        <v>65.849301386748849</v>
      </c>
      <c r="EE88" s="2">
        <f t="shared" si="49"/>
        <v>65.919171384940682</v>
      </c>
      <c r="EF88" s="2">
        <f t="shared" si="50"/>
        <v>66.669725909393463</v>
      </c>
      <c r="EG88" s="2">
        <f t="shared" si="51"/>
        <v>67.449505697169045</v>
      </c>
      <c r="EH88" s="2">
        <f t="shared" si="52"/>
        <v>68.354906837939538</v>
      </c>
      <c r="EI88" s="2">
        <f t="shared" si="53"/>
        <v>68.546034400332573</v>
      </c>
      <c r="EJ88" s="2">
        <f t="shared" si="54"/>
        <v>68.193639655387699</v>
      </c>
      <c r="EK88" s="2">
        <f t="shared" si="55"/>
        <v>66.964601901125775</v>
      </c>
      <c r="EL88" s="2">
        <f t="shared" si="56"/>
        <v>67.076857980095824</v>
      </c>
      <c r="EM88" s="2">
        <f t="shared" si="57"/>
        <v>65.581739085195821</v>
      </c>
      <c r="EN88" s="2">
        <f t="shared" si="58"/>
        <v>68.382505996531236</v>
      </c>
      <c r="EO88" s="2">
        <f t="shared" si="59"/>
        <v>63.548722676579928</v>
      </c>
      <c r="EQ88" s="2">
        <f t="shared" si="60"/>
        <v>59.263850858043128</v>
      </c>
      <c r="ER88" s="2">
        <f t="shared" si="245"/>
        <v>61.798090179246614</v>
      </c>
      <c r="ES88" s="2">
        <f t="shared" si="245"/>
        <v>63.083175287961765</v>
      </c>
      <c r="ET88" s="2">
        <f t="shared" si="245"/>
        <v>64.835454809772969</v>
      </c>
      <c r="EU88" s="2">
        <f t="shared" si="245"/>
        <v>64.935535968063078</v>
      </c>
      <c r="EV88" s="2">
        <f t="shared" si="245"/>
        <v>65.743817052571004</v>
      </c>
      <c r="EW88" s="2">
        <f t="shared" si="245"/>
        <v>66.742614775905622</v>
      </c>
      <c r="EX88" s="2">
        <f t="shared" si="245"/>
        <v>67.456835101344609</v>
      </c>
      <c r="EY88" s="2">
        <f t="shared" si="245"/>
        <v>67.766910480657316</v>
      </c>
      <c r="EZ88" s="2">
        <f t="shared" si="245"/>
        <v>67.510050258319296</v>
      </c>
      <c r="FA88" s="2">
        <f t="shared" si="245"/>
        <v>66.605828214761758</v>
      </c>
      <c r="FB88" s="2">
        <f t="shared" si="245"/>
        <v>66.449437243266445</v>
      </c>
      <c r="FC88" s="2">
        <f t="shared" si="245"/>
        <v>65.640133499544234</v>
      </c>
      <c r="FD88" s="2">
        <f t="shared" si="245"/>
        <v>68.371980852701654</v>
      </c>
      <c r="FE88" s="2">
        <f t="shared" si="245"/>
        <v>64.722528331825814</v>
      </c>
      <c r="FG88" s="2">
        <f t="shared" si="62"/>
        <v>0.26696669335091855</v>
      </c>
      <c r="FH88" s="2">
        <f t="shared" si="246"/>
        <v>0.31521296289184997</v>
      </c>
      <c r="FI88" s="2">
        <f t="shared" si="246"/>
        <v>0.28259027246331775</v>
      </c>
      <c r="FJ88" s="2">
        <f t="shared" si="246"/>
        <v>0.27114741052937025</v>
      </c>
      <c r="FK88" s="2">
        <f t="shared" si="246"/>
        <v>0.27069204158223681</v>
      </c>
      <c r="FL88" s="2">
        <f t="shared" si="246"/>
        <v>0.2828585773494206</v>
      </c>
      <c r="FM88" s="2">
        <f t="shared" si="246"/>
        <v>0.31790288844666797</v>
      </c>
      <c r="FN88" s="2">
        <f t="shared" si="246"/>
        <v>0.31065729010918403</v>
      </c>
      <c r="FO88" s="2">
        <f t="shared" si="246"/>
        <v>0.40611056574525983</v>
      </c>
      <c r="FP88" s="2">
        <f t="shared" si="246"/>
        <v>0.3732956135905523</v>
      </c>
      <c r="FQ88" s="2">
        <f t="shared" si="246"/>
        <v>0.34337671953088394</v>
      </c>
      <c r="FR88" s="2">
        <f t="shared" si="246"/>
        <v>0.33888215788872961</v>
      </c>
      <c r="FS88" s="2">
        <f t="shared" si="246"/>
        <v>0.36257711809096849</v>
      </c>
      <c r="FT88" s="2">
        <f t="shared" si="246"/>
        <v>0.45841833518899627</v>
      </c>
      <c r="FU88" s="2">
        <f t="shared" si="246"/>
        <v>0.54739336885646239</v>
      </c>
      <c r="FW88" s="2">
        <f t="shared" si="116"/>
        <v>5.3376986741418364E-9</v>
      </c>
      <c r="FX88" s="2">
        <f t="shared" si="168"/>
        <v>5.7735921453459229E-9</v>
      </c>
      <c r="FY88" s="2">
        <f t="shared" si="169"/>
        <v>7.6302693019803954E-9</v>
      </c>
      <c r="FZ88" s="2">
        <f t="shared" si="170"/>
        <v>5.8018326654046218E-9</v>
      </c>
      <c r="GA88" s="2">
        <f t="shared" si="171"/>
        <v>5.8519253562705264E-9</v>
      </c>
      <c r="GB88" s="2">
        <f t="shared" si="172"/>
        <v>6.2226261680361361E-9</v>
      </c>
      <c r="GC88" s="2">
        <f t="shared" si="173"/>
        <v>6.9544289036934847E-9</v>
      </c>
      <c r="GD88" s="2">
        <f t="shared" si="174"/>
        <v>7.2518852112266913E-9</v>
      </c>
      <c r="GE88" s="2">
        <f t="shared" si="175"/>
        <v>1.4546036498633064E-8</v>
      </c>
      <c r="GF88" s="2">
        <f t="shared" si="176"/>
        <v>1.6975061190722006E-8</v>
      </c>
      <c r="GG88" s="2">
        <f t="shared" si="177"/>
        <v>1.4481576727308343E-8</v>
      </c>
      <c r="GH88" s="2">
        <f t="shared" si="178"/>
        <v>1.4998689266202478E-8</v>
      </c>
      <c r="GI88" s="2">
        <f t="shared" si="179"/>
        <v>6.3177013933801088E-8</v>
      </c>
      <c r="GJ88" s="2">
        <f t="shared" si="180"/>
        <v>2.1367461387765937E-7</v>
      </c>
      <c r="GK88" s="2">
        <f t="shared" si="181"/>
        <v>4.6345179724770901E-7</v>
      </c>
      <c r="GM88" s="107">
        <f t="shared" si="117"/>
        <v>0.58972207408665334</v>
      </c>
      <c r="GN88" s="107">
        <f t="shared" si="182"/>
        <v>0.6357574683313838</v>
      </c>
      <c r="GO88" s="107">
        <f t="shared" si="183"/>
        <v>0.59157161648067802</v>
      </c>
      <c r="GP88" s="107">
        <f t="shared" si="184"/>
        <v>0.57006539801253386</v>
      </c>
      <c r="GQ88" s="107">
        <f t="shared" si="185"/>
        <v>0.55100631663057709</v>
      </c>
      <c r="GR88" s="107">
        <f t="shared" si="186"/>
        <v>0.56294109401944104</v>
      </c>
      <c r="GS88" s="107">
        <f t="shared" si="187"/>
        <v>0.61489208953321739</v>
      </c>
      <c r="GT88" s="107">
        <f t="shared" si="188"/>
        <v>0.5888886138393552</v>
      </c>
      <c r="GU88" s="107">
        <f t="shared" si="189"/>
        <v>0.66144798946278005</v>
      </c>
      <c r="GV88" s="107">
        <f t="shared" si="190"/>
        <v>0.66033593353600606</v>
      </c>
      <c r="GW88" s="107">
        <f t="shared" si="191"/>
        <v>0.63942015339968106</v>
      </c>
      <c r="GX88" s="107">
        <f t="shared" si="192"/>
        <v>0.63192352413610142</v>
      </c>
      <c r="GY88" s="107">
        <f t="shared" si="193"/>
        <v>0.64550869071141026</v>
      </c>
      <c r="GZ88" s="107">
        <f t="shared" si="194"/>
        <v>0.60904231669790387</v>
      </c>
      <c r="HA88" s="107">
        <f t="shared" si="195"/>
        <v>0.33872073162772237</v>
      </c>
      <c r="HC88" s="107">
        <f t="shared" si="149"/>
        <v>9.8363348385819985E-4</v>
      </c>
      <c r="HD88" s="107">
        <f t="shared" si="196"/>
        <v>7.7378927774643673E-4</v>
      </c>
      <c r="HE88" s="107">
        <f t="shared" si="197"/>
        <v>5.5454576540488296E-4</v>
      </c>
      <c r="HF88" s="107">
        <f t="shared" si="198"/>
        <v>3.5371062509801602E-4</v>
      </c>
      <c r="HG88" s="107">
        <f t="shared" si="199"/>
        <v>1.669154326904333E-4</v>
      </c>
      <c r="HH88" s="107">
        <f t="shared" si="200"/>
        <v>1.3556765146043501E-4</v>
      </c>
      <c r="HI88" s="107">
        <f t="shared" si="201"/>
        <v>1.8937269588979307E-4</v>
      </c>
      <c r="HJ88" s="107">
        <f t="shared" si="202"/>
        <v>7.9768352283383142E-5</v>
      </c>
      <c r="HK88" s="107">
        <f t="shared" si="203"/>
        <v>4.9022489703587477E-4</v>
      </c>
      <c r="HL88" s="107">
        <f t="shared" si="204"/>
        <v>2.8427171496629364E-4</v>
      </c>
      <c r="HM88" s="107">
        <f t="shared" si="205"/>
        <v>2.57980244394521E-4</v>
      </c>
      <c r="HN88" s="107">
        <f t="shared" si="206"/>
        <v>1.883088568432959E-4</v>
      </c>
      <c r="HO88" s="107">
        <f t="shared" si="207"/>
        <v>2.0467803554380148E-4</v>
      </c>
      <c r="HP88" s="107">
        <f t="shared" si="208"/>
        <v>8.7074860965581614E-4</v>
      </c>
      <c r="HQ88" s="107">
        <f t="shared" si="209"/>
        <v>6.2679558278178505E-4</v>
      </c>
      <c r="HS88" s="107">
        <f t="shared" si="118"/>
        <v>1.9443643494034773E-20</v>
      </c>
      <c r="HT88" s="107">
        <f t="shared" si="210"/>
        <v>2.7377624794584769E-22</v>
      </c>
      <c r="HU88" s="107">
        <f t="shared" si="211"/>
        <v>1.4215377769718312E-22</v>
      </c>
      <c r="HV88" s="107">
        <f t="shared" si="212"/>
        <v>7.9475966610101742E-24</v>
      </c>
      <c r="HW88" s="107">
        <f t="shared" si="213"/>
        <v>2.4259536041295332E-26</v>
      </c>
      <c r="HX88" s="107">
        <f t="shared" si="214"/>
        <v>1.9621802171577175E-27</v>
      </c>
      <c r="HY88" s="107">
        <f t="shared" si="215"/>
        <v>2.4265542223749399E-27</v>
      </c>
      <c r="HZ88" s="107">
        <f t="shared" si="216"/>
        <v>2.5204818214106963E-30</v>
      </c>
      <c r="IA88" s="107">
        <f t="shared" si="217"/>
        <v>1.606437777089322E-26</v>
      </c>
      <c r="IB88" s="107">
        <f t="shared" si="218"/>
        <v>1.9657146006653693E-27</v>
      </c>
      <c r="IC88" s="107">
        <f t="shared" si="219"/>
        <v>7.3392201034438968E-27</v>
      </c>
      <c r="ID88" s="107">
        <f t="shared" si="220"/>
        <v>1.106226672034826E-27</v>
      </c>
      <c r="IE88" s="107">
        <f t="shared" si="221"/>
        <v>1.2456957204527725E-27</v>
      </c>
      <c r="IF88" s="107">
        <f t="shared" si="222"/>
        <v>9.1879383682370141E-25</v>
      </c>
      <c r="IG88" s="107">
        <f t="shared" si="223"/>
        <v>5.0158940157767728E-16</v>
      </c>
      <c r="II88" s="107">
        <f t="shared" si="119"/>
        <v>5.4137027675169774E-63</v>
      </c>
      <c r="IJ88" s="107">
        <f t="shared" si="120"/>
        <v>8.7823064408998915E-70</v>
      </c>
      <c r="IK88" s="107">
        <f t="shared" si="121"/>
        <v>3.9366102860040818E-70</v>
      </c>
      <c r="IL88" s="107">
        <f t="shared" si="122"/>
        <v>4.7198441964200398E-74</v>
      </c>
      <c r="IM88" s="107">
        <f t="shared" si="123"/>
        <v>1.7907176906753322E-82</v>
      </c>
      <c r="IN88" s="107">
        <f t="shared" si="124"/>
        <v>1.6979724300041254E-86</v>
      </c>
      <c r="IO88" s="107">
        <f t="shared" si="125"/>
        <v>4.6716223853049527E-87</v>
      </c>
      <c r="IP88" s="107">
        <f t="shared" si="126"/>
        <v>1.8476946502129072E-97</v>
      </c>
      <c r="IQ88" s="107">
        <f t="shared" si="127"/>
        <v>8.7829041701774169E-87</v>
      </c>
      <c r="IR88" s="107">
        <f t="shared" si="128"/>
        <v>9.3561835144828972E-89</v>
      </c>
      <c r="IS88" s="107">
        <f t="shared" si="129"/>
        <v>5.3675187342634153E-86</v>
      </c>
      <c r="IT88" s="107">
        <f t="shared" si="130"/>
        <v>3.4602022054138074E-88</v>
      </c>
      <c r="IU88" s="107">
        <f t="shared" si="131"/>
        <v>6.6673288160946895E-88</v>
      </c>
      <c r="IV88" s="107">
        <f t="shared" si="132"/>
        <v>2.9946787537760678E-80</v>
      </c>
      <c r="IW88" s="107">
        <f t="shared" si="133"/>
        <v>9.6494743269893609E-46</v>
      </c>
      <c r="IY88" s="107">
        <f t="shared" si="134"/>
        <v>0.59070570757051155</v>
      </c>
      <c r="IZ88" s="107">
        <f t="shared" si="135"/>
        <v>0.63653125760913021</v>
      </c>
      <c r="JA88" s="107">
        <f t="shared" si="136"/>
        <v>0.59212616224608294</v>
      </c>
      <c r="JB88" s="107">
        <f t="shared" si="137"/>
        <v>0.5704191086376319</v>
      </c>
      <c r="JC88" s="107">
        <f t="shared" si="138"/>
        <v>0.55117323206326752</v>
      </c>
      <c r="JD88" s="107">
        <f t="shared" si="139"/>
        <v>0.56307666167090142</v>
      </c>
      <c r="JE88" s="107">
        <f t="shared" si="140"/>
        <v>0.6150814622291072</v>
      </c>
      <c r="JF88" s="107">
        <f t="shared" si="141"/>
        <v>0.58896838219163861</v>
      </c>
      <c r="JG88" s="107">
        <f t="shared" si="142"/>
        <v>0.66193821435981592</v>
      </c>
      <c r="JH88" s="107">
        <f t="shared" si="143"/>
        <v>0.66062020525097231</v>
      </c>
      <c r="JI88" s="107">
        <f t="shared" si="144"/>
        <v>0.63967813364407555</v>
      </c>
      <c r="JJ88" s="107">
        <f t="shared" si="145"/>
        <v>0.63211183299294471</v>
      </c>
      <c r="JK88" s="107">
        <f t="shared" si="146"/>
        <v>0.64571336874695406</v>
      </c>
      <c r="JL88" s="107">
        <f t="shared" si="147"/>
        <v>0.60991306530755973</v>
      </c>
      <c r="JM88" s="107">
        <f t="shared" si="148"/>
        <v>0.33934752721050465</v>
      </c>
    </row>
    <row r="89" spans="2:273" x14ac:dyDescent="0.25">
      <c r="B89" s="2">
        <v>61</v>
      </c>
      <c r="C89" s="37">
        <v>215.69399999999999</v>
      </c>
      <c r="D89" s="37">
        <v>219.197</v>
      </c>
      <c r="E89" s="37">
        <v>220.88499999999999</v>
      </c>
      <c r="F89" s="37">
        <v>227.93199999999999</v>
      </c>
      <c r="G89" s="37">
        <v>227.69499999999999</v>
      </c>
      <c r="H89" s="37">
        <v>225.47499999999999</v>
      </c>
      <c r="I89" s="37">
        <v>220.881</v>
      </c>
      <c r="J89" s="37">
        <v>218.06800000000001</v>
      </c>
      <c r="K89" s="37">
        <v>193.76300000000001</v>
      </c>
      <c r="L89" s="37">
        <v>206.441</v>
      </c>
      <c r="M89" s="37">
        <v>217.47499999999999</v>
      </c>
      <c r="N89" s="37">
        <v>219.69499999999999</v>
      </c>
      <c r="O89" s="37">
        <v>219.06800000000001</v>
      </c>
      <c r="P89" s="37">
        <v>172.86699999999999</v>
      </c>
      <c r="Q89" s="37">
        <v>83.617000000000004</v>
      </c>
      <c r="S89" s="4">
        <f t="shared" si="10"/>
        <v>229.53237268706923</v>
      </c>
      <c r="T89" s="4">
        <f t="shared" si="11"/>
        <v>228.68941114201621</v>
      </c>
      <c r="U89" s="4">
        <f t="shared" si="12"/>
        <v>230.86972170249757</v>
      </c>
      <c r="V89" s="4">
        <f t="shared" si="13"/>
        <v>237.87318102642109</v>
      </c>
      <c r="W89" s="4">
        <f t="shared" si="14"/>
        <v>237.35301798812003</v>
      </c>
      <c r="X89" s="4">
        <f t="shared" si="15"/>
        <v>235.14116116451726</v>
      </c>
      <c r="Y89" s="4">
        <f t="shared" si="16"/>
        <v>231.46911321257116</v>
      </c>
      <c r="Z89" s="4">
        <f t="shared" si="17"/>
        <v>230.71141807544763</v>
      </c>
      <c r="AA89" s="4">
        <f t="shared" si="18"/>
        <v>192.18077274828644</v>
      </c>
      <c r="AB89" s="4">
        <f t="shared" si="19"/>
        <v>211.00868805868859</v>
      </c>
      <c r="AC89" s="4">
        <f t="shared" si="20"/>
        <v>226.62700095428244</v>
      </c>
      <c r="AD89" s="4">
        <f t="shared" si="21"/>
        <v>228.26338704336706</v>
      </c>
      <c r="AE89" s="4">
        <f t="shared" si="22"/>
        <v>225.20810502876208</v>
      </c>
      <c r="AF89" s="4">
        <f t="shared" si="23"/>
        <v>160.10319734632392</v>
      </c>
      <c r="AG89" s="4">
        <f t="shared" si="24"/>
        <v>89.848244678838967</v>
      </c>
      <c r="AI89" s="4">
        <f t="shared" si="25"/>
        <v>-13.838372687069239</v>
      </c>
      <c r="AJ89" s="4">
        <f t="shared" si="26"/>
        <v>-9.4924111420162092</v>
      </c>
      <c r="AK89" s="4">
        <f t="shared" si="27"/>
        <v>-9.9847217024975805</v>
      </c>
      <c r="AL89" s="4">
        <f t="shared" si="28"/>
        <v>-9.9411810264211056</v>
      </c>
      <c r="AM89" s="4">
        <f t="shared" si="29"/>
        <v>-9.6580179881200365</v>
      </c>
      <c r="AN89" s="4">
        <f t="shared" si="30"/>
        <v>-9.6661611645172627</v>
      </c>
      <c r="AO89" s="4">
        <f t="shared" si="31"/>
        <v>-10.588113212571159</v>
      </c>
      <c r="AP89" s="4">
        <f t="shared" si="32"/>
        <v>-12.643418075447613</v>
      </c>
      <c r="AQ89" s="4">
        <f t="shared" si="33"/>
        <v>1.5822272517135616</v>
      </c>
      <c r="AR89" s="4">
        <f t="shared" si="34"/>
        <v>-4.5676880586885886</v>
      </c>
      <c r="AS89" s="4">
        <f t="shared" si="35"/>
        <v>-9.1520009542824425</v>
      </c>
      <c r="AT89" s="4">
        <f t="shared" si="36"/>
        <v>-8.5683870433670677</v>
      </c>
      <c r="AU89" s="4">
        <f t="shared" si="37"/>
        <v>-6.1401050287620649</v>
      </c>
      <c r="AV89" s="4">
        <f t="shared" si="243"/>
        <v>12.763802653676066</v>
      </c>
      <c r="AW89" s="4">
        <f t="shared" si="243"/>
        <v>-6.2312446788389622</v>
      </c>
      <c r="AY89" s="2">
        <f t="shared" si="70"/>
        <v>65.521271920101825</v>
      </c>
      <c r="AZ89" s="2">
        <f t="shared" si="151"/>
        <v>69.155753125774439</v>
      </c>
      <c r="BA89" s="2">
        <f t="shared" si="152"/>
        <v>70.41855091648695</v>
      </c>
      <c r="BB89" s="2">
        <f t="shared" si="153"/>
        <v>71.341348290229817</v>
      </c>
      <c r="BC89" s="2">
        <f t="shared" si="154"/>
        <v>71.93016407363487</v>
      </c>
      <c r="BD89" s="2">
        <f t="shared" si="155"/>
        <v>71.673781064461195</v>
      </c>
      <c r="BE89" s="2">
        <f t="shared" si="156"/>
        <v>72.115284479556976</v>
      </c>
      <c r="BF89" s="2">
        <f t="shared" si="157"/>
        <v>73.382794724029651</v>
      </c>
      <c r="BG89" s="2">
        <f t="shared" si="158"/>
        <v>72.640137654163638</v>
      </c>
      <c r="BH89" s="2">
        <f t="shared" si="159"/>
        <v>72.822378927821703</v>
      </c>
      <c r="BI89" s="2">
        <f t="shared" si="160"/>
        <v>72.38835267332054</v>
      </c>
      <c r="BJ89" s="2">
        <f t="shared" si="161"/>
        <v>72.473247099408098</v>
      </c>
      <c r="BK89" s="2">
        <f t="shared" si="162"/>
        <v>72.161833578292644</v>
      </c>
      <c r="BL89" s="2">
        <f t="shared" si="163"/>
        <v>72.302810922600031</v>
      </c>
      <c r="BM89" s="2">
        <f t="shared" si="164"/>
        <v>66.310145348149845</v>
      </c>
      <c r="BO89" s="2" t="str">
        <f t="shared" si="228"/>
        <v/>
      </c>
      <c r="BP89" s="2" t="str">
        <f t="shared" si="229"/>
        <v/>
      </c>
      <c r="BQ89" s="2" t="str">
        <f t="shared" si="230"/>
        <v/>
      </c>
      <c r="BR89" s="2" t="str">
        <f t="shared" si="231"/>
        <v/>
      </c>
      <c r="BS89" s="2" t="str">
        <f t="shared" si="232"/>
        <v/>
      </c>
      <c r="BT89" s="2" t="str">
        <f t="shared" si="233"/>
        <v/>
      </c>
      <c r="BU89" s="2" t="str">
        <f t="shared" si="234"/>
        <v/>
      </c>
      <c r="BV89" s="2" t="str">
        <f t="shared" si="235"/>
        <v/>
      </c>
      <c r="BW89" s="2" t="str">
        <f t="shared" si="236"/>
        <v/>
      </c>
      <c r="BX89" s="2" t="str">
        <f t="shared" si="237"/>
        <v/>
      </c>
      <c r="BY89" s="2" t="str">
        <f t="shared" si="238"/>
        <v/>
      </c>
      <c r="BZ89" s="2" t="str">
        <f t="shared" si="239"/>
        <v/>
      </c>
      <c r="CA89" s="2" t="str">
        <f t="shared" si="240"/>
        <v/>
      </c>
      <c r="CB89" s="2" t="str">
        <f t="shared" si="241"/>
        <v/>
      </c>
      <c r="CC89" s="2" t="str">
        <f t="shared" si="242"/>
        <v/>
      </c>
      <c r="CE89" s="2" t="str">
        <f t="shared" si="86"/>
        <v/>
      </c>
      <c r="CF89" s="2" t="str">
        <f t="shared" si="87"/>
        <v/>
      </c>
      <c r="CG89" s="2" t="str">
        <f t="shared" si="88"/>
        <v/>
      </c>
      <c r="CH89" s="2" t="str">
        <f t="shared" si="89"/>
        <v/>
      </c>
      <c r="CI89" s="2" t="str">
        <f t="shared" si="90"/>
        <v/>
      </c>
      <c r="CJ89" s="2" t="str">
        <f t="shared" si="91"/>
        <v/>
      </c>
      <c r="CK89" s="2" t="str">
        <f t="shared" si="92"/>
        <v/>
      </c>
      <c r="CL89" s="2" t="str">
        <f t="shared" si="93"/>
        <v/>
      </c>
      <c r="CM89" s="2" t="str">
        <f t="shared" si="94"/>
        <v/>
      </c>
      <c r="CN89" s="2" t="str">
        <f t="shared" si="95"/>
        <v/>
      </c>
      <c r="CO89" s="2" t="str">
        <f t="shared" si="96"/>
        <v/>
      </c>
      <c r="CP89" s="2" t="str">
        <f t="shared" si="97"/>
        <v/>
      </c>
      <c r="CQ89" s="2" t="str">
        <f t="shared" si="98"/>
        <v/>
      </c>
      <c r="CR89" s="2" t="str">
        <f t="shared" si="99"/>
        <v/>
      </c>
      <c r="CS89" s="2" t="str">
        <f t="shared" si="100"/>
        <v/>
      </c>
      <c r="CU89" s="2" t="str">
        <f t="shared" si="101"/>
        <v/>
      </c>
      <c r="CV89" s="2" t="str">
        <f t="shared" si="102"/>
        <v/>
      </c>
      <c r="CW89" s="2" t="str">
        <f t="shared" si="103"/>
        <v/>
      </c>
      <c r="CX89" s="2" t="str">
        <f t="shared" si="104"/>
        <v/>
      </c>
      <c r="CY89" s="2" t="str">
        <f t="shared" si="105"/>
        <v/>
      </c>
      <c r="CZ89" s="2" t="str">
        <f t="shared" si="106"/>
        <v/>
      </c>
      <c r="DA89" s="2" t="str">
        <f t="shared" si="107"/>
        <v/>
      </c>
      <c r="DB89" s="2" t="str">
        <f t="shared" si="108"/>
        <v/>
      </c>
      <c r="DC89" s="2" t="str">
        <f t="shared" si="109"/>
        <v/>
      </c>
      <c r="DD89" s="2" t="str">
        <f t="shared" si="110"/>
        <v/>
      </c>
      <c r="DE89" s="2" t="str">
        <f t="shared" si="111"/>
        <v/>
      </c>
      <c r="DF89" s="2" t="str">
        <f t="shared" si="112"/>
        <v/>
      </c>
      <c r="DG89" s="2" t="str">
        <f t="shared" si="113"/>
        <v/>
      </c>
      <c r="DH89" s="2" t="str">
        <f t="shared" si="114"/>
        <v/>
      </c>
      <c r="DI89" s="2" t="str">
        <f t="shared" si="115"/>
        <v/>
      </c>
      <c r="DK89" s="2">
        <f t="shared" si="43"/>
        <v>67.7410028340081</v>
      </c>
      <c r="DL89" s="2">
        <f t="shared" si="244"/>
        <v>72.831979082321212</v>
      </c>
      <c r="DM89" s="2">
        <f t="shared" si="244"/>
        <v>74.001778879892029</v>
      </c>
      <c r="DN89" s="2">
        <f t="shared" si="244"/>
        <v>73.987282051282051</v>
      </c>
      <c r="DO89" s="2">
        <f t="shared" si="244"/>
        <v>74.813520163020172</v>
      </c>
      <c r="DP89" s="2">
        <f t="shared" si="244"/>
        <v>74.240710644257732</v>
      </c>
      <c r="DQ89" s="2">
        <f t="shared" si="244"/>
        <v>74.954866946778708</v>
      </c>
      <c r="DR89" s="2">
        <f t="shared" si="244"/>
        <v>76.340371657754005</v>
      </c>
      <c r="DS89" s="2">
        <f t="shared" si="244"/>
        <v>76.321899159663857</v>
      </c>
      <c r="DT89" s="2">
        <f t="shared" si="244"/>
        <v>76.428760695187179</v>
      </c>
      <c r="DU89" s="2">
        <f t="shared" si="244"/>
        <v>76.065303896103899</v>
      </c>
      <c r="DV89" s="2">
        <f t="shared" si="244"/>
        <v>76.064479500891238</v>
      </c>
      <c r="DW89" s="2">
        <f t="shared" si="244"/>
        <v>76.872936592818945</v>
      </c>
      <c r="DX89" s="2">
        <f t="shared" si="244"/>
        <v>76.473744015444012</v>
      </c>
      <c r="DY89" s="2">
        <f t="shared" si="244"/>
        <v>70.423014089729321</v>
      </c>
      <c r="EA89" s="2">
        <f t="shared" si="247"/>
        <v>60.67991665179369</v>
      </c>
      <c r="EB89" s="2">
        <f t="shared" si="46"/>
        <v>62.811892149088031</v>
      </c>
      <c r="EC89" s="2">
        <f t="shared" si="47"/>
        <v>63.192774967405477</v>
      </c>
      <c r="ED89" s="2">
        <f t="shared" si="48"/>
        <v>65.691806755955909</v>
      </c>
      <c r="EE89" s="2">
        <f t="shared" si="49"/>
        <v>65.75947386350289</v>
      </c>
      <c r="EF89" s="2">
        <f t="shared" si="50"/>
        <v>66.50427072320764</v>
      </c>
      <c r="EG89" s="2">
        <f t="shared" si="51"/>
        <v>67.275720662516164</v>
      </c>
      <c r="EH89" s="2">
        <f t="shared" si="52"/>
        <v>68.169771182042297</v>
      </c>
      <c r="EI89" s="2">
        <f t="shared" si="53"/>
        <v>68.363357167602018</v>
      </c>
      <c r="EJ89" s="2">
        <f t="shared" si="54"/>
        <v>68.013082532151344</v>
      </c>
      <c r="EK89" s="2">
        <f t="shared" si="55"/>
        <v>66.803222538931237</v>
      </c>
      <c r="EL89" s="2">
        <f t="shared" si="56"/>
        <v>66.908138002211558</v>
      </c>
      <c r="EM89" s="2">
        <f t="shared" si="57"/>
        <v>65.443821700586838</v>
      </c>
      <c r="EN89" s="2">
        <f t="shared" si="58"/>
        <v>68.235551607070377</v>
      </c>
      <c r="EO89" s="2">
        <f t="shared" si="59"/>
        <v>63.461467657992571</v>
      </c>
      <c r="EQ89" s="2">
        <f t="shared" si="60"/>
        <v>59.16423940115768</v>
      </c>
      <c r="ER89" s="2">
        <f t="shared" si="245"/>
        <v>61.68139482583419</v>
      </c>
      <c r="ES89" s="2">
        <f t="shared" si="245"/>
        <v>62.958883015771917</v>
      </c>
      <c r="ET89" s="2">
        <f t="shared" si="245"/>
        <v>64.700078243551062</v>
      </c>
      <c r="EU89" s="2">
        <f t="shared" si="245"/>
        <v>64.797472445633062</v>
      </c>
      <c r="EV89" s="2">
        <f t="shared" si="245"/>
        <v>65.598412644878977</v>
      </c>
      <c r="EW89" s="2">
        <f t="shared" si="245"/>
        <v>66.585775781775894</v>
      </c>
      <c r="EX89" s="2">
        <f t="shared" si="245"/>
        <v>67.29152498306145</v>
      </c>
      <c r="EY89" s="2">
        <f t="shared" si="245"/>
        <v>67.603586839228399</v>
      </c>
      <c r="EZ89" s="2">
        <f t="shared" si="245"/>
        <v>67.345830733992528</v>
      </c>
      <c r="FA89" s="2">
        <f t="shared" si="245"/>
        <v>66.452355682287887</v>
      </c>
      <c r="FB89" s="2">
        <f t="shared" si="245"/>
        <v>66.294921064944006</v>
      </c>
      <c r="FC89" s="2">
        <f t="shared" si="245"/>
        <v>65.499261737227414</v>
      </c>
      <c r="FD89" s="2">
        <f t="shared" si="245"/>
        <v>68.222539157666333</v>
      </c>
      <c r="FE89" s="2">
        <f t="shared" si="245"/>
        <v>64.590428430029718</v>
      </c>
      <c r="FG89" s="2">
        <f t="shared" si="62"/>
        <v>0.31436111193662719</v>
      </c>
      <c r="FH89" s="2">
        <f t="shared" si="246"/>
        <v>0.36688563410931641</v>
      </c>
      <c r="FI89" s="2">
        <f t="shared" si="246"/>
        <v>0.33150399335307695</v>
      </c>
      <c r="FJ89" s="2">
        <f t="shared" si="246"/>
        <v>0.31896107933675166</v>
      </c>
      <c r="FK89" s="2">
        <f t="shared" si="246"/>
        <v>0.3184604967672669</v>
      </c>
      <c r="FL89" s="2">
        <f t="shared" si="246"/>
        <v>0.33179726061283743</v>
      </c>
      <c r="FM89" s="2">
        <f t="shared" si="246"/>
        <v>0.36977840453444177</v>
      </c>
      <c r="FN89" s="2">
        <f t="shared" si="246"/>
        <v>0.36197791514811634</v>
      </c>
      <c r="FO89" s="2">
        <f t="shared" si="246"/>
        <v>0.46261758689711663</v>
      </c>
      <c r="FP89" s="2">
        <f t="shared" si="246"/>
        <v>0.4285313296492721</v>
      </c>
      <c r="FQ89" s="2">
        <f t="shared" si="246"/>
        <v>0.39698973422849093</v>
      </c>
      <c r="FR89" s="2">
        <f t="shared" si="246"/>
        <v>0.39221258735512154</v>
      </c>
      <c r="FS89" s="2">
        <f t="shared" si="246"/>
        <v>0.41220191268234863</v>
      </c>
      <c r="FT89" s="2">
        <f t="shared" si="246"/>
        <v>0.50629226445790521</v>
      </c>
      <c r="FU89" s="2">
        <f t="shared" si="246"/>
        <v>0.59079823808053866</v>
      </c>
      <c r="FW89" s="2">
        <f t="shared" si="116"/>
        <v>6.7197644920900293E-9</v>
      </c>
      <c r="FX89" s="2">
        <f t="shared" si="168"/>
        <v>7.2685218582452489E-9</v>
      </c>
      <c r="FY89" s="2">
        <f t="shared" si="169"/>
        <v>9.605939904117878E-9</v>
      </c>
      <c r="FZ89" s="2">
        <f t="shared" si="170"/>
        <v>7.3040745664828974E-9</v>
      </c>
      <c r="GA89" s="2">
        <f t="shared" si="171"/>
        <v>7.3671375277688178E-9</v>
      </c>
      <c r="GB89" s="2">
        <f t="shared" si="172"/>
        <v>7.8338221984142224E-9</v>
      </c>
      <c r="GC89" s="2">
        <f t="shared" si="173"/>
        <v>8.7551072556104385E-9</v>
      </c>
      <c r="GD89" s="2">
        <f t="shared" si="174"/>
        <v>9.1295825586849926E-9</v>
      </c>
      <c r="GE89" s="2">
        <f t="shared" si="175"/>
        <v>1.8312374920044E-8</v>
      </c>
      <c r="GF89" s="2">
        <f t="shared" si="176"/>
        <v>2.1370335805832444E-8</v>
      </c>
      <c r="GG89" s="2">
        <f t="shared" si="177"/>
        <v>1.8231224876494849E-8</v>
      </c>
      <c r="GH89" s="2">
        <f t="shared" si="178"/>
        <v>1.8882230987496759E-8</v>
      </c>
      <c r="GI89" s="2">
        <f t="shared" si="179"/>
        <v>7.7887574490202629E-8</v>
      </c>
      <c r="GJ89" s="2">
        <f t="shared" si="180"/>
        <v>2.5887269295901733E-7</v>
      </c>
      <c r="GK89" s="2">
        <f t="shared" si="181"/>
        <v>5.5325788042893871E-7</v>
      </c>
      <c r="GM89" s="107">
        <f t="shared" si="117"/>
        <v>0.64364061388540494</v>
      </c>
      <c r="GN89" s="107">
        <f t="shared" si="182"/>
        <v>0.66482940302609528</v>
      </c>
      <c r="GO89" s="107">
        <f t="shared" si="183"/>
        <v>0.64781217770616761</v>
      </c>
      <c r="GP89" s="107">
        <f t="shared" si="184"/>
        <v>0.63438167948935509</v>
      </c>
      <c r="GQ89" s="107">
        <f t="shared" si="185"/>
        <v>0.62345775714680207</v>
      </c>
      <c r="GR89" s="107">
        <f t="shared" si="186"/>
        <v>0.63386666697910243</v>
      </c>
      <c r="GS89" s="107">
        <f t="shared" si="187"/>
        <v>0.66193669230629337</v>
      </c>
      <c r="GT89" s="107">
        <f t="shared" si="188"/>
        <v>0.65309439460571628</v>
      </c>
      <c r="GU89" s="107">
        <f t="shared" si="189"/>
        <v>0.59097819048432454</v>
      </c>
      <c r="GV89" s="107">
        <f t="shared" si="190"/>
        <v>0.64579138044969397</v>
      </c>
      <c r="GW89" s="107">
        <f t="shared" si="191"/>
        <v>0.66425705543403213</v>
      </c>
      <c r="GX89" s="107">
        <f t="shared" si="192"/>
        <v>0.66501005966224058</v>
      </c>
      <c r="GY89" s="107">
        <f t="shared" si="193"/>
        <v>0.6623294035271996</v>
      </c>
      <c r="GZ89" s="107">
        <f t="shared" si="194"/>
        <v>0.47981565397346976</v>
      </c>
      <c r="HA89" s="107">
        <f t="shared" si="195"/>
        <v>0.19246451998073938</v>
      </c>
      <c r="HC89" s="107">
        <f t="shared" si="149"/>
        <v>1.6013314419869498E-3</v>
      </c>
      <c r="HD89" s="107">
        <f t="shared" si="196"/>
        <v>1.3073934326422935E-3</v>
      </c>
      <c r="HE89" s="107">
        <f t="shared" si="197"/>
        <v>9.5763962971226859E-4</v>
      </c>
      <c r="HF89" s="107">
        <f t="shared" si="198"/>
        <v>6.2586959798552734E-4</v>
      </c>
      <c r="HG89" s="107">
        <f t="shared" si="199"/>
        <v>3.1398709552756812E-4</v>
      </c>
      <c r="HH89" s="107">
        <f t="shared" si="200"/>
        <v>2.6158828121721167E-4</v>
      </c>
      <c r="HI89" s="107">
        <f t="shared" si="201"/>
        <v>3.6277790296449712E-4</v>
      </c>
      <c r="HJ89" s="107">
        <f t="shared" si="202"/>
        <v>1.6470456822244742E-4</v>
      </c>
      <c r="HK89" s="107">
        <f t="shared" si="203"/>
        <v>9.2471565596569029E-4</v>
      </c>
      <c r="HL89" s="107">
        <f t="shared" si="204"/>
        <v>5.5614257959116947E-4</v>
      </c>
      <c r="HM89" s="107">
        <f t="shared" si="205"/>
        <v>4.9862314210992909E-4</v>
      </c>
      <c r="HN89" s="107">
        <f t="shared" si="206"/>
        <v>3.7238362650734877E-4</v>
      </c>
      <c r="HO89" s="107">
        <f t="shared" si="207"/>
        <v>3.9969621544344363E-4</v>
      </c>
      <c r="HP89" s="107">
        <f t="shared" si="208"/>
        <v>1.5455029082428837E-3</v>
      </c>
      <c r="HQ89" s="107">
        <f t="shared" si="209"/>
        <v>1.2202258732331329E-3</v>
      </c>
      <c r="HS89" s="107">
        <f t="shared" si="118"/>
        <v>8.7993484086621276E-20</v>
      </c>
      <c r="HT89" s="107">
        <f t="shared" si="210"/>
        <v>1.4583863492070116E-21</v>
      </c>
      <c r="HU89" s="107">
        <f t="shared" si="211"/>
        <v>7.8860160622300782E-22</v>
      </c>
      <c r="HV89" s="107">
        <f t="shared" si="212"/>
        <v>4.7448313638083923E-23</v>
      </c>
      <c r="HW89" s="107">
        <f t="shared" si="213"/>
        <v>1.7767944276497271E-25</v>
      </c>
      <c r="HX89" s="107">
        <f t="shared" si="214"/>
        <v>1.5876799518346042E-26</v>
      </c>
      <c r="HY89" s="107">
        <f t="shared" si="215"/>
        <v>1.9939167456363926E-26</v>
      </c>
      <c r="HZ89" s="107">
        <f t="shared" si="216"/>
        <v>2.6703384883072493E-29</v>
      </c>
      <c r="IA89" s="107">
        <f t="shared" si="217"/>
        <v>1.383353284631457E-25</v>
      </c>
      <c r="IB89" s="107">
        <f t="shared" si="218"/>
        <v>1.8389970995874036E-26</v>
      </c>
      <c r="IC89" s="107">
        <f t="shared" si="219"/>
        <v>6.3457761325891585E-26</v>
      </c>
      <c r="ID89" s="107">
        <f t="shared" si="220"/>
        <v>1.0227642665357066E-26</v>
      </c>
      <c r="IE89" s="107">
        <f t="shared" si="221"/>
        <v>1.1150900406389469E-26</v>
      </c>
      <c r="IF89" s="107">
        <f t="shared" si="222"/>
        <v>6.4857222027043409E-24</v>
      </c>
      <c r="IG89" s="107">
        <f t="shared" si="223"/>
        <v>1.6387455537448498E-15</v>
      </c>
      <c r="II89" s="107">
        <f t="shared" si="119"/>
        <v>1.5965822727827685E-61</v>
      </c>
      <c r="IJ89" s="107">
        <f t="shared" si="120"/>
        <v>3.8250547176576944E-68</v>
      </c>
      <c r="IK89" s="107">
        <f t="shared" si="121"/>
        <v>1.8490889393157059E-68</v>
      </c>
      <c r="IL89" s="107">
        <f t="shared" si="122"/>
        <v>2.606806425126001E-72</v>
      </c>
      <c r="IM89" s="107">
        <f t="shared" si="123"/>
        <v>1.5803417229568589E-80</v>
      </c>
      <c r="IN89" s="107">
        <f t="shared" si="124"/>
        <v>1.901700050511224E-84</v>
      </c>
      <c r="IO89" s="107">
        <f t="shared" si="125"/>
        <v>5.5508098625013141E-85</v>
      </c>
      <c r="IP89" s="107">
        <f t="shared" si="126"/>
        <v>3.9770731372835062E-95</v>
      </c>
      <c r="IQ89" s="107">
        <f t="shared" si="127"/>
        <v>1.2470890007279424E-84</v>
      </c>
      <c r="IR89" s="107">
        <f t="shared" si="128"/>
        <v>1.5564460696323952E-86</v>
      </c>
      <c r="IS89" s="107">
        <f t="shared" si="129"/>
        <v>7.2715794520229765E-84</v>
      </c>
      <c r="IT89" s="107">
        <f t="shared" si="130"/>
        <v>5.3775302205616585E-86</v>
      </c>
      <c r="IU89" s="107">
        <f t="shared" si="131"/>
        <v>9.5953251782545397E-86</v>
      </c>
      <c r="IV89" s="107">
        <f t="shared" si="132"/>
        <v>2.6435762250386896E-78</v>
      </c>
      <c r="IW89" s="107">
        <f t="shared" si="133"/>
        <v>1.1124091681621673E-44</v>
      </c>
      <c r="IY89" s="107">
        <f t="shared" si="134"/>
        <v>0.64524194532739187</v>
      </c>
      <c r="IZ89" s="107">
        <f t="shared" si="135"/>
        <v>0.66613679645873758</v>
      </c>
      <c r="JA89" s="107">
        <f t="shared" si="136"/>
        <v>0.64876981733587991</v>
      </c>
      <c r="JB89" s="107">
        <f t="shared" si="137"/>
        <v>0.63500754908734058</v>
      </c>
      <c r="JC89" s="107">
        <f t="shared" si="138"/>
        <v>0.62377174424232962</v>
      </c>
      <c r="JD89" s="107">
        <f t="shared" si="139"/>
        <v>0.63412825526031968</v>
      </c>
      <c r="JE89" s="107">
        <f t="shared" si="140"/>
        <v>0.66229947020925783</v>
      </c>
      <c r="JF89" s="107">
        <f t="shared" si="141"/>
        <v>0.65325909917393876</v>
      </c>
      <c r="JG89" s="107">
        <f t="shared" si="142"/>
        <v>0.59190290614029017</v>
      </c>
      <c r="JH89" s="107">
        <f t="shared" si="143"/>
        <v>0.64634752302928511</v>
      </c>
      <c r="JI89" s="107">
        <f t="shared" si="144"/>
        <v>0.66475567857614204</v>
      </c>
      <c r="JJ89" s="107">
        <f t="shared" si="145"/>
        <v>0.66538244328874796</v>
      </c>
      <c r="JK89" s="107">
        <f t="shared" si="146"/>
        <v>0.66272909974264305</v>
      </c>
      <c r="JL89" s="107">
        <f t="shared" si="147"/>
        <v>0.48136115688171266</v>
      </c>
      <c r="JM89" s="107">
        <f t="shared" si="148"/>
        <v>0.19368474585397416</v>
      </c>
    </row>
    <row r="90" spans="2:273" x14ac:dyDescent="0.25">
      <c r="B90" s="2">
        <v>62</v>
      </c>
      <c r="C90" s="37">
        <v>209.08099999999999</v>
      </c>
      <c r="D90" s="37">
        <v>205.607</v>
      </c>
      <c r="E90" s="37">
        <v>213.541</v>
      </c>
      <c r="F90" s="37">
        <v>221.203</v>
      </c>
      <c r="G90" s="37">
        <v>222.27099999999999</v>
      </c>
      <c r="H90" s="37">
        <v>217.61</v>
      </c>
      <c r="I90" s="37">
        <v>206.47499999999999</v>
      </c>
      <c r="J90" s="37">
        <v>207.05099999999999</v>
      </c>
      <c r="K90" s="37">
        <v>161.71199999999999</v>
      </c>
      <c r="L90" s="37">
        <v>181.322</v>
      </c>
      <c r="M90" s="37">
        <v>200.119</v>
      </c>
      <c r="N90" s="37">
        <v>206.61</v>
      </c>
      <c r="O90" s="37">
        <v>202.40700000000001</v>
      </c>
      <c r="P90" s="37">
        <v>128.44999999999999</v>
      </c>
      <c r="Q90" s="37">
        <v>69.216999999999999</v>
      </c>
      <c r="S90" s="4">
        <f t="shared" si="10"/>
        <v>222.03042520610114</v>
      </c>
      <c r="T90" s="4">
        <f t="shared" si="11"/>
        <v>209.34160779942485</v>
      </c>
      <c r="U90" s="4">
        <f t="shared" si="12"/>
        <v>220.90227072739486</v>
      </c>
      <c r="V90" s="4">
        <f t="shared" si="13"/>
        <v>231.13240322976128</v>
      </c>
      <c r="W90" s="4">
        <f t="shared" si="14"/>
        <v>232.33239176548514</v>
      </c>
      <c r="X90" s="4">
        <f t="shared" si="15"/>
        <v>227.36031540968568</v>
      </c>
      <c r="Y90" s="4">
        <f t="shared" si="16"/>
        <v>212.41711030922755</v>
      </c>
      <c r="Z90" s="4">
        <f t="shared" si="17"/>
        <v>215.46172638011546</v>
      </c>
      <c r="AA90" s="4">
        <f t="shared" si="18"/>
        <v>152.28116089525784</v>
      </c>
      <c r="AB90" s="4">
        <f t="shared" si="19"/>
        <v>175.7068114689983</v>
      </c>
      <c r="AC90" s="4">
        <f t="shared" si="20"/>
        <v>199.16948120679831</v>
      </c>
      <c r="AD90" s="4">
        <f t="shared" si="21"/>
        <v>202.27480555574087</v>
      </c>
      <c r="AE90" s="4">
        <f t="shared" si="22"/>
        <v>195.48941167961655</v>
      </c>
      <c r="AF90" s="4">
        <f t="shared" si="23"/>
        <v>124.14579057688816</v>
      </c>
      <c r="AG90" s="4">
        <f t="shared" si="24"/>
        <v>76.086020842318391</v>
      </c>
      <c r="AI90" s="4">
        <f t="shared" si="25"/>
        <v>-12.949425206101154</v>
      </c>
      <c r="AJ90" s="4">
        <f t="shared" si="26"/>
        <v>-3.7346077994248503</v>
      </c>
      <c r="AK90" s="4">
        <f t="shared" si="27"/>
        <v>-7.3612707273948672</v>
      </c>
      <c r="AL90" s="4">
        <f t="shared" si="28"/>
        <v>-9.9294032297612773</v>
      </c>
      <c r="AM90" s="4">
        <f t="shared" si="29"/>
        <v>-10.061391765485155</v>
      </c>
      <c r="AN90" s="4">
        <f t="shared" si="30"/>
        <v>-9.750315409685669</v>
      </c>
      <c r="AO90" s="4">
        <f t="shared" si="31"/>
        <v>-5.9421103092275587</v>
      </c>
      <c r="AP90" s="4">
        <f t="shared" si="32"/>
        <v>-8.4107263801154772</v>
      </c>
      <c r="AQ90" s="4">
        <f t="shared" si="33"/>
        <v>9.430839104742148</v>
      </c>
      <c r="AR90" s="4">
        <f t="shared" si="34"/>
        <v>5.6151885310017065</v>
      </c>
      <c r="AS90" s="4">
        <f t="shared" si="35"/>
        <v>0.94951879320169041</v>
      </c>
      <c r="AT90" s="4">
        <f t="shared" si="36"/>
        <v>4.3351944442591446</v>
      </c>
      <c r="AU90" s="4">
        <f t="shared" si="37"/>
        <v>6.9175883203834587</v>
      </c>
      <c r="AV90" s="4">
        <f t="shared" si="243"/>
        <v>4.3042094231118284</v>
      </c>
      <c r="AW90" s="4">
        <f t="shared" si="243"/>
        <v>-6.8690208423183918</v>
      </c>
      <c r="AY90" s="2">
        <f t="shared" si="70"/>
        <v>65.146920669882704</v>
      </c>
      <c r="AZ90" s="2">
        <f t="shared" si="151"/>
        <v>68.597127230648994</v>
      </c>
      <c r="BA90" s="2">
        <f t="shared" si="152"/>
        <v>69.855955017278802</v>
      </c>
      <c r="BB90" s="2">
        <f t="shared" si="153"/>
        <v>70.90876157355514</v>
      </c>
      <c r="BC90" s="2">
        <f t="shared" si="154"/>
        <v>71.487514364538129</v>
      </c>
      <c r="BD90" s="2">
        <f t="shared" si="155"/>
        <v>71.268041766110514</v>
      </c>
      <c r="BE90" s="2">
        <f t="shared" si="156"/>
        <v>71.677788268062343</v>
      </c>
      <c r="BF90" s="2">
        <f t="shared" si="157"/>
        <v>72.933183575918065</v>
      </c>
      <c r="BG90" s="2">
        <f t="shared" si="158"/>
        <v>72.128868256205948</v>
      </c>
      <c r="BH90" s="2">
        <f t="shared" si="159"/>
        <v>72.307799729487598</v>
      </c>
      <c r="BI90" s="2">
        <f t="shared" si="160"/>
        <v>71.846082975628988</v>
      </c>
      <c r="BJ90" s="2">
        <f t="shared" si="161"/>
        <v>71.960453722295085</v>
      </c>
      <c r="BK90" s="2">
        <f t="shared" si="162"/>
        <v>71.582940591539639</v>
      </c>
      <c r="BL90" s="2">
        <f t="shared" si="163"/>
        <v>71.876690356560559</v>
      </c>
      <c r="BM90" s="2">
        <f t="shared" si="164"/>
        <v>66.001000526932501</v>
      </c>
      <c r="BO90" s="2" t="str">
        <f t="shared" si="228"/>
        <v/>
      </c>
      <c r="BP90" s="2" t="str">
        <f t="shared" si="229"/>
        <v/>
      </c>
      <c r="BQ90" s="2" t="str">
        <f t="shared" si="230"/>
        <v/>
      </c>
      <c r="BR90" s="2" t="str">
        <f t="shared" si="231"/>
        <v/>
      </c>
      <c r="BS90" s="2" t="str">
        <f t="shared" si="232"/>
        <v/>
      </c>
      <c r="BT90" s="2" t="str">
        <f t="shared" si="233"/>
        <v/>
      </c>
      <c r="BU90" s="2" t="str">
        <f t="shared" si="234"/>
        <v/>
      </c>
      <c r="BV90" s="2" t="str">
        <f t="shared" si="235"/>
        <v/>
      </c>
      <c r="BW90" s="2" t="str">
        <f t="shared" si="236"/>
        <v/>
      </c>
      <c r="BX90" s="2" t="str">
        <f t="shared" si="237"/>
        <v/>
      </c>
      <c r="BY90" s="2" t="str">
        <f t="shared" si="238"/>
        <v/>
      </c>
      <c r="BZ90" s="2" t="str">
        <f t="shared" si="239"/>
        <v/>
      </c>
      <c r="CA90" s="2" t="str">
        <f t="shared" si="240"/>
        <v/>
      </c>
      <c r="CB90" s="2" t="str">
        <f t="shared" si="241"/>
        <v/>
      </c>
      <c r="CC90" s="2" t="str">
        <f t="shared" si="242"/>
        <v/>
      </c>
      <c r="CE90" s="2" t="str">
        <f t="shared" si="86"/>
        <v/>
      </c>
      <c r="CF90" s="2" t="str">
        <f t="shared" si="87"/>
        <v/>
      </c>
      <c r="CG90" s="2" t="str">
        <f t="shared" si="88"/>
        <v/>
      </c>
      <c r="CH90" s="2" t="str">
        <f t="shared" si="89"/>
        <v/>
      </c>
      <c r="CI90" s="2" t="str">
        <f t="shared" si="90"/>
        <v/>
      </c>
      <c r="CJ90" s="2" t="str">
        <f t="shared" si="91"/>
        <v/>
      </c>
      <c r="CK90" s="2" t="str">
        <f t="shared" si="92"/>
        <v/>
      </c>
      <c r="CL90" s="2" t="str">
        <f t="shared" si="93"/>
        <v/>
      </c>
      <c r="CM90" s="2" t="str">
        <f t="shared" si="94"/>
        <v/>
      </c>
      <c r="CN90" s="2" t="str">
        <f t="shared" si="95"/>
        <v/>
      </c>
      <c r="CO90" s="2" t="str">
        <f t="shared" si="96"/>
        <v/>
      </c>
      <c r="CP90" s="2" t="str">
        <f t="shared" si="97"/>
        <v/>
      </c>
      <c r="CQ90" s="2" t="str">
        <f t="shared" si="98"/>
        <v/>
      </c>
      <c r="CR90" s="2" t="str">
        <f t="shared" si="99"/>
        <v/>
      </c>
      <c r="CS90" s="2" t="str">
        <f t="shared" si="100"/>
        <v/>
      </c>
      <c r="CU90" s="2" t="str">
        <f t="shared" si="101"/>
        <v/>
      </c>
      <c r="CV90" s="2" t="str">
        <f t="shared" si="102"/>
        <v/>
      </c>
      <c r="CW90" s="2" t="str">
        <f t="shared" si="103"/>
        <v/>
      </c>
      <c r="CX90" s="2" t="str">
        <f t="shared" si="104"/>
        <v/>
      </c>
      <c r="CY90" s="2" t="str">
        <f t="shared" si="105"/>
        <v/>
      </c>
      <c r="CZ90" s="2" t="str">
        <f t="shared" si="106"/>
        <v/>
      </c>
      <c r="DA90" s="2" t="str">
        <f t="shared" si="107"/>
        <v/>
      </c>
      <c r="DB90" s="2" t="str">
        <f t="shared" si="108"/>
        <v/>
      </c>
      <c r="DC90" s="2" t="str">
        <f t="shared" si="109"/>
        <v/>
      </c>
      <c r="DD90" s="2" t="str">
        <f t="shared" si="110"/>
        <v/>
      </c>
      <c r="DE90" s="2" t="str">
        <f t="shared" si="111"/>
        <v/>
      </c>
      <c r="DF90" s="2" t="str">
        <f t="shared" si="112"/>
        <v/>
      </c>
      <c r="DG90" s="2" t="str">
        <f t="shared" si="113"/>
        <v/>
      </c>
      <c r="DH90" s="2" t="str">
        <f t="shared" si="114"/>
        <v/>
      </c>
      <c r="DI90" s="2" t="str">
        <f t="shared" si="115"/>
        <v/>
      </c>
      <c r="DK90" s="2">
        <f t="shared" si="43"/>
        <v>67.804451619433195</v>
      </c>
      <c r="DL90" s="2">
        <f t="shared" si="244"/>
        <v>72.923727058029712</v>
      </c>
      <c r="DM90" s="2">
        <f t="shared" si="244"/>
        <v>74.094770985155193</v>
      </c>
      <c r="DN90" s="2">
        <f t="shared" si="244"/>
        <v>74.077597435897445</v>
      </c>
      <c r="DO90" s="2">
        <f t="shared" si="244"/>
        <v>74.950996996997006</v>
      </c>
      <c r="DP90" s="2">
        <f t="shared" si="244"/>
        <v>74.349407843137286</v>
      </c>
      <c r="DQ90" s="2">
        <f t="shared" si="244"/>
        <v>75.057816246498589</v>
      </c>
      <c r="DR90" s="2">
        <f t="shared" si="244"/>
        <v>76.467652406417102</v>
      </c>
      <c r="DS90" s="2">
        <f t="shared" si="244"/>
        <v>76.407811764705883</v>
      </c>
      <c r="DT90" s="2">
        <f t="shared" si="244"/>
        <v>76.532635360962573</v>
      </c>
      <c r="DU90" s="2">
        <f t="shared" si="244"/>
        <v>76.159404889228412</v>
      </c>
      <c r="DV90" s="2">
        <f t="shared" si="244"/>
        <v>76.202022281639898</v>
      </c>
      <c r="DW90" s="2">
        <f t="shared" si="244"/>
        <v>77.009762414056539</v>
      </c>
      <c r="DX90" s="2">
        <f t="shared" si="244"/>
        <v>76.583052509652504</v>
      </c>
      <c r="DY90" s="2">
        <f t="shared" si="244"/>
        <v>70.52840808305524</v>
      </c>
      <c r="EA90" s="2">
        <f t="shared" si="247"/>
        <v>60.542818490094604</v>
      </c>
      <c r="EB90" s="2">
        <f t="shared" si="46"/>
        <v>62.666533306899289</v>
      </c>
      <c r="EC90" s="2">
        <f t="shared" si="47"/>
        <v>63.06619203508356</v>
      </c>
      <c r="ED90" s="2">
        <f t="shared" si="48"/>
        <v>65.534312125162984</v>
      </c>
      <c r="EE90" s="2">
        <f t="shared" si="49"/>
        <v>65.599776342065084</v>
      </c>
      <c r="EF90" s="2">
        <f t="shared" si="50"/>
        <v>66.338815537021802</v>
      </c>
      <c r="EG90" s="2">
        <f t="shared" si="51"/>
        <v>67.10193562786327</v>
      </c>
      <c r="EH90" s="2">
        <f t="shared" si="52"/>
        <v>67.98463552614507</v>
      </c>
      <c r="EI90" s="2">
        <f t="shared" si="53"/>
        <v>68.180679934871478</v>
      </c>
      <c r="EJ90" s="2">
        <f t="shared" si="54"/>
        <v>67.832525408914975</v>
      </c>
      <c r="EK90" s="2">
        <f t="shared" si="55"/>
        <v>66.641843176736714</v>
      </c>
      <c r="EL90" s="2">
        <f t="shared" si="56"/>
        <v>66.739418024327307</v>
      </c>
      <c r="EM90" s="2">
        <f t="shared" si="57"/>
        <v>65.305904315977855</v>
      </c>
      <c r="EN90" s="2">
        <f t="shared" si="58"/>
        <v>68.088597217609504</v>
      </c>
      <c r="EO90" s="2">
        <f t="shared" si="59"/>
        <v>63.374212639405208</v>
      </c>
      <c r="EQ90" s="2">
        <f t="shared" si="60"/>
        <v>59.064627944272225</v>
      </c>
      <c r="ER90" s="2">
        <f t="shared" si="245"/>
        <v>61.564699472421772</v>
      </c>
      <c r="ES90" s="2">
        <f t="shared" si="245"/>
        <v>62.834590743582069</v>
      </c>
      <c r="ET90" s="2">
        <f t="shared" si="245"/>
        <v>64.564701677329168</v>
      </c>
      <c r="EU90" s="2">
        <f t="shared" si="245"/>
        <v>64.659408923203046</v>
      </c>
      <c r="EV90" s="2">
        <f t="shared" si="245"/>
        <v>65.453008237186964</v>
      </c>
      <c r="EW90" s="2">
        <f t="shared" si="245"/>
        <v>66.428936787646165</v>
      </c>
      <c r="EX90" s="2">
        <f t="shared" si="245"/>
        <v>67.126214864778291</v>
      </c>
      <c r="EY90" s="2">
        <f t="shared" si="245"/>
        <v>67.440263197799467</v>
      </c>
      <c r="EZ90" s="2">
        <f t="shared" si="245"/>
        <v>67.181611209665746</v>
      </c>
      <c r="FA90" s="2">
        <f t="shared" si="245"/>
        <v>66.298883149814017</v>
      </c>
      <c r="FB90" s="2">
        <f t="shared" si="245"/>
        <v>66.140404886621553</v>
      </c>
      <c r="FC90" s="2">
        <f t="shared" si="245"/>
        <v>65.35838997491058</v>
      </c>
      <c r="FD90" s="2">
        <f t="shared" si="245"/>
        <v>68.073097462631026</v>
      </c>
      <c r="FE90" s="2">
        <f t="shared" si="245"/>
        <v>64.458328528233608</v>
      </c>
      <c r="FG90" s="2">
        <f t="shared" si="62"/>
        <v>0.36596876896857761</v>
      </c>
      <c r="FH90" s="2">
        <f t="shared" si="246"/>
        <v>0.42181125971433803</v>
      </c>
      <c r="FI90" s="2">
        <f t="shared" si="246"/>
        <v>0.38434833574347871</v>
      </c>
      <c r="FJ90" s="2">
        <f t="shared" si="246"/>
        <v>0.37091537250252865</v>
      </c>
      <c r="FK90" s="2">
        <f t="shared" si="246"/>
        <v>0.37037759577522039</v>
      </c>
      <c r="FL90" s="2">
        <f t="shared" si="246"/>
        <v>0.38466145205497004</v>
      </c>
      <c r="FM90" s="2">
        <f t="shared" si="246"/>
        <v>0.42484649192715213</v>
      </c>
      <c r="FN90" s="2">
        <f t="shared" si="246"/>
        <v>0.41665233849204225</v>
      </c>
      <c r="FO90" s="2">
        <f t="shared" si="246"/>
        <v>0.52010148614776153</v>
      </c>
      <c r="FP90" s="2">
        <f t="shared" si="246"/>
        <v>0.48560715177727903</v>
      </c>
      <c r="FQ90" s="2">
        <f t="shared" si="246"/>
        <v>0.45319610589618697</v>
      </c>
      <c r="FR90" s="2">
        <f t="shared" si="246"/>
        <v>0.44824536985446178</v>
      </c>
      <c r="FS90" s="2">
        <f t="shared" si="246"/>
        <v>0.46367802668827829</v>
      </c>
      <c r="FT90" s="2">
        <f t="shared" si="246"/>
        <v>0.55405108231475597</v>
      </c>
      <c r="FU90" s="2">
        <f t="shared" si="246"/>
        <v>0.63283262357099435</v>
      </c>
      <c r="FW90" s="2">
        <f t="shared" si="116"/>
        <v>8.4596822656451036E-9</v>
      </c>
      <c r="FX90" s="2">
        <f t="shared" si="168"/>
        <v>9.1505268563049932E-9</v>
      </c>
      <c r="FY90" s="2">
        <f t="shared" si="169"/>
        <v>1.2093161819383235E-8</v>
      </c>
      <c r="FZ90" s="2">
        <f t="shared" si="170"/>
        <v>9.1952850639945556E-9</v>
      </c>
      <c r="GA90" s="2">
        <f t="shared" si="171"/>
        <v>9.2746766281988367E-9</v>
      </c>
      <c r="GB90" s="2">
        <f t="shared" si="172"/>
        <v>9.8621978170566622E-9</v>
      </c>
      <c r="GC90" s="2">
        <f t="shared" si="173"/>
        <v>1.1022026982085413E-8</v>
      </c>
      <c r="GD90" s="2">
        <f t="shared" si="174"/>
        <v>1.1493463455032162E-8</v>
      </c>
      <c r="GE90" s="2">
        <f t="shared" si="175"/>
        <v>2.3053914027834593E-8</v>
      </c>
      <c r="GF90" s="2">
        <f t="shared" si="176"/>
        <v>2.6903658655670593E-8</v>
      </c>
      <c r="GG90" s="2">
        <f t="shared" si="177"/>
        <v>2.2951752176808939E-8</v>
      </c>
      <c r="GH90" s="2">
        <f t="shared" si="178"/>
        <v>2.3771320305306806E-8</v>
      </c>
      <c r="GI90" s="2">
        <f t="shared" si="179"/>
        <v>9.6023440511829234E-8</v>
      </c>
      <c r="GJ90" s="2">
        <f t="shared" si="180"/>
        <v>3.136314104094559E-7</v>
      </c>
      <c r="GK90" s="2">
        <f t="shared" si="181"/>
        <v>6.6046626369293805E-7</v>
      </c>
      <c r="GM90" s="107">
        <f t="shared" si="117"/>
        <v>0.66500434087852534</v>
      </c>
      <c r="GN90" s="107">
        <f t="shared" si="182"/>
        <v>0.63871409011871882</v>
      </c>
      <c r="GO90" s="107">
        <f t="shared" si="183"/>
        <v>0.66380293395404943</v>
      </c>
      <c r="GP90" s="107">
        <f t="shared" si="184"/>
        <v>0.66484605785120421</v>
      </c>
      <c r="GQ90" s="107">
        <f t="shared" si="185"/>
        <v>0.663582211379797</v>
      </c>
      <c r="GR90" s="107">
        <f t="shared" si="186"/>
        <v>0.66503162589527232</v>
      </c>
      <c r="GS90" s="107">
        <f t="shared" si="187"/>
        <v>0.64522196448869451</v>
      </c>
      <c r="GT90" s="107">
        <f t="shared" si="188"/>
        <v>0.65643952191897359</v>
      </c>
      <c r="GU90" s="107">
        <f t="shared" si="189"/>
        <v>0.4412504450409363</v>
      </c>
      <c r="GV90" s="107">
        <f t="shared" si="190"/>
        <v>0.53913777091025772</v>
      </c>
      <c r="GW90" s="107">
        <f t="shared" si="191"/>
        <v>0.60845103603472595</v>
      </c>
      <c r="GX90" s="107">
        <f t="shared" si="192"/>
        <v>0.61814900477584012</v>
      </c>
      <c r="GY90" s="107">
        <f t="shared" si="193"/>
        <v>0.59575511234671352</v>
      </c>
      <c r="GZ90" s="107">
        <f t="shared" si="194"/>
        <v>0.31418798506876555</v>
      </c>
      <c r="HA90" s="107">
        <f t="shared" si="195"/>
        <v>8.8521932360505123E-2</v>
      </c>
      <c r="HC90" s="107">
        <f t="shared" si="149"/>
        <v>2.5599673557307767E-3</v>
      </c>
      <c r="HD90" s="107">
        <f t="shared" si="196"/>
        <v>2.1643631389332953E-3</v>
      </c>
      <c r="HE90" s="107">
        <f t="shared" si="197"/>
        <v>1.619088345667771E-3</v>
      </c>
      <c r="HF90" s="107">
        <f t="shared" si="198"/>
        <v>1.0835373972283699E-3</v>
      </c>
      <c r="HG90" s="107">
        <f t="shared" si="199"/>
        <v>5.7635224141247326E-4</v>
      </c>
      <c r="HH90" s="107">
        <f t="shared" si="200"/>
        <v>4.9184148592735675E-4</v>
      </c>
      <c r="HI90" s="107">
        <f t="shared" si="201"/>
        <v>6.768970361991552E-4</v>
      </c>
      <c r="HJ90" s="107">
        <f t="shared" si="202"/>
        <v>3.3008397949835976E-4</v>
      </c>
      <c r="HK90" s="107">
        <f t="shared" si="203"/>
        <v>1.6956851633314885E-3</v>
      </c>
      <c r="HL90" s="107">
        <f t="shared" si="204"/>
        <v>1.0563598632395154E-3</v>
      </c>
      <c r="HM90" s="107">
        <f t="shared" si="205"/>
        <v>9.370172920901941E-4</v>
      </c>
      <c r="HN90" s="107">
        <f t="shared" si="206"/>
        <v>7.1533360654561394E-4</v>
      </c>
      <c r="HO90" s="107">
        <f t="shared" si="207"/>
        <v>7.588135668169392E-4</v>
      </c>
      <c r="HP90" s="107">
        <f t="shared" si="208"/>
        <v>2.6756547197135869E-3</v>
      </c>
      <c r="HQ90" s="107">
        <f t="shared" si="209"/>
        <v>2.3000755532052285E-3</v>
      </c>
      <c r="HS90" s="107">
        <f t="shared" si="118"/>
        <v>3.8795749657326249E-19</v>
      </c>
      <c r="HT90" s="107">
        <f t="shared" si="210"/>
        <v>7.5445689326147815E-21</v>
      </c>
      <c r="HU90" s="107">
        <f t="shared" si="211"/>
        <v>4.2441511205962958E-21</v>
      </c>
      <c r="HV90" s="107">
        <f t="shared" si="212"/>
        <v>2.7458401175609195E-22</v>
      </c>
      <c r="HW90" s="107">
        <f t="shared" si="213"/>
        <v>1.2567667681470573E-24</v>
      </c>
      <c r="HX90" s="107">
        <f t="shared" si="214"/>
        <v>1.2381831852595554E-25</v>
      </c>
      <c r="HY90" s="107">
        <f t="shared" si="215"/>
        <v>1.5780659671263182E-25</v>
      </c>
      <c r="HZ90" s="107">
        <f t="shared" si="216"/>
        <v>2.7118231608862569E-28</v>
      </c>
      <c r="IA90" s="107">
        <f t="shared" si="217"/>
        <v>1.1439446227738351E-24</v>
      </c>
      <c r="IB90" s="107">
        <f t="shared" si="218"/>
        <v>1.6493688552903E-25</v>
      </c>
      <c r="IC90" s="107">
        <f t="shared" si="219"/>
        <v>5.2709854809120499E-25</v>
      </c>
      <c r="ID90" s="107">
        <f t="shared" si="220"/>
        <v>9.0729977567791887E-26</v>
      </c>
      <c r="IE90" s="107">
        <f t="shared" si="221"/>
        <v>9.5882641048518791E-26</v>
      </c>
      <c r="IF90" s="107">
        <f t="shared" si="222"/>
        <v>4.4170886890276704E-23</v>
      </c>
      <c r="IG90" s="107">
        <f t="shared" si="223"/>
        <v>5.2440089664283975E-15</v>
      </c>
      <c r="II90" s="107">
        <f t="shared" si="119"/>
        <v>4.5200355443066641E-60</v>
      </c>
      <c r="IJ90" s="107">
        <f t="shared" si="120"/>
        <v>1.5913997603712261E-66</v>
      </c>
      <c r="IK90" s="107">
        <f t="shared" si="121"/>
        <v>8.2832842954690838E-67</v>
      </c>
      <c r="IL90" s="107">
        <f t="shared" si="122"/>
        <v>1.3713156100280586E-70</v>
      </c>
      <c r="IM90" s="107">
        <f t="shared" si="123"/>
        <v>1.3207648370531759E-78</v>
      </c>
      <c r="IN90" s="107">
        <f t="shared" si="124"/>
        <v>2.0107510771704106E-82</v>
      </c>
      <c r="IO90" s="107">
        <f t="shared" si="125"/>
        <v>6.2199244198630903E-83</v>
      </c>
      <c r="IP90" s="107">
        <f t="shared" si="126"/>
        <v>8.0129131361218613E-93</v>
      </c>
      <c r="IQ90" s="107">
        <f t="shared" si="127"/>
        <v>1.6621155288413858E-82</v>
      </c>
      <c r="IR90" s="107">
        <f t="shared" si="128"/>
        <v>2.4240716363034872E-84</v>
      </c>
      <c r="IS90" s="107">
        <f t="shared" si="129"/>
        <v>9.2524576570738342E-82</v>
      </c>
      <c r="IT90" s="107">
        <f t="shared" si="130"/>
        <v>7.8346096140779868E-84</v>
      </c>
      <c r="IU90" s="107">
        <f t="shared" si="131"/>
        <v>1.2968303032579067E-83</v>
      </c>
      <c r="IV90" s="107">
        <f t="shared" si="132"/>
        <v>2.2065169864793938E-76</v>
      </c>
      <c r="IW90" s="107">
        <f t="shared" si="133"/>
        <v>1.24503074901525E-43</v>
      </c>
      <c r="IY90" s="107">
        <f t="shared" si="134"/>
        <v>0.66756430823425617</v>
      </c>
      <c r="IZ90" s="107">
        <f t="shared" si="135"/>
        <v>0.64087845325765214</v>
      </c>
      <c r="JA90" s="107">
        <f t="shared" si="136"/>
        <v>0.66542202229971725</v>
      </c>
      <c r="JB90" s="107">
        <f t="shared" si="137"/>
        <v>0.66592959524843254</v>
      </c>
      <c r="JC90" s="107">
        <f t="shared" si="138"/>
        <v>0.66415856362120951</v>
      </c>
      <c r="JD90" s="107">
        <f t="shared" si="139"/>
        <v>0.66552346738119972</v>
      </c>
      <c r="JE90" s="107">
        <f t="shared" si="140"/>
        <v>0.64589886152489362</v>
      </c>
      <c r="JF90" s="107">
        <f t="shared" si="141"/>
        <v>0.656769605898472</v>
      </c>
      <c r="JG90" s="107">
        <f t="shared" si="142"/>
        <v>0.44294613020426776</v>
      </c>
      <c r="JH90" s="107">
        <f t="shared" si="143"/>
        <v>0.54019413077349721</v>
      </c>
      <c r="JI90" s="107">
        <f t="shared" si="144"/>
        <v>0.60938805332681611</v>
      </c>
      <c r="JJ90" s="107">
        <f t="shared" si="145"/>
        <v>0.61886433838238575</v>
      </c>
      <c r="JK90" s="107">
        <f t="shared" si="146"/>
        <v>0.59651392591353047</v>
      </c>
      <c r="JL90" s="107">
        <f t="shared" si="147"/>
        <v>0.31686363978847915</v>
      </c>
      <c r="JM90" s="107">
        <f t="shared" si="148"/>
        <v>9.0822007913715599E-2</v>
      </c>
    </row>
    <row r="91" spans="2:273" x14ac:dyDescent="0.25">
      <c r="B91" s="2">
        <v>63</v>
      </c>
      <c r="C91" s="37">
        <v>197.53200000000001</v>
      </c>
      <c r="D91" s="37">
        <v>182.78700000000001</v>
      </c>
      <c r="E91" s="37">
        <v>196.738</v>
      </c>
      <c r="F91" s="37">
        <v>207</v>
      </c>
      <c r="G91" s="37">
        <v>207.559</v>
      </c>
      <c r="H91" s="37">
        <v>201.05099999999999</v>
      </c>
      <c r="I91" s="37">
        <v>181.62700000000001</v>
      </c>
      <c r="J91" s="37">
        <v>184.23699999999999</v>
      </c>
      <c r="K91" s="37">
        <v>120.57599999999999</v>
      </c>
      <c r="L91" s="37">
        <v>144.03399999999999</v>
      </c>
      <c r="M91" s="37">
        <v>168.898</v>
      </c>
      <c r="N91" s="37">
        <v>177.864</v>
      </c>
      <c r="O91" s="37">
        <v>167.78</v>
      </c>
      <c r="P91" s="37">
        <v>86.766999999999996</v>
      </c>
      <c r="Q91" s="37">
        <v>64.75</v>
      </c>
      <c r="S91" s="4">
        <f t="shared" si="10"/>
        <v>203.30053011592275</v>
      </c>
      <c r="T91" s="4">
        <f t="shared" si="11"/>
        <v>178.81937028697456</v>
      </c>
      <c r="U91" s="4">
        <f t="shared" si="12"/>
        <v>198.09256823523418</v>
      </c>
      <c r="V91" s="4">
        <f t="shared" si="13"/>
        <v>210.84071577764482</v>
      </c>
      <c r="W91" s="4">
        <f t="shared" si="14"/>
        <v>212.472581780567</v>
      </c>
      <c r="X91" s="4">
        <f t="shared" si="15"/>
        <v>203.77074050878952</v>
      </c>
      <c r="Y91" s="4">
        <f t="shared" si="16"/>
        <v>178.69999775568559</v>
      </c>
      <c r="Z91" s="4">
        <f t="shared" si="17"/>
        <v>183.13930694459975</v>
      </c>
      <c r="AA91" s="4">
        <f t="shared" si="18"/>
        <v>115.40363397754807</v>
      </c>
      <c r="AB91" s="4">
        <f t="shared" si="19"/>
        <v>134.93289268596212</v>
      </c>
      <c r="AC91" s="4">
        <f t="shared" si="20"/>
        <v>159.63514396346704</v>
      </c>
      <c r="AD91" s="4">
        <f t="shared" si="21"/>
        <v>162.87242557889064</v>
      </c>
      <c r="AE91" s="4">
        <f t="shared" si="22"/>
        <v>154.82100661714995</v>
      </c>
      <c r="AF91" s="4">
        <f t="shared" si="23"/>
        <v>97.752931256701018</v>
      </c>
      <c r="AG91" s="4">
        <f t="shared" si="24"/>
        <v>70.346729525038128</v>
      </c>
      <c r="AI91" s="4">
        <f t="shared" si="25"/>
        <v>-5.7685301159227436</v>
      </c>
      <c r="AJ91" s="4">
        <f t="shared" si="26"/>
        <v>3.9676297130254454</v>
      </c>
      <c r="AK91" s="4">
        <f t="shared" si="27"/>
        <v>-1.3545682352341828</v>
      </c>
      <c r="AL91" s="4">
        <f t="shared" si="28"/>
        <v>-3.8407157776448173</v>
      </c>
      <c r="AM91" s="4">
        <f t="shared" si="29"/>
        <v>-4.9135817805670001</v>
      </c>
      <c r="AN91" s="4">
        <f t="shared" si="30"/>
        <v>-2.7197405087895277</v>
      </c>
      <c r="AO91" s="4">
        <f t="shared" si="31"/>
        <v>2.9270022443144228</v>
      </c>
      <c r="AP91" s="4">
        <f t="shared" si="32"/>
        <v>1.0976930554002422</v>
      </c>
      <c r="AQ91" s="4">
        <f t="shared" si="33"/>
        <v>5.172366022451925</v>
      </c>
      <c r="AR91" s="4">
        <f t="shared" si="34"/>
        <v>9.1011073140378755</v>
      </c>
      <c r="AS91" s="4">
        <f t="shared" si="35"/>
        <v>9.262856036532952</v>
      </c>
      <c r="AT91" s="4">
        <f t="shared" si="36"/>
        <v>14.991574421109362</v>
      </c>
      <c r="AU91" s="4">
        <f t="shared" si="37"/>
        <v>12.958993382850053</v>
      </c>
      <c r="AV91" s="4">
        <f t="shared" si="243"/>
        <v>-10.985931256701022</v>
      </c>
      <c r="AW91" s="4">
        <f t="shared" si="243"/>
        <v>-5.5967295250381284</v>
      </c>
      <c r="AY91" s="2">
        <f t="shared" si="70"/>
        <v>64.727454034669009</v>
      </c>
      <c r="AZ91" s="2">
        <f t="shared" si="151"/>
        <v>67.991414133119775</v>
      </c>
      <c r="BA91" s="2">
        <f t="shared" si="152"/>
        <v>69.237775704575157</v>
      </c>
      <c r="BB91" s="2">
        <f t="shared" si="153"/>
        <v>70.422569351445048</v>
      </c>
      <c r="BC91" s="2">
        <f t="shared" si="154"/>
        <v>70.983326106758994</v>
      </c>
      <c r="BD91" s="2">
        <f t="shared" si="155"/>
        <v>70.809527258672844</v>
      </c>
      <c r="BE91" s="2">
        <f t="shared" si="156"/>
        <v>71.193918345468063</v>
      </c>
      <c r="BF91" s="2">
        <f t="shared" si="157"/>
        <v>72.430675382386312</v>
      </c>
      <c r="BG91" s="2">
        <f t="shared" si="158"/>
        <v>71.591200012605029</v>
      </c>
      <c r="BH91" s="2">
        <f t="shared" si="159"/>
        <v>71.757356992837444</v>
      </c>
      <c r="BI91" s="2">
        <f t="shared" si="160"/>
        <v>71.263178452877085</v>
      </c>
      <c r="BJ91" s="2">
        <f t="shared" si="161"/>
        <v>71.400194098512003</v>
      </c>
      <c r="BK91" s="2">
        <f t="shared" si="162"/>
        <v>70.966348594576019</v>
      </c>
      <c r="BL91" s="2">
        <f t="shared" si="163"/>
        <v>71.434646160577529</v>
      </c>
      <c r="BM91" s="2">
        <f t="shared" si="164"/>
        <v>65.689821338637458</v>
      </c>
      <c r="BO91" s="2" t="str">
        <f t="shared" si="228"/>
        <v/>
      </c>
      <c r="BP91" s="2" t="str">
        <f t="shared" si="229"/>
        <v/>
      </c>
      <c r="BQ91" s="2" t="str">
        <f t="shared" si="230"/>
        <v/>
      </c>
      <c r="BR91" s="2" t="str">
        <f t="shared" si="231"/>
        <v/>
      </c>
      <c r="BS91" s="2" t="str">
        <f t="shared" si="232"/>
        <v/>
      </c>
      <c r="BT91" s="2" t="str">
        <f t="shared" si="233"/>
        <v/>
      </c>
      <c r="BU91" s="2" t="str">
        <f t="shared" si="234"/>
        <v/>
      </c>
      <c r="BV91" s="2" t="str">
        <f t="shared" si="235"/>
        <v/>
      </c>
      <c r="BW91" s="2" t="str">
        <f t="shared" si="236"/>
        <v/>
      </c>
      <c r="BX91" s="2" t="str">
        <f t="shared" si="237"/>
        <v/>
      </c>
      <c r="BY91" s="2" t="str">
        <f t="shared" si="238"/>
        <v/>
      </c>
      <c r="BZ91" s="2" t="str">
        <f t="shared" si="239"/>
        <v/>
      </c>
      <c r="CA91" s="2" t="str">
        <f t="shared" si="240"/>
        <v/>
      </c>
      <c r="CB91" s="2" t="str">
        <f t="shared" si="241"/>
        <v/>
      </c>
      <c r="CC91" s="2" t="str">
        <f t="shared" si="242"/>
        <v/>
      </c>
      <c r="CE91" s="2" t="str">
        <f t="shared" si="86"/>
        <v/>
      </c>
      <c r="CF91" s="2" t="str">
        <f t="shared" si="87"/>
        <v/>
      </c>
      <c r="CG91" s="2" t="str">
        <f t="shared" si="88"/>
        <v/>
      </c>
      <c r="CH91" s="2" t="str">
        <f t="shared" si="89"/>
        <v/>
      </c>
      <c r="CI91" s="2" t="str">
        <f t="shared" si="90"/>
        <v/>
      </c>
      <c r="CJ91" s="2" t="str">
        <f t="shared" si="91"/>
        <v/>
      </c>
      <c r="CK91" s="2" t="str">
        <f t="shared" si="92"/>
        <v/>
      </c>
      <c r="CL91" s="2" t="str">
        <f t="shared" si="93"/>
        <v/>
      </c>
      <c r="CM91" s="2" t="str">
        <f t="shared" si="94"/>
        <v/>
      </c>
      <c r="CN91" s="2" t="str">
        <f t="shared" si="95"/>
        <v/>
      </c>
      <c r="CO91" s="2" t="str">
        <f t="shared" si="96"/>
        <v/>
      </c>
      <c r="CP91" s="2" t="str">
        <f t="shared" si="97"/>
        <v/>
      </c>
      <c r="CQ91" s="2" t="str">
        <f t="shared" si="98"/>
        <v/>
      </c>
      <c r="CR91" s="2" t="str">
        <f t="shared" si="99"/>
        <v/>
      </c>
      <c r="CS91" s="2" t="str">
        <f t="shared" si="100"/>
        <v/>
      </c>
      <c r="CU91" s="2" t="str">
        <f t="shared" si="101"/>
        <v/>
      </c>
      <c r="CV91" s="2" t="str">
        <f t="shared" si="102"/>
        <v/>
      </c>
      <c r="CW91" s="2" t="str">
        <f t="shared" si="103"/>
        <v/>
      </c>
      <c r="CX91" s="2" t="str">
        <f t="shared" si="104"/>
        <v/>
      </c>
      <c r="CY91" s="2" t="str">
        <f t="shared" si="105"/>
        <v/>
      </c>
      <c r="CZ91" s="2" t="str">
        <f t="shared" si="106"/>
        <v/>
      </c>
      <c r="DA91" s="2" t="str">
        <f t="shared" si="107"/>
        <v/>
      </c>
      <c r="DB91" s="2" t="str">
        <f t="shared" si="108"/>
        <v/>
      </c>
      <c r="DC91" s="2" t="str">
        <f t="shared" si="109"/>
        <v/>
      </c>
      <c r="DD91" s="2" t="str">
        <f t="shared" si="110"/>
        <v/>
      </c>
      <c r="DE91" s="2" t="str">
        <f t="shared" si="111"/>
        <v/>
      </c>
      <c r="DF91" s="2" t="str">
        <f t="shared" si="112"/>
        <v/>
      </c>
      <c r="DG91" s="2" t="str">
        <f t="shared" si="113"/>
        <v/>
      </c>
      <c r="DH91" s="2" t="str">
        <f t="shared" si="114"/>
        <v/>
      </c>
      <c r="DI91" s="2" t="str">
        <f t="shared" si="115"/>
        <v/>
      </c>
      <c r="DK91" s="2">
        <f t="shared" si="43"/>
        <v>67.867900404858304</v>
      </c>
      <c r="DL91" s="2">
        <f t="shared" si="244"/>
        <v>73.015475033738213</v>
      </c>
      <c r="DM91" s="2">
        <f t="shared" si="244"/>
        <v>74.187763090418343</v>
      </c>
      <c r="DN91" s="2">
        <f t="shared" si="244"/>
        <v>74.167912820512825</v>
      </c>
      <c r="DO91" s="2">
        <f t="shared" si="244"/>
        <v>75.08847383097384</v>
      </c>
      <c r="DP91" s="2">
        <f t="shared" si="244"/>
        <v>74.458105042016825</v>
      </c>
      <c r="DQ91" s="2">
        <f t="shared" si="244"/>
        <v>75.160765546218485</v>
      </c>
      <c r="DR91" s="2">
        <f t="shared" si="244"/>
        <v>76.594933155080213</v>
      </c>
      <c r="DS91" s="2">
        <f t="shared" si="244"/>
        <v>76.493724369747895</v>
      </c>
      <c r="DT91" s="2">
        <f t="shared" si="244"/>
        <v>76.63651002673798</v>
      </c>
      <c r="DU91" s="2">
        <f t="shared" si="244"/>
        <v>76.25350588235294</v>
      </c>
      <c r="DV91" s="2">
        <f t="shared" si="244"/>
        <v>76.339565062388559</v>
      </c>
      <c r="DW91" s="2">
        <f t="shared" si="244"/>
        <v>77.146588235294118</v>
      </c>
      <c r="DX91" s="2">
        <f t="shared" si="244"/>
        <v>76.692361003861009</v>
      </c>
      <c r="DY91" s="2">
        <f t="shared" si="244"/>
        <v>70.633802076381158</v>
      </c>
      <c r="EA91" s="2">
        <f t="shared" si="247"/>
        <v>60.40572032839551</v>
      </c>
      <c r="EB91" s="2">
        <f t="shared" si="46"/>
        <v>62.521174464710555</v>
      </c>
      <c r="EC91" s="2">
        <f t="shared" si="47"/>
        <v>62.939609102761644</v>
      </c>
      <c r="ED91" s="2">
        <f t="shared" si="48"/>
        <v>65.376817494370044</v>
      </c>
      <c r="EE91" s="2">
        <f t="shared" si="49"/>
        <v>65.440078820627278</v>
      </c>
      <c r="EF91" s="2">
        <f t="shared" si="50"/>
        <v>66.173360350835964</v>
      </c>
      <c r="EG91" s="2">
        <f t="shared" si="51"/>
        <v>66.92815059321039</v>
      </c>
      <c r="EH91" s="2">
        <f t="shared" si="52"/>
        <v>67.799499870247828</v>
      </c>
      <c r="EI91" s="2">
        <f t="shared" si="53"/>
        <v>67.998002702140923</v>
      </c>
      <c r="EJ91" s="2">
        <f t="shared" si="54"/>
        <v>67.65196828567862</v>
      </c>
      <c r="EK91" s="2">
        <f t="shared" si="55"/>
        <v>66.480463814542176</v>
      </c>
      <c r="EL91" s="2">
        <f t="shared" si="56"/>
        <v>66.570698046443042</v>
      </c>
      <c r="EM91" s="2">
        <f t="shared" si="57"/>
        <v>65.167986931368873</v>
      </c>
      <c r="EN91" s="2">
        <f t="shared" si="58"/>
        <v>67.941642828148645</v>
      </c>
      <c r="EO91" s="2">
        <f t="shared" si="59"/>
        <v>63.286957620817851</v>
      </c>
      <c r="EQ91" s="2">
        <f t="shared" si="60"/>
        <v>58.965016487386777</v>
      </c>
      <c r="ER91" s="2">
        <f t="shared" si="245"/>
        <v>61.448004119009354</v>
      </c>
      <c r="ES91" s="2">
        <f t="shared" si="245"/>
        <v>62.710298471392221</v>
      </c>
      <c r="ET91" s="2">
        <f t="shared" si="245"/>
        <v>64.429325111107261</v>
      </c>
      <c r="EU91" s="2">
        <f t="shared" si="245"/>
        <v>64.521345400773029</v>
      </c>
      <c r="EV91" s="2">
        <f t="shared" si="245"/>
        <v>65.307603829494951</v>
      </c>
      <c r="EW91" s="2">
        <f t="shared" si="245"/>
        <v>66.272097793516437</v>
      </c>
      <c r="EX91" s="2">
        <f t="shared" si="245"/>
        <v>66.960904746495132</v>
      </c>
      <c r="EY91" s="2">
        <f t="shared" si="245"/>
        <v>67.27693955637055</v>
      </c>
      <c r="EZ91" s="2">
        <f t="shared" si="245"/>
        <v>67.017391685338978</v>
      </c>
      <c r="FA91" s="2">
        <f t="shared" si="245"/>
        <v>66.145410617340161</v>
      </c>
      <c r="FB91" s="2">
        <f t="shared" si="245"/>
        <v>65.985888708299115</v>
      </c>
      <c r="FC91" s="2">
        <f t="shared" si="245"/>
        <v>65.217518212593774</v>
      </c>
      <c r="FD91" s="2">
        <f t="shared" si="245"/>
        <v>67.923655767595719</v>
      </c>
      <c r="FE91" s="2">
        <f t="shared" si="245"/>
        <v>64.326228626437512</v>
      </c>
      <c r="FG91" s="2">
        <f t="shared" si="62"/>
        <v>0.42084837442495471</v>
      </c>
      <c r="FH91" s="2">
        <f t="shared" si="246"/>
        <v>0.4787418518470361</v>
      </c>
      <c r="FI91" s="2">
        <f t="shared" si="246"/>
        <v>0.44007108969027253</v>
      </c>
      <c r="FJ91" s="2">
        <f t="shared" si="246"/>
        <v>0.42603831708679318</v>
      </c>
      <c r="FK91" s="2">
        <f t="shared" si="246"/>
        <v>0.42547467315396942</v>
      </c>
      <c r="FL91" s="2">
        <f t="shared" si="246"/>
        <v>0.44039712852936508</v>
      </c>
      <c r="FM91" s="2">
        <f t="shared" si="246"/>
        <v>0.48184534492259656</v>
      </c>
      <c r="FN91" s="2">
        <f t="shared" si="246"/>
        <v>0.47345680715253874</v>
      </c>
      <c r="FO91" s="2">
        <f t="shared" si="246"/>
        <v>0.57705802144013219</v>
      </c>
      <c r="FP91" s="2">
        <f t="shared" si="246"/>
        <v>0.54306086532047637</v>
      </c>
      <c r="FQ91" s="2">
        <f t="shared" si="246"/>
        <v>0.51062170664660955</v>
      </c>
      <c r="FR91" s="2">
        <f t="shared" si="246"/>
        <v>0.50562372671395273</v>
      </c>
      <c r="FS91" s="2">
        <f t="shared" si="246"/>
        <v>0.51594000749958269</v>
      </c>
      <c r="FT91" s="2">
        <f t="shared" si="246"/>
        <v>0.6008323809400784</v>
      </c>
      <c r="FU91" s="2">
        <f t="shared" si="246"/>
        <v>0.67293946224929457</v>
      </c>
      <c r="FW91" s="2">
        <f t="shared" si="116"/>
        <v>1.0650108956596782E-8</v>
      </c>
      <c r="FX91" s="2">
        <f t="shared" si="168"/>
        <v>1.151983076341336E-8</v>
      </c>
      <c r="FY91" s="2">
        <f t="shared" si="169"/>
        <v>1.522438867568951E-8</v>
      </c>
      <c r="FZ91" s="2">
        <f t="shared" si="170"/>
        <v>1.1576178008192447E-8</v>
      </c>
      <c r="GA91" s="2">
        <f t="shared" si="171"/>
        <v>1.1676126065373322E-8</v>
      </c>
      <c r="GB91" s="2">
        <f t="shared" si="172"/>
        <v>1.2415771416328997E-8</v>
      </c>
      <c r="GC91" s="2">
        <f t="shared" si="173"/>
        <v>1.3875909817628065E-8</v>
      </c>
      <c r="GD91" s="2">
        <f t="shared" si="174"/>
        <v>1.4469413170007365E-8</v>
      </c>
      <c r="GE91" s="2">
        <f t="shared" si="175"/>
        <v>2.9023158037712648E-8</v>
      </c>
      <c r="GF91" s="2">
        <f t="shared" si="176"/>
        <v>3.3869699315922065E-8</v>
      </c>
      <c r="GG91" s="2">
        <f t="shared" si="177"/>
        <v>2.8894543888872585E-8</v>
      </c>
      <c r="GH91" s="2">
        <f t="shared" si="178"/>
        <v>2.9926319020052928E-8</v>
      </c>
      <c r="GI91" s="2">
        <f t="shared" si="179"/>
        <v>1.1838218289814054E-7</v>
      </c>
      <c r="GJ91" s="2">
        <f t="shared" si="180"/>
        <v>3.7997310311768148E-7</v>
      </c>
      <c r="GK91" s="2">
        <f t="shared" si="181"/>
        <v>7.8844909732900692E-7</v>
      </c>
      <c r="GM91" s="107">
        <f t="shared" si="117"/>
        <v>0.63509546330490296</v>
      </c>
      <c r="GN91" s="107">
        <f t="shared" si="182"/>
        <v>0.54763286604350736</v>
      </c>
      <c r="GO91" s="107">
        <f t="shared" si="183"/>
        <v>0.61761590289055524</v>
      </c>
      <c r="GP91" s="107">
        <f t="shared" si="184"/>
        <v>0.63662459107024727</v>
      </c>
      <c r="GQ91" s="107">
        <f t="shared" si="185"/>
        <v>0.64171573033516982</v>
      </c>
      <c r="GR91" s="107">
        <f t="shared" si="186"/>
        <v>0.62532594778855677</v>
      </c>
      <c r="GS91" s="107">
        <f t="shared" si="187"/>
        <v>0.54610790953972699</v>
      </c>
      <c r="GT91" s="107">
        <f t="shared" si="188"/>
        <v>0.56897943938008355</v>
      </c>
      <c r="GU91" s="107">
        <f t="shared" si="189"/>
        <v>0.26537007352559416</v>
      </c>
      <c r="GV91" s="107">
        <f t="shared" si="190"/>
        <v>0.36732749979931939</v>
      </c>
      <c r="GW91" s="107">
        <f t="shared" si="191"/>
        <v>0.46971576249132679</v>
      </c>
      <c r="GX91" s="107">
        <f t="shared" si="192"/>
        <v>0.4839166959528749</v>
      </c>
      <c r="GY91" s="107">
        <f t="shared" si="193"/>
        <v>0.44921541044345437</v>
      </c>
      <c r="GZ91" s="107">
        <f t="shared" si="194"/>
        <v>0.166864231673958</v>
      </c>
      <c r="HA91" s="107">
        <f t="shared" si="195"/>
        <v>3.2602173656627001E-2</v>
      </c>
      <c r="HC91" s="107">
        <f t="shared" si="149"/>
        <v>4.0190941020819817E-3</v>
      </c>
      <c r="HD91" s="107">
        <f t="shared" si="196"/>
        <v>3.5110312983369458E-3</v>
      </c>
      <c r="HE91" s="107">
        <f t="shared" si="197"/>
        <v>2.680298991565805E-3</v>
      </c>
      <c r="HF91" s="107">
        <f t="shared" si="198"/>
        <v>1.8355562160402672E-3</v>
      </c>
      <c r="HG91" s="107">
        <f t="shared" si="199"/>
        <v>1.0324454824304878E-3</v>
      </c>
      <c r="HH91" s="107">
        <f t="shared" si="200"/>
        <v>9.0120016340900335E-4</v>
      </c>
      <c r="HI91" s="107">
        <f t="shared" si="201"/>
        <v>1.2302993942955791E-3</v>
      </c>
      <c r="HJ91" s="107">
        <f t="shared" si="202"/>
        <v>6.4215307396608913E-4</v>
      </c>
      <c r="HK91" s="107">
        <f t="shared" si="203"/>
        <v>3.0232146523590324E-3</v>
      </c>
      <c r="HL91" s="107">
        <f t="shared" si="204"/>
        <v>1.9483736362135716E-3</v>
      </c>
      <c r="HM91" s="107">
        <f t="shared" si="205"/>
        <v>1.7122527644122874E-3</v>
      </c>
      <c r="HN91" s="107">
        <f t="shared" si="206"/>
        <v>1.3349987457086975E-3</v>
      </c>
      <c r="HO91" s="107">
        <f t="shared" si="207"/>
        <v>1.4006854461734381E-3</v>
      </c>
      <c r="HP91" s="107">
        <f t="shared" si="208"/>
        <v>4.5188731357105093E-3</v>
      </c>
      <c r="HQ91" s="107">
        <f t="shared" si="209"/>
        <v>4.1986730433832293E-3</v>
      </c>
      <c r="HS91" s="107">
        <f t="shared" si="118"/>
        <v>1.6664142886471285E-18</v>
      </c>
      <c r="HT91" s="107">
        <f t="shared" si="210"/>
        <v>3.790407532441575E-20</v>
      </c>
      <c r="HU91" s="107">
        <f t="shared" si="211"/>
        <v>2.215964146631697E-20</v>
      </c>
      <c r="HV91" s="107">
        <f t="shared" si="212"/>
        <v>1.5402946058870415E-21</v>
      </c>
      <c r="HW91" s="107">
        <f t="shared" si="213"/>
        <v>8.5849875403685781E-24</v>
      </c>
      <c r="HX91" s="107">
        <f t="shared" si="214"/>
        <v>9.3069951267924124E-25</v>
      </c>
      <c r="HY91" s="107">
        <f t="shared" si="215"/>
        <v>1.2029548640971867E-24</v>
      </c>
      <c r="HZ91" s="107">
        <f t="shared" si="216"/>
        <v>2.6398167451374085E-27</v>
      </c>
      <c r="IA91" s="107">
        <f t="shared" si="217"/>
        <v>9.0841733889223452E-24</v>
      </c>
      <c r="IB91" s="107">
        <f t="shared" si="218"/>
        <v>1.4181970487819634E-24</v>
      </c>
      <c r="IC91" s="107">
        <f t="shared" si="219"/>
        <v>4.2060724851772684E-24</v>
      </c>
      <c r="ID91" s="107">
        <f t="shared" si="220"/>
        <v>7.7228129287334837E-25</v>
      </c>
      <c r="IE91" s="107">
        <f t="shared" si="221"/>
        <v>7.9196780132672711E-25</v>
      </c>
      <c r="IF91" s="107">
        <f t="shared" si="222"/>
        <v>2.9023966096812461E-22</v>
      </c>
      <c r="IG91" s="107">
        <f t="shared" si="223"/>
        <v>1.6436471007541064E-14</v>
      </c>
      <c r="II91" s="107">
        <f t="shared" si="119"/>
        <v>1.2284220444316912E-58</v>
      </c>
      <c r="IJ91" s="107">
        <f t="shared" si="120"/>
        <v>6.3246292784389641E-65</v>
      </c>
      <c r="IK91" s="107">
        <f t="shared" si="121"/>
        <v>3.5388191974403436E-65</v>
      </c>
      <c r="IL91" s="107">
        <f t="shared" si="122"/>
        <v>6.870924195833672E-69</v>
      </c>
      <c r="IM91" s="107">
        <f t="shared" si="123"/>
        <v>1.0453270570139061E-76</v>
      </c>
      <c r="IN91" s="107">
        <f t="shared" si="124"/>
        <v>2.007155965237012E-80</v>
      </c>
      <c r="IO91" s="107">
        <f t="shared" si="125"/>
        <v>6.5728790275826349E-81</v>
      </c>
      <c r="IP91" s="107">
        <f t="shared" si="126"/>
        <v>1.5111668898353081E-90</v>
      </c>
      <c r="IQ91" s="107">
        <f t="shared" si="127"/>
        <v>2.0793675983383488E-80</v>
      </c>
      <c r="IR91" s="107">
        <f t="shared" si="128"/>
        <v>3.5345550831549746E-82</v>
      </c>
      <c r="IS91" s="107">
        <f t="shared" si="129"/>
        <v>1.1057589872549757E-79</v>
      </c>
      <c r="IT91" s="107">
        <f t="shared" si="130"/>
        <v>1.0700568384829657E-81</v>
      </c>
      <c r="IU91" s="107">
        <f t="shared" si="131"/>
        <v>1.6459780097780737E-81</v>
      </c>
      <c r="IV91" s="107">
        <f t="shared" si="132"/>
        <v>1.741398988116676E-74</v>
      </c>
      <c r="IW91" s="107">
        <f t="shared" si="133"/>
        <v>1.3528565783628177E-42</v>
      </c>
      <c r="IY91" s="107">
        <f t="shared" si="134"/>
        <v>0.63911455740698497</v>
      </c>
      <c r="IZ91" s="107">
        <f t="shared" si="135"/>
        <v>0.55114389734184432</v>
      </c>
      <c r="JA91" s="107">
        <f t="shared" si="136"/>
        <v>0.62029620188212109</v>
      </c>
      <c r="JB91" s="107">
        <f t="shared" si="137"/>
        <v>0.63846014728628753</v>
      </c>
      <c r="JC91" s="107">
        <f t="shared" si="138"/>
        <v>0.64274817581760035</v>
      </c>
      <c r="JD91" s="107">
        <f t="shared" si="139"/>
        <v>0.62622714795196577</v>
      </c>
      <c r="JE91" s="107">
        <f t="shared" si="140"/>
        <v>0.54733820893402252</v>
      </c>
      <c r="JF91" s="107">
        <f t="shared" si="141"/>
        <v>0.56962159245404964</v>
      </c>
      <c r="JG91" s="107">
        <f t="shared" si="142"/>
        <v>0.26839328817795322</v>
      </c>
      <c r="JH91" s="107">
        <f t="shared" si="143"/>
        <v>0.36927587343553298</v>
      </c>
      <c r="JI91" s="107">
        <f t="shared" si="144"/>
        <v>0.47142801525573907</v>
      </c>
      <c r="JJ91" s="107">
        <f t="shared" si="145"/>
        <v>0.48525169469858359</v>
      </c>
      <c r="JK91" s="107">
        <f t="shared" si="146"/>
        <v>0.45061609588962781</v>
      </c>
      <c r="JL91" s="107">
        <f t="shared" si="147"/>
        <v>0.17138310480966851</v>
      </c>
      <c r="JM91" s="107">
        <f t="shared" si="148"/>
        <v>3.6800846700026667E-2</v>
      </c>
    </row>
    <row r="92" spans="2:273" x14ac:dyDescent="0.25">
      <c r="B92" s="2">
        <v>64</v>
      </c>
      <c r="C92" s="37">
        <v>178.661</v>
      </c>
      <c r="D92" s="37">
        <v>153.24600000000001</v>
      </c>
      <c r="E92" s="37">
        <v>171.91800000000001</v>
      </c>
      <c r="F92" s="37">
        <v>182.96600000000001</v>
      </c>
      <c r="G92" s="37">
        <v>184.30500000000001</v>
      </c>
      <c r="H92" s="37">
        <v>174.18600000000001</v>
      </c>
      <c r="I92" s="37">
        <v>148.119</v>
      </c>
      <c r="J92" s="37">
        <v>152.93199999999999</v>
      </c>
      <c r="K92" s="37">
        <v>84.39</v>
      </c>
      <c r="L92" s="37">
        <v>99.39</v>
      </c>
      <c r="M92" s="37">
        <v>123.339</v>
      </c>
      <c r="N92" s="37">
        <v>131.661</v>
      </c>
      <c r="O92" s="37">
        <v>115.864</v>
      </c>
      <c r="P92" s="37">
        <v>72.233000000000004</v>
      </c>
      <c r="Q92" s="37">
        <v>65.783000000000001</v>
      </c>
      <c r="S92" s="4">
        <f t="shared" ref="S92:S155" si="248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175.00155182251794</v>
      </c>
      <c r="T92" s="4">
        <f t="shared" ref="T92:T155" si="249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143.88947429358635</v>
      </c>
      <c r="U92" s="4">
        <f t="shared" ref="U92:U155" si="250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165.66066937244025</v>
      </c>
      <c r="V92" s="4">
        <f t="shared" ref="V92:V155" si="251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178.77103377166208</v>
      </c>
      <c r="W92" s="4">
        <f t="shared" ref="W92:W155" si="252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179.06272778556746</v>
      </c>
      <c r="X92" s="4">
        <f t="shared" ref="X92:X155" si="253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167.53148320325207</v>
      </c>
      <c r="Y92" s="4">
        <f t="shared" ref="Y92:Y155" si="254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139.40238635279505</v>
      </c>
      <c r="Z92" s="4">
        <f t="shared" ref="Z92:Z155" si="255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142.43286272015911</v>
      </c>
      <c r="AA92" s="4">
        <f t="shared" ref="AA92:AA155" si="256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91.323454044709266</v>
      </c>
      <c r="AB92" s="4">
        <f t="shared" ref="AB92:AB155" si="257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102.42477366732548</v>
      </c>
      <c r="AC92" s="4">
        <f t="shared" ref="AC92:AC155" si="258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120.9100302056917</v>
      </c>
      <c r="AD92" s="4">
        <f t="shared" ref="AD92:AD155" si="259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123.03620646486748</v>
      </c>
      <c r="AE92" s="4">
        <f t="shared" ref="AE92:AE155" si="260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116.58021644178042</v>
      </c>
      <c r="AF92" s="4">
        <f t="shared" ref="AF92:AF155" si="26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83.714810268566154</v>
      </c>
      <c r="AG92" s="4">
        <f t="shared" ref="AG92:AG155" si="262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69.170081507674396</v>
      </c>
      <c r="AI92" s="4">
        <f t="shared" ref="AI92:AI155" si="263">IF(OR($B92 &lt; C$231, $B92 &gt; C$234), 0, C92-S92)</f>
        <v>3.6594481774820622</v>
      </c>
      <c r="AJ92" s="4">
        <f t="shared" ref="AJ92:AJ155" si="264">IF(OR($B92 &lt; D$231, $B92 &gt; D$234), 0, D92-T92)</f>
        <v>9.3565257064136631</v>
      </c>
      <c r="AK92" s="4">
        <f t="shared" ref="AK92:AK155" si="265">IF(OR($B92 &lt; E$231, $B92 &gt; E$234), 0, E92-U92)</f>
        <v>6.2573306275597531</v>
      </c>
      <c r="AL92" s="4">
        <f t="shared" ref="AL92:AL155" si="266">IF(OR($B92 &lt; F$231, $B92 &gt; F$234), 0, F92-V92)</f>
        <v>4.1949662283379325</v>
      </c>
      <c r="AM92" s="4">
        <f t="shared" ref="AM92:AM155" si="267">IF(OR($B92 &lt; G$231, $B92 &gt; G$234), 0, G92-W92)</f>
        <v>5.2422722144325462</v>
      </c>
      <c r="AN92" s="4">
        <f t="shared" ref="AN92:AN155" si="268">IF(OR($B92 &lt; H$231, $B92 &gt; H$234), 0, H92-X92)</f>
        <v>6.6545167967479415</v>
      </c>
      <c r="AO92" s="4">
        <f t="shared" ref="AO92:AO155" si="269">IF(OR($B92 &lt; I$231, $B92 &gt; I$234), 0, I92-Y92)</f>
        <v>8.7166136472049516</v>
      </c>
      <c r="AP92" s="4">
        <f t="shared" ref="AP92:AP155" si="270">IF(OR($B92 &lt; J$231, $B92 &gt; J$234), 0, J92-Z92)</f>
        <v>10.49913727984088</v>
      </c>
      <c r="AQ92" s="4">
        <f t="shared" ref="AQ92:AQ155" si="271">IF(OR($B92 &lt; K$231, $B92 &gt; K$234), 0, K92-AA92)</f>
        <v>-6.933454044709265</v>
      </c>
      <c r="AR92" s="4">
        <f t="shared" ref="AR92:AR155" si="272">IF(OR($B92 &lt; L$231, $B92 &gt; L$234), 0, L92-AB92)</f>
        <v>-3.0347736673254815</v>
      </c>
      <c r="AS92" s="4">
        <f t="shared" ref="AS92:AS155" si="273">IF(OR($B92 &lt; M$231, $B92 &gt; M$234), 0, M92-AC92)</f>
        <v>2.4289697943083013</v>
      </c>
      <c r="AT92" s="4">
        <f t="shared" ref="AT92:AT155" si="274">IF(OR($B92 &lt; N$231, $B92 &gt; N$234), 0, N92-AD92)</f>
        <v>8.6247935351325253</v>
      </c>
      <c r="AU92" s="4">
        <f t="shared" ref="AU92:AU155" si="275">IF(OR($B92 &lt; O$231, $B92 &gt; O$234), 0, O92-AE92)</f>
        <v>-0.71621644178041777</v>
      </c>
      <c r="AV92" s="4">
        <f t="shared" ref="AV92:AW107" si="276">IF(OR($B92 &lt; P$231, $B92 &gt; P$234), 0, P92-AF92)</f>
        <v>-11.48181026856615</v>
      </c>
      <c r="AW92" s="4">
        <f t="shared" si="276"/>
        <v>-3.3870815076743952</v>
      </c>
      <c r="AY92" s="2">
        <f t="shared" si="70"/>
        <v>64.27043235054991</v>
      </c>
      <c r="AZ92" s="2">
        <f t="shared" si="151"/>
        <v>67.352719900841862</v>
      </c>
      <c r="BA92" s="2">
        <f t="shared" si="152"/>
        <v>68.57732299111251</v>
      </c>
      <c r="BB92" s="2">
        <f t="shared" si="153"/>
        <v>69.891869518149832</v>
      </c>
      <c r="BC92" s="2">
        <f t="shared" si="154"/>
        <v>70.427341682593593</v>
      </c>
      <c r="BD92" s="2">
        <f t="shared" si="155"/>
        <v>70.307235821796837</v>
      </c>
      <c r="BE92" s="2">
        <f t="shared" si="156"/>
        <v>70.674447242776921</v>
      </c>
      <c r="BF92" s="2">
        <f t="shared" si="157"/>
        <v>71.886339061790252</v>
      </c>
      <c r="BG92" s="2">
        <f t="shared" si="158"/>
        <v>71.040266213202713</v>
      </c>
      <c r="BH92" s="2">
        <f t="shared" si="159"/>
        <v>71.184642090609898</v>
      </c>
      <c r="BI92" s="2">
        <f t="shared" si="160"/>
        <v>70.653729482642561</v>
      </c>
      <c r="BJ92" s="2">
        <f t="shared" si="161"/>
        <v>70.806277428611082</v>
      </c>
      <c r="BK92" s="2">
        <f t="shared" si="162"/>
        <v>70.325283187843254</v>
      </c>
      <c r="BL92" s="2">
        <f t="shared" si="163"/>
        <v>70.98457271331101</v>
      </c>
      <c r="BM92" s="2">
        <f t="shared" si="164"/>
        <v>65.381117992335362</v>
      </c>
      <c r="BO92" s="2" t="str">
        <f t="shared" si="228"/>
        <v/>
      </c>
      <c r="BP92" s="2" t="str">
        <f t="shared" si="229"/>
        <v/>
      </c>
      <c r="BQ92" s="2" t="str">
        <f t="shared" si="230"/>
        <v/>
      </c>
      <c r="BR92" s="2" t="str">
        <f t="shared" si="231"/>
        <v/>
      </c>
      <c r="BS92" s="2" t="str">
        <f t="shared" si="232"/>
        <v/>
      </c>
      <c r="BT92" s="2" t="str">
        <f t="shared" si="233"/>
        <v/>
      </c>
      <c r="BU92" s="2" t="str">
        <f t="shared" si="234"/>
        <v/>
      </c>
      <c r="BV92" s="2" t="str">
        <f t="shared" si="235"/>
        <v/>
      </c>
      <c r="BW92" s="2" t="str">
        <f t="shared" si="236"/>
        <v/>
      </c>
      <c r="BX92" s="2" t="str">
        <f t="shared" si="237"/>
        <v/>
      </c>
      <c r="BY92" s="2" t="str">
        <f t="shared" si="238"/>
        <v/>
      </c>
      <c r="BZ92" s="2" t="str">
        <f t="shared" si="239"/>
        <v/>
      </c>
      <c r="CA92" s="2" t="str">
        <f t="shared" si="240"/>
        <v/>
      </c>
      <c r="CB92" s="2" t="str">
        <f t="shared" si="241"/>
        <v/>
      </c>
      <c r="CC92" s="2" t="str">
        <f t="shared" si="242"/>
        <v/>
      </c>
      <c r="CE92" s="2" t="str">
        <f t="shared" si="86"/>
        <v/>
      </c>
      <c r="CF92" s="2" t="str">
        <f t="shared" si="87"/>
        <v/>
      </c>
      <c r="CG92" s="2" t="str">
        <f t="shared" si="88"/>
        <v/>
      </c>
      <c r="CH92" s="2" t="str">
        <f t="shared" si="89"/>
        <v/>
      </c>
      <c r="CI92" s="2" t="str">
        <f t="shared" si="90"/>
        <v/>
      </c>
      <c r="CJ92" s="2" t="str">
        <f t="shared" si="91"/>
        <v/>
      </c>
      <c r="CK92" s="2" t="str">
        <f t="shared" si="92"/>
        <v/>
      </c>
      <c r="CL92" s="2" t="str">
        <f t="shared" si="93"/>
        <v/>
      </c>
      <c r="CM92" s="2" t="str">
        <f t="shared" si="94"/>
        <v/>
      </c>
      <c r="CN92" s="2" t="str">
        <f t="shared" si="95"/>
        <v/>
      </c>
      <c r="CO92" s="2" t="str">
        <f t="shared" si="96"/>
        <v/>
      </c>
      <c r="CP92" s="2" t="str">
        <f t="shared" si="97"/>
        <v/>
      </c>
      <c r="CQ92" s="2" t="str">
        <f t="shared" si="98"/>
        <v/>
      </c>
      <c r="CR92" s="2" t="str">
        <f t="shared" si="99"/>
        <v/>
      </c>
      <c r="CS92" s="2" t="str">
        <f t="shared" si="100"/>
        <v/>
      </c>
      <c r="CU92" s="2" t="str">
        <f t="shared" si="101"/>
        <v/>
      </c>
      <c r="CV92" s="2" t="str">
        <f t="shared" si="102"/>
        <v/>
      </c>
      <c r="CW92" s="2" t="str">
        <f t="shared" si="103"/>
        <v/>
      </c>
      <c r="CX92" s="2" t="str">
        <f t="shared" si="104"/>
        <v/>
      </c>
      <c r="CY92" s="2" t="str">
        <f t="shared" si="105"/>
        <v/>
      </c>
      <c r="CZ92" s="2" t="str">
        <f t="shared" si="106"/>
        <v/>
      </c>
      <c r="DA92" s="2" t="str">
        <f t="shared" si="107"/>
        <v/>
      </c>
      <c r="DB92" s="2" t="str">
        <f t="shared" si="108"/>
        <v/>
      </c>
      <c r="DC92" s="2" t="str">
        <f t="shared" si="109"/>
        <v/>
      </c>
      <c r="DD92" s="2" t="str">
        <f t="shared" si="110"/>
        <v/>
      </c>
      <c r="DE92" s="2" t="str">
        <f t="shared" si="111"/>
        <v/>
      </c>
      <c r="DF92" s="2" t="str">
        <f t="shared" si="112"/>
        <v/>
      </c>
      <c r="DG92" s="2" t="str">
        <f t="shared" si="113"/>
        <v/>
      </c>
      <c r="DH92" s="2" t="str">
        <f t="shared" si="114"/>
        <v/>
      </c>
      <c r="DI92" s="2" t="str">
        <f t="shared" si="115"/>
        <v/>
      </c>
      <c r="DK92" s="2">
        <f t="shared" ref="DK92:DK155" si="277">BO$229*$B92+BO$230</f>
        <v>67.931349190283399</v>
      </c>
      <c r="DL92" s="2">
        <f t="shared" ref="DL92:DY107" si="278">BP$229*$B92+BP$230</f>
        <v>73.107223009446713</v>
      </c>
      <c r="DM92" s="2">
        <f t="shared" si="278"/>
        <v>74.280755195681508</v>
      </c>
      <c r="DN92" s="2">
        <f t="shared" si="278"/>
        <v>74.258228205128205</v>
      </c>
      <c r="DO92" s="2">
        <f t="shared" si="278"/>
        <v>75.225950664950673</v>
      </c>
      <c r="DP92" s="2">
        <f t="shared" si="278"/>
        <v>74.566802240896379</v>
      </c>
      <c r="DQ92" s="2">
        <f t="shared" si="278"/>
        <v>75.263714845938367</v>
      </c>
      <c r="DR92" s="2">
        <f t="shared" si="278"/>
        <v>76.72221390374331</v>
      </c>
      <c r="DS92" s="2">
        <f t="shared" si="278"/>
        <v>76.579636974789921</v>
      </c>
      <c r="DT92" s="2">
        <f t="shared" si="278"/>
        <v>76.740384692513373</v>
      </c>
      <c r="DU92" s="2">
        <f t="shared" si="278"/>
        <v>76.347606875477453</v>
      </c>
      <c r="DV92" s="2">
        <f t="shared" si="278"/>
        <v>76.477107843137219</v>
      </c>
      <c r="DW92" s="2">
        <f t="shared" si="278"/>
        <v>77.283414056531711</v>
      </c>
      <c r="DX92" s="2">
        <f t="shared" si="278"/>
        <v>76.801669498069501</v>
      </c>
      <c r="DY92" s="2">
        <f t="shared" si="278"/>
        <v>70.739196069707077</v>
      </c>
      <c r="EA92" s="2">
        <f t="shared" si="247"/>
        <v>60.268622166696417</v>
      </c>
      <c r="EB92" s="2">
        <f t="shared" ref="EB92:EB155" si="279">CF$229*$B92+CF$230</f>
        <v>62.375815622521813</v>
      </c>
      <c r="EC92" s="2">
        <f t="shared" ref="EC92:EC155" si="280">CG$229*$B92+CG$230</f>
        <v>62.813026170439727</v>
      </c>
      <c r="ED92" s="2">
        <f t="shared" ref="ED92:ED155" si="281">CH$229*$B92+CH$230</f>
        <v>65.219322863577105</v>
      </c>
      <c r="EE92" s="2">
        <f t="shared" ref="EE92:EE155" si="282">CI$229*$B92+CI$230</f>
        <v>65.280381299189486</v>
      </c>
      <c r="EF92" s="2">
        <f t="shared" ref="EF92:EF155" si="283">CJ$229*$B92+CJ$230</f>
        <v>66.00790516465014</v>
      </c>
      <c r="EG92" s="2">
        <f t="shared" ref="EG92:EG155" si="284">CK$229*$B92+CK$230</f>
        <v>66.75436555855751</v>
      </c>
      <c r="EH92" s="2">
        <f t="shared" ref="EH92:EH155" si="285">CL$229*$B92+CL$230</f>
        <v>67.614364214350587</v>
      </c>
      <c r="EI92" s="2">
        <f t="shared" ref="EI92:EI155" si="286">CM$229*$B92+CM$230</f>
        <v>67.815325469410368</v>
      </c>
      <c r="EJ92" s="2">
        <f t="shared" ref="EJ92:EJ155" si="287">CN$229*$B92+CN$230</f>
        <v>67.471411162442266</v>
      </c>
      <c r="EK92" s="2">
        <f t="shared" ref="EK92:EK155" si="288">CO$229*$B92+CO$230</f>
        <v>66.319084452347653</v>
      </c>
      <c r="EL92" s="2">
        <f t="shared" ref="EL92:EL155" si="289">CP$229*$B92+CP$230</f>
        <v>66.401978068558776</v>
      </c>
      <c r="EM92" s="2">
        <f t="shared" ref="EM92:EM155" si="290">CQ$229*$B92+CQ$230</f>
        <v>65.03006954675989</v>
      </c>
      <c r="EN92" s="2">
        <f t="shared" ref="EN92:EN155" si="291">CR$229*$B92+CR$230</f>
        <v>67.794688438687771</v>
      </c>
      <c r="EO92" s="2">
        <f t="shared" ref="EO92:EO155" si="292">CS$229*$B92+CS$230</f>
        <v>63.199702602230488</v>
      </c>
      <c r="EQ92" s="2">
        <f t="shared" ref="EQ92:EQ155" si="293">CU$229*$B92+CU$230</f>
        <v>58.865405030501329</v>
      </c>
      <c r="ER92" s="2">
        <f t="shared" ref="ER92:FE107" si="294">CV$229*$B92+CV$230</f>
        <v>61.33130876559693</v>
      </c>
      <c r="ES92" s="2">
        <f t="shared" si="294"/>
        <v>62.586006199202373</v>
      </c>
      <c r="ET92" s="2">
        <f t="shared" si="294"/>
        <v>64.293948544885353</v>
      </c>
      <c r="EU92" s="2">
        <f t="shared" si="294"/>
        <v>64.383281878343013</v>
      </c>
      <c r="EV92" s="2">
        <f t="shared" si="294"/>
        <v>65.162199421802939</v>
      </c>
      <c r="EW92" s="2">
        <f t="shared" si="294"/>
        <v>66.115258799386709</v>
      </c>
      <c r="EX92" s="2">
        <f t="shared" si="294"/>
        <v>66.795594628211973</v>
      </c>
      <c r="EY92" s="2">
        <f t="shared" si="294"/>
        <v>67.113615914941619</v>
      </c>
      <c r="EZ92" s="2">
        <f t="shared" si="294"/>
        <v>66.85317216101221</v>
      </c>
      <c r="FA92" s="2">
        <f t="shared" si="294"/>
        <v>65.991938084866291</v>
      </c>
      <c r="FB92" s="2">
        <f t="shared" si="294"/>
        <v>65.831372529976676</v>
      </c>
      <c r="FC92" s="2">
        <f t="shared" si="294"/>
        <v>65.07664645027694</v>
      </c>
      <c r="FD92" s="2">
        <f t="shared" si="294"/>
        <v>67.774214072560412</v>
      </c>
      <c r="FE92" s="2">
        <f t="shared" si="294"/>
        <v>64.194128724641416</v>
      </c>
      <c r="FG92" s="2">
        <f t="shared" ref="FG92:FG155" si="295">POWER(10,($B92-C$232)/C$230)/(1+POWER(10,($B92-C$232)/C$230))</f>
        <v>0.47775639268510517</v>
      </c>
      <c r="FH92" s="2">
        <f t="shared" ref="FH92:FU107" si="296">POWER(10,($B92-D$232)/D$230)/(1+POWER(10,($B92-D$232)/D$230))</f>
        <v>0.53623004755816472</v>
      </c>
      <c r="FI92" s="2">
        <f t="shared" si="296"/>
        <v>0.49734626512921137</v>
      </c>
      <c r="FJ92" s="2">
        <f t="shared" si="296"/>
        <v>0.48306277237140682</v>
      </c>
      <c r="FK92" s="2">
        <f t="shared" si="296"/>
        <v>0.48248710482982193</v>
      </c>
      <c r="FL92" s="2">
        <f t="shared" si="296"/>
        <v>0.49767702169271477</v>
      </c>
      <c r="FM92" s="2">
        <f t="shared" si="296"/>
        <v>0.53932062687834481</v>
      </c>
      <c r="FN92" s="2">
        <f t="shared" si="296"/>
        <v>0.53095681109784154</v>
      </c>
      <c r="FO92" s="2">
        <f t="shared" si="296"/>
        <v>0.63203718084963911</v>
      </c>
      <c r="FP92" s="2">
        <f t="shared" si="296"/>
        <v>0.59939135196769733</v>
      </c>
      <c r="FQ92" s="2">
        <f t="shared" si="296"/>
        <v>0.56776832525220478</v>
      </c>
      <c r="FR92" s="2">
        <f t="shared" si="296"/>
        <v>0.56285432742883368</v>
      </c>
      <c r="FS92" s="2">
        <f t="shared" si="296"/>
        <v>0.56785564707963987</v>
      </c>
      <c r="FT92" s="2">
        <f t="shared" si="296"/>
        <v>0.64584312290454227</v>
      </c>
      <c r="FU92" s="2">
        <f t="shared" si="296"/>
        <v>0.71066830105639445</v>
      </c>
      <c r="FW92" s="2">
        <f t="shared" si="116"/>
        <v>1.340769276686355E-8</v>
      </c>
      <c r="FX92" s="2">
        <f t="shared" si="168"/>
        <v>1.4502607644371272E-8</v>
      </c>
      <c r="FY92" s="2">
        <f t="shared" si="169"/>
        <v>1.9166369707303454E-8</v>
      </c>
      <c r="FZ92" s="2">
        <f t="shared" si="170"/>
        <v>1.4573544622283993E-8</v>
      </c>
      <c r="GA92" s="2">
        <f t="shared" si="171"/>
        <v>1.4699371770570893E-8</v>
      </c>
      <c r="GB92" s="2">
        <f t="shared" si="172"/>
        <v>1.5630530092795889E-8</v>
      </c>
      <c r="GC92" s="2">
        <f t="shared" si="173"/>
        <v>1.746873541841406E-8</v>
      </c>
      <c r="GD92" s="2">
        <f t="shared" si="174"/>
        <v>1.8215911865225561E-8</v>
      </c>
      <c r="GE92" s="2">
        <f t="shared" si="175"/>
        <v>3.6537990909617654E-8</v>
      </c>
      <c r="GF92" s="2">
        <f t="shared" si="176"/>
        <v>4.26394247847057E-8</v>
      </c>
      <c r="GG92" s="2">
        <f t="shared" si="177"/>
        <v>3.6376075291754889E-8</v>
      </c>
      <c r="GH92" s="2">
        <f t="shared" si="178"/>
        <v>3.7675003203872005E-8</v>
      </c>
      <c r="GI92" s="2">
        <f t="shared" si="179"/>
        <v>1.459470841709895E-7</v>
      </c>
      <c r="GJ92" s="2">
        <f t="shared" si="180"/>
        <v>4.6034788696162557E-7</v>
      </c>
      <c r="GK92" s="2">
        <f t="shared" si="181"/>
        <v>9.4123197176794169E-7</v>
      </c>
      <c r="GM92" s="107">
        <f t="shared" si="117"/>
        <v>0.5471279202540873</v>
      </c>
      <c r="GN92" s="107">
        <f t="shared" si="182"/>
        <v>0.40826417868906772</v>
      </c>
      <c r="GO92" s="107">
        <f t="shared" si="183"/>
        <v>0.50636686167916545</v>
      </c>
      <c r="GP92" s="107">
        <f t="shared" si="184"/>
        <v>0.5395818870704564</v>
      </c>
      <c r="GQ92" s="107">
        <f t="shared" si="185"/>
        <v>0.54305880140577067</v>
      </c>
      <c r="GR92" s="107">
        <f t="shared" si="186"/>
        <v>0.50614008619808737</v>
      </c>
      <c r="GS92" s="107">
        <f t="shared" si="187"/>
        <v>0.3864120552809977</v>
      </c>
      <c r="GT92" s="107">
        <f t="shared" si="188"/>
        <v>0.40581682326680235</v>
      </c>
      <c r="GU92" s="107">
        <f t="shared" si="189"/>
        <v>0.12512807139172605</v>
      </c>
      <c r="GV92" s="107">
        <f t="shared" si="190"/>
        <v>0.19725884696533774</v>
      </c>
      <c r="GW92" s="107">
        <f t="shared" si="191"/>
        <v>0.29426360729364853</v>
      </c>
      <c r="GX92" s="107">
        <f t="shared" si="192"/>
        <v>0.30640912676501519</v>
      </c>
      <c r="GY92" s="107">
        <f t="shared" si="193"/>
        <v>0.27368413257835</v>
      </c>
      <c r="GZ92" s="107">
        <f t="shared" si="194"/>
        <v>7.0631905591921673E-2</v>
      </c>
      <c r="HA92" s="107">
        <f t="shared" si="195"/>
        <v>9.544378375175697E-3</v>
      </c>
      <c r="HC92" s="107">
        <f t="shared" si="149"/>
        <v>6.1972760098522733E-3</v>
      </c>
      <c r="HD92" s="107">
        <f t="shared" si="196"/>
        <v>5.5816712285160653E-3</v>
      </c>
      <c r="HE92" s="107">
        <f t="shared" si="197"/>
        <v>4.344947201481905E-3</v>
      </c>
      <c r="HF92" s="107">
        <f t="shared" si="198"/>
        <v>3.0429744594437564E-3</v>
      </c>
      <c r="HG92" s="107">
        <f t="shared" si="199"/>
        <v>1.8050754070945167E-3</v>
      </c>
      <c r="HH92" s="107">
        <f t="shared" si="200"/>
        <v>1.6093687193586238E-3</v>
      </c>
      <c r="HI92" s="107">
        <f t="shared" si="201"/>
        <v>2.1785039175640781E-3</v>
      </c>
      <c r="HJ92" s="107">
        <f t="shared" si="202"/>
        <v>1.2128439577441241E-3</v>
      </c>
      <c r="HK92" s="107">
        <f t="shared" si="203"/>
        <v>5.2414188500749283E-3</v>
      </c>
      <c r="HL92" s="107">
        <f t="shared" si="204"/>
        <v>3.4900788136000183E-3</v>
      </c>
      <c r="HM92" s="107">
        <f t="shared" si="205"/>
        <v>3.0429515501118323E-3</v>
      </c>
      <c r="HN92" s="107">
        <f t="shared" si="206"/>
        <v>2.4208570919787356E-3</v>
      </c>
      <c r="HO92" s="107">
        <f t="shared" si="207"/>
        <v>2.5142388096095489E-3</v>
      </c>
      <c r="HP92" s="107">
        <f t="shared" si="208"/>
        <v>7.4461630679711725E-3</v>
      </c>
      <c r="HQ92" s="107">
        <f t="shared" si="209"/>
        <v>7.424035951582109E-3</v>
      </c>
      <c r="HS92" s="107">
        <f t="shared" si="118"/>
        <v>6.9735138199927236E-18</v>
      </c>
      <c r="HT92" s="107">
        <f t="shared" si="210"/>
        <v>1.8494043528882731E-19</v>
      </c>
      <c r="HU92" s="107">
        <f t="shared" si="211"/>
        <v>1.1224793419686646E-19</v>
      </c>
      <c r="HV92" s="107">
        <f t="shared" si="212"/>
        <v>8.3755097686948938E-21</v>
      </c>
      <c r="HW92" s="107">
        <f t="shared" si="213"/>
        <v>5.6636581805962573E-23</v>
      </c>
      <c r="HX92" s="107">
        <f t="shared" si="214"/>
        <v>6.7428226643925482E-24</v>
      </c>
      <c r="HY92" s="107">
        <f t="shared" si="215"/>
        <v>8.832522537115014E-24</v>
      </c>
      <c r="HZ92" s="107">
        <f t="shared" si="216"/>
        <v>2.4632522642450174E-26</v>
      </c>
      <c r="IA92" s="107">
        <f t="shared" si="217"/>
        <v>6.9275632020552396E-23</v>
      </c>
      <c r="IB92" s="107">
        <f t="shared" si="218"/>
        <v>1.1690783555098139E-23</v>
      </c>
      <c r="IC92" s="107">
        <f t="shared" si="219"/>
        <v>3.2243745304320926E-23</v>
      </c>
      <c r="ID92" s="107">
        <f t="shared" si="220"/>
        <v>6.3074760951924222E-24</v>
      </c>
      <c r="IE92" s="107">
        <f t="shared" si="221"/>
        <v>6.2837405678710651E-24</v>
      </c>
      <c r="IF92" s="107">
        <f t="shared" si="222"/>
        <v>1.8400342586527294E-21</v>
      </c>
      <c r="IG92" s="107">
        <f t="shared" si="223"/>
        <v>5.0460522476598041E-14</v>
      </c>
      <c r="II92" s="107">
        <f t="shared" si="119"/>
        <v>3.2048681458066966E-57</v>
      </c>
      <c r="IJ92" s="107">
        <f t="shared" si="120"/>
        <v>2.4010800922302027E-63</v>
      </c>
      <c r="IK92" s="107">
        <f t="shared" si="121"/>
        <v>1.4418727591865278E-63</v>
      </c>
      <c r="IL92" s="107">
        <f t="shared" si="122"/>
        <v>3.2790167673044366E-67</v>
      </c>
      <c r="IM92" s="107">
        <f t="shared" si="123"/>
        <v>7.8348870155697374E-75</v>
      </c>
      <c r="IN92" s="107">
        <f t="shared" si="124"/>
        <v>1.8915251481833037E-78</v>
      </c>
      <c r="IO92" s="107">
        <f t="shared" si="125"/>
        <v>6.5504275573147663E-79</v>
      </c>
      <c r="IP92" s="107">
        <f t="shared" si="126"/>
        <v>2.6676649383683213E-88</v>
      </c>
      <c r="IQ92" s="107">
        <f t="shared" si="127"/>
        <v>2.4417970828166139E-78</v>
      </c>
      <c r="IR92" s="107">
        <f t="shared" si="128"/>
        <v>4.8250738973441254E-80</v>
      </c>
      <c r="IS92" s="107">
        <f t="shared" si="129"/>
        <v>1.2411972150948114E-77</v>
      </c>
      <c r="IT92" s="107">
        <f t="shared" si="130"/>
        <v>1.3701031155278339E-79</v>
      </c>
      <c r="IU92" s="107">
        <f t="shared" si="131"/>
        <v>1.9619331189555112E-79</v>
      </c>
      <c r="IV92" s="107">
        <f t="shared" si="132"/>
        <v>1.2994712479782182E-72</v>
      </c>
      <c r="IW92" s="107">
        <f t="shared" si="133"/>
        <v>1.4271880669853945E-41</v>
      </c>
      <c r="IY92" s="107">
        <f t="shared" si="134"/>
        <v>0.55332519626393961</v>
      </c>
      <c r="IZ92" s="107">
        <f t="shared" si="135"/>
        <v>0.41384584991758377</v>
      </c>
      <c r="JA92" s="107">
        <f t="shared" si="136"/>
        <v>0.51071180888064738</v>
      </c>
      <c r="JB92" s="107">
        <f t="shared" si="137"/>
        <v>0.54262486152990019</v>
      </c>
      <c r="JC92" s="107">
        <f t="shared" si="138"/>
        <v>0.54486387681286519</v>
      </c>
      <c r="JD92" s="107">
        <f t="shared" si="139"/>
        <v>0.50774945491744594</v>
      </c>
      <c r="JE92" s="107">
        <f t="shared" si="140"/>
        <v>0.38859055919856178</v>
      </c>
      <c r="JF92" s="107">
        <f t="shared" si="141"/>
        <v>0.40702966722454648</v>
      </c>
      <c r="JG92" s="107">
        <f t="shared" si="142"/>
        <v>0.13036949024180097</v>
      </c>
      <c r="JH92" s="107">
        <f t="shared" si="143"/>
        <v>0.20074892577893777</v>
      </c>
      <c r="JI92" s="107">
        <f t="shared" si="144"/>
        <v>0.29730655884376034</v>
      </c>
      <c r="JJ92" s="107">
        <f t="shared" si="145"/>
        <v>0.30882998385699395</v>
      </c>
      <c r="JK92" s="107">
        <f t="shared" si="146"/>
        <v>0.27619837138795955</v>
      </c>
      <c r="JL92" s="107">
        <f t="shared" si="147"/>
        <v>7.8078068659892849E-2</v>
      </c>
      <c r="JM92" s="107">
        <f t="shared" si="148"/>
        <v>1.6968414326808266E-2</v>
      </c>
    </row>
    <row r="93" spans="2:273" x14ac:dyDescent="0.25">
      <c r="B93" s="2">
        <v>65</v>
      </c>
      <c r="C93" s="37">
        <v>154.35499999999999</v>
      </c>
      <c r="D93" s="37">
        <v>118.361</v>
      </c>
      <c r="E93" s="37">
        <v>139.738</v>
      </c>
      <c r="F93" s="37">
        <v>151.37299999999999</v>
      </c>
      <c r="G93" s="37">
        <v>149.38999999999999</v>
      </c>
      <c r="H93" s="37">
        <v>136.983</v>
      </c>
      <c r="I93" s="37">
        <v>108.47499999999999</v>
      </c>
      <c r="J93" s="37">
        <v>115.42400000000001</v>
      </c>
      <c r="K93" s="37">
        <v>72.102000000000004</v>
      </c>
      <c r="L93" s="37">
        <v>74.983000000000004</v>
      </c>
      <c r="M93" s="37">
        <v>81.305000000000007</v>
      </c>
      <c r="N93" s="37">
        <v>85.492000000000004</v>
      </c>
      <c r="O93" s="37">
        <v>76.897999999999996</v>
      </c>
      <c r="P93" s="37">
        <v>71.832999999999998</v>
      </c>
      <c r="Q93" s="37">
        <v>67.533000000000001</v>
      </c>
      <c r="S93" s="4">
        <f t="shared" si="248"/>
        <v>142.95009303719735</v>
      </c>
      <c r="T93" s="4">
        <f t="shared" si="249"/>
        <v>113.33284635612422</v>
      </c>
      <c r="U93" s="4">
        <f t="shared" si="250"/>
        <v>131.70035976103634</v>
      </c>
      <c r="V93" s="4">
        <f t="shared" si="251"/>
        <v>142.57328617221268</v>
      </c>
      <c r="W93" s="4">
        <f t="shared" si="252"/>
        <v>140.68472977278969</v>
      </c>
      <c r="X93" s="4">
        <f t="shared" si="253"/>
        <v>129.18613387829453</v>
      </c>
      <c r="Y93" s="4">
        <f t="shared" si="254"/>
        <v>106.59996387315746</v>
      </c>
      <c r="Z93" s="4">
        <f t="shared" si="255"/>
        <v>107.34938008041618</v>
      </c>
      <c r="AA93" s="4">
        <f t="shared" si="256"/>
        <v>80.62362706092614</v>
      </c>
      <c r="AB93" s="4">
        <f t="shared" si="257"/>
        <v>84.412450872244079</v>
      </c>
      <c r="AC93" s="4">
        <f t="shared" si="258"/>
        <v>94.06574135535196</v>
      </c>
      <c r="AD93" s="4">
        <f t="shared" si="259"/>
        <v>94.794751666819366</v>
      </c>
      <c r="AE93" s="4">
        <f t="shared" si="260"/>
        <v>91.044537231265011</v>
      </c>
      <c r="AF93" s="4">
        <f t="shared" si="261"/>
        <v>79.008849284776687</v>
      </c>
      <c r="AG93" s="4">
        <f t="shared" si="262"/>
        <v>70.229086272356426</v>
      </c>
      <c r="AI93" s="4">
        <f t="shared" si="263"/>
        <v>11.404906962802642</v>
      </c>
      <c r="AJ93" s="4">
        <f t="shared" si="264"/>
        <v>5.0281536438757826</v>
      </c>
      <c r="AK93" s="4">
        <f t="shared" si="265"/>
        <v>8.037640238963661</v>
      </c>
      <c r="AL93" s="4">
        <f t="shared" si="266"/>
        <v>8.7997138277873148</v>
      </c>
      <c r="AM93" s="4">
        <f t="shared" si="267"/>
        <v>8.705270227210292</v>
      </c>
      <c r="AN93" s="4">
        <f t="shared" si="268"/>
        <v>7.7968661217054773</v>
      </c>
      <c r="AO93" s="4">
        <f t="shared" si="269"/>
        <v>1.8750361268425308</v>
      </c>
      <c r="AP93" s="4">
        <f t="shared" si="270"/>
        <v>8.0746199195838244</v>
      </c>
      <c r="AQ93" s="4">
        <f t="shared" si="271"/>
        <v>-8.5216270609261358</v>
      </c>
      <c r="AR93" s="4">
        <f t="shared" si="272"/>
        <v>-9.4294508722440753</v>
      </c>
      <c r="AS93" s="4">
        <f t="shared" si="273"/>
        <v>-12.760741355351954</v>
      </c>
      <c r="AT93" s="4">
        <f t="shared" si="274"/>
        <v>-9.3027516668193613</v>
      </c>
      <c r="AU93" s="4">
        <f t="shared" si="275"/>
        <v>-14.146537231265015</v>
      </c>
      <c r="AV93" s="4">
        <f t="shared" si="276"/>
        <v>-7.1758492847766888</v>
      </c>
      <c r="AW93" s="4">
        <f t="shared" si="276"/>
        <v>-2.6960862723564247</v>
      </c>
      <c r="AY93" s="2">
        <f t="shared" ref="AY93:AY156" si="297">IF(OR($B93 &lt; C$231, $B93 &gt; C$234), #N/A, ((1-FG93)*DK93) + (FG93 - FW93)*EA93 + (FW93*EQ93))</f>
        <v>63.78599813966688</v>
      </c>
      <c r="AZ93" s="2">
        <f t="shared" si="151"/>
        <v>66.697152078154303</v>
      </c>
      <c r="BA93" s="2">
        <f t="shared" si="152"/>
        <v>67.890902921579197</v>
      </c>
      <c r="BB93" s="2">
        <f t="shared" si="153"/>
        <v>69.328778763330988</v>
      </c>
      <c r="BC93" s="2">
        <f t="shared" si="154"/>
        <v>69.832764130893779</v>
      </c>
      <c r="BD93" s="2">
        <f t="shared" si="155"/>
        <v>69.772998380164566</v>
      </c>
      <c r="BE93" s="2">
        <f t="shared" si="156"/>
        <v>70.132187986484936</v>
      </c>
      <c r="BF93" s="2">
        <f t="shared" si="157"/>
        <v>71.313708793420687</v>
      </c>
      <c r="BG93" s="2">
        <f t="shared" si="158"/>
        <v>70.488979964312463</v>
      </c>
      <c r="BH93" s="2">
        <f t="shared" si="159"/>
        <v>70.603860036864575</v>
      </c>
      <c r="BI93" s="2">
        <f t="shared" si="160"/>
        <v>70.033061969034776</v>
      </c>
      <c r="BJ93" s="2">
        <f t="shared" si="161"/>
        <v>70.194184244018984</v>
      </c>
      <c r="BK93" s="2">
        <f t="shared" si="162"/>
        <v>69.673843367796863</v>
      </c>
      <c r="BL93" s="2">
        <f t="shared" si="163"/>
        <v>70.534063484935473</v>
      </c>
      <c r="BM93" s="2">
        <f t="shared" si="164"/>
        <v>65.078812765692774</v>
      </c>
      <c r="BO93" s="2" t="str">
        <f t="shared" si="228"/>
        <v/>
      </c>
      <c r="BP93" s="2" t="str">
        <f t="shared" si="229"/>
        <v/>
      </c>
      <c r="BQ93" s="2" t="str">
        <f t="shared" si="230"/>
        <v/>
      </c>
      <c r="BR93" s="2" t="str">
        <f t="shared" si="231"/>
        <v/>
      </c>
      <c r="BS93" s="2" t="str">
        <f t="shared" si="232"/>
        <v/>
      </c>
      <c r="BT93" s="2" t="str">
        <f t="shared" si="233"/>
        <v/>
      </c>
      <c r="BU93" s="2" t="str">
        <f t="shared" si="234"/>
        <v/>
      </c>
      <c r="BV93" s="2" t="str">
        <f t="shared" si="235"/>
        <v/>
      </c>
      <c r="BW93" s="2" t="str">
        <f t="shared" si="236"/>
        <v/>
      </c>
      <c r="BX93" s="2" t="str">
        <f t="shared" si="237"/>
        <v/>
      </c>
      <c r="BY93" s="2" t="str">
        <f t="shared" si="238"/>
        <v/>
      </c>
      <c r="BZ93" s="2" t="str">
        <f t="shared" si="239"/>
        <v/>
      </c>
      <c r="CA93" s="2" t="str">
        <f t="shared" si="240"/>
        <v/>
      </c>
      <c r="CB93" s="2" t="str">
        <f t="shared" si="241"/>
        <v/>
      </c>
      <c r="CC93" s="2" t="str">
        <f t="shared" si="242"/>
        <v/>
      </c>
      <c r="CE93" s="2" t="str">
        <f t="shared" ref="CE93:CE156" si="298">IF(AND(IY93 &lt; $CS$23, $B93 &gt; C$232, $B93 &lt; C$233), C93, "")</f>
        <v/>
      </c>
      <c r="CF93" s="2" t="str">
        <f t="shared" ref="CF93:CF156" si="299">IF(AND(IZ93 &lt; $CS$23, $B93 &gt; D$232, $B93 &lt; D$233), D93, "")</f>
        <v/>
      </c>
      <c r="CG93" s="2" t="str">
        <f t="shared" ref="CG93:CG156" si="300">IF(AND(JA93 &lt; $CS$23, $B93 &gt; E$232, $B93 &lt; E$233), E93, "")</f>
        <v/>
      </c>
      <c r="CH93" s="2" t="str">
        <f t="shared" ref="CH93:CH156" si="301">IF(AND(JB93 &lt; $CS$23, $B93 &gt; F$232, $B93 &lt; F$233), F93, "")</f>
        <v/>
      </c>
      <c r="CI93" s="2" t="str">
        <f t="shared" ref="CI93:CI156" si="302">IF(AND(JC93 &lt; $CS$23, $B93 &gt; G$232, $B93 &lt; G$233), G93, "")</f>
        <v/>
      </c>
      <c r="CJ93" s="2" t="str">
        <f t="shared" ref="CJ93:CJ156" si="303">IF(AND(JD93 &lt; $CS$23, $B93 &gt; H$232, $B93 &lt; H$233), H93, "")</f>
        <v/>
      </c>
      <c r="CK93" s="2" t="str">
        <f t="shared" ref="CK93:CK156" si="304">IF(AND(JE93 &lt; $CS$23, $B93 &gt; I$232, $B93 &lt; I$233), I93, "")</f>
        <v/>
      </c>
      <c r="CL93" s="2" t="str">
        <f t="shared" ref="CL93:CL156" si="305">IF(AND(JF93 &lt; $CS$23, $B93 &gt; J$232, $B93 &lt; J$233), J93, "")</f>
        <v/>
      </c>
      <c r="CM93" s="2" t="str">
        <f t="shared" ref="CM93:CM156" si="306">IF(AND(JG93 &lt; $CS$23, $B93 &gt; K$232, $B93 &lt; K$233), K93, "")</f>
        <v/>
      </c>
      <c r="CN93" s="2" t="str">
        <f t="shared" ref="CN93:CN156" si="307">IF(AND(JH93 &lt; $CS$23, $B93 &gt; L$232, $B93 &lt; L$233), L93, "")</f>
        <v/>
      </c>
      <c r="CO93" s="2" t="str">
        <f t="shared" ref="CO93:CO156" si="308">IF(AND(JI93 &lt; $CS$23, $B93 &gt; M$232, $B93 &lt; M$233), M93, "")</f>
        <v/>
      </c>
      <c r="CP93" s="2" t="str">
        <f t="shared" ref="CP93:CP156" si="309">IF(AND(JJ93 &lt; $CS$23, $B93 &gt; N$232, $B93 &lt; N$233), N93, "")</f>
        <v/>
      </c>
      <c r="CQ93" s="2" t="str">
        <f t="shared" ref="CQ93:CQ156" si="310">IF(AND(JK93 &lt; $CS$23, $B93 &gt; O$232, $B93 &lt; O$233), O93, "")</f>
        <v/>
      </c>
      <c r="CR93" s="2" t="str">
        <f t="shared" ref="CR93:CR156" si="311">IF(AND(JL93 &lt; $CS$23, $B93 &gt; P$232, $B93 &lt; P$233), P93, "")</f>
        <v/>
      </c>
      <c r="CS93" s="2" t="str">
        <f t="shared" ref="CS93:CS156" si="312">IF(AND(JM93 &lt; $CS$23, $B93 &gt; Q$232, $B93 &lt; Q$233), Q93, "")</f>
        <v/>
      </c>
      <c r="CU93" s="2" t="str">
        <f t="shared" ref="CU93:CU156" si="313">IF(AND(IY93 &lt; $DI$23, $B93 &gt; C$7, $B93 &lt; C$234), C93, "")</f>
        <v/>
      </c>
      <c r="CV93" s="2" t="str">
        <f t="shared" ref="CV93:CV156" si="314">IF(AND(IZ93 &lt; $DI$23, $B93 &gt; D$7, $B93 &lt; D$234), D93, "")</f>
        <v/>
      </c>
      <c r="CW93" s="2" t="str">
        <f t="shared" ref="CW93:CW156" si="315">IF(AND(JA93 &lt; $DI$23, $B93 &gt; E$7, $B93 &lt; E$234), E93, "")</f>
        <v/>
      </c>
      <c r="CX93" s="2" t="str">
        <f t="shared" ref="CX93:CX156" si="316">IF(AND(JB93 &lt; $DI$23, $B93 &gt; F$7, $B93 &lt; F$234), F93, "")</f>
        <v/>
      </c>
      <c r="CY93" s="2" t="str">
        <f t="shared" ref="CY93:CY156" si="317">IF(AND(JC93 &lt; $DI$23, $B93 &gt; G$7, $B93 &lt; G$234), G93, "")</f>
        <v/>
      </c>
      <c r="CZ93" s="2" t="str">
        <f t="shared" ref="CZ93:CZ156" si="318">IF(AND(JD93 &lt; $DI$23, $B93 &gt; H$7, $B93 &lt; H$234), H93, "")</f>
        <v/>
      </c>
      <c r="DA93" s="2" t="str">
        <f t="shared" ref="DA93:DA156" si="319">IF(AND(JE93 &lt; $DI$23, $B93 &gt; I$7, $B93 &lt; I$234), I93, "")</f>
        <v/>
      </c>
      <c r="DB93" s="2" t="str">
        <f t="shared" ref="DB93:DB156" si="320">IF(AND(JF93 &lt; $DI$23, $B93 &gt; J$7, $B93 &lt; J$234), J93, "")</f>
        <v/>
      </c>
      <c r="DC93" s="2" t="str">
        <f t="shared" ref="DC93:DC156" si="321">IF(AND(JG93 &lt; $DI$23, $B93 &gt; K$7, $B93 &lt; K$234), K93, "")</f>
        <v/>
      </c>
      <c r="DD93" s="2" t="str">
        <f t="shared" ref="DD93:DD156" si="322">IF(AND(JH93 &lt; $DI$23, $B93 &gt; L$7, $B93 &lt; L$234), L93, "")</f>
        <v/>
      </c>
      <c r="DE93" s="2" t="str">
        <f t="shared" ref="DE93:DE156" si="323">IF(AND(JI93 &lt; $DI$23, $B93 &gt; M$7, $B93 &lt; M$234), M93, "")</f>
        <v/>
      </c>
      <c r="DF93" s="2" t="str">
        <f t="shared" ref="DF93:DF156" si="324">IF(AND(JJ93 &lt; $DI$23, $B93 &gt; N$7, $B93 &lt; N$234), N93, "")</f>
        <v/>
      </c>
      <c r="DG93" s="2" t="str">
        <f t="shared" ref="DG93:DG156" si="325">IF(AND(JK93 &lt; $DI$23, $B93 &gt; O$7, $B93 &lt; O$234), O93, "")</f>
        <v/>
      </c>
      <c r="DH93" s="2" t="str">
        <f t="shared" ref="DH93:DH156" si="326">IF(AND(JL93 &lt; $DI$23, $B93 &gt; P$7, $B93 &lt; P$234), P93, "")</f>
        <v/>
      </c>
      <c r="DI93" s="2" t="str">
        <f t="shared" ref="DI93:DI156" si="327">IF(AND(JM93 &lt; $DI$23, $B93 &gt; Q$7, $B93 &lt; Q$234), Q93, "")</f>
        <v/>
      </c>
      <c r="DK93" s="2">
        <f t="shared" si="277"/>
        <v>67.994797975708494</v>
      </c>
      <c r="DL93" s="2">
        <f t="shared" si="278"/>
        <v>73.198970985155228</v>
      </c>
      <c r="DM93" s="2">
        <f t="shared" si="278"/>
        <v>74.373747300944672</v>
      </c>
      <c r="DN93" s="2">
        <f t="shared" si="278"/>
        <v>74.348543589743599</v>
      </c>
      <c r="DO93" s="2">
        <f t="shared" si="278"/>
        <v>75.363427498927507</v>
      </c>
      <c r="DP93" s="2">
        <f t="shared" si="278"/>
        <v>74.675499439775933</v>
      </c>
      <c r="DQ93" s="2">
        <f t="shared" si="278"/>
        <v>75.366664145658262</v>
      </c>
      <c r="DR93" s="2">
        <f t="shared" si="278"/>
        <v>76.849494652406406</v>
      </c>
      <c r="DS93" s="2">
        <f t="shared" si="278"/>
        <v>76.665549579831932</v>
      </c>
      <c r="DT93" s="2">
        <f t="shared" si="278"/>
        <v>76.844259358288781</v>
      </c>
      <c r="DU93" s="2">
        <f t="shared" si="278"/>
        <v>76.441707868601981</v>
      </c>
      <c r="DV93" s="2">
        <f t="shared" si="278"/>
        <v>76.614650623885893</v>
      </c>
      <c r="DW93" s="2">
        <f t="shared" si="278"/>
        <v>77.420239877769291</v>
      </c>
      <c r="DX93" s="2">
        <f t="shared" si="278"/>
        <v>76.910977992277992</v>
      </c>
      <c r="DY93" s="2">
        <f t="shared" si="278"/>
        <v>70.844590063032996</v>
      </c>
      <c r="EA93" s="2">
        <f t="shared" si="247"/>
        <v>60.131524004997331</v>
      </c>
      <c r="EB93" s="2">
        <f t="shared" si="279"/>
        <v>62.230456780333071</v>
      </c>
      <c r="EC93" s="2">
        <f t="shared" si="280"/>
        <v>62.686443238117818</v>
      </c>
      <c r="ED93" s="2">
        <f t="shared" si="281"/>
        <v>65.061828232784165</v>
      </c>
      <c r="EE93" s="2">
        <f t="shared" si="282"/>
        <v>65.12068377775168</v>
      </c>
      <c r="EF93" s="2">
        <f t="shared" si="283"/>
        <v>65.842449978464302</v>
      </c>
      <c r="EG93" s="2">
        <f t="shared" si="284"/>
        <v>66.580580523904629</v>
      </c>
      <c r="EH93" s="2">
        <f t="shared" si="285"/>
        <v>67.42922855845336</v>
      </c>
      <c r="EI93" s="2">
        <f t="shared" si="286"/>
        <v>67.632648236679827</v>
      </c>
      <c r="EJ93" s="2">
        <f t="shared" si="287"/>
        <v>67.290854039205897</v>
      </c>
      <c r="EK93" s="2">
        <f t="shared" si="288"/>
        <v>66.157705090153115</v>
      </c>
      <c r="EL93" s="2">
        <f t="shared" si="289"/>
        <v>66.233258090674525</v>
      </c>
      <c r="EM93" s="2">
        <f t="shared" si="290"/>
        <v>64.892152162150921</v>
      </c>
      <c r="EN93" s="2">
        <f t="shared" si="291"/>
        <v>67.647734049226912</v>
      </c>
      <c r="EO93" s="2">
        <f t="shared" si="292"/>
        <v>63.112447583643132</v>
      </c>
      <c r="EQ93" s="2">
        <f t="shared" si="293"/>
        <v>58.765793573615881</v>
      </c>
      <c r="ER93" s="2">
        <f t="shared" si="294"/>
        <v>61.214613412184505</v>
      </c>
      <c r="ES93" s="2">
        <f t="shared" si="294"/>
        <v>62.461713927012525</v>
      </c>
      <c r="ET93" s="2">
        <f t="shared" si="294"/>
        <v>64.158571978663446</v>
      </c>
      <c r="EU93" s="2">
        <f t="shared" si="294"/>
        <v>64.245218355912996</v>
      </c>
      <c r="EV93" s="2">
        <f t="shared" si="294"/>
        <v>65.016795014110912</v>
      </c>
      <c r="EW93" s="2">
        <f t="shared" si="294"/>
        <v>65.95841980525698</v>
      </c>
      <c r="EX93" s="2">
        <f t="shared" si="294"/>
        <v>66.630284509928813</v>
      </c>
      <c r="EY93" s="2">
        <f t="shared" si="294"/>
        <v>66.950292273512702</v>
      </c>
      <c r="EZ93" s="2">
        <f t="shared" si="294"/>
        <v>66.688952636685428</v>
      </c>
      <c r="FA93" s="2">
        <f t="shared" si="294"/>
        <v>65.838465552392421</v>
      </c>
      <c r="FB93" s="2">
        <f t="shared" si="294"/>
        <v>65.676856351654237</v>
      </c>
      <c r="FC93" s="2">
        <f t="shared" si="294"/>
        <v>64.935774687960119</v>
      </c>
      <c r="FD93" s="2">
        <f t="shared" si="294"/>
        <v>67.62477237752509</v>
      </c>
      <c r="FE93" s="2">
        <f t="shared" si="294"/>
        <v>64.062028822845321</v>
      </c>
      <c r="FG93" s="2">
        <f t="shared" si="295"/>
        <v>0.53524776431113052</v>
      </c>
      <c r="FH93" s="2">
        <f t="shared" si="296"/>
        <v>0.59277115998040286</v>
      </c>
      <c r="FI93" s="2">
        <f t="shared" si="296"/>
        <v>0.55469117078613417</v>
      </c>
      <c r="FJ93" s="2">
        <f t="shared" si="296"/>
        <v>0.5405317829709041</v>
      </c>
      <c r="FK93" s="2">
        <f t="shared" si="296"/>
        <v>0.53995916547231382</v>
      </c>
      <c r="FL93" s="2">
        <f t="shared" si="296"/>
        <v>0.55501795442639967</v>
      </c>
      <c r="FM93" s="2">
        <f t="shared" si="296"/>
        <v>0.5957689877354162</v>
      </c>
      <c r="FN93" s="2">
        <f t="shared" si="296"/>
        <v>0.58764644071120464</v>
      </c>
      <c r="FO93" s="2">
        <f t="shared" si="296"/>
        <v>0.68378579035566933</v>
      </c>
      <c r="FP93" s="2">
        <f t="shared" si="296"/>
        <v>0.65321203075609702</v>
      </c>
      <c r="FQ93" s="2">
        <f t="shared" si="296"/>
        <v>0.6231664871170246</v>
      </c>
      <c r="FR93" s="2">
        <f t="shared" si="296"/>
        <v>0.61845906827401964</v>
      </c>
      <c r="FS93" s="2">
        <f t="shared" si="296"/>
        <v>0.61832234046096746</v>
      </c>
      <c r="FT93" s="2">
        <f t="shared" si="296"/>
        <v>0.68841051080382643</v>
      </c>
      <c r="FU93" s="2">
        <f t="shared" si="296"/>
        <v>0.74568961703408432</v>
      </c>
      <c r="FW93" s="2">
        <f t="shared" ref="FW93:FW156" si="328">POWER(10,($B93-C$233)/C$230)/(1+POWER(10,($B93-C$233)/C$230))</f>
        <v>1.687928507913536E-8</v>
      </c>
      <c r="FX93" s="2">
        <f t="shared" si="168"/>
        <v>1.8257701232219947E-8</v>
      </c>
      <c r="FY93" s="2">
        <f t="shared" si="169"/>
        <v>2.4129029756622057E-8</v>
      </c>
      <c r="FZ93" s="2">
        <f t="shared" si="170"/>
        <v>1.8347005595677816E-8</v>
      </c>
      <c r="GA93" s="2">
        <f t="shared" si="171"/>
        <v>1.8505412588949143E-8</v>
      </c>
      <c r="GB93" s="2">
        <f t="shared" si="172"/>
        <v>1.9677671453995849E-8</v>
      </c>
      <c r="GC93" s="2">
        <f t="shared" si="173"/>
        <v>2.1991834830679004E-8</v>
      </c>
      <c r="GD93" s="2">
        <f t="shared" si="174"/>
        <v>2.2932474237972873E-8</v>
      </c>
      <c r="GE93" s="2">
        <f t="shared" si="175"/>
        <v>4.5998604816847002E-8</v>
      </c>
      <c r="GF93" s="2">
        <f t="shared" si="176"/>
        <v>5.3679854813103277E-8</v>
      </c>
      <c r="GG93" s="2">
        <f t="shared" si="177"/>
        <v>4.5794765134801398E-8</v>
      </c>
      <c r="GH93" s="2">
        <f t="shared" si="178"/>
        <v>4.7430018460100681E-8</v>
      </c>
      <c r="GI93" s="2">
        <f t="shared" si="179"/>
        <v>1.7993038073665254E-7</v>
      </c>
      <c r="GJ93" s="2">
        <f t="shared" si="180"/>
        <v>5.5772414333611695E-7</v>
      </c>
      <c r="GK93" s="2">
        <f t="shared" si="181"/>
        <v>1.1236205373956213E-6</v>
      </c>
      <c r="GM93" s="107">
        <f t="shared" ref="GM93:GM156" si="329" xml:space="preserve"> _xlfn.NORM.DIST($B93, C$7, ABS(C$11), TRUE) * _xlfn.NORM.DIST(($B93 - C$7)*C$15, 0, ABS(C$11), TRUE) * 2</f>
        <v>0.41597787464925062</v>
      </c>
      <c r="GN93" s="107">
        <f t="shared" si="182"/>
        <v>0.25912684675075431</v>
      </c>
      <c r="GO93" s="107">
        <f t="shared" si="183"/>
        <v>0.35647055253052273</v>
      </c>
      <c r="GP93" s="107">
        <f t="shared" si="184"/>
        <v>0.39349959906991083</v>
      </c>
      <c r="GQ93" s="107">
        <f t="shared" si="185"/>
        <v>0.38882166044517208</v>
      </c>
      <c r="GR93" s="107">
        <f t="shared" si="186"/>
        <v>0.34054241166302196</v>
      </c>
      <c r="GS93" s="107">
        <f t="shared" si="187"/>
        <v>0.22184271086334628</v>
      </c>
      <c r="GT93" s="107">
        <f t="shared" si="188"/>
        <v>0.22946773715077384</v>
      </c>
      <c r="GU93" s="107">
        <f t="shared" si="189"/>
        <v>4.5403539313247407E-2</v>
      </c>
      <c r="GV93" s="107">
        <f t="shared" si="190"/>
        <v>8.1462191149810417E-2</v>
      </c>
      <c r="GW93" s="107">
        <f t="shared" si="191"/>
        <v>0.14544598354326382</v>
      </c>
      <c r="GX93" s="107">
        <f t="shared" si="192"/>
        <v>0.15225280472852262</v>
      </c>
      <c r="GY93" s="107">
        <f t="shared" si="193"/>
        <v>0.13112302828041045</v>
      </c>
      <c r="GZ93" s="107">
        <f t="shared" si="194"/>
        <v>2.3541494870530869E-2</v>
      </c>
      <c r="HA93" s="107">
        <f t="shared" si="195"/>
        <v>2.2101495191526191E-3</v>
      </c>
      <c r="HC93" s="107">
        <f t="shared" ref="HC93:HC156" si="330" xml:space="preserve"> _xlfn.NORM.DIST($B93, C$8, ABS(C$12), TRUE) * _xlfn.NORM.DIST(($B93 - C$8)*C$16, 0, ABS(C$12), TRUE) * 2</f>
        <v>9.3862948865931165E-3</v>
      </c>
      <c r="HD93" s="107">
        <f t="shared" si="196"/>
        <v>8.6969539370240247E-3</v>
      </c>
      <c r="HE93" s="107">
        <f t="shared" si="197"/>
        <v>6.8979941787648182E-3</v>
      </c>
      <c r="HF93" s="107">
        <f t="shared" si="198"/>
        <v>4.9372251432891106E-3</v>
      </c>
      <c r="HG93" s="107">
        <f t="shared" si="199"/>
        <v>3.0805148341709861E-3</v>
      </c>
      <c r="HH93" s="107">
        <f t="shared" si="200"/>
        <v>2.8014438799108376E-3</v>
      </c>
      <c r="HI93" s="107">
        <f t="shared" si="201"/>
        <v>3.7585781246340265E-3</v>
      </c>
      <c r="HJ93" s="107">
        <f t="shared" si="202"/>
        <v>2.2242651071952032E-3</v>
      </c>
      <c r="HK93" s="107">
        <f t="shared" si="203"/>
        <v>8.8381608691996804E-3</v>
      </c>
      <c r="HL93" s="107">
        <f t="shared" si="204"/>
        <v>6.0726248113921275E-3</v>
      </c>
      <c r="HM93" s="107">
        <f t="shared" si="205"/>
        <v>5.2601428883593494E-3</v>
      </c>
      <c r="HN93" s="107">
        <f t="shared" si="206"/>
        <v>4.2662088687401992E-3</v>
      </c>
      <c r="HO93" s="107">
        <f t="shared" si="207"/>
        <v>4.3893390731111308E-3</v>
      </c>
      <c r="HP93" s="107">
        <f t="shared" si="208"/>
        <v>1.1973091527069176E-2</v>
      </c>
      <c r="HQ93" s="107">
        <f t="shared" si="209"/>
        <v>1.2718237065273334E-2</v>
      </c>
      <c r="HS93" s="107">
        <f t="shared" ref="HS93:HS156" si="331" xml:space="preserve"> _xlfn.NORM.DIST($B93, C$9, ABS(C$13), TRUE) * _xlfn.NORM.DIST(($B93 - C$9)*C$17, 0, ABS(C$13), TRUE) * 2</f>
        <v>2.8431194044948056E-17</v>
      </c>
      <c r="HT93" s="107">
        <f t="shared" si="210"/>
        <v>8.763497221278464E-19</v>
      </c>
      <c r="HU93" s="107">
        <f t="shared" si="211"/>
        <v>5.5162383197530254E-19</v>
      </c>
      <c r="HV93" s="107">
        <f t="shared" si="212"/>
        <v>4.4147151578056121E-20</v>
      </c>
      <c r="HW93" s="107">
        <f t="shared" si="213"/>
        <v>3.6085435825493612E-22</v>
      </c>
      <c r="HX93" s="107">
        <f t="shared" si="214"/>
        <v>4.7085474377537188E-23</v>
      </c>
      <c r="HY93" s="107">
        <f t="shared" si="215"/>
        <v>6.246502237157068E-23</v>
      </c>
      <c r="HZ93" s="107">
        <f t="shared" si="216"/>
        <v>2.2032933707438278E-25</v>
      </c>
      <c r="IA93" s="107">
        <f t="shared" si="217"/>
        <v>5.0733725052577601E-22</v>
      </c>
      <c r="IB93" s="107">
        <f t="shared" si="218"/>
        <v>9.2394366201917058E-23</v>
      </c>
      <c r="IC93" s="107">
        <f t="shared" si="219"/>
        <v>2.3746755598738284E-22</v>
      </c>
      <c r="ID93" s="107">
        <f t="shared" si="220"/>
        <v>4.9430769330672719E-23</v>
      </c>
      <c r="IE93" s="107">
        <f t="shared" si="221"/>
        <v>4.7893675903720664E-23</v>
      </c>
      <c r="IF93" s="107">
        <f t="shared" si="222"/>
        <v>1.1255104663747098E-20</v>
      </c>
      <c r="IG93" s="107">
        <f t="shared" si="223"/>
        <v>1.5173924735528579E-13</v>
      </c>
      <c r="II93" s="107">
        <f t="shared" ref="II93:II156" si="332" xml:space="preserve"> _xlfn.NORM.DIST($B93, C$10, ABS(C$14), TRUE) * _xlfn.NORM.DIST(($B93 - C$10)*C$18, 0, ABS(C$14), TRUE) * 2</f>
        <v>8.0265924969132449E-56</v>
      </c>
      <c r="IJ93" s="107">
        <f t="shared" ref="IJ93:IJ156" si="333" xml:space="preserve"> _xlfn.NORM.DIST($B93, D$10, ABS(D$14), TRUE) * _xlfn.NORM.DIST(($B93 - D$10)*D$18, 0, ABS(D$14), TRUE) * 2</f>
        <v>8.7075445524289855E-62</v>
      </c>
      <c r="IK93" s="107">
        <f t="shared" ref="IK93:IK156" si="334" xml:space="preserve"> _xlfn.NORM.DIST($B93, E$10, ABS(E$14), TRUE) * _xlfn.NORM.DIST(($B93 - E$10)*E$18, 0, ABS(E$14), TRUE) * 2</f>
        <v>5.602863394839288E-62</v>
      </c>
      <c r="IL93" s="107">
        <f t="shared" ref="IL93:IL156" si="335" xml:space="preserve"> _xlfn.NORM.DIST($B93, F$10, ABS(F$14), TRUE) * _xlfn.NORM.DIST(($B93 - F$10)*F$18, 0, ABS(F$14), TRUE) * 2</f>
        <v>1.4904745491660732E-65</v>
      </c>
      <c r="IM93" s="107">
        <f t="shared" ref="IM93:IM156" si="336" xml:space="preserve"> _xlfn.NORM.DIST($B93, G$10, ABS(G$14), TRUE) * _xlfn.NORM.DIST(($B93 - G$10)*G$18, 0, ABS(G$14), TRUE) * 2</f>
        <v>5.5612043044886498E-73</v>
      </c>
      <c r="IN93" s="107">
        <f t="shared" ref="IN93:IN156" si="337" xml:space="preserve"> _xlfn.NORM.DIST($B93, H$10, ABS(H$14), TRUE) * _xlfn.NORM.DIST(($B93 - H$10)*H$18, 0, ABS(H$14), TRUE) * 2</f>
        <v>1.6828795818284208E-76</v>
      </c>
      <c r="IO93" s="107">
        <f t="shared" ref="IO93:IO156" si="338" xml:space="preserve"> _xlfn.NORM.DIST($B93, I$10, ABS(I$14), TRUE) * _xlfn.NORM.DIST(($B93 - I$10)*I$18, 0, ABS(I$14), TRUE) * 2</f>
        <v>6.1564293517227637E-77</v>
      </c>
      <c r="IP93" s="107">
        <f t="shared" ref="IP93:IP156" si="339" xml:space="preserve"> _xlfn.NORM.DIST($B93, J$10, ABS(J$14), TRUE) * _xlfn.NORM.DIST(($B93 - J$10)*J$18, 0, ABS(J$14), TRUE) * 2</f>
        <v>4.408072955927436E-86</v>
      </c>
      <c r="IQ93" s="107">
        <f t="shared" ref="IQ93:IQ156" si="340" xml:space="preserve"> _xlfn.NORM.DIST($B93, K$10, ABS(K$14), TRUE) * _xlfn.NORM.DIST(($B93 - K$10)*K$18, 0, ABS(K$14), TRUE) * 2</f>
        <v>2.6915230551467632E-76</v>
      </c>
      <c r="IR93" s="107">
        <f t="shared" ref="IR93:IR156" si="341" xml:space="preserve"> _xlfn.NORM.DIST($B93, L$10, ABS(L$14), TRUE) * _xlfn.NORM.DIST(($B93 - L$10)*L$18, 0, ABS(L$14), TRUE) * 2</f>
        <v>6.1667331160193851E-78</v>
      </c>
      <c r="IS93" s="107">
        <f t="shared" ref="IS93:IS156" si="342" xml:space="preserve"> _xlfn.NORM.DIST($B93, M$10, ABS(M$14), TRUE) * _xlfn.NORM.DIST(($B93 - M$10)*M$18, 0, ABS(M$14), TRUE) * 2</f>
        <v>1.308579313242358E-75</v>
      </c>
      <c r="IT93" s="107">
        <f t="shared" ref="IT93:IT156" si="343" xml:space="preserve"> _xlfn.NORM.DIST($B93, N$10, ABS(N$14), TRUE) * _xlfn.NORM.DIST(($B93 - N$10)*N$18, 0, ABS(N$14), TRUE) * 2</f>
        <v>1.6445936027952165E-77</v>
      </c>
      <c r="IU93" s="107">
        <f t="shared" ref="IU93:IU156" si="344" xml:space="preserve"> _xlfn.NORM.DIST($B93, O$10, ABS(O$14), TRUE) * _xlfn.NORM.DIST(($B93 - O$10)*O$18, 0, ABS(O$14), TRUE) * 2</f>
        <v>2.1961681973496601E-77</v>
      </c>
      <c r="IV93" s="107">
        <f t="shared" ref="IV93:IV156" si="345" xml:space="preserve"> _xlfn.NORM.DIST($B93, P$10, ABS(P$14), TRUE) * _xlfn.NORM.DIST(($B93 - P$10)*P$18, 0, ABS(P$14), TRUE) * 2</f>
        <v>9.1688381259299966E-71</v>
      </c>
      <c r="IW93" s="107">
        <f t="shared" ref="IW93:IW156" si="346" xml:space="preserve"> _xlfn.NORM.DIST($B93, Q$10, ABS(Q$14), TRUE) * _xlfn.NORM.DIST(($B93 - Q$10)*Q$18, 0, ABS(Q$14), TRUE) * 2</f>
        <v>1.4617398486594715E-40</v>
      </c>
      <c r="IY93" s="107">
        <f t="shared" ref="IY93:IY156" si="347">GM93+HC93+HS93+II93</f>
        <v>0.42536416953584377</v>
      </c>
      <c r="IZ93" s="107">
        <f t="shared" ref="IZ93:IZ156" si="348">GN93+HD93+HT93+IJ93</f>
        <v>0.26782380068777834</v>
      </c>
      <c r="JA93" s="107">
        <f t="shared" ref="JA93:JA156" si="349">GO93+HE93+HU93+IK93</f>
        <v>0.36336854670928753</v>
      </c>
      <c r="JB93" s="107">
        <f t="shared" ref="JB93:JB156" si="350">GP93+HF93+HV93+IL93</f>
        <v>0.39843682421319992</v>
      </c>
      <c r="JC93" s="107">
        <f t="shared" ref="JC93:JC156" si="351">GQ93+HG93+HW93+IM93</f>
        <v>0.39190217527934307</v>
      </c>
      <c r="JD93" s="107">
        <f t="shared" ref="JD93:JD156" si="352">GR93+HH93+HX93+IN93</f>
        <v>0.34334385554293279</v>
      </c>
      <c r="JE93" s="107">
        <f t="shared" ref="JE93:JE156" si="353">GS93+HI93+HY93+IO93</f>
        <v>0.22560128898798032</v>
      </c>
      <c r="JF93" s="107">
        <f t="shared" ref="JF93:JF156" si="354">GT93+HJ93+HZ93+IP93</f>
        <v>0.23169200225796904</v>
      </c>
      <c r="JG93" s="107">
        <f t="shared" ref="JG93:JG156" si="355">GU93+HK93+IA93+IQ93</f>
        <v>5.4241700182447089E-2</v>
      </c>
      <c r="JH93" s="107">
        <f t="shared" ref="JH93:JH156" si="356">GV93+HL93+IB93+IR93</f>
        <v>8.753481596120255E-2</v>
      </c>
      <c r="JI93" s="107">
        <f t="shared" ref="JI93:JI156" si="357">GW93+HM93+IC93+IS93</f>
        <v>0.15070612643162318</v>
      </c>
      <c r="JJ93" s="107">
        <f t="shared" ref="JJ93:JJ156" si="358">GX93+HN93+ID93+IT93</f>
        <v>0.15651901359726283</v>
      </c>
      <c r="JK93" s="107">
        <f t="shared" ref="JK93:JK156" si="359">GY93+HO93+IE93+IU93</f>
        <v>0.13551236735352157</v>
      </c>
      <c r="JL93" s="107">
        <f t="shared" ref="JL93:JL156" si="360">GZ93+HP93+IF93+IV93</f>
        <v>3.5514586397600044E-2</v>
      </c>
      <c r="JM93" s="107">
        <f t="shared" ref="JM93:JM156" si="361">HA93+HQ93+IG93+IW93</f>
        <v>1.4928386584577694E-2</v>
      </c>
    </row>
    <row r="94" spans="2:273" x14ac:dyDescent="0.25">
      <c r="B94" s="2">
        <v>66</v>
      </c>
      <c r="C94" s="37">
        <v>126.339</v>
      </c>
      <c r="D94" s="37">
        <v>87.097999999999999</v>
      </c>
      <c r="E94" s="37">
        <v>106.148</v>
      </c>
      <c r="F94" s="37">
        <v>113.76300000000001</v>
      </c>
      <c r="G94" s="37">
        <v>110.017</v>
      </c>
      <c r="H94" s="37">
        <v>97.965999999999994</v>
      </c>
      <c r="I94" s="37">
        <v>79.542000000000002</v>
      </c>
      <c r="J94" s="37">
        <v>85.763000000000005</v>
      </c>
      <c r="K94" s="37">
        <v>71.168999999999997</v>
      </c>
      <c r="L94" s="37">
        <v>71.373000000000005</v>
      </c>
      <c r="M94" s="37">
        <v>68.507999999999996</v>
      </c>
      <c r="N94" s="37">
        <v>69.661000000000001</v>
      </c>
      <c r="O94" s="37">
        <v>70.135999999999996</v>
      </c>
      <c r="P94" s="37">
        <v>74.632999999999996</v>
      </c>
      <c r="Q94" s="37">
        <v>67.183000000000007</v>
      </c>
      <c r="S94" s="4">
        <f t="shared" si="248"/>
        <v>114.56153338004272</v>
      </c>
      <c r="T94" s="4">
        <f t="shared" si="249"/>
        <v>92.895059808425358</v>
      </c>
      <c r="U94" s="4">
        <f t="shared" si="250"/>
        <v>104.66139667011559</v>
      </c>
      <c r="V94" s="4">
        <f t="shared" si="251"/>
        <v>111.79058434794379</v>
      </c>
      <c r="W94" s="4">
        <f t="shared" si="252"/>
        <v>108.41571908890981</v>
      </c>
      <c r="X94" s="4">
        <f t="shared" si="253"/>
        <v>99.776454614931609</v>
      </c>
      <c r="Y94" s="4">
        <f t="shared" si="254"/>
        <v>86.822780231002909</v>
      </c>
      <c r="Z94" s="4">
        <f t="shared" si="255"/>
        <v>86.16933969122833</v>
      </c>
      <c r="AA94" s="4">
        <f t="shared" si="256"/>
        <v>78.486559600511242</v>
      </c>
      <c r="AB94" s="4">
        <f t="shared" si="257"/>
        <v>78.141704051217928</v>
      </c>
      <c r="AC94" s="4">
        <f t="shared" si="258"/>
        <v>81.227743113181248</v>
      </c>
      <c r="AD94" s="4">
        <f t="shared" si="259"/>
        <v>80.966750953138401</v>
      </c>
      <c r="AE94" s="4">
        <f t="shared" si="260"/>
        <v>79.241190045356646</v>
      </c>
      <c r="AF94" s="4">
        <f t="shared" si="261"/>
        <v>79.446803785073655</v>
      </c>
      <c r="AG94" s="4">
        <f t="shared" si="262"/>
        <v>72.642775567575072</v>
      </c>
      <c r="AI94" s="4">
        <f t="shared" si="263"/>
        <v>11.777466619957281</v>
      </c>
      <c r="AJ94" s="4">
        <f t="shared" si="264"/>
        <v>-5.7970598084253595</v>
      </c>
      <c r="AK94" s="4">
        <f t="shared" si="265"/>
        <v>1.486603329884403</v>
      </c>
      <c r="AL94" s="4">
        <f t="shared" si="266"/>
        <v>1.9724156520562133</v>
      </c>
      <c r="AM94" s="4">
        <f t="shared" si="267"/>
        <v>1.6012809110901856</v>
      </c>
      <c r="AN94" s="4">
        <f t="shared" si="268"/>
        <v>-1.810454614931615</v>
      </c>
      <c r="AO94" s="4">
        <f t="shared" si="269"/>
        <v>-7.2807802310029075</v>
      </c>
      <c r="AP94" s="4">
        <f t="shared" si="270"/>
        <v>-0.40633969122832525</v>
      </c>
      <c r="AQ94" s="4">
        <f t="shared" si="271"/>
        <v>-7.3175596005112453</v>
      </c>
      <c r="AR94" s="4">
        <f t="shared" si="272"/>
        <v>-6.7687040512179237</v>
      </c>
      <c r="AS94" s="4">
        <f t="shared" si="273"/>
        <v>-12.719743113181252</v>
      </c>
      <c r="AT94" s="4">
        <f t="shared" si="274"/>
        <v>-11.3057509531384</v>
      </c>
      <c r="AU94" s="4">
        <f t="shared" si="275"/>
        <v>-9.1051900453566503</v>
      </c>
      <c r="AV94" s="4">
        <f t="shared" si="276"/>
        <v>-4.8138037850736595</v>
      </c>
      <c r="AW94" s="4">
        <f t="shared" si="276"/>
        <v>-5.4597755675750648</v>
      </c>
      <c r="AY94" s="2">
        <f t="shared" si="297"/>
        <v>63.285936609721688</v>
      </c>
      <c r="AZ94" s="2">
        <f t="shared" si="151"/>
        <v>66.041159692431549</v>
      </c>
      <c r="BA94" s="2">
        <f t="shared" si="152"/>
        <v>67.196209362841131</v>
      </c>
      <c r="BB94" s="2">
        <f t="shared" si="153"/>
        <v>68.747294132061668</v>
      </c>
      <c r="BC94" s="2">
        <f t="shared" si="154"/>
        <v>69.215025354203704</v>
      </c>
      <c r="BD94" s="2">
        <f t="shared" si="155"/>
        <v>69.220329620643</v>
      </c>
      <c r="BE94" s="2">
        <f t="shared" si="156"/>
        <v>69.580666984793723</v>
      </c>
      <c r="BF94" s="2">
        <f t="shared" si="157"/>
        <v>70.727392182741738</v>
      </c>
      <c r="BG94" s="2">
        <f t="shared" si="158"/>
        <v>69.948815439762285</v>
      </c>
      <c r="BH94" s="2">
        <f t="shared" si="159"/>
        <v>70.028393437015538</v>
      </c>
      <c r="BI94" s="2">
        <f t="shared" si="160"/>
        <v>69.416154364170509</v>
      </c>
      <c r="BJ94" s="2">
        <f t="shared" si="161"/>
        <v>69.579455542784572</v>
      </c>
      <c r="BK94" s="2">
        <f t="shared" si="162"/>
        <v>69.02579435470183</v>
      </c>
      <c r="BL94" s="2">
        <f t="shared" si="163"/>
        <v>70.089931194736906</v>
      </c>
      <c r="BM94" s="2">
        <f t="shared" si="164"/>
        <v>64.786103902906092</v>
      </c>
      <c r="BO94" s="2" t="str">
        <f t="shared" si="228"/>
        <v/>
      </c>
      <c r="BP94" s="2" t="str">
        <f t="shared" si="229"/>
        <v/>
      </c>
      <c r="BQ94" s="2" t="str">
        <f t="shared" si="230"/>
        <v/>
      </c>
      <c r="BR94" s="2" t="str">
        <f t="shared" si="231"/>
        <v/>
      </c>
      <c r="BS94" s="2" t="str">
        <f t="shared" si="232"/>
        <v/>
      </c>
      <c r="BT94" s="2" t="str">
        <f t="shared" si="233"/>
        <v/>
      </c>
      <c r="BU94" s="2" t="str">
        <f t="shared" si="234"/>
        <v/>
      </c>
      <c r="BV94" s="2" t="str">
        <f t="shared" si="235"/>
        <v/>
      </c>
      <c r="BW94" s="2" t="str">
        <f t="shared" si="236"/>
        <v/>
      </c>
      <c r="BX94" s="2" t="str">
        <f t="shared" si="237"/>
        <v/>
      </c>
      <c r="BY94" s="2" t="str">
        <f t="shared" si="238"/>
        <v/>
      </c>
      <c r="BZ94" s="2" t="str">
        <f t="shared" si="239"/>
        <v/>
      </c>
      <c r="CA94" s="2" t="str">
        <f t="shared" si="240"/>
        <v/>
      </c>
      <c r="CB94" s="2" t="str">
        <f t="shared" si="241"/>
        <v/>
      </c>
      <c r="CC94" s="2" t="str">
        <f t="shared" si="242"/>
        <v/>
      </c>
      <c r="CE94" s="2" t="str">
        <f t="shared" si="298"/>
        <v/>
      </c>
      <c r="CF94" s="2" t="str">
        <f t="shared" si="299"/>
        <v/>
      </c>
      <c r="CG94" s="2" t="str">
        <f t="shared" si="300"/>
        <v/>
      </c>
      <c r="CH94" s="2" t="str">
        <f t="shared" si="301"/>
        <v/>
      </c>
      <c r="CI94" s="2" t="str">
        <f t="shared" si="302"/>
        <v/>
      </c>
      <c r="CJ94" s="2" t="str">
        <f t="shared" si="303"/>
        <v/>
      </c>
      <c r="CK94" s="2" t="str">
        <f t="shared" si="304"/>
        <v/>
      </c>
      <c r="CL94" s="2" t="str">
        <f t="shared" si="305"/>
        <v/>
      </c>
      <c r="CM94" s="2" t="str">
        <f t="shared" si="306"/>
        <v/>
      </c>
      <c r="CN94" s="2" t="str">
        <f t="shared" si="307"/>
        <v/>
      </c>
      <c r="CO94" s="2" t="str">
        <f t="shared" si="308"/>
        <v/>
      </c>
      <c r="CP94" s="2" t="str">
        <f t="shared" si="309"/>
        <v/>
      </c>
      <c r="CQ94" s="2" t="str">
        <f t="shared" si="310"/>
        <v/>
      </c>
      <c r="CR94" s="2" t="str">
        <f t="shared" si="311"/>
        <v/>
      </c>
      <c r="CS94" s="2" t="str">
        <f t="shared" si="312"/>
        <v/>
      </c>
      <c r="CU94" s="2" t="str">
        <f t="shared" si="313"/>
        <v/>
      </c>
      <c r="CV94" s="2" t="str">
        <f t="shared" si="314"/>
        <v/>
      </c>
      <c r="CW94" s="2" t="str">
        <f t="shared" si="315"/>
        <v/>
      </c>
      <c r="CX94" s="2" t="str">
        <f t="shared" si="316"/>
        <v/>
      </c>
      <c r="CY94" s="2" t="str">
        <f t="shared" si="317"/>
        <v/>
      </c>
      <c r="CZ94" s="2" t="str">
        <f t="shared" si="318"/>
        <v/>
      </c>
      <c r="DA94" s="2" t="str">
        <f t="shared" si="319"/>
        <v/>
      </c>
      <c r="DB94" s="2" t="str">
        <f t="shared" si="320"/>
        <v/>
      </c>
      <c r="DC94" s="2" t="str">
        <f t="shared" si="321"/>
        <v/>
      </c>
      <c r="DD94" s="2" t="str">
        <f t="shared" si="322"/>
        <v/>
      </c>
      <c r="DE94" s="2" t="str">
        <f t="shared" si="323"/>
        <v/>
      </c>
      <c r="DF94" s="2" t="str">
        <f t="shared" si="324"/>
        <v/>
      </c>
      <c r="DG94" s="2" t="str">
        <f t="shared" si="325"/>
        <v/>
      </c>
      <c r="DH94" s="2" t="str">
        <f t="shared" si="326"/>
        <v/>
      </c>
      <c r="DI94" s="2" t="str">
        <f t="shared" si="327"/>
        <v/>
      </c>
      <c r="DK94" s="2">
        <f t="shared" si="277"/>
        <v>68.058246761133603</v>
      </c>
      <c r="DL94" s="2">
        <f t="shared" si="278"/>
        <v>73.290718960863728</v>
      </c>
      <c r="DM94" s="2">
        <f t="shared" si="278"/>
        <v>74.466739406207822</v>
      </c>
      <c r="DN94" s="2">
        <f t="shared" si="278"/>
        <v>74.438858974358979</v>
      </c>
      <c r="DO94" s="2">
        <f t="shared" si="278"/>
        <v>75.500904332904341</v>
      </c>
      <c r="DP94" s="2">
        <f t="shared" si="278"/>
        <v>74.784196638655487</v>
      </c>
      <c r="DQ94" s="2">
        <f t="shared" si="278"/>
        <v>75.469613445378144</v>
      </c>
      <c r="DR94" s="2">
        <f t="shared" si="278"/>
        <v>76.976775401069517</v>
      </c>
      <c r="DS94" s="2">
        <f t="shared" si="278"/>
        <v>76.751462184873944</v>
      </c>
      <c r="DT94" s="2">
        <f t="shared" si="278"/>
        <v>76.948134024064174</v>
      </c>
      <c r="DU94" s="2">
        <f t="shared" si="278"/>
        <v>76.535808861726508</v>
      </c>
      <c r="DV94" s="2">
        <f t="shared" si="278"/>
        <v>76.752193404634554</v>
      </c>
      <c r="DW94" s="2">
        <f t="shared" si="278"/>
        <v>77.557065699006884</v>
      </c>
      <c r="DX94" s="2">
        <f t="shared" si="278"/>
        <v>77.020286486486484</v>
      </c>
      <c r="DY94" s="2">
        <f t="shared" si="278"/>
        <v>70.949984056358915</v>
      </c>
      <c r="EA94" s="2">
        <f t="shared" si="247"/>
        <v>59.994425843298245</v>
      </c>
      <c r="EB94" s="2">
        <f t="shared" si="279"/>
        <v>62.08509793814433</v>
      </c>
      <c r="EC94" s="2">
        <f t="shared" si="280"/>
        <v>62.559860305795894</v>
      </c>
      <c r="ED94" s="2">
        <f t="shared" si="281"/>
        <v>64.904333601991226</v>
      </c>
      <c r="EE94" s="2">
        <f t="shared" si="282"/>
        <v>64.960986256313873</v>
      </c>
      <c r="EF94" s="2">
        <f t="shared" si="283"/>
        <v>65.676994792278464</v>
      </c>
      <c r="EG94" s="2">
        <f t="shared" si="284"/>
        <v>66.406795489251735</v>
      </c>
      <c r="EH94" s="2">
        <f t="shared" si="285"/>
        <v>67.244092902556119</v>
      </c>
      <c r="EI94" s="2">
        <f t="shared" si="286"/>
        <v>67.449971003949287</v>
      </c>
      <c r="EJ94" s="2">
        <f t="shared" si="287"/>
        <v>67.110296915969542</v>
      </c>
      <c r="EK94" s="2">
        <f t="shared" si="288"/>
        <v>65.996325727958578</v>
      </c>
      <c r="EL94" s="2">
        <f t="shared" si="289"/>
        <v>66.06453811279026</v>
      </c>
      <c r="EM94" s="2">
        <f t="shared" si="290"/>
        <v>64.754234777541939</v>
      </c>
      <c r="EN94" s="2">
        <f t="shared" si="291"/>
        <v>67.500779659766039</v>
      </c>
      <c r="EO94" s="2">
        <f t="shared" si="292"/>
        <v>63.025192565055768</v>
      </c>
      <c r="EQ94" s="2">
        <f t="shared" si="293"/>
        <v>58.666182116730425</v>
      </c>
      <c r="ER94" s="2">
        <f t="shared" si="294"/>
        <v>61.097918058772088</v>
      </c>
      <c r="ES94" s="2">
        <f t="shared" si="294"/>
        <v>62.337421654822677</v>
      </c>
      <c r="ET94" s="2">
        <f t="shared" si="294"/>
        <v>64.023195412441538</v>
      </c>
      <c r="EU94" s="2">
        <f t="shared" si="294"/>
        <v>64.10715483348298</v>
      </c>
      <c r="EV94" s="2">
        <f t="shared" si="294"/>
        <v>64.871390606418899</v>
      </c>
      <c r="EW94" s="2">
        <f t="shared" si="294"/>
        <v>65.801580811127252</v>
      </c>
      <c r="EX94" s="2">
        <f t="shared" si="294"/>
        <v>66.464974391645654</v>
      </c>
      <c r="EY94" s="2">
        <f t="shared" si="294"/>
        <v>66.78696863208377</v>
      </c>
      <c r="EZ94" s="2">
        <f t="shared" si="294"/>
        <v>66.52473311235866</v>
      </c>
      <c r="FA94" s="2">
        <f t="shared" si="294"/>
        <v>65.684993019918565</v>
      </c>
      <c r="FB94" s="2">
        <f t="shared" si="294"/>
        <v>65.522340173331798</v>
      </c>
      <c r="FC94" s="2">
        <f t="shared" si="294"/>
        <v>64.794902925643299</v>
      </c>
      <c r="FD94" s="2">
        <f t="shared" si="294"/>
        <v>67.475330682489783</v>
      </c>
      <c r="FE94" s="2">
        <f t="shared" si="294"/>
        <v>63.929928921049225</v>
      </c>
      <c r="FG94" s="2">
        <f t="shared" si="295"/>
        <v>0.59181747360383274</v>
      </c>
      <c r="FH94" s="2">
        <f t="shared" si="296"/>
        <v>0.64695738246396983</v>
      </c>
      <c r="FI94" s="2">
        <f t="shared" si="296"/>
        <v>0.61061592843066803</v>
      </c>
      <c r="FJ94" s="2">
        <f t="shared" si="296"/>
        <v>0.59694264786793494</v>
      </c>
      <c r="FK94" s="2">
        <f t="shared" si="296"/>
        <v>0.59638783841879617</v>
      </c>
      <c r="FL94" s="2">
        <f t="shared" si="296"/>
        <v>0.61093045832391124</v>
      </c>
      <c r="FM94" s="2">
        <f t="shared" si="296"/>
        <v>0.64979198217785195</v>
      </c>
      <c r="FN94" s="2">
        <f t="shared" si="296"/>
        <v>0.6421028526091308</v>
      </c>
      <c r="FO94" s="2">
        <f t="shared" si="296"/>
        <v>0.73135012165239977</v>
      </c>
      <c r="FP94" s="2">
        <f t="shared" si="296"/>
        <v>0.70338027266006087</v>
      </c>
      <c r="FQ94" s="2">
        <f t="shared" si="296"/>
        <v>0.67552216643300089</v>
      </c>
      <c r="FR94" s="2">
        <f t="shared" si="296"/>
        <v>0.67112361258024189</v>
      </c>
      <c r="FS94" s="2">
        <f t="shared" si="296"/>
        <v>0.66635819887482761</v>
      </c>
      <c r="FT94" s="2">
        <f t="shared" si="296"/>
        <v>0.72801620931673006</v>
      </c>
      <c r="FU94" s="2">
        <f t="shared" si="296"/>
        <v>0.77779729268420827</v>
      </c>
      <c r="FW94" s="2">
        <f t="shared" si="328"/>
        <v>2.1249760826170037E-8</v>
      </c>
      <c r="FX94" s="2">
        <f t="shared" si="168"/>
        <v>2.2985083933528054E-8</v>
      </c>
      <c r="FY94" s="2">
        <f t="shared" si="169"/>
        <v>3.037664853276738E-8</v>
      </c>
      <c r="FZ94" s="2">
        <f t="shared" si="170"/>
        <v>2.3097511465003782E-8</v>
      </c>
      <c r="GA94" s="2">
        <f t="shared" si="171"/>
        <v>2.329693405233606E-8</v>
      </c>
      <c r="GB94" s="2">
        <f t="shared" si="172"/>
        <v>2.4772720512153799E-8</v>
      </c>
      <c r="GC94" s="2">
        <f t="shared" si="173"/>
        <v>2.768607956267053E-8</v>
      </c>
      <c r="GD94" s="2">
        <f t="shared" si="174"/>
        <v>2.887027440207328E-8</v>
      </c>
      <c r="GE94" s="2">
        <f t="shared" si="175"/>
        <v>5.7908811821300234E-8</v>
      </c>
      <c r="GF94" s="2">
        <f t="shared" si="176"/>
        <v>6.7578932386352444E-8</v>
      </c>
      <c r="GG94" s="2">
        <f t="shared" si="177"/>
        <v>5.7652192871740231E-8</v>
      </c>
      <c r="GH94" s="2">
        <f t="shared" si="178"/>
        <v>5.9710854787987866E-8</v>
      </c>
      <c r="GI94" s="2">
        <f t="shared" si="179"/>
        <v>2.2182657392406086E-7</v>
      </c>
      <c r="GJ94" s="2">
        <f t="shared" si="180"/>
        <v>6.7569814582177092E-7</v>
      </c>
      <c r="GK94" s="2">
        <f t="shared" si="181"/>
        <v>1.3413516596391199E-6</v>
      </c>
      <c r="GM94" s="107">
        <f t="shared" si="329"/>
        <v>0.2741705795401071</v>
      </c>
      <c r="GN94" s="107">
        <f t="shared" si="182"/>
        <v>0.1378111472438078</v>
      </c>
      <c r="GO94" s="107">
        <f t="shared" si="183"/>
        <v>0.21113300869720422</v>
      </c>
      <c r="GP94" s="107">
        <f t="shared" si="184"/>
        <v>0.24138862795635152</v>
      </c>
      <c r="GQ94" s="107">
        <f t="shared" si="185"/>
        <v>0.22932113832309731</v>
      </c>
      <c r="GR94" s="107">
        <f t="shared" si="186"/>
        <v>0.18542252238591253</v>
      </c>
      <c r="GS94" s="107">
        <f t="shared" si="187"/>
        <v>0.10112300495888933</v>
      </c>
      <c r="GT94" s="107">
        <f t="shared" si="188"/>
        <v>0.10015419713322204</v>
      </c>
      <c r="GU94" s="107">
        <f t="shared" si="189"/>
        <v>1.2519683203103739E-2</v>
      </c>
      <c r="GV94" s="107">
        <f t="shared" si="190"/>
        <v>2.5443395046442375E-2</v>
      </c>
      <c r="GW94" s="107">
        <f t="shared" si="191"/>
        <v>5.5615848731415091E-2</v>
      </c>
      <c r="GX94" s="107">
        <f t="shared" si="192"/>
        <v>5.8133010128129568E-2</v>
      </c>
      <c r="GY94" s="107">
        <f t="shared" si="193"/>
        <v>4.8481108515531425E-2</v>
      </c>
      <c r="GZ94" s="107">
        <f t="shared" si="194"/>
        <v>6.1270101175560617E-3</v>
      </c>
      <c r="HA94" s="107">
        <f t="shared" si="195"/>
        <v>4.0352311207961098E-4</v>
      </c>
      <c r="HC94" s="107">
        <f t="shared" si="330"/>
        <v>1.3965413138898397E-2</v>
      </c>
      <c r="HD94" s="107">
        <f t="shared" si="196"/>
        <v>1.3283008806023648E-2</v>
      </c>
      <c r="HE94" s="107">
        <f t="shared" si="197"/>
        <v>1.0726335312268709E-2</v>
      </c>
      <c r="HF94" s="107">
        <f t="shared" si="198"/>
        <v>7.8410330687812974E-3</v>
      </c>
      <c r="HG94" s="107">
        <f t="shared" si="199"/>
        <v>5.1322372675532057E-3</v>
      </c>
      <c r="HH94" s="107">
        <f t="shared" si="200"/>
        <v>4.7540067952239794E-3</v>
      </c>
      <c r="HI94" s="107">
        <f t="shared" si="201"/>
        <v>6.3193295773708866E-3</v>
      </c>
      <c r="HJ94" s="107">
        <f t="shared" si="202"/>
        <v>3.9614422650675407E-3</v>
      </c>
      <c r="HK94" s="107">
        <f t="shared" si="203"/>
        <v>1.4497523481281782E-2</v>
      </c>
      <c r="HL94" s="107">
        <f t="shared" si="204"/>
        <v>1.0265498895050046E-2</v>
      </c>
      <c r="HM94" s="107">
        <f t="shared" si="205"/>
        <v>8.8460903522184463E-3</v>
      </c>
      <c r="HN94" s="107">
        <f t="shared" si="206"/>
        <v>7.3076197780266609E-3</v>
      </c>
      <c r="HO94" s="107">
        <f t="shared" si="207"/>
        <v>7.4540448095240103E-3</v>
      </c>
      <c r="HP94" s="107">
        <f t="shared" si="208"/>
        <v>1.8790047775870608E-2</v>
      </c>
      <c r="HQ94" s="107">
        <f t="shared" si="209"/>
        <v>2.1114741425239881E-2</v>
      </c>
      <c r="HS94" s="107">
        <f t="shared" si="331"/>
        <v>1.1293236819620183E-16</v>
      </c>
      <c r="HT94" s="107">
        <f t="shared" si="210"/>
        <v>4.0329982162528322E-18</v>
      </c>
      <c r="HU94" s="107">
        <f t="shared" si="211"/>
        <v>2.6300397232060467E-18</v>
      </c>
      <c r="HV94" s="107">
        <f t="shared" si="212"/>
        <v>2.255711006787829E-19</v>
      </c>
      <c r="HW94" s="107">
        <f t="shared" si="213"/>
        <v>2.2204954213694314E-21</v>
      </c>
      <c r="HX94" s="107">
        <f t="shared" si="214"/>
        <v>3.1692077381364966E-22</v>
      </c>
      <c r="HY94" s="107">
        <f t="shared" si="215"/>
        <v>4.2551174713954345E-22</v>
      </c>
      <c r="HZ94" s="107">
        <f t="shared" si="216"/>
        <v>1.8891656272711126E-24</v>
      </c>
      <c r="IA94" s="107">
        <f t="shared" si="217"/>
        <v>3.5681332526115752E-21</v>
      </c>
      <c r="IB94" s="107">
        <f t="shared" si="218"/>
        <v>7.0008238515572377E-22</v>
      </c>
      <c r="IC94" s="107">
        <f t="shared" si="219"/>
        <v>1.6801954100354943E-21</v>
      </c>
      <c r="ID94" s="107">
        <f t="shared" si="220"/>
        <v>3.717127179565282E-22</v>
      </c>
      <c r="IE94" s="107">
        <f t="shared" si="221"/>
        <v>3.5066600289965483E-22</v>
      </c>
      <c r="IF94" s="107">
        <f t="shared" si="222"/>
        <v>6.642536511598479E-20</v>
      </c>
      <c r="IG94" s="107">
        <f t="shared" si="223"/>
        <v>4.4694326119572952E-13</v>
      </c>
      <c r="II94" s="107">
        <f t="shared" si="332"/>
        <v>1.929800783224017E-54</v>
      </c>
      <c r="IJ94" s="107">
        <f t="shared" si="333"/>
        <v>3.0165047396567993E-60</v>
      </c>
      <c r="IK94" s="107">
        <f t="shared" si="334"/>
        <v>2.0763927974935321E-60</v>
      </c>
      <c r="IL94" s="107">
        <f t="shared" si="335"/>
        <v>6.4529709102223042E-64</v>
      </c>
      <c r="IM94" s="107">
        <f t="shared" si="336"/>
        <v>3.7381980528191769E-71</v>
      </c>
      <c r="IN94" s="107">
        <f t="shared" si="337"/>
        <v>1.4135321313258699E-74</v>
      </c>
      <c r="IO94" s="107">
        <f t="shared" si="338"/>
        <v>5.4567647333198175E-75</v>
      </c>
      <c r="IP94" s="107">
        <f t="shared" si="339"/>
        <v>6.8181533083687038E-84</v>
      </c>
      <c r="IQ94" s="107">
        <f t="shared" si="340"/>
        <v>2.7848317167386933E-74</v>
      </c>
      <c r="IR94" s="107">
        <f t="shared" si="341"/>
        <v>7.3788800347772379E-76</v>
      </c>
      <c r="IS94" s="107">
        <f t="shared" si="342"/>
        <v>1.2958070324813402E-73</v>
      </c>
      <c r="IT94" s="107">
        <f t="shared" si="343"/>
        <v>1.8506528929837938E-75</v>
      </c>
      <c r="IU94" s="107">
        <f t="shared" si="344"/>
        <v>2.3087145722104474E-75</v>
      </c>
      <c r="IV94" s="107">
        <f t="shared" si="345"/>
        <v>6.1170653807329152E-69</v>
      </c>
      <c r="IW94" s="107">
        <f t="shared" si="346"/>
        <v>1.4535170378600712E-39</v>
      </c>
      <c r="IY94" s="107">
        <f t="shared" si="347"/>
        <v>0.28813599267900558</v>
      </c>
      <c r="IZ94" s="107">
        <f t="shared" si="348"/>
        <v>0.15109415604983145</v>
      </c>
      <c r="JA94" s="107">
        <f t="shared" si="349"/>
        <v>0.22185934400947294</v>
      </c>
      <c r="JB94" s="107">
        <f t="shared" si="350"/>
        <v>0.24922966102513283</v>
      </c>
      <c r="JC94" s="107">
        <f t="shared" si="351"/>
        <v>0.23445337559065052</v>
      </c>
      <c r="JD94" s="107">
        <f t="shared" si="352"/>
        <v>0.19017652918113651</v>
      </c>
      <c r="JE94" s="107">
        <f t="shared" si="353"/>
        <v>0.10744233453626022</v>
      </c>
      <c r="JF94" s="107">
        <f t="shared" si="354"/>
        <v>0.10411563939828959</v>
      </c>
      <c r="JG94" s="107">
        <f t="shared" si="355"/>
        <v>2.7017206684385522E-2</v>
      </c>
      <c r="JH94" s="107">
        <f t="shared" si="356"/>
        <v>3.5708893941492417E-2</v>
      </c>
      <c r="JI94" s="107">
        <f t="shared" si="357"/>
        <v>6.446193908363354E-2</v>
      </c>
      <c r="JJ94" s="107">
        <f t="shared" si="358"/>
        <v>6.5440629906156234E-2</v>
      </c>
      <c r="JK94" s="107">
        <f t="shared" si="359"/>
        <v>5.5935153325055435E-2</v>
      </c>
      <c r="JL94" s="107">
        <f t="shared" si="360"/>
        <v>2.4917057893426669E-2</v>
      </c>
      <c r="JM94" s="107">
        <f t="shared" si="361"/>
        <v>2.1518264537766438E-2</v>
      </c>
    </row>
    <row r="95" spans="2:273" x14ac:dyDescent="0.25">
      <c r="B95" s="2">
        <v>67</v>
      </c>
      <c r="C95" s="37">
        <v>101.919</v>
      </c>
      <c r="D95" s="37">
        <v>74.704999999999998</v>
      </c>
      <c r="E95" s="37">
        <v>80.623000000000005</v>
      </c>
      <c r="F95" s="37">
        <v>84.492000000000004</v>
      </c>
      <c r="G95" s="37">
        <v>79.813999999999993</v>
      </c>
      <c r="H95" s="37">
        <v>74.067999999999998</v>
      </c>
      <c r="I95" s="37">
        <v>69.39</v>
      </c>
      <c r="J95" s="37">
        <v>72.626999999999995</v>
      </c>
      <c r="K95" s="37">
        <v>74.305000000000007</v>
      </c>
      <c r="L95" s="37">
        <v>72.626999999999995</v>
      </c>
      <c r="M95" s="37">
        <v>69.153000000000006</v>
      </c>
      <c r="N95" s="37">
        <v>68.525000000000006</v>
      </c>
      <c r="O95" s="37">
        <v>70.881</v>
      </c>
      <c r="P95" s="37">
        <v>76.832999999999998</v>
      </c>
      <c r="Q95" s="37">
        <v>71.3</v>
      </c>
      <c r="S95" s="4">
        <f t="shared" si="248"/>
        <v>94.985705248741283</v>
      </c>
      <c r="T95" s="4">
        <f t="shared" si="249"/>
        <v>83.098837787340074</v>
      </c>
      <c r="U95" s="4">
        <f t="shared" si="250"/>
        <v>88.57272327941061</v>
      </c>
      <c r="V95" s="4">
        <f t="shared" si="251"/>
        <v>92.107566149079659</v>
      </c>
      <c r="W95" s="4">
        <f t="shared" si="252"/>
        <v>88.479647044891792</v>
      </c>
      <c r="X95" s="4">
        <f t="shared" si="253"/>
        <v>83.540064166864383</v>
      </c>
      <c r="Y95" s="4">
        <f t="shared" si="254"/>
        <v>78.771432145022771</v>
      </c>
      <c r="Z95" s="4">
        <f t="shared" si="255"/>
        <v>77.580930093360024</v>
      </c>
      <c r="AA95" s="4">
        <f t="shared" si="256"/>
        <v>80.563428259362041</v>
      </c>
      <c r="AB95" s="4">
        <f t="shared" si="257"/>
        <v>78.23378817279702</v>
      </c>
      <c r="AC95" s="4">
        <f t="shared" si="258"/>
        <v>78.042940864545415</v>
      </c>
      <c r="AD95" s="4">
        <f t="shared" si="259"/>
        <v>77.194631728328872</v>
      </c>
      <c r="AE95" s="4">
        <f t="shared" si="260"/>
        <v>76.403847234432476</v>
      </c>
      <c r="AF95" s="4">
        <f t="shared" si="261"/>
        <v>82.472200602729345</v>
      </c>
      <c r="AG95" s="4">
        <f t="shared" si="262"/>
        <v>76.327367302524905</v>
      </c>
      <c r="AI95" s="4">
        <f t="shared" si="263"/>
        <v>6.933294751258714</v>
      </c>
      <c r="AJ95" s="4">
        <f t="shared" si="264"/>
        <v>-8.3938377873400754</v>
      </c>
      <c r="AK95" s="4">
        <f t="shared" si="265"/>
        <v>-7.9497232794106054</v>
      </c>
      <c r="AL95" s="4">
        <f t="shared" si="266"/>
        <v>-7.6155661490796547</v>
      </c>
      <c r="AM95" s="4">
        <f t="shared" si="267"/>
        <v>-8.6656470448917986</v>
      </c>
      <c r="AN95" s="4">
        <f t="shared" si="268"/>
        <v>-9.472064166864385</v>
      </c>
      <c r="AO95" s="4">
        <f t="shared" si="269"/>
        <v>-9.3814321450227709</v>
      </c>
      <c r="AP95" s="4">
        <f t="shared" si="270"/>
        <v>-4.9539300933600288</v>
      </c>
      <c r="AQ95" s="4">
        <f t="shared" si="271"/>
        <v>-6.2584282593620344</v>
      </c>
      <c r="AR95" s="4">
        <f t="shared" si="272"/>
        <v>-5.6067881727970246</v>
      </c>
      <c r="AS95" s="4">
        <f t="shared" si="273"/>
        <v>-8.8899408645454088</v>
      </c>
      <c r="AT95" s="4">
        <f t="shared" si="274"/>
        <v>-8.6696317283288664</v>
      </c>
      <c r="AU95" s="4">
        <f t="shared" si="275"/>
        <v>-5.5228472344324757</v>
      </c>
      <c r="AV95" s="4">
        <f t="shared" si="276"/>
        <v>-5.6392006027293462</v>
      </c>
      <c r="AW95" s="4">
        <f t="shared" si="276"/>
        <v>-5.0273673025249082</v>
      </c>
      <c r="AY95" s="2">
        <f t="shared" si="297"/>
        <v>62.782460792980821</v>
      </c>
      <c r="AZ95" s="2">
        <f t="shared" si="151"/>
        <v>65.399887386421028</v>
      </c>
      <c r="BA95" s="2">
        <f t="shared" si="152"/>
        <v>66.510500278172728</v>
      </c>
      <c r="BB95" s="2">
        <f t="shared" si="153"/>
        <v>68.16184538469922</v>
      </c>
      <c r="BC95" s="2">
        <f t="shared" si="154"/>
        <v>68.590189135002504</v>
      </c>
      <c r="BD95" s="2">
        <f t="shared" si="155"/>
        <v>68.663020446855512</v>
      </c>
      <c r="BE95" s="2">
        <f t="shared" si="156"/>
        <v>69.032747353419424</v>
      </c>
      <c r="BF95" s="2">
        <f t="shared" si="157"/>
        <v>70.141565106613967</v>
      </c>
      <c r="BG95" s="2">
        <f t="shared" si="158"/>
        <v>69.428952102821498</v>
      </c>
      <c r="BH95" s="2">
        <f t="shared" si="159"/>
        <v>69.469631593451453</v>
      </c>
      <c r="BI95" s="2">
        <f t="shared" si="160"/>
        <v>68.816218780184499</v>
      </c>
      <c r="BJ95" s="2">
        <f t="shared" si="161"/>
        <v>68.976180603889702</v>
      </c>
      <c r="BK95" s="2">
        <f t="shared" si="162"/>
        <v>68.393480655195091</v>
      </c>
      <c r="BL95" s="2">
        <f t="shared" si="163"/>
        <v>69.657864348765216</v>
      </c>
      <c r="BM95" s="2">
        <f t="shared" si="164"/>
        <v>64.50540877387327</v>
      </c>
      <c r="BO95" s="2" t="str">
        <f t="shared" si="228"/>
        <v/>
      </c>
      <c r="BP95" s="2" t="str">
        <f t="shared" si="229"/>
        <v/>
      </c>
      <c r="BQ95" s="2" t="str">
        <f t="shared" si="230"/>
        <v/>
      </c>
      <c r="BR95" s="2" t="str">
        <f t="shared" si="231"/>
        <v/>
      </c>
      <c r="BS95" s="2" t="str">
        <f t="shared" si="232"/>
        <v/>
      </c>
      <c r="BT95" s="2" t="str">
        <f t="shared" si="233"/>
        <v/>
      </c>
      <c r="BU95" s="2" t="str">
        <f t="shared" si="234"/>
        <v/>
      </c>
      <c r="BV95" s="2" t="str">
        <f t="shared" si="235"/>
        <v/>
      </c>
      <c r="BW95" s="2" t="str">
        <f t="shared" si="236"/>
        <v/>
      </c>
      <c r="BX95" s="2" t="str">
        <f t="shared" si="237"/>
        <v/>
      </c>
      <c r="BY95" s="2" t="str">
        <f t="shared" si="238"/>
        <v/>
      </c>
      <c r="BZ95" s="2" t="str">
        <f t="shared" si="239"/>
        <v/>
      </c>
      <c r="CA95" s="2" t="str">
        <f t="shared" si="240"/>
        <v/>
      </c>
      <c r="CB95" s="2" t="str">
        <f t="shared" si="241"/>
        <v/>
      </c>
      <c r="CC95" s="2" t="str">
        <f t="shared" si="242"/>
        <v/>
      </c>
      <c r="CE95" s="2" t="str">
        <f t="shared" si="298"/>
        <v/>
      </c>
      <c r="CF95" s="2" t="str">
        <f t="shared" si="299"/>
        <v/>
      </c>
      <c r="CG95" s="2" t="str">
        <f t="shared" si="300"/>
        <v/>
      </c>
      <c r="CH95" s="2" t="str">
        <f t="shared" si="301"/>
        <v/>
      </c>
      <c r="CI95" s="2" t="str">
        <f t="shared" si="302"/>
        <v/>
      </c>
      <c r="CJ95" s="2" t="str">
        <f t="shared" si="303"/>
        <v/>
      </c>
      <c r="CK95" s="2" t="str">
        <f t="shared" si="304"/>
        <v/>
      </c>
      <c r="CL95" s="2" t="str">
        <f t="shared" si="305"/>
        <v/>
      </c>
      <c r="CM95" s="2" t="str">
        <f t="shared" si="306"/>
        <v/>
      </c>
      <c r="CN95" s="2" t="str">
        <f t="shared" si="307"/>
        <v/>
      </c>
      <c r="CO95" s="2" t="str">
        <f t="shared" si="308"/>
        <v/>
      </c>
      <c r="CP95" s="2" t="str">
        <f t="shared" si="309"/>
        <v/>
      </c>
      <c r="CQ95" s="2" t="str">
        <f t="shared" si="310"/>
        <v/>
      </c>
      <c r="CR95" s="2" t="str">
        <f t="shared" si="311"/>
        <v/>
      </c>
      <c r="CS95" s="2" t="str">
        <f t="shared" si="312"/>
        <v/>
      </c>
      <c r="CU95" s="2" t="str">
        <f t="shared" si="313"/>
        <v/>
      </c>
      <c r="CV95" s="2" t="str">
        <f t="shared" si="314"/>
        <v/>
      </c>
      <c r="CW95" s="2" t="str">
        <f t="shared" si="315"/>
        <v/>
      </c>
      <c r="CX95" s="2" t="str">
        <f t="shared" si="316"/>
        <v/>
      </c>
      <c r="CY95" s="2" t="str">
        <f t="shared" si="317"/>
        <v/>
      </c>
      <c r="CZ95" s="2" t="str">
        <f t="shared" si="318"/>
        <v/>
      </c>
      <c r="DA95" s="2" t="str">
        <f t="shared" si="319"/>
        <v/>
      </c>
      <c r="DB95" s="2" t="str">
        <f t="shared" si="320"/>
        <v/>
      </c>
      <c r="DC95" s="2" t="str">
        <f t="shared" si="321"/>
        <v/>
      </c>
      <c r="DD95" s="2" t="str">
        <f t="shared" si="322"/>
        <v/>
      </c>
      <c r="DE95" s="2" t="str">
        <f t="shared" si="323"/>
        <v/>
      </c>
      <c r="DF95" s="2" t="str">
        <f t="shared" si="324"/>
        <v/>
      </c>
      <c r="DG95" s="2" t="str">
        <f t="shared" si="325"/>
        <v/>
      </c>
      <c r="DH95" s="2" t="str">
        <f t="shared" si="326"/>
        <v/>
      </c>
      <c r="DI95" s="2" t="str">
        <f t="shared" si="327"/>
        <v/>
      </c>
      <c r="DK95" s="2">
        <f t="shared" si="277"/>
        <v>68.121695546558698</v>
      </c>
      <c r="DL95" s="2">
        <f t="shared" si="278"/>
        <v>73.382466936572229</v>
      </c>
      <c r="DM95" s="2">
        <f t="shared" si="278"/>
        <v>74.559731511470986</v>
      </c>
      <c r="DN95" s="2">
        <f t="shared" si="278"/>
        <v>74.529174358974359</v>
      </c>
      <c r="DO95" s="2">
        <f t="shared" si="278"/>
        <v>75.638381166881175</v>
      </c>
      <c r="DP95" s="2">
        <f t="shared" si="278"/>
        <v>74.892893837535041</v>
      </c>
      <c r="DQ95" s="2">
        <f t="shared" si="278"/>
        <v>75.57256274509804</v>
      </c>
      <c r="DR95" s="2">
        <f t="shared" si="278"/>
        <v>77.104056149732614</v>
      </c>
      <c r="DS95" s="2">
        <f t="shared" si="278"/>
        <v>76.83737478991597</v>
      </c>
      <c r="DT95" s="2">
        <f t="shared" si="278"/>
        <v>77.052008689839582</v>
      </c>
      <c r="DU95" s="2">
        <f t="shared" si="278"/>
        <v>76.629909854851022</v>
      </c>
      <c r="DV95" s="2">
        <f t="shared" si="278"/>
        <v>76.889736185383214</v>
      </c>
      <c r="DW95" s="2">
        <f t="shared" si="278"/>
        <v>77.693891520244463</v>
      </c>
      <c r="DX95" s="2">
        <f t="shared" si="278"/>
        <v>77.129594980694975</v>
      </c>
      <c r="DY95" s="2">
        <f t="shared" si="278"/>
        <v>71.055378049684819</v>
      </c>
      <c r="EA95" s="2">
        <f t="shared" si="247"/>
        <v>59.857327681599152</v>
      </c>
      <c r="EB95" s="2">
        <f t="shared" si="279"/>
        <v>61.939739095955595</v>
      </c>
      <c r="EC95" s="2">
        <f t="shared" si="280"/>
        <v>62.433277373473985</v>
      </c>
      <c r="ED95" s="2">
        <f t="shared" si="281"/>
        <v>64.746838971198301</v>
      </c>
      <c r="EE95" s="2">
        <f t="shared" si="282"/>
        <v>64.801288734876081</v>
      </c>
      <c r="EF95" s="2">
        <f t="shared" si="283"/>
        <v>65.51153960609264</v>
      </c>
      <c r="EG95" s="2">
        <f t="shared" si="284"/>
        <v>66.233010454598855</v>
      </c>
      <c r="EH95" s="2">
        <f t="shared" si="285"/>
        <v>67.058957246658878</v>
      </c>
      <c r="EI95" s="2">
        <f t="shared" si="286"/>
        <v>67.267293771218732</v>
      </c>
      <c r="EJ95" s="2">
        <f t="shared" si="287"/>
        <v>66.929739792733187</v>
      </c>
      <c r="EK95" s="2">
        <f t="shared" si="288"/>
        <v>65.834946365764054</v>
      </c>
      <c r="EL95" s="2">
        <f t="shared" si="289"/>
        <v>65.895818134905994</v>
      </c>
      <c r="EM95" s="2">
        <f t="shared" si="290"/>
        <v>64.616317392932956</v>
      </c>
      <c r="EN95" s="2">
        <f t="shared" si="291"/>
        <v>67.35382527030518</v>
      </c>
      <c r="EO95" s="2">
        <f t="shared" si="292"/>
        <v>62.937937546468405</v>
      </c>
      <c r="EQ95" s="2">
        <f t="shared" si="293"/>
        <v>58.566570659844977</v>
      </c>
      <c r="ER95" s="2">
        <f t="shared" si="294"/>
        <v>60.98122270535967</v>
      </c>
      <c r="ES95" s="2">
        <f t="shared" si="294"/>
        <v>62.213129382632829</v>
      </c>
      <c r="ET95" s="2">
        <f t="shared" si="294"/>
        <v>63.887818846219623</v>
      </c>
      <c r="EU95" s="2">
        <f t="shared" si="294"/>
        <v>63.969091311052964</v>
      </c>
      <c r="EV95" s="2">
        <f t="shared" si="294"/>
        <v>64.725986198726886</v>
      </c>
      <c r="EW95" s="2">
        <f t="shared" si="294"/>
        <v>65.644741816997524</v>
      </c>
      <c r="EX95" s="2">
        <f t="shared" si="294"/>
        <v>66.299664273362495</v>
      </c>
      <c r="EY95" s="2">
        <f t="shared" si="294"/>
        <v>66.623644990654853</v>
      </c>
      <c r="EZ95" s="2">
        <f t="shared" si="294"/>
        <v>66.360513588031893</v>
      </c>
      <c r="FA95" s="2">
        <f t="shared" si="294"/>
        <v>65.531520487444695</v>
      </c>
      <c r="FB95" s="2">
        <f t="shared" si="294"/>
        <v>65.36782399500936</v>
      </c>
      <c r="FC95" s="2">
        <f t="shared" si="294"/>
        <v>64.654031163326479</v>
      </c>
      <c r="FD95" s="2">
        <f t="shared" si="294"/>
        <v>67.325888987454476</v>
      </c>
      <c r="FE95" s="2">
        <f t="shared" si="294"/>
        <v>63.797829019253129</v>
      </c>
      <c r="FG95" s="2">
        <f t="shared" si="295"/>
        <v>0.64605482310217199</v>
      </c>
      <c r="FH95" s="2">
        <f t="shared" si="296"/>
        <v>0.69761158646808441</v>
      </c>
      <c r="FI95" s="2">
        <f t="shared" si="296"/>
        <v>0.66377451588737124</v>
      </c>
      <c r="FJ95" s="2">
        <f t="shared" si="296"/>
        <v>0.65090069977084175</v>
      </c>
      <c r="FK95" s="2">
        <f t="shared" si="296"/>
        <v>0.65037666253133553</v>
      </c>
      <c r="FL95" s="2">
        <f t="shared" si="296"/>
        <v>0.6640697294320802</v>
      </c>
      <c r="FM95" s="2">
        <f t="shared" si="296"/>
        <v>0.7002279303931318</v>
      </c>
      <c r="FN95" s="2">
        <f t="shared" si="296"/>
        <v>0.69312319198681827</v>
      </c>
      <c r="FO95" s="2">
        <f t="shared" si="296"/>
        <v>0.77412329380458333</v>
      </c>
      <c r="FP95" s="2">
        <f t="shared" si="296"/>
        <v>0.74907880091267964</v>
      </c>
      <c r="FQ95" s="2">
        <f t="shared" si="296"/>
        <v>0.72382746458967551</v>
      </c>
      <c r="FR95" s="2">
        <f t="shared" si="296"/>
        <v>0.71981212752990209</v>
      </c>
      <c r="FS95" s="2">
        <f t="shared" si="296"/>
        <v>0.71117248388904719</v>
      </c>
      <c r="FT95" s="2">
        <f t="shared" si="296"/>
        <v>0.76431123383761024</v>
      </c>
      <c r="FU95" s="2">
        <f t="shared" si="296"/>
        <v>0.806900974529837</v>
      </c>
      <c r="FW95" s="2">
        <f t="shared" si="328"/>
        <v>2.6751863751422237E-8</v>
      </c>
      <c r="FX95" s="2">
        <f t="shared" si="168"/>
        <v>2.8936506083926907E-8</v>
      </c>
      <c r="FY95" s="2">
        <f t="shared" si="169"/>
        <v>3.8241934462257065E-8</v>
      </c>
      <c r="FZ95" s="2">
        <f t="shared" si="170"/>
        <v>2.9078043958598159E-8</v>
      </c>
      <c r="GA95" s="2">
        <f t="shared" si="171"/>
        <v>2.9329102118460632E-8</v>
      </c>
      <c r="GB95" s="2">
        <f t="shared" si="172"/>
        <v>3.1187007171982713E-8</v>
      </c>
      <c r="GC95" s="2">
        <f t="shared" si="173"/>
        <v>3.4854708864540546E-8</v>
      </c>
      <c r="GD95" s="2">
        <f t="shared" si="174"/>
        <v>3.63455218185489E-8</v>
      </c>
      <c r="GE95" s="2">
        <f t="shared" si="175"/>
        <v>7.2902873675530987E-8</v>
      </c>
      <c r="GF95" s="2">
        <f t="shared" si="176"/>
        <v>8.5076833794432669E-8</v>
      </c>
      <c r="GG95" s="2">
        <f t="shared" si="177"/>
        <v>7.2579809568448589E-8</v>
      </c>
      <c r="GH95" s="2">
        <f t="shared" si="178"/>
        <v>7.5171511290348527E-8</v>
      </c>
      <c r="GI95" s="2">
        <f t="shared" si="179"/>
        <v>2.7347815425830001E-7</v>
      </c>
      <c r="GJ95" s="2">
        <f t="shared" si="180"/>
        <v>8.186268755417347E-7</v>
      </c>
      <c r="GK95" s="2">
        <f t="shared" si="181"/>
        <v>1.6012738633947779E-6</v>
      </c>
      <c r="GM95" s="107">
        <f t="shared" si="329"/>
        <v>0.15451489219037731</v>
      </c>
      <c r="GN95" s="107">
        <f t="shared" si="182"/>
        <v>6.0704047836426557E-2</v>
      </c>
      <c r="GO95" s="107">
        <f t="shared" si="183"/>
        <v>0.10363703801755282</v>
      </c>
      <c r="GP95" s="107">
        <f t="shared" si="184"/>
        <v>0.12247301311026598</v>
      </c>
      <c r="GQ95" s="107">
        <f t="shared" si="185"/>
        <v>0.10924747467082653</v>
      </c>
      <c r="GR95" s="107">
        <f t="shared" si="186"/>
        <v>8.0149293333604973E-2</v>
      </c>
      <c r="GS95" s="107">
        <f t="shared" si="187"/>
        <v>3.6051836710700294E-2</v>
      </c>
      <c r="GT95" s="107">
        <f t="shared" si="188"/>
        <v>3.3133947862953261E-2</v>
      </c>
      <c r="GU95" s="107">
        <f t="shared" si="189"/>
        <v>2.6014305814711864E-3</v>
      </c>
      <c r="GV95" s="107">
        <f t="shared" si="190"/>
        <v>5.9439875778647226E-3</v>
      </c>
      <c r="GW95" s="107">
        <f t="shared" si="191"/>
        <v>1.6234826612533518E-2</v>
      </c>
      <c r="GX95" s="107">
        <f t="shared" si="192"/>
        <v>1.6815607960872472E-2</v>
      </c>
      <c r="GY95" s="107">
        <f t="shared" si="193"/>
        <v>1.365870340177844E-2</v>
      </c>
      <c r="GZ95" s="107">
        <f t="shared" si="194"/>
        <v>1.2381470418793982E-3</v>
      </c>
      <c r="HA95" s="107">
        <f t="shared" si="195"/>
        <v>5.7968439363950439E-5</v>
      </c>
      <c r="HC95" s="107">
        <f t="shared" si="330"/>
        <v>2.0414058042873169E-2</v>
      </c>
      <c r="HD95" s="107">
        <f t="shared" si="196"/>
        <v>1.9888877620082394E-2</v>
      </c>
      <c r="HE95" s="107">
        <f t="shared" si="197"/>
        <v>1.6339114480275519E-2</v>
      </c>
      <c r="HF95" s="107">
        <f t="shared" si="198"/>
        <v>1.2190630396000336E-2</v>
      </c>
      <c r="HG95" s="107">
        <f t="shared" si="199"/>
        <v>8.3484729152188842E-3</v>
      </c>
      <c r="HH95" s="107">
        <f t="shared" si="200"/>
        <v>7.8660159734104361E-3</v>
      </c>
      <c r="HI95" s="107">
        <f t="shared" si="201"/>
        <v>1.0355522271315545E-2</v>
      </c>
      <c r="HJ95" s="107">
        <f t="shared" si="202"/>
        <v>6.8530357188747127E-3</v>
      </c>
      <c r="HK95" s="107">
        <f t="shared" si="203"/>
        <v>2.313876741753295E-2</v>
      </c>
      <c r="HL95" s="107">
        <f t="shared" si="204"/>
        <v>1.6863200174012341E-2</v>
      </c>
      <c r="HM95" s="107">
        <f t="shared" si="205"/>
        <v>1.4475748889663282E-2</v>
      </c>
      <c r="HN95" s="107">
        <f t="shared" si="206"/>
        <v>1.2169016025605085E-2</v>
      </c>
      <c r="HO95" s="107">
        <f t="shared" si="207"/>
        <v>1.2315921499136573E-2</v>
      </c>
      <c r="HP95" s="107">
        <f t="shared" si="208"/>
        <v>2.8786051131353532E-2</v>
      </c>
      <c r="HQ95" s="107">
        <f t="shared" si="209"/>
        <v>3.3981611109308037E-2</v>
      </c>
      <c r="HS95" s="107">
        <f t="shared" si="331"/>
        <v>4.3704595390412228E-16</v>
      </c>
      <c r="HT95" s="107">
        <f t="shared" si="210"/>
        <v>1.8025581751140747E-17</v>
      </c>
      <c r="HU95" s="107">
        <f t="shared" si="211"/>
        <v>1.2165840392570236E-17</v>
      </c>
      <c r="HV95" s="107">
        <f t="shared" si="212"/>
        <v>1.1172727449238737E-18</v>
      </c>
      <c r="HW95" s="107">
        <f t="shared" si="213"/>
        <v>1.3196433337175964E-20</v>
      </c>
      <c r="HX95" s="107">
        <f t="shared" si="214"/>
        <v>2.0560747794781581E-21</v>
      </c>
      <c r="HY95" s="107">
        <f t="shared" si="215"/>
        <v>2.7919962369890948E-21</v>
      </c>
      <c r="HZ95" s="107">
        <f t="shared" si="216"/>
        <v>1.552774166941325E-23</v>
      </c>
      <c r="IA95" s="107">
        <f t="shared" si="217"/>
        <v>2.4100205038413771E-20</v>
      </c>
      <c r="IB95" s="107">
        <f t="shared" si="218"/>
        <v>5.0858316388239604E-21</v>
      </c>
      <c r="IC95" s="107">
        <f t="shared" si="219"/>
        <v>1.1421392289980251E-20</v>
      </c>
      <c r="ID95" s="107">
        <f t="shared" si="220"/>
        <v>2.6822101038702305E-21</v>
      </c>
      <c r="IE95" s="107">
        <f t="shared" si="221"/>
        <v>2.4664451266226146E-21</v>
      </c>
      <c r="IF95" s="107">
        <f t="shared" si="222"/>
        <v>3.7825599182591165E-19</v>
      </c>
      <c r="IG95" s="107">
        <f t="shared" si="223"/>
        <v>1.2894980664860362E-12</v>
      </c>
      <c r="II95" s="107">
        <f t="shared" si="332"/>
        <v>4.4540568450419161E-53</v>
      </c>
      <c r="IJ95" s="107">
        <f t="shared" si="333"/>
        <v>9.9823639106255418E-59</v>
      </c>
      <c r="IK95" s="107">
        <f t="shared" si="334"/>
        <v>7.338837926976557E-59</v>
      </c>
      <c r="IL95" s="107">
        <f t="shared" si="335"/>
        <v>2.6610369351705511E-62</v>
      </c>
      <c r="IM95" s="107">
        <f t="shared" si="336"/>
        <v>2.3796602453289876E-69</v>
      </c>
      <c r="IN95" s="107">
        <f t="shared" si="337"/>
        <v>1.1209130381056421E-72</v>
      </c>
      <c r="IO95" s="107">
        <f t="shared" si="338"/>
        <v>4.5613200172755171E-73</v>
      </c>
      <c r="IP95" s="107">
        <f t="shared" si="339"/>
        <v>9.8715914528861814E-82</v>
      </c>
      <c r="IQ95" s="107">
        <f t="shared" si="340"/>
        <v>2.7046700716230281E-72</v>
      </c>
      <c r="IR95" s="107">
        <f t="shared" si="341"/>
        <v>8.2663176228922283E-74</v>
      </c>
      <c r="IS95" s="107">
        <f t="shared" si="342"/>
        <v>1.2052129915785598E-71</v>
      </c>
      <c r="IT95" s="107">
        <f t="shared" si="343"/>
        <v>1.9523359736462805E-73</v>
      </c>
      <c r="IU95" s="107">
        <f t="shared" si="344"/>
        <v>2.2792934032028139E-73</v>
      </c>
      <c r="IV95" s="107">
        <f t="shared" si="345"/>
        <v>3.8588255518504703E-67</v>
      </c>
      <c r="IW95" s="107">
        <f t="shared" si="346"/>
        <v>1.4032437594170552E-38</v>
      </c>
      <c r="IY95" s="107">
        <f t="shared" si="347"/>
        <v>0.17492895023325092</v>
      </c>
      <c r="IZ95" s="107">
        <f t="shared" si="348"/>
        <v>8.0592925456508965E-2</v>
      </c>
      <c r="JA95" s="107">
        <f t="shared" si="349"/>
        <v>0.11997615249782835</v>
      </c>
      <c r="JB95" s="107">
        <f t="shared" si="350"/>
        <v>0.13466364350626631</v>
      </c>
      <c r="JC95" s="107">
        <f t="shared" si="351"/>
        <v>0.11759594758604541</v>
      </c>
      <c r="JD95" s="107">
        <f t="shared" si="352"/>
        <v>8.8015309307015413E-2</v>
      </c>
      <c r="JE95" s="107">
        <f t="shared" si="353"/>
        <v>4.6407358982015839E-2</v>
      </c>
      <c r="JF95" s="107">
        <f t="shared" si="354"/>
        <v>3.9986983581827971E-2</v>
      </c>
      <c r="JG95" s="107">
        <f t="shared" si="355"/>
        <v>2.5740197999004136E-2</v>
      </c>
      <c r="JH95" s="107">
        <f t="shared" si="356"/>
        <v>2.2807187751877064E-2</v>
      </c>
      <c r="JI95" s="107">
        <f t="shared" si="357"/>
        <v>3.0710575502196802E-2</v>
      </c>
      <c r="JJ95" s="107">
        <f t="shared" si="358"/>
        <v>2.8984623986477557E-2</v>
      </c>
      <c r="JK95" s="107">
        <f t="shared" si="359"/>
        <v>2.5974624900915011E-2</v>
      </c>
      <c r="JL95" s="107">
        <f t="shared" si="360"/>
        <v>3.002419817323293E-2</v>
      </c>
      <c r="JM95" s="107">
        <f t="shared" si="361"/>
        <v>3.4039579549961486E-2</v>
      </c>
    </row>
    <row r="96" spans="2:273" x14ac:dyDescent="0.25">
      <c r="B96" s="2">
        <v>68</v>
      </c>
      <c r="C96" s="37">
        <v>82.855000000000004</v>
      </c>
      <c r="D96" s="37">
        <v>73.459000000000003</v>
      </c>
      <c r="E96" s="37">
        <v>72.819999999999993</v>
      </c>
      <c r="F96" s="37">
        <v>72.932000000000002</v>
      </c>
      <c r="G96" s="37">
        <v>71.135999999999996</v>
      </c>
      <c r="H96" s="37">
        <v>70.186000000000007</v>
      </c>
      <c r="I96" s="37">
        <v>69.745999999999995</v>
      </c>
      <c r="J96" s="37">
        <v>72.983000000000004</v>
      </c>
      <c r="K96" s="37">
        <v>78.694999999999993</v>
      </c>
      <c r="L96" s="37">
        <v>76.813999999999993</v>
      </c>
      <c r="M96" s="37">
        <v>73.39</v>
      </c>
      <c r="N96" s="37">
        <v>71.39</v>
      </c>
      <c r="O96" s="37">
        <v>74.051000000000002</v>
      </c>
      <c r="P96" s="37">
        <v>81.2</v>
      </c>
      <c r="Q96" s="37">
        <v>75.066999999999993</v>
      </c>
      <c r="S96" s="4">
        <f t="shared" si="248"/>
        <v>85.195436483648734</v>
      </c>
      <c r="T96" s="4">
        <f t="shared" si="249"/>
        <v>81.104249595173343</v>
      </c>
      <c r="U96" s="4">
        <f t="shared" si="250"/>
        <v>82.358904818172604</v>
      </c>
      <c r="V96" s="4">
        <f t="shared" si="251"/>
        <v>83.378200997655085</v>
      </c>
      <c r="W96" s="4">
        <f t="shared" si="252"/>
        <v>80.076421137915901</v>
      </c>
      <c r="X96" s="4">
        <f t="shared" si="253"/>
        <v>77.8513541935815</v>
      </c>
      <c r="Y96" s="4">
        <f t="shared" si="254"/>
        <v>77.806151378806817</v>
      </c>
      <c r="Z96" s="4">
        <f t="shared" si="255"/>
        <v>76.201481070278632</v>
      </c>
      <c r="AA96" s="4">
        <f t="shared" si="256"/>
        <v>84.899396247980647</v>
      </c>
      <c r="AB96" s="4">
        <f t="shared" si="257"/>
        <v>81.346616523509908</v>
      </c>
      <c r="AC96" s="4">
        <f t="shared" si="258"/>
        <v>79.801769417731037</v>
      </c>
      <c r="AD96" s="4">
        <f t="shared" si="259"/>
        <v>78.507676080860989</v>
      </c>
      <c r="AE96" s="4">
        <f t="shared" si="260"/>
        <v>77.998122686403946</v>
      </c>
      <c r="AF96" s="4">
        <f t="shared" si="261"/>
        <v>87.18421960356639</v>
      </c>
      <c r="AG96" s="4">
        <f t="shared" si="262"/>
        <v>81.459900467081724</v>
      </c>
      <c r="AI96" s="4">
        <f t="shared" si="263"/>
        <v>-2.3404364836487304</v>
      </c>
      <c r="AJ96" s="4">
        <f t="shared" si="264"/>
        <v>-7.6452495951733397</v>
      </c>
      <c r="AK96" s="4">
        <f t="shared" si="265"/>
        <v>-9.538904818172611</v>
      </c>
      <c r="AL96" s="4">
        <f t="shared" si="266"/>
        <v>-10.446200997655083</v>
      </c>
      <c r="AM96" s="4">
        <f t="shared" si="267"/>
        <v>-8.9404211379159051</v>
      </c>
      <c r="AN96" s="4">
        <f t="shared" si="268"/>
        <v>-7.6653541935814928</v>
      </c>
      <c r="AO96" s="4">
        <f t="shared" si="269"/>
        <v>-8.0601513788068218</v>
      </c>
      <c r="AP96" s="4">
        <f t="shared" si="270"/>
        <v>-3.218481070278628</v>
      </c>
      <c r="AQ96" s="4">
        <f t="shared" si="271"/>
        <v>-6.2043962479806538</v>
      </c>
      <c r="AR96" s="4">
        <f t="shared" si="272"/>
        <v>-4.5326165235099154</v>
      </c>
      <c r="AS96" s="4">
        <f t="shared" si="273"/>
        <v>-6.4117694177310369</v>
      </c>
      <c r="AT96" s="4">
        <f t="shared" si="274"/>
        <v>-7.1176760808609885</v>
      </c>
      <c r="AU96" s="4">
        <f t="shared" si="275"/>
        <v>-3.9471226864039437</v>
      </c>
      <c r="AV96" s="4">
        <f t="shared" si="276"/>
        <v>-5.9842196035663875</v>
      </c>
      <c r="AW96" s="4">
        <f t="shared" si="276"/>
        <v>-6.3929004670817307</v>
      </c>
      <c r="AY96" s="2">
        <f t="shared" si="297"/>
        <v>62.286979308120415</v>
      </c>
      <c r="AZ96" s="2">
        <f t="shared" si="151"/>
        <v>64.785875070461231</v>
      </c>
      <c r="BA96" s="2">
        <f t="shared" si="152"/>
        <v>65.848944341153356</v>
      </c>
      <c r="BB96" s="2">
        <f t="shared" si="153"/>
        <v>67.58584637888454</v>
      </c>
      <c r="BC96" s="2">
        <f t="shared" si="154"/>
        <v>67.973329197663091</v>
      </c>
      <c r="BD96" s="2">
        <f t="shared" si="155"/>
        <v>68.113772511801358</v>
      </c>
      <c r="BE96" s="2">
        <f t="shared" si="156"/>
        <v>68.499484039553806</v>
      </c>
      <c r="BF96" s="2">
        <f t="shared" si="157"/>
        <v>69.568666496438141</v>
      </c>
      <c r="BG96" s="2">
        <f t="shared" si="158"/>
        <v>68.935876194126195</v>
      </c>
      <c r="BH96" s="2">
        <f t="shared" si="159"/>
        <v>68.936250498319097</v>
      </c>
      <c r="BI96" s="2">
        <f t="shared" si="160"/>
        <v>68.243707256121809</v>
      </c>
      <c r="BJ96" s="2">
        <f t="shared" si="161"/>
        <v>68.395871930406813</v>
      </c>
      <c r="BK96" s="2">
        <f t="shared" si="162"/>
        <v>67.787027215797039</v>
      </c>
      <c r="BL96" s="2">
        <f t="shared" si="163"/>
        <v>69.242243501917088</v>
      </c>
      <c r="BM96" s="2">
        <f t="shared" si="164"/>
        <v>64.238376658946052</v>
      </c>
      <c r="BO96" s="2" t="str">
        <f t="shared" si="228"/>
        <v/>
      </c>
      <c r="BP96" s="2" t="str">
        <f t="shared" si="229"/>
        <v/>
      </c>
      <c r="BQ96" s="2" t="str">
        <f t="shared" si="230"/>
        <v/>
      </c>
      <c r="BR96" s="2" t="str">
        <f t="shared" si="231"/>
        <v/>
      </c>
      <c r="BS96" s="2" t="str">
        <f t="shared" si="232"/>
        <v/>
      </c>
      <c r="BT96" s="2" t="str">
        <f t="shared" si="233"/>
        <v/>
      </c>
      <c r="BU96" s="2" t="str">
        <f t="shared" si="234"/>
        <v/>
      </c>
      <c r="BV96" s="2" t="str">
        <f t="shared" si="235"/>
        <v/>
      </c>
      <c r="BW96" s="2" t="str">
        <f t="shared" si="236"/>
        <v/>
      </c>
      <c r="BX96" s="2" t="str">
        <f t="shared" si="237"/>
        <v/>
      </c>
      <c r="BY96" s="2" t="str">
        <f t="shared" si="238"/>
        <v/>
      </c>
      <c r="BZ96" s="2" t="str">
        <f t="shared" si="239"/>
        <v/>
      </c>
      <c r="CA96" s="2" t="str">
        <f t="shared" si="240"/>
        <v/>
      </c>
      <c r="CB96" s="2" t="str">
        <f t="shared" si="241"/>
        <v/>
      </c>
      <c r="CC96" s="2" t="str">
        <f t="shared" si="242"/>
        <v/>
      </c>
      <c r="CE96" s="2" t="str">
        <f t="shared" si="298"/>
        <v/>
      </c>
      <c r="CF96" s="2" t="str">
        <f t="shared" si="299"/>
        <v/>
      </c>
      <c r="CG96" s="2" t="str">
        <f t="shared" si="300"/>
        <v/>
      </c>
      <c r="CH96" s="2" t="str">
        <f t="shared" si="301"/>
        <v/>
      </c>
      <c r="CI96" s="2" t="str">
        <f t="shared" si="302"/>
        <v/>
      </c>
      <c r="CJ96" s="2" t="str">
        <f t="shared" si="303"/>
        <v/>
      </c>
      <c r="CK96" s="2" t="str">
        <f t="shared" si="304"/>
        <v/>
      </c>
      <c r="CL96" s="2" t="str">
        <f t="shared" si="305"/>
        <v/>
      </c>
      <c r="CM96" s="2" t="str">
        <f t="shared" si="306"/>
        <v/>
      </c>
      <c r="CN96" s="2" t="str">
        <f t="shared" si="307"/>
        <v/>
      </c>
      <c r="CO96" s="2" t="str">
        <f t="shared" si="308"/>
        <v/>
      </c>
      <c r="CP96" s="2" t="str">
        <f t="shared" si="309"/>
        <v/>
      </c>
      <c r="CQ96" s="2" t="str">
        <f t="shared" si="310"/>
        <v/>
      </c>
      <c r="CR96" s="2" t="str">
        <f t="shared" si="311"/>
        <v/>
      </c>
      <c r="CS96" s="2" t="str">
        <f t="shared" si="312"/>
        <v/>
      </c>
      <c r="CU96" s="2" t="str">
        <f t="shared" si="313"/>
        <v/>
      </c>
      <c r="CV96" s="2" t="str">
        <f t="shared" si="314"/>
        <v/>
      </c>
      <c r="CW96" s="2" t="str">
        <f t="shared" si="315"/>
        <v/>
      </c>
      <c r="CX96" s="2" t="str">
        <f t="shared" si="316"/>
        <v/>
      </c>
      <c r="CY96" s="2" t="str">
        <f t="shared" si="317"/>
        <v/>
      </c>
      <c r="CZ96" s="2" t="str">
        <f t="shared" si="318"/>
        <v/>
      </c>
      <c r="DA96" s="2" t="str">
        <f t="shared" si="319"/>
        <v/>
      </c>
      <c r="DB96" s="2" t="str">
        <f t="shared" si="320"/>
        <v/>
      </c>
      <c r="DC96" s="2" t="str">
        <f t="shared" si="321"/>
        <v/>
      </c>
      <c r="DD96" s="2" t="str">
        <f t="shared" si="322"/>
        <v/>
      </c>
      <c r="DE96" s="2" t="str">
        <f t="shared" si="323"/>
        <v/>
      </c>
      <c r="DF96" s="2" t="str">
        <f t="shared" si="324"/>
        <v/>
      </c>
      <c r="DG96" s="2" t="str">
        <f t="shared" si="325"/>
        <v/>
      </c>
      <c r="DH96" s="2" t="str">
        <f t="shared" si="326"/>
        <v/>
      </c>
      <c r="DI96" s="2" t="str">
        <f t="shared" si="327"/>
        <v/>
      </c>
      <c r="DK96" s="2">
        <f t="shared" si="277"/>
        <v>68.185144331983807</v>
      </c>
      <c r="DL96" s="2">
        <f t="shared" si="278"/>
        <v>73.474214912280729</v>
      </c>
      <c r="DM96" s="2">
        <f t="shared" si="278"/>
        <v>74.652723616734136</v>
      </c>
      <c r="DN96" s="2">
        <f t="shared" si="278"/>
        <v>74.619489743589753</v>
      </c>
      <c r="DO96" s="2">
        <f t="shared" si="278"/>
        <v>75.775858000858008</v>
      </c>
      <c r="DP96" s="2">
        <f t="shared" si="278"/>
        <v>75.001591036414595</v>
      </c>
      <c r="DQ96" s="2">
        <f t="shared" si="278"/>
        <v>75.675512044817921</v>
      </c>
      <c r="DR96" s="2">
        <f t="shared" si="278"/>
        <v>77.23133689839571</v>
      </c>
      <c r="DS96" s="2">
        <f t="shared" si="278"/>
        <v>76.923287394957981</v>
      </c>
      <c r="DT96" s="2">
        <f t="shared" si="278"/>
        <v>77.155883355614975</v>
      </c>
      <c r="DU96" s="2">
        <f t="shared" si="278"/>
        <v>76.724010847975549</v>
      </c>
      <c r="DV96" s="2">
        <f t="shared" si="278"/>
        <v>77.027278966131874</v>
      </c>
      <c r="DW96" s="2">
        <f t="shared" si="278"/>
        <v>77.830717341482057</v>
      </c>
      <c r="DX96" s="2">
        <f t="shared" si="278"/>
        <v>77.238903474903481</v>
      </c>
      <c r="DY96" s="2">
        <f t="shared" si="278"/>
        <v>71.160772043010738</v>
      </c>
      <c r="EA96" s="2">
        <f t="shared" si="247"/>
        <v>59.720229519900059</v>
      </c>
      <c r="EB96" s="2">
        <f t="shared" si="279"/>
        <v>61.794380253766853</v>
      </c>
      <c r="EC96" s="2">
        <f t="shared" si="280"/>
        <v>62.306694441152068</v>
      </c>
      <c r="ED96" s="2">
        <f t="shared" si="281"/>
        <v>64.589344340405361</v>
      </c>
      <c r="EE96" s="2">
        <f t="shared" si="282"/>
        <v>64.641591213438275</v>
      </c>
      <c r="EF96" s="2">
        <f t="shared" si="283"/>
        <v>65.346084419906802</v>
      </c>
      <c r="EG96" s="2">
        <f t="shared" si="284"/>
        <v>66.059225419945975</v>
      </c>
      <c r="EH96" s="2">
        <f t="shared" si="285"/>
        <v>66.873821590761651</v>
      </c>
      <c r="EI96" s="2">
        <f t="shared" si="286"/>
        <v>67.084616538488177</v>
      </c>
      <c r="EJ96" s="2">
        <f t="shared" si="287"/>
        <v>66.749182669496832</v>
      </c>
      <c r="EK96" s="2">
        <f t="shared" si="288"/>
        <v>65.673567003569516</v>
      </c>
      <c r="EL96" s="2">
        <f t="shared" si="289"/>
        <v>65.727098157021729</v>
      </c>
      <c r="EM96" s="2">
        <f t="shared" si="290"/>
        <v>64.478400008323973</v>
      </c>
      <c r="EN96" s="2">
        <f t="shared" si="291"/>
        <v>67.206870880844306</v>
      </c>
      <c r="EO96" s="2">
        <f t="shared" si="292"/>
        <v>62.850682527881048</v>
      </c>
      <c r="EQ96" s="2">
        <f t="shared" si="293"/>
        <v>58.466959202959529</v>
      </c>
      <c r="ER96" s="2">
        <f t="shared" si="294"/>
        <v>60.864527351947245</v>
      </c>
      <c r="ES96" s="2">
        <f t="shared" si="294"/>
        <v>62.088837110442981</v>
      </c>
      <c r="ET96" s="2">
        <f t="shared" si="294"/>
        <v>63.752442279997716</v>
      </c>
      <c r="EU96" s="2">
        <f t="shared" si="294"/>
        <v>63.831027788622947</v>
      </c>
      <c r="EV96" s="2">
        <f t="shared" si="294"/>
        <v>64.580581791034859</v>
      </c>
      <c r="EW96" s="2">
        <f t="shared" si="294"/>
        <v>65.487902822867795</v>
      </c>
      <c r="EX96" s="2">
        <f t="shared" si="294"/>
        <v>66.134354155079336</v>
      </c>
      <c r="EY96" s="2">
        <f t="shared" si="294"/>
        <v>66.460321349225921</v>
      </c>
      <c r="EZ96" s="2">
        <f t="shared" si="294"/>
        <v>66.19629406370511</v>
      </c>
      <c r="FA96" s="2">
        <f t="shared" si="294"/>
        <v>65.378047954970839</v>
      </c>
      <c r="FB96" s="2">
        <f t="shared" si="294"/>
        <v>65.213307816686921</v>
      </c>
      <c r="FC96" s="2">
        <f t="shared" si="294"/>
        <v>64.513159401009659</v>
      </c>
      <c r="FD96" s="2">
        <f t="shared" si="294"/>
        <v>67.176447292419169</v>
      </c>
      <c r="FE96" s="2">
        <f t="shared" si="294"/>
        <v>63.665729117457033</v>
      </c>
      <c r="FG96" s="2">
        <f t="shared" si="295"/>
        <v>0.6967778309163033</v>
      </c>
      <c r="FH96" s="2">
        <f t="shared" si="296"/>
        <v>0.74387523984448811</v>
      </c>
      <c r="FI96" s="2">
        <f t="shared" si="296"/>
        <v>0.71308589505882558</v>
      </c>
      <c r="FJ96" s="2">
        <f t="shared" si="296"/>
        <v>0.70125038584541477</v>
      </c>
      <c r="FK96" s="2">
        <f t="shared" si="296"/>
        <v>0.70076718316846953</v>
      </c>
      <c r="FL96" s="2">
        <f t="shared" si="296"/>
        <v>0.71335650920502114</v>
      </c>
      <c r="FM96" s="2">
        <f t="shared" si="296"/>
        <v>0.74623690621226058</v>
      </c>
      <c r="FN96" s="2">
        <f t="shared" si="296"/>
        <v>0.73981743116270948</v>
      </c>
      <c r="FO96" s="2">
        <f t="shared" si="296"/>
        <v>0.81183843428220759</v>
      </c>
      <c r="FP96" s="2">
        <f t="shared" si="296"/>
        <v>0.78984041590078391</v>
      </c>
      <c r="FQ96" s="2">
        <f t="shared" si="296"/>
        <v>0.76741746162026814</v>
      </c>
      <c r="FR96" s="2">
        <f t="shared" si="296"/>
        <v>0.7638291044107679</v>
      </c>
      <c r="FS96" s="2">
        <f t="shared" si="296"/>
        <v>0.7522057697402591</v>
      </c>
      <c r="FT96" s="2">
        <f t="shared" si="296"/>
        <v>0.79711263573327273</v>
      </c>
      <c r="FU96" s="2">
        <f t="shared" si="296"/>
        <v>0.83301111612265721</v>
      </c>
      <c r="FW96" s="2">
        <f t="shared" si="328"/>
        <v>3.3678600856237838E-8</v>
      </c>
      <c r="FX96" s="2">
        <f t="shared" si="168"/>
        <v>3.6428902564652415E-8</v>
      </c>
      <c r="FY96" s="2">
        <f t="shared" si="169"/>
        <v>4.8143742613992354E-8</v>
      </c>
      <c r="FZ96" s="2">
        <f t="shared" si="170"/>
        <v>3.6607088189130658E-8</v>
      </c>
      <c r="GA96" s="2">
        <f t="shared" si="171"/>
        <v>3.6923151681639942E-8</v>
      </c>
      <c r="GB96" s="2">
        <f t="shared" si="172"/>
        <v>3.9262115529570092E-8</v>
      </c>
      <c r="GC96" s="2">
        <f t="shared" si="173"/>
        <v>4.3879478314255271E-8</v>
      </c>
      <c r="GD96" s="2">
        <f t="shared" si="174"/>
        <v>4.5756300591688075E-8</v>
      </c>
      <c r="GE96" s="2">
        <f t="shared" si="175"/>
        <v>9.1779278530482938E-8</v>
      </c>
      <c r="GF96" s="2">
        <f t="shared" si="176"/>
        <v>1.0710538565942316E-7</v>
      </c>
      <c r="GG96" s="2">
        <f t="shared" si="177"/>
        <v>9.1372564931759205E-8</v>
      </c>
      <c r="GH96" s="2">
        <f t="shared" si="178"/>
        <v>9.4635323964427446E-8</v>
      </c>
      <c r="GI96" s="2">
        <f t="shared" si="179"/>
        <v>3.3715662931635265E-7</v>
      </c>
      <c r="GJ96" s="2">
        <f t="shared" si="180"/>
        <v>9.9178893007513547E-7</v>
      </c>
      <c r="GK96" s="2">
        <f t="shared" si="181"/>
        <v>1.9115627419707276E-6</v>
      </c>
      <c r="GM96" s="107">
        <f t="shared" si="329"/>
        <v>7.3702723979602536E-2</v>
      </c>
      <c r="GN96" s="107">
        <f t="shared" si="182"/>
        <v>2.1963793991632483E-2</v>
      </c>
      <c r="GO96" s="107">
        <f t="shared" si="183"/>
        <v>4.1705763563239927E-2</v>
      </c>
      <c r="GP96" s="107">
        <f t="shared" si="184"/>
        <v>5.0773965173062353E-2</v>
      </c>
      <c r="GQ96" s="107">
        <f t="shared" si="185"/>
        <v>4.1462247569535968E-2</v>
      </c>
      <c r="GR96" s="107">
        <f t="shared" si="186"/>
        <v>2.7139684124483254E-2</v>
      </c>
      <c r="GS96" s="107">
        <f t="shared" si="187"/>
        <v>9.9498784808224917E-3</v>
      </c>
      <c r="GT96" s="107">
        <f t="shared" si="188"/>
        <v>8.2086040721909056E-3</v>
      </c>
      <c r="GU96" s="107">
        <f t="shared" si="189"/>
        <v>4.0504827238408884E-4</v>
      </c>
      <c r="GV96" s="107">
        <f t="shared" si="190"/>
        <v>1.031036130844329E-3</v>
      </c>
      <c r="GW96" s="107">
        <f t="shared" si="191"/>
        <v>3.5857003935935083E-3</v>
      </c>
      <c r="GX96" s="107">
        <f t="shared" si="192"/>
        <v>3.6502854935723406E-3</v>
      </c>
      <c r="GY96" s="107">
        <f t="shared" si="193"/>
        <v>2.9073113231962476E-3</v>
      </c>
      <c r="GZ96" s="107">
        <f t="shared" si="194"/>
        <v>1.935149071976812E-4</v>
      </c>
      <c r="HA96" s="107">
        <f t="shared" si="195"/>
        <v>6.543932166299411E-6</v>
      </c>
      <c r="HC96" s="107">
        <f t="shared" si="330"/>
        <v>2.9320759822975301E-2</v>
      </c>
      <c r="HD96" s="107">
        <f t="shared" si="196"/>
        <v>2.9199304057515005E-2</v>
      </c>
      <c r="HE96" s="107">
        <f t="shared" si="197"/>
        <v>2.4384758238993411E-2</v>
      </c>
      <c r="HF96" s="107">
        <f t="shared" si="198"/>
        <v>1.8556840555256589E-2</v>
      </c>
      <c r="HG96" s="107">
        <f t="shared" si="199"/>
        <v>1.3261482692109848E-2</v>
      </c>
      <c r="HH96" s="107">
        <f t="shared" si="200"/>
        <v>1.2692281040440014E-2</v>
      </c>
      <c r="HI96" s="107">
        <f t="shared" si="201"/>
        <v>1.6542676065278834E-2</v>
      </c>
      <c r="HJ96" s="107">
        <f t="shared" si="202"/>
        <v>1.1517604002113022E-2</v>
      </c>
      <c r="HK96" s="107">
        <f t="shared" si="203"/>
        <v>3.5942469524040427E-2</v>
      </c>
      <c r="HL96" s="107">
        <f t="shared" si="204"/>
        <v>2.6925345819929229E-2</v>
      </c>
      <c r="HM96" s="107">
        <f t="shared" si="205"/>
        <v>2.3054767493935761E-2</v>
      </c>
      <c r="HN96" s="107">
        <f t="shared" si="206"/>
        <v>1.9704948213540661E-2</v>
      </c>
      <c r="HO96" s="107">
        <f t="shared" si="207"/>
        <v>1.9802269550545166E-2</v>
      </c>
      <c r="HP96" s="107">
        <f t="shared" si="208"/>
        <v>4.3058921346854628E-2</v>
      </c>
      <c r="HQ96" s="107">
        <f t="shared" si="209"/>
        <v>5.3032868481252451E-2</v>
      </c>
      <c r="HS96" s="107">
        <f t="shared" si="331"/>
        <v>1.6478847360811315E-15</v>
      </c>
      <c r="HT96" s="107">
        <f t="shared" si="210"/>
        <v>7.8246916726334395E-17</v>
      </c>
      <c r="HU96" s="107">
        <f t="shared" si="211"/>
        <v>5.4599500366602829E-17</v>
      </c>
      <c r="HV96" s="107">
        <f t="shared" si="212"/>
        <v>5.3645819111969613E-18</v>
      </c>
      <c r="HW96" s="107">
        <f t="shared" si="213"/>
        <v>7.5745718445498794E-20</v>
      </c>
      <c r="HX96" s="107">
        <f t="shared" si="214"/>
        <v>1.2857536775076111E-20</v>
      </c>
      <c r="HY96" s="107">
        <f t="shared" si="215"/>
        <v>1.7646280789732529E-20</v>
      </c>
      <c r="HZ96" s="107">
        <f t="shared" si="216"/>
        <v>1.2234712379855994E-22</v>
      </c>
      <c r="IA96" s="107">
        <f t="shared" si="217"/>
        <v>1.5633042666462078E-19</v>
      </c>
      <c r="IB96" s="107">
        <f t="shared" si="218"/>
        <v>3.5423527725673764E-20</v>
      </c>
      <c r="IC96" s="107">
        <f t="shared" si="219"/>
        <v>7.4591527668821743E-20</v>
      </c>
      <c r="ID96" s="107">
        <f t="shared" si="220"/>
        <v>1.8572097000893363E-20</v>
      </c>
      <c r="IE96" s="107">
        <f t="shared" si="221"/>
        <v>1.6665513148934885E-20</v>
      </c>
      <c r="IF96" s="107">
        <f t="shared" si="222"/>
        <v>2.0783189603226264E-18</v>
      </c>
      <c r="IG96" s="107">
        <f t="shared" si="223"/>
        <v>3.6442543373893061E-12</v>
      </c>
      <c r="II96" s="107">
        <f t="shared" si="332"/>
        <v>9.8687674157256704E-52</v>
      </c>
      <c r="IJ96" s="107">
        <f t="shared" si="333"/>
        <v>3.1556277437044137E-57</v>
      </c>
      <c r="IK96" s="107">
        <f t="shared" si="334"/>
        <v>2.4738045223478195E-57</v>
      </c>
      <c r="IL96" s="107">
        <f t="shared" si="335"/>
        <v>1.0452015830882885E-60</v>
      </c>
      <c r="IM96" s="107">
        <f t="shared" si="336"/>
        <v>1.4345930248179525E-67</v>
      </c>
      <c r="IN96" s="107">
        <f t="shared" si="337"/>
        <v>8.3917723093479666E-71</v>
      </c>
      <c r="IO96" s="107">
        <f t="shared" si="338"/>
        <v>3.5958107058422491E-71</v>
      </c>
      <c r="IP96" s="107">
        <f t="shared" si="339"/>
        <v>1.3378641311560125E-79</v>
      </c>
      <c r="IQ96" s="107">
        <f t="shared" si="340"/>
        <v>2.4657348788611767E-70</v>
      </c>
      <c r="IR96" s="107">
        <f t="shared" si="341"/>
        <v>8.6700658030433055E-72</v>
      </c>
      <c r="IS96" s="107">
        <f t="shared" si="342"/>
        <v>1.0528650786947796E-69</v>
      </c>
      <c r="IT96" s="107">
        <f t="shared" si="343"/>
        <v>1.9308548468594893E-71</v>
      </c>
      <c r="IU96" s="107">
        <f t="shared" si="344"/>
        <v>2.1132834387637856E-71</v>
      </c>
      <c r="IV96" s="107">
        <f t="shared" si="345"/>
        <v>2.3017199212391017E-65</v>
      </c>
      <c r="IW96" s="107">
        <f t="shared" si="346"/>
        <v>1.3152579197617663E-37</v>
      </c>
      <c r="IY96" s="107">
        <f t="shared" si="347"/>
        <v>0.10302348380257949</v>
      </c>
      <c r="IZ96" s="107">
        <f t="shared" si="348"/>
        <v>5.1163098049147565E-2</v>
      </c>
      <c r="JA96" s="107">
        <f t="shared" si="349"/>
        <v>6.609052180223339E-2</v>
      </c>
      <c r="JB96" s="107">
        <f t="shared" si="350"/>
        <v>6.9330805728318942E-2</v>
      </c>
      <c r="JC96" s="107">
        <f t="shared" si="351"/>
        <v>5.4723730261645814E-2</v>
      </c>
      <c r="JD96" s="107">
        <f t="shared" si="352"/>
        <v>3.9831965164923266E-2</v>
      </c>
      <c r="JE96" s="107">
        <f t="shared" si="353"/>
        <v>2.6492554546101325E-2</v>
      </c>
      <c r="JF96" s="107">
        <f t="shared" si="354"/>
        <v>1.9726208074303926E-2</v>
      </c>
      <c r="JG96" s="107">
        <f t="shared" si="355"/>
        <v>3.6347517796424512E-2</v>
      </c>
      <c r="JH96" s="107">
        <f t="shared" si="356"/>
        <v>2.7956381950773556E-2</v>
      </c>
      <c r="JI96" s="107">
        <f t="shared" si="357"/>
        <v>2.664046788752927E-2</v>
      </c>
      <c r="JJ96" s="107">
        <f t="shared" si="358"/>
        <v>2.3355233707113003E-2</v>
      </c>
      <c r="JK96" s="107">
        <f t="shared" si="359"/>
        <v>2.2709580873741413E-2</v>
      </c>
      <c r="JL96" s="107">
        <f t="shared" si="360"/>
        <v>4.3252436254052312E-2</v>
      </c>
      <c r="JM96" s="107">
        <f t="shared" si="361"/>
        <v>5.3039412417063003E-2</v>
      </c>
    </row>
    <row r="97" spans="2:273" x14ac:dyDescent="0.25">
      <c r="B97" s="2">
        <v>69</v>
      </c>
      <c r="C97" s="37">
        <v>78.968000000000004</v>
      </c>
      <c r="D97" s="37">
        <v>77.343999999999994</v>
      </c>
      <c r="E97" s="37">
        <v>75.966999999999999</v>
      </c>
      <c r="F97" s="37">
        <v>72.965999999999994</v>
      </c>
      <c r="G97" s="37">
        <v>71.796999999999997</v>
      </c>
      <c r="H97" s="37">
        <v>71.424000000000007</v>
      </c>
      <c r="I97" s="37">
        <v>72.897999999999996</v>
      </c>
      <c r="J97" s="37">
        <v>73.542000000000002</v>
      </c>
      <c r="K97" s="37">
        <v>85.271000000000001</v>
      </c>
      <c r="L97" s="37">
        <v>81.254000000000005</v>
      </c>
      <c r="M97" s="37">
        <v>76.745999999999995</v>
      </c>
      <c r="N97" s="37">
        <v>76.745999999999995</v>
      </c>
      <c r="O97" s="37">
        <v>79.236999999999995</v>
      </c>
      <c r="P97" s="37">
        <v>89.733000000000004</v>
      </c>
      <c r="Q97" s="37">
        <v>82.15</v>
      </c>
      <c r="S97" s="4">
        <f t="shared" si="248"/>
        <v>83.1017806291825</v>
      </c>
      <c r="T97" s="4">
        <f t="shared" si="249"/>
        <v>83.737216560036359</v>
      </c>
      <c r="U97" s="4">
        <f t="shared" si="250"/>
        <v>82.68105765479315</v>
      </c>
      <c r="V97" s="4">
        <f t="shared" si="251"/>
        <v>82.212479291711531</v>
      </c>
      <c r="W97" s="4">
        <f t="shared" si="252"/>
        <v>79.05159687546076</v>
      </c>
      <c r="X97" s="4">
        <f t="shared" si="253"/>
        <v>78.167665760228559</v>
      </c>
      <c r="Y97" s="4">
        <f t="shared" si="254"/>
        <v>80.377453065190338</v>
      </c>
      <c r="Z97" s="4">
        <f t="shared" si="255"/>
        <v>78.134303733642838</v>
      </c>
      <c r="AA97" s="4">
        <f t="shared" si="256"/>
        <v>91.064441701911164</v>
      </c>
      <c r="AB97" s="4">
        <f t="shared" si="257"/>
        <v>86.400626587494784</v>
      </c>
      <c r="AC97" s="4">
        <f t="shared" si="258"/>
        <v>84.130433990588926</v>
      </c>
      <c r="AD97" s="4">
        <f t="shared" si="259"/>
        <v>82.380195058657648</v>
      </c>
      <c r="AE97" s="4">
        <f t="shared" si="260"/>
        <v>81.909758295035815</v>
      </c>
      <c r="AF97" s="4">
        <f t="shared" si="261"/>
        <v>93.463359576186633</v>
      </c>
      <c r="AG97" s="4">
        <f t="shared" si="262"/>
        <v>88.227342583402503</v>
      </c>
      <c r="AI97" s="4">
        <f t="shared" si="263"/>
        <v>-4.1337806291824961</v>
      </c>
      <c r="AJ97" s="4">
        <f t="shared" si="264"/>
        <v>-6.3932165600363646</v>
      </c>
      <c r="AK97" s="4">
        <f t="shared" si="265"/>
        <v>-6.7140576547931516</v>
      </c>
      <c r="AL97" s="4">
        <f t="shared" si="266"/>
        <v>-9.2464792917115375</v>
      </c>
      <c r="AM97" s="4">
        <f t="shared" si="267"/>
        <v>-7.2545968754607628</v>
      </c>
      <c r="AN97" s="4">
        <f t="shared" si="268"/>
        <v>-6.7436657602285521</v>
      </c>
      <c r="AO97" s="4">
        <f t="shared" si="269"/>
        <v>-7.4794530651903415</v>
      </c>
      <c r="AP97" s="4">
        <f t="shared" si="270"/>
        <v>-4.5923037336428365</v>
      </c>
      <c r="AQ97" s="4">
        <f t="shared" si="271"/>
        <v>-5.7934417019111635</v>
      </c>
      <c r="AR97" s="4">
        <f t="shared" si="272"/>
        <v>-5.1466265874947794</v>
      </c>
      <c r="AS97" s="4">
        <f t="shared" si="273"/>
        <v>-7.3844339905889314</v>
      </c>
      <c r="AT97" s="4">
        <f t="shared" si="274"/>
        <v>-5.634195058657653</v>
      </c>
      <c r="AU97" s="4">
        <f t="shared" si="275"/>
        <v>-2.6727582950358197</v>
      </c>
      <c r="AV97" s="4">
        <f t="shared" si="276"/>
        <v>-3.7303595761866291</v>
      </c>
      <c r="AW97" s="4">
        <f t="shared" si="276"/>
        <v>-6.0773425834024977</v>
      </c>
      <c r="AY97" s="2">
        <f t="shared" si="297"/>
        <v>61.809097156860489</v>
      </c>
      <c r="AZ97" s="2">
        <f t="shared" si="151"/>
        <v>64.208305945238351</v>
      </c>
      <c r="BA97" s="2">
        <f t="shared" si="152"/>
        <v>65.223450467600657</v>
      </c>
      <c r="BB97" s="2">
        <f t="shared" si="153"/>
        <v>67.030537181751527</v>
      </c>
      <c r="BC97" s="2">
        <f t="shared" si="154"/>
        <v>67.377210990492827</v>
      </c>
      <c r="BD97" s="2">
        <f t="shared" si="155"/>
        <v>67.583142403804175</v>
      </c>
      <c r="BE97" s="2">
        <f t="shared" si="156"/>
        <v>67.989397915237163</v>
      </c>
      <c r="BF97" s="2">
        <f t="shared" si="157"/>
        <v>69.018519044789699</v>
      </c>
      <c r="BG97" s="2">
        <f t="shared" si="158"/>
        <v>68.473406097294387</v>
      </c>
      <c r="BH97" s="2">
        <f t="shared" si="159"/>
        <v>68.433985173417724</v>
      </c>
      <c r="BI97" s="2">
        <f t="shared" si="160"/>
        <v>67.705857444518642</v>
      </c>
      <c r="BJ97" s="2">
        <f t="shared" si="161"/>
        <v>67.846875298871666</v>
      </c>
      <c r="BK97" s="2">
        <f t="shared" si="162"/>
        <v>67.213912262813722</v>
      </c>
      <c r="BL97" s="2">
        <f t="shared" si="163"/>
        <v>68.846109198847927</v>
      </c>
      <c r="BM97" s="2">
        <f t="shared" si="164"/>
        <v>63.98595440291286</v>
      </c>
      <c r="BO97" s="2" t="str">
        <f t="shared" si="228"/>
        <v/>
      </c>
      <c r="BP97" s="2" t="str">
        <f t="shared" si="229"/>
        <v/>
      </c>
      <c r="BQ97" s="2" t="str">
        <f t="shared" si="230"/>
        <v/>
      </c>
      <c r="BR97" s="2" t="str">
        <f t="shared" si="231"/>
        <v/>
      </c>
      <c r="BS97" s="2" t="str">
        <f t="shared" si="232"/>
        <v/>
      </c>
      <c r="BT97" s="2" t="str">
        <f t="shared" si="233"/>
        <v/>
      </c>
      <c r="BU97" s="2" t="str">
        <f t="shared" si="234"/>
        <v/>
      </c>
      <c r="BV97" s="2" t="str">
        <f t="shared" si="235"/>
        <v/>
      </c>
      <c r="BW97" s="2" t="str">
        <f t="shared" si="236"/>
        <v/>
      </c>
      <c r="BX97" s="2" t="str">
        <f t="shared" si="237"/>
        <v/>
      </c>
      <c r="BY97" s="2" t="str">
        <f t="shared" si="238"/>
        <v/>
      </c>
      <c r="BZ97" s="2" t="str">
        <f t="shared" si="239"/>
        <v/>
      </c>
      <c r="CA97" s="2" t="str">
        <f t="shared" si="240"/>
        <v/>
      </c>
      <c r="CB97" s="2" t="str">
        <f t="shared" si="241"/>
        <v/>
      </c>
      <c r="CC97" s="2" t="str">
        <f t="shared" si="242"/>
        <v/>
      </c>
      <c r="CE97" s="2" t="str">
        <f t="shared" si="298"/>
        <v/>
      </c>
      <c r="CF97" s="2" t="str">
        <f t="shared" si="299"/>
        <v/>
      </c>
      <c r="CG97" s="2" t="str">
        <f t="shared" si="300"/>
        <v/>
      </c>
      <c r="CH97" s="2" t="str">
        <f t="shared" si="301"/>
        <v/>
      </c>
      <c r="CI97" s="2" t="str">
        <f t="shared" si="302"/>
        <v/>
      </c>
      <c r="CJ97" s="2" t="str">
        <f t="shared" si="303"/>
        <v/>
      </c>
      <c r="CK97" s="2" t="str">
        <f t="shared" si="304"/>
        <v/>
      </c>
      <c r="CL97" s="2" t="str">
        <f t="shared" si="305"/>
        <v/>
      </c>
      <c r="CM97" s="2" t="str">
        <f t="shared" si="306"/>
        <v/>
      </c>
      <c r="CN97" s="2" t="str">
        <f t="shared" si="307"/>
        <v/>
      </c>
      <c r="CO97" s="2" t="str">
        <f t="shared" si="308"/>
        <v/>
      </c>
      <c r="CP97" s="2" t="str">
        <f t="shared" si="309"/>
        <v/>
      </c>
      <c r="CQ97" s="2" t="str">
        <f t="shared" si="310"/>
        <v/>
      </c>
      <c r="CR97" s="2" t="str">
        <f t="shared" si="311"/>
        <v/>
      </c>
      <c r="CS97" s="2" t="str">
        <f t="shared" si="312"/>
        <v/>
      </c>
      <c r="CU97" s="2" t="str">
        <f t="shared" si="313"/>
        <v/>
      </c>
      <c r="CV97" s="2" t="str">
        <f t="shared" si="314"/>
        <v/>
      </c>
      <c r="CW97" s="2" t="str">
        <f t="shared" si="315"/>
        <v/>
      </c>
      <c r="CX97" s="2" t="str">
        <f t="shared" si="316"/>
        <v/>
      </c>
      <c r="CY97" s="2" t="str">
        <f t="shared" si="317"/>
        <v/>
      </c>
      <c r="CZ97" s="2" t="str">
        <f t="shared" si="318"/>
        <v/>
      </c>
      <c r="DA97" s="2" t="str">
        <f t="shared" si="319"/>
        <v/>
      </c>
      <c r="DB97" s="2" t="str">
        <f t="shared" si="320"/>
        <v/>
      </c>
      <c r="DC97" s="2" t="str">
        <f t="shared" si="321"/>
        <v/>
      </c>
      <c r="DD97" s="2" t="str">
        <f t="shared" si="322"/>
        <v/>
      </c>
      <c r="DE97" s="2" t="str">
        <f t="shared" si="323"/>
        <v/>
      </c>
      <c r="DF97" s="2" t="str">
        <f t="shared" si="324"/>
        <v/>
      </c>
      <c r="DG97" s="2" t="str">
        <f t="shared" si="325"/>
        <v/>
      </c>
      <c r="DH97" s="2" t="str">
        <f t="shared" si="326"/>
        <v/>
      </c>
      <c r="DI97" s="2" t="str">
        <f t="shared" si="327"/>
        <v/>
      </c>
      <c r="DK97" s="2">
        <f t="shared" si="277"/>
        <v>68.248593117408902</v>
      </c>
      <c r="DL97" s="2">
        <f t="shared" si="278"/>
        <v>73.56596288798923</v>
      </c>
      <c r="DM97" s="2">
        <f t="shared" si="278"/>
        <v>74.7457157219973</v>
      </c>
      <c r="DN97" s="2">
        <f t="shared" si="278"/>
        <v>74.709805128205133</v>
      </c>
      <c r="DO97" s="2">
        <f t="shared" si="278"/>
        <v>75.913334834834842</v>
      </c>
      <c r="DP97" s="2">
        <f t="shared" si="278"/>
        <v>75.110288235294149</v>
      </c>
      <c r="DQ97" s="2">
        <f t="shared" si="278"/>
        <v>75.778461344537817</v>
      </c>
      <c r="DR97" s="2">
        <f t="shared" si="278"/>
        <v>77.358617647058821</v>
      </c>
      <c r="DS97" s="2">
        <f t="shared" si="278"/>
        <v>77.009199999999993</v>
      </c>
      <c r="DT97" s="2">
        <f t="shared" si="278"/>
        <v>77.259758021390383</v>
      </c>
      <c r="DU97" s="2">
        <f t="shared" si="278"/>
        <v>76.818111841100077</v>
      </c>
      <c r="DV97" s="2">
        <f t="shared" si="278"/>
        <v>77.164821746880534</v>
      </c>
      <c r="DW97" s="2">
        <f t="shared" si="278"/>
        <v>77.967543162719636</v>
      </c>
      <c r="DX97" s="2">
        <f t="shared" si="278"/>
        <v>77.348211969111972</v>
      </c>
      <c r="DY97" s="2">
        <f t="shared" si="278"/>
        <v>71.266166036336656</v>
      </c>
      <c r="EA97" s="2">
        <f t="shared" si="247"/>
        <v>59.583131358200973</v>
      </c>
      <c r="EB97" s="2">
        <f t="shared" si="279"/>
        <v>61.649021411578119</v>
      </c>
      <c r="EC97" s="2">
        <f t="shared" si="280"/>
        <v>62.180111508830151</v>
      </c>
      <c r="ED97" s="2">
        <f t="shared" si="281"/>
        <v>64.431849709612422</v>
      </c>
      <c r="EE97" s="2">
        <f t="shared" si="282"/>
        <v>64.481893692000483</v>
      </c>
      <c r="EF97" s="2">
        <f t="shared" si="283"/>
        <v>65.180629233720964</v>
      </c>
      <c r="EG97" s="2">
        <f t="shared" si="284"/>
        <v>65.885440385293094</v>
      </c>
      <c r="EH97" s="2">
        <f t="shared" si="285"/>
        <v>66.688685934864409</v>
      </c>
      <c r="EI97" s="2">
        <f t="shared" si="286"/>
        <v>66.901939305757637</v>
      </c>
      <c r="EJ97" s="2">
        <f t="shared" si="287"/>
        <v>66.568625546260463</v>
      </c>
      <c r="EK97" s="2">
        <f t="shared" si="288"/>
        <v>65.512187641374993</v>
      </c>
      <c r="EL97" s="2">
        <f t="shared" si="289"/>
        <v>65.558378179137478</v>
      </c>
      <c r="EM97" s="2">
        <f t="shared" si="290"/>
        <v>64.34048262371499</v>
      </c>
      <c r="EN97" s="2">
        <f t="shared" si="291"/>
        <v>67.059916491383447</v>
      </c>
      <c r="EO97" s="2">
        <f t="shared" si="292"/>
        <v>62.763427509293685</v>
      </c>
      <c r="EQ97" s="2">
        <f t="shared" si="293"/>
        <v>58.367347746074074</v>
      </c>
      <c r="ER97" s="2">
        <f t="shared" si="294"/>
        <v>60.747831998534828</v>
      </c>
      <c r="ES97" s="2">
        <f t="shared" si="294"/>
        <v>61.964544838253133</v>
      </c>
      <c r="ET97" s="2">
        <f t="shared" si="294"/>
        <v>63.617065713775808</v>
      </c>
      <c r="EU97" s="2">
        <f t="shared" si="294"/>
        <v>63.692964266192931</v>
      </c>
      <c r="EV97" s="2">
        <f t="shared" si="294"/>
        <v>64.435177383342847</v>
      </c>
      <c r="EW97" s="2">
        <f t="shared" si="294"/>
        <v>65.331063828738067</v>
      </c>
      <c r="EX97" s="2">
        <f t="shared" si="294"/>
        <v>65.969044036796191</v>
      </c>
      <c r="EY97" s="2">
        <f t="shared" si="294"/>
        <v>66.296997707797004</v>
      </c>
      <c r="EZ97" s="2">
        <f t="shared" si="294"/>
        <v>66.032074539378343</v>
      </c>
      <c r="FA97" s="2">
        <f t="shared" si="294"/>
        <v>65.224575422496969</v>
      </c>
      <c r="FB97" s="2">
        <f t="shared" si="294"/>
        <v>65.058791638364482</v>
      </c>
      <c r="FC97" s="2">
        <f t="shared" si="294"/>
        <v>64.372287638692839</v>
      </c>
      <c r="FD97" s="2">
        <f t="shared" si="294"/>
        <v>67.027005597383848</v>
      </c>
      <c r="FE97" s="2">
        <f t="shared" si="294"/>
        <v>63.53362921566093</v>
      </c>
      <c r="FG97" s="2">
        <f t="shared" si="295"/>
        <v>0.74312207334571379</v>
      </c>
      <c r="FH97" s="2">
        <f t="shared" si="296"/>
        <v>0.78523981341555726</v>
      </c>
      <c r="FI97" s="2">
        <f t="shared" si="296"/>
        <v>0.75780400844976148</v>
      </c>
      <c r="FJ97" s="2">
        <f t="shared" si="296"/>
        <v>0.74715909888187504</v>
      </c>
      <c r="FK97" s="2">
        <f t="shared" si="296"/>
        <v>0.74672333094419874</v>
      </c>
      <c r="FL97" s="2">
        <f t="shared" si="296"/>
        <v>0.75804675603172023</v>
      </c>
      <c r="FM97" s="2">
        <f t="shared" si="296"/>
        <v>0.78732911117485327</v>
      </c>
      <c r="FN97" s="2">
        <f t="shared" si="296"/>
        <v>0.78164498009704608</v>
      </c>
      <c r="FO97" s="2">
        <f t="shared" si="296"/>
        <v>0.84452099248524726</v>
      </c>
      <c r="FP97" s="2">
        <f t="shared" si="296"/>
        <v>0.82552272139141258</v>
      </c>
      <c r="FQ97" s="2">
        <f t="shared" si="296"/>
        <v>0.80597164836100865</v>
      </c>
      <c r="FR97" s="2">
        <f t="shared" si="296"/>
        <v>0.80282528701431088</v>
      </c>
      <c r="FS97" s="2">
        <f t="shared" si="296"/>
        <v>0.78913797163709765</v>
      </c>
      <c r="FT97" s="2">
        <f t="shared" si="296"/>
        <v>0.82638594013204936</v>
      </c>
      <c r="FU97" s="2">
        <f t="shared" si="296"/>
        <v>0.85621983645063249</v>
      </c>
      <c r="FW97" s="2">
        <f t="shared" si="328"/>
        <v>4.2398846081862212E-8</v>
      </c>
      <c r="FX97" s="2">
        <f t="shared" si="168"/>
        <v>4.5861270729834183E-8</v>
      </c>
      <c r="FY97" s="2">
        <f t="shared" si="169"/>
        <v>6.0609380240098251E-8</v>
      </c>
      <c r="FZ97" s="2">
        <f t="shared" si="170"/>
        <v>4.6085593136264281E-8</v>
      </c>
      <c r="GA97" s="2">
        <f t="shared" si="171"/>
        <v>4.6483493491148906E-8</v>
      </c>
      <c r="GB97" s="2">
        <f t="shared" si="172"/>
        <v>4.942807445849034E-8</v>
      </c>
      <c r="GC97" s="2">
        <f t="shared" si="173"/>
        <v>5.524098967846603E-8</v>
      </c>
      <c r="GD97" s="2">
        <f t="shared" si="174"/>
        <v>5.760376888210969E-8</v>
      </c>
      <c r="GE97" s="2">
        <f t="shared" si="175"/>
        <v>1.1554326327239122E-7</v>
      </c>
      <c r="GF97" s="2">
        <f t="shared" si="176"/>
        <v>1.348376880073025E-7</v>
      </c>
      <c r="GG97" s="2">
        <f t="shared" si="177"/>
        <v>1.150312412119169E-7</v>
      </c>
      <c r="GH97" s="2">
        <f t="shared" si="178"/>
        <v>1.1913881127287421E-7</v>
      </c>
      <c r="GI97" s="2">
        <f t="shared" si="179"/>
        <v>4.156624185020227E-7</v>
      </c>
      <c r="GJ97" s="2">
        <f t="shared" si="180"/>
        <v>1.2015794682273753E-6</v>
      </c>
      <c r="GK97" s="2">
        <f t="shared" si="181"/>
        <v>2.2819781052545745E-6</v>
      </c>
      <c r="GM97" s="107">
        <f t="shared" si="329"/>
        <v>2.9534084445299903E-2</v>
      </c>
      <c r="GN97" s="107">
        <f t="shared" si="182"/>
        <v>6.4892170662824121E-3</v>
      </c>
      <c r="GO97" s="107">
        <f t="shared" si="183"/>
        <v>1.3654182219518409E-2</v>
      </c>
      <c r="GP97" s="107">
        <f t="shared" si="184"/>
        <v>1.7052621706425828E-2</v>
      </c>
      <c r="GQ97" s="107">
        <f t="shared" si="185"/>
        <v>1.2416982653110519E-2</v>
      </c>
      <c r="GR97" s="107">
        <f t="shared" si="186"/>
        <v>7.1339644527297612E-3</v>
      </c>
      <c r="GS97" s="107">
        <f t="shared" si="187"/>
        <v>2.1110334903739463E-3</v>
      </c>
      <c r="GT97" s="107">
        <f t="shared" si="188"/>
        <v>1.5106716806916282E-3</v>
      </c>
      <c r="GU97" s="107">
        <f t="shared" si="189"/>
        <v>4.7081476119378527E-5</v>
      </c>
      <c r="GV97" s="107">
        <f t="shared" si="190"/>
        <v>1.3214495692118132E-4</v>
      </c>
      <c r="GW97" s="107">
        <f t="shared" si="191"/>
        <v>5.9564109029948821E-4</v>
      </c>
      <c r="GX97" s="107">
        <f t="shared" si="192"/>
        <v>5.9092620056516612E-4</v>
      </c>
      <c r="GY97" s="107">
        <f t="shared" si="193"/>
        <v>4.6488468849038893E-4</v>
      </c>
      <c r="GZ97" s="107">
        <f t="shared" si="194"/>
        <v>2.3330399303029716E-5</v>
      </c>
      <c r="HA97" s="107">
        <f t="shared" si="195"/>
        <v>5.8008051466148784E-7</v>
      </c>
      <c r="HC97" s="107">
        <f t="shared" si="330"/>
        <v>4.1385756649431844E-2</v>
      </c>
      <c r="HD97" s="107">
        <f t="shared" si="196"/>
        <v>4.203910065840142E-2</v>
      </c>
      <c r="HE97" s="107">
        <f t="shared" si="197"/>
        <v>3.5660864911135633E-2</v>
      </c>
      <c r="HF97" s="107">
        <f t="shared" si="198"/>
        <v>2.7661498991969711E-2</v>
      </c>
      <c r="HG97" s="107">
        <f t="shared" si="199"/>
        <v>2.057485924166683E-2</v>
      </c>
      <c r="HH97" s="107">
        <f t="shared" si="200"/>
        <v>1.9975376000396384E-2</v>
      </c>
      <c r="HI97" s="107">
        <f t="shared" si="201"/>
        <v>2.5766787038630546E-2</v>
      </c>
      <c r="HJ97" s="107">
        <f t="shared" si="202"/>
        <v>1.8809942660517286E-2</v>
      </c>
      <c r="HK97" s="107">
        <f t="shared" si="203"/>
        <v>5.4352115964872008E-2</v>
      </c>
      <c r="HL97" s="107">
        <f t="shared" si="204"/>
        <v>4.1798590399413124E-2</v>
      </c>
      <c r="HM97" s="107">
        <f t="shared" si="205"/>
        <v>3.5745030700402365E-2</v>
      </c>
      <c r="HN97" s="107">
        <f t="shared" si="206"/>
        <v>3.1034246876404083E-2</v>
      </c>
      <c r="HO97" s="107">
        <f t="shared" si="207"/>
        <v>3.0991160620478207E-2</v>
      </c>
      <c r="HP97" s="107">
        <f t="shared" si="208"/>
        <v>6.2903656220728077E-2</v>
      </c>
      <c r="HQ97" s="107">
        <f t="shared" si="209"/>
        <v>8.0288148672037887E-2</v>
      </c>
      <c r="HS97" s="107">
        <f t="shared" si="331"/>
        <v>6.0537385330025662E-15</v>
      </c>
      <c r="HT97" s="107">
        <f t="shared" si="210"/>
        <v>3.2988927759180591E-16</v>
      </c>
      <c r="HU97" s="107">
        <f t="shared" si="211"/>
        <v>2.3774344673864339E-16</v>
      </c>
      <c r="HV97" s="107">
        <f t="shared" si="212"/>
        <v>2.4970071144352951E-17</v>
      </c>
      <c r="HW97" s="107">
        <f t="shared" si="213"/>
        <v>4.1991449654776853E-19</v>
      </c>
      <c r="HX97" s="107">
        <f t="shared" si="214"/>
        <v>7.7502177642437221E-20</v>
      </c>
      <c r="HY97" s="107">
        <f t="shared" si="215"/>
        <v>1.0743195157412519E-19</v>
      </c>
      <c r="HZ97" s="107">
        <f t="shared" si="216"/>
        <v>9.2413087575281019E-22</v>
      </c>
      <c r="IA97" s="107">
        <f t="shared" si="217"/>
        <v>9.7390729201671417E-19</v>
      </c>
      <c r="IB97" s="107">
        <f t="shared" si="218"/>
        <v>2.3656307767668906E-19</v>
      </c>
      <c r="IC97" s="107">
        <f t="shared" si="219"/>
        <v>4.680357932447472E-19</v>
      </c>
      <c r="ID97" s="107">
        <f t="shared" si="220"/>
        <v>1.2340131233129231E-19</v>
      </c>
      <c r="IE97" s="107">
        <f t="shared" si="221"/>
        <v>1.0817899162663017E-19</v>
      </c>
      <c r="IF97" s="107">
        <f t="shared" si="222"/>
        <v>1.1018452103833998E-17</v>
      </c>
      <c r="IG97" s="107">
        <f t="shared" si="223"/>
        <v>1.0088405170993126E-11</v>
      </c>
      <c r="II97" s="107">
        <f t="shared" si="332"/>
        <v>2.0991133661242606E-50</v>
      </c>
      <c r="IJ97" s="107">
        <f t="shared" si="333"/>
        <v>9.5293458983373357E-56</v>
      </c>
      <c r="IK97" s="107">
        <f t="shared" si="334"/>
        <v>7.9529057776798431E-56</v>
      </c>
      <c r="IL97" s="107">
        <f t="shared" si="335"/>
        <v>3.9102917340288465E-59</v>
      </c>
      <c r="IM97" s="107">
        <f t="shared" si="336"/>
        <v>8.1904088442797201E-66</v>
      </c>
      <c r="IN97" s="107">
        <f t="shared" si="337"/>
        <v>5.9313427180648824E-69</v>
      </c>
      <c r="IO97" s="107">
        <f t="shared" si="338"/>
        <v>2.6733518704321389E-69</v>
      </c>
      <c r="IP97" s="107">
        <f t="shared" si="339"/>
        <v>1.697240385569472E-77</v>
      </c>
      <c r="IQ97" s="107">
        <f t="shared" si="340"/>
        <v>2.1100733773431158E-68</v>
      </c>
      <c r="IR97" s="107">
        <f t="shared" si="341"/>
        <v>8.5138067331143872E-70</v>
      </c>
      <c r="IS97" s="107">
        <f t="shared" si="342"/>
        <v>8.6391185272154809E-68</v>
      </c>
      <c r="IT97" s="107">
        <f t="shared" si="343"/>
        <v>1.7902453213931083E-69</v>
      </c>
      <c r="IU97" s="107">
        <f t="shared" si="344"/>
        <v>1.840115424793405E-69</v>
      </c>
      <c r="IV97" s="107">
        <f t="shared" si="345"/>
        <v>1.298187138960844E-63</v>
      </c>
      <c r="IW97" s="107">
        <f t="shared" si="346"/>
        <v>1.1968934175838985E-36</v>
      </c>
      <c r="IY97" s="107">
        <f t="shared" si="347"/>
        <v>7.0919841094737798E-2</v>
      </c>
      <c r="IZ97" s="107">
        <f t="shared" si="348"/>
        <v>4.8528317724684161E-2</v>
      </c>
      <c r="JA97" s="107">
        <f t="shared" si="349"/>
        <v>4.931504713065428E-2</v>
      </c>
      <c r="JB97" s="107">
        <f t="shared" si="350"/>
        <v>4.4714120698395567E-2</v>
      </c>
      <c r="JC97" s="107">
        <f t="shared" si="351"/>
        <v>3.299184189477735E-2</v>
      </c>
      <c r="JD97" s="107">
        <f t="shared" si="352"/>
        <v>2.7109340453126143E-2</v>
      </c>
      <c r="JE97" s="107">
        <f t="shared" si="353"/>
        <v>2.7877820529004491E-2</v>
      </c>
      <c r="JF97" s="107">
        <f t="shared" si="354"/>
        <v>2.0320614341208916E-2</v>
      </c>
      <c r="JG97" s="107">
        <f t="shared" si="355"/>
        <v>5.4399197440991386E-2</v>
      </c>
      <c r="JH97" s="107">
        <f t="shared" si="356"/>
        <v>4.1930735356334306E-2</v>
      </c>
      <c r="JI97" s="107">
        <f t="shared" si="357"/>
        <v>3.6340671790701856E-2</v>
      </c>
      <c r="JJ97" s="107">
        <f t="shared" si="358"/>
        <v>3.162517307696925E-2</v>
      </c>
      <c r="JK97" s="107">
        <f t="shared" si="359"/>
        <v>3.1456045308968596E-2</v>
      </c>
      <c r="JL97" s="107">
        <f t="shared" si="360"/>
        <v>6.2926986620031114E-2</v>
      </c>
      <c r="JM97" s="107">
        <f t="shared" si="361"/>
        <v>8.0288728762640954E-2</v>
      </c>
    </row>
    <row r="98" spans="2:273" x14ac:dyDescent="0.25">
      <c r="B98" s="2">
        <v>70</v>
      </c>
      <c r="C98" s="37">
        <v>82.451999999999998</v>
      </c>
      <c r="D98" s="37">
        <v>82.950999999999993</v>
      </c>
      <c r="E98" s="37">
        <v>80.131</v>
      </c>
      <c r="F98" s="37">
        <v>77.796999999999997</v>
      </c>
      <c r="G98" s="37">
        <v>75</v>
      </c>
      <c r="H98" s="37">
        <v>75.254000000000005</v>
      </c>
      <c r="I98" s="37">
        <v>78.322000000000003</v>
      </c>
      <c r="J98" s="37">
        <v>77.864000000000004</v>
      </c>
      <c r="K98" s="37">
        <v>95.135999999999996</v>
      </c>
      <c r="L98" s="37">
        <v>88.61</v>
      </c>
      <c r="M98" s="37">
        <v>84.39</v>
      </c>
      <c r="N98" s="37">
        <v>82.441000000000003</v>
      </c>
      <c r="O98" s="37">
        <v>85.102000000000004</v>
      </c>
      <c r="P98" s="37">
        <v>100.25</v>
      </c>
      <c r="Q98" s="37">
        <v>92.033000000000001</v>
      </c>
      <c r="S98" s="4">
        <f t="shared" si="248"/>
        <v>85.897214220873337</v>
      </c>
      <c r="T98" s="4">
        <f t="shared" si="249"/>
        <v>89.031428775960222</v>
      </c>
      <c r="U98" s="4">
        <f t="shared" si="250"/>
        <v>86.713434050320714</v>
      </c>
      <c r="V98" s="4">
        <f t="shared" si="251"/>
        <v>85.332004994650489</v>
      </c>
      <c r="W98" s="4">
        <f t="shared" si="252"/>
        <v>81.922568830103572</v>
      </c>
      <c r="X98" s="4">
        <f t="shared" si="253"/>
        <v>81.525601080442883</v>
      </c>
      <c r="Y98" s="4">
        <f t="shared" si="254"/>
        <v>84.999358650501335</v>
      </c>
      <c r="Z98" s="4">
        <f t="shared" si="255"/>
        <v>81.937955020989691</v>
      </c>
      <c r="AA98" s="4">
        <f t="shared" si="256"/>
        <v>99.114816970844032</v>
      </c>
      <c r="AB98" s="4">
        <f t="shared" si="257"/>
        <v>93.317020621326677</v>
      </c>
      <c r="AC98" s="4">
        <f t="shared" si="258"/>
        <v>90.401211964923633</v>
      </c>
      <c r="AD98" s="4">
        <f t="shared" si="259"/>
        <v>88.159840558184001</v>
      </c>
      <c r="AE98" s="4">
        <f t="shared" si="260"/>
        <v>87.653647827791985</v>
      </c>
      <c r="AF98" s="4">
        <f t="shared" si="261"/>
        <v>101.37949242105844</v>
      </c>
      <c r="AG98" s="4">
        <f t="shared" si="262"/>
        <v>96.715580963645351</v>
      </c>
      <c r="AI98" s="4">
        <f t="shared" si="263"/>
        <v>-3.4452142208733392</v>
      </c>
      <c r="AJ98" s="4">
        <f t="shared" si="264"/>
        <v>-6.0804287759602289</v>
      </c>
      <c r="AK98" s="4">
        <f t="shared" si="265"/>
        <v>-6.5824340503207139</v>
      </c>
      <c r="AL98" s="4">
        <f t="shared" si="266"/>
        <v>-7.5350049946504924</v>
      </c>
      <c r="AM98" s="4">
        <f t="shared" si="267"/>
        <v>-6.9225688301035717</v>
      </c>
      <c r="AN98" s="4">
        <f t="shared" si="268"/>
        <v>-6.2716010804428777</v>
      </c>
      <c r="AO98" s="4">
        <f t="shared" si="269"/>
        <v>-6.6773586505013327</v>
      </c>
      <c r="AP98" s="4">
        <f t="shared" si="270"/>
        <v>-4.0739550209896862</v>
      </c>
      <c r="AQ98" s="4">
        <f t="shared" si="271"/>
        <v>-3.9788169708440364</v>
      </c>
      <c r="AR98" s="4">
        <f t="shared" si="272"/>
        <v>-4.7070206213266772</v>
      </c>
      <c r="AS98" s="4">
        <f t="shared" si="273"/>
        <v>-6.011211964923632</v>
      </c>
      <c r="AT98" s="4">
        <f t="shared" si="274"/>
        <v>-5.7188405581839987</v>
      </c>
      <c r="AU98" s="4">
        <f t="shared" si="275"/>
        <v>-2.5516478277919816</v>
      </c>
      <c r="AV98" s="4">
        <f t="shared" si="276"/>
        <v>-1.1294924210584441</v>
      </c>
      <c r="AW98" s="4">
        <f t="shared" si="276"/>
        <v>-4.6825809636453499</v>
      </c>
      <c r="AY98" s="2">
        <f t="shared" si="297"/>
        <v>61.356010275314645</v>
      </c>
      <c r="AZ98" s="2">
        <f t="shared" si="151"/>
        <v>63.672835176325037</v>
      </c>
      <c r="BA98" s="2">
        <f t="shared" si="152"/>
        <v>64.642126683206584</v>
      </c>
      <c r="BB98" s="2">
        <f t="shared" si="153"/>
        <v>66.504297731123316</v>
      </c>
      <c r="BC98" s="2">
        <f t="shared" si="154"/>
        <v>66.811487200788363</v>
      </c>
      <c r="BD98" s="2">
        <f t="shared" si="155"/>
        <v>67.07894693513289</v>
      </c>
      <c r="BE98" s="2">
        <f t="shared" si="156"/>
        <v>67.508219506749214</v>
      </c>
      <c r="BF98" s="2">
        <f t="shared" si="157"/>
        <v>68.497957477383778</v>
      </c>
      <c r="BG98" s="2">
        <f t="shared" si="158"/>
        <v>68.043024501227251</v>
      </c>
      <c r="BH98" s="2">
        <f t="shared" si="159"/>
        <v>67.965813719352241</v>
      </c>
      <c r="BI98" s="2">
        <f t="shared" si="160"/>
        <v>67.206740436521869</v>
      </c>
      <c r="BJ98" s="2">
        <f t="shared" si="161"/>
        <v>67.334305166717542</v>
      </c>
      <c r="BK98" s="2">
        <f t="shared" si="162"/>
        <v>66.678904839002385</v>
      </c>
      <c r="BL98" s="2">
        <f t="shared" si="163"/>
        <v>68.471251256259706</v>
      </c>
      <c r="BM98" s="2">
        <f t="shared" si="164"/>
        <v>63.748485749043951</v>
      </c>
      <c r="BO98" s="2" t="str">
        <f t="shared" si="228"/>
        <v/>
      </c>
      <c r="BP98" s="2" t="str">
        <f t="shared" si="229"/>
        <v/>
      </c>
      <c r="BQ98" s="2" t="str">
        <f t="shared" si="230"/>
        <v/>
      </c>
      <c r="BR98" s="2" t="str">
        <f t="shared" si="231"/>
        <v/>
      </c>
      <c r="BS98" s="2" t="str">
        <f t="shared" si="232"/>
        <v/>
      </c>
      <c r="BT98" s="2" t="str">
        <f t="shared" si="233"/>
        <v/>
      </c>
      <c r="BU98" s="2" t="str">
        <f t="shared" si="234"/>
        <v/>
      </c>
      <c r="BV98" s="2" t="str">
        <f t="shared" si="235"/>
        <v/>
      </c>
      <c r="BW98" s="2" t="str">
        <f t="shared" si="236"/>
        <v/>
      </c>
      <c r="BX98" s="2" t="str">
        <f t="shared" si="237"/>
        <v/>
      </c>
      <c r="BY98" s="2" t="str">
        <f t="shared" si="238"/>
        <v/>
      </c>
      <c r="BZ98" s="2" t="str">
        <f t="shared" si="239"/>
        <v/>
      </c>
      <c r="CA98" s="2" t="str">
        <f t="shared" si="240"/>
        <v/>
      </c>
      <c r="CB98" s="2" t="str">
        <f t="shared" si="241"/>
        <v/>
      </c>
      <c r="CC98" s="2" t="str">
        <f t="shared" si="242"/>
        <v/>
      </c>
      <c r="CE98" s="2" t="str">
        <f t="shared" si="298"/>
        <v/>
      </c>
      <c r="CF98" s="2" t="str">
        <f t="shared" si="299"/>
        <v/>
      </c>
      <c r="CG98" s="2" t="str">
        <f t="shared" si="300"/>
        <v/>
      </c>
      <c r="CH98" s="2" t="str">
        <f t="shared" si="301"/>
        <v/>
      </c>
      <c r="CI98" s="2" t="str">
        <f t="shared" si="302"/>
        <v/>
      </c>
      <c r="CJ98" s="2" t="str">
        <f t="shared" si="303"/>
        <v/>
      </c>
      <c r="CK98" s="2" t="str">
        <f t="shared" si="304"/>
        <v/>
      </c>
      <c r="CL98" s="2" t="str">
        <f t="shared" si="305"/>
        <v/>
      </c>
      <c r="CM98" s="2" t="str">
        <f t="shared" si="306"/>
        <v/>
      </c>
      <c r="CN98" s="2" t="str">
        <f t="shared" si="307"/>
        <v/>
      </c>
      <c r="CO98" s="2" t="str">
        <f t="shared" si="308"/>
        <v/>
      </c>
      <c r="CP98" s="2" t="str">
        <f t="shared" si="309"/>
        <v/>
      </c>
      <c r="CQ98" s="2" t="str">
        <f t="shared" si="310"/>
        <v/>
      </c>
      <c r="CR98" s="2" t="str">
        <f t="shared" si="311"/>
        <v/>
      </c>
      <c r="CS98" s="2" t="str">
        <f t="shared" si="312"/>
        <v/>
      </c>
      <c r="CU98" s="2" t="str">
        <f t="shared" si="313"/>
        <v/>
      </c>
      <c r="CV98" s="2" t="str">
        <f t="shared" si="314"/>
        <v/>
      </c>
      <c r="CW98" s="2" t="str">
        <f t="shared" si="315"/>
        <v/>
      </c>
      <c r="CX98" s="2" t="str">
        <f t="shared" si="316"/>
        <v/>
      </c>
      <c r="CY98" s="2" t="str">
        <f t="shared" si="317"/>
        <v/>
      </c>
      <c r="CZ98" s="2" t="str">
        <f t="shared" si="318"/>
        <v/>
      </c>
      <c r="DA98" s="2" t="str">
        <f t="shared" si="319"/>
        <v/>
      </c>
      <c r="DB98" s="2" t="str">
        <f t="shared" si="320"/>
        <v/>
      </c>
      <c r="DC98" s="2" t="str">
        <f t="shared" si="321"/>
        <v/>
      </c>
      <c r="DD98" s="2" t="str">
        <f t="shared" si="322"/>
        <v/>
      </c>
      <c r="DE98" s="2" t="str">
        <f t="shared" si="323"/>
        <v/>
      </c>
      <c r="DF98" s="2" t="str">
        <f t="shared" si="324"/>
        <v/>
      </c>
      <c r="DG98" s="2" t="str">
        <f t="shared" si="325"/>
        <v/>
      </c>
      <c r="DH98" s="2" t="str">
        <f t="shared" si="326"/>
        <v/>
      </c>
      <c r="DI98" s="2" t="str">
        <f t="shared" si="327"/>
        <v/>
      </c>
      <c r="DK98" s="2">
        <f t="shared" si="277"/>
        <v>68.312041902834011</v>
      </c>
      <c r="DL98" s="2">
        <f t="shared" si="278"/>
        <v>73.65771086369773</v>
      </c>
      <c r="DM98" s="2">
        <f t="shared" si="278"/>
        <v>74.83870782726045</v>
      </c>
      <c r="DN98" s="2">
        <f t="shared" si="278"/>
        <v>74.800120512820513</v>
      </c>
      <c r="DO98" s="2">
        <f t="shared" si="278"/>
        <v>76.050811668811676</v>
      </c>
      <c r="DP98" s="2">
        <f t="shared" si="278"/>
        <v>75.218985434173689</v>
      </c>
      <c r="DQ98" s="2">
        <f t="shared" si="278"/>
        <v>75.881410644257699</v>
      </c>
      <c r="DR98" s="2">
        <f t="shared" si="278"/>
        <v>77.485898395721918</v>
      </c>
      <c r="DS98" s="2">
        <f t="shared" si="278"/>
        <v>77.095112605042019</v>
      </c>
      <c r="DT98" s="2">
        <f t="shared" si="278"/>
        <v>77.36363268716579</v>
      </c>
      <c r="DU98" s="2">
        <f t="shared" si="278"/>
        <v>76.91221283422459</v>
      </c>
      <c r="DV98" s="2">
        <f t="shared" si="278"/>
        <v>77.302364527629209</v>
      </c>
      <c r="DW98" s="2">
        <f t="shared" si="278"/>
        <v>78.104368983957215</v>
      </c>
      <c r="DX98" s="2">
        <f t="shared" si="278"/>
        <v>77.457520463320463</v>
      </c>
      <c r="DY98" s="2">
        <f t="shared" si="278"/>
        <v>71.371560029662575</v>
      </c>
      <c r="EA98" s="2">
        <f t="shared" si="247"/>
        <v>59.44603319650188</v>
      </c>
      <c r="EB98" s="2">
        <f t="shared" si="279"/>
        <v>61.503662569389377</v>
      </c>
      <c r="EC98" s="2">
        <f t="shared" si="280"/>
        <v>62.053528576508235</v>
      </c>
      <c r="ED98" s="2">
        <f t="shared" si="281"/>
        <v>64.274355078819497</v>
      </c>
      <c r="EE98" s="2">
        <f t="shared" si="282"/>
        <v>64.322196170562677</v>
      </c>
      <c r="EF98" s="2">
        <f t="shared" si="283"/>
        <v>65.01517404753514</v>
      </c>
      <c r="EG98" s="2">
        <f t="shared" si="284"/>
        <v>65.7116553506402</v>
      </c>
      <c r="EH98" s="2">
        <f t="shared" si="285"/>
        <v>66.503550278967168</v>
      </c>
      <c r="EI98" s="2">
        <f t="shared" si="286"/>
        <v>66.719262073027082</v>
      </c>
      <c r="EJ98" s="2">
        <f t="shared" si="287"/>
        <v>66.388068423024109</v>
      </c>
      <c r="EK98" s="2">
        <f t="shared" si="288"/>
        <v>65.350808279180455</v>
      </c>
      <c r="EL98" s="2">
        <f t="shared" si="289"/>
        <v>65.389658201253212</v>
      </c>
      <c r="EM98" s="2">
        <f t="shared" si="290"/>
        <v>64.202565239106008</v>
      </c>
      <c r="EN98" s="2">
        <f t="shared" si="291"/>
        <v>66.912962101922574</v>
      </c>
      <c r="EO98" s="2">
        <f t="shared" si="292"/>
        <v>62.676172490706328</v>
      </c>
      <c r="EQ98" s="2">
        <f t="shared" si="293"/>
        <v>58.267736289188626</v>
      </c>
      <c r="ER98" s="2">
        <f t="shared" si="294"/>
        <v>60.631136645122403</v>
      </c>
      <c r="ES98" s="2">
        <f t="shared" si="294"/>
        <v>61.840252566063285</v>
      </c>
      <c r="ET98" s="2">
        <f t="shared" si="294"/>
        <v>63.481689147553901</v>
      </c>
      <c r="EU98" s="2">
        <f t="shared" si="294"/>
        <v>63.554900743762914</v>
      </c>
      <c r="EV98" s="2">
        <f t="shared" si="294"/>
        <v>64.289772975650834</v>
      </c>
      <c r="EW98" s="2">
        <f t="shared" si="294"/>
        <v>65.174224834608339</v>
      </c>
      <c r="EX98" s="2">
        <f t="shared" si="294"/>
        <v>65.803733918513018</v>
      </c>
      <c r="EY98" s="2">
        <f t="shared" si="294"/>
        <v>66.133674066368073</v>
      </c>
      <c r="EZ98" s="2">
        <f t="shared" si="294"/>
        <v>65.86785501505156</v>
      </c>
      <c r="FA98" s="2">
        <f t="shared" si="294"/>
        <v>65.071102890023099</v>
      </c>
      <c r="FB98" s="2">
        <f t="shared" si="294"/>
        <v>64.904275460042044</v>
      </c>
      <c r="FC98" s="2">
        <f t="shared" si="294"/>
        <v>64.231415876376019</v>
      </c>
      <c r="FD98" s="2">
        <f t="shared" si="294"/>
        <v>66.877563902348541</v>
      </c>
      <c r="FE98" s="2">
        <f t="shared" si="294"/>
        <v>63.401529313864835</v>
      </c>
      <c r="FG98" s="2">
        <f t="shared" si="295"/>
        <v>0.78457305818540557</v>
      </c>
      <c r="FH98" s="2">
        <f t="shared" si="296"/>
        <v>0.82152673703562951</v>
      </c>
      <c r="FI98" s="2">
        <f t="shared" si="296"/>
        <v>0.79753133904480999</v>
      </c>
      <c r="FJ98" s="2">
        <f t="shared" si="296"/>
        <v>0.78814436705100266</v>
      </c>
      <c r="FK98" s="2">
        <f t="shared" si="296"/>
        <v>0.78775917110601301</v>
      </c>
      <c r="FL98" s="2">
        <f t="shared" si="296"/>
        <v>0.79774489604549492</v>
      </c>
      <c r="FM98" s="2">
        <f t="shared" si="296"/>
        <v>0.82334243631095516</v>
      </c>
      <c r="FN98" s="2">
        <f t="shared" si="296"/>
        <v>0.81839883165570049</v>
      </c>
      <c r="FO98" s="2">
        <f t="shared" si="296"/>
        <v>0.87241889141564788</v>
      </c>
      <c r="FP98" s="2">
        <f t="shared" si="296"/>
        <v>0.85624926913422406</v>
      </c>
      <c r="FQ98" s="2">
        <f t="shared" si="296"/>
        <v>0.83947173641307871</v>
      </c>
      <c r="FR98" s="2">
        <f t="shared" si="296"/>
        <v>0.83675858491032373</v>
      </c>
      <c r="FS98" s="2">
        <f t="shared" si="296"/>
        <v>0.82186918830377786</v>
      </c>
      <c r="FT98" s="2">
        <f t="shared" si="296"/>
        <v>0.8522186370960213</v>
      </c>
      <c r="FU98" s="2">
        <f t="shared" si="296"/>
        <v>0.87668044954436275</v>
      </c>
      <c r="FW98" s="2">
        <f t="shared" si="328"/>
        <v>5.3376984177225925E-8</v>
      </c>
      <c r="FX98" s="2">
        <f t="shared" si="168"/>
        <v>5.7735918453366486E-8</v>
      </c>
      <c r="FY98" s="2">
        <f t="shared" si="169"/>
        <v>7.630268777991327E-8</v>
      </c>
      <c r="FZ98" s="2">
        <f t="shared" si="170"/>
        <v>5.8018323624532841E-8</v>
      </c>
      <c r="GA98" s="2">
        <f t="shared" si="171"/>
        <v>5.8519250480652561E-8</v>
      </c>
      <c r="GB98" s="2">
        <f t="shared" si="172"/>
        <v>6.2226258195464526E-8</v>
      </c>
      <c r="GC98" s="2">
        <f t="shared" si="173"/>
        <v>6.9544284684167638E-8</v>
      </c>
      <c r="GD98" s="2">
        <f t="shared" si="174"/>
        <v>7.2518847379181515E-8</v>
      </c>
      <c r="GE98" s="2">
        <f t="shared" si="175"/>
        <v>1.4546034594348733E-7</v>
      </c>
      <c r="GF98" s="2">
        <f t="shared" si="176"/>
        <v>1.6975058597348065E-7</v>
      </c>
      <c r="GG98" s="2">
        <f t="shared" si="177"/>
        <v>1.4481574839864023E-7</v>
      </c>
      <c r="GH98" s="2">
        <f t="shared" si="178"/>
        <v>1.4998687241556621E-7</v>
      </c>
      <c r="GI98" s="2">
        <f t="shared" si="179"/>
        <v>5.1244800776121415E-7</v>
      </c>
      <c r="GJ98" s="2">
        <f t="shared" si="180"/>
        <v>1.4557463897945816E-6</v>
      </c>
      <c r="GK98" s="2">
        <f t="shared" si="181"/>
        <v>2.7241709543444836E-6</v>
      </c>
      <c r="GM98" s="107">
        <f t="shared" si="329"/>
        <v>9.8888358382035555E-3</v>
      </c>
      <c r="GN98" s="107">
        <f t="shared" si="182"/>
        <v>1.5590344541991665E-3</v>
      </c>
      <c r="GO98" s="107">
        <f t="shared" si="183"/>
        <v>3.6171942745254837E-3</v>
      </c>
      <c r="GP98" s="107">
        <f t="shared" si="184"/>
        <v>4.6118135385628716E-3</v>
      </c>
      <c r="GQ98" s="107">
        <f t="shared" si="185"/>
        <v>2.9150321121457017E-3</v>
      </c>
      <c r="GR98" s="107">
        <f t="shared" si="186"/>
        <v>1.4467437589543062E-3</v>
      </c>
      <c r="GS98" s="107">
        <f t="shared" si="187"/>
        <v>3.4269510159065588E-4</v>
      </c>
      <c r="GT98" s="107">
        <f t="shared" si="188"/>
        <v>2.0543167244146775E-4</v>
      </c>
      <c r="GU98" s="107">
        <f t="shared" si="189"/>
        <v>4.0753334981911194E-6</v>
      </c>
      <c r="GV98" s="107">
        <f t="shared" si="190"/>
        <v>1.247423474417663E-5</v>
      </c>
      <c r="GW98" s="107">
        <f t="shared" si="191"/>
        <v>7.4121842998464292E-5</v>
      </c>
      <c r="GX98" s="107">
        <f t="shared" si="192"/>
        <v>7.1042159004045894E-5</v>
      </c>
      <c r="GY98" s="107">
        <f t="shared" si="193"/>
        <v>5.5631172752545352E-5</v>
      </c>
      <c r="GZ98" s="107">
        <f t="shared" si="194"/>
        <v>2.1657809299220663E-6</v>
      </c>
      <c r="HA98" s="107">
        <f t="shared" si="195"/>
        <v>4.0361588955452253E-8</v>
      </c>
      <c r="HC98" s="107">
        <f t="shared" si="330"/>
        <v>5.74144962435537E-2</v>
      </c>
      <c r="HD98" s="107">
        <f t="shared" si="196"/>
        <v>5.9364995311529452E-2</v>
      </c>
      <c r="HE98" s="107">
        <f t="shared" si="197"/>
        <v>5.1112452169301055E-2</v>
      </c>
      <c r="HF98" s="107">
        <f t="shared" si="198"/>
        <v>4.0384721680794849E-2</v>
      </c>
      <c r="HG98" s="107">
        <f t="shared" si="199"/>
        <v>3.11834770938197E-2</v>
      </c>
      <c r="HH98" s="107">
        <f t="shared" si="200"/>
        <v>3.0669748460176147E-2</v>
      </c>
      <c r="HI98" s="107">
        <f t="shared" si="201"/>
        <v>3.9141138950051405E-2</v>
      </c>
      <c r="HJ98" s="107">
        <f t="shared" si="202"/>
        <v>2.9858444824661823E-2</v>
      </c>
      <c r="HK98" s="107">
        <f t="shared" si="203"/>
        <v>8.003867666779621E-2</v>
      </c>
      <c r="HL98" s="107">
        <f t="shared" si="204"/>
        <v>6.3106362946468E-2</v>
      </c>
      <c r="HM98" s="107">
        <f t="shared" si="205"/>
        <v>5.3966405926670305E-2</v>
      </c>
      <c r="HN98" s="107">
        <f t="shared" si="206"/>
        <v>4.755231282327653E-2</v>
      </c>
      <c r="HO98" s="107">
        <f t="shared" si="207"/>
        <v>4.7222526692290941E-2</v>
      </c>
      <c r="HP98" s="107">
        <f t="shared" si="208"/>
        <v>8.9771224510550751E-2</v>
      </c>
      <c r="HQ98" s="107">
        <f t="shared" si="209"/>
        <v>0.11796300659320551</v>
      </c>
      <c r="HS98" s="107">
        <f t="shared" si="331"/>
        <v>2.1668256716510334E-14</v>
      </c>
      <c r="HT98" s="107">
        <f t="shared" si="210"/>
        <v>1.3508243880511768E-15</v>
      </c>
      <c r="HU98" s="107">
        <f t="shared" si="211"/>
        <v>1.0044047115714745E-15</v>
      </c>
      <c r="HV98" s="107">
        <f t="shared" si="212"/>
        <v>1.126724026205467E-16</v>
      </c>
      <c r="HW98" s="107">
        <f t="shared" si="213"/>
        <v>2.2483902888842537E-18</v>
      </c>
      <c r="HX98" s="107">
        <f t="shared" si="214"/>
        <v>4.5031278161198768E-19</v>
      </c>
      <c r="HY98" s="107">
        <f t="shared" si="215"/>
        <v>6.3003244469148748E-19</v>
      </c>
      <c r="HZ98" s="107">
        <f t="shared" si="216"/>
        <v>6.6916761716029635E-21</v>
      </c>
      <c r="IA98" s="107">
        <f t="shared" si="217"/>
        <v>5.8270909581505331E-18</v>
      </c>
      <c r="IB98" s="107">
        <f t="shared" si="218"/>
        <v>1.5147337024644017E-18</v>
      </c>
      <c r="IC98" s="107">
        <f t="shared" si="219"/>
        <v>2.8216045888992709E-18</v>
      </c>
      <c r="ID98" s="107">
        <f t="shared" si="220"/>
        <v>7.8682419285205566E-19</v>
      </c>
      <c r="IE98" s="107">
        <f t="shared" si="221"/>
        <v>6.7460911782076307E-19</v>
      </c>
      <c r="IF98" s="107">
        <f t="shared" si="222"/>
        <v>5.6366222080167086E-17</v>
      </c>
      <c r="IG98" s="107">
        <f t="shared" si="223"/>
        <v>2.7357015755777402E-11</v>
      </c>
      <c r="II98" s="107">
        <f t="shared" si="332"/>
        <v>4.286242258026481E-49</v>
      </c>
      <c r="IJ98" s="107">
        <f t="shared" si="333"/>
        <v>2.7489537375856294E-54</v>
      </c>
      <c r="IK98" s="107">
        <f t="shared" si="334"/>
        <v>2.4384330236834562E-54</v>
      </c>
      <c r="IL98" s="107">
        <f t="shared" si="335"/>
        <v>1.393414318159536E-57</v>
      </c>
      <c r="IM98" s="107">
        <f t="shared" si="336"/>
        <v>4.4284080310582994E-64</v>
      </c>
      <c r="IN98" s="107">
        <f t="shared" si="337"/>
        <v>3.9579654917043498E-67</v>
      </c>
      <c r="IO98" s="107">
        <f t="shared" si="338"/>
        <v>1.8744359238169984E-67</v>
      </c>
      <c r="IP98" s="107">
        <f t="shared" si="339"/>
        <v>2.0155026955348325E-75</v>
      </c>
      <c r="IQ98" s="107">
        <f t="shared" si="340"/>
        <v>1.695002278066684E-66</v>
      </c>
      <c r="IR98" s="107">
        <f t="shared" si="341"/>
        <v>7.8274228456804102E-68</v>
      </c>
      <c r="IS98" s="107">
        <f t="shared" si="342"/>
        <v>6.6581931151513424E-66</v>
      </c>
      <c r="IT98" s="107">
        <f t="shared" si="343"/>
        <v>1.5561296817658224E-67</v>
      </c>
      <c r="IU98" s="107">
        <f t="shared" si="344"/>
        <v>1.5047506903292639E-67</v>
      </c>
      <c r="IV98" s="107">
        <f t="shared" si="345"/>
        <v>6.9232800702688757E-62</v>
      </c>
      <c r="IW98" s="107">
        <f t="shared" si="346"/>
        <v>1.0574717832875017E-35</v>
      </c>
      <c r="IY98" s="107">
        <f t="shared" si="347"/>
        <v>6.7303332081778924E-2</v>
      </c>
      <c r="IZ98" s="107">
        <f t="shared" si="348"/>
        <v>6.092402976572997E-2</v>
      </c>
      <c r="JA98" s="107">
        <f t="shared" si="349"/>
        <v>5.4729646443827544E-2</v>
      </c>
      <c r="JB98" s="107">
        <f t="shared" si="350"/>
        <v>4.4996535219357835E-2</v>
      </c>
      <c r="JC98" s="107">
        <f t="shared" si="351"/>
        <v>3.4098509205965404E-2</v>
      </c>
      <c r="JD98" s="107">
        <f t="shared" si="352"/>
        <v>3.2116492219130453E-2</v>
      </c>
      <c r="JE98" s="107">
        <f t="shared" si="353"/>
        <v>3.9483834051642061E-2</v>
      </c>
      <c r="JF98" s="107">
        <f t="shared" si="354"/>
        <v>3.0063876497103289E-2</v>
      </c>
      <c r="JG98" s="107">
        <f t="shared" si="355"/>
        <v>8.0042752001294404E-2</v>
      </c>
      <c r="JH98" s="107">
        <f t="shared" si="356"/>
        <v>6.3118837181212181E-2</v>
      </c>
      <c r="JI98" s="107">
        <f t="shared" si="357"/>
        <v>5.4040527769668771E-2</v>
      </c>
      <c r="JJ98" s="107">
        <f t="shared" si="358"/>
        <v>4.7623354982280576E-2</v>
      </c>
      <c r="JK98" s="107">
        <f t="shared" si="359"/>
        <v>4.7278157865043489E-2</v>
      </c>
      <c r="JL98" s="107">
        <f t="shared" si="360"/>
        <v>8.9773390291480723E-2</v>
      </c>
      <c r="JM98" s="107">
        <f t="shared" si="361"/>
        <v>0.11796304698215149</v>
      </c>
    </row>
    <row r="99" spans="2:273" x14ac:dyDescent="0.25">
      <c r="B99" s="2">
        <v>71</v>
      </c>
      <c r="C99" s="37">
        <v>91.403000000000006</v>
      </c>
      <c r="D99" s="37">
        <v>91</v>
      </c>
      <c r="E99" s="37">
        <v>87.902000000000001</v>
      </c>
      <c r="F99" s="37">
        <v>84.406999999999996</v>
      </c>
      <c r="G99" s="37">
        <v>81.474999999999994</v>
      </c>
      <c r="H99" s="37">
        <v>80.119</v>
      </c>
      <c r="I99" s="37">
        <v>85.153000000000006</v>
      </c>
      <c r="J99" s="37">
        <v>83.846999999999994</v>
      </c>
      <c r="K99" s="37">
        <v>108.373</v>
      </c>
      <c r="L99" s="37">
        <v>99.051000000000002</v>
      </c>
      <c r="M99" s="37">
        <v>92.644000000000005</v>
      </c>
      <c r="N99" s="37">
        <v>91.322000000000003</v>
      </c>
      <c r="O99" s="37">
        <v>93.39</v>
      </c>
      <c r="P99" s="37">
        <v>113.783</v>
      </c>
      <c r="Q99" s="37">
        <v>105.5</v>
      </c>
      <c r="S99" s="4">
        <f t="shared" si="248"/>
        <v>91.556199750836612</v>
      </c>
      <c r="T99" s="4">
        <f t="shared" si="249"/>
        <v>96.165648884375543</v>
      </c>
      <c r="U99" s="4">
        <f t="shared" si="250"/>
        <v>92.991230385574426</v>
      </c>
      <c r="V99" s="4">
        <f t="shared" si="251"/>
        <v>90.926070772708869</v>
      </c>
      <c r="W99" s="4">
        <f t="shared" si="252"/>
        <v>87.054394348297706</v>
      </c>
      <c r="X99" s="4">
        <f t="shared" si="253"/>
        <v>86.828120472307546</v>
      </c>
      <c r="Y99" s="4">
        <f t="shared" si="254"/>
        <v>91.369520582760586</v>
      </c>
      <c r="Z99" s="4">
        <f t="shared" si="255"/>
        <v>87.437656107323221</v>
      </c>
      <c r="AA99" s="4">
        <f t="shared" si="256"/>
        <v>109.11724491057556</v>
      </c>
      <c r="AB99" s="4">
        <f t="shared" si="257"/>
        <v>102.21411869664908</v>
      </c>
      <c r="AC99" s="4">
        <f t="shared" si="258"/>
        <v>98.616724817580277</v>
      </c>
      <c r="AD99" s="4">
        <f t="shared" si="259"/>
        <v>95.878265959735643</v>
      </c>
      <c r="AE99" s="4">
        <f t="shared" si="260"/>
        <v>95.299913283565047</v>
      </c>
      <c r="AF99" s="4">
        <f t="shared" si="261"/>
        <v>110.9548734467035</v>
      </c>
      <c r="AG99" s="4">
        <f t="shared" si="262"/>
        <v>106.83984520269829</v>
      </c>
      <c r="AI99" s="4">
        <f t="shared" si="263"/>
        <v>-0.15319975083660609</v>
      </c>
      <c r="AJ99" s="4">
        <f t="shared" si="264"/>
        <v>-5.1656488843755426</v>
      </c>
      <c r="AK99" s="4">
        <f t="shared" si="265"/>
        <v>-5.0892303855744245</v>
      </c>
      <c r="AL99" s="4">
        <f t="shared" si="266"/>
        <v>-6.5190707727088721</v>
      </c>
      <c r="AM99" s="4">
        <f t="shared" si="267"/>
        <v>-5.5793943482977113</v>
      </c>
      <c r="AN99" s="4">
        <f t="shared" si="268"/>
        <v>-6.7091204723075464</v>
      </c>
      <c r="AO99" s="4">
        <f t="shared" si="269"/>
        <v>-6.2165205827605803</v>
      </c>
      <c r="AP99" s="4">
        <f t="shared" si="270"/>
        <v>-3.5906561073232268</v>
      </c>
      <c r="AQ99" s="4">
        <f t="shared" si="271"/>
        <v>-0.74424491057555997</v>
      </c>
      <c r="AR99" s="4">
        <f t="shared" si="272"/>
        <v>-3.1631186966490787</v>
      </c>
      <c r="AS99" s="4">
        <f t="shared" si="273"/>
        <v>-5.9727248175802714</v>
      </c>
      <c r="AT99" s="4">
        <f t="shared" si="274"/>
        <v>-4.5562659597356401</v>
      </c>
      <c r="AU99" s="4">
        <f t="shared" si="275"/>
        <v>-1.9099132835650465</v>
      </c>
      <c r="AV99" s="4">
        <f t="shared" si="276"/>
        <v>2.8281265532964994</v>
      </c>
      <c r="AW99" s="4">
        <f t="shared" si="276"/>
        <v>-1.3398452026982852</v>
      </c>
      <c r="AY99" s="2">
        <f t="shared" si="297"/>
        <v>60.932329389099287</v>
      </c>
      <c r="AZ99" s="2">
        <f t="shared" si="151"/>
        <v>63.181890771834489</v>
      </c>
      <c r="BA99" s="2">
        <f t="shared" si="152"/>
        <v>64.109334948311755</v>
      </c>
      <c r="BB99" s="2">
        <f t="shared" si="153"/>
        <v>66.012465713289245</v>
      </c>
      <c r="BC99" s="2">
        <f t="shared" si="154"/>
        <v>66.282453216819903</v>
      </c>
      <c r="BD99" s="2">
        <f t="shared" si="155"/>
        <v>66.606140310061775</v>
      </c>
      <c r="BE99" s="2">
        <f t="shared" si="156"/>
        <v>67.059033574432519</v>
      </c>
      <c r="BF99" s="2">
        <f t="shared" si="157"/>
        <v>68.010910008242305</v>
      </c>
      <c r="BG99" s="2">
        <f t="shared" si="158"/>
        <v>67.644374121283278</v>
      </c>
      <c r="BH99" s="2">
        <f t="shared" si="159"/>
        <v>67.53240800991415</v>
      </c>
      <c r="BI99" s="2">
        <f t="shared" si="160"/>
        <v>66.747672226174572</v>
      </c>
      <c r="BJ99" s="2">
        <f t="shared" si="161"/>
        <v>66.860381350232728</v>
      </c>
      <c r="BK99" s="2">
        <f t="shared" si="162"/>
        <v>66.1842922688556</v>
      </c>
      <c r="BL99" s="2">
        <f t="shared" si="163"/>
        <v>68.118378748687192</v>
      </c>
      <c r="BM99" s="2">
        <f t="shared" si="164"/>
        <v>63.525826454006541</v>
      </c>
      <c r="BO99" s="2" t="str">
        <f t="shared" si="228"/>
        <v/>
      </c>
      <c r="BP99" s="2" t="str">
        <f t="shared" si="229"/>
        <v/>
      </c>
      <c r="BQ99" s="2" t="str">
        <f t="shared" si="230"/>
        <v/>
      </c>
      <c r="BR99" s="2" t="str">
        <f t="shared" si="231"/>
        <v/>
      </c>
      <c r="BS99" s="2" t="str">
        <f t="shared" si="232"/>
        <v/>
      </c>
      <c r="BT99" s="2" t="str">
        <f t="shared" si="233"/>
        <v/>
      </c>
      <c r="BU99" s="2" t="str">
        <f t="shared" si="234"/>
        <v/>
      </c>
      <c r="BV99" s="2" t="str">
        <f t="shared" si="235"/>
        <v/>
      </c>
      <c r="BW99" s="2" t="str">
        <f t="shared" si="236"/>
        <v/>
      </c>
      <c r="BX99" s="2" t="str">
        <f t="shared" si="237"/>
        <v/>
      </c>
      <c r="BY99" s="2" t="str">
        <f t="shared" si="238"/>
        <v/>
      </c>
      <c r="BZ99" s="2" t="str">
        <f t="shared" si="239"/>
        <v/>
      </c>
      <c r="CA99" s="2" t="str">
        <f t="shared" si="240"/>
        <v/>
      </c>
      <c r="CB99" s="2" t="str">
        <f t="shared" si="241"/>
        <v/>
      </c>
      <c r="CC99" s="2" t="str">
        <f t="shared" si="242"/>
        <v/>
      </c>
      <c r="CE99" s="2" t="str">
        <f t="shared" si="298"/>
        <v/>
      </c>
      <c r="CF99" s="2" t="str">
        <f t="shared" si="299"/>
        <v/>
      </c>
      <c r="CG99" s="2" t="str">
        <f t="shared" si="300"/>
        <v/>
      </c>
      <c r="CH99" s="2" t="str">
        <f t="shared" si="301"/>
        <v/>
      </c>
      <c r="CI99" s="2" t="str">
        <f t="shared" si="302"/>
        <v/>
      </c>
      <c r="CJ99" s="2" t="str">
        <f t="shared" si="303"/>
        <v/>
      </c>
      <c r="CK99" s="2" t="str">
        <f t="shared" si="304"/>
        <v/>
      </c>
      <c r="CL99" s="2" t="str">
        <f t="shared" si="305"/>
        <v/>
      </c>
      <c r="CM99" s="2" t="str">
        <f t="shared" si="306"/>
        <v/>
      </c>
      <c r="CN99" s="2" t="str">
        <f t="shared" si="307"/>
        <v/>
      </c>
      <c r="CO99" s="2" t="str">
        <f t="shared" si="308"/>
        <v/>
      </c>
      <c r="CP99" s="2" t="str">
        <f t="shared" si="309"/>
        <v/>
      </c>
      <c r="CQ99" s="2" t="str">
        <f t="shared" si="310"/>
        <v/>
      </c>
      <c r="CR99" s="2" t="str">
        <f t="shared" si="311"/>
        <v/>
      </c>
      <c r="CS99" s="2" t="str">
        <f t="shared" si="312"/>
        <v/>
      </c>
      <c r="CU99" s="2" t="str">
        <f t="shared" si="313"/>
        <v/>
      </c>
      <c r="CV99" s="2" t="str">
        <f t="shared" si="314"/>
        <v/>
      </c>
      <c r="CW99" s="2" t="str">
        <f t="shared" si="315"/>
        <v/>
      </c>
      <c r="CX99" s="2" t="str">
        <f t="shared" si="316"/>
        <v/>
      </c>
      <c r="CY99" s="2" t="str">
        <f t="shared" si="317"/>
        <v/>
      </c>
      <c r="CZ99" s="2" t="str">
        <f t="shared" si="318"/>
        <v/>
      </c>
      <c r="DA99" s="2" t="str">
        <f t="shared" si="319"/>
        <v/>
      </c>
      <c r="DB99" s="2" t="str">
        <f t="shared" si="320"/>
        <v/>
      </c>
      <c r="DC99" s="2" t="str">
        <f t="shared" si="321"/>
        <v/>
      </c>
      <c r="DD99" s="2" t="str">
        <f t="shared" si="322"/>
        <v/>
      </c>
      <c r="DE99" s="2" t="str">
        <f t="shared" si="323"/>
        <v/>
      </c>
      <c r="DF99" s="2" t="str">
        <f t="shared" si="324"/>
        <v/>
      </c>
      <c r="DG99" s="2" t="str">
        <f t="shared" si="325"/>
        <v/>
      </c>
      <c r="DH99" s="2" t="str">
        <f t="shared" si="326"/>
        <v/>
      </c>
      <c r="DI99" s="2" t="str">
        <f t="shared" si="327"/>
        <v/>
      </c>
      <c r="DK99" s="2">
        <f t="shared" si="277"/>
        <v>68.375490688259106</v>
      </c>
      <c r="DL99" s="2">
        <f t="shared" si="278"/>
        <v>73.74945883940623</v>
      </c>
      <c r="DM99" s="2">
        <f t="shared" si="278"/>
        <v>74.931699932523614</v>
      </c>
      <c r="DN99" s="2">
        <f t="shared" si="278"/>
        <v>74.890435897435907</v>
      </c>
      <c r="DO99" s="2">
        <f t="shared" si="278"/>
        <v>76.18828850278851</v>
      </c>
      <c r="DP99" s="2">
        <f t="shared" si="278"/>
        <v>75.327682633053243</v>
      </c>
      <c r="DQ99" s="2">
        <f t="shared" si="278"/>
        <v>75.984359943977594</v>
      </c>
      <c r="DR99" s="2">
        <f t="shared" si="278"/>
        <v>77.613179144385015</v>
      </c>
      <c r="DS99" s="2">
        <f t="shared" si="278"/>
        <v>77.18102521008403</v>
      </c>
      <c r="DT99" s="2">
        <f t="shared" si="278"/>
        <v>77.467507352941183</v>
      </c>
      <c r="DU99" s="2">
        <f t="shared" si="278"/>
        <v>77.006313827349118</v>
      </c>
      <c r="DV99" s="2">
        <f t="shared" si="278"/>
        <v>77.439907308377869</v>
      </c>
      <c r="DW99" s="2">
        <f t="shared" si="278"/>
        <v>78.241194805194809</v>
      </c>
      <c r="DX99" s="2">
        <f t="shared" si="278"/>
        <v>77.566828957528955</v>
      </c>
      <c r="DY99" s="2">
        <f t="shared" si="278"/>
        <v>71.476954022988494</v>
      </c>
      <c r="EA99" s="2">
        <f t="shared" si="247"/>
        <v>59.308935034802793</v>
      </c>
      <c r="EB99" s="2">
        <f t="shared" si="279"/>
        <v>61.358303727200635</v>
      </c>
      <c r="EC99" s="2">
        <f t="shared" si="280"/>
        <v>61.926945644186318</v>
      </c>
      <c r="ED99" s="2">
        <f t="shared" si="281"/>
        <v>64.116860448026557</v>
      </c>
      <c r="EE99" s="2">
        <f t="shared" si="282"/>
        <v>64.162498649124871</v>
      </c>
      <c r="EF99" s="2">
        <f t="shared" si="283"/>
        <v>64.849718861349302</v>
      </c>
      <c r="EG99" s="2">
        <f t="shared" si="284"/>
        <v>65.53787031598732</v>
      </c>
      <c r="EH99" s="2">
        <f t="shared" si="285"/>
        <v>66.318414623069941</v>
      </c>
      <c r="EI99" s="2">
        <f t="shared" si="286"/>
        <v>66.536584840296541</v>
      </c>
      <c r="EJ99" s="2">
        <f t="shared" si="287"/>
        <v>66.207511299787754</v>
      </c>
      <c r="EK99" s="2">
        <f t="shared" si="288"/>
        <v>65.189428916985918</v>
      </c>
      <c r="EL99" s="2">
        <f t="shared" si="289"/>
        <v>65.220938223368947</v>
      </c>
      <c r="EM99" s="2">
        <f t="shared" si="290"/>
        <v>64.064647854497025</v>
      </c>
      <c r="EN99" s="2">
        <f t="shared" si="291"/>
        <v>66.766007712461715</v>
      </c>
      <c r="EO99" s="2">
        <f t="shared" si="292"/>
        <v>62.588917472118965</v>
      </c>
      <c r="EQ99" s="2">
        <f t="shared" si="293"/>
        <v>58.168124832303178</v>
      </c>
      <c r="ER99" s="2">
        <f t="shared" si="294"/>
        <v>60.514441291709986</v>
      </c>
      <c r="ES99" s="2">
        <f t="shared" si="294"/>
        <v>61.715960293873437</v>
      </c>
      <c r="ET99" s="2">
        <f t="shared" si="294"/>
        <v>63.346312581331993</v>
      </c>
      <c r="EU99" s="2">
        <f t="shared" si="294"/>
        <v>63.416837221332898</v>
      </c>
      <c r="EV99" s="2">
        <f t="shared" si="294"/>
        <v>64.144368567958821</v>
      </c>
      <c r="EW99" s="2">
        <f t="shared" si="294"/>
        <v>65.01738584047861</v>
      </c>
      <c r="EX99" s="2">
        <f t="shared" si="294"/>
        <v>65.638423800229873</v>
      </c>
      <c r="EY99" s="2">
        <f t="shared" si="294"/>
        <v>65.970350424939156</v>
      </c>
      <c r="EZ99" s="2">
        <f t="shared" si="294"/>
        <v>65.703635490724793</v>
      </c>
      <c r="FA99" s="2">
        <f t="shared" si="294"/>
        <v>64.917630357549228</v>
      </c>
      <c r="FB99" s="2">
        <f t="shared" si="294"/>
        <v>64.749759281719605</v>
      </c>
      <c r="FC99" s="2">
        <f t="shared" si="294"/>
        <v>64.090544114059199</v>
      </c>
      <c r="FD99" s="2">
        <f t="shared" si="294"/>
        <v>66.728122207313234</v>
      </c>
      <c r="FE99" s="2">
        <f t="shared" si="294"/>
        <v>63.269429412068732</v>
      </c>
      <c r="FG99" s="2">
        <f t="shared" si="295"/>
        <v>0.82094695130036632</v>
      </c>
      <c r="FH99" s="2">
        <f t="shared" si="296"/>
        <v>0.85283154883809842</v>
      </c>
      <c r="FI99" s="2">
        <f t="shared" si="296"/>
        <v>0.83218527040147561</v>
      </c>
      <c r="FJ99" s="2">
        <f t="shared" si="296"/>
        <v>0.82405048997470842</v>
      </c>
      <c r="FK99" s="2">
        <f t="shared" si="296"/>
        <v>0.82371597637862581</v>
      </c>
      <c r="FL99" s="2">
        <f t="shared" si="296"/>
        <v>0.83236995830128424</v>
      </c>
      <c r="FM99" s="2">
        <f t="shared" si="296"/>
        <v>0.85438521855816862</v>
      </c>
      <c r="FN99" s="2">
        <f t="shared" si="296"/>
        <v>0.85015221485506254</v>
      </c>
      <c r="FO99" s="2">
        <f t="shared" si="296"/>
        <v>0.89592788853212435</v>
      </c>
      <c r="FP99" s="2">
        <f t="shared" si="296"/>
        <v>0.88233594296551454</v>
      </c>
      <c r="FQ99" s="2">
        <f t="shared" si="296"/>
        <v>0.86813416813645161</v>
      </c>
      <c r="FR99" s="2">
        <f t="shared" si="296"/>
        <v>0.86582802489906907</v>
      </c>
      <c r="FS99" s="2">
        <f t="shared" si="296"/>
        <v>0.85048232088041908</v>
      </c>
      <c r="FT99" s="2">
        <f t="shared" si="296"/>
        <v>0.87478997454375274</v>
      </c>
      <c r="FU99" s="2">
        <f t="shared" si="296"/>
        <v>0.89458788074660822</v>
      </c>
      <c r="FW99" s="2">
        <f t="shared" si="328"/>
        <v>6.7197640856929477E-8</v>
      </c>
      <c r="FX99" s="2">
        <f t="shared" si="168"/>
        <v>7.2685213827626242E-8</v>
      </c>
      <c r="FY99" s="2">
        <f t="shared" si="169"/>
        <v>9.6059390736512285E-8</v>
      </c>
      <c r="FZ99" s="2">
        <f t="shared" si="170"/>
        <v>7.3040740863373637E-8</v>
      </c>
      <c r="GA99" s="2">
        <f t="shared" si="171"/>
        <v>7.3671370392964198E-8</v>
      </c>
      <c r="GB99" s="2">
        <f t="shared" si="172"/>
        <v>7.833821646095337E-8</v>
      </c>
      <c r="GC99" s="2">
        <f t="shared" si="173"/>
        <v>8.7551065657433766E-8</v>
      </c>
      <c r="GD99" s="2">
        <f t="shared" si="174"/>
        <v>9.1295818085415637E-8</v>
      </c>
      <c r="GE99" s="2">
        <f t="shared" si="175"/>
        <v>1.8312371901956837E-7</v>
      </c>
      <c r="GF99" s="2">
        <f t="shared" si="176"/>
        <v>2.1370331695611951E-7</v>
      </c>
      <c r="GG99" s="2">
        <f t="shared" si="177"/>
        <v>1.8231221885097278E-7</v>
      </c>
      <c r="GH99" s="2">
        <f t="shared" si="178"/>
        <v>1.8882227778649468E-7</v>
      </c>
      <c r="GI99" s="2">
        <f t="shared" si="179"/>
        <v>6.3176978011805754E-7</v>
      </c>
      <c r="GJ99" s="2">
        <f t="shared" si="180"/>
        <v>1.7636764720948473E-6</v>
      </c>
      <c r="GK99" s="2">
        <f t="shared" si="181"/>
        <v>3.2520499366389786E-6</v>
      </c>
      <c r="GM99" s="107">
        <f t="shared" si="329"/>
        <v>2.7558336406707982E-3</v>
      </c>
      <c r="GN99" s="107">
        <f t="shared" si="182"/>
        <v>3.0367517908623705E-4</v>
      </c>
      <c r="GO99" s="107">
        <f t="shared" si="183"/>
        <v>7.7242495126354457E-4</v>
      </c>
      <c r="GP99" s="107">
        <f t="shared" si="184"/>
        <v>1.0001037440741775E-3</v>
      </c>
      <c r="GQ99" s="107">
        <f t="shared" si="185"/>
        <v>5.3403486882564301E-4</v>
      </c>
      <c r="GR99" s="107">
        <f t="shared" si="186"/>
        <v>2.2540273517979517E-4</v>
      </c>
      <c r="GS99" s="107">
        <f t="shared" si="187"/>
        <v>4.2429448965225779E-5</v>
      </c>
      <c r="GT99" s="107">
        <f t="shared" si="188"/>
        <v>2.0570140120311971E-5</v>
      </c>
      <c r="GU99" s="107">
        <f t="shared" si="189"/>
        <v>2.6226436517071978E-7</v>
      </c>
      <c r="GV99" s="107">
        <f t="shared" si="190"/>
        <v>8.6547042698119173E-7</v>
      </c>
      <c r="GW99" s="107">
        <f t="shared" si="191"/>
        <v>6.8913612226124903E-6</v>
      </c>
      <c r="GX99" s="107">
        <f t="shared" si="192"/>
        <v>6.3252034399546928E-6</v>
      </c>
      <c r="GY99" s="107">
        <f t="shared" si="193"/>
        <v>4.9694948833565558E-6</v>
      </c>
      <c r="GZ99" s="107">
        <f t="shared" si="194"/>
        <v>1.546214018346017E-7</v>
      </c>
      <c r="HA99" s="107">
        <f t="shared" si="195"/>
        <v>2.2039341120853849E-9</v>
      </c>
      <c r="HC99" s="107">
        <f t="shared" si="330"/>
        <v>7.8299444355475978E-2</v>
      </c>
      <c r="HD99" s="107">
        <f t="shared" si="196"/>
        <v>8.2241104309905194E-2</v>
      </c>
      <c r="HE99" s="107">
        <f t="shared" si="197"/>
        <v>7.1813988669019169E-2</v>
      </c>
      <c r="HF99" s="107">
        <f t="shared" si="198"/>
        <v>5.7757984848070071E-2</v>
      </c>
      <c r="HG99" s="107">
        <f t="shared" si="199"/>
        <v>4.6179298621447505E-2</v>
      </c>
      <c r="HH99" s="107">
        <f t="shared" si="200"/>
        <v>4.5949954050960237E-2</v>
      </c>
      <c r="HI99" s="107">
        <f t="shared" si="201"/>
        <v>5.8000875486547872E-2</v>
      </c>
      <c r="HJ99" s="107">
        <f t="shared" si="202"/>
        <v>4.6081073538515642E-2</v>
      </c>
      <c r="HK99" s="107">
        <f t="shared" si="203"/>
        <v>0.11481767374600439</v>
      </c>
      <c r="HL99" s="107">
        <f t="shared" si="204"/>
        <v>9.2692456559783198E-2</v>
      </c>
      <c r="HM99" s="107">
        <f t="shared" si="205"/>
        <v>7.936263330768635E-2</v>
      </c>
      <c r="HN99" s="107">
        <f t="shared" si="206"/>
        <v>7.0908692676006857E-2</v>
      </c>
      <c r="HO99" s="107">
        <f t="shared" si="207"/>
        <v>7.0077153272193521E-2</v>
      </c>
      <c r="HP99" s="107">
        <f t="shared" si="208"/>
        <v>0.12519218692921874</v>
      </c>
      <c r="HQ99" s="107">
        <f t="shared" si="209"/>
        <v>0.16827821303356574</v>
      </c>
      <c r="HS99" s="107">
        <f t="shared" si="331"/>
        <v>7.5567406650073628E-14</v>
      </c>
      <c r="HT99" s="107">
        <f t="shared" si="210"/>
        <v>5.3723760974062639E-15</v>
      </c>
      <c r="HU99" s="107">
        <f t="shared" si="211"/>
        <v>4.117149241184931E-15</v>
      </c>
      <c r="HV99" s="107">
        <f t="shared" si="212"/>
        <v>4.9287438834296282E-16</v>
      </c>
      <c r="HW99" s="107">
        <f t="shared" si="213"/>
        <v>1.1627806267488127E-17</v>
      </c>
      <c r="HX99" s="107">
        <f t="shared" si="214"/>
        <v>2.5221230801124824E-18</v>
      </c>
      <c r="HY99" s="107">
        <f t="shared" si="215"/>
        <v>3.5591740137412527E-18</v>
      </c>
      <c r="HZ99" s="107">
        <f t="shared" si="216"/>
        <v>4.6452169334179985E-20</v>
      </c>
      <c r="IA99" s="107">
        <f t="shared" si="217"/>
        <v>3.3485390189953183E-17</v>
      </c>
      <c r="IB99" s="107">
        <f t="shared" si="218"/>
        <v>9.2997059329780663E-18</v>
      </c>
      <c r="IC99" s="107">
        <f t="shared" si="219"/>
        <v>1.6343674468733986E-17</v>
      </c>
      <c r="ID99" s="107">
        <f t="shared" si="220"/>
        <v>4.814416574040108E-18</v>
      </c>
      <c r="IE99" s="107">
        <f t="shared" si="221"/>
        <v>4.04161613672393E-18</v>
      </c>
      <c r="IF99" s="107">
        <f t="shared" si="222"/>
        <v>2.782374971934077E-16</v>
      </c>
      <c r="IG99" s="107">
        <f t="shared" si="223"/>
        <v>7.2669835651838325E-11</v>
      </c>
      <c r="II99" s="107">
        <f t="shared" si="332"/>
        <v>8.402092746456244E-48</v>
      </c>
      <c r="IJ99" s="107">
        <f t="shared" si="333"/>
        <v>7.5753189647127624E-53</v>
      </c>
      <c r="IK99" s="107">
        <f t="shared" si="334"/>
        <v>7.1305431279578913E-53</v>
      </c>
      <c r="IL99" s="107">
        <f t="shared" si="335"/>
        <v>4.7295032959577019E-56</v>
      </c>
      <c r="IM99" s="107">
        <f t="shared" si="336"/>
        <v>2.2675507744752828E-62</v>
      </c>
      <c r="IN99" s="107">
        <f t="shared" si="337"/>
        <v>2.4935198737354377E-65</v>
      </c>
      <c r="IO99" s="107">
        <f t="shared" si="338"/>
        <v>1.2394884258238119E-65</v>
      </c>
      <c r="IP99" s="107">
        <f t="shared" si="339"/>
        <v>2.2404453119297584E-73</v>
      </c>
      <c r="IQ99" s="107">
        <f t="shared" si="340"/>
        <v>1.2781067272695065E-64</v>
      </c>
      <c r="IR99" s="107">
        <f t="shared" si="341"/>
        <v>6.7376749359065488E-66</v>
      </c>
      <c r="IS99" s="107">
        <f t="shared" si="342"/>
        <v>4.8198790537947059E-64</v>
      </c>
      <c r="IT99" s="107">
        <f t="shared" si="343"/>
        <v>1.2680953741369251E-65</v>
      </c>
      <c r="IU99" s="107">
        <f t="shared" si="344"/>
        <v>1.1556296491696623E-65</v>
      </c>
      <c r="IV99" s="107">
        <f t="shared" si="345"/>
        <v>3.4912314799140307E-60</v>
      </c>
      <c r="IW99" s="107">
        <f t="shared" si="346"/>
        <v>9.0709535450272641E-35</v>
      </c>
      <c r="IY99" s="107">
        <f t="shared" si="347"/>
        <v>8.1055277996222336E-2</v>
      </c>
      <c r="IZ99" s="107">
        <f t="shared" si="348"/>
        <v>8.25447794889968E-2</v>
      </c>
      <c r="JA99" s="107">
        <f t="shared" si="349"/>
        <v>7.2586413620286838E-2</v>
      </c>
      <c r="JB99" s="107">
        <f t="shared" si="350"/>
        <v>5.8758088592144743E-2</v>
      </c>
      <c r="JC99" s="107">
        <f t="shared" si="351"/>
        <v>4.6713333490273165E-2</v>
      </c>
      <c r="JD99" s="107">
        <f t="shared" si="352"/>
        <v>4.6175356786140036E-2</v>
      </c>
      <c r="JE99" s="107">
        <f t="shared" si="353"/>
        <v>5.8043304935513101E-2</v>
      </c>
      <c r="JF99" s="107">
        <f t="shared" si="354"/>
        <v>4.6101643678635951E-2</v>
      </c>
      <c r="JG99" s="107">
        <f t="shared" si="355"/>
        <v>0.11481793601036959</v>
      </c>
      <c r="JH99" s="107">
        <f t="shared" si="356"/>
        <v>9.269332203021019E-2</v>
      </c>
      <c r="JI99" s="107">
        <f t="shared" si="357"/>
        <v>7.9369524668908981E-2</v>
      </c>
      <c r="JJ99" s="107">
        <f t="shared" si="358"/>
        <v>7.0915017879446818E-2</v>
      </c>
      <c r="JK99" s="107">
        <f t="shared" si="359"/>
        <v>7.0082122767076871E-2</v>
      </c>
      <c r="JL99" s="107">
        <f t="shared" si="360"/>
        <v>0.12519234155062084</v>
      </c>
      <c r="JM99" s="107">
        <f t="shared" si="361"/>
        <v>0.1682782153101697</v>
      </c>
    </row>
    <row r="100" spans="2:273" x14ac:dyDescent="0.25">
      <c r="B100" s="2">
        <v>72</v>
      </c>
      <c r="C100" s="37">
        <v>100.419</v>
      </c>
      <c r="D100" s="37">
        <v>102</v>
      </c>
      <c r="E100" s="37">
        <v>98.164000000000001</v>
      </c>
      <c r="F100" s="37">
        <v>92.846999999999994</v>
      </c>
      <c r="G100" s="37">
        <v>89.254000000000005</v>
      </c>
      <c r="H100" s="37">
        <v>88.915000000000006</v>
      </c>
      <c r="I100" s="37">
        <v>95.322000000000003</v>
      </c>
      <c r="J100" s="37">
        <v>93.763000000000005</v>
      </c>
      <c r="K100" s="37">
        <v>123.949</v>
      </c>
      <c r="L100" s="37">
        <v>113.678</v>
      </c>
      <c r="M100" s="37">
        <v>107.322</v>
      </c>
      <c r="N100" s="37">
        <v>103.831</v>
      </c>
      <c r="O100" s="37">
        <v>105.492</v>
      </c>
      <c r="P100" s="37">
        <v>129.56700000000001</v>
      </c>
      <c r="Q100" s="37">
        <v>117.117</v>
      </c>
      <c r="S100" s="4">
        <f t="shared" si="248"/>
        <v>99.048396495480517</v>
      </c>
      <c r="T100" s="4">
        <f t="shared" si="249"/>
        <v>104.87971910955929</v>
      </c>
      <c r="U100" s="4">
        <f t="shared" si="250"/>
        <v>100.98456422591042</v>
      </c>
      <c r="V100" s="4">
        <f t="shared" si="251"/>
        <v>98.336939722324757</v>
      </c>
      <c r="W100" s="4">
        <f t="shared" si="252"/>
        <v>94.005901674718203</v>
      </c>
      <c r="X100" s="4">
        <f t="shared" si="253"/>
        <v>93.8999208640532</v>
      </c>
      <c r="Y100" s="4">
        <f t="shared" si="254"/>
        <v>99.542220497502086</v>
      </c>
      <c r="Z100" s="4">
        <f t="shared" si="255"/>
        <v>94.795129458234342</v>
      </c>
      <c r="AA100" s="4">
        <f t="shared" si="256"/>
        <v>120.98912089106793</v>
      </c>
      <c r="AB100" s="4">
        <f t="shared" si="257"/>
        <v>113.11543815138492</v>
      </c>
      <c r="AC100" s="4">
        <f t="shared" si="258"/>
        <v>108.83663886919263</v>
      </c>
      <c r="AD100" s="4">
        <f t="shared" si="259"/>
        <v>105.64221006928332</v>
      </c>
      <c r="AE100" s="4">
        <f t="shared" si="260"/>
        <v>104.96223568747908</v>
      </c>
      <c r="AF100" s="4">
        <f t="shared" si="261"/>
        <v>122.08074307663304</v>
      </c>
      <c r="AG100" s="4">
        <f t="shared" si="262"/>
        <v>118.28817391918508</v>
      </c>
      <c r="AI100" s="4">
        <f t="shared" si="263"/>
        <v>1.3706035045194795</v>
      </c>
      <c r="AJ100" s="4">
        <f t="shared" si="264"/>
        <v>-2.8797191095592893</v>
      </c>
      <c r="AK100" s="4">
        <f t="shared" si="265"/>
        <v>-2.8205642259104167</v>
      </c>
      <c r="AL100" s="4">
        <f t="shared" si="266"/>
        <v>-5.4899397223247632</v>
      </c>
      <c r="AM100" s="4">
        <f t="shared" si="267"/>
        <v>-4.7519016747181979</v>
      </c>
      <c r="AN100" s="4">
        <f t="shared" si="268"/>
        <v>-4.9849208640531941</v>
      </c>
      <c r="AO100" s="4">
        <f t="shared" si="269"/>
        <v>-4.2202204975020834</v>
      </c>
      <c r="AP100" s="4">
        <f t="shared" si="270"/>
        <v>-1.032129458234337</v>
      </c>
      <c r="AQ100" s="4">
        <f t="shared" si="271"/>
        <v>2.9598791089320713</v>
      </c>
      <c r="AR100" s="4">
        <f t="shared" si="272"/>
        <v>0.56256184861507563</v>
      </c>
      <c r="AS100" s="4">
        <f t="shared" si="273"/>
        <v>-1.5146388691926234</v>
      </c>
      <c r="AT100" s="4">
        <f t="shared" si="274"/>
        <v>-1.8112100692833195</v>
      </c>
      <c r="AU100" s="4">
        <f t="shared" si="275"/>
        <v>0.52976431252092482</v>
      </c>
      <c r="AV100" s="4">
        <f t="shared" si="276"/>
        <v>7.486256923366966</v>
      </c>
      <c r="AW100" s="4">
        <f t="shared" si="276"/>
        <v>-1.1711739191850796</v>
      </c>
      <c r="AY100" s="2">
        <f t="shared" si="297"/>
        <v>60.540261816065147</v>
      </c>
      <c r="AZ100" s="2">
        <f t="shared" si="151"/>
        <v>62.735267605355673</v>
      </c>
      <c r="BA100" s="2">
        <f t="shared" si="152"/>
        <v>63.626183236705501</v>
      </c>
      <c r="BB100" s="2">
        <f t="shared" si="153"/>
        <v>65.557568430294367</v>
      </c>
      <c r="BC100" s="2">
        <f t="shared" si="154"/>
        <v>65.793269811476208</v>
      </c>
      <c r="BD100" s="2">
        <f t="shared" si="155"/>
        <v>66.167065295914497</v>
      </c>
      <c r="BE100" s="2">
        <f t="shared" si="156"/>
        <v>66.642689653755312</v>
      </c>
      <c r="BF100" s="2">
        <f t="shared" si="157"/>
        <v>67.55879587557385</v>
      </c>
      <c r="BG100" s="2">
        <f t="shared" si="158"/>
        <v>67.275792156050883</v>
      </c>
      <c r="BH100" s="2">
        <f t="shared" si="159"/>
        <v>67.132700348523642</v>
      </c>
      <c r="BI100" s="2">
        <f t="shared" si="160"/>
        <v>66.327817528248119</v>
      </c>
      <c r="BJ100" s="2">
        <f t="shared" si="161"/>
        <v>66.424996975584023</v>
      </c>
      <c r="BK100" s="2">
        <f t="shared" si="162"/>
        <v>65.730291077706084</v>
      </c>
      <c r="BL100" s="2">
        <f t="shared" si="163"/>
        <v>67.787330364321406</v>
      </c>
      <c r="BM100" s="2">
        <f t="shared" si="164"/>
        <v>63.317460819852407</v>
      </c>
      <c r="BO100" s="2" t="str">
        <f t="shared" si="228"/>
        <v/>
      </c>
      <c r="BP100" s="2" t="str">
        <f t="shared" si="229"/>
        <v/>
      </c>
      <c r="BQ100" s="2" t="str">
        <f t="shared" si="230"/>
        <v/>
      </c>
      <c r="BR100" s="2" t="str">
        <f t="shared" si="231"/>
        <v/>
      </c>
      <c r="BS100" s="2" t="str">
        <f t="shared" si="232"/>
        <v/>
      </c>
      <c r="BT100" s="2" t="str">
        <f t="shared" si="233"/>
        <v/>
      </c>
      <c r="BU100" s="2" t="str">
        <f t="shared" si="234"/>
        <v/>
      </c>
      <c r="BV100" s="2" t="str">
        <f t="shared" si="235"/>
        <v/>
      </c>
      <c r="BW100" s="2" t="str">
        <f t="shared" si="236"/>
        <v/>
      </c>
      <c r="BX100" s="2" t="str">
        <f t="shared" si="237"/>
        <v/>
      </c>
      <c r="BY100" s="2" t="str">
        <f t="shared" si="238"/>
        <v/>
      </c>
      <c r="BZ100" s="2" t="str">
        <f t="shared" si="239"/>
        <v/>
      </c>
      <c r="CA100" s="2" t="str">
        <f t="shared" si="240"/>
        <v/>
      </c>
      <c r="CB100" s="2" t="str">
        <f t="shared" si="241"/>
        <v/>
      </c>
      <c r="CC100" s="2" t="str">
        <f t="shared" si="242"/>
        <v/>
      </c>
      <c r="CE100" s="2" t="str">
        <f t="shared" si="298"/>
        <v/>
      </c>
      <c r="CF100" s="2" t="str">
        <f t="shared" si="299"/>
        <v/>
      </c>
      <c r="CG100" s="2" t="str">
        <f t="shared" si="300"/>
        <v/>
      </c>
      <c r="CH100" s="2" t="str">
        <f t="shared" si="301"/>
        <v/>
      </c>
      <c r="CI100" s="2" t="str">
        <f t="shared" si="302"/>
        <v/>
      </c>
      <c r="CJ100" s="2" t="str">
        <f t="shared" si="303"/>
        <v/>
      </c>
      <c r="CK100" s="2" t="str">
        <f t="shared" si="304"/>
        <v/>
      </c>
      <c r="CL100" s="2" t="str">
        <f t="shared" si="305"/>
        <v/>
      </c>
      <c r="CM100" s="2" t="str">
        <f t="shared" si="306"/>
        <v/>
      </c>
      <c r="CN100" s="2" t="str">
        <f t="shared" si="307"/>
        <v/>
      </c>
      <c r="CO100" s="2" t="str">
        <f t="shared" si="308"/>
        <v/>
      </c>
      <c r="CP100" s="2" t="str">
        <f t="shared" si="309"/>
        <v/>
      </c>
      <c r="CQ100" s="2" t="str">
        <f t="shared" si="310"/>
        <v/>
      </c>
      <c r="CR100" s="2" t="str">
        <f t="shared" si="311"/>
        <v/>
      </c>
      <c r="CS100" s="2" t="str">
        <f t="shared" si="312"/>
        <v/>
      </c>
      <c r="CU100" s="2" t="str">
        <f t="shared" si="313"/>
        <v/>
      </c>
      <c r="CV100" s="2" t="str">
        <f t="shared" si="314"/>
        <v/>
      </c>
      <c r="CW100" s="2" t="str">
        <f t="shared" si="315"/>
        <v/>
      </c>
      <c r="CX100" s="2" t="str">
        <f t="shared" si="316"/>
        <v/>
      </c>
      <c r="CY100" s="2" t="str">
        <f t="shared" si="317"/>
        <v/>
      </c>
      <c r="CZ100" s="2" t="str">
        <f t="shared" si="318"/>
        <v/>
      </c>
      <c r="DA100" s="2" t="str">
        <f t="shared" si="319"/>
        <v/>
      </c>
      <c r="DB100" s="2" t="str">
        <f t="shared" si="320"/>
        <v/>
      </c>
      <c r="DC100" s="2" t="str">
        <f t="shared" si="321"/>
        <v/>
      </c>
      <c r="DD100" s="2" t="str">
        <f t="shared" si="322"/>
        <v/>
      </c>
      <c r="DE100" s="2" t="str">
        <f t="shared" si="323"/>
        <v/>
      </c>
      <c r="DF100" s="2" t="str">
        <f t="shared" si="324"/>
        <v/>
      </c>
      <c r="DG100" s="2" t="str">
        <f t="shared" si="325"/>
        <v/>
      </c>
      <c r="DH100" s="2" t="str">
        <f t="shared" si="326"/>
        <v/>
      </c>
      <c r="DI100" s="2" t="str">
        <f t="shared" si="327"/>
        <v/>
      </c>
      <c r="DK100" s="2">
        <f t="shared" si="277"/>
        <v>68.438939473684215</v>
      </c>
      <c r="DL100" s="2">
        <f t="shared" si="278"/>
        <v>73.841206815114731</v>
      </c>
      <c r="DM100" s="2">
        <f t="shared" si="278"/>
        <v>75.024692037786764</v>
      </c>
      <c r="DN100" s="2">
        <f t="shared" si="278"/>
        <v>74.980751282051287</v>
      </c>
      <c r="DO100" s="2">
        <f t="shared" si="278"/>
        <v>76.325765336765343</v>
      </c>
      <c r="DP100" s="2">
        <f t="shared" si="278"/>
        <v>75.436379831932797</v>
      </c>
      <c r="DQ100" s="2">
        <f t="shared" si="278"/>
        <v>76.087309243697476</v>
      </c>
      <c r="DR100" s="2">
        <f t="shared" si="278"/>
        <v>77.740459893048126</v>
      </c>
      <c r="DS100" s="2">
        <f t="shared" si="278"/>
        <v>77.266937815126056</v>
      </c>
      <c r="DT100" s="2">
        <f t="shared" si="278"/>
        <v>77.571382018716591</v>
      </c>
      <c r="DU100" s="2">
        <f t="shared" si="278"/>
        <v>77.100414820473645</v>
      </c>
      <c r="DV100" s="2">
        <f t="shared" si="278"/>
        <v>77.577450089126529</v>
      </c>
      <c r="DW100" s="2">
        <f t="shared" si="278"/>
        <v>78.378020626432402</v>
      </c>
      <c r="DX100" s="2">
        <f t="shared" si="278"/>
        <v>77.676137451737446</v>
      </c>
      <c r="DY100" s="2">
        <f t="shared" si="278"/>
        <v>71.582348016314413</v>
      </c>
      <c r="EA100" s="2">
        <f t="shared" si="247"/>
        <v>59.1718368731037</v>
      </c>
      <c r="EB100" s="2">
        <f t="shared" si="279"/>
        <v>61.2129448850119</v>
      </c>
      <c r="EC100" s="2">
        <f t="shared" si="280"/>
        <v>61.800362711864409</v>
      </c>
      <c r="ED100" s="2">
        <f t="shared" si="281"/>
        <v>63.959365817233618</v>
      </c>
      <c r="EE100" s="2">
        <f t="shared" si="282"/>
        <v>64.002801127687079</v>
      </c>
      <c r="EF100" s="2">
        <f t="shared" si="283"/>
        <v>64.684263675163464</v>
      </c>
      <c r="EG100" s="2">
        <f t="shared" si="284"/>
        <v>65.36408528133444</v>
      </c>
      <c r="EH100" s="2">
        <f t="shared" si="285"/>
        <v>66.1332789671727</v>
      </c>
      <c r="EI100" s="2">
        <f t="shared" si="286"/>
        <v>66.353907607565986</v>
      </c>
      <c r="EJ100" s="2">
        <f t="shared" si="287"/>
        <v>66.026954176551385</v>
      </c>
      <c r="EK100" s="2">
        <f t="shared" si="288"/>
        <v>65.028049554791394</v>
      </c>
      <c r="EL100" s="2">
        <f t="shared" si="289"/>
        <v>65.052218245484696</v>
      </c>
      <c r="EM100" s="2">
        <f t="shared" si="290"/>
        <v>63.926730469888042</v>
      </c>
      <c r="EN100" s="2">
        <f t="shared" si="291"/>
        <v>66.619053323000855</v>
      </c>
      <c r="EO100" s="2">
        <f t="shared" si="292"/>
        <v>62.501662453531601</v>
      </c>
      <c r="EQ100" s="2">
        <f t="shared" si="293"/>
        <v>58.06851337541773</v>
      </c>
      <c r="ER100" s="2">
        <f t="shared" si="294"/>
        <v>60.397745938297561</v>
      </c>
      <c r="ES100" s="2">
        <f t="shared" si="294"/>
        <v>61.591668021683589</v>
      </c>
      <c r="ET100" s="2">
        <f t="shared" si="294"/>
        <v>63.210936015110093</v>
      </c>
      <c r="EU100" s="2">
        <f t="shared" si="294"/>
        <v>63.278773698902882</v>
      </c>
      <c r="EV100" s="2">
        <f t="shared" si="294"/>
        <v>63.998964160266794</v>
      </c>
      <c r="EW100" s="2">
        <f t="shared" si="294"/>
        <v>64.860546846348882</v>
      </c>
      <c r="EX100" s="2">
        <f t="shared" si="294"/>
        <v>65.473113681946714</v>
      </c>
      <c r="EY100" s="2">
        <f t="shared" si="294"/>
        <v>65.807026783510224</v>
      </c>
      <c r="EZ100" s="2">
        <f t="shared" si="294"/>
        <v>65.539415966398025</v>
      </c>
      <c r="FA100" s="2">
        <f t="shared" si="294"/>
        <v>64.764157825075372</v>
      </c>
      <c r="FB100" s="2">
        <f t="shared" si="294"/>
        <v>64.595243103397166</v>
      </c>
      <c r="FC100" s="2">
        <f t="shared" si="294"/>
        <v>63.949672351742379</v>
      </c>
      <c r="FD100" s="2">
        <f t="shared" si="294"/>
        <v>66.578680512277927</v>
      </c>
      <c r="FE100" s="2">
        <f t="shared" si="294"/>
        <v>63.137329510272636</v>
      </c>
      <c r="FG100" s="2">
        <f t="shared" si="295"/>
        <v>0.85233518012270881</v>
      </c>
      <c r="FH100" s="2">
        <f t="shared" si="296"/>
        <v>0.87945112293641081</v>
      </c>
      <c r="FI100" s="2">
        <f t="shared" si="296"/>
        <v>0.86193473369572693</v>
      </c>
      <c r="FJ100" s="2">
        <f t="shared" si="296"/>
        <v>0.8549907643659902</v>
      </c>
      <c r="FK100" s="2">
        <f t="shared" si="296"/>
        <v>0.85470470249184916</v>
      </c>
      <c r="FL100" s="2">
        <f t="shared" si="296"/>
        <v>0.86209210664050795</v>
      </c>
      <c r="FM100" s="2">
        <f t="shared" si="296"/>
        <v>0.88076305853456638</v>
      </c>
      <c r="FN100" s="2">
        <f t="shared" si="296"/>
        <v>0.87718663184622669</v>
      </c>
      <c r="FO100" s="2">
        <f t="shared" si="296"/>
        <v>0.91552440916697242</v>
      </c>
      <c r="FP100" s="2">
        <f t="shared" si="296"/>
        <v>0.90421818055814085</v>
      </c>
      <c r="FQ100" s="2">
        <f t="shared" si="296"/>
        <v>0.89233526277412245</v>
      </c>
      <c r="FR100" s="2">
        <f t="shared" si="296"/>
        <v>0.89039892787092934</v>
      </c>
      <c r="FS100" s="2">
        <f t="shared" si="296"/>
        <v>0.8751972612540464</v>
      </c>
      <c r="FT100" s="2">
        <f t="shared" si="296"/>
        <v>0.89434130065533612</v>
      </c>
      <c r="FU100" s="2">
        <f t="shared" si="296"/>
        <v>0.9101614197648531</v>
      </c>
      <c r="FW100" s="2">
        <f t="shared" si="328"/>
        <v>8.4596816215491462E-8</v>
      </c>
      <c r="FX100" s="2">
        <f t="shared" si="168"/>
        <v>9.1505261027157906E-8</v>
      </c>
      <c r="FY100" s="2">
        <f t="shared" si="169"/>
        <v>1.2093160503182306E-7</v>
      </c>
      <c r="FZ100" s="2">
        <f t="shared" si="170"/>
        <v>9.19528430301519E-8</v>
      </c>
      <c r="GA100" s="2">
        <f t="shared" si="171"/>
        <v>9.2746758540222406E-8</v>
      </c>
      <c r="GB100" s="2">
        <f t="shared" si="172"/>
        <v>9.8621969416902365E-8</v>
      </c>
      <c r="GC100" s="2">
        <f t="shared" si="173"/>
        <v>1.1022025888719822E-7</v>
      </c>
      <c r="GD100" s="2">
        <f t="shared" si="174"/>
        <v>1.1493462266134977E-7</v>
      </c>
      <c r="GE100" s="2">
        <f t="shared" si="175"/>
        <v>2.3053909244489007E-7</v>
      </c>
      <c r="GF100" s="2">
        <f t="shared" si="176"/>
        <v>2.69036521414105E-7</v>
      </c>
      <c r="GG100" s="2">
        <f t="shared" si="177"/>
        <v>2.2951747435763555E-7</v>
      </c>
      <c r="GH100" s="2">
        <f t="shared" si="178"/>
        <v>2.37713152196269E-7</v>
      </c>
      <c r="GI100" s="2">
        <f t="shared" si="179"/>
        <v>7.7887519891972637E-7</v>
      </c>
      <c r="GJ100" s="2">
        <f t="shared" si="180"/>
        <v>2.1367420296688389E-6</v>
      </c>
      <c r="GK100" s="2">
        <f t="shared" si="181"/>
        <v>3.8822188055855897E-6</v>
      </c>
      <c r="GM100" s="107">
        <f t="shared" si="329"/>
        <v>6.3741380452951232E-4</v>
      </c>
      <c r="GN100" s="107">
        <f t="shared" si="182"/>
        <v>4.7856516645688657E-5</v>
      </c>
      <c r="GO100" s="107">
        <f t="shared" si="183"/>
        <v>1.3260222579833343E-4</v>
      </c>
      <c r="GP100" s="107">
        <f t="shared" si="184"/>
        <v>1.7338923212143877E-4</v>
      </c>
      <c r="GQ100" s="107">
        <f t="shared" si="185"/>
        <v>7.6110592821437747E-5</v>
      </c>
      <c r="GR100" s="107">
        <f t="shared" si="186"/>
        <v>2.6902524930467777E-5</v>
      </c>
      <c r="GS100" s="107">
        <f t="shared" si="187"/>
        <v>3.9979640945534031E-6</v>
      </c>
      <c r="GT100" s="107">
        <f t="shared" si="188"/>
        <v>1.5131471720154655E-6</v>
      </c>
      <c r="GU100" s="107">
        <f t="shared" si="189"/>
        <v>1.2535025041074132E-8</v>
      </c>
      <c r="GV100" s="107">
        <f t="shared" si="190"/>
        <v>4.4073736961510499E-8</v>
      </c>
      <c r="GW100" s="107">
        <f t="shared" si="191"/>
        <v>4.7786085526318944E-7</v>
      </c>
      <c r="GX100" s="107">
        <f t="shared" si="192"/>
        <v>4.1631552646506554E-7</v>
      </c>
      <c r="GY100" s="107">
        <f t="shared" si="193"/>
        <v>3.3083081040865939E-7</v>
      </c>
      <c r="GZ100" s="107">
        <f t="shared" si="194"/>
        <v>8.4829314145633537E-9</v>
      </c>
      <c r="HA100" s="107">
        <f t="shared" si="195"/>
        <v>9.443860324400926E-11</v>
      </c>
      <c r="HC100" s="107">
        <f t="shared" si="330"/>
        <v>0.10498825791697239</v>
      </c>
      <c r="HD100" s="107">
        <f t="shared" si="196"/>
        <v>0.11179519211132054</v>
      </c>
      <c r="HE100" s="107">
        <f t="shared" si="197"/>
        <v>9.8931361654014338E-2</v>
      </c>
      <c r="HF100" s="107">
        <f t="shared" si="198"/>
        <v>8.093814746390067E-2</v>
      </c>
      <c r="HG100" s="107">
        <f t="shared" si="199"/>
        <v>6.6835588947449454E-2</v>
      </c>
      <c r="HH100" s="107">
        <f t="shared" si="200"/>
        <v>6.7194021645782739E-2</v>
      </c>
      <c r="HI100" s="107">
        <f t="shared" si="201"/>
        <v>8.3865916275753988E-2</v>
      </c>
      <c r="HJ100" s="107">
        <f t="shared" si="202"/>
        <v>6.9165566606298842E-2</v>
      </c>
      <c r="HK100" s="107">
        <f t="shared" si="203"/>
        <v>0.16051357712461195</v>
      </c>
      <c r="HL100" s="107">
        <f t="shared" si="204"/>
        <v>0.1325081438656999</v>
      </c>
      <c r="HM100" s="107">
        <f t="shared" si="205"/>
        <v>0.11372117813998894</v>
      </c>
      <c r="HN100" s="107">
        <f t="shared" si="206"/>
        <v>0.10293759376664788</v>
      </c>
      <c r="HO100" s="107">
        <f t="shared" si="207"/>
        <v>0.10131234870713637</v>
      </c>
      <c r="HP100" s="107">
        <f t="shared" si="208"/>
        <v>0.17066362551459968</v>
      </c>
      <c r="HQ100" s="107">
        <f t="shared" si="209"/>
        <v>0.23316561462210522</v>
      </c>
      <c r="HS100" s="107">
        <f t="shared" si="331"/>
        <v>2.5678073569715578E-13</v>
      </c>
      <c r="HT100" s="107">
        <f t="shared" si="210"/>
        <v>2.07528747043124E-14</v>
      </c>
      <c r="HU100" s="107">
        <f t="shared" si="211"/>
        <v>1.6374950196044748E-14</v>
      </c>
      <c r="HV100" s="107">
        <f t="shared" si="212"/>
        <v>2.0901782803395734E-15</v>
      </c>
      <c r="HW100" s="107">
        <f t="shared" si="213"/>
        <v>5.8082695215728024E-17</v>
      </c>
      <c r="HX100" s="107">
        <f t="shared" si="214"/>
        <v>1.3616884652239443E-17</v>
      </c>
      <c r="HY100" s="107">
        <f t="shared" si="215"/>
        <v>1.9368703380268215E-17</v>
      </c>
      <c r="HZ100" s="107">
        <f t="shared" si="216"/>
        <v>3.0913997019940894E-19</v>
      </c>
      <c r="IA100" s="107">
        <f t="shared" si="217"/>
        <v>1.848154366633994E-16</v>
      </c>
      <c r="IB100" s="107">
        <f t="shared" si="218"/>
        <v>5.4746428858343523E-17</v>
      </c>
      <c r="IC100" s="107">
        <f t="shared" si="219"/>
        <v>9.0959747220576037E-17</v>
      </c>
      <c r="ID100" s="107">
        <f t="shared" si="220"/>
        <v>2.8270089580222815E-17</v>
      </c>
      <c r="IE100" s="107">
        <f t="shared" si="221"/>
        <v>2.3262724832201699E-17</v>
      </c>
      <c r="IF100" s="107">
        <f t="shared" si="222"/>
        <v>1.3253169640656982E-15</v>
      </c>
      <c r="IG100" s="107">
        <f t="shared" si="223"/>
        <v>1.8909766721548327E-10</v>
      </c>
      <c r="II100" s="107">
        <f t="shared" si="332"/>
        <v>1.581140089186843E-46</v>
      </c>
      <c r="IJ100" s="107">
        <f t="shared" si="333"/>
        <v>1.9941866112682569E-51</v>
      </c>
      <c r="IK100" s="107">
        <f t="shared" si="334"/>
        <v>1.9886736490313572E-51</v>
      </c>
      <c r="IL100" s="107">
        <f t="shared" si="335"/>
        <v>1.5290341511797007E-54</v>
      </c>
      <c r="IM100" s="107">
        <f t="shared" si="336"/>
        <v>1.0996032186791785E-60</v>
      </c>
      <c r="IN100" s="107">
        <f t="shared" si="337"/>
        <v>1.4831251137504827E-63</v>
      </c>
      <c r="IO100" s="107">
        <f t="shared" si="338"/>
        <v>7.7299036561639162E-64</v>
      </c>
      <c r="IP100" s="107">
        <f t="shared" si="339"/>
        <v>2.3313023596611811E-71</v>
      </c>
      <c r="IQ100" s="107">
        <f t="shared" si="340"/>
        <v>9.0467112961133512E-63</v>
      </c>
      <c r="IR100" s="107">
        <f t="shared" si="341"/>
        <v>5.4300060822050374E-64</v>
      </c>
      <c r="IS100" s="107">
        <f t="shared" si="342"/>
        <v>3.2772634786589423E-62</v>
      </c>
      <c r="IT100" s="107">
        <f t="shared" si="343"/>
        <v>9.6879888323152864E-64</v>
      </c>
      <c r="IU100" s="107">
        <f t="shared" si="344"/>
        <v>8.3350846667353748E-64</v>
      </c>
      <c r="IV100" s="107">
        <f t="shared" si="345"/>
        <v>1.6647154463237036E-58</v>
      </c>
      <c r="IW100" s="107">
        <f t="shared" si="346"/>
        <v>7.5545763888667337E-34</v>
      </c>
      <c r="IY100" s="107">
        <f t="shared" si="347"/>
        <v>0.10562567172175868</v>
      </c>
      <c r="IZ100" s="107">
        <f t="shared" si="348"/>
        <v>0.11184304862798697</v>
      </c>
      <c r="JA100" s="107">
        <f t="shared" si="349"/>
        <v>9.9063963879829048E-2</v>
      </c>
      <c r="JB100" s="107">
        <f t="shared" si="350"/>
        <v>8.1111536696024208E-2</v>
      </c>
      <c r="JC100" s="107">
        <f t="shared" si="351"/>
        <v>6.6911699540270944E-2</v>
      </c>
      <c r="JD100" s="107">
        <f t="shared" si="352"/>
        <v>6.7220924170713223E-2</v>
      </c>
      <c r="JE100" s="107">
        <f t="shared" si="353"/>
        <v>8.3869914239848561E-2</v>
      </c>
      <c r="JF100" s="107">
        <f t="shared" si="354"/>
        <v>6.9167079753470861E-2</v>
      </c>
      <c r="JG100" s="107">
        <f t="shared" si="355"/>
        <v>0.16051358965963719</v>
      </c>
      <c r="JH100" s="107">
        <f t="shared" si="356"/>
        <v>0.13250818793943692</v>
      </c>
      <c r="JI100" s="107">
        <f t="shared" si="357"/>
        <v>0.1137216560008443</v>
      </c>
      <c r="JJ100" s="107">
        <f t="shared" si="358"/>
        <v>0.10293801008217437</v>
      </c>
      <c r="JK100" s="107">
        <f t="shared" si="359"/>
        <v>0.10131267953794681</v>
      </c>
      <c r="JL100" s="107">
        <f t="shared" si="360"/>
        <v>0.17066363399753243</v>
      </c>
      <c r="JM100" s="107">
        <f t="shared" si="361"/>
        <v>0.23316561490564147</v>
      </c>
    </row>
    <row r="101" spans="2:273" x14ac:dyDescent="0.25">
      <c r="B101" s="2">
        <v>73</v>
      </c>
      <c r="C101" s="37">
        <v>112.21</v>
      </c>
      <c r="D101" s="37">
        <v>116.869</v>
      </c>
      <c r="E101" s="37">
        <v>111.131</v>
      </c>
      <c r="F101" s="37">
        <v>105.254</v>
      </c>
      <c r="G101" s="37">
        <v>100.068</v>
      </c>
      <c r="H101" s="37">
        <v>100.76300000000001</v>
      </c>
      <c r="I101" s="37">
        <v>107.23699999999999</v>
      </c>
      <c r="J101" s="37">
        <v>104.627</v>
      </c>
      <c r="K101" s="37">
        <v>141.017</v>
      </c>
      <c r="L101" s="37">
        <v>130.08500000000001</v>
      </c>
      <c r="M101" s="37">
        <v>122.30500000000001</v>
      </c>
      <c r="N101" s="37">
        <v>118.03400000000001</v>
      </c>
      <c r="O101" s="37">
        <v>122.339</v>
      </c>
      <c r="P101" s="37">
        <v>142.483</v>
      </c>
      <c r="Q101" s="37">
        <v>129.61699999999999</v>
      </c>
      <c r="S101" s="4">
        <f t="shared" si="248"/>
        <v>107.93936972581457</v>
      </c>
      <c r="T101" s="4">
        <f t="shared" si="249"/>
        <v>115.04742106776169</v>
      </c>
      <c r="U101" s="4">
        <f t="shared" si="250"/>
        <v>110.51253011924447</v>
      </c>
      <c r="V101" s="4">
        <f t="shared" si="251"/>
        <v>107.38992497716906</v>
      </c>
      <c r="W101" s="4">
        <f t="shared" si="252"/>
        <v>102.74474026511865</v>
      </c>
      <c r="X101" s="4">
        <f t="shared" si="253"/>
        <v>102.79310754265022</v>
      </c>
      <c r="Y101" s="4">
        <f t="shared" si="254"/>
        <v>109.56088682023174</v>
      </c>
      <c r="Z101" s="4">
        <f t="shared" si="255"/>
        <v>104.14660642957</v>
      </c>
      <c r="AA101" s="4">
        <f t="shared" si="256"/>
        <v>134.43600336497852</v>
      </c>
      <c r="AB101" s="4">
        <f t="shared" si="257"/>
        <v>125.8484545204681</v>
      </c>
      <c r="AC101" s="4">
        <f t="shared" si="258"/>
        <v>120.97979700004059</v>
      </c>
      <c r="AD101" s="4">
        <f t="shared" si="259"/>
        <v>117.42461112799408</v>
      </c>
      <c r="AE101" s="4">
        <f t="shared" si="260"/>
        <v>116.62245404032103</v>
      </c>
      <c r="AF101" s="4">
        <f t="shared" si="261"/>
        <v>134.48040488391001</v>
      </c>
      <c r="AG101" s="4">
        <f t="shared" si="262"/>
        <v>130.44843263501699</v>
      </c>
      <c r="AI101" s="4">
        <f t="shared" si="263"/>
        <v>4.2706302741854216</v>
      </c>
      <c r="AJ101" s="4">
        <f t="shared" si="264"/>
        <v>1.8215789322383102</v>
      </c>
      <c r="AK101" s="4">
        <f t="shared" si="265"/>
        <v>0.61846988075552645</v>
      </c>
      <c r="AL101" s="4">
        <f t="shared" si="266"/>
        <v>-2.1359249771690543</v>
      </c>
      <c r="AM101" s="4">
        <f t="shared" si="267"/>
        <v>-2.6767402651186529</v>
      </c>
      <c r="AN101" s="4">
        <f t="shared" si="268"/>
        <v>-2.0301075426502138</v>
      </c>
      <c r="AO101" s="4">
        <f t="shared" si="269"/>
        <v>-2.3238868202317491</v>
      </c>
      <c r="AP101" s="4">
        <f t="shared" si="270"/>
        <v>0.48039357042999598</v>
      </c>
      <c r="AQ101" s="4">
        <f t="shared" si="271"/>
        <v>6.5809966350214779</v>
      </c>
      <c r="AR101" s="4">
        <f t="shared" si="272"/>
        <v>4.2365454795319124</v>
      </c>
      <c r="AS101" s="4">
        <f t="shared" si="273"/>
        <v>1.3252029999594157</v>
      </c>
      <c r="AT101" s="4">
        <f t="shared" si="274"/>
        <v>0.60938887200592262</v>
      </c>
      <c r="AU101" s="4">
        <f t="shared" si="275"/>
        <v>5.7165459596789674</v>
      </c>
      <c r="AV101" s="4">
        <f t="shared" si="276"/>
        <v>8.0025951160899922</v>
      </c>
      <c r="AW101" s="4">
        <f t="shared" si="276"/>
        <v>-0.83143263501699494</v>
      </c>
      <c r="AY101" s="2">
        <f t="shared" si="297"/>
        <v>60.180023107336197</v>
      </c>
      <c r="AZ101" s="2">
        <f t="shared" si="151"/>
        <v>62.330834537508174</v>
      </c>
      <c r="BA101" s="2">
        <f t="shared" si="152"/>
        <v>63.191251488280614</v>
      </c>
      <c r="BB101" s="2">
        <f t="shared" si="153"/>
        <v>65.139815870172114</v>
      </c>
      <c r="BC101" s="2">
        <f t="shared" si="154"/>
        <v>65.344486992790394</v>
      </c>
      <c r="BD101" s="2">
        <f t="shared" si="155"/>
        <v>65.761931072174676</v>
      </c>
      <c r="BE101" s="2">
        <f t="shared" si="156"/>
        <v>66.25833430977714</v>
      </c>
      <c r="BF101" s="2">
        <f t="shared" si="157"/>
        <v>67.141081843266775</v>
      </c>
      <c r="BG101" s="2">
        <f t="shared" si="158"/>
        <v>66.934798407673512</v>
      </c>
      <c r="BH101" s="2">
        <f t="shared" si="159"/>
        <v>66.764447851241471</v>
      </c>
      <c r="BI101" s="2">
        <f t="shared" si="160"/>
        <v>65.944836008547213</v>
      </c>
      <c r="BJ101" s="2">
        <f t="shared" si="161"/>
        <v>66.026360349508479</v>
      </c>
      <c r="BK101" s="2">
        <f t="shared" si="162"/>
        <v>65.315536317209691</v>
      </c>
      <c r="BL101" s="2">
        <f t="shared" si="163"/>
        <v>67.477291997731342</v>
      </c>
      <c r="BM101" s="2">
        <f t="shared" si="164"/>
        <v>63.122609644453462</v>
      </c>
      <c r="BO101" s="2" t="str">
        <f t="shared" si="228"/>
        <v/>
      </c>
      <c r="BP101" s="2" t="str">
        <f t="shared" si="229"/>
        <v/>
      </c>
      <c r="BQ101" s="2" t="str">
        <f t="shared" si="230"/>
        <v/>
      </c>
      <c r="BR101" s="2" t="str">
        <f t="shared" si="231"/>
        <v/>
      </c>
      <c r="BS101" s="2" t="str">
        <f t="shared" si="232"/>
        <v/>
      </c>
      <c r="BT101" s="2" t="str">
        <f t="shared" si="233"/>
        <v/>
      </c>
      <c r="BU101" s="2" t="str">
        <f t="shared" si="234"/>
        <v/>
      </c>
      <c r="BV101" s="2" t="str">
        <f t="shared" si="235"/>
        <v/>
      </c>
      <c r="BW101" s="2" t="str">
        <f t="shared" si="236"/>
        <v/>
      </c>
      <c r="BX101" s="2" t="str">
        <f t="shared" si="237"/>
        <v/>
      </c>
      <c r="BY101" s="2" t="str">
        <f t="shared" si="238"/>
        <v/>
      </c>
      <c r="BZ101" s="2" t="str">
        <f t="shared" si="239"/>
        <v/>
      </c>
      <c r="CA101" s="2" t="str">
        <f t="shared" si="240"/>
        <v/>
      </c>
      <c r="CB101" s="2" t="str">
        <f t="shared" si="241"/>
        <v/>
      </c>
      <c r="CC101" s="2" t="str">
        <f t="shared" si="242"/>
        <v/>
      </c>
      <c r="CE101" s="2" t="str">
        <f t="shared" si="298"/>
        <v/>
      </c>
      <c r="CF101" s="2" t="str">
        <f t="shared" si="299"/>
        <v/>
      </c>
      <c r="CG101" s="2" t="str">
        <f t="shared" si="300"/>
        <v/>
      </c>
      <c r="CH101" s="2" t="str">
        <f t="shared" si="301"/>
        <v/>
      </c>
      <c r="CI101" s="2" t="str">
        <f t="shared" si="302"/>
        <v/>
      </c>
      <c r="CJ101" s="2" t="str">
        <f t="shared" si="303"/>
        <v/>
      </c>
      <c r="CK101" s="2" t="str">
        <f t="shared" si="304"/>
        <v/>
      </c>
      <c r="CL101" s="2" t="str">
        <f t="shared" si="305"/>
        <v/>
      </c>
      <c r="CM101" s="2" t="str">
        <f t="shared" si="306"/>
        <v/>
      </c>
      <c r="CN101" s="2" t="str">
        <f t="shared" si="307"/>
        <v/>
      </c>
      <c r="CO101" s="2" t="str">
        <f t="shared" si="308"/>
        <v/>
      </c>
      <c r="CP101" s="2" t="str">
        <f t="shared" si="309"/>
        <v/>
      </c>
      <c r="CQ101" s="2" t="str">
        <f t="shared" si="310"/>
        <v/>
      </c>
      <c r="CR101" s="2" t="str">
        <f t="shared" si="311"/>
        <v/>
      </c>
      <c r="CS101" s="2" t="str">
        <f t="shared" si="312"/>
        <v/>
      </c>
      <c r="CU101" s="2" t="str">
        <f t="shared" si="313"/>
        <v/>
      </c>
      <c r="CV101" s="2" t="str">
        <f t="shared" si="314"/>
        <v/>
      </c>
      <c r="CW101" s="2" t="str">
        <f t="shared" si="315"/>
        <v/>
      </c>
      <c r="CX101" s="2" t="str">
        <f t="shared" si="316"/>
        <v/>
      </c>
      <c r="CY101" s="2" t="str">
        <f t="shared" si="317"/>
        <v/>
      </c>
      <c r="CZ101" s="2" t="str">
        <f t="shared" si="318"/>
        <v/>
      </c>
      <c r="DA101" s="2" t="str">
        <f t="shared" si="319"/>
        <v/>
      </c>
      <c r="DB101" s="2" t="str">
        <f t="shared" si="320"/>
        <v/>
      </c>
      <c r="DC101" s="2" t="str">
        <f t="shared" si="321"/>
        <v/>
      </c>
      <c r="DD101" s="2" t="str">
        <f t="shared" si="322"/>
        <v/>
      </c>
      <c r="DE101" s="2" t="str">
        <f t="shared" si="323"/>
        <v/>
      </c>
      <c r="DF101" s="2" t="str">
        <f t="shared" si="324"/>
        <v/>
      </c>
      <c r="DG101" s="2" t="str">
        <f t="shared" si="325"/>
        <v/>
      </c>
      <c r="DH101" s="2" t="str">
        <f t="shared" si="326"/>
        <v/>
      </c>
      <c r="DI101" s="2" t="str">
        <f t="shared" si="327"/>
        <v/>
      </c>
      <c r="DK101" s="2">
        <f t="shared" si="277"/>
        <v>68.50238825910931</v>
      </c>
      <c r="DL101" s="2">
        <f t="shared" si="278"/>
        <v>73.932954790823231</v>
      </c>
      <c r="DM101" s="2">
        <f t="shared" si="278"/>
        <v>75.117684143049928</v>
      </c>
      <c r="DN101" s="2">
        <f t="shared" si="278"/>
        <v>75.071066666666667</v>
      </c>
      <c r="DO101" s="2">
        <f t="shared" si="278"/>
        <v>76.463242170742177</v>
      </c>
      <c r="DP101" s="2">
        <f t="shared" si="278"/>
        <v>75.545077030812351</v>
      </c>
      <c r="DQ101" s="2">
        <f t="shared" si="278"/>
        <v>76.190258543417372</v>
      </c>
      <c r="DR101" s="2">
        <f t="shared" si="278"/>
        <v>77.867740641711222</v>
      </c>
      <c r="DS101" s="2">
        <f t="shared" si="278"/>
        <v>77.352850420168068</v>
      </c>
      <c r="DT101" s="2">
        <f t="shared" si="278"/>
        <v>77.675256684491984</v>
      </c>
      <c r="DU101" s="2">
        <f t="shared" si="278"/>
        <v>77.194515813598159</v>
      </c>
      <c r="DV101" s="2">
        <f t="shared" si="278"/>
        <v>77.714992869875189</v>
      </c>
      <c r="DW101" s="2">
        <f t="shared" si="278"/>
        <v>78.514846447669981</v>
      </c>
      <c r="DX101" s="2">
        <f t="shared" si="278"/>
        <v>77.785445945945952</v>
      </c>
      <c r="DY101" s="2">
        <f t="shared" si="278"/>
        <v>71.687742009640331</v>
      </c>
      <c r="EA101" s="2">
        <f t="shared" si="247"/>
        <v>59.034738711404614</v>
      </c>
      <c r="EB101" s="2">
        <f t="shared" si="279"/>
        <v>61.067586042823159</v>
      </c>
      <c r="EC101" s="2">
        <f t="shared" si="280"/>
        <v>61.673779779542492</v>
      </c>
      <c r="ED101" s="2">
        <f t="shared" si="281"/>
        <v>63.801871186440678</v>
      </c>
      <c r="EE101" s="2">
        <f t="shared" si="282"/>
        <v>63.843103606249272</v>
      </c>
      <c r="EF101" s="2">
        <f t="shared" si="283"/>
        <v>64.518808488977641</v>
      </c>
      <c r="EG101" s="2">
        <f t="shared" si="284"/>
        <v>65.190300246681559</v>
      </c>
      <c r="EH101" s="2">
        <f t="shared" si="285"/>
        <v>65.948143311275459</v>
      </c>
      <c r="EI101" s="2">
        <f t="shared" si="286"/>
        <v>66.171230374835446</v>
      </c>
      <c r="EJ101" s="2">
        <f t="shared" si="287"/>
        <v>65.84639705331503</v>
      </c>
      <c r="EK101" s="2">
        <f t="shared" si="288"/>
        <v>64.866670192596857</v>
      </c>
      <c r="EL101" s="2">
        <f t="shared" si="289"/>
        <v>64.88349826760043</v>
      </c>
      <c r="EM101" s="2">
        <f t="shared" si="290"/>
        <v>63.78881308527906</v>
      </c>
      <c r="EN101" s="2">
        <f t="shared" si="291"/>
        <v>66.472098933539982</v>
      </c>
      <c r="EO101" s="2">
        <f t="shared" si="292"/>
        <v>62.414407434944245</v>
      </c>
      <c r="EQ101" s="2">
        <f t="shared" si="293"/>
        <v>57.968901918532282</v>
      </c>
      <c r="ER101" s="2">
        <f t="shared" si="294"/>
        <v>60.281050584885143</v>
      </c>
      <c r="ES101" s="2">
        <f t="shared" si="294"/>
        <v>61.46737574949374</v>
      </c>
      <c r="ET101" s="2">
        <f t="shared" si="294"/>
        <v>63.075559448888185</v>
      </c>
      <c r="EU101" s="2">
        <f t="shared" si="294"/>
        <v>63.140710176472865</v>
      </c>
      <c r="EV101" s="2">
        <f t="shared" si="294"/>
        <v>63.853559752574782</v>
      </c>
      <c r="EW101" s="2">
        <f t="shared" si="294"/>
        <v>64.703707852219154</v>
      </c>
      <c r="EX101" s="2">
        <f t="shared" si="294"/>
        <v>65.307803563663555</v>
      </c>
      <c r="EY101" s="2">
        <f t="shared" si="294"/>
        <v>65.643703142081307</v>
      </c>
      <c r="EZ101" s="2">
        <f t="shared" si="294"/>
        <v>65.375196442071243</v>
      </c>
      <c r="FA101" s="2">
        <f t="shared" si="294"/>
        <v>64.610685292601502</v>
      </c>
      <c r="FB101" s="2">
        <f t="shared" si="294"/>
        <v>64.440726925074728</v>
      </c>
      <c r="FC101" s="2">
        <f t="shared" si="294"/>
        <v>63.808800589425559</v>
      </c>
      <c r="FD101" s="2">
        <f t="shared" si="294"/>
        <v>66.429238817242606</v>
      </c>
      <c r="FE101" s="2">
        <f t="shared" si="294"/>
        <v>63.00522960847654</v>
      </c>
      <c r="FG101" s="2">
        <f t="shared" si="295"/>
        <v>0.87903180153916705</v>
      </c>
      <c r="FH101" s="2">
        <f t="shared" si="296"/>
        <v>0.90181015328542902</v>
      </c>
      <c r="FI101" s="2">
        <f t="shared" si="296"/>
        <v>0.8871256668352282</v>
      </c>
      <c r="FJ101" s="2">
        <f t="shared" si="296"/>
        <v>0.88127415393953779</v>
      </c>
      <c r="FK101" s="2">
        <f t="shared" si="296"/>
        <v>0.88103272710668612</v>
      </c>
      <c r="FL101" s="2">
        <f t="shared" si="296"/>
        <v>0.887258081818317</v>
      </c>
      <c r="FM101" s="2">
        <f t="shared" si="296"/>
        <v>0.90290562002115715</v>
      </c>
      <c r="FN101" s="2">
        <f t="shared" si="296"/>
        <v>0.89991787544713187</v>
      </c>
      <c r="FO101" s="2">
        <f t="shared" si="296"/>
        <v>0.93171220423807755</v>
      </c>
      <c r="FP101" s="2">
        <f t="shared" si="296"/>
        <v>0.92238888733611002</v>
      </c>
      <c r="FQ101" s="2">
        <f t="shared" si="296"/>
        <v>0.91254222975673172</v>
      </c>
      <c r="FR101" s="2">
        <f t="shared" si="296"/>
        <v>0.91093304016115262</v>
      </c>
      <c r="FS101" s="2">
        <f t="shared" si="296"/>
        <v>0.89632488429388624</v>
      </c>
      <c r="FT101" s="2">
        <f t="shared" si="296"/>
        <v>0.91114979731091439</v>
      </c>
      <c r="FU101" s="2">
        <f t="shared" si="296"/>
        <v>0.92363054889908769</v>
      </c>
      <c r="FW101" s="2">
        <f t="shared" si="328"/>
        <v>1.0650107935773504E-7</v>
      </c>
      <c r="FX101" s="2">
        <f t="shared" si="168"/>
        <v>1.1519829569054989E-7</v>
      </c>
      <c r="FY101" s="2">
        <f t="shared" si="169"/>
        <v>1.5224386589651715E-7</v>
      </c>
      <c r="FZ101" s="2">
        <f t="shared" si="170"/>
        <v>1.1576176802121491E-7</v>
      </c>
      <c r="GA101" s="2">
        <f t="shared" si="171"/>
        <v>1.1676124838386164E-7</v>
      </c>
      <c r="GB101" s="2">
        <f t="shared" si="172"/>
        <v>1.2415770028966744E-7</v>
      </c>
      <c r="GC101" s="2">
        <f t="shared" si="173"/>
        <v>1.3875908084760412E-7</v>
      </c>
      <c r="GD101" s="2">
        <f t="shared" si="174"/>
        <v>1.4469411285732344E-7</v>
      </c>
      <c r="GE101" s="2">
        <f t="shared" si="175"/>
        <v>2.9023150456621291E-7</v>
      </c>
      <c r="GF101" s="2">
        <f t="shared" si="176"/>
        <v>3.3869688991516396E-7</v>
      </c>
      <c r="GG101" s="2">
        <f t="shared" si="177"/>
        <v>2.8894536374822567E-7</v>
      </c>
      <c r="GH101" s="2">
        <f t="shared" si="178"/>
        <v>2.9926310959794009E-7</v>
      </c>
      <c r="GI101" s="2">
        <f t="shared" si="179"/>
        <v>9.6023357527390723E-7</v>
      </c>
      <c r="GJ101" s="2">
        <f t="shared" si="180"/>
        <v>2.5887208982478191E-6</v>
      </c>
      <c r="GK101" s="2">
        <f t="shared" si="181"/>
        <v>4.6344986416765641E-6</v>
      </c>
      <c r="GM101" s="107">
        <f t="shared" si="329"/>
        <v>1.2211401162741769E-4</v>
      </c>
      <c r="GN101" s="107">
        <f t="shared" si="182"/>
        <v>6.0926847199463868E-6</v>
      </c>
      <c r="GO101" s="107">
        <f t="shared" si="183"/>
        <v>1.8265637857098194E-5</v>
      </c>
      <c r="GP101" s="107">
        <f t="shared" si="184"/>
        <v>2.3982875837761831E-5</v>
      </c>
      <c r="GQ101" s="107">
        <f t="shared" si="185"/>
        <v>8.4206687650521618E-6</v>
      </c>
      <c r="GR101" s="107">
        <f t="shared" si="186"/>
        <v>2.4550297078924141E-6</v>
      </c>
      <c r="GS101" s="107">
        <f t="shared" si="187"/>
        <v>2.8628640590522177E-7</v>
      </c>
      <c r="GT101" s="107">
        <f t="shared" si="188"/>
        <v>8.164982835209286E-8</v>
      </c>
      <c r="GU101" s="107">
        <f t="shared" si="189"/>
        <v>4.4467142248900191E-10</v>
      </c>
      <c r="GV101" s="107">
        <f t="shared" si="190"/>
        <v>1.6460040800632918E-9</v>
      </c>
      <c r="GW101" s="107">
        <f t="shared" si="191"/>
        <v>2.4685664553598886E-8</v>
      </c>
      <c r="GX101" s="107">
        <f t="shared" si="192"/>
        <v>2.0232829761693877E-8</v>
      </c>
      <c r="GY101" s="107">
        <f t="shared" si="193"/>
        <v>1.6395888965275389E-8</v>
      </c>
      <c r="GZ101" s="107">
        <f t="shared" si="194"/>
        <v>3.5745943167540213E-10</v>
      </c>
      <c r="HA101" s="107">
        <f t="shared" si="195"/>
        <v>3.1755077872901037E-12</v>
      </c>
      <c r="HC101" s="107">
        <f t="shared" si="330"/>
        <v>0.13843752223369127</v>
      </c>
      <c r="HD101" s="107">
        <f t="shared" si="196"/>
        <v>0.14915469470074472</v>
      </c>
      <c r="HE101" s="107">
        <f t="shared" si="197"/>
        <v>0.13366161202522706</v>
      </c>
      <c r="HF101" s="107">
        <f t="shared" si="198"/>
        <v>0.11115869485068806</v>
      </c>
      <c r="HG101" s="107">
        <f t="shared" si="199"/>
        <v>9.4562724862737937E-2</v>
      </c>
      <c r="HH101" s="107">
        <f t="shared" si="200"/>
        <v>9.5933623491254685E-2</v>
      </c>
      <c r="HI101" s="107">
        <f t="shared" si="201"/>
        <v>0.11836482151402009</v>
      </c>
      <c r="HJ101" s="107">
        <f t="shared" si="202"/>
        <v>0.10100026670500033</v>
      </c>
      <c r="HK101" s="107">
        <f t="shared" si="203"/>
        <v>0.21877275220856185</v>
      </c>
      <c r="HL101" s="107">
        <f t="shared" si="204"/>
        <v>0.18443987098081013</v>
      </c>
      <c r="HM101" s="107">
        <f t="shared" si="205"/>
        <v>0.15884194588229325</v>
      </c>
      <c r="HN101" s="107">
        <f t="shared" si="206"/>
        <v>0.14553352670908526</v>
      </c>
      <c r="HO101" s="107">
        <f t="shared" si="207"/>
        <v>0.14274711308600116</v>
      </c>
      <c r="HP101" s="107">
        <f t="shared" si="208"/>
        <v>0.22750077290377901</v>
      </c>
      <c r="HQ101" s="107">
        <f t="shared" si="209"/>
        <v>0.31370113833933622</v>
      </c>
      <c r="HS101" s="107">
        <f t="shared" si="331"/>
        <v>8.5018864261165454E-13</v>
      </c>
      <c r="HT101" s="107">
        <f t="shared" si="210"/>
        <v>7.7865026234607195E-14</v>
      </c>
      <c r="HU101" s="107">
        <f t="shared" si="211"/>
        <v>6.3192739562533593E-14</v>
      </c>
      <c r="HV101" s="107">
        <f t="shared" si="212"/>
        <v>8.5934332850786312E-15</v>
      </c>
      <c r="HW101" s="107">
        <f t="shared" si="213"/>
        <v>2.802378056564112E-16</v>
      </c>
      <c r="HX101" s="107">
        <f t="shared" si="214"/>
        <v>7.0869122347257969E-17</v>
      </c>
      <c r="HY101" s="107">
        <f t="shared" si="215"/>
        <v>1.0153729046203226E-16</v>
      </c>
      <c r="HZ101" s="107">
        <f t="shared" si="216"/>
        <v>1.9723835084149318E-18</v>
      </c>
      <c r="IA101" s="107">
        <f t="shared" si="217"/>
        <v>9.7974042116609926E-16</v>
      </c>
      <c r="IB101" s="107">
        <f t="shared" si="218"/>
        <v>3.0903435144835998E-16</v>
      </c>
      <c r="IC101" s="107">
        <f t="shared" si="219"/>
        <v>4.8641273256508255E-16</v>
      </c>
      <c r="ID101" s="107">
        <f t="shared" si="220"/>
        <v>1.5930830601646666E-16</v>
      </c>
      <c r="IE101" s="107">
        <f t="shared" si="221"/>
        <v>1.2864071605304049E-16</v>
      </c>
      <c r="IF101" s="107">
        <f t="shared" si="222"/>
        <v>6.0917319048350828E-15</v>
      </c>
      <c r="IG101" s="107">
        <f t="shared" si="223"/>
        <v>4.8202816038180559E-10</v>
      </c>
      <c r="II101" s="107">
        <f t="shared" si="332"/>
        <v>2.8564565623058648E-45</v>
      </c>
      <c r="IJ101" s="107">
        <f t="shared" si="333"/>
        <v>5.0149241280069088E-50</v>
      </c>
      <c r="IK101" s="107">
        <f t="shared" si="334"/>
        <v>5.2897603607041888E-50</v>
      </c>
      <c r="IL101" s="107">
        <f t="shared" si="335"/>
        <v>4.7085540047429391E-53</v>
      </c>
      <c r="IM101" s="107">
        <f t="shared" si="336"/>
        <v>5.0499481425062526E-59</v>
      </c>
      <c r="IN101" s="107">
        <f t="shared" si="337"/>
        <v>8.3285470266836511E-62</v>
      </c>
      <c r="IO101" s="107">
        <f t="shared" si="338"/>
        <v>4.5464020494974407E-62</v>
      </c>
      <c r="IP101" s="107">
        <f t="shared" si="339"/>
        <v>2.2707985291139805E-69</v>
      </c>
      <c r="IQ101" s="107">
        <f t="shared" si="340"/>
        <v>6.0109609275364712E-61</v>
      </c>
      <c r="IR101" s="107">
        <f t="shared" si="341"/>
        <v>4.0972499293404831E-62</v>
      </c>
      <c r="IS101" s="107">
        <f t="shared" si="342"/>
        <v>2.0930751660834936E-60</v>
      </c>
      <c r="IT101" s="107">
        <f t="shared" si="343"/>
        <v>6.9389494941626229E-62</v>
      </c>
      <c r="IU101" s="107">
        <f t="shared" si="344"/>
        <v>5.6460050271429309E-62</v>
      </c>
      <c r="IV101" s="107">
        <f t="shared" si="345"/>
        <v>7.5058274202716074E-57</v>
      </c>
      <c r="IW101" s="107">
        <f t="shared" si="346"/>
        <v>6.1086124449906205E-33</v>
      </c>
      <c r="IY101" s="107">
        <f t="shared" si="347"/>
        <v>0.13855963624616888</v>
      </c>
      <c r="IZ101" s="107">
        <f t="shared" si="348"/>
        <v>0.1491607873855425</v>
      </c>
      <c r="JA101" s="107">
        <f t="shared" si="349"/>
        <v>0.13367987766314735</v>
      </c>
      <c r="JB101" s="107">
        <f t="shared" si="350"/>
        <v>0.11118267772653441</v>
      </c>
      <c r="JC101" s="107">
        <f t="shared" si="351"/>
        <v>9.4571145531503267E-2</v>
      </c>
      <c r="JD101" s="107">
        <f t="shared" si="352"/>
        <v>9.5936078520962642E-2</v>
      </c>
      <c r="JE101" s="107">
        <f t="shared" si="353"/>
        <v>0.11836510780042608</v>
      </c>
      <c r="JF101" s="107">
        <f t="shared" si="354"/>
        <v>0.10100034835482868</v>
      </c>
      <c r="JG101" s="107">
        <f t="shared" si="355"/>
        <v>0.21877275265323423</v>
      </c>
      <c r="JH101" s="107">
        <f t="shared" si="356"/>
        <v>0.18443987262681452</v>
      </c>
      <c r="JI101" s="107">
        <f t="shared" si="357"/>
        <v>0.15884197056795829</v>
      </c>
      <c r="JJ101" s="107">
        <f t="shared" si="358"/>
        <v>0.1455335469419152</v>
      </c>
      <c r="JK101" s="107">
        <f t="shared" si="359"/>
        <v>0.14274712948189025</v>
      </c>
      <c r="JL101" s="107">
        <f t="shared" si="360"/>
        <v>0.22750077326124452</v>
      </c>
      <c r="JM101" s="107">
        <f t="shared" si="361"/>
        <v>0.31370113882453987</v>
      </c>
    </row>
    <row r="102" spans="2:273" x14ac:dyDescent="0.25">
      <c r="B102" s="2">
        <v>74</v>
      </c>
      <c r="C102" s="37">
        <v>123.452</v>
      </c>
      <c r="D102" s="37">
        <v>131.721</v>
      </c>
      <c r="E102" s="37">
        <v>124.41</v>
      </c>
      <c r="F102" s="37">
        <v>119.593</v>
      </c>
      <c r="G102" s="37">
        <v>113.91500000000001</v>
      </c>
      <c r="H102" s="37">
        <v>114.542</v>
      </c>
      <c r="I102" s="37">
        <v>123.864</v>
      </c>
      <c r="J102" s="37">
        <v>119.52500000000001</v>
      </c>
      <c r="K102" s="37">
        <v>155.03399999999999</v>
      </c>
      <c r="L102" s="37">
        <v>145.59299999999999</v>
      </c>
      <c r="M102" s="37">
        <v>138.983</v>
      </c>
      <c r="N102" s="37">
        <v>133.57599999999999</v>
      </c>
      <c r="O102" s="37">
        <v>138.322</v>
      </c>
      <c r="P102" s="37">
        <v>154.5</v>
      </c>
      <c r="Q102" s="37">
        <v>140.30000000000001</v>
      </c>
      <c r="S102" s="4">
        <f t="shared" si="248"/>
        <v>117.99772142742974</v>
      </c>
      <c r="T102" s="4">
        <f t="shared" si="249"/>
        <v>126.48745041788284</v>
      </c>
      <c r="U102" s="4">
        <f t="shared" si="250"/>
        <v>121.4158986484692</v>
      </c>
      <c r="V102" s="4">
        <f t="shared" si="251"/>
        <v>117.9831883561282</v>
      </c>
      <c r="W102" s="4">
        <f t="shared" si="252"/>
        <v>113.25369128875086</v>
      </c>
      <c r="X102" s="4">
        <f t="shared" si="253"/>
        <v>113.50321940418759</v>
      </c>
      <c r="Y102" s="4">
        <f t="shared" si="254"/>
        <v>121.33152518149471</v>
      </c>
      <c r="Z102" s="4">
        <f t="shared" si="255"/>
        <v>115.4785417587635</v>
      </c>
      <c r="AA102" s="4">
        <f t="shared" si="256"/>
        <v>148.9168569842964</v>
      </c>
      <c r="AB102" s="4">
        <f t="shared" si="257"/>
        <v>139.99572432207012</v>
      </c>
      <c r="AC102" s="4">
        <f t="shared" si="258"/>
        <v>134.75276219966972</v>
      </c>
      <c r="AD102" s="4">
        <f t="shared" si="259"/>
        <v>130.98566423700865</v>
      </c>
      <c r="AE102" s="4">
        <f t="shared" si="260"/>
        <v>130.05967838266545</v>
      </c>
      <c r="AF102" s="4">
        <f t="shared" si="261"/>
        <v>147.68586247357675</v>
      </c>
      <c r="AG102" s="4">
        <f t="shared" si="262"/>
        <v>142.19998424217553</v>
      </c>
      <c r="AI102" s="4">
        <f t="shared" si="263"/>
        <v>5.4542785725702601</v>
      </c>
      <c r="AJ102" s="4">
        <f t="shared" si="264"/>
        <v>5.2335495821171634</v>
      </c>
      <c r="AK102" s="4">
        <f t="shared" si="265"/>
        <v>2.9941013515308015</v>
      </c>
      <c r="AL102" s="4">
        <f t="shared" si="266"/>
        <v>1.609811643871808</v>
      </c>
      <c r="AM102" s="4">
        <f t="shared" si="267"/>
        <v>0.66130871124914847</v>
      </c>
      <c r="AN102" s="4">
        <f t="shared" si="268"/>
        <v>1.0387805958124119</v>
      </c>
      <c r="AO102" s="4">
        <f t="shared" si="269"/>
        <v>2.5324748185052925</v>
      </c>
      <c r="AP102" s="4">
        <f t="shared" si="270"/>
        <v>4.0464582412365075</v>
      </c>
      <c r="AQ102" s="4">
        <f t="shared" si="271"/>
        <v>6.11714301570359</v>
      </c>
      <c r="AR102" s="4">
        <f t="shared" si="272"/>
        <v>5.597275677929872</v>
      </c>
      <c r="AS102" s="4">
        <f t="shared" si="273"/>
        <v>4.2302378003302863</v>
      </c>
      <c r="AT102" s="4">
        <f t="shared" si="274"/>
        <v>2.5903357629913444</v>
      </c>
      <c r="AU102" s="4">
        <f t="shared" si="275"/>
        <v>8.2623216173345497</v>
      </c>
      <c r="AV102" s="4">
        <f t="shared" si="276"/>
        <v>6.8141375264232522</v>
      </c>
      <c r="AW102" s="4">
        <f t="shared" si="276"/>
        <v>-1.8999842421755204</v>
      </c>
      <c r="AY102" s="2">
        <f t="shared" si="297"/>
        <v>59.850345539539909</v>
      </c>
      <c r="AZ102" s="2">
        <f t="shared" si="151"/>
        <v>61.965217309454253</v>
      </c>
      <c r="BA102" s="2">
        <f t="shared" si="152"/>
        <v>62.801370106834185</v>
      </c>
      <c r="BB102" s="2">
        <f t="shared" si="153"/>
        <v>64.75769979657494</v>
      </c>
      <c r="BC102" s="2">
        <f t="shared" si="154"/>
        <v>64.934696808791585</v>
      </c>
      <c r="BD102" s="2">
        <f t="shared" si="155"/>
        <v>65.389375203004946</v>
      </c>
      <c r="BE102" s="2">
        <f t="shared" si="156"/>
        <v>65.903949564134294</v>
      </c>
      <c r="BF102" s="2">
        <f t="shared" si="157"/>
        <v>66.755865935343579</v>
      </c>
      <c r="BG102" s="2">
        <f t="shared" si="158"/>
        <v>66.618493254426596</v>
      </c>
      <c r="BH102" s="2">
        <f t="shared" si="159"/>
        <v>66.424721974986525</v>
      </c>
      <c r="BI102" s="2">
        <f t="shared" si="160"/>
        <v>65.595468774615966</v>
      </c>
      <c r="BJ102" s="2">
        <f t="shared" si="161"/>
        <v>65.661597826382533</v>
      </c>
      <c r="BK102" s="2">
        <f t="shared" si="162"/>
        <v>64.937566611790501</v>
      </c>
      <c r="BL102" s="2">
        <f t="shared" si="163"/>
        <v>67.18699852508712</v>
      </c>
      <c r="BM102" s="2">
        <f t="shared" si="164"/>
        <v>62.940323752891004</v>
      </c>
      <c r="BO102" s="2" t="str">
        <f t="shared" si="228"/>
        <v/>
      </c>
      <c r="BP102" s="2" t="str">
        <f t="shared" si="229"/>
        <v/>
      </c>
      <c r="BQ102" s="2" t="str">
        <f t="shared" si="230"/>
        <v/>
      </c>
      <c r="BR102" s="2" t="str">
        <f t="shared" si="231"/>
        <v/>
      </c>
      <c r="BS102" s="2" t="str">
        <f t="shared" si="232"/>
        <v/>
      </c>
      <c r="BT102" s="2" t="str">
        <f t="shared" si="233"/>
        <v/>
      </c>
      <c r="BU102" s="2" t="str">
        <f t="shared" si="234"/>
        <v/>
      </c>
      <c r="BV102" s="2" t="str">
        <f t="shared" si="235"/>
        <v/>
      </c>
      <c r="BW102" s="2" t="str">
        <f t="shared" si="236"/>
        <v/>
      </c>
      <c r="BX102" s="2" t="str">
        <f t="shared" si="237"/>
        <v/>
      </c>
      <c r="BY102" s="2" t="str">
        <f t="shared" si="238"/>
        <v/>
      </c>
      <c r="BZ102" s="2" t="str">
        <f t="shared" si="239"/>
        <v/>
      </c>
      <c r="CA102" s="2" t="str">
        <f t="shared" si="240"/>
        <v/>
      </c>
      <c r="CB102" s="2" t="str">
        <f t="shared" si="241"/>
        <v/>
      </c>
      <c r="CC102" s="2" t="str">
        <f t="shared" si="242"/>
        <v/>
      </c>
      <c r="CE102" s="2" t="str">
        <f t="shared" si="298"/>
        <v/>
      </c>
      <c r="CF102" s="2" t="str">
        <f t="shared" si="299"/>
        <v/>
      </c>
      <c r="CG102" s="2" t="str">
        <f t="shared" si="300"/>
        <v/>
      </c>
      <c r="CH102" s="2" t="str">
        <f t="shared" si="301"/>
        <v/>
      </c>
      <c r="CI102" s="2" t="str">
        <f t="shared" si="302"/>
        <v/>
      </c>
      <c r="CJ102" s="2" t="str">
        <f t="shared" si="303"/>
        <v/>
      </c>
      <c r="CK102" s="2" t="str">
        <f t="shared" si="304"/>
        <v/>
      </c>
      <c r="CL102" s="2" t="str">
        <f t="shared" si="305"/>
        <v/>
      </c>
      <c r="CM102" s="2" t="str">
        <f t="shared" si="306"/>
        <v/>
      </c>
      <c r="CN102" s="2" t="str">
        <f t="shared" si="307"/>
        <v/>
      </c>
      <c r="CO102" s="2" t="str">
        <f t="shared" si="308"/>
        <v/>
      </c>
      <c r="CP102" s="2" t="str">
        <f t="shared" si="309"/>
        <v/>
      </c>
      <c r="CQ102" s="2" t="str">
        <f t="shared" si="310"/>
        <v/>
      </c>
      <c r="CR102" s="2" t="str">
        <f t="shared" si="311"/>
        <v/>
      </c>
      <c r="CS102" s="2" t="str">
        <f t="shared" si="312"/>
        <v/>
      </c>
      <c r="CU102" s="2" t="str">
        <f t="shared" si="313"/>
        <v/>
      </c>
      <c r="CV102" s="2" t="str">
        <f t="shared" si="314"/>
        <v/>
      </c>
      <c r="CW102" s="2" t="str">
        <f t="shared" si="315"/>
        <v/>
      </c>
      <c r="CX102" s="2" t="str">
        <f t="shared" si="316"/>
        <v/>
      </c>
      <c r="CY102" s="2" t="str">
        <f t="shared" si="317"/>
        <v/>
      </c>
      <c r="CZ102" s="2" t="str">
        <f t="shared" si="318"/>
        <v/>
      </c>
      <c r="DA102" s="2" t="str">
        <f t="shared" si="319"/>
        <v/>
      </c>
      <c r="DB102" s="2" t="str">
        <f t="shared" si="320"/>
        <v/>
      </c>
      <c r="DC102" s="2" t="str">
        <f t="shared" si="321"/>
        <v/>
      </c>
      <c r="DD102" s="2" t="str">
        <f t="shared" si="322"/>
        <v/>
      </c>
      <c r="DE102" s="2" t="str">
        <f t="shared" si="323"/>
        <v/>
      </c>
      <c r="DF102" s="2" t="str">
        <f t="shared" si="324"/>
        <v/>
      </c>
      <c r="DG102" s="2" t="str">
        <f t="shared" si="325"/>
        <v/>
      </c>
      <c r="DH102" s="2" t="str">
        <f t="shared" si="326"/>
        <v/>
      </c>
      <c r="DI102" s="2" t="str">
        <f t="shared" si="327"/>
        <v/>
      </c>
      <c r="DK102" s="2">
        <f t="shared" si="277"/>
        <v>68.565837044534405</v>
      </c>
      <c r="DL102" s="2">
        <f t="shared" si="278"/>
        <v>74.024702766531732</v>
      </c>
      <c r="DM102" s="2">
        <f t="shared" si="278"/>
        <v>75.210676248313092</v>
      </c>
      <c r="DN102" s="2">
        <f t="shared" si="278"/>
        <v>75.161382051282061</v>
      </c>
      <c r="DO102" s="2">
        <f t="shared" si="278"/>
        <v>76.600719004719011</v>
      </c>
      <c r="DP102" s="2">
        <f t="shared" si="278"/>
        <v>75.653774229691905</v>
      </c>
      <c r="DQ102" s="2">
        <f t="shared" si="278"/>
        <v>76.293207843137253</v>
      </c>
      <c r="DR102" s="2">
        <f t="shared" si="278"/>
        <v>77.995021390374319</v>
      </c>
      <c r="DS102" s="2">
        <f t="shared" si="278"/>
        <v>77.438763025210079</v>
      </c>
      <c r="DT102" s="2">
        <f t="shared" si="278"/>
        <v>77.779131350267392</v>
      </c>
      <c r="DU102" s="2">
        <f t="shared" si="278"/>
        <v>77.288616806722686</v>
      </c>
      <c r="DV102" s="2">
        <f t="shared" si="278"/>
        <v>77.85253565062385</v>
      </c>
      <c r="DW102" s="2">
        <f t="shared" si="278"/>
        <v>78.651672268907561</v>
      </c>
      <c r="DX102" s="2">
        <f t="shared" si="278"/>
        <v>77.894754440154443</v>
      </c>
      <c r="DY102" s="2">
        <f t="shared" si="278"/>
        <v>71.79313600296625</v>
      </c>
      <c r="EA102" s="2">
        <f t="shared" si="247"/>
        <v>58.897640549705521</v>
      </c>
      <c r="EB102" s="2">
        <f t="shared" si="279"/>
        <v>60.922227200634424</v>
      </c>
      <c r="EC102" s="2">
        <f t="shared" si="280"/>
        <v>61.547196847220576</v>
      </c>
      <c r="ED102" s="2">
        <f t="shared" si="281"/>
        <v>63.644376555647746</v>
      </c>
      <c r="EE102" s="2">
        <f t="shared" si="282"/>
        <v>63.683406084811473</v>
      </c>
      <c r="EF102" s="2">
        <f t="shared" si="283"/>
        <v>64.353353302791803</v>
      </c>
      <c r="EG102" s="2">
        <f t="shared" si="284"/>
        <v>65.016515212028665</v>
      </c>
      <c r="EH102" s="2">
        <f t="shared" si="285"/>
        <v>65.763007655378232</v>
      </c>
      <c r="EI102" s="2">
        <f t="shared" si="286"/>
        <v>65.988553142104891</v>
      </c>
      <c r="EJ102" s="2">
        <f t="shared" si="287"/>
        <v>65.665839930078675</v>
      </c>
      <c r="EK102" s="2">
        <f t="shared" si="288"/>
        <v>64.705290830402333</v>
      </c>
      <c r="EL102" s="2">
        <f t="shared" si="289"/>
        <v>64.714778289716165</v>
      </c>
      <c r="EM102" s="2">
        <f t="shared" si="290"/>
        <v>63.650895700670077</v>
      </c>
      <c r="EN102" s="2">
        <f t="shared" si="291"/>
        <v>66.325144544079123</v>
      </c>
      <c r="EO102" s="2">
        <f t="shared" si="292"/>
        <v>62.327152416356881</v>
      </c>
      <c r="EQ102" s="2">
        <f t="shared" si="293"/>
        <v>57.869290461646827</v>
      </c>
      <c r="ER102" s="2">
        <f t="shared" si="294"/>
        <v>60.164355231472719</v>
      </c>
      <c r="ES102" s="2">
        <f t="shared" si="294"/>
        <v>61.343083477303892</v>
      </c>
      <c r="ET102" s="2">
        <f t="shared" si="294"/>
        <v>62.940182882666278</v>
      </c>
      <c r="EU102" s="2">
        <f t="shared" si="294"/>
        <v>63.002646654042849</v>
      </c>
      <c r="EV102" s="2">
        <f t="shared" si="294"/>
        <v>63.708155344882769</v>
      </c>
      <c r="EW102" s="2">
        <f t="shared" si="294"/>
        <v>64.546868858089425</v>
      </c>
      <c r="EX102" s="2">
        <f t="shared" si="294"/>
        <v>65.142493445380396</v>
      </c>
      <c r="EY102" s="2">
        <f t="shared" si="294"/>
        <v>65.480379500652376</v>
      </c>
      <c r="EZ102" s="2">
        <f t="shared" si="294"/>
        <v>65.210976917744475</v>
      </c>
      <c r="FA102" s="2">
        <f t="shared" si="294"/>
        <v>64.457212760127646</v>
      </c>
      <c r="FB102" s="2">
        <f t="shared" si="294"/>
        <v>64.286210746752289</v>
      </c>
      <c r="FC102" s="2">
        <f t="shared" si="294"/>
        <v>63.667928827108732</v>
      </c>
      <c r="FD102" s="2">
        <f t="shared" si="294"/>
        <v>66.279797122207299</v>
      </c>
      <c r="FE102" s="2">
        <f t="shared" si="294"/>
        <v>62.873129706680444</v>
      </c>
      <c r="FG102" s="2">
        <f t="shared" si="295"/>
        <v>0.90145989190207787</v>
      </c>
      <c r="FH102" s="2">
        <f t="shared" si="296"/>
        <v>0.920397468899261</v>
      </c>
      <c r="FI102" s="2">
        <f t="shared" si="296"/>
        <v>0.90820981523678013</v>
      </c>
      <c r="FJ102" s="2">
        <f t="shared" si="296"/>
        <v>0.90333222086460097</v>
      </c>
      <c r="FK102" s="2">
        <f t="shared" si="296"/>
        <v>0.90313071829985381</v>
      </c>
      <c r="FL102" s="2">
        <f t="shared" si="296"/>
        <v>0.90832005216772149</v>
      </c>
      <c r="FM102" s="2">
        <f t="shared" si="296"/>
        <v>0.92130366028610522</v>
      </c>
      <c r="FN102" s="2">
        <f t="shared" si="296"/>
        <v>0.9188311577710977</v>
      </c>
      <c r="FO102" s="2">
        <f t="shared" si="296"/>
        <v>0.9449843885457887</v>
      </c>
      <c r="FP102" s="2">
        <f t="shared" si="296"/>
        <v>0.93735127699528897</v>
      </c>
      <c r="FQ102" s="2">
        <f t="shared" si="296"/>
        <v>0.92925733338468375</v>
      </c>
      <c r="FR102" s="2">
        <f t="shared" si="296"/>
        <v>0.92793140624240256</v>
      </c>
      <c r="FS102" s="2">
        <f t="shared" si="296"/>
        <v>0.91422638120744715</v>
      </c>
      <c r="FT102" s="2">
        <f t="shared" si="296"/>
        <v>0.92550707145936539</v>
      </c>
      <c r="FU102" s="2">
        <f t="shared" si="296"/>
        <v>0.93522402502850632</v>
      </c>
      <c r="FW102" s="2">
        <f t="shared" si="328"/>
        <v>1.3407691148967733E-7</v>
      </c>
      <c r="FX102" s="2">
        <f t="shared" si="168"/>
        <v>1.4502605751440855E-7</v>
      </c>
      <c r="FY102" s="2">
        <f t="shared" si="169"/>
        <v>1.9166366401156466E-7</v>
      </c>
      <c r="FZ102" s="2">
        <f t="shared" si="170"/>
        <v>1.4573542710790431E-7</v>
      </c>
      <c r="GA102" s="2">
        <f t="shared" si="171"/>
        <v>1.4699369825927365E-7</v>
      </c>
      <c r="GB102" s="2">
        <f t="shared" si="172"/>
        <v>1.5630527893974952E-7</v>
      </c>
      <c r="GC102" s="2">
        <f t="shared" si="173"/>
        <v>1.7468732672004031E-7</v>
      </c>
      <c r="GD102" s="2">
        <f t="shared" si="174"/>
        <v>1.8215908878851031E-7</v>
      </c>
      <c r="GE102" s="2">
        <f t="shared" si="175"/>
        <v>3.6537978894398553E-7</v>
      </c>
      <c r="GF102" s="2">
        <f t="shared" si="176"/>
        <v>4.2639408421627111E-7</v>
      </c>
      <c r="GG102" s="2">
        <f t="shared" si="177"/>
        <v>3.6376063382789084E-7</v>
      </c>
      <c r="GH102" s="2">
        <f t="shared" si="178"/>
        <v>3.7674990429223579E-7</v>
      </c>
      <c r="GI102" s="2">
        <f t="shared" si="179"/>
        <v>1.1838205676920399E-6</v>
      </c>
      <c r="GJ102" s="2">
        <f t="shared" si="180"/>
        <v>3.1363052513000077E-6</v>
      </c>
      <c r="GK102" s="2">
        <f t="shared" si="181"/>
        <v>5.5325512559411519E-6</v>
      </c>
      <c r="GM102" s="107">
        <f t="shared" si="329"/>
        <v>1.9348525964538197E-5</v>
      </c>
      <c r="GN102" s="107">
        <f t="shared" si="182"/>
        <v>6.2598501693399007E-7</v>
      </c>
      <c r="GO102" s="107">
        <f t="shared" si="183"/>
        <v>2.0162116754552488E-6</v>
      </c>
      <c r="GP102" s="107">
        <f t="shared" si="184"/>
        <v>2.6427484272611565E-6</v>
      </c>
      <c r="GQ102" s="107">
        <f t="shared" si="185"/>
        <v>7.2218516958709435E-7</v>
      </c>
      <c r="GR102" s="107">
        <f t="shared" si="186"/>
        <v>1.7107784367096471E-7</v>
      </c>
      <c r="GS102" s="107">
        <f t="shared" si="187"/>
        <v>1.5564944721225744E-8</v>
      </c>
      <c r="GT102" s="107">
        <f t="shared" si="188"/>
        <v>3.2289022662323923E-9</v>
      </c>
      <c r="GU102" s="107">
        <f t="shared" si="189"/>
        <v>1.1703439596721675E-11</v>
      </c>
      <c r="GV102" s="107">
        <f t="shared" si="190"/>
        <v>4.5059411749003327E-11</v>
      </c>
      <c r="GW102" s="107">
        <f t="shared" si="191"/>
        <v>9.4935174432650133E-10</v>
      </c>
      <c r="GX102" s="107">
        <f t="shared" si="192"/>
        <v>7.255428203400857E-10</v>
      </c>
      <c r="GY102" s="107">
        <f t="shared" si="193"/>
        <v>6.0451814924602583E-10</v>
      </c>
      <c r="GZ102" s="107">
        <f t="shared" si="194"/>
        <v>1.15659054281726E-11</v>
      </c>
      <c r="HA102" s="107">
        <f t="shared" si="195"/>
        <v>8.378862028304584E-14</v>
      </c>
      <c r="HC102" s="107">
        <f t="shared" si="330"/>
        <v>0.17955261069040532</v>
      </c>
      <c r="HD102" s="107">
        <f t="shared" si="196"/>
        <v>0.19536344694577107</v>
      </c>
      <c r="HE102" s="107">
        <f t="shared" si="197"/>
        <v>0.17715065396507845</v>
      </c>
      <c r="HF102" s="107">
        <f t="shared" si="198"/>
        <v>0.14965669171809187</v>
      </c>
      <c r="HG102" s="107">
        <f t="shared" si="199"/>
        <v>0.13083109894300873</v>
      </c>
      <c r="HH102" s="107">
        <f t="shared" si="200"/>
        <v>0.13376552270087425</v>
      </c>
      <c r="HI102" s="107">
        <f t="shared" si="201"/>
        <v>0.16311660402765346</v>
      </c>
      <c r="HJ102" s="107">
        <f t="shared" si="202"/>
        <v>0.14354658474906321</v>
      </c>
      <c r="HK102" s="107">
        <f t="shared" si="203"/>
        <v>0.29080796905199485</v>
      </c>
      <c r="HL102" s="107">
        <f t="shared" si="204"/>
        <v>0.25007780119530615</v>
      </c>
      <c r="HM102" s="107">
        <f t="shared" si="205"/>
        <v>0.21635601489211792</v>
      </c>
      <c r="HN102" s="107">
        <f t="shared" si="206"/>
        <v>0.200471586718456</v>
      </c>
      <c r="HO102" s="107">
        <f t="shared" si="207"/>
        <v>0.1960962472052282</v>
      </c>
      <c r="HP102" s="107">
        <f t="shared" si="208"/>
        <v>0.29663144125931562</v>
      </c>
      <c r="HQ102" s="107">
        <f t="shared" si="209"/>
        <v>0.40846960751561295</v>
      </c>
      <c r="HS102" s="107">
        <f t="shared" si="331"/>
        <v>2.7428440792655975E-12</v>
      </c>
      <c r="HT102" s="107">
        <f t="shared" si="210"/>
        <v>2.8377059115440059E-13</v>
      </c>
      <c r="HU102" s="107">
        <f t="shared" si="211"/>
        <v>2.3662848657129373E-13</v>
      </c>
      <c r="HV102" s="107">
        <f t="shared" si="212"/>
        <v>3.4252698659712396E-14</v>
      </c>
      <c r="HW102" s="107">
        <f t="shared" si="213"/>
        <v>1.3060093489777416E-15</v>
      </c>
      <c r="HX102" s="107">
        <f t="shared" si="214"/>
        <v>3.5556010478693797E-16</v>
      </c>
      <c r="HY102" s="107">
        <f t="shared" si="215"/>
        <v>5.1278288351948873E-16</v>
      </c>
      <c r="HZ102" s="107">
        <f t="shared" si="216"/>
        <v>1.2064911956922253E-17</v>
      </c>
      <c r="IA102" s="107">
        <f t="shared" si="217"/>
        <v>4.9886729518221536E-15</v>
      </c>
      <c r="IB102" s="107">
        <f t="shared" si="218"/>
        <v>1.6727597642760334E-15</v>
      </c>
      <c r="IC102" s="107">
        <f t="shared" si="219"/>
        <v>2.4993531154308724E-15</v>
      </c>
      <c r="ID102" s="107">
        <f t="shared" si="220"/>
        <v>8.6156533376289706E-16</v>
      </c>
      <c r="IE102" s="107">
        <f t="shared" si="221"/>
        <v>6.8346925633953944E-16</v>
      </c>
      <c r="IF102" s="107">
        <f t="shared" si="222"/>
        <v>2.7020222558133889E-14</v>
      </c>
      <c r="IG102" s="107">
        <f t="shared" si="223"/>
        <v>1.2037077794537328E-9</v>
      </c>
      <c r="II102" s="107">
        <f t="shared" si="332"/>
        <v>4.9540645570274304E-44</v>
      </c>
      <c r="IJ102" s="107">
        <f t="shared" si="333"/>
        <v>1.2047558743602133E-48</v>
      </c>
      <c r="IK102" s="107">
        <f t="shared" si="334"/>
        <v>1.3419693404319002E-48</v>
      </c>
      <c r="IL102" s="107">
        <f t="shared" si="335"/>
        <v>1.3811125433376567E-51</v>
      </c>
      <c r="IM102" s="107">
        <f t="shared" si="336"/>
        <v>2.1964039218551488E-57</v>
      </c>
      <c r="IN102" s="107">
        <f t="shared" si="337"/>
        <v>4.4155994386362307E-60</v>
      </c>
      <c r="IO102" s="107">
        <f t="shared" si="338"/>
        <v>2.5218907988386754E-60</v>
      </c>
      <c r="IP102" s="107">
        <f t="shared" si="339"/>
        <v>2.0705079853828559E-67</v>
      </c>
      <c r="IQ102" s="107">
        <f t="shared" si="340"/>
        <v>3.7491218488259388E-59</v>
      </c>
      <c r="IR102" s="107">
        <f t="shared" si="341"/>
        <v>2.8946061583751884E-60</v>
      </c>
      <c r="IS102" s="107">
        <f t="shared" si="342"/>
        <v>1.255623541911927E-58</v>
      </c>
      <c r="IT102" s="107">
        <f t="shared" si="343"/>
        <v>4.6594552150812536E-60</v>
      </c>
      <c r="IU102" s="107">
        <f t="shared" si="344"/>
        <v>3.5918254128606644E-60</v>
      </c>
      <c r="IV102" s="107">
        <f t="shared" si="345"/>
        <v>3.2000519938173902E-55</v>
      </c>
      <c r="IW102" s="107">
        <f t="shared" si="346"/>
        <v>4.7957072661562842E-32</v>
      </c>
      <c r="IY102" s="107">
        <f t="shared" si="347"/>
        <v>0.1795719592191127</v>
      </c>
      <c r="IZ102" s="107">
        <f t="shared" si="348"/>
        <v>0.19536407293107177</v>
      </c>
      <c r="JA102" s="107">
        <f t="shared" si="349"/>
        <v>0.17715267017699052</v>
      </c>
      <c r="JB102" s="107">
        <f t="shared" si="350"/>
        <v>0.14965933446655338</v>
      </c>
      <c r="JC102" s="107">
        <f t="shared" si="351"/>
        <v>0.13083182112817962</v>
      </c>
      <c r="JD102" s="107">
        <f t="shared" si="352"/>
        <v>0.13376569377871828</v>
      </c>
      <c r="JE102" s="107">
        <f t="shared" si="353"/>
        <v>0.16311661959259868</v>
      </c>
      <c r="JF102" s="107">
        <f t="shared" si="354"/>
        <v>0.14354658797796546</v>
      </c>
      <c r="JG102" s="107">
        <f t="shared" si="355"/>
        <v>0.29080796906370326</v>
      </c>
      <c r="JH102" s="107">
        <f t="shared" si="356"/>
        <v>0.25007780124036721</v>
      </c>
      <c r="JI102" s="107">
        <f t="shared" si="357"/>
        <v>0.21635601584147215</v>
      </c>
      <c r="JJ102" s="107">
        <f t="shared" si="358"/>
        <v>0.20047158744399968</v>
      </c>
      <c r="JK102" s="107">
        <f t="shared" si="359"/>
        <v>0.19609624780974705</v>
      </c>
      <c r="JL102" s="107">
        <f t="shared" si="360"/>
        <v>0.29663144127090857</v>
      </c>
      <c r="JM102" s="107">
        <f t="shared" si="361"/>
        <v>0.40846960871940452</v>
      </c>
    </row>
    <row r="103" spans="2:273" x14ac:dyDescent="0.25">
      <c r="B103" s="2">
        <v>75</v>
      </c>
      <c r="C103" s="37">
        <v>136.53200000000001</v>
      </c>
      <c r="D103" s="37">
        <v>146.68899999999999</v>
      </c>
      <c r="E103" s="37">
        <v>140.066</v>
      </c>
      <c r="F103" s="37">
        <v>135.57599999999999</v>
      </c>
      <c r="G103" s="37">
        <v>129.27099999999999</v>
      </c>
      <c r="H103" s="37">
        <v>129.18600000000001</v>
      </c>
      <c r="I103" s="37">
        <v>138.678</v>
      </c>
      <c r="J103" s="37">
        <v>135.017</v>
      </c>
      <c r="K103" s="37">
        <v>168.102</v>
      </c>
      <c r="L103" s="37">
        <v>159.42400000000001</v>
      </c>
      <c r="M103" s="37">
        <v>153.71199999999999</v>
      </c>
      <c r="N103" s="37">
        <v>150.017</v>
      </c>
      <c r="O103" s="37">
        <v>152.50800000000001</v>
      </c>
      <c r="P103" s="37">
        <v>163.767</v>
      </c>
      <c r="Q103" s="37">
        <v>146.81700000000001</v>
      </c>
      <c r="S103" s="4">
        <f t="shared" si="248"/>
        <v>128.98743510766619</v>
      </c>
      <c r="T103" s="4">
        <f t="shared" si="249"/>
        <v>138.90002438177663</v>
      </c>
      <c r="U103" s="4">
        <f t="shared" si="250"/>
        <v>133.43458540571132</v>
      </c>
      <c r="V103" s="4">
        <f t="shared" si="251"/>
        <v>129.92540630161704</v>
      </c>
      <c r="W103" s="4">
        <f t="shared" si="252"/>
        <v>125.39027738503636</v>
      </c>
      <c r="X103" s="4">
        <f t="shared" si="253"/>
        <v>125.87172698825998</v>
      </c>
      <c r="Y103" s="4">
        <f t="shared" si="254"/>
        <v>134.57194109761059</v>
      </c>
      <c r="Z103" s="4">
        <f t="shared" si="255"/>
        <v>128.56434758614228</v>
      </c>
      <c r="AA103" s="4">
        <f t="shared" si="256"/>
        <v>163.57581956297739</v>
      </c>
      <c r="AB103" s="4">
        <f t="shared" si="257"/>
        <v>154.85457279410508</v>
      </c>
      <c r="AC103" s="4">
        <f t="shared" si="258"/>
        <v>149.61359430046096</v>
      </c>
      <c r="AD103" s="4">
        <f t="shared" si="259"/>
        <v>145.83128074960447</v>
      </c>
      <c r="AE103" s="4">
        <f t="shared" si="260"/>
        <v>144.81090055032055</v>
      </c>
      <c r="AF103" s="4">
        <f t="shared" si="261"/>
        <v>160.97950741422412</v>
      </c>
      <c r="AG103" s="4">
        <f t="shared" si="262"/>
        <v>151.38838371867115</v>
      </c>
      <c r="AI103" s="4">
        <f t="shared" si="263"/>
        <v>7.544564892333824</v>
      </c>
      <c r="AJ103" s="4">
        <f t="shared" si="264"/>
        <v>7.7889756182233612</v>
      </c>
      <c r="AK103" s="4">
        <f t="shared" si="265"/>
        <v>6.6314145942886853</v>
      </c>
      <c r="AL103" s="4">
        <f t="shared" si="266"/>
        <v>5.6505936983829486</v>
      </c>
      <c r="AM103" s="4">
        <f t="shared" si="267"/>
        <v>3.8807226149636307</v>
      </c>
      <c r="AN103" s="4">
        <f t="shared" si="268"/>
        <v>3.3142730117400276</v>
      </c>
      <c r="AO103" s="4">
        <f t="shared" si="269"/>
        <v>4.1060589023894067</v>
      </c>
      <c r="AP103" s="4">
        <f t="shared" si="270"/>
        <v>6.4526524138577201</v>
      </c>
      <c r="AQ103" s="4">
        <f t="shared" si="271"/>
        <v>4.5261804370226173</v>
      </c>
      <c r="AR103" s="4">
        <f t="shared" si="272"/>
        <v>4.5694272058949252</v>
      </c>
      <c r="AS103" s="4">
        <f t="shared" si="273"/>
        <v>4.098405699539029</v>
      </c>
      <c r="AT103" s="4">
        <f t="shared" si="274"/>
        <v>4.1857192503955218</v>
      </c>
      <c r="AU103" s="4">
        <f t="shared" si="275"/>
        <v>7.697099449679456</v>
      </c>
      <c r="AV103" s="4">
        <f t="shared" si="276"/>
        <v>2.7874925857758797</v>
      </c>
      <c r="AW103" s="4">
        <f t="shared" si="276"/>
        <v>-4.571383718671143</v>
      </c>
      <c r="AY103" s="2">
        <f t="shared" si="297"/>
        <v>59.548979444940855</v>
      </c>
      <c r="AZ103" s="2">
        <f t="shared" si="151"/>
        <v>61.63437631273306</v>
      </c>
      <c r="BA103" s="2">
        <f t="shared" si="152"/>
        <v>62.452326013600747</v>
      </c>
      <c r="BB103" s="2">
        <f t="shared" si="153"/>
        <v>64.408579328568223</v>
      </c>
      <c r="BC103" s="2">
        <f t="shared" si="154"/>
        <v>64.561180290555328</v>
      </c>
      <c r="BD103" s="2">
        <f t="shared" si="155"/>
        <v>65.047003662691566</v>
      </c>
      <c r="BE103" s="2">
        <f t="shared" si="156"/>
        <v>65.5768249460844</v>
      </c>
      <c r="BF103" s="2">
        <f t="shared" si="157"/>
        <v>66.400401698802895</v>
      </c>
      <c r="BG103" s="2">
        <f t="shared" si="158"/>
        <v>66.323853548470893</v>
      </c>
      <c r="BH103" s="2">
        <f t="shared" si="159"/>
        <v>66.110291814473783</v>
      </c>
      <c r="BI103" s="2">
        <f t="shared" si="160"/>
        <v>65.276012996144829</v>
      </c>
      <c r="BJ103" s="2">
        <f t="shared" si="161"/>
        <v>65.327255365633235</v>
      </c>
      <c r="BK103" s="2">
        <f t="shared" si="162"/>
        <v>64.593252072588768</v>
      </c>
      <c r="BL103" s="2">
        <f t="shared" si="163"/>
        <v>66.91490660112224</v>
      </c>
      <c r="BM103" s="2">
        <f t="shared" si="164"/>
        <v>62.769560654462794</v>
      </c>
      <c r="BO103" s="2" t="str">
        <f t="shared" si="228"/>
        <v/>
      </c>
      <c r="BP103" s="2" t="str">
        <f t="shared" si="229"/>
        <v/>
      </c>
      <c r="BQ103" s="2" t="str">
        <f t="shared" si="230"/>
        <v/>
      </c>
      <c r="BR103" s="2" t="str">
        <f t="shared" si="231"/>
        <v/>
      </c>
      <c r="BS103" s="2" t="str">
        <f t="shared" si="232"/>
        <v/>
      </c>
      <c r="BT103" s="2" t="str">
        <f t="shared" si="233"/>
        <v/>
      </c>
      <c r="BU103" s="2" t="str">
        <f t="shared" si="234"/>
        <v/>
      </c>
      <c r="BV103" s="2" t="str">
        <f t="shared" si="235"/>
        <v/>
      </c>
      <c r="BW103" s="2" t="str">
        <f t="shared" si="236"/>
        <v/>
      </c>
      <c r="BX103" s="2" t="str">
        <f t="shared" si="237"/>
        <v/>
      </c>
      <c r="BY103" s="2" t="str">
        <f t="shared" si="238"/>
        <v/>
      </c>
      <c r="BZ103" s="2" t="str">
        <f t="shared" si="239"/>
        <v/>
      </c>
      <c r="CA103" s="2" t="str">
        <f t="shared" si="240"/>
        <v/>
      </c>
      <c r="CB103" s="2" t="str">
        <f t="shared" si="241"/>
        <v/>
      </c>
      <c r="CC103" s="2" t="str">
        <f t="shared" si="242"/>
        <v/>
      </c>
      <c r="CE103" s="2" t="str">
        <f t="shared" si="298"/>
        <v/>
      </c>
      <c r="CF103" s="2" t="str">
        <f t="shared" si="299"/>
        <v/>
      </c>
      <c r="CG103" s="2" t="str">
        <f t="shared" si="300"/>
        <v/>
      </c>
      <c r="CH103" s="2" t="str">
        <f t="shared" si="301"/>
        <v/>
      </c>
      <c r="CI103" s="2" t="str">
        <f t="shared" si="302"/>
        <v/>
      </c>
      <c r="CJ103" s="2" t="str">
        <f t="shared" si="303"/>
        <v/>
      </c>
      <c r="CK103" s="2" t="str">
        <f t="shared" si="304"/>
        <v/>
      </c>
      <c r="CL103" s="2" t="str">
        <f t="shared" si="305"/>
        <v/>
      </c>
      <c r="CM103" s="2" t="str">
        <f t="shared" si="306"/>
        <v/>
      </c>
      <c r="CN103" s="2" t="str">
        <f t="shared" si="307"/>
        <v/>
      </c>
      <c r="CO103" s="2" t="str">
        <f t="shared" si="308"/>
        <v/>
      </c>
      <c r="CP103" s="2" t="str">
        <f t="shared" si="309"/>
        <v/>
      </c>
      <c r="CQ103" s="2" t="str">
        <f t="shared" si="310"/>
        <v/>
      </c>
      <c r="CR103" s="2" t="str">
        <f t="shared" si="311"/>
        <v/>
      </c>
      <c r="CS103" s="2" t="str">
        <f t="shared" si="312"/>
        <v/>
      </c>
      <c r="CU103" s="2" t="str">
        <f t="shared" si="313"/>
        <v/>
      </c>
      <c r="CV103" s="2" t="str">
        <f t="shared" si="314"/>
        <v/>
      </c>
      <c r="CW103" s="2" t="str">
        <f t="shared" si="315"/>
        <v/>
      </c>
      <c r="CX103" s="2" t="str">
        <f t="shared" si="316"/>
        <v/>
      </c>
      <c r="CY103" s="2" t="str">
        <f t="shared" si="317"/>
        <v/>
      </c>
      <c r="CZ103" s="2" t="str">
        <f t="shared" si="318"/>
        <v/>
      </c>
      <c r="DA103" s="2" t="str">
        <f t="shared" si="319"/>
        <v/>
      </c>
      <c r="DB103" s="2" t="str">
        <f t="shared" si="320"/>
        <v/>
      </c>
      <c r="DC103" s="2" t="str">
        <f t="shared" si="321"/>
        <v/>
      </c>
      <c r="DD103" s="2" t="str">
        <f t="shared" si="322"/>
        <v/>
      </c>
      <c r="DE103" s="2" t="str">
        <f t="shared" si="323"/>
        <v/>
      </c>
      <c r="DF103" s="2" t="str">
        <f t="shared" si="324"/>
        <v/>
      </c>
      <c r="DG103" s="2" t="str">
        <f t="shared" si="325"/>
        <v/>
      </c>
      <c r="DH103" s="2" t="str">
        <f t="shared" si="326"/>
        <v/>
      </c>
      <c r="DI103" s="2" t="str">
        <f t="shared" si="327"/>
        <v/>
      </c>
      <c r="DK103" s="2">
        <f t="shared" si="277"/>
        <v>68.629285829959514</v>
      </c>
      <c r="DL103" s="2">
        <f t="shared" si="278"/>
        <v>74.116450742240247</v>
      </c>
      <c r="DM103" s="2">
        <f t="shared" si="278"/>
        <v>75.303668353576242</v>
      </c>
      <c r="DN103" s="2">
        <f t="shared" si="278"/>
        <v>75.251697435897441</v>
      </c>
      <c r="DO103" s="2">
        <f t="shared" si="278"/>
        <v>76.738195838695844</v>
      </c>
      <c r="DP103" s="2">
        <f t="shared" si="278"/>
        <v>75.762471428571459</v>
      </c>
      <c r="DQ103" s="2">
        <f t="shared" si="278"/>
        <v>76.396157142857135</v>
      </c>
      <c r="DR103" s="2">
        <f t="shared" si="278"/>
        <v>78.12230213903743</v>
      </c>
      <c r="DS103" s="2">
        <f t="shared" si="278"/>
        <v>77.524675630252105</v>
      </c>
      <c r="DT103" s="2">
        <f t="shared" si="278"/>
        <v>77.883006016042799</v>
      </c>
      <c r="DU103" s="2">
        <f t="shared" si="278"/>
        <v>77.382717799847214</v>
      </c>
      <c r="DV103" s="2">
        <f t="shared" si="278"/>
        <v>77.990078431372524</v>
      </c>
      <c r="DW103" s="2">
        <f t="shared" si="278"/>
        <v>78.788498090145154</v>
      </c>
      <c r="DX103" s="2">
        <f t="shared" si="278"/>
        <v>78.004062934362935</v>
      </c>
      <c r="DY103" s="2">
        <f t="shared" si="278"/>
        <v>71.898529996292169</v>
      </c>
      <c r="EA103" s="2">
        <f t="shared" si="247"/>
        <v>58.760542388006435</v>
      </c>
      <c r="EB103" s="2">
        <f t="shared" si="279"/>
        <v>60.776868358445682</v>
      </c>
      <c r="EC103" s="2">
        <f t="shared" si="280"/>
        <v>61.420613914898659</v>
      </c>
      <c r="ED103" s="2">
        <f t="shared" si="281"/>
        <v>63.486881924854814</v>
      </c>
      <c r="EE103" s="2">
        <f t="shared" si="282"/>
        <v>63.523708563373674</v>
      </c>
      <c r="EF103" s="2">
        <f t="shared" si="283"/>
        <v>64.187898116605965</v>
      </c>
      <c r="EG103" s="2">
        <f t="shared" si="284"/>
        <v>64.842730177375785</v>
      </c>
      <c r="EH103" s="2">
        <f t="shared" si="285"/>
        <v>65.57787199948099</v>
      </c>
      <c r="EI103" s="2">
        <f t="shared" si="286"/>
        <v>65.80587590937435</v>
      </c>
      <c r="EJ103" s="2">
        <f t="shared" si="287"/>
        <v>65.485282806842321</v>
      </c>
      <c r="EK103" s="2">
        <f t="shared" si="288"/>
        <v>64.543911468207796</v>
      </c>
      <c r="EL103" s="2">
        <f t="shared" si="289"/>
        <v>64.546058311831914</v>
      </c>
      <c r="EM103" s="2">
        <f t="shared" si="290"/>
        <v>63.512978316061094</v>
      </c>
      <c r="EN103" s="2">
        <f t="shared" si="291"/>
        <v>66.17819015461825</v>
      </c>
      <c r="EO103" s="2">
        <f t="shared" si="292"/>
        <v>62.239897397769525</v>
      </c>
      <c r="EQ103" s="2">
        <f t="shared" si="293"/>
        <v>57.769679004761379</v>
      </c>
      <c r="ER103" s="2">
        <f t="shared" si="294"/>
        <v>60.047659878060301</v>
      </c>
      <c r="ES103" s="2">
        <f t="shared" si="294"/>
        <v>61.218791205114051</v>
      </c>
      <c r="ET103" s="2">
        <f t="shared" si="294"/>
        <v>62.80480631644437</v>
      </c>
      <c r="EU103" s="2">
        <f t="shared" si="294"/>
        <v>62.864583131612832</v>
      </c>
      <c r="EV103" s="2">
        <f t="shared" si="294"/>
        <v>63.562750937190749</v>
      </c>
      <c r="EW103" s="2">
        <f t="shared" si="294"/>
        <v>64.390029863959697</v>
      </c>
      <c r="EX103" s="2">
        <f t="shared" si="294"/>
        <v>64.977183327097237</v>
      </c>
      <c r="EY103" s="2">
        <f t="shared" si="294"/>
        <v>65.317055859223458</v>
      </c>
      <c r="EZ103" s="2">
        <f t="shared" si="294"/>
        <v>65.046757393417693</v>
      </c>
      <c r="FA103" s="2">
        <f t="shared" si="294"/>
        <v>64.303740227653776</v>
      </c>
      <c r="FB103" s="2">
        <f t="shared" si="294"/>
        <v>64.131694568429836</v>
      </c>
      <c r="FC103" s="2">
        <f t="shared" si="294"/>
        <v>63.527057064791912</v>
      </c>
      <c r="FD103" s="2">
        <f t="shared" si="294"/>
        <v>66.130355427171992</v>
      </c>
      <c r="FE103" s="2">
        <f t="shared" si="294"/>
        <v>62.741029804884349</v>
      </c>
      <c r="FG103" s="2">
        <f t="shared" si="295"/>
        <v>0.92010763793561379</v>
      </c>
      <c r="FH103" s="2">
        <f t="shared" si="296"/>
        <v>0.93571702151142322</v>
      </c>
      <c r="FI103" s="2">
        <f t="shared" si="296"/>
        <v>0.9256855073242648</v>
      </c>
      <c r="FJ103" s="2">
        <f t="shared" si="296"/>
        <v>0.92165644008707837</v>
      </c>
      <c r="FK103" s="2">
        <f t="shared" si="296"/>
        <v>0.92148981435753763</v>
      </c>
      <c r="FL103" s="2">
        <f t="shared" si="296"/>
        <v>0.92577647175884481</v>
      </c>
      <c r="FM103" s="2">
        <f t="shared" si="296"/>
        <v>0.93646085525455058</v>
      </c>
      <c r="FN103" s="2">
        <f t="shared" si="296"/>
        <v>0.9344306733806147</v>
      </c>
      <c r="FO103" s="2">
        <f t="shared" si="296"/>
        <v>0.95579940981293188</v>
      </c>
      <c r="FP103" s="2">
        <f t="shared" si="296"/>
        <v>0.94958677230611666</v>
      </c>
      <c r="FQ103" s="2">
        <f t="shared" si="296"/>
        <v>0.94297743738694084</v>
      </c>
      <c r="FR103" s="2">
        <f t="shared" si="296"/>
        <v>0.94189258544781707</v>
      </c>
      <c r="FS103" s="2">
        <f t="shared" si="296"/>
        <v>0.92928072157564512</v>
      </c>
      <c r="FT103" s="2">
        <f t="shared" si="296"/>
        <v>0.93770298040713662</v>
      </c>
      <c r="FU103" s="2">
        <f t="shared" si="296"/>
        <v>0.9451620152749709</v>
      </c>
      <c r="FW103" s="2">
        <f t="shared" si="328"/>
        <v>1.6879282514943384E-7</v>
      </c>
      <c r="FX103" s="2">
        <f t="shared" si="168"/>
        <v>1.8257698232127536E-7</v>
      </c>
      <c r="FY103" s="2">
        <f t="shared" si="169"/>
        <v>2.4129024516732485E-7</v>
      </c>
      <c r="FZ103" s="2">
        <f t="shared" si="170"/>
        <v>1.8347002566164809E-7</v>
      </c>
      <c r="GA103" s="2">
        <f t="shared" si="171"/>
        <v>1.8505409506896988E-7</v>
      </c>
      <c r="GB103" s="2">
        <f t="shared" si="172"/>
        <v>1.9677667969099668E-7</v>
      </c>
      <c r="GC103" s="2">
        <f t="shared" si="173"/>
        <v>2.1991830477912657E-7</v>
      </c>
      <c r="GD103" s="2">
        <f t="shared" si="174"/>
        <v>2.2932469504888463E-7</v>
      </c>
      <c r="GE103" s="2">
        <f t="shared" si="175"/>
        <v>4.5998585774010053E-7</v>
      </c>
      <c r="GF103" s="2">
        <f t="shared" si="176"/>
        <v>5.367982887937456E-7</v>
      </c>
      <c r="GG103" s="2">
        <f t="shared" si="177"/>
        <v>4.5794746260364528E-7</v>
      </c>
      <c r="GH103" s="2">
        <f t="shared" si="178"/>
        <v>4.7429998213649427E-7</v>
      </c>
      <c r="GI103" s="2">
        <f t="shared" si="179"/>
        <v>1.4594689246627881E-6</v>
      </c>
      <c r="GJ103" s="2">
        <f t="shared" si="180"/>
        <v>3.7997180370609376E-6</v>
      </c>
      <c r="GK103" s="2">
        <f t="shared" si="181"/>
        <v>6.6046233777510589E-6</v>
      </c>
      <c r="GM103" s="107">
        <f t="shared" si="329"/>
        <v>2.5328694894737126E-6</v>
      </c>
      <c r="GN103" s="107">
        <f t="shared" si="182"/>
        <v>5.1867899667712217E-8</v>
      </c>
      <c r="GO103" s="107">
        <f t="shared" si="183"/>
        <v>1.7818061536427661E-7</v>
      </c>
      <c r="GP103" s="107">
        <f t="shared" si="184"/>
        <v>2.3176905772793012E-7</v>
      </c>
      <c r="GQ103" s="107">
        <f t="shared" si="185"/>
        <v>4.7966068622598031E-8</v>
      </c>
      <c r="GR103" s="107">
        <f t="shared" si="186"/>
        <v>9.0958138503823645E-9</v>
      </c>
      <c r="GS103" s="107">
        <f t="shared" si="187"/>
        <v>6.4212970901530619E-10</v>
      </c>
      <c r="GT103" s="107">
        <f t="shared" si="188"/>
        <v>9.3526565473801933E-11</v>
      </c>
      <c r="GU103" s="107">
        <f t="shared" si="189"/>
        <v>2.2848257347965912E-13</v>
      </c>
      <c r="GV103" s="107">
        <f t="shared" si="190"/>
        <v>9.0389527934893884E-13</v>
      </c>
      <c r="GW103" s="107">
        <f t="shared" si="191"/>
        <v>2.7168314408201936E-11</v>
      </c>
      <c r="GX103" s="107">
        <f t="shared" si="192"/>
        <v>1.9189105266583223E-11</v>
      </c>
      <c r="GY103" s="107">
        <f t="shared" si="193"/>
        <v>1.6575067787779484E-11</v>
      </c>
      <c r="GZ103" s="107">
        <f t="shared" si="194"/>
        <v>2.8729453012037291E-13</v>
      </c>
      <c r="HA103" s="107">
        <f t="shared" si="195"/>
        <v>1.7348166605046683E-15</v>
      </c>
      <c r="HC103" s="107">
        <f t="shared" si="330"/>
        <v>0.22911372021556453</v>
      </c>
      <c r="HD103" s="107">
        <f t="shared" si="196"/>
        <v>0.25127701393449042</v>
      </c>
      <c r="HE103" s="107">
        <f t="shared" si="197"/>
        <v>0.23038955495911814</v>
      </c>
      <c r="HF103" s="107">
        <f t="shared" si="198"/>
        <v>0.19757643982283712</v>
      </c>
      <c r="HG103" s="107">
        <f t="shared" si="199"/>
        <v>0.17706046667807745</v>
      </c>
      <c r="HH103" s="107">
        <f t="shared" si="200"/>
        <v>0.18222349633737855</v>
      </c>
      <c r="HI103" s="107">
        <f t="shared" si="201"/>
        <v>0.21957196643112245</v>
      </c>
      <c r="HJ103" s="107">
        <f t="shared" si="202"/>
        <v>0.19865200542238526</v>
      </c>
      <c r="HK103" s="107">
        <f t="shared" si="203"/>
        <v>0.37685093504941058</v>
      </c>
      <c r="HL103" s="107">
        <f t="shared" si="204"/>
        <v>0.33035360611313885</v>
      </c>
      <c r="HM103" s="107">
        <f t="shared" si="205"/>
        <v>0.28747979360599396</v>
      </c>
      <c r="HN103" s="107">
        <f t="shared" si="206"/>
        <v>0.26916773307259967</v>
      </c>
      <c r="HO103" s="107">
        <f t="shared" si="207"/>
        <v>0.26275066323889368</v>
      </c>
      <c r="HP103" s="107">
        <f t="shared" si="208"/>
        <v>0.37813069665422339</v>
      </c>
      <c r="HQ103" s="107">
        <f t="shared" si="209"/>
        <v>0.50900660300111322</v>
      </c>
      <c r="HS103" s="107">
        <f t="shared" si="331"/>
        <v>8.6224049605725239E-12</v>
      </c>
      <c r="HT103" s="107">
        <f t="shared" si="210"/>
        <v>1.0045281562773001E-12</v>
      </c>
      <c r="HU103" s="107">
        <f t="shared" si="211"/>
        <v>8.5978310689784314E-13</v>
      </c>
      <c r="HV103" s="107">
        <f t="shared" si="212"/>
        <v>1.3236602207870509E-13</v>
      </c>
      <c r="HW103" s="107">
        <f t="shared" si="213"/>
        <v>5.8791508862176272E-15</v>
      </c>
      <c r="HX103" s="107">
        <f t="shared" si="214"/>
        <v>1.7197095603153193E-15</v>
      </c>
      <c r="HY103" s="107">
        <f t="shared" si="215"/>
        <v>2.4947913883720851E-15</v>
      </c>
      <c r="HZ103" s="107">
        <f t="shared" si="216"/>
        <v>7.0756074457149245E-17</v>
      </c>
      <c r="IA103" s="107">
        <f t="shared" si="217"/>
        <v>2.4399019643895454E-14</v>
      </c>
      <c r="IB103" s="107">
        <f t="shared" si="218"/>
        <v>8.6825746351076623E-15</v>
      </c>
      <c r="IC103" s="107">
        <f t="shared" si="219"/>
        <v>1.234039018760635E-14</v>
      </c>
      <c r="ID103" s="107">
        <f t="shared" si="220"/>
        <v>4.4718597118120609E-15</v>
      </c>
      <c r="IE103" s="107">
        <f t="shared" si="221"/>
        <v>3.4889377203376035E-15</v>
      </c>
      <c r="IF103" s="107">
        <f t="shared" si="222"/>
        <v>1.1565783325093134E-13</v>
      </c>
      <c r="IG103" s="107">
        <f t="shared" si="223"/>
        <v>2.9446983179403372E-9</v>
      </c>
      <c r="II103" s="107">
        <f t="shared" si="332"/>
        <v>8.2484990932531308E-43</v>
      </c>
      <c r="IJ103" s="107">
        <f t="shared" si="333"/>
        <v>2.7648550814503784E-47</v>
      </c>
      <c r="IK103" s="107">
        <f t="shared" si="334"/>
        <v>3.2470274791904066E-47</v>
      </c>
      <c r="IL103" s="107">
        <f t="shared" si="335"/>
        <v>3.8587287973990807E-50</v>
      </c>
      <c r="IM103" s="107">
        <f t="shared" si="336"/>
        <v>9.0472048850309606E-56</v>
      </c>
      <c r="IN103" s="107">
        <f t="shared" si="337"/>
        <v>2.2102512880534722E-58</v>
      </c>
      <c r="IO103" s="107">
        <f t="shared" si="338"/>
        <v>1.3193257344140145E-58</v>
      </c>
      <c r="IP103" s="107">
        <f t="shared" si="339"/>
        <v>1.7672426786924999E-65</v>
      </c>
      <c r="IQ103" s="107">
        <f t="shared" si="340"/>
        <v>2.1950818994613575E-57</v>
      </c>
      <c r="IR103" s="107">
        <f t="shared" si="341"/>
        <v>1.9146726649213826E-58</v>
      </c>
      <c r="IS103" s="107">
        <f t="shared" si="342"/>
        <v>7.0751927341621781E-57</v>
      </c>
      <c r="IT103" s="107">
        <f t="shared" si="343"/>
        <v>2.9333301251988302E-58</v>
      </c>
      <c r="IU103" s="107">
        <f t="shared" si="344"/>
        <v>2.1460252424022596E-58</v>
      </c>
      <c r="IV103" s="107">
        <f t="shared" si="345"/>
        <v>1.2900846355486389E-53</v>
      </c>
      <c r="IW103" s="107">
        <f t="shared" si="346"/>
        <v>3.6554668542333564E-31</v>
      </c>
      <c r="IY103" s="107">
        <f t="shared" si="347"/>
        <v>0.22911625309367642</v>
      </c>
      <c r="IZ103" s="107">
        <f t="shared" si="348"/>
        <v>0.25127706580339459</v>
      </c>
      <c r="JA103" s="107">
        <f t="shared" si="349"/>
        <v>0.2303897331405933</v>
      </c>
      <c r="JB103" s="107">
        <f t="shared" si="350"/>
        <v>0.19757667159202721</v>
      </c>
      <c r="JC103" s="107">
        <f t="shared" si="351"/>
        <v>0.17706051464415196</v>
      </c>
      <c r="JD103" s="107">
        <f t="shared" si="352"/>
        <v>0.18222350543319413</v>
      </c>
      <c r="JE103" s="107">
        <f t="shared" si="353"/>
        <v>0.21957196707325466</v>
      </c>
      <c r="JF103" s="107">
        <f t="shared" si="354"/>
        <v>0.19865200551591192</v>
      </c>
      <c r="JG103" s="107">
        <f t="shared" si="355"/>
        <v>0.37685093504966349</v>
      </c>
      <c r="JH103" s="107">
        <f t="shared" si="356"/>
        <v>0.3303536061140514</v>
      </c>
      <c r="JI103" s="107">
        <f t="shared" si="357"/>
        <v>0.28747979363317461</v>
      </c>
      <c r="JJ103" s="107">
        <f t="shared" si="358"/>
        <v>0.26916773309179326</v>
      </c>
      <c r="JK103" s="107">
        <f t="shared" si="359"/>
        <v>0.26275066325547225</v>
      </c>
      <c r="JL103" s="107">
        <f t="shared" si="360"/>
        <v>0.37813069665462634</v>
      </c>
      <c r="JM103" s="107">
        <f t="shared" si="361"/>
        <v>0.50900660594581326</v>
      </c>
    </row>
    <row r="104" spans="2:273" x14ac:dyDescent="0.25">
      <c r="B104" s="2">
        <v>76</v>
      </c>
      <c r="C104" s="37">
        <v>147.71</v>
      </c>
      <c r="D104" s="37">
        <v>159.04900000000001</v>
      </c>
      <c r="E104" s="37">
        <v>152.95099999999999</v>
      </c>
      <c r="F104" s="37">
        <v>150.25399999999999</v>
      </c>
      <c r="G104" s="37">
        <v>144.322</v>
      </c>
      <c r="H104" s="37">
        <v>144.96600000000001</v>
      </c>
      <c r="I104" s="37">
        <v>154.35599999999999</v>
      </c>
      <c r="J104" s="37">
        <v>149.797</v>
      </c>
      <c r="K104" s="37">
        <v>175.864</v>
      </c>
      <c r="L104" s="37">
        <v>170.102</v>
      </c>
      <c r="M104" s="37">
        <v>165.898</v>
      </c>
      <c r="N104" s="37">
        <v>162.542</v>
      </c>
      <c r="O104" s="37">
        <v>165.18600000000001</v>
      </c>
      <c r="P104" s="37">
        <v>171.5</v>
      </c>
      <c r="Q104" s="37">
        <v>149.88300000000001</v>
      </c>
      <c r="S104" s="4">
        <f t="shared" si="248"/>
        <v>140.5881308704825</v>
      </c>
      <c r="T104" s="4">
        <f t="shared" si="249"/>
        <v>151.8394381523884</v>
      </c>
      <c r="U104" s="4">
        <f t="shared" si="250"/>
        <v>146.16748233213988</v>
      </c>
      <c r="V104" s="4">
        <f t="shared" si="251"/>
        <v>142.88367234892812</v>
      </c>
      <c r="W104" s="4">
        <f t="shared" si="252"/>
        <v>138.83787463471438</v>
      </c>
      <c r="X104" s="4">
        <f t="shared" si="253"/>
        <v>139.54579660562081</v>
      </c>
      <c r="Y104" s="4">
        <f t="shared" si="254"/>
        <v>148.78319585160102</v>
      </c>
      <c r="Z104" s="4">
        <f t="shared" si="255"/>
        <v>142.92372810691819</v>
      </c>
      <c r="AA104" s="4">
        <f t="shared" si="256"/>
        <v>176.91932108744228</v>
      </c>
      <c r="AB104" s="4">
        <f t="shared" si="257"/>
        <v>169.28012268782237</v>
      </c>
      <c r="AC104" s="4">
        <f t="shared" si="258"/>
        <v>164.70696320926467</v>
      </c>
      <c r="AD104" s="4">
        <f t="shared" si="259"/>
        <v>161.16302175661895</v>
      </c>
      <c r="AE104" s="4">
        <f t="shared" si="260"/>
        <v>160.12768261571773</v>
      </c>
      <c r="AF104" s="4">
        <f t="shared" si="261"/>
        <v>173.13815169406928</v>
      </c>
      <c r="AG104" s="4">
        <f t="shared" si="262"/>
        <v>154.31567384102414</v>
      </c>
      <c r="AI104" s="4">
        <f t="shared" si="263"/>
        <v>7.1218691295175063</v>
      </c>
      <c r="AJ104" s="4">
        <f t="shared" si="264"/>
        <v>7.2095618476116101</v>
      </c>
      <c r="AK104" s="4">
        <f t="shared" si="265"/>
        <v>6.7835176678601101</v>
      </c>
      <c r="AL104" s="4">
        <f t="shared" si="266"/>
        <v>7.3703276510718752</v>
      </c>
      <c r="AM104" s="4">
        <f t="shared" si="267"/>
        <v>5.484125365285621</v>
      </c>
      <c r="AN104" s="4">
        <f t="shared" si="268"/>
        <v>5.4202033943792003</v>
      </c>
      <c r="AO104" s="4">
        <f t="shared" si="269"/>
        <v>5.5728041483989728</v>
      </c>
      <c r="AP104" s="4">
        <f t="shared" si="270"/>
        <v>6.8732718930818066</v>
      </c>
      <c r="AQ104" s="4">
        <f t="shared" si="271"/>
        <v>-1.0553210874422803</v>
      </c>
      <c r="AR104" s="4">
        <f t="shared" si="272"/>
        <v>0.82187731217763371</v>
      </c>
      <c r="AS104" s="4">
        <f t="shared" si="273"/>
        <v>1.1910367907353248</v>
      </c>
      <c r="AT104" s="4">
        <f t="shared" si="274"/>
        <v>1.3789782433810558</v>
      </c>
      <c r="AU104" s="4">
        <f t="shared" si="275"/>
        <v>5.058317384282276</v>
      </c>
      <c r="AV104" s="4">
        <f t="shared" si="276"/>
        <v>-1.6381516940692791</v>
      </c>
      <c r="AW104" s="4">
        <f t="shared" si="276"/>
        <v>-4.4326738410241262</v>
      </c>
      <c r="AY104" s="2">
        <f t="shared" si="297"/>
        <v>59.273124119154623</v>
      </c>
      <c r="AZ104" s="2">
        <f t="shared" si="151"/>
        <v>61.334047733857027</v>
      </c>
      <c r="BA104" s="2">
        <f t="shared" si="152"/>
        <v>62.139431989196304</v>
      </c>
      <c r="BB104" s="2">
        <f t="shared" si="153"/>
        <v>64.089181464437573</v>
      </c>
      <c r="BC104" s="2">
        <f t="shared" si="154"/>
        <v>64.220466182695404</v>
      </c>
      <c r="BD104" s="2">
        <f t="shared" si="155"/>
        <v>64.731847654382705</v>
      </c>
      <c r="BE104" s="2">
        <f t="shared" si="156"/>
        <v>65.273930419019891</v>
      </c>
      <c r="BF104" s="2">
        <f t="shared" si="157"/>
        <v>66.07152053261504</v>
      </c>
      <c r="BG104" s="2">
        <f t="shared" si="158"/>
        <v>66.047934169914811</v>
      </c>
      <c r="BH104" s="2">
        <f t="shared" si="159"/>
        <v>65.817898736025143</v>
      </c>
      <c r="BI104" s="2">
        <f t="shared" si="160"/>
        <v>64.982671254509768</v>
      </c>
      <c r="BJ104" s="2">
        <f t="shared" si="161"/>
        <v>65.019677738087054</v>
      </c>
      <c r="BK104" s="2">
        <f t="shared" si="162"/>
        <v>64.279139767188497</v>
      </c>
      <c r="BL104" s="2">
        <f t="shared" si="163"/>
        <v>66.659333309050893</v>
      </c>
      <c r="BM104" s="2">
        <f t="shared" si="164"/>
        <v>62.609244281123289</v>
      </c>
      <c r="BO104" s="2" t="str">
        <f t="shared" si="228"/>
        <v/>
      </c>
      <c r="BP104" s="2" t="str">
        <f t="shared" si="229"/>
        <v/>
      </c>
      <c r="BQ104" s="2" t="str">
        <f t="shared" si="230"/>
        <v/>
      </c>
      <c r="BR104" s="2" t="str">
        <f t="shared" si="231"/>
        <v/>
      </c>
      <c r="BS104" s="2" t="str">
        <f t="shared" si="232"/>
        <v/>
      </c>
      <c r="BT104" s="2" t="str">
        <f t="shared" si="233"/>
        <v/>
      </c>
      <c r="BU104" s="2" t="str">
        <f t="shared" si="234"/>
        <v/>
      </c>
      <c r="BV104" s="2" t="str">
        <f t="shared" si="235"/>
        <v/>
      </c>
      <c r="BW104" s="2" t="str">
        <f t="shared" si="236"/>
        <v/>
      </c>
      <c r="BX104" s="2" t="str">
        <f t="shared" si="237"/>
        <v/>
      </c>
      <c r="BY104" s="2" t="str">
        <f t="shared" si="238"/>
        <v/>
      </c>
      <c r="BZ104" s="2" t="str">
        <f t="shared" si="239"/>
        <v/>
      </c>
      <c r="CA104" s="2" t="str">
        <f t="shared" si="240"/>
        <v/>
      </c>
      <c r="CB104" s="2" t="str">
        <f t="shared" si="241"/>
        <v/>
      </c>
      <c r="CC104" s="2" t="str">
        <f t="shared" si="242"/>
        <v/>
      </c>
      <c r="CE104" s="2" t="str">
        <f t="shared" si="298"/>
        <v/>
      </c>
      <c r="CF104" s="2" t="str">
        <f t="shared" si="299"/>
        <v/>
      </c>
      <c r="CG104" s="2" t="str">
        <f t="shared" si="300"/>
        <v/>
      </c>
      <c r="CH104" s="2" t="str">
        <f t="shared" si="301"/>
        <v/>
      </c>
      <c r="CI104" s="2" t="str">
        <f t="shared" si="302"/>
        <v/>
      </c>
      <c r="CJ104" s="2" t="str">
        <f t="shared" si="303"/>
        <v/>
      </c>
      <c r="CK104" s="2" t="str">
        <f t="shared" si="304"/>
        <v/>
      </c>
      <c r="CL104" s="2" t="str">
        <f t="shared" si="305"/>
        <v/>
      </c>
      <c r="CM104" s="2" t="str">
        <f t="shared" si="306"/>
        <v/>
      </c>
      <c r="CN104" s="2" t="str">
        <f t="shared" si="307"/>
        <v/>
      </c>
      <c r="CO104" s="2" t="str">
        <f t="shared" si="308"/>
        <v/>
      </c>
      <c r="CP104" s="2" t="str">
        <f t="shared" si="309"/>
        <v/>
      </c>
      <c r="CQ104" s="2" t="str">
        <f t="shared" si="310"/>
        <v/>
      </c>
      <c r="CR104" s="2" t="str">
        <f t="shared" si="311"/>
        <v/>
      </c>
      <c r="CS104" s="2" t="str">
        <f t="shared" si="312"/>
        <v/>
      </c>
      <c r="CU104" s="2" t="str">
        <f t="shared" si="313"/>
        <v/>
      </c>
      <c r="CV104" s="2" t="str">
        <f t="shared" si="314"/>
        <v/>
      </c>
      <c r="CW104" s="2" t="str">
        <f t="shared" si="315"/>
        <v/>
      </c>
      <c r="CX104" s="2" t="str">
        <f t="shared" si="316"/>
        <v/>
      </c>
      <c r="CY104" s="2" t="str">
        <f t="shared" si="317"/>
        <v/>
      </c>
      <c r="CZ104" s="2" t="str">
        <f t="shared" si="318"/>
        <v/>
      </c>
      <c r="DA104" s="2" t="str">
        <f t="shared" si="319"/>
        <v/>
      </c>
      <c r="DB104" s="2" t="str">
        <f t="shared" si="320"/>
        <v/>
      </c>
      <c r="DC104" s="2" t="str">
        <f t="shared" si="321"/>
        <v/>
      </c>
      <c r="DD104" s="2" t="str">
        <f t="shared" si="322"/>
        <v/>
      </c>
      <c r="DE104" s="2" t="str">
        <f t="shared" si="323"/>
        <v/>
      </c>
      <c r="DF104" s="2" t="str">
        <f t="shared" si="324"/>
        <v/>
      </c>
      <c r="DG104" s="2" t="str">
        <f t="shared" si="325"/>
        <v/>
      </c>
      <c r="DH104" s="2" t="str">
        <f t="shared" si="326"/>
        <v/>
      </c>
      <c r="DI104" s="2" t="str">
        <f t="shared" si="327"/>
        <v/>
      </c>
      <c r="DK104" s="2">
        <f t="shared" si="277"/>
        <v>68.692734615384609</v>
      </c>
      <c r="DL104" s="2">
        <f t="shared" si="278"/>
        <v>74.208198717948747</v>
      </c>
      <c r="DM104" s="2">
        <f t="shared" si="278"/>
        <v>75.396660458839406</v>
      </c>
      <c r="DN104" s="2">
        <f t="shared" si="278"/>
        <v>75.342012820512821</v>
      </c>
      <c r="DO104" s="2">
        <f t="shared" si="278"/>
        <v>76.875672672672678</v>
      </c>
      <c r="DP104" s="2">
        <f t="shared" si="278"/>
        <v>75.871168627450999</v>
      </c>
      <c r="DQ104" s="2">
        <f t="shared" si="278"/>
        <v>76.49910644257703</v>
      </c>
      <c r="DR104" s="2">
        <f t="shared" si="278"/>
        <v>78.249582887700527</v>
      </c>
      <c r="DS104" s="2">
        <f t="shared" si="278"/>
        <v>77.610588235294117</v>
      </c>
      <c r="DT104" s="2">
        <f t="shared" si="278"/>
        <v>77.986880681818192</v>
      </c>
      <c r="DU104" s="2">
        <f t="shared" si="278"/>
        <v>77.476818792971727</v>
      </c>
      <c r="DV104" s="2">
        <f t="shared" si="278"/>
        <v>78.127621212121184</v>
      </c>
      <c r="DW104" s="2">
        <f t="shared" si="278"/>
        <v>78.925323911382733</v>
      </c>
      <c r="DX104" s="2">
        <f t="shared" si="278"/>
        <v>78.113371428571426</v>
      </c>
      <c r="DY104" s="2">
        <f t="shared" si="278"/>
        <v>72.003923989618087</v>
      </c>
      <c r="EA104" s="2">
        <f t="shared" si="247"/>
        <v>58.623444226307342</v>
      </c>
      <c r="EB104" s="2">
        <f t="shared" si="279"/>
        <v>60.631509516256941</v>
      </c>
      <c r="EC104" s="2">
        <f t="shared" si="280"/>
        <v>61.294030982576743</v>
      </c>
      <c r="ED104" s="2">
        <f t="shared" si="281"/>
        <v>63.329387294061874</v>
      </c>
      <c r="EE104" s="2">
        <f t="shared" si="282"/>
        <v>63.364011041935868</v>
      </c>
      <c r="EF104" s="2">
        <f t="shared" si="283"/>
        <v>64.022442930420141</v>
      </c>
      <c r="EG104" s="2">
        <f t="shared" si="284"/>
        <v>64.668945142722905</v>
      </c>
      <c r="EH104" s="2">
        <f t="shared" si="285"/>
        <v>65.392736343583763</v>
      </c>
      <c r="EI104" s="2">
        <f t="shared" si="286"/>
        <v>65.623198676643796</v>
      </c>
      <c r="EJ104" s="2">
        <f t="shared" si="287"/>
        <v>65.304725683605952</v>
      </c>
      <c r="EK104" s="2">
        <f t="shared" si="288"/>
        <v>64.382532106013258</v>
      </c>
      <c r="EL104" s="2">
        <f t="shared" si="289"/>
        <v>64.377338333947648</v>
      </c>
      <c r="EM104" s="2">
        <f t="shared" si="290"/>
        <v>63.375060931452118</v>
      </c>
      <c r="EN104" s="2">
        <f t="shared" si="291"/>
        <v>66.03123576515739</v>
      </c>
      <c r="EO104" s="2">
        <f t="shared" si="292"/>
        <v>62.152642379182161</v>
      </c>
      <c r="EQ104" s="2">
        <f t="shared" si="293"/>
        <v>57.670067547875931</v>
      </c>
      <c r="ER104" s="2">
        <f t="shared" si="294"/>
        <v>59.930964524647877</v>
      </c>
      <c r="ES104" s="2">
        <f t="shared" si="294"/>
        <v>61.094498932924203</v>
      </c>
      <c r="ET104" s="2">
        <f t="shared" si="294"/>
        <v>62.669429750222463</v>
      </c>
      <c r="EU104" s="2">
        <f t="shared" si="294"/>
        <v>62.726519609182816</v>
      </c>
      <c r="EV104" s="2">
        <f t="shared" si="294"/>
        <v>63.41734652949873</v>
      </c>
      <c r="EW104" s="2">
        <f t="shared" si="294"/>
        <v>64.233190869829969</v>
      </c>
      <c r="EX104" s="2">
        <f t="shared" si="294"/>
        <v>64.811873208814077</v>
      </c>
      <c r="EY104" s="2">
        <f t="shared" si="294"/>
        <v>65.153732217794527</v>
      </c>
      <c r="EZ104" s="2">
        <f t="shared" si="294"/>
        <v>64.882537869090925</v>
      </c>
      <c r="FA104" s="2">
        <f t="shared" si="294"/>
        <v>64.150267695179906</v>
      </c>
      <c r="FB104" s="2">
        <f t="shared" si="294"/>
        <v>63.977178390107404</v>
      </c>
      <c r="FC104" s="2">
        <f t="shared" si="294"/>
        <v>63.386185302475091</v>
      </c>
      <c r="FD104" s="2">
        <f t="shared" si="294"/>
        <v>65.980913732136685</v>
      </c>
      <c r="FE104" s="2">
        <f t="shared" si="294"/>
        <v>62.608929903088246</v>
      </c>
      <c r="FG104" s="2">
        <f t="shared" si="295"/>
        <v>0.93547905856978242</v>
      </c>
      <c r="FH104" s="2">
        <f t="shared" si="296"/>
        <v>0.94825407224219616</v>
      </c>
      <c r="FI104" s="2">
        <f t="shared" si="296"/>
        <v>0.94005365675573749</v>
      </c>
      <c r="FJ104" s="2">
        <f t="shared" si="296"/>
        <v>0.93675035310670329</v>
      </c>
      <c r="FK104" s="2">
        <f t="shared" si="296"/>
        <v>0.93661362216715327</v>
      </c>
      <c r="FL104" s="2">
        <f t="shared" si="296"/>
        <v>0.9401281714168519</v>
      </c>
      <c r="FM104" s="2">
        <f t="shared" si="296"/>
        <v>0.94886076515730322</v>
      </c>
      <c r="FN104" s="2">
        <f t="shared" si="296"/>
        <v>0.94720444438697826</v>
      </c>
      <c r="FO104" s="2">
        <f t="shared" si="296"/>
        <v>0.9645681186003654</v>
      </c>
      <c r="FP104" s="2">
        <f t="shared" si="296"/>
        <v>0.95953579357756003</v>
      </c>
      <c r="FQ104" s="2">
        <f t="shared" si="296"/>
        <v>0.95416785222827838</v>
      </c>
      <c r="FR104" s="2">
        <f t="shared" si="296"/>
        <v>0.95328535065283559</v>
      </c>
      <c r="FS104" s="2">
        <f t="shared" si="296"/>
        <v>0.94186086647620693</v>
      </c>
      <c r="FT104" s="2">
        <f t="shared" si="296"/>
        <v>0.9480143417482968</v>
      </c>
      <c r="FU104" s="2">
        <f t="shared" si="296"/>
        <v>0.95365087280744343</v>
      </c>
      <c r="FW104" s="2">
        <f t="shared" si="328"/>
        <v>2.1249756762199818E-7</v>
      </c>
      <c r="FX104" s="2">
        <f t="shared" si="168"/>
        <v>2.2985079178702317E-7</v>
      </c>
      <c r="FY104" s="2">
        <f t="shared" si="169"/>
        <v>3.03766402281027E-7</v>
      </c>
      <c r="FZ104" s="2">
        <f t="shared" si="170"/>
        <v>2.309750666354944E-7</v>
      </c>
      <c r="GA104" s="2">
        <f t="shared" si="171"/>
        <v>2.3296929167612848E-7</v>
      </c>
      <c r="GB104" s="2">
        <f t="shared" si="172"/>
        <v>2.4772714988965929E-7</v>
      </c>
      <c r="GC104" s="2">
        <f t="shared" si="173"/>
        <v>2.7686072664001258E-7</v>
      </c>
      <c r="GD104" s="2">
        <f t="shared" si="174"/>
        <v>2.8870266900640514E-7</v>
      </c>
      <c r="GE104" s="2">
        <f t="shared" si="175"/>
        <v>5.7908781640441551E-7</v>
      </c>
      <c r="GF104" s="2">
        <f t="shared" si="176"/>
        <v>6.7578891284168474E-7</v>
      </c>
      <c r="GG104" s="2">
        <f t="shared" si="177"/>
        <v>5.7652162957777728E-7</v>
      </c>
      <c r="GH104" s="2">
        <f t="shared" si="178"/>
        <v>5.9710822699529564E-7</v>
      </c>
      <c r="GI104" s="2">
        <f t="shared" si="179"/>
        <v>1.7993008936264707E-6</v>
      </c>
      <c r="GJ104" s="2">
        <f t="shared" si="180"/>
        <v>4.6034597968793417E-6</v>
      </c>
      <c r="GK104" s="2">
        <f t="shared" si="181"/>
        <v>7.8844350250089741E-6</v>
      </c>
      <c r="GM104" s="107">
        <f t="shared" si="329"/>
        <v>2.7373964898786801E-7</v>
      </c>
      <c r="GN104" s="107">
        <f t="shared" si="182"/>
        <v>3.4642202999484496E-9</v>
      </c>
      <c r="GO104" s="107">
        <f t="shared" si="183"/>
        <v>1.2599150162403327E-8</v>
      </c>
      <c r="GP104" s="107">
        <f t="shared" si="184"/>
        <v>1.6166273037702901E-8</v>
      </c>
      <c r="GQ104" s="107">
        <f t="shared" si="185"/>
        <v>2.4656532748365957E-9</v>
      </c>
      <c r="GR104" s="107">
        <f t="shared" si="186"/>
        <v>3.687831386626918E-10</v>
      </c>
      <c r="GS104" s="107">
        <f t="shared" si="187"/>
        <v>2.0094162127156372E-11</v>
      </c>
      <c r="GT104" s="107">
        <f t="shared" si="188"/>
        <v>1.9836002001887744E-12</v>
      </c>
      <c r="GU104" s="107">
        <f t="shared" si="189"/>
        <v>3.3083115897032735E-15</v>
      </c>
      <c r="GV104" s="107">
        <f t="shared" si="190"/>
        <v>1.3284969518591992E-14</v>
      </c>
      <c r="GW104" s="107">
        <f t="shared" si="191"/>
        <v>5.7842196810992558E-13</v>
      </c>
      <c r="GX104" s="107">
        <f t="shared" si="192"/>
        <v>3.7421869955544974E-13</v>
      </c>
      <c r="GY104" s="107">
        <f t="shared" si="193"/>
        <v>3.3788882087003176E-13</v>
      </c>
      <c r="GZ104" s="107">
        <f t="shared" si="194"/>
        <v>5.4780574229770981E-15</v>
      </c>
      <c r="HA104" s="107">
        <f t="shared" si="195"/>
        <v>2.8183533865326215E-17</v>
      </c>
      <c r="HC104" s="107">
        <f t="shared" si="330"/>
        <v>0.28767424554387899</v>
      </c>
      <c r="HD104" s="107">
        <f t="shared" si="196"/>
        <v>0.31739801207425883</v>
      </c>
      <c r="HE104" s="107">
        <f t="shared" si="197"/>
        <v>0.2940704717281904</v>
      </c>
      <c r="HF104" s="107">
        <f t="shared" si="198"/>
        <v>0.25584711452584485</v>
      </c>
      <c r="HG104" s="107">
        <f t="shared" si="199"/>
        <v>0.23447668539220862</v>
      </c>
      <c r="HH104" s="107">
        <f t="shared" si="200"/>
        <v>0.24261124519004579</v>
      </c>
      <c r="HI104" s="107">
        <f t="shared" si="201"/>
        <v>0.2887981175494625</v>
      </c>
      <c r="HJ104" s="107">
        <f t="shared" si="202"/>
        <v>0.26779969098062228</v>
      </c>
      <c r="HK104" s="107">
        <f t="shared" si="203"/>
        <v>0.47417750947142279</v>
      </c>
      <c r="HL104" s="107">
        <f t="shared" si="204"/>
        <v>0.42447116956536213</v>
      </c>
      <c r="HM104" s="107">
        <f t="shared" si="205"/>
        <v>0.37250298800972043</v>
      </c>
      <c r="HN104" s="107">
        <f t="shared" si="206"/>
        <v>0.35225051287723635</v>
      </c>
      <c r="HO104" s="107">
        <f t="shared" si="207"/>
        <v>0.34340343383114641</v>
      </c>
      <c r="HP104" s="107">
        <f t="shared" si="208"/>
        <v>0.46961619263752491</v>
      </c>
      <c r="HQ104" s="107">
        <f t="shared" si="209"/>
        <v>0.59209885431321674</v>
      </c>
      <c r="HS104" s="107">
        <f t="shared" si="331"/>
        <v>2.6412300685284579E-11</v>
      </c>
      <c r="HT104" s="107">
        <f t="shared" si="210"/>
        <v>3.4541102609842592E-12</v>
      </c>
      <c r="HU104" s="107">
        <f t="shared" si="211"/>
        <v>3.0313971077850686E-12</v>
      </c>
      <c r="HV104" s="107">
        <f t="shared" si="212"/>
        <v>4.9593115047469418E-13</v>
      </c>
      <c r="HW104" s="107">
        <f t="shared" si="213"/>
        <v>2.5564743531340054E-14</v>
      </c>
      <c r="HX104" s="107">
        <f t="shared" si="214"/>
        <v>8.0185039912812282E-15</v>
      </c>
      <c r="HY104" s="107">
        <f t="shared" si="215"/>
        <v>1.1693330175449183E-14</v>
      </c>
      <c r="HZ104" s="107">
        <f t="shared" si="216"/>
        <v>3.978514641811736E-16</v>
      </c>
      <c r="IA104" s="107">
        <f t="shared" si="217"/>
        <v>1.1462676479677906E-13</v>
      </c>
      <c r="IB104" s="107">
        <f t="shared" si="218"/>
        <v>4.3218011112472225E-14</v>
      </c>
      <c r="IC104" s="107">
        <f t="shared" si="219"/>
        <v>5.8549227113366981E-14</v>
      </c>
      <c r="ID104" s="107">
        <f t="shared" si="220"/>
        <v>2.2276691924969625E-14</v>
      </c>
      <c r="IE104" s="107">
        <f t="shared" si="221"/>
        <v>1.7112479547978051E-14</v>
      </c>
      <c r="IF104" s="107">
        <f t="shared" si="222"/>
        <v>4.7776110941538121E-13</v>
      </c>
      <c r="IG104" s="107">
        <f t="shared" si="223"/>
        <v>7.0573366756788995E-9</v>
      </c>
      <c r="II104" s="107">
        <f t="shared" si="332"/>
        <v>1.3184692536394958E-41</v>
      </c>
      <c r="IJ104" s="107">
        <f t="shared" si="333"/>
        <v>6.0615955630873155E-46</v>
      </c>
      <c r="IK104" s="107">
        <f t="shared" si="334"/>
        <v>7.4932268891571697E-46</v>
      </c>
      <c r="IL104" s="107">
        <f t="shared" si="335"/>
        <v>1.0269179734403615E-48</v>
      </c>
      <c r="IM104" s="107">
        <f t="shared" si="336"/>
        <v>3.529362128906871E-54</v>
      </c>
      <c r="IN104" s="107">
        <f t="shared" si="337"/>
        <v>1.0445467590503317E-56</v>
      </c>
      <c r="IO104" s="107">
        <f t="shared" si="338"/>
        <v>6.5095034692492437E-57</v>
      </c>
      <c r="IP104" s="107">
        <f t="shared" si="339"/>
        <v>1.4120147648653463E-63</v>
      </c>
      <c r="IQ104" s="107">
        <f t="shared" si="340"/>
        <v>1.2064535655443543E-55</v>
      </c>
      <c r="IR104" s="107">
        <f t="shared" si="341"/>
        <v>1.1857985492266825E-56</v>
      </c>
      <c r="IS104" s="107">
        <f t="shared" si="342"/>
        <v>3.7447642589746176E-55</v>
      </c>
      <c r="IT104" s="107">
        <f t="shared" si="343"/>
        <v>1.7313080069263977E-56</v>
      </c>
      <c r="IU104" s="107">
        <f t="shared" si="344"/>
        <v>1.204212556928291E-56</v>
      </c>
      <c r="IV104" s="107">
        <f t="shared" si="345"/>
        <v>4.917960307681122E-52</v>
      </c>
      <c r="IW104" s="107">
        <f t="shared" si="346"/>
        <v>2.7053015769193909E-30</v>
      </c>
      <c r="IY104" s="107">
        <f t="shared" si="347"/>
        <v>0.28767451930994031</v>
      </c>
      <c r="IZ104" s="107">
        <f t="shared" si="348"/>
        <v>0.31739801554193325</v>
      </c>
      <c r="JA104" s="107">
        <f t="shared" si="349"/>
        <v>0.29407048433037197</v>
      </c>
      <c r="JB104" s="107">
        <f t="shared" si="350"/>
        <v>0.25584713069261383</v>
      </c>
      <c r="JC104" s="107">
        <f t="shared" si="351"/>
        <v>0.23447668785788744</v>
      </c>
      <c r="JD104" s="107">
        <f t="shared" si="352"/>
        <v>0.24261124555883695</v>
      </c>
      <c r="JE104" s="107">
        <f t="shared" si="353"/>
        <v>0.28879811756956836</v>
      </c>
      <c r="JF104" s="107">
        <f t="shared" si="354"/>
        <v>0.26779969098260625</v>
      </c>
      <c r="JG104" s="107">
        <f t="shared" si="355"/>
        <v>0.47417750947154075</v>
      </c>
      <c r="JH104" s="107">
        <f t="shared" si="356"/>
        <v>0.42447116956541864</v>
      </c>
      <c r="JI104" s="107">
        <f t="shared" si="357"/>
        <v>0.37250298801035742</v>
      </c>
      <c r="JJ104" s="107">
        <f t="shared" si="358"/>
        <v>0.35225051287763282</v>
      </c>
      <c r="JK104" s="107">
        <f t="shared" si="359"/>
        <v>0.3434034338315014</v>
      </c>
      <c r="JL104" s="107">
        <f t="shared" si="360"/>
        <v>0.46961619263800819</v>
      </c>
      <c r="JM104" s="107">
        <f t="shared" si="361"/>
        <v>0.59209886137055345</v>
      </c>
    </row>
    <row r="105" spans="2:273" x14ac:dyDescent="0.25">
      <c r="B105" s="2">
        <v>77</v>
      </c>
      <c r="C105" s="37">
        <v>157.661</v>
      </c>
      <c r="D105" s="37">
        <v>168.95099999999999</v>
      </c>
      <c r="E105" s="37">
        <v>164.70500000000001</v>
      </c>
      <c r="F105" s="37">
        <v>162.93199999999999</v>
      </c>
      <c r="G105" s="37">
        <v>158.83099999999999</v>
      </c>
      <c r="H105" s="37">
        <v>159.50800000000001</v>
      </c>
      <c r="I105" s="37">
        <v>167.102</v>
      </c>
      <c r="J105" s="37">
        <v>162.57599999999999</v>
      </c>
      <c r="K105" s="37">
        <v>181.05099999999999</v>
      </c>
      <c r="L105" s="37">
        <v>177.81399999999999</v>
      </c>
      <c r="M105" s="37">
        <v>175.94900000000001</v>
      </c>
      <c r="N105" s="37">
        <v>173.25399999999999</v>
      </c>
      <c r="O105" s="37">
        <v>174.678</v>
      </c>
      <c r="P105" s="37">
        <v>174.21700000000001</v>
      </c>
      <c r="Q105" s="37">
        <v>147.917</v>
      </c>
      <c r="S105" s="4">
        <f t="shared" si="248"/>
        <v>152.34948424438252</v>
      </c>
      <c r="T105" s="4">
        <f t="shared" si="249"/>
        <v>164.64614099634304</v>
      </c>
      <c r="U105" s="4">
        <f t="shared" si="250"/>
        <v>159.02590105193974</v>
      </c>
      <c r="V105" s="4">
        <f t="shared" si="251"/>
        <v>156.35573899274678</v>
      </c>
      <c r="W105" s="4">
        <f t="shared" si="252"/>
        <v>153.07977257512161</v>
      </c>
      <c r="X105" s="4">
        <f t="shared" si="253"/>
        <v>153.94980019964478</v>
      </c>
      <c r="Y105" s="4">
        <f t="shared" si="254"/>
        <v>163.19220699951146</v>
      </c>
      <c r="Z105" s="4">
        <f t="shared" si="255"/>
        <v>157.77329219629812</v>
      </c>
      <c r="AA105" s="4">
        <f t="shared" si="256"/>
        <v>185.90863209731012</v>
      </c>
      <c r="AB105" s="4">
        <f t="shared" si="257"/>
        <v>181.05339637175635</v>
      </c>
      <c r="AC105" s="4">
        <f t="shared" si="258"/>
        <v>178.55713099351433</v>
      </c>
      <c r="AD105" s="4">
        <f t="shared" si="259"/>
        <v>175.64523626978607</v>
      </c>
      <c r="AE105" s="4">
        <f t="shared" si="260"/>
        <v>174.78343575547646</v>
      </c>
      <c r="AF105" s="4">
        <f t="shared" si="261"/>
        <v>181.76142583249037</v>
      </c>
      <c r="AG105" s="4">
        <f t="shared" si="262"/>
        <v>146.85207682488087</v>
      </c>
      <c r="AI105" s="4">
        <f t="shared" si="263"/>
        <v>5.3115157556174779</v>
      </c>
      <c r="AJ105" s="4">
        <f t="shared" si="264"/>
        <v>4.3048590036569578</v>
      </c>
      <c r="AK105" s="4">
        <f t="shared" si="265"/>
        <v>5.6790989480602718</v>
      </c>
      <c r="AL105" s="4">
        <f t="shared" si="266"/>
        <v>6.5762610072532084</v>
      </c>
      <c r="AM105" s="4">
        <f t="shared" si="267"/>
        <v>5.7512274248783797</v>
      </c>
      <c r="AN105" s="4">
        <f t="shared" si="268"/>
        <v>5.5581998003552258</v>
      </c>
      <c r="AO105" s="4">
        <f t="shared" si="269"/>
        <v>3.9097930004885484</v>
      </c>
      <c r="AP105" s="4">
        <f t="shared" si="270"/>
        <v>4.8027078037018782</v>
      </c>
      <c r="AQ105" s="4">
        <f t="shared" si="271"/>
        <v>-4.8576320973101303</v>
      </c>
      <c r="AR105" s="4">
        <f t="shared" si="272"/>
        <v>-3.2393963717563565</v>
      </c>
      <c r="AS105" s="4">
        <f t="shared" si="273"/>
        <v>-2.6081309935143224</v>
      </c>
      <c r="AT105" s="4">
        <f t="shared" si="274"/>
        <v>-2.3912362697860772</v>
      </c>
      <c r="AU105" s="4">
        <f t="shared" si="275"/>
        <v>-0.10543575547646356</v>
      </c>
      <c r="AV105" s="4">
        <f t="shared" si="276"/>
        <v>-7.5444258324903615</v>
      </c>
      <c r="AW105" s="4">
        <f t="shared" si="276"/>
        <v>1.0649231751191337</v>
      </c>
      <c r="AY105" s="2">
        <f t="shared" si="297"/>
        <v>59.019761757516349</v>
      </c>
      <c r="AZ105" s="2">
        <f t="shared" si="151"/>
        <v>61.060050240307561</v>
      </c>
      <c r="BA105" s="2">
        <f t="shared" si="152"/>
        <v>61.857942729212581</v>
      </c>
      <c r="BB105" s="2">
        <f t="shared" si="153"/>
        <v>63.795987422120042</v>
      </c>
      <c r="BC105" s="2">
        <f t="shared" si="154"/>
        <v>63.908766369724169</v>
      </c>
      <c r="BD105" s="2">
        <f t="shared" si="155"/>
        <v>64.440713964870355</v>
      </c>
      <c r="BE105" s="2">
        <f t="shared" si="156"/>
        <v>64.992185931255349</v>
      </c>
      <c r="BF105" s="2">
        <f t="shared" si="157"/>
        <v>65.765942659819643</v>
      </c>
      <c r="BG105" s="2">
        <f t="shared" si="158"/>
        <v>65.787992203889132</v>
      </c>
      <c r="BH105" s="2">
        <f t="shared" si="159"/>
        <v>65.544436067728</v>
      </c>
      <c r="BI105" s="2">
        <f t="shared" si="160"/>
        <v>64.711786013121014</v>
      </c>
      <c r="BJ105" s="2">
        <f t="shared" si="161"/>
        <v>64.735271021627113</v>
      </c>
      <c r="BK105" s="2">
        <f t="shared" si="162"/>
        <v>63.99171190881161</v>
      </c>
      <c r="BL105" s="2">
        <f t="shared" si="163"/>
        <v>66.418561024380011</v>
      </c>
      <c r="BM105" s="2">
        <f t="shared" si="164"/>
        <v>62.458309260693746</v>
      </c>
      <c r="BO105" s="2" t="str">
        <f t="shared" si="228"/>
        <v/>
      </c>
      <c r="BP105" s="2" t="str">
        <f t="shared" si="229"/>
        <v/>
      </c>
      <c r="BQ105" s="2" t="str">
        <f t="shared" si="230"/>
        <v/>
      </c>
      <c r="BR105" s="2" t="str">
        <f t="shared" si="231"/>
        <v/>
      </c>
      <c r="BS105" s="2" t="str">
        <f t="shared" si="232"/>
        <v/>
      </c>
      <c r="BT105" s="2" t="str">
        <f t="shared" si="233"/>
        <v/>
      </c>
      <c r="BU105" s="2" t="str">
        <f t="shared" si="234"/>
        <v/>
      </c>
      <c r="BV105" s="2" t="str">
        <f t="shared" si="235"/>
        <v/>
      </c>
      <c r="BW105" s="2" t="str">
        <f t="shared" si="236"/>
        <v/>
      </c>
      <c r="BX105" s="2" t="str">
        <f t="shared" si="237"/>
        <v/>
      </c>
      <c r="BY105" s="2" t="str">
        <f t="shared" si="238"/>
        <v/>
      </c>
      <c r="BZ105" s="2" t="str">
        <f t="shared" si="239"/>
        <v/>
      </c>
      <c r="CA105" s="2" t="str">
        <f t="shared" si="240"/>
        <v/>
      </c>
      <c r="CB105" s="2" t="str">
        <f t="shared" si="241"/>
        <v/>
      </c>
      <c r="CC105" s="2" t="str">
        <f t="shared" si="242"/>
        <v/>
      </c>
      <c r="CE105" s="2" t="str">
        <f t="shared" si="298"/>
        <v/>
      </c>
      <c r="CF105" s="2" t="str">
        <f t="shared" si="299"/>
        <v/>
      </c>
      <c r="CG105" s="2" t="str">
        <f t="shared" si="300"/>
        <v/>
      </c>
      <c r="CH105" s="2" t="str">
        <f t="shared" si="301"/>
        <v/>
      </c>
      <c r="CI105" s="2" t="str">
        <f t="shared" si="302"/>
        <v/>
      </c>
      <c r="CJ105" s="2" t="str">
        <f t="shared" si="303"/>
        <v/>
      </c>
      <c r="CK105" s="2" t="str">
        <f t="shared" si="304"/>
        <v/>
      </c>
      <c r="CL105" s="2" t="str">
        <f t="shared" si="305"/>
        <v/>
      </c>
      <c r="CM105" s="2" t="str">
        <f t="shared" si="306"/>
        <v/>
      </c>
      <c r="CN105" s="2" t="str">
        <f t="shared" si="307"/>
        <v/>
      </c>
      <c r="CO105" s="2" t="str">
        <f t="shared" si="308"/>
        <v/>
      </c>
      <c r="CP105" s="2" t="str">
        <f t="shared" si="309"/>
        <v/>
      </c>
      <c r="CQ105" s="2" t="str">
        <f t="shared" si="310"/>
        <v/>
      </c>
      <c r="CR105" s="2" t="str">
        <f t="shared" si="311"/>
        <v/>
      </c>
      <c r="CS105" s="2" t="str">
        <f t="shared" si="312"/>
        <v/>
      </c>
      <c r="CU105" s="2" t="str">
        <f t="shared" si="313"/>
        <v/>
      </c>
      <c r="CV105" s="2" t="str">
        <f t="shared" si="314"/>
        <v/>
      </c>
      <c r="CW105" s="2" t="str">
        <f t="shared" si="315"/>
        <v/>
      </c>
      <c r="CX105" s="2" t="str">
        <f t="shared" si="316"/>
        <v/>
      </c>
      <c r="CY105" s="2" t="str">
        <f t="shared" si="317"/>
        <v/>
      </c>
      <c r="CZ105" s="2" t="str">
        <f t="shared" si="318"/>
        <v/>
      </c>
      <c r="DA105" s="2" t="str">
        <f t="shared" si="319"/>
        <v/>
      </c>
      <c r="DB105" s="2" t="str">
        <f t="shared" si="320"/>
        <v/>
      </c>
      <c r="DC105" s="2" t="str">
        <f t="shared" si="321"/>
        <v/>
      </c>
      <c r="DD105" s="2" t="str">
        <f t="shared" si="322"/>
        <v/>
      </c>
      <c r="DE105" s="2" t="str">
        <f t="shared" si="323"/>
        <v/>
      </c>
      <c r="DF105" s="2" t="str">
        <f t="shared" si="324"/>
        <v/>
      </c>
      <c r="DG105" s="2" t="str">
        <f t="shared" si="325"/>
        <v/>
      </c>
      <c r="DH105" s="2" t="str">
        <f t="shared" si="326"/>
        <v/>
      </c>
      <c r="DI105" s="2" t="str">
        <f t="shared" si="327"/>
        <v/>
      </c>
      <c r="DK105" s="2">
        <f t="shared" si="277"/>
        <v>68.756183400809718</v>
      </c>
      <c r="DL105" s="2">
        <f t="shared" si="278"/>
        <v>74.299946693657247</v>
      </c>
      <c r="DM105" s="2">
        <f t="shared" si="278"/>
        <v>75.489652564102556</v>
      </c>
      <c r="DN105" s="2">
        <f t="shared" si="278"/>
        <v>75.432328205128215</v>
      </c>
      <c r="DO105" s="2">
        <f t="shared" si="278"/>
        <v>77.013149506649512</v>
      </c>
      <c r="DP105" s="2">
        <f t="shared" si="278"/>
        <v>75.979865826330553</v>
      </c>
      <c r="DQ105" s="2">
        <f t="shared" si="278"/>
        <v>76.602055742296912</v>
      </c>
      <c r="DR105" s="2">
        <f t="shared" si="278"/>
        <v>78.376863636363623</v>
      </c>
      <c r="DS105" s="2">
        <f t="shared" si="278"/>
        <v>77.696500840336128</v>
      </c>
      <c r="DT105" s="2">
        <f t="shared" si="278"/>
        <v>78.0907553475936</v>
      </c>
      <c r="DU105" s="2">
        <f t="shared" si="278"/>
        <v>77.570919786096255</v>
      </c>
      <c r="DV105" s="2">
        <f t="shared" si="278"/>
        <v>78.265163992869844</v>
      </c>
      <c r="DW105" s="2">
        <f t="shared" si="278"/>
        <v>79.062149732620327</v>
      </c>
      <c r="DX105" s="2">
        <f t="shared" si="278"/>
        <v>78.222679922779918</v>
      </c>
      <c r="DY105" s="2">
        <f t="shared" si="278"/>
        <v>72.109317982944006</v>
      </c>
      <c r="EA105" s="2">
        <f t="shared" si="247"/>
        <v>58.486346064608256</v>
      </c>
      <c r="EB105" s="2">
        <f t="shared" si="279"/>
        <v>60.486150674068199</v>
      </c>
      <c r="EC105" s="2">
        <f t="shared" si="280"/>
        <v>61.167448050254826</v>
      </c>
      <c r="ED105" s="2">
        <f t="shared" si="281"/>
        <v>63.171892663268935</v>
      </c>
      <c r="EE105" s="2">
        <f t="shared" si="282"/>
        <v>63.204313520498069</v>
      </c>
      <c r="EF105" s="2">
        <f t="shared" si="283"/>
        <v>63.856987744234303</v>
      </c>
      <c r="EG105" s="2">
        <f t="shared" si="284"/>
        <v>64.495160108070024</v>
      </c>
      <c r="EH105" s="2">
        <f t="shared" si="285"/>
        <v>65.207600687686522</v>
      </c>
      <c r="EI105" s="2">
        <f t="shared" si="286"/>
        <v>65.440521443913255</v>
      </c>
      <c r="EJ105" s="2">
        <f t="shared" si="287"/>
        <v>65.124168560369597</v>
      </c>
      <c r="EK105" s="2">
        <f t="shared" si="288"/>
        <v>64.221152743818735</v>
      </c>
      <c r="EL105" s="2">
        <f t="shared" si="289"/>
        <v>64.208618356063383</v>
      </c>
      <c r="EM105" s="2">
        <f t="shared" si="290"/>
        <v>63.237143546843136</v>
      </c>
      <c r="EN105" s="2">
        <f t="shared" si="291"/>
        <v>65.884281375696517</v>
      </c>
      <c r="EO105" s="2">
        <f t="shared" si="292"/>
        <v>62.065387360594798</v>
      </c>
      <c r="EQ105" s="2">
        <f t="shared" si="293"/>
        <v>57.570456090990476</v>
      </c>
      <c r="ER105" s="2">
        <f t="shared" si="294"/>
        <v>59.814269171235459</v>
      </c>
      <c r="ES105" s="2">
        <f t="shared" si="294"/>
        <v>60.970206660734355</v>
      </c>
      <c r="ET105" s="2">
        <f t="shared" si="294"/>
        <v>62.534053184000555</v>
      </c>
      <c r="EU105" s="2">
        <f t="shared" si="294"/>
        <v>62.588456086752799</v>
      </c>
      <c r="EV105" s="2">
        <f t="shared" si="294"/>
        <v>63.271942121806717</v>
      </c>
      <c r="EW105" s="2">
        <f t="shared" si="294"/>
        <v>64.07635187570024</v>
      </c>
      <c r="EX105" s="2">
        <f t="shared" si="294"/>
        <v>64.646563090530918</v>
      </c>
      <c r="EY105" s="2">
        <f t="shared" si="294"/>
        <v>64.99040857636561</v>
      </c>
      <c r="EZ105" s="2">
        <f t="shared" si="294"/>
        <v>64.718318344764157</v>
      </c>
      <c r="FA105" s="2">
        <f t="shared" si="294"/>
        <v>63.996795162706043</v>
      </c>
      <c r="FB105" s="2">
        <f t="shared" si="294"/>
        <v>63.822662211784959</v>
      </c>
      <c r="FC105" s="2">
        <f t="shared" si="294"/>
        <v>63.245313540158271</v>
      </c>
      <c r="FD105" s="2">
        <f t="shared" si="294"/>
        <v>65.831472037101378</v>
      </c>
      <c r="FE105" s="2">
        <f t="shared" si="294"/>
        <v>62.47683000129215</v>
      </c>
      <c r="FG105" s="2">
        <f t="shared" si="295"/>
        <v>0.94805994287315831</v>
      </c>
      <c r="FH105" s="2">
        <f t="shared" si="296"/>
        <v>0.95845459424444179</v>
      </c>
      <c r="FI105" s="2">
        <f t="shared" si="296"/>
        <v>0.95178851456009961</v>
      </c>
      <c r="FJ105" s="2">
        <f t="shared" si="296"/>
        <v>0.94909683736833561</v>
      </c>
      <c r="FK105" s="2">
        <f t="shared" si="296"/>
        <v>0.94898534311233906</v>
      </c>
      <c r="FL105" s="2">
        <f t="shared" si="296"/>
        <v>0.9518491896774659</v>
      </c>
      <c r="FM105" s="2">
        <f t="shared" si="296"/>
        <v>0.95894686927385797</v>
      </c>
      <c r="FN105" s="2">
        <f t="shared" si="296"/>
        <v>0.95760262527819107</v>
      </c>
      <c r="FO105" s="2">
        <f t="shared" si="296"/>
        <v>0.9716488518067925</v>
      </c>
      <c r="FP105" s="2">
        <f t="shared" si="296"/>
        <v>0.9675883978151637</v>
      </c>
      <c r="FQ105" s="2">
        <f t="shared" si="296"/>
        <v>0.96324779072273869</v>
      </c>
      <c r="FR105" s="2">
        <f t="shared" si="296"/>
        <v>0.96253325893144148</v>
      </c>
      <c r="FS105" s="2">
        <f t="shared" si="296"/>
        <v>0.95231797479337066</v>
      </c>
      <c r="FT105" s="2">
        <f t="shared" si="296"/>
        <v>0.95669778851982845</v>
      </c>
      <c r="FU105" s="2">
        <f t="shared" si="296"/>
        <v>0.96088005360891582</v>
      </c>
      <c r="FW105" s="2">
        <f t="shared" si="328"/>
        <v>2.6751857310463844E-7</v>
      </c>
      <c r="FX105" s="2">
        <f t="shared" si="168"/>
        <v>2.8936498548036448E-7</v>
      </c>
      <c r="FY105" s="2">
        <f t="shared" si="169"/>
        <v>3.824192130025167E-7</v>
      </c>
      <c r="FZ105" s="2">
        <f t="shared" si="170"/>
        <v>2.9078036348806367E-7</v>
      </c>
      <c r="GA105" s="2">
        <f t="shared" si="171"/>
        <v>2.9329094376696582E-7</v>
      </c>
      <c r="GB105" s="2">
        <f t="shared" si="172"/>
        <v>3.118699841832039E-7</v>
      </c>
      <c r="GC105" s="2">
        <f t="shared" si="173"/>
        <v>3.4854697930887441E-7</v>
      </c>
      <c r="GD105" s="2">
        <f t="shared" si="174"/>
        <v>3.6345509929580154E-7</v>
      </c>
      <c r="GE105" s="2">
        <f t="shared" si="175"/>
        <v>7.2902825842101544E-7</v>
      </c>
      <c r="GF105" s="2">
        <f t="shared" si="176"/>
        <v>8.5076768651873638E-7</v>
      </c>
      <c r="GG105" s="2">
        <f t="shared" si="177"/>
        <v>7.2579762158020809E-7</v>
      </c>
      <c r="GH105" s="2">
        <f t="shared" si="178"/>
        <v>7.5171460433577897E-7</v>
      </c>
      <c r="GI105" s="2">
        <f t="shared" si="179"/>
        <v>2.2182613106168514E-6</v>
      </c>
      <c r="GJ105" s="2">
        <f t="shared" si="180"/>
        <v>5.5772134384418806E-6</v>
      </c>
      <c r="GK105" s="2">
        <f t="shared" si="181"/>
        <v>9.4122399857686087E-6</v>
      </c>
      <c r="GM105" s="107">
        <f t="shared" si="329"/>
        <v>2.44116887093839E-8</v>
      </c>
      <c r="GN105" s="107">
        <f t="shared" si="182"/>
        <v>1.8644414449211179E-10</v>
      </c>
      <c r="GO105" s="107">
        <f t="shared" si="183"/>
        <v>7.1252938094735749E-10</v>
      </c>
      <c r="GP105" s="107">
        <f t="shared" si="184"/>
        <v>8.9645465462460134E-10</v>
      </c>
      <c r="GQ105" s="107">
        <f t="shared" si="185"/>
        <v>9.8055385606485969E-11</v>
      </c>
      <c r="GR105" s="107">
        <f t="shared" si="186"/>
        <v>1.1398380341500518E-11</v>
      </c>
      <c r="GS105" s="107">
        <f t="shared" si="187"/>
        <v>4.7686791768433639E-13</v>
      </c>
      <c r="GT105" s="107">
        <f t="shared" si="188"/>
        <v>3.079888593352315E-14</v>
      </c>
      <c r="GU105" s="107">
        <f t="shared" si="189"/>
        <v>3.5525892835388776E-17</v>
      </c>
      <c r="GV105" s="107">
        <f t="shared" si="190"/>
        <v>1.4304620987152241E-16</v>
      </c>
      <c r="GW105" s="107">
        <f t="shared" si="191"/>
        <v>9.16041178316282E-15</v>
      </c>
      <c r="GX105" s="107">
        <f t="shared" si="192"/>
        <v>5.380441125956976E-15</v>
      </c>
      <c r="GY105" s="107">
        <f t="shared" si="193"/>
        <v>5.1204828495237294E-15</v>
      </c>
      <c r="GZ105" s="107">
        <f t="shared" si="194"/>
        <v>8.0177522903243933E-17</v>
      </c>
      <c r="HA105" s="107">
        <f t="shared" si="195"/>
        <v>3.5923175613183362E-19</v>
      </c>
      <c r="HC105" s="107">
        <f t="shared" si="330"/>
        <v>0.35534608863770489</v>
      </c>
      <c r="HD105" s="107">
        <f t="shared" si="196"/>
        <v>0.39344276637798009</v>
      </c>
      <c r="HE105" s="107">
        <f t="shared" si="197"/>
        <v>0.36826640822232715</v>
      </c>
      <c r="HF105" s="107">
        <f t="shared" si="198"/>
        <v>0.32498402428633655</v>
      </c>
      <c r="HG105" s="107">
        <f t="shared" si="199"/>
        <v>0.30390750070498301</v>
      </c>
      <c r="HH105" s="107">
        <f t="shared" si="200"/>
        <v>0.31575330264360379</v>
      </c>
      <c r="HI105" s="107">
        <f t="shared" si="201"/>
        <v>0.37102412061306067</v>
      </c>
      <c r="HJ105" s="107">
        <f t="shared" si="202"/>
        <v>0.35166598547064415</v>
      </c>
      <c r="HK105" s="107">
        <f t="shared" si="203"/>
        <v>0.57106882813059867</v>
      </c>
      <c r="HL105" s="107">
        <f t="shared" si="204"/>
        <v>0.5259840312341878</v>
      </c>
      <c r="HM105" s="107">
        <f t="shared" si="205"/>
        <v>0.46896475523012021</v>
      </c>
      <c r="HN105" s="107">
        <f t="shared" si="206"/>
        <v>0.44812788456311775</v>
      </c>
      <c r="HO105" s="107">
        <f t="shared" si="207"/>
        <v>0.43685846269838613</v>
      </c>
      <c r="HP105" s="107">
        <f t="shared" si="208"/>
        <v>0.56164753874704909</v>
      </c>
      <c r="HQ105" s="107">
        <f t="shared" si="209"/>
        <v>0.61837104689906708</v>
      </c>
      <c r="HS105" s="107">
        <f t="shared" si="331"/>
        <v>7.8839560084877055E-11</v>
      </c>
      <c r="HT105" s="107">
        <f t="shared" si="210"/>
        <v>1.153718435371058E-11</v>
      </c>
      <c r="HU105" s="107">
        <f t="shared" si="211"/>
        <v>1.037144968575866E-11</v>
      </c>
      <c r="HV105" s="107">
        <f t="shared" si="212"/>
        <v>1.8015218547308122E-12</v>
      </c>
      <c r="HW105" s="107">
        <f t="shared" si="213"/>
        <v>1.0738340960987092E-13</v>
      </c>
      <c r="HX105" s="107">
        <f t="shared" si="214"/>
        <v>3.604445706230081E-14</v>
      </c>
      <c r="HY105" s="107">
        <f t="shared" si="215"/>
        <v>5.2802764289230557E-14</v>
      </c>
      <c r="HZ105" s="107">
        <f t="shared" si="216"/>
        <v>2.1449021322049505E-15</v>
      </c>
      <c r="IA105" s="107">
        <f t="shared" si="217"/>
        <v>5.1729697237033396E-13</v>
      </c>
      <c r="IB105" s="107">
        <f t="shared" si="218"/>
        <v>2.0629868639497237E-13</v>
      </c>
      <c r="IC105" s="107">
        <f t="shared" si="219"/>
        <v>2.6694251648045532E-13</v>
      </c>
      <c r="ID105" s="107">
        <f t="shared" si="220"/>
        <v>1.0650968803705355E-13</v>
      </c>
      <c r="IE105" s="107">
        <f t="shared" si="221"/>
        <v>8.0647477789845475E-14</v>
      </c>
      <c r="IF105" s="107">
        <f t="shared" si="222"/>
        <v>1.9046210829924229E-12</v>
      </c>
      <c r="IG105" s="107">
        <f t="shared" si="223"/>
        <v>1.6570321424993959E-8</v>
      </c>
      <c r="II105" s="107">
        <f t="shared" si="332"/>
        <v>2.0232501193380049E-40</v>
      </c>
      <c r="IJ105" s="107">
        <f t="shared" si="333"/>
        <v>1.2695375381036809E-44</v>
      </c>
      <c r="IK105" s="107">
        <f t="shared" si="334"/>
        <v>1.6492794531991785E-44</v>
      </c>
      <c r="IL105" s="107">
        <f t="shared" si="335"/>
        <v>2.6031927236802563E-47</v>
      </c>
      <c r="IM105" s="107">
        <f t="shared" si="336"/>
        <v>1.3039483006054041E-52</v>
      </c>
      <c r="IN105" s="107">
        <f t="shared" si="337"/>
        <v>4.6607003824202712E-55</v>
      </c>
      <c r="IO105" s="107">
        <f t="shared" si="338"/>
        <v>3.0291211373990531E-55</v>
      </c>
      <c r="IP105" s="107">
        <f t="shared" si="339"/>
        <v>1.0561095395093627E-61</v>
      </c>
      <c r="IQ105" s="107">
        <f t="shared" si="340"/>
        <v>6.2246156502130535E-54</v>
      </c>
      <c r="IR105" s="107">
        <f t="shared" si="341"/>
        <v>6.8760980895350317E-55</v>
      </c>
      <c r="IS105" s="107">
        <f t="shared" si="342"/>
        <v>1.8617501896263609E-53</v>
      </c>
      <c r="IT105" s="107">
        <f t="shared" si="343"/>
        <v>9.5802907057047977E-55</v>
      </c>
      <c r="IU105" s="107">
        <f t="shared" si="344"/>
        <v>6.3463410516221357E-55</v>
      </c>
      <c r="IV105" s="107">
        <f t="shared" si="345"/>
        <v>1.7728033259195657E-50</v>
      </c>
      <c r="IW105" s="107">
        <f t="shared" si="346"/>
        <v>1.9438996452539858E-29</v>
      </c>
      <c r="IY105" s="107">
        <f t="shared" si="347"/>
        <v>0.35534611312823317</v>
      </c>
      <c r="IZ105" s="107">
        <f t="shared" si="348"/>
        <v>0.39344276657596139</v>
      </c>
      <c r="JA105" s="107">
        <f t="shared" si="349"/>
        <v>0.36826640894522794</v>
      </c>
      <c r="JB105" s="107">
        <f t="shared" si="350"/>
        <v>0.32498402518459268</v>
      </c>
      <c r="JC105" s="107">
        <f t="shared" si="351"/>
        <v>0.30390750080314577</v>
      </c>
      <c r="JD105" s="107">
        <f t="shared" si="352"/>
        <v>0.3157533026550382</v>
      </c>
      <c r="JE105" s="107">
        <f t="shared" si="353"/>
        <v>0.3710241206135903</v>
      </c>
      <c r="JF105" s="107">
        <f t="shared" si="354"/>
        <v>0.35166598547067712</v>
      </c>
      <c r="JG105" s="107">
        <f t="shared" si="355"/>
        <v>0.57106882813111592</v>
      </c>
      <c r="JH105" s="107">
        <f t="shared" si="356"/>
        <v>0.52598403123439419</v>
      </c>
      <c r="JI105" s="107">
        <f t="shared" si="357"/>
        <v>0.46896475523039632</v>
      </c>
      <c r="JJ105" s="107">
        <f t="shared" si="358"/>
        <v>0.44812788456322966</v>
      </c>
      <c r="JK105" s="107">
        <f t="shared" si="359"/>
        <v>0.43685846269847189</v>
      </c>
      <c r="JL105" s="107">
        <f t="shared" si="360"/>
        <v>0.56164753874895379</v>
      </c>
      <c r="JM105" s="107">
        <f t="shared" si="361"/>
        <v>0.61837106346938853</v>
      </c>
    </row>
    <row r="106" spans="2:273" x14ac:dyDescent="0.25">
      <c r="B106" s="2">
        <v>78</v>
      </c>
      <c r="C106" s="37">
        <v>165.40299999999999</v>
      </c>
      <c r="D106" s="37">
        <v>177.148</v>
      </c>
      <c r="E106" s="37">
        <v>173.23</v>
      </c>
      <c r="F106" s="37">
        <v>173.08500000000001</v>
      </c>
      <c r="G106" s="37">
        <v>171.78</v>
      </c>
      <c r="H106" s="37">
        <v>170.661</v>
      </c>
      <c r="I106" s="37">
        <v>176.23699999999999</v>
      </c>
      <c r="J106" s="37">
        <v>172.50800000000001</v>
      </c>
      <c r="K106" s="37">
        <v>178.864</v>
      </c>
      <c r="L106" s="37">
        <v>179.458</v>
      </c>
      <c r="M106" s="37">
        <v>182</v>
      </c>
      <c r="N106" s="37">
        <v>180.30500000000001</v>
      </c>
      <c r="O106" s="37">
        <v>179.23699999999999</v>
      </c>
      <c r="P106" s="37">
        <v>174.61699999999999</v>
      </c>
      <c r="Q106" s="37">
        <v>139.96700000000001</v>
      </c>
      <c r="S106" s="4">
        <f t="shared" si="248"/>
        <v>163.58260023510925</v>
      </c>
      <c r="T106" s="4">
        <f t="shared" si="249"/>
        <v>176.2103166463755</v>
      </c>
      <c r="U106" s="4">
        <f t="shared" si="250"/>
        <v>171.06109241394873</v>
      </c>
      <c r="V106" s="4">
        <f t="shared" si="251"/>
        <v>169.58227800921566</v>
      </c>
      <c r="W106" s="4">
        <f t="shared" si="252"/>
        <v>167.32906251318136</v>
      </c>
      <c r="X106" s="4">
        <f t="shared" si="253"/>
        <v>168.18891570785999</v>
      </c>
      <c r="Y106" s="4">
        <f t="shared" si="254"/>
        <v>176.48841906893369</v>
      </c>
      <c r="Z106" s="4">
        <f t="shared" si="255"/>
        <v>171.79656236207734</v>
      </c>
      <c r="AA106" s="4">
        <f t="shared" si="256"/>
        <v>185.17816546263862</v>
      </c>
      <c r="AB106" s="4">
        <f t="shared" si="257"/>
        <v>185.71498187466497</v>
      </c>
      <c r="AC106" s="4">
        <f t="shared" si="258"/>
        <v>188.17904999320197</v>
      </c>
      <c r="AD106" s="4">
        <f t="shared" si="259"/>
        <v>186.60730756056222</v>
      </c>
      <c r="AE106" s="4">
        <f t="shared" si="260"/>
        <v>186.3806731109897</v>
      </c>
      <c r="AF106" s="4">
        <f t="shared" si="261"/>
        <v>182.6429780718797</v>
      </c>
      <c r="AG106" s="4">
        <f t="shared" si="262"/>
        <v>128.23961365653892</v>
      </c>
      <c r="AI106" s="4">
        <f t="shared" si="263"/>
        <v>1.8203997648907375</v>
      </c>
      <c r="AJ106" s="4">
        <f t="shared" si="264"/>
        <v>0.93768335362449307</v>
      </c>
      <c r="AK106" s="4">
        <f t="shared" si="265"/>
        <v>2.1689075860512617</v>
      </c>
      <c r="AL106" s="4">
        <f t="shared" si="266"/>
        <v>3.5027219907843516</v>
      </c>
      <c r="AM106" s="4">
        <f t="shared" si="267"/>
        <v>4.4509374868186455</v>
      </c>
      <c r="AN106" s="4">
        <f t="shared" si="268"/>
        <v>2.4720842921400106</v>
      </c>
      <c r="AO106" s="4">
        <f t="shared" si="269"/>
        <v>-0.25141906893369992</v>
      </c>
      <c r="AP106" s="4">
        <f t="shared" si="270"/>
        <v>0.71143763792267123</v>
      </c>
      <c r="AQ106" s="4">
        <f t="shared" si="271"/>
        <v>-6.3141654626386128</v>
      </c>
      <c r="AR106" s="4">
        <f t="shared" si="272"/>
        <v>-6.256981874664973</v>
      </c>
      <c r="AS106" s="4">
        <f t="shared" si="273"/>
        <v>-6.1790499932019713</v>
      </c>
      <c r="AT106" s="4">
        <f t="shared" si="274"/>
        <v>-6.3023075605622125</v>
      </c>
      <c r="AU106" s="4">
        <f t="shared" si="275"/>
        <v>-7.1436731109897096</v>
      </c>
      <c r="AV106" s="4">
        <f t="shared" si="276"/>
        <v>-8.025978071879706</v>
      </c>
      <c r="AW106" s="4">
        <f t="shared" si="276"/>
        <v>11.727386343461092</v>
      </c>
      <c r="AY106" s="2">
        <f t="shared" si="297"/>
        <v>58.785893518876357</v>
      </c>
      <c r="AZ106" s="2">
        <f t="shared" si="151"/>
        <v>60.808477311712672</v>
      </c>
      <c r="BA106" s="2">
        <f t="shared" si="152"/>
        <v>61.603330555579937</v>
      </c>
      <c r="BB106" s="2">
        <f t="shared" si="153"/>
        <v>63.525504903554314</v>
      </c>
      <c r="BC106" s="2">
        <f t="shared" si="154"/>
        <v>63.62228599868731</v>
      </c>
      <c r="BD106" s="2">
        <f t="shared" si="155"/>
        <v>64.170431015269457</v>
      </c>
      <c r="BE106" s="2">
        <f t="shared" si="156"/>
        <v>64.728639597797184</v>
      </c>
      <c r="BF106" s="2">
        <f t="shared" si="157"/>
        <v>65.480487049385459</v>
      </c>
      <c r="BG106" s="2">
        <f t="shared" si="158"/>
        <v>65.541552902981152</v>
      </c>
      <c r="BH106" s="2">
        <f t="shared" si="159"/>
        <v>65.287053908364925</v>
      </c>
      <c r="BI106" s="2">
        <f t="shared" si="160"/>
        <v>64.459980615687655</v>
      </c>
      <c r="BJ106" s="2">
        <f t="shared" si="161"/>
        <v>64.470667436128679</v>
      </c>
      <c r="BK106" s="2">
        <f t="shared" si="162"/>
        <v>63.727564495548826</v>
      </c>
      <c r="BL106" s="2">
        <f t="shared" si="163"/>
        <v>66.190912098233966</v>
      </c>
      <c r="BM106" s="2">
        <f t="shared" si="164"/>
        <v>62.315731942340506</v>
      </c>
      <c r="BO106" s="2" t="str">
        <f t="shared" si="228"/>
        <v/>
      </c>
      <c r="BP106" s="2" t="str">
        <f t="shared" si="229"/>
        <v/>
      </c>
      <c r="BQ106" s="2" t="str">
        <f t="shared" si="230"/>
        <v/>
      </c>
      <c r="BR106" s="2" t="str">
        <f t="shared" si="231"/>
        <v/>
      </c>
      <c r="BS106" s="2" t="str">
        <f t="shared" si="232"/>
        <v/>
      </c>
      <c r="BT106" s="2" t="str">
        <f t="shared" si="233"/>
        <v/>
      </c>
      <c r="BU106" s="2" t="str">
        <f t="shared" si="234"/>
        <v/>
      </c>
      <c r="BV106" s="2" t="str">
        <f t="shared" si="235"/>
        <v/>
      </c>
      <c r="BW106" s="2" t="str">
        <f t="shared" si="236"/>
        <v/>
      </c>
      <c r="BX106" s="2" t="str">
        <f t="shared" si="237"/>
        <v/>
      </c>
      <c r="BY106" s="2" t="str">
        <f t="shared" si="238"/>
        <v/>
      </c>
      <c r="BZ106" s="2" t="str">
        <f t="shared" si="239"/>
        <v/>
      </c>
      <c r="CA106" s="2" t="str">
        <f t="shared" si="240"/>
        <v/>
      </c>
      <c r="CB106" s="2" t="str">
        <f t="shared" si="241"/>
        <v/>
      </c>
      <c r="CC106" s="2" t="str">
        <f t="shared" si="242"/>
        <v/>
      </c>
      <c r="CE106" s="2" t="str">
        <f t="shared" si="298"/>
        <v/>
      </c>
      <c r="CF106" s="2" t="str">
        <f t="shared" si="299"/>
        <v/>
      </c>
      <c r="CG106" s="2" t="str">
        <f t="shared" si="300"/>
        <v/>
      </c>
      <c r="CH106" s="2" t="str">
        <f t="shared" si="301"/>
        <v/>
      </c>
      <c r="CI106" s="2" t="str">
        <f t="shared" si="302"/>
        <v/>
      </c>
      <c r="CJ106" s="2" t="str">
        <f t="shared" si="303"/>
        <v/>
      </c>
      <c r="CK106" s="2" t="str">
        <f t="shared" si="304"/>
        <v/>
      </c>
      <c r="CL106" s="2" t="str">
        <f t="shared" si="305"/>
        <v/>
      </c>
      <c r="CM106" s="2" t="str">
        <f t="shared" si="306"/>
        <v/>
      </c>
      <c r="CN106" s="2" t="str">
        <f t="shared" si="307"/>
        <v/>
      </c>
      <c r="CO106" s="2" t="str">
        <f t="shared" si="308"/>
        <v/>
      </c>
      <c r="CP106" s="2" t="str">
        <f t="shared" si="309"/>
        <v/>
      </c>
      <c r="CQ106" s="2" t="str">
        <f t="shared" si="310"/>
        <v/>
      </c>
      <c r="CR106" s="2" t="str">
        <f t="shared" si="311"/>
        <v/>
      </c>
      <c r="CS106" s="2" t="str">
        <f t="shared" si="312"/>
        <v/>
      </c>
      <c r="CU106" s="2" t="str">
        <f t="shared" si="313"/>
        <v/>
      </c>
      <c r="CV106" s="2" t="str">
        <f t="shared" si="314"/>
        <v/>
      </c>
      <c r="CW106" s="2" t="str">
        <f t="shared" si="315"/>
        <v/>
      </c>
      <c r="CX106" s="2" t="str">
        <f t="shared" si="316"/>
        <v/>
      </c>
      <c r="CY106" s="2" t="str">
        <f t="shared" si="317"/>
        <v/>
      </c>
      <c r="CZ106" s="2" t="str">
        <f t="shared" si="318"/>
        <v/>
      </c>
      <c r="DA106" s="2" t="str">
        <f t="shared" si="319"/>
        <v/>
      </c>
      <c r="DB106" s="2" t="str">
        <f t="shared" si="320"/>
        <v/>
      </c>
      <c r="DC106" s="2" t="str">
        <f t="shared" si="321"/>
        <v/>
      </c>
      <c r="DD106" s="2" t="str">
        <f t="shared" si="322"/>
        <v/>
      </c>
      <c r="DE106" s="2" t="str">
        <f t="shared" si="323"/>
        <v/>
      </c>
      <c r="DF106" s="2" t="str">
        <f t="shared" si="324"/>
        <v/>
      </c>
      <c r="DG106" s="2" t="str">
        <f t="shared" si="325"/>
        <v/>
      </c>
      <c r="DH106" s="2" t="str">
        <f t="shared" si="326"/>
        <v/>
      </c>
      <c r="DI106" s="2" t="str">
        <f t="shared" si="327"/>
        <v/>
      </c>
      <c r="DK106" s="2">
        <f t="shared" si="277"/>
        <v>68.819632186234813</v>
      </c>
      <c r="DL106" s="2">
        <f t="shared" si="278"/>
        <v>74.391694669365748</v>
      </c>
      <c r="DM106" s="2">
        <f t="shared" si="278"/>
        <v>75.58264466936572</v>
      </c>
      <c r="DN106" s="2">
        <f t="shared" si="278"/>
        <v>75.522643589743595</v>
      </c>
      <c r="DO106" s="2">
        <f t="shared" si="278"/>
        <v>77.150626340626346</v>
      </c>
      <c r="DP106" s="2">
        <f t="shared" si="278"/>
        <v>76.088563025210107</v>
      </c>
      <c r="DQ106" s="2">
        <f t="shared" si="278"/>
        <v>76.705005042016808</v>
      </c>
      <c r="DR106" s="2">
        <f t="shared" si="278"/>
        <v>78.504144385026734</v>
      </c>
      <c r="DS106" s="2">
        <f t="shared" si="278"/>
        <v>77.782413445378154</v>
      </c>
      <c r="DT106" s="2">
        <f t="shared" si="278"/>
        <v>78.194630013368993</v>
      </c>
      <c r="DU106" s="2">
        <f t="shared" si="278"/>
        <v>77.665020779220782</v>
      </c>
      <c r="DV106" s="2">
        <f t="shared" si="278"/>
        <v>78.402706773618505</v>
      </c>
      <c r="DW106" s="2">
        <f t="shared" si="278"/>
        <v>79.198975553857906</v>
      </c>
      <c r="DX106" s="2">
        <f t="shared" si="278"/>
        <v>78.331988416988423</v>
      </c>
      <c r="DY106" s="2">
        <f t="shared" si="278"/>
        <v>72.214711976269911</v>
      </c>
      <c r="EA106" s="2">
        <f t="shared" si="247"/>
        <v>58.349247902909163</v>
      </c>
      <c r="EB106" s="2">
        <f t="shared" si="279"/>
        <v>60.340791831879464</v>
      </c>
      <c r="EC106" s="2">
        <f t="shared" si="280"/>
        <v>61.04086511793291</v>
      </c>
      <c r="ED106" s="2">
        <f t="shared" si="281"/>
        <v>63.014398032476002</v>
      </c>
      <c r="EE106" s="2">
        <f t="shared" si="282"/>
        <v>63.044615999060269</v>
      </c>
      <c r="EF106" s="2">
        <f t="shared" si="283"/>
        <v>63.691532558048465</v>
      </c>
      <c r="EG106" s="2">
        <f t="shared" si="284"/>
        <v>64.32137507341713</v>
      </c>
      <c r="EH106" s="2">
        <f t="shared" si="285"/>
        <v>65.022465031789281</v>
      </c>
      <c r="EI106" s="2">
        <f t="shared" si="286"/>
        <v>65.2578442111827</v>
      </c>
      <c r="EJ106" s="2">
        <f t="shared" si="287"/>
        <v>64.943611437133228</v>
      </c>
      <c r="EK106" s="2">
        <f t="shared" si="288"/>
        <v>64.059773381624197</v>
      </c>
      <c r="EL106" s="2">
        <f t="shared" si="289"/>
        <v>64.039898378179117</v>
      </c>
      <c r="EM106" s="2">
        <f t="shared" si="290"/>
        <v>63.099226162234153</v>
      </c>
      <c r="EN106" s="2">
        <f t="shared" si="291"/>
        <v>65.737326986235658</v>
      </c>
      <c r="EO106" s="2">
        <f t="shared" si="292"/>
        <v>61.978132342007441</v>
      </c>
      <c r="EQ106" s="2">
        <f t="shared" si="293"/>
        <v>57.470844634105028</v>
      </c>
      <c r="ER106" s="2">
        <f t="shared" si="294"/>
        <v>59.697573817823042</v>
      </c>
      <c r="ES106" s="2">
        <f t="shared" si="294"/>
        <v>60.845914388544507</v>
      </c>
      <c r="ET106" s="2">
        <f t="shared" si="294"/>
        <v>62.398676617778648</v>
      </c>
      <c r="EU106" s="2">
        <f t="shared" si="294"/>
        <v>62.450392564322783</v>
      </c>
      <c r="EV106" s="2">
        <f t="shared" si="294"/>
        <v>63.126537714114697</v>
      </c>
      <c r="EW106" s="2">
        <f t="shared" si="294"/>
        <v>63.919512881570512</v>
      </c>
      <c r="EX106" s="2">
        <f t="shared" si="294"/>
        <v>64.481252972247759</v>
      </c>
      <c r="EY106" s="2">
        <f t="shared" si="294"/>
        <v>64.827084934936678</v>
      </c>
      <c r="EZ106" s="2">
        <f t="shared" si="294"/>
        <v>64.554098820437375</v>
      </c>
      <c r="FA106" s="2">
        <f t="shared" si="294"/>
        <v>63.84332263023218</v>
      </c>
      <c r="FB106" s="2">
        <f t="shared" si="294"/>
        <v>63.66814603346252</v>
      </c>
      <c r="FC106" s="2">
        <f t="shared" si="294"/>
        <v>63.104441777841451</v>
      </c>
      <c r="FD106" s="2">
        <f t="shared" si="294"/>
        <v>65.682030342066057</v>
      </c>
      <c r="FE106" s="2">
        <f t="shared" si="294"/>
        <v>62.344730099496054</v>
      </c>
      <c r="FG106" s="2">
        <f t="shared" si="295"/>
        <v>0.95829705004271803</v>
      </c>
      <c r="FH106" s="2">
        <f t="shared" si="296"/>
        <v>0.96671489942250122</v>
      </c>
      <c r="FI106" s="2">
        <f t="shared" si="296"/>
        <v>0.96132072216373621</v>
      </c>
      <c r="FJ106" s="2">
        <f t="shared" si="296"/>
        <v>0.95913838642390992</v>
      </c>
      <c r="FK106" s="2">
        <f t="shared" si="296"/>
        <v>0.95904793736533922</v>
      </c>
      <c r="FL106" s="2">
        <f t="shared" si="296"/>
        <v>0.96136988770670528</v>
      </c>
      <c r="FM106" s="2">
        <f t="shared" si="296"/>
        <v>0.96711265584100137</v>
      </c>
      <c r="FN106" s="2">
        <f t="shared" si="296"/>
        <v>0.96602631962725749</v>
      </c>
      <c r="FO106" s="2">
        <f t="shared" si="296"/>
        <v>0.97734779681114559</v>
      </c>
      <c r="FP106" s="2">
        <f t="shared" si="296"/>
        <v>0.97408177443534694</v>
      </c>
      <c r="FQ106" s="2">
        <f t="shared" si="296"/>
        <v>0.97058433263693489</v>
      </c>
      <c r="FR106" s="2">
        <f t="shared" si="296"/>
        <v>0.97000799579732022</v>
      </c>
      <c r="FS106" s="2">
        <f t="shared" si="296"/>
        <v>0.96097216771721661</v>
      </c>
      <c r="FT106" s="2">
        <f t="shared" si="296"/>
        <v>0.96398589290166159</v>
      </c>
      <c r="FU106" s="2">
        <f t="shared" si="296"/>
        <v>0.9670206755313977</v>
      </c>
      <c r="FW106" s="2">
        <f t="shared" si="328"/>
        <v>3.3678590648007505E-7</v>
      </c>
      <c r="FX106" s="2">
        <f t="shared" si="168"/>
        <v>3.6428890621071823E-7</v>
      </c>
      <c r="FY106" s="2">
        <f t="shared" si="169"/>
        <v>4.8143721753621883E-7</v>
      </c>
      <c r="FZ106" s="2">
        <f t="shared" si="170"/>
        <v>3.6607076128424446E-7</v>
      </c>
      <c r="GA106" s="2">
        <f t="shared" si="171"/>
        <v>3.6923139411771884E-7</v>
      </c>
      <c r="GB106" s="2">
        <f t="shared" si="172"/>
        <v>3.9262101655951519E-7</v>
      </c>
      <c r="GC106" s="2">
        <f t="shared" si="173"/>
        <v>4.3879460985584608E-7</v>
      </c>
      <c r="GD106" s="2">
        <f t="shared" si="174"/>
        <v>4.5756281748944494E-7</v>
      </c>
      <c r="GE106" s="2">
        <f t="shared" si="175"/>
        <v>9.1779202719621953E-7</v>
      </c>
      <c r="GF106" s="2">
        <f t="shared" si="176"/>
        <v>1.071052824154499E-6</v>
      </c>
      <c r="GG106" s="2">
        <f t="shared" si="177"/>
        <v>9.1372489791310314E-7</v>
      </c>
      <c r="GH106" s="2">
        <f t="shared" si="178"/>
        <v>9.4635243361895142E-7</v>
      </c>
      <c r="GI106" s="2">
        <f t="shared" si="179"/>
        <v>2.7347748114724935E-6</v>
      </c>
      <c r="GJ106" s="2">
        <f t="shared" si="180"/>
        <v>6.75694036734902E-6</v>
      </c>
      <c r="GK106" s="2">
        <f t="shared" si="181"/>
        <v>1.1236091748025173E-5</v>
      </c>
      <c r="GM106" s="107">
        <f t="shared" si="329"/>
        <v>1.7957251663473186E-9</v>
      </c>
      <c r="GN106" s="107">
        <f t="shared" si="182"/>
        <v>8.0843035009620634E-12</v>
      </c>
      <c r="GO106" s="107">
        <f t="shared" si="183"/>
        <v>3.222054621230811E-11</v>
      </c>
      <c r="GP106" s="107">
        <f t="shared" si="184"/>
        <v>3.950838298887482E-11</v>
      </c>
      <c r="GQ106" s="107">
        <f t="shared" si="185"/>
        <v>3.0161249060013406E-12</v>
      </c>
      <c r="GR106" s="107">
        <f t="shared" si="186"/>
        <v>2.6852036115701725E-13</v>
      </c>
      <c r="GS106" s="107">
        <f t="shared" si="187"/>
        <v>8.5813731157247449E-15</v>
      </c>
      <c r="GT106" s="107">
        <f t="shared" si="188"/>
        <v>3.5005506457433841E-16</v>
      </c>
      <c r="GU106" s="107">
        <f t="shared" si="189"/>
        <v>2.8291083694885507E-19</v>
      </c>
      <c r="GV106" s="107">
        <f t="shared" si="190"/>
        <v>1.1283481945673146E-18</v>
      </c>
      <c r="GW106" s="107">
        <f t="shared" si="191"/>
        <v>1.0790497318563666E-16</v>
      </c>
      <c r="GX106" s="107">
        <f t="shared" si="192"/>
        <v>5.7029639044549584E-17</v>
      </c>
      <c r="GY106" s="107">
        <f t="shared" si="193"/>
        <v>5.7681548445662418E-17</v>
      </c>
      <c r="GZ106" s="107">
        <f t="shared" si="194"/>
        <v>9.0071833187967966E-19</v>
      </c>
      <c r="HA106" s="107">
        <f t="shared" si="195"/>
        <v>3.5920693879460963E-21</v>
      </c>
      <c r="HC106" s="107">
        <f t="shared" si="330"/>
        <v>0.43116327365777285</v>
      </c>
      <c r="HD106" s="107">
        <f t="shared" si="196"/>
        <v>0.47698224317451893</v>
      </c>
      <c r="HE106" s="107">
        <f t="shared" si="197"/>
        <v>0.45140953845276882</v>
      </c>
      <c r="HF106" s="107">
        <f t="shared" si="198"/>
        <v>0.4045372950830044</v>
      </c>
      <c r="HG106" s="107">
        <f t="shared" si="199"/>
        <v>0.38529128939597007</v>
      </c>
      <c r="HH106" s="107">
        <f t="shared" si="200"/>
        <v>0.40133725697436007</v>
      </c>
      <c r="HI106" s="107">
        <f t="shared" si="201"/>
        <v>0.46406334981275293</v>
      </c>
      <c r="HJ106" s="107">
        <f t="shared" si="202"/>
        <v>0.44863745868013438</v>
      </c>
      <c r="HK106" s="107">
        <f t="shared" si="203"/>
        <v>0.63727234579577419</v>
      </c>
      <c r="HL106" s="107">
        <f t="shared" si="204"/>
        <v>0.61345221731395672</v>
      </c>
      <c r="HM106" s="107">
        <f t="shared" si="205"/>
        <v>0.56599158134124916</v>
      </c>
      <c r="HN106" s="107">
        <f t="shared" si="206"/>
        <v>0.54809137849292378</v>
      </c>
      <c r="HO106" s="107">
        <f t="shared" si="207"/>
        <v>0.53590040858739008</v>
      </c>
      <c r="HP106" s="107">
        <f t="shared" si="208"/>
        <v>0.63041247850281201</v>
      </c>
      <c r="HQ106" s="107">
        <f t="shared" si="209"/>
        <v>0.5540735851065981</v>
      </c>
      <c r="HS106" s="107">
        <f t="shared" si="331"/>
        <v>2.2932560131194947E-10</v>
      </c>
      <c r="HT106" s="107">
        <f t="shared" si="210"/>
        <v>3.7433798547598627E-11</v>
      </c>
      <c r="HU106" s="107">
        <f t="shared" si="211"/>
        <v>3.4434215573067233E-11</v>
      </c>
      <c r="HV106" s="107">
        <f t="shared" si="212"/>
        <v>6.3451480929249812E-12</v>
      </c>
      <c r="HW106" s="107">
        <f t="shared" si="213"/>
        <v>4.3572548313341358E-13</v>
      </c>
      <c r="HX106" s="107">
        <f t="shared" si="214"/>
        <v>1.5620753771587507E-13</v>
      </c>
      <c r="HY106" s="107">
        <f t="shared" si="215"/>
        <v>2.29721458138969E-13</v>
      </c>
      <c r="HZ106" s="107">
        <f t="shared" si="216"/>
        <v>1.1087553987299258E-14</v>
      </c>
      <c r="IA106" s="107">
        <f t="shared" si="217"/>
        <v>2.2425857054367782E-12</v>
      </c>
      <c r="IB106" s="107">
        <f t="shared" si="218"/>
        <v>9.4440609240517454E-13</v>
      </c>
      <c r="IC106" s="107">
        <f t="shared" si="219"/>
        <v>1.1695880713944641E-12</v>
      </c>
      <c r="ID106" s="107">
        <f t="shared" si="220"/>
        <v>4.8878481609320646E-13</v>
      </c>
      <c r="IE106" s="107">
        <f t="shared" si="221"/>
        <v>3.6520801940871626E-13</v>
      </c>
      <c r="IF106" s="107">
        <f t="shared" si="222"/>
        <v>7.3279375403125427E-12</v>
      </c>
      <c r="IG106" s="107">
        <f t="shared" si="223"/>
        <v>3.8117245131687542E-8</v>
      </c>
      <c r="II106" s="107">
        <f t="shared" si="332"/>
        <v>2.98068745527703E-39</v>
      </c>
      <c r="IJ106" s="107">
        <f t="shared" si="333"/>
        <v>2.5401011435419967E-43</v>
      </c>
      <c r="IK106" s="107">
        <f t="shared" si="334"/>
        <v>3.4623031469323193E-43</v>
      </c>
      <c r="IL106" s="107">
        <f t="shared" si="335"/>
        <v>6.2857750414636555E-46</v>
      </c>
      <c r="IM106" s="107">
        <f t="shared" si="336"/>
        <v>4.5625725058769284E-51</v>
      </c>
      <c r="IN106" s="107">
        <f t="shared" si="337"/>
        <v>1.963425785972423E-53</v>
      </c>
      <c r="IO106" s="107">
        <f t="shared" si="338"/>
        <v>1.3294174583775489E-53</v>
      </c>
      <c r="IP106" s="107">
        <f t="shared" si="339"/>
        <v>7.394493337241935E-60</v>
      </c>
      <c r="IQ106" s="107">
        <f t="shared" si="340"/>
        <v>3.0148104490817203E-52</v>
      </c>
      <c r="IR106" s="107">
        <f t="shared" si="341"/>
        <v>3.7332888965780337E-53</v>
      </c>
      <c r="IS106" s="107">
        <f t="shared" si="342"/>
        <v>8.6942582696808188E-52</v>
      </c>
      <c r="IT106" s="107">
        <f t="shared" si="343"/>
        <v>4.9702417578896627E-53</v>
      </c>
      <c r="IU106" s="107">
        <f t="shared" si="344"/>
        <v>3.1412243608233862E-53</v>
      </c>
      <c r="IV106" s="107">
        <f t="shared" si="345"/>
        <v>6.0429365649967817E-49</v>
      </c>
      <c r="IW106" s="107">
        <f t="shared" si="346"/>
        <v>1.3561886336320161E-28</v>
      </c>
      <c r="IY106" s="107">
        <f t="shared" si="347"/>
        <v>0.43116327568282364</v>
      </c>
      <c r="IZ106" s="107">
        <f t="shared" si="348"/>
        <v>0.47698224322003702</v>
      </c>
      <c r="JA106" s="107">
        <f t="shared" si="349"/>
        <v>0.45140953851942361</v>
      </c>
      <c r="JB106" s="107">
        <f t="shared" si="350"/>
        <v>0.40453729512885794</v>
      </c>
      <c r="JC106" s="107">
        <f t="shared" si="351"/>
        <v>0.38529128939942192</v>
      </c>
      <c r="JD106" s="107">
        <f t="shared" si="352"/>
        <v>0.40133725697478478</v>
      </c>
      <c r="JE106" s="107">
        <f t="shared" si="353"/>
        <v>0.46406334981299124</v>
      </c>
      <c r="JF106" s="107">
        <f t="shared" si="354"/>
        <v>0.44863745868014582</v>
      </c>
      <c r="JG106" s="107">
        <f t="shared" si="355"/>
        <v>0.63727234579801673</v>
      </c>
      <c r="JH106" s="107">
        <f t="shared" si="356"/>
        <v>0.61345221731490107</v>
      </c>
      <c r="JI106" s="107">
        <f t="shared" si="357"/>
        <v>0.56599158134241889</v>
      </c>
      <c r="JJ106" s="107">
        <f t="shared" si="358"/>
        <v>0.54809137849341272</v>
      </c>
      <c r="JK106" s="107">
        <f t="shared" si="359"/>
        <v>0.53590040858775545</v>
      </c>
      <c r="JL106" s="107">
        <f t="shared" si="360"/>
        <v>0.63041247851013993</v>
      </c>
      <c r="JM106" s="107">
        <f t="shared" si="361"/>
        <v>0.55407362322384324</v>
      </c>
    </row>
    <row r="107" spans="2:273" x14ac:dyDescent="0.25">
      <c r="B107" s="2">
        <v>79</v>
      </c>
      <c r="C107" s="37">
        <v>170.09700000000001</v>
      </c>
      <c r="D107" s="37">
        <v>180.31100000000001</v>
      </c>
      <c r="E107" s="37">
        <v>177.262</v>
      </c>
      <c r="F107" s="37">
        <v>180.322</v>
      </c>
      <c r="G107" s="37">
        <v>180.42400000000001</v>
      </c>
      <c r="H107" s="37">
        <v>179.94900000000001</v>
      </c>
      <c r="I107" s="37">
        <v>181.322</v>
      </c>
      <c r="J107" s="37">
        <v>176.40700000000001</v>
      </c>
      <c r="K107" s="37">
        <v>167.81399999999999</v>
      </c>
      <c r="L107" s="37">
        <v>174.102</v>
      </c>
      <c r="M107" s="37">
        <v>182.678</v>
      </c>
      <c r="N107" s="37">
        <v>182.017</v>
      </c>
      <c r="O107" s="37">
        <v>181.08500000000001</v>
      </c>
      <c r="P107" s="37">
        <v>169.667</v>
      </c>
      <c r="Q107" s="37">
        <v>121.06699999999999</v>
      </c>
      <c r="S107" s="4">
        <f t="shared" si="248"/>
        <v>173.08191113821809</v>
      </c>
      <c r="T107" s="4">
        <f t="shared" si="249"/>
        <v>184.46870342086058</v>
      </c>
      <c r="U107" s="4">
        <f t="shared" si="250"/>
        <v>180.51607017211725</v>
      </c>
      <c r="V107" s="4">
        <f t="shared" si="251"/>
        <v>181.24062565738174</v>
      </c>
      <c r="W107" s="4">
        <f t="shared" si="252"/>
        <v>180.23480398758826</v>
      </c>
      <c r="X107" s="4">
        <f t="shared" si="253"/>
        <v>180.65623887853559</v>
      </c>
      <c r="Y107" s="4">
        <f t="shared" si="254"/>
        <v>186.07778040256193</v>
      </c>
      <c r="Z107" s="4">
        <f t="shared" si="255"/>
        <v>182.34310262184135</v>
      </c>
      <c r="AA107" s="4">
        <f t="shared" si="256"/>
        <v>169.40767644139896</v>
      </c>
      <c r="AB107" s="4">
        <f t="shared" si="257"/>
        <v>177.00756839349958</v>
      </c>
      <c r="AC107" s="4">
        <f t="shared" si="258"/>
        <v>188.22202410813205</v>
      </c>
      <c r="AD107" s="4">
        <f t="shared" si="259"/>
        <v>188.9483571589864</v>
      </c>
      <c r="AE107" s="4">
        <f t="shared" si="260"/>
        <v>190.25769383611834</v>
      </c>
      <c r="AF107" s="4">
        <f t="shared" si="261"/>
        <v>171.15920331530825</v>
      </c>
      <c r="AG107" s="4">
        <f t="shared" si="262"/>
        <v>104.0395613194345</v>
      </c>
      <c r="AI107" s="4">
        <f t="shared" si="263"/>
        <v>-2.9849111382180809</v>
      </c>
      <c r="AJ107" s="4">
        <f t="shared" si="264"/>
        <v>-4.157703420860571</v>
      </c>
      <c r="AK107" s="4">
        <f t="shared" si="265"/>
        <v>-3.2540701721172525</v>
      </c>
      <c r="AL107" s="4">
        <f t="shared" si="266"/>
        <v>-0.91862565738173885</v>
      </c>
      <c r="AM107" s="4">
        <f t="shared" si="267"/>
        <v>0.18919601241174178</v>
      </c>
      <c r="AN107" s="4">
        <f t="shared" si="268"/>
        <v>-0.70723887853557699</v>
      </c>
      <c r="AO107" s="4">
        <f t="shared" si="269"/>
        <v>-4.7557804025619248</v>
      </c>
      <c r="AP107" s="4">
        <f t="shared" si="270"/>
        <v>-5.9361026218413429</v>
      </c>
      <c r="AQ107" s="4">
        <f t="shared" si="271"/>
        <v>-1.5936764413989692</v>
      </c>
      <c r="AR107" s="4">
        <f t="shared" si="272"/>
        <v>-2.9055683934995784</v>
      </c>
      <c r="AS107" s="4">
        <f t="shared" si="273"/>
        <v>-5.5440241081320494</v>
      </c>
      <c r="AT107" s="4">
        <f t="shared" si="274"/>
        <v>-6.9313571589864011</v>
      </c>
      <c r="AU107" s="4">
        <f t="shared" si="275"/>
        <v>-9.1726938361183272</v>
      </c>
      <c r="AV107" s="4">
        <f t="shared" si="276"/>
        <v>-1.4922033153082452</v>
      </c>
      <c r="AW107" s="4">
        <f t="shared" si="276"/>
        <v>17.027438680565496</v>
      </c>
      <c r="AY107" s="2">
        <f t="shared" si="297"/>
        <v>58.568690944702297</v>
      </c>
      <c r="AZ107" s="2">
        <f t="shared" si="151"/>
        <v>60.575801543752</v>
      </c>
      <c r="BA107" s="2">
        <f t="shared" si="152"/>
        <v>61.371447412258433</v>
      </c>
      <c r="BB107" s="2">
        <f t="shared" si="153"/>
        <v>63.274442260012812</v>
      </c>
      <c r="BC107" s="2">
        <f t="shared" si="154"/>
        <v>63.357424646142412</v>
      </c>
      <c r="BD107" s="2">
        <f t="shared" si="155"/>
        <v>63.918006132243548</v>
      </c>
      <c r="BE107" s="2">
        <f t="shared" si="156"/>
        <v>64.480573202628122</v>
      </c>
      <c r="BF107" s="2">
        <f t="shared" si="157"/>
        <v>65.212199420370808</v>
      </c>
      <c r="BG107" s="2">
        <f t="shared" si="158"/>
        <v>65.306434915565418</v>
      </c>
      <c r="BH107" s="2">
        <f t="shared" si="159"/>
        <v>65.043209366177351</v>
      </c>
      <c r="BI107" s="2">
        <f t="shared" si="160"/>
        <v>64.22423062234175</v>
      </c>
      <c r="BJ107" s="2">
        <f t="shared" si="161"/>
        <v>64.222815608389311</v>
      </c>
      <c r="BK107" s="2">
        <f t="shared" si="162"/>
        <v>63.483520125549951</v>
      </c>
      <c r="BL107" s="2">
        <f t="shared" si="163"/>
        <v>65.974798441342301</v>
      </c>
      <c r="BM107" s="2">
        <f t="shared" si="164"/>
        <v>62.180550634783685</v>
      </c>
      <c r="BO107" s="2" t="str">
        <f t="shared" si="228"/>
        <v/>
      </c>
      <c r="BP107" s="2" t="str">
        <f t="shared" si="229"/>
        <v/>
      </c>
      <c r="BQ107" s="2" t="str">
        <f t="shared" si="230"/>
        <v/>
      </c>
      <c r="BR107" s="2" t="str">
        <f t="shared" si="231"/>
        <v/>
      </c>
      <c r="BS107" s="2" t="str">
        <f t="shared" si="232"/>
        <v/>
      </c>
      <c r="BT107" s="2" t="str">
        <f t="shared" si="233"/>
        <v/>
      </c>
      <c r="BU107" s="2" t="str">
        <f t="shared" si="234"/>
        <v/>
      </c>
      <c r="BV107" s="2" t="str">
        <f t="shared" si="235"/>
        <v/>
      </c>
      <c r="BW107" s="2" t="str">
        <f t="shared" si="236"/>
        <v/>
      </c>
      <c r="BX107" s="2" t="str">
        <f t="shared" si="237"/>
        <v/>
      </c>
      <c r="BY107" s="2" t="str">
        <f t="shared" si="238"/>
        <v/>
      </c>
      <c r="BZ107" s="2" t="str">
        <f t="shared" si="239"/>
        <v/>
      </c>
      <c r="CA107" s="2" t="str">
        <f t="shared" si="240"/>
        <v/>
      </c>
      <c r="CB107" s="2" t="str">
        <f t="shared" si="241"/>
        <v/>
      </c>
      <c r="CC107" s="2" t="str">
        <f t="shared" si="242"/>
        <v/>
      </c>
      <c r="CE107" s="2" t="str">
        <f t="shared" si="298"/>
        <v/>
      </c>
      <c r="CF107" s="2" t="str">
        <f t="shared" si="299"/>
        <v/>
      </c>
      <c r="CG107" s="2" t="str">
        <f t="shared" si="300"/>
        <v/>
      </c>
      <c r="CH107" s="2" t="str">
        <f t="shared" si="301"/>
        <v/>
      </c>
      <c r="CI107" s="2" t="str">
        <f t="shared" si="302"/>
        <v/>
      </c>
      <c r="CJ107" s="2" t="str">
        <f t="shared" si="303"/>
        <v/>
      </c>
      <c r="CK107" s="2" t="str">
        <f t="shared" si="304"/>
        <v/>
      </c>
      <c r="CL107" s="2" t="str">
        <f t="shared" si="305"/>
        <v/>
      </c>
      <c r="CM107" s="2" t="str">
        <f t="shared" si="306"/>
        <v/>
      </c>
      <c r="CN107" s="2" t="str">
        <f t="shared" si="307"/>
        <v/>
      </c>
      <c r="CO107" s="2" t="str">
        <f t="shared" si="308"/>
        <v/>
      </c>
      <c r="CP107" s="2" t="str">
        <f t="shared" si="309"/>
        <v/>
      </c>
      <c r="CQ107" s="2" t="str">
        <f t="shared" si="310"/>
        <v/>
      </c>
      <c r="CR107" s="2" t="str">
        <f t="shared" si="311"/>
        <v/>
      </c>
      <c r="CS107" s="2" t="str">
        <f t="shared" si="312"/>
        <v/>
      </c>
      <c r="CU107" s="2" t="str">
        <f t="shared" si="313"/>
        <v/>
      </c>
      <c r="CV107" s="2" t="str">
        <f t="shared" si="314"/>
        <v/>
      </c>
      <c r="CW107" s="2" t="str">
        <f t="shared" si="315"/>
        <v/>
      </c>
      <c r="CX107" s="2" t="str">
        <f t="shared" si="316"/>
        <v/>
      </c>
      <c r="CY107" s="2" t="str">
        <f t="shared" si="317"/>
        <v/>
      </c>
      <c r="CZ107" s="2" t="str">
        <f t="shared" si="318"/>
        <v/>
      </c>
      <c r="DA107" s="2" t="str">
        <f t="shared" si="319"/>
        <v/>
      </c>
      <c r="DB107" s="2" t="str">
        <f t="shared" si="320"/>
        <v/>
      </c>
      <c r="DC107" s="2" t="str">
        <f t="shared" si="321"/>
        <v/>
      </c>
      <c r="DD107" s="2" t="str">
        <f t="shared" si="322"/>
        <v/>
      </c>
      <c r="DE107" s="2" t="str">
        <f t="shared" si="323"/>
        <v/>
      </c>
      <c r="DF107" s="2" t="str">
        <f t="shared" si="324"/>
        <v/>
      </c>
      <c r="DG107" s="2" t="str">
        <f t="shared" si="325"/>
        <v/>
      </c>
      <c r="DH107" s="2" t="str">
        <f t="shared" si="326"/>
        <v/>
      </c>
      <c r="DI107" s="2" t="str">
        <f t="shared" si="327"/>
        <v/>
      </c>
      <c r="DK107" s="2">
        <f t="shared" si="277"/>
        <v>68.883080971659922</v>
      </c>
      <c r="DL107" s="2">
        <f t="shared" si="278"/>
        <v>74.483442645074248</v>
      </c>
      <c r="DM107" s="2">
        <f t="shared" si="278"/>
        <v>75.67563677462887</v>
      </c>
      <c r="DN107" s="2">
        <f t="shared" si="278"/>
        <v>75.612958974358975</v>
      </c>
      <c r="DO107" s="2">
        <f t="shared" si="278"/>
        <v>77.288103174603179</v>
      </c>
      <c r="DP107" s="2">
        <f t="shared" si="278"/>
        <v>76.197260224089661</v>
      </c>
      <c r="DQ107" s="2">
        <f t="shared" si="278"/>
        <v>76.807954341736689</v>
      </c>
      <c r="DR107" s="2">
        <f t="shared" si="278"/>
        <v>78.631425133689831</v>
      </c>
      <c r="DS107" s="2">
        <f t="shared" si="278"/>
        <v>77.868326050420166</v>
      </c>
      <c r="DT107" s="2">
        <f t="shared" si="278"/>
        <v>78.298504679144401</v>
      </c>
      <c r="DU107" s="2">
        <f t="shared" si="278"/>
        <v>77.759121772345296</v>
      </c>
      <c r="DV107" s="2">
        <f t="shared" si="278"/>
        <v>78.540249554367165</v>
      </c>
      <c r="DW107" s="2">
        <f t="shared" si="278"/>
        <v>79.3358013750955</v>
      </c>
      <c r="DX107" s="2">
        <f t="shared" si="278"/>
        <v>78.441296911196915</v>
      </c>
      <c r="DY107" s="2">
        <f t="shared" si="278"/>
        <v>72.320105969595829</v>
      </c>
      <c r="EA107" s="2">
        <f t="shared" si="247"/>
        <v>58.212149741210077</v>
      </c>
      <c r="EB107" s="2">
        <f t="shared" si="279"/>
        <v>60.195432989690723</v>
      </c>
      <c r="EC107" s="2">
        <f t="shared" si="280"/>
        <v>60.914282185611</v>
      </c>
      <c r="ED107" s="2">
        <f t="shared" si="281"/>
        <v>62.85690340168307</v>
      </c>
      <c r="EE107" s="2">
        <f t="shared" si="282"/>
        <v>62.88491847762247</v>
      </c>
      <c r="EF107" s="2">
        <f t="shared" si="283"/>
        <v>63.526077371862634</v>
      </c>
      <c r="EG107" s="2">
        <f t="shared" si="284"/>
        <v>64.14759003876425</v>
      </c>
      <c r="EH107" s="2">
        <f t="shared" si="285"/>
        <v>64.837329375892054</v>
      </c>
      <c r="EI107" s="2">
        <f t="shared" si="286"/>
        <v>65.07516697845216</v>
      </c>
      <c r="EJ107" s="2">
        <f t="shared" si="287"/>
        <v>64.763054313896873</v>
      </c>
      <c r="EK107" s="2">
        <f t="shared" si="288"/>
        <v>63.898394019429666</v>
      </c>
      <c r="EL107" s="2">
        <f t="shared" si="289"/>
        <v>63.871178400294866</v>
      </c>
      <c r="EM107" s="2">
        <f t="shared" si="290"/>
        <v>62.96130877762517</v>
      </c>
      <c r="EN107" s="2">
        <f t="shared" si="291"/>
        <v>65.590372596774785</v>
      </c>
      <c r="EO107" s="2">
        <f t="shared" si="292"/>
        <v>61.890877323420078</v>
      </c>
      <c r="EQ107" s="2">
        <f t="shared" si="293"/>
        <v>57.37123317721958</v>
      </c>
      <c r="ER107" s="2">
        <f t="shared" si="294"/>
        <v>59.580878464410617</v>
      </c>
      <c r="ES107" s="2">
        <f t="shared" si="294"/>
        <v>60.721622116354659</v>
      </c>
      <c r="ET107" s="2">
        <f t="shared" si="294"/>
        <v>62.26330005155674</v>
      </c>
      <c r="EU107" s="2">
        <f t="shared" si="294"/>
        <v>62.312329041892774</v>
      </c>
      <c r="EV107" s="2">
        <f t="shared" si="294"/>
        <v>62.981133306422684</v>
      </c>
      <c r="EW107" s="2">
        <f t="shared" si="294"/>
        <v>63.762673887440783</v>
      </c>
      <c r="EX107" s="2">
        <f t="shared" si="294"/>
        <v>64.3159428539646</v>
      </c>
      <c r="EY107" s="2">
        <f t="shared" si="294"/>
        <v>64.663761293507761</v>
      </c>
      <c r="EZ107" s="2">
        <f t="shared" si="294"/>
        <v>64.389879296110607</v>
      </c>
      <c r="FA107" s="2">
        <f t="shared" si="294"/>
        <v>63.68985009775831</v>
      </c>
      <c r="FB107" s="2">
        <f t="shared" si="294"/>
        <v>63.513629855140081</v>
      </c>
      <c r="FC107" s="2">
        <f t="shared" si="294"/>
        <v>62.963570015524624</v>
      </c>
      <c r="FD107" s="2">
        <f t="shared" si="294"/>
        <v>65.532588647030749</v>
      </c>
      <c r="FE107" s="2">
        <f t="shared" si="294"/>
        <v>62.212630197699951</v>
      </c>
      <c r="FG107" s="2">
        <f t="shared" si="295"/>
        <v>0.96658758712514192</v>
      </c>
      <c r="FH107" s="2">
        <f t="shared" si="296"/>
        <v>0.97337845892619812</v>
      </c>
      <c r="FI107" s="2">
        <f t="shared" si="296"/>
        <v>0.96902958054015176</v>
      </c>
      <c r="FJ107" s="2">
        <f t="shared" si="296"/>
        <v>0.96726737904861104</v>
      </c>
      <c r="FK107" s="2">
        <f t="shared" si="296"/>
        <v>0.96719430843801824</v>
      </c>
      <c r="FL107" s="2">
        <f t="shared" si="296"/>
        <v>0.96906926256949433</v>
      </c>
      <c r="FM107" s="2">
        <f t="shared" si="296"/>
        <v>0.97369875237973436</v>
      </c>
      <c r="FN107" s="2">
        <f t="shared" si="296"/>
        <v>0.97282385511895764</v>
      </c>
      <c r="FO107" s="2">
        <f t="shared" si="296"/>
        <v>0.98192249379818475</v>
      </c>
      <c r="FP107" s="2">
        <f t="shared" si="296"/>
        <v>0.97930208837529809</v>
      </c>
      <c r="FQ107" s="2">
        <f t="shared" si="296"/>
        <v>0.9764920826228648</v>
      </c>
      <c r="FR107" s="2">
        <f t="shared" si="296"/>
        <v>0.97602863668873396</v>
      </c>
      <c r="FS107" s="2">
        <f t="shared" si="296"/>
        <v>0.96810824291547426</v>
      </c>
      <c r="FT107" s="2">
        <f t="shared" si="296"/>
        <v>0.97008570681818274</v>
      </c>
      <c r="FU107" s="2">
        <f t="shared" si="296"/>
        <v>0.97222527135941039</v>
      </c>
      <c r="FW107" s="2">
        <f t="shared" si="328"/>
        <v>4.2398829902909097E-7</v>
      </c>
      <c r="FX107" s="2">
        <f t="shared" si="168"/>
        <v>4.5861251800536588E-7</v>
      </c>
      <c r="FY107" s="2">
        <f t="shared" si="169"/>
        <v>6.0609347178643604E-7</v>
      </c>
      <c r="FZ107" s="2">
        <f t="shared" si="170"/>
        <v>4.6085574021335131E-7</v>
      </c>
      <c r="GA107" s="2">
        <f t="shared" si="171"/>
        <v>4.6483474044720592E-7</v>
      </c>
      <c r="GB107" s="2">
        <f t="shared" si="172"/>
        <v>4.9428052470289287E-7</v>
      </c>
      <c r="GC107" s="2">
        <f t="shared" si="173"/>
        <v>5.5240962214377173E-7</v>
      </c>
      <c r="GD107" s="2">
        <f t="shared" si="174"/>
        <v>5.7603739018377531E-7</v>
      </c>
      <c r="GE107" s="2">
        <f t="shared" si="175"/>
        <v>1.1554314312030492E-6</v>
      </c>
      <c r="GF107" s="2">
        <f t="shared" si="176"/>
        <v>1.3483752437668227E-6</v>
      </c>
      <c r="GG107" s="2">
        <f t="shared" si="177"/>
        <v>1.1503112212236203E-6</v>
      </c>
      <c r="GH107" s="2">
        <f t="shared" si="178"/>
        <v>1.1913868352650414E-6</v>
      </c>
      <c r="GI107" s="2">
        <f t="shared" si="179"/>
        <v>3.3715560624812262E-6</v>
      </c>
      <c r="GJ107" s="2">
        <f t="shared" si="180"/>
        <v>8.1862084423652012E-6</v>
      </c>
      <c r="GK107" s="2">
        <f t="shared" si="181"/>
        <v>1.3413354668161305E-5</v>
      </c>
      <c r="GM107" s="107">
        <f t="shared" si="329"/>
        <v>1.0893365423940621E-10</v>
      </c>
      <c r="GN107" s="107">
        <f t="shared" si="182"/>
        <v>2.8238061528168062E-13</v>
      </c>
      <c r="GO107" s="107">
        <f t="shared" si="183"/>
        <v>1.1648306044305645E-12</v>
      </c>
      <c r="GP107" s="107">
        <f t="shared" si="184"/>
        <v>1.3836249248993458E-12</v>
      </c>
      <c r="GQ107" s="107">
        <f t="shared" si="185"/>
        <v>7.174737667215627E-14</v>
      </c>
      <c r="GR107" s="107">
        <f t="shared" si="186"/>
        <v>4.8209030309578966E-15</v>
      </c>
      <c r="GS107" s="107">
        <f t="shared" si="187"/>
        <v>1.1708943986721871E-16</v>
      </c>
      <c r="GT107" s="107">
        <f t="shared" si="188"/>
        <v>2.9122863632539133E-18</v>
      </c>
      <c r="GU107" s="107">
        <f t="shared" si="189"/>
        <v>1.6707112980920131E-21</v>
      </c>
      <c r="GV107" s="107">
        <f t="shared" si="190"/>
        <v>6.5199083359102841E-21</v>
      </c>
      <c r="GW107" s="107">
        <f t="shared" si="191"/>
        <v>9.4537469409309407E-19</v>
      </c>
      <c r="GX107" s="107">
        <f t="shared" si="192"/>
        <v>4.4560834083203546E-19</v>
      </c>
      <c r="GY107" s="107">
        <f t="shared" si="193"/>
        <v>4.8298349973733476E-19</v>
      </c>
      <c r="GZ107" s="107">
        <f t="shared" si="194"/>
        <v>7.7664127485318629E-21</v>
      </c>
      <c r="HA107" s="107">
        <f t="shared" si="195"/>
        <v>2.8174156287740652E-23</v>
      </c>
      <c r="HC107" s="107">
        <f t="shared" si="330"/>
        <v>0.51135900239445764</v>
      </c>
      <c r="HD107" s="107">
        <f t="shared" si="196"/>
        <v>0.5601368823023567</v>
      </c>
      <c r="HE107" s="107">
        <f t="shared" si="197"/>
        <v>0.53746611631558427</v>
      </c>
      <c r="HF107" s="107">
        <f t="shared" si="198"/>
        <v>0.49133099718665846</v>
      </c>
      <c r="HG107" s="107">
        <f t="shared" si="199"/>
        <v>0.47599528812181935</v>
      </c>
      <c r="HH107" s="107">
        <f t="shared" si="200"/>
        <v>0.49560898510449308</v>
      </c>
      <c r="HI107" s="107">
        <f t="shared" si="201"/>
        <v>0.55854209800062549</v>
      </c>
      <c r="HJ107" s="107">
        <f t="shared" si="202"/>
        <v>0.54967601426226143</v>
      </c>
      <c r="HK107" s="107">
        <f t="shared" si="203"/>
        <v>0.62680067267393291</v>
      </c>
      <c r="HL107" s="107">
        <f t="shared" si="204"/>
        <v>0.6436075701732612</v>
      </c>
      <c r="HM107" s="107">
        <f t="shared" si="205"/>
        <v>0.63492529306317624</v>
      </c>
      <c r="HN107" s="107">
        <f t="shared" si="206"/>
        <v>0.62655130925730818</v>
      </c>
      <c r="HO107" s="107">
        <f t="shared" si="207"/>
        <v>0.61842907191128349</v>
      </c>
      <c r="HP107" s="107">
        <f t="shared" si="208"/>
        <v>0.63790744770286978</v>
      </c>
      <c r="HQ107" s="107">
        <f t="shared" si="209"/>
        <v>0.40840615045418022</v>
      </c>
      <c r="HS107" s="107">
        <f t="shared" si="331"/>
        <v>6.5004317377499922E-10</v>
      </c>
      <c r="HT107" s="107">
        <f t="shared" si="210"/>
        <v>1.179885903889951E-10</v>
      </c>
      <c r="HU107" s="107">
        <f t="shared" si="211"/>
        <v>1.1094486144653778E-10</v>
      </c>
      <c r="HV107" s="107">
        <f t="shared" si="212"/>
        <v>2.1669036967362508E-11</v>
      </c>
      <c r="HW107" s="107">
        <f t="shared" si="213"/>
        <v>1.7079715215837333E-12</v>
      </c>
      <c r="HX107" s="107">
        <f t="shared" si="214"/>
        <v>6.5267370098346009E-13</v>
      </c>
      <c r="HY107" s="107">
        <f t="shared" si="215"/>
        <v>9.6291015991531148E-13</v>
      </c>
      <c r="HZ107" s="107">
        <f t="shared" si="216"/>
        <v>5.4956506583871592E-14</v>
      </c>
      <c r="IA107" s="107">
        <f t="shared" si="217"/>
        <v>9.3396260150769265E-12</v>
      </c>
      <c r="IB107" s="107">
        <f t="shared" si="218"/>
        <v>4.1463704060965837E-12</v>
      </c>
      <c r="IC107" s="107">
        <f t="shared" si="219"/>
        <v>4.9247259613659312E-12</v>
      </c>
      <c r="ID107" s="107">
        <f t="shared" si="220"/>
        <v>2.1530387769297691E-12</v>
      </c>
      <c r="IE107" s="107">
        <f t="shared" si="221"/>
        <v>1.5891907860478793E-12</v>
      </c>
      <c r="IF107" s="107">
        <f t="shared" si="222"/>
        <v>2.72110069095275E-11</v>
      </c>
      <c r="IG107" s="107">
        <f t="shared" si="223"/>
        <v>8.5906027840085405E-8</v>
      </c>
      <c r="II107" s="107">
        <f t="shared" si="332"/>
        <v>4.2157372174881716E-38</v>
      </c>
      <c r="IJ107" s="107">
        <f t="shared" si="333"/>
        <v>4.8551912442943241E-42</v>
      </c>
      <c r="IK107" s="107">
        <f t="shared" si="334"/>
        <v>6.9324153871559159E-42</v>
      </c>
      <c r="IL107" s="107">
        <f t="shared" si="335"/>
        <v>1.4457603203947373E-44</v>
      </c>
      <c r="IM107" s="107">
        <f t="shared" si="336"/>
        <v>1.5119849613005816E-49</v>
      </c>
      <c r="IN107" s="107">
        <f t="shared" si="337"/>
        <v>7.8094577265488455E-52</v>
      </c>
      <c r="IO107" s="107">
        <f t="shared" si="338"/>
        <v>5.5028188708254842E-52</v>
      </c>
      <c r="IP107" s="107">
        <f t="shared" si="339"/>
        <v>4.8466403870312384E-58</v>
      </c>
      <c r="IQ107" s="107">
        <f t="shared" si="340"/>
        <v>1.3707450661567215E-50</v>
      </c>
      <c r="IR107" s="107">
        <f t="shared" si="341"/>
        <v>1.897856244510472E-51</v>
      </c>
      <c r="IS107" s="107">
        <f t="shared" si="342"/>
        <v>3.8138317913853982E-50</v>
      </c>
      <c r="IT107" s="107">
        <f t="shared" si="343"/>
        <v>2.4175446767477986E-51</v>
      </c>
      <c r="IU107" s="107">
        <f t="shared" si="344"/>
        <v>1.4602705421362015E-51</v>
      </c>
      <c r="IV107" s="107">
        <f t="shared" si="345"/>
        <v>1.9478289657680217E-47</v>
      </c>
      <c r="IW107" s="107">
        <f t="shared" si="346"/>
        <v>9.1866542870146535E-28</v>
      </c>
      <c r="IY107" s="107">
        <f t="shared" si="347"/>
        <v>0.51135900315343441</v>
      </c>
      <c r="IZ107" s="107">
        <f t="shared" si="348"/>
        <v>0.56013688242062765</v>
      </c>
      <c r="JA107" s="107">
        <f t="shared" si="349"/>
        <v>0.53746611642769393</v>
      </c>
      <c r="JB107" s="107">
        <f t="shared" si="350"/>
        <v>0.49133099720971113</v>
      </c>
      <c r="JC107" s="107">
        <f t="shared" si="351"/>
        <v>0.47599528812359904</v>
      </c>
      <c r="JD107" s="107">
        <f t="shared" si="352"/>
        <v>0.49560898510515061</v>
      </c>
      <c r="JE107" s="107">
        <f t="shared" si="353"/>
        <v>0.55854209800158849</v>
      </c>
      <c r="JF107" s="107">
        <f t="shared" si="354"/>
        <v>0.54967601426231638</v>
      </c>
      <c r="JG107" s="107">
        <f t="shared" si="355"/>
        <v>0.62680067268327255</v>
      </c>
      <c r="JH107" s="107">
        <f t="shared" si="356"/>
        <v>0.64360757017740755</v>
      </c>
      <c r="JI107" s="107">
        <f t="shared" si="357"/>
        <v>0.63492529306810097</v>
      </c>
      <c r="JJ107" s="107">
        <f t="shared" si="358"/>
        <v>0.62655130925946123</v>
      </c>
      <c r="JK107" s="107">
        <f t="shared" si="359"/>
        <v>0.61842907191287266</v>
      </c>
      <c r="JL107" s="107">
        <f t="shared" si="360"/>
        <v>0.63790744773008079</v>
      </c>
      <c r="JM107" s="107">
        <f t="shared" si="361"/>
        <v>0.40840623636020806</v>
      </c>
    </row>
    <row r="108" spans="2:273" x14ac:dyDescent="0.25">
      <c r="B108" s="2">
        <v>80</v>
      </c>
      <c r="C108" s="37">
        <v>170.62899999999999</v>
      </c>
      <c r="D108" s="37">
        <v>179.131</v>
      </c>
      <c r="E108" s="37">
        <v>177.82</v>
      </c>
      <c r="F108" s="37">
        <v>182.71199999999999</v>
      </c>
      <c r="G108" s="37">
        <v>183.441</v>
      </c>
      <c r="H108" s="37">
        <v>183.06800000000001</v>
      </c>
      <c r="I108" s="37">
        <v>181.35599999999999</v>
      </c>
      <c r="J108" s="37">
        <v>176.542</v>
      </c>
      <c r="K108" s="37">
        <v>144.42400000000001</v>
      </c>
      <c r="L108" s="37">
        <v>155.797</v>
      </c>
      <c r="M108" s="37">
        <v>173.983</v>
      </c>
      <c r="N108" s="37">
        <v>176.57599999999999</v>
      </c>
      <c r="O108" s="37">
        <v>175.864</v>
      </c>
      <c r="P108" s="37">
        <v>153.80000000000001</v>
      </c>
      <c r="Q108" s="37">
        <v>92.783000000000001</v>
      </c>
      <c r="S108" s="4">
        <f t="shared" si="248"/>
        <v>178.71540258195765</v>
      </c>
      <c r="T108" s="4">
        <f t="shared" si="249"/>
        <v>186.01250637525681</v>
      </c>
      <c r="U108" s="4">
        <f t="shared" si="250"/>
        <v>184.27966514864818</v>
      </c>
      <c r="V108" s="4">
        <f t="shared" si="251"/>
        <v>188.83351404909499</v>
      </c>
      <c r="W108" s="4">
        <f t="shared" si="252"/>
        <v>189.16255047875211</v>
      </c>
      <c r="X108" s="4">
        <f t="shared" si="253"/>
        <v>188.17042719797416</v>
      </c>
      <c r="Y108" s="4">
        <f t="shared" si="254"/>
        <v>187.30169091773871</v>
      </c>
      <c r="Z108" s="4">
        <f t="shared" si="255"/>
        <v>184.33089755426587</v>
      </c>
      <c r="AA108" s="4">
        <f t="shared" si="256"/>
        <v>139.8382024062166</v>
      </c>
      <c r="AB108" s="4">
        <f t="shared" si="257"/>
        <v>152.28084912209306</v>
      </c>
      <c r="AC108" s="4">
        <f t="shared" si="258"/>
        <v>173.09655447975166</v>
      </c>
      <c r="AD108" s="4">
        <f t="shared" si="259"/>
        <v>176.48785586647494</v>
      </c>
      <c r="AE108" s="4">
        <f t="shared" si="260"/>
        <v>180.26473799252398</v>
      </c>
      <c r="AF108" s="4">
        <f t="shared" si="261"/>
        <v>146.8177122213105</v>
      </c>
      <c r="AG108" s="4">
        <f t="shared" si="262"/>
        <v>82.922957498552975</v>
      </c>
      <c r="AI108" s="4">
        <f t="shared" si="263"/>
        <v>-8.0864025819576568</v>
      </c>
      <c r="AJ108" s="4">
        <f t="shared" si="264"/>
        <v>-6.8815063752568051</v>
      </c>
      <c r="AK108" s="4">
        <f t="shared" si="265"/>
        <v>-6.4596651486481846</v>
      </c>
      <c r="AL108" s="4">
        <f t="shared" si="266"/>
        <v>-6.1215140490949977</v>
      </c>
      <c r="AM108" s="4">
        <f t="shared" si="267"/>
        <v>-5.721550478752107</v>
      </c>
      <c r="AN108" s="4">
        <f t="shared" si="268"/>
        <v>-5.1024271979741513</v>
      </c>
      <c r="AO108" s="4">
        <f t="shared" si="269"/>
        <v>-5.9456909177387161</v>
      </c>
      <c r="AP108" s="4">
        <f t="shared" si="270"/>
        <v>-7.7888975542658727</v>
      </c>
      <c r="AQ108" s="4">
        <f t="shared" si="271"/>
        <v>4.5857975937834112</v>
      </c>
      <c r="AR108" s="4">
        <f t="shared" si="272"/>
        <v>3.5161508779069379</v>
      </c>
      <c r="AS108" s="4">
        <f t="shared" si="273"/>
        <v>0.88644552024834411</v>
      </c>
      <c r="AT108" s="4">
        <f t="shared" si="274"/>
        <v>8.8144133525048574E-2</v>
      </c>
      <c r="AU108" s="4">
        <f t="shared" si="275"/>
        <v>-4.4007379925239718</v>
      </c>
      <c r="AV108" s="4">
        <f t="shared" ref="AV108:AW123" si="362">IF(OR($B108 &lt; P$231, $B108 &gt; P$234), 0, P108-AF108)</f>
        <v>6.9822877786895106</v>
      </c>
      <c r="AW108" s="4">
        <f t="shared" si="362"/>
        <v>9.8600425014470261</v>
      </c>
      <c r="AY108" s="2">
        <f t="shared" si="297"/>
        <v>58.365581299706115</v>
      </c>
      <c r="AZ108" s="2">
        <f t="shared" ref="AZ108:AZ171" si="363">IF(OR($B108 &lt; D$231, $B108 &gt; D$234), #N/A, ((1-FH108)*DL108) + (FH108 - FX108)*EB108 + (FX108*ER108))</f>
        <v>60.358916439136252</v>
      </c>
      <c r="BA108" s="2">
        <f t="shared" ref="BA108:BA171" si="364">IF(OR($B108 &lt; E$231, $B108 &gt; E$234), #N/A, ((1-FI108)*DM108) + (FI108 - FY108)*EC108 + (FY108*ES108))</f>
        <v>61.158602702955207</v>
      </c>
      <c r="BB108" s="2">
        <f t="shared" ref="BB108:BB171" si="365">IF(OR($B108 &lt; F$231, $B108 &gt; F$234), #N/A, ((1-FJ108)*DN108) + (FJ108 - FZ108)*ED108 + (FZ108*ET108))</f>
        <v>63.039806350194645</v>
      </c>
      <c r="BC108" s="2">
        <f t="shared" ref="BC108:BC171" si="366">IF(OR($B108 &lt; G$231, $B108 &gt; G$234), #N/A, ((1-FK108)*DO108) + (FK108 - GA108)*EE108 + (GA108*EU108))</f>
        <v>63.11089195328239</v>
      </c>
      <c r="BD108" s="2">
        <f t="shared" ref="BD108:BD171" si="367">IF(OR($B108 &lt; H$231, $B108 &gt; H$234), #N/A, ((1-FL108)*DP108) + (FL108 - GB108)*EF108 + (GB108*EV108))</f>
        <v>63.680714139109618</v>
      </c>
      <c r="BE108" s="2">
        <f t="shared" ref="BE108:BE171" si="368">IF(OR($B108 &lt; I$231, $B108 &gt; I$234), #N/A, ((1-FM108)*DQ108) + (FM108 - GC108)*EG108 + (GC108*EW108))</f>
        <v>64.24555433951781</v>
      </c>
      <c r="BF108" s="2">
        <f t="shared" ref="BF108:BF171" si="369">IF(OR($B108 &lt; J$231, $B108 &gt; J$234), #N/A, ((1-FN108)*DR108) + (FN108 - GD108)*EH108 + (GD108*EX108))</f>
        <v>64.958419127276443</v>
      </c>
      <c r="BG108" s="2">
        <f t="shared" ref="BG108:BG171" si="370">IF(OR($B108 &lt; K$231, $B108 &gt; K$234), #N/A, ((1-FO108)*DS108) + (FO108 - GE108)*EI108 + (GE108*EY108))</f>
        <v>65.080748969999945</v>
      </c>
      <c r="BH108" s="2">
        <f t="shared" ref="BH108:BH171" si="371">IF(OR($B108 &lt; L$231, $B108 &gt; L$234), #N/A, ((1-FP108)*DT108) + (FP108 - GF108)*EJ108 + (GF108*EZ108))</f>
        <v>64.810679747724095</v>
      </c>
      <c r="BI108" s="2">
        <f t="shared" ref="BI108:BI171" si="372">IF(OR($B108 &lt; M$231, $B108 &gt; M$234), #N/A, ((1-FQ108)*DU108) + (FQ108 - GG108)*EK108 + (GG108*FA108))</f>
        <v>64.00188699274662</v>
      </c>
      <c r="BJ108" s="2">
        <f t="shared" ref="BJ108:BJ171" si="373">IF(OR($B108 &lt; N$231, $B108 &gt; N$234), #N/A, ((1-FR108)*DV108) + (FR108 - GH108)*EL108 + (GH108*FB108))</f>
        <v>63.989018005732568</v>
      </c>
      <c r="BK108" s="2">
        <f t="shared" ref="BK108:BK171" si="374">IF(OR($B108 &lt; O$231, $B108 &gt; O$234), #N/A, ((1-FS108)*DW108) + (FS108 - GI108)*EM108 + (GI108*FC108))</f>
        <v>63.256690190983811</v>
      </c>
      <c r="BL108" s="2">
        <f t="shared" ref="BL108:BL171" si="375">IF(OR($B108 &lt; P$231, $B108 &gt; P$234), #N/A, ((1-FT108)*DX108) + (FT108 - GJ108)*EN108 + (GJ108*FD108))</f>
        <v>65.768751375089238</v>
      </c>
      <c r="BM108" s="2">
        <f t="shared" ref="BM108:BM171" si="376">IF(OR($B108 &lt; Q$231, $B108 &gt; Q$234), #N/A, ((1-FU108)*DY108) + (FU108 - GK108)*EO108 + (GK108*FE108))</f>
        <v>62.05187743139512</v>
      </c>
      <c r="BO108" s="2" t="str">
        <f t="shared" si="228"/>
        <v/>
      </c>
      <c r="BP108" s="2" t="str">
        <f t="shared" si="229"/>
        <v/>
      </c>
      <c r="BQ108" s="2" t="str">
        <f t="shared" si="230"/>
        <v/>
      </c>
      <c r="BR108" s="2" t="str">
        <f t="shared" si="231"/>
        <v/>
      </c>
      <c r="BS108" s="2" t="str">
        <f t="shared" si="232"/>
        <v/>
      </c>
      <c r="BT108" s="2" t="str">
        <f t="shared" si="233"/>
        <v/>
      </c>
      <c r="BU108" s="2" t="str">
        <f t="shared" si="234"/>
        <v/>
      </c>
      <c r="BV108" s="2" t="str">
        <f t="shared" si="235"/>
        <v/>
      </c>
      <c r="BW108" s="2" t="str">
        <f t="shared" si="236"/>
        <v/>
      </c>
      <c r="BX108" s="2" t="str">
        <f t="shared" si="237"/>
        <v/>
      </c>
      <c r="BY108" s="2" t="str">
        <f t="shared" si="238"/>
        <v/>
      </c>
      <c r="BZ108" s="2" t="str">
        <f t="shared" si="239"/>
        <v/>
      </c>
      <c r="CA108" s="2" t="str">
        <f t="shared" si="240"/>
        <v/>
      </c>
      <c r="CB108" s="2" t="str">
        <f t="shared" si="241"/>
        <v/>
      </c>
      <c r="CC108" s="2" t="str">
        <f t="shared" si="242"/>
        <v/>
      </c>
      <c r="CE108" s="2" t="str">
        <f t="shared" si="298"/>
        <v/>
      </c>
      <c r="CF108" s="2" t="str">
        <f t="shared" si="299"/>
        <v/>
      </c>
      <c r="CG108" s="2" t="str">
        <f t="shared" si="300"/>
        <v/>
      </c>
      <c r="CH108" s="2" t="str">
        <f t="shared" si="301"/>
        <v/>
      </c>
      <c r="CI108" s="2" t="str">
        <f t="shared" si="302"/>
        <v/>
      </c>
      <c r="CJ108" s="2" t="str">
        <f t="shared" si="303"/>
        <v/>
      </c>
      <c r="CK108" s="2" t="str">
        <f t="shared" si="304"/>
        <v/>
      </c>
      <c r="CL108" s="2" t="str">
        <f t="shared" si="305"/>
        <v/>
      </c>
      <c r="CM108" s="2" t="str">
        <f t="shared" si="306"/>
        <v/>
      </c>
      <c r="CN108" s="2" t="str">
        <f t="shared" si="307"/>
        <v/>
      </c>
      <c r="CO108" s="2" t="str">
        <f t="shared" si="308"/>
        <v/>
      </c>
      <c r="CP108" s="2" t="str">
        <f t="shared" si="309"/>
        <v/>
      </c>
      <c r="CQ108" s="2" t="str">
        <f t="shared" si="310"/>
        <v/>
      </c>
      <c r="CR108" s="2" t="str">
        <f t="shared" si="311"/>
        <v/>
      </c>
      <c r="CS108" s="2" t="str">
        <f t="shared" si="312"/>
        <v/>
      </c>
      <c r="CU108" s="2" t="str">
        <f t="shared" si="313"/>
        <v/>
      </c>
      <c r="CV108" s="2" t="str">
        <f t="shared" si="314"/>
        <v/>
      </c>
      <c r="CW108" s="2" t="str">
        <f t="shared" si="315"/>
        <v/>
      </c>
      <c r="CX108" s="2" t="str">
        <f t="shared" si="316"/>
        <v/>
      </c>
      <c r="CY108" s="2" t="str">
        <f t="shared" si="317"/>
        <v/>
      </c>
      <c r="CZ108" s="2" t="str">
        <f t="shared" si="318"/>
        <v/>
      </c>
      <c r="DA108" s="2" t="str">
        <f t="shared" si="319"/>
        <v/>
      </c>
      <c r="DB108" s="2" t="str">
        <f t="shared" si="320"/>
        <v/>
      </c>
      <c r="DC108" s="2" t="str">
        <f t="shared" si="321"/>
        <v/>
      </c>
      <c r="DD108" s="2" t="str">
        <f t="shared" si="322"/>
        <v/>
      </c>
      <c r="DE108" s="2" t="str">
        <f t="shared" si="323"/>
        <v/>
      </c>
      <c r="DF108" s="2" t="str">
        <f t="shared" si="324"/>
        <v/>
      </c>
      <c r="DG108" s="2" t="str">
        <f t="shared" si="325"/>
        <v/>
      </c>
      <c r="DH108" s="2" t="str">
        <f t="shared" si="326"/>
        <v/>
      </c>
      <c r="DI108" s="2" t="str">
        <f t="shared" si="327"/>
        <v/>
      </c>
      <c r="DK108" s="2">
        <f t="shared" si="277"/>
        <v>68.946529757085017</v>
      </c>
      <c r="DL108" s="2">
        <f t="shared" ref="DL108:DY123" si="377">BP$229*$B108+BP$230</f>
        <v>74.575190620782749</v>
      </c>
      <c r="DM108" s="2">
        <f t="shared" si="377"/>
        <v>75.768628879892034</v>
      </c>
      <c r="DN108" s="2">
        <f t="shared" si="377"/>
        <v>75.703274358974369</v>
      </c>
      <c r="DO108" s="2">
        <f t="shared" si="377"/>
        <v>77.425580008580013</v>
      </c>
      <c r="DP108" s="2">
        <f t="shared" si="377"/>
        <v>76.305957422969215</v>
      </c>
      <c r="DQ108" s="2">
        <f t="shared" si="377"/>
        <v>76.910903641456585</v>
      </c>
      <c r="DR108" s="2">
        <f t="shared" si="377"/>
        <v>78.758705882352928</v>
      </c>
      <c r="DS108" s="2">
        <f t="shared" si="377"/>
        <v>77.954238655462177</v>
      </c>
      <c r="DT108" s="2">
        <f t="shared" si="377"/>
        <v>78.402379344919794</v>
      </c>
      <c r="DU108" s="2">
        <f t="shared" si="377"/>
        <v>77.853222765469823</v>
      </c>
      <c r="DV108" s="2">
        <f t="shared" si="377"/>
        <v>78.677792335115839</v>
      </c>
      <c r="DW108" s="2">
        <f t="shared" si="377"/>
        <v>79.472627196333079</v>
      </c>
      <c r="DX108" s="2">
        <f t="shared" si="377"/>
        <v>78.550605405405406</v>
      </c>
      <c r="DY108" s="2">
        <f t="shared" si="377"/>
        <v>72.425499962921748</v>
      </c>
      <c r="EA108" s="2">
        <f t="shared" si="247"/>
        <v>58.075051579510983</v>
      </c>
      <c r="EB108" s="2">
        <f t="shared" si="279"/>
        <v>60.050074147501988</v>
      </c>
      <c r="EC108" s="2">
        <f t="shared" si="280"/>
        <v>60.787699253289084</v>
      </c>
      <c r="ED108" s="2">
        <f t="shared" si="281"/>
        <v>62.69940877089013</v>
      </c>
      <c r="EE108" s="2">
        <f t="shared" si="282"/>
        <v>62.725220956184671</v>
      </c>
      <c r="EF108" s="2">
        <f t="shared" si="283"/>
        <v>63.360622185676803</v>
      </c>
      <c r="EG108" s="2">
        <f t="shared" si="284"/>
        <v>63.973805004111369</v>
      </c>
      <c r="EH108" s="2">
        <f t="shared" si="285"/>
        <v>64.652193719994813</v>
      </c>
      <c r="EI108" s="2">
        <f t="shared" si="286"/>
        <v>64.892489745721605</v>
      </c>
      <c r="EJ108" s="2">
        <f t="shared" si="287"/>
        <v>64.582497190660519</v>
      </c>
      <c r="EK108" s="2">
        <f t="shared" si="288"/>
        <v>63.737014657235136</v>
      </c>
      <c r="EL108" s="2">
        <f t="shared" si="289"/>
        <v>63.702458422410601</v>
      </c>
      <c r="EM108" s="2">
        <f t="shared" si="290"/>
        <v>62.823391393016195</v>
      </c>
      <c r="EN108" s="2">
        <f t="shared" si="291"/>
        <v>65.443418207313925</v>
      </c>
      <c r="EO108" s="2">
        <f t="shared" si="292"/>
        <v>61.803622304832722</v>
      </c>
      <c r="EQ108" s="2">
        <f t="shared" si="293"/>
        <v>57.271621720334132</v>
      </c>
      <c r="ER108" s="2">
        <f t="shared" ref="ER108:FE123" si="378">CV$229*$B108+CV$230</f>
        <v>59.464183110998192</v>
      </c>
      <c r="ES108" s="2">
        <f t="shared" si="378"/>
        <v>60.597329844164811</v>
      </c>
      <c r="ET108" s="2">
        <f t="shared" si="378"/>
        <v>62.127923485334833</v>
      </c>
      <c r="EU108" s="2">
        <f t="shared" si="378"/>
        <v>62.174265519462757</v>
      </c>
      <c r="EV108" s="2">
        <f t="shared" si="378"/>
        <v>62.835728898730665</v>
      </c>
      <c r="EW108" s="2">
        <f t="shared" si="378"/>
        <v>63.605834893311055</v>
      </c>
      <c r="EX108" s="2">
        <f t="shared" si="378"/>
        <v>64.150632735681441</v>
      </c>
      <c r="EY108" s="2">
        <f t="shared" si="378"/>
        <v>64.50043765207883</v>
      </c>
      <c r="EZ108" s="2">
        <f t="shared" si="378"/>
        <v>64.225659771783825</v>
      </c>
      <c r="FA108" s="2">
        <f t="shared" si="378"/>
        <v>63.536377565284447</v>
      </c>
      <c r="FB108" s="2">
        <f t="shared" si="378"/>
        <v>63.359113676817643</v>
      </c>
      <c r="FC108" s="2">
        <f t="shared" si="378"/>
        <v>62.822698253207804</v>
      </c>
      <c r="FD108" s="2">
        <f t="shared" si="378"/>
        <v>65.383146951995442</v>
      </c>
      <c r="FE108" s="2">
        <f t="shared" si="378"/>
        <v>62.080530295903856</v>
      </c>
      <c r="FG108" s="2">
        <f t="shared" si="295"/>
        <v>0.97327592951979025</v>
      </c>
      <c r="FH108" s="2">
        <f t="shared" ref="FH108:FU123" si="379">POWER(10,($B108-D$232)/D$230)/(1+POWER(10,($B108-D$232)/D$230))</f>
        <v>0.97873733883843339</v>
      </c>
      <c r="FI108" s="2">
        <f t="shared" si="379"/>
        <v>0.97524161689776911</v>
      </c>
      <c r="FJ108" s="2">
        <f t="shared" si="379"/>
        <v>0.97382332902745217</v>
      </c>
      <c r="FK108" s="2">
        <f t="shared" si="379"/>
        <v>0.97376449662637998</v>
      </c>
      <c r="FL108" s="2">
        <f t="shared" si="379"/>
        <v>0.97527354261695931</v>
      </c>
      <c r="FM108" s="2">
        <f t="shared" si="379"/>
        <v>0.97899454901549432</v>
      </c>
      <c r="FN108" s="2">
        <f t="shared" si="379"/>
        <v>0.97829188622367091</v>
      </c>
      <c r="FO108" s="2">
        <f t="shared" si="379"/>
        <v>0.98558693817659215</v>
      </c>
      <c r="FP108" s="2">
        <f t="shared" si="379"/>
        <v>0.98348877651420885</v>
      </c>
      <c r="FQ108" s="2">
        <f t="shared" si="379"/>
        <v>0.98123627648201783</v>
      </c>
      <c r="FR108" s="2">
        <f t="shared" si="379"/>
        <v>0.98086452696388993</v>
      </c>
      <c r="FS108" s="2">
        <f t="shared" si="379"/>
        <v>0.97397485350274149</v>
      </c>
      <c r="FT108" s="2">
        <f t="shared" si="379"/>
        <v>0.97517897924117658</v>
      </c>
      <c r="FU108" s="2">
        <f t="shared" si="379"/>
        <v>0.97662836076991022</v>
      </c>
      <c r="FW108" s="2">
        <f t="shared" si="328"/>
        <v>5.3376958535316337E-7</v>
      </c>
      <c r="FX108" s="2">
        <f t="shared" ref="FX108:FX171" si="380">POWER(10,($B108-D$233)/D$230)/(1+POWER(10,($B108-D$233)/D$230))</f>
        <v>5.7735888452455533E-7</v>
      </c>
      <c r="FY108" s="2">
        <f t="shared" ref="FY108:FY171" si="381">POWER(10,($B108-E$233)/E$230)/(1+POWER(10,($B108-E$233)/E$230))</f>
        <v>7.6302635381047863E-7</v>
      </c>
      <c r="FZ108" s="2">
        <f t="shared" ref="FZ108:FZ171" si="382">POWER(10,($B108-F$233)/F$230)/(1+POWER(10,($B108-F$233)/F$230))</f>
        <v>5.8018293329415739E-7</v>
      </c>
      <c r="GA108" s="2">
        <f t="shared" ref="GA108:GA171" si="383">POWER(10,($B108-G$233)/G$230)/(1+POWER(10,($B108-G$233)/G$230))</f>
        <v>5.8519219660144759E-7</v>
      </c>
      <c r="GB108" s="2">
        <f t="shared" ref="GB108:GB171" si="384">POWER(10,($B108-H$233)/H$230)/(1+POWER(10,($B108-H$233)/H$230))</f>
        <v>6.2226223346519226E-7</v>
      </c>
      <c r="GC108" s="2">
        <f t="shared" ref="GC108:GC171" si="385">POWER(10,($B108-I$233)/I$230)/(1+POWER(10,($B108-I$233)/I$230))</f>
        <v>6.9544241156527151E-7</v>
      </c>
      <c r="GD108" s="2">
        <f t="shared" ref="GD108:GD171" si="386">POWER(10,($B108-J$233)/J$230)/(1+POWER(10,($B108-J$233)/J$230))</f>
        <v>7.2518800048363469E-7</v>
      </c>
      <c r="GE108" s="2">
        <f t="shared" ref="GE108:GE171" si="387">POWER(10,($B108-K$233)/K$230)/(1+POWER(10,($B108-K$233)/K$230))</f>
        <v>1.4546015551532632E-6</v>
      </c>
      <c r="GF108" s="2">
        <f t="shared" ref="GF108:GF171" si="388">POWER(10,($B108-L$233)/L$230)/(1+POWER(10,($B108-L$233)/L$230))</f>
        <v>1.6975032663652413E-6</v>
      </c>
      <c r="GG108" s="2">
        <f t="shared" ref="GG108:GG171" si="389">POWER(10,($B108-M$233)/M$230)/(1+POWER(10,($B108-M$233)/M$230))</f>
        <v>1.4481555965447722E-6</v>
      </c>
      <c r="GH108" s="2">
        <f t="shared" ref="GH108:GH171" si="390">POWER(10,($B108-N$233)/N$230)/(1+POWER(10,($B108-N$233)/N$230))</f>
        <v>1.4998666995128236E-6</v>
      </c>
      <c r="GI108" s="2">
        <f t="shared" ref="GI108:GI171" si="391">POWER(10,($B108-O$233)/O$230)/(1+POWER(10,($B108-O$233)/O$230))</f>
        <v>4.1566086353062416E-6</v>
      </c>
      <c r="GJ108" s="2">
        <f t="shared" ref="GJ108:GJ171" si="392">POWER(10,($B108-P$233)/P$230)/(1+POWER(10,($B108-P$233)/P$230))</f>
        <v>9.9178007734662047E-6</v>
      </c>
      <c r="GK108" s="2">
        <f t="shared" ref="GK108:GK171" si="393">POWER(10,($B108-Q$233)/Q$230)/(1+POWER(10,($B108-Q$233)/Q$230))</f>
        <v>1.6012507870254737E-5</v>
      </c>
      <c r="GM108" s="107">
        <f t="shared" si="329"/>
        <v>5.4487767905148155E-12</v>
      </c>
      <c r="GN108" s="107">
        <f t="shared" ref="GN108:GN171" si="394" xml:space="preserve"> _xlfn.NORM.DIST($B108, D$7, ABS(D$11), TRUE) * _xlfn.NORM.DIST(($B108 - D$7)*D$15, 0, ABS(D$11), TRUE) * 2</f>
        <v>7.9450149564072261E-15</v>
      </c>
      <c r="GO108" s="107">
        <f t="shared" ref="GO108:GO171" si="395" xml:space="preserve"> _xlfn.NORM.DIST($B108, E$7, ABS(E$11), TRUE) * _xlfn.NORM.DIST(($B108 - E$7)*E$15, 0, ABS(E$11), TRUE) * 2</f>
        <v>3.3662911000343677E-14</v>
      </c>
      <c r="GP108" s="107">
        <f t="shared" ref="GP108:GP171" si="396" xml:space="preserve"> _xlfn.NORM.DIST($B108, F$7, ABS(F$11), TRUE) * _xlfn.NORM.DIST(($B108 - F$7)*F$15, 0, ABS(F$11), TRUE) * 2</f>
        <v>3.8500993325642278E-14</v>
      </c>
      <c r="GQ108" s="107">
        <f t="shared" ref="GQ108:GQ171" si="397" xml:space="preserve"> _xlfn.NORM.DIST($B108, G$7, ABS(G$11), TRUE) * _xlfn.NORM.DIST(($B108 - G$7)*G$15, 0, ABS(G$11), TRUE) * 2</f>
        <v>1.3197997055807475E-15</v>
      </c>
      <c r="GR108" s="107">
        <f t="shared" ref="GR108:GR171" si="398" xml:space="preserve"> _xlfn.NORM.DIST($B108, H$7, ABS(H$11), TRUE) * _xlfn.NORM.DIST(($B108 - H$7)*H$15, 0, ABS(H$11), TRUE) * 2</f>
        <v>6.5958574405353619E-17</v>
      </c>
      <c r="GS108" s="107">
        <f t="shared" ref="GS108:GS171" si="399" xml:space="preserve"> _xlfn.NORM.DIST($B108, I$7, ABS(I$11), TRUE) * _xlfn.NORM.DIST(($B108 - I$7)*I$15, 0, ABS(I$11), TRUE) * 2</f>
        <v>1.2113307216891076E-18</v>
      </c>
      <c r="GT108" s="107">
        <f t="shared" ref="GT108:GT171" si="400" xml:space="preserve"> _xlfn.NORM.DIST($B108, J$7, ABS(J$11), TRUE) * _xlfn.NORM.DIST(($B108 - J$7)*J$15, 0, ABS(J$11), TRUE) * 2</f>
        <v>1.7734081595039964E-20</v>
      </c>
      <c r="GU108" s="107">
        <f t="shared" ref="GU108:GU171" si="401" xml:space="preserve"> _xlfn.NORM.DIST($B108, K$7, ABS(K$11), TRUE) * _xlfn.NORM.DIST(($B108 - K$7)*K$15, 0, ABS(K$11), TRUE) * 2</f>
        <v>7.3160638979363093E-24</v>
      </c>
      <c r="GV108" s="107">
        <f t="shared" ref="GV108:GV171" si="402" xml:space="preserve"> _xlfn.NORM.DIST($B108, L$7, ABS(L$11), TRUE) * _xlfn.NORM.DIST(($B108 - L$7)*L$15, 0, ABS(L$11), TRUE) * 2</f>
        <v>2.7596150765421148E-23</v>
      </c>
      <c r="GW108" s="107">
        <f t="shared" ref="GW108:GW171" si="403" xml:space="preserve"> _xlfn.NORM.DIST($B108, M$7, ABS(M$11), TRUE) * _xlfn.NORM.DIST(($B108 - M$7)*M$15, 0, ABS(M$11), TRUE) * 2</f>
        <v>6.160053703027123E-21</v>
      </c>
      <c r="GX108" s="107">
        <f t="shared" ref="GX108:GX171" si="404" xml:space="preserve"> _xlfn.NORM.DIST($B108, N$7, ABS(N$11), TRUE) * _xlfn.NORM.DIST(($B108 - N$7)*N$15, 0, ABS(N$11), TRUE) * 2</f>
        <v>2.5665920428900466E-21</v>
      </c>
      <c r="GY108" s="107">
        <f t="shared" ref="GY108:GY171" si="405" xml:space="preserve"> _xlfn.NORM.DIST($B108, O$7, ABS(O$11), TRUE) * _xlfn.NORM.DIST(($B108 - O$7)*O$15, 0, ABS(O$11), TRUE) * 2</f>
        <v>3.0059293574548303E-21</v>
      </c>
      <c r="GZ108" s="107">
        <f t="shared" ref="GZ108:GZ171" si="406" xml:space="preserve"> _xlfn.NORM.DIST($B108, P$7, ABS(P$11), TRUE) * _xlfn.NORM.DIST(($B108 - P$7)*P$15, 0, ABS(P$11), TRUE) * 2</f>
        <v>5.1395973634225075E-23</v>
      </c>
      <c r="HA108" s="107">
        <f t="shared" ref="HA108:HA171" si="407" xml:space="preserve"> _xlfn.NORM.DIST($B108, Q$7, ABS(Q$11), TRUE) * _xlfn.NORM.DIST(($B108 - Q$7)*Q$15, 0, ABS(Q$11), TRUE) * 2</f>
        <v>1.7331423096242627E-25</v>
      </c>
      <c r="HC108" s="107">
        <f t="shared" si="330"/>
        <v>0.58610106294634801</v>
      </c>
      <c r="HD108" s="107">
        <f t="shared" ref="HD108:HD171" si="408" xml:space="preserve"> _xlfn.NORM.DIST($B108, D$8, ABS(D$12), TRUE) * _xlfn.NORM.DIST(($B108 - D$8)*D$16, 0, ABS(D$12), TRUE) * 2</f>
        <v>0.62494104453526078</v>
      </c>
      <c r="HE108" s="107">
        <f t="shared" ref="HE108:HE171" si="409" xml:space="preserve"> _xlfn.NORM.DIST($B108, E$8, ABS(E$12), TRUE) * _xlfn.NORM.DIST(($B108 - E$8)*E$16, 0, ABS(E$12), TRUE) * 2</f>
        <v>0.61100272238529185</v>
      </c>
      <c r="HF108" s="107">
        <f t="shared" ref="HF108:HF171" si="410" xml:space="preserve"> _xlfn.NORM.DIST($B108, F$8, ABS(F$12), TRUE) * _xlfn.NORM.DIST(($B108 - F$8)*F$16, 0, ABS(F$12), TRUE) * 2</f>
        <v>0.57530689935408263</v>
      </c>
      <c r="HG108" s="107">
        <f t="shared" ref="HG108:HG171" si="411" xml:space="preserve"> _xlfn.NORM.DIST($B108, G$8, ABS(G$12), TRUE) * _xlfn.NORM.DIST(($B108 - G$8)*G$16, 0, ABS(G$12), TRUE) * 2</f>
        <v>0.56621514719398125</v>
      </c>
      <c r="HH108" s="107">
        <f t="shared" ref="HH108:HH171" si="412" xml:space="preserve"> _xlfn.NORM.DIST($B108, H$8, ABS(H$12), TRUE) * _xlfn.NORM.DIST(($B108 - H$8)*H$16, 0, ABS(H$12), TRUE) * 2</f>
        <v>0.58541939840606749</v>
      </c>
      <c r="HI108" s="107">
        <f t="shared" ref="HI108:HI171" si="413" xml:space="preserve"> _xlfn.NORM.DIST($B108, I$8, ABS(I$12), TRUE) * _xlfn.NORM.DIST(($B108 - I$8)*I$16, 0, ABS(I$12), TRUE) * 2</f>
        <v>0.62981926352705453</v>
      </c>
      <c r="HJ108" s="107">
        <f t="shared" ref="HJ108:HJ171" si="414" xml:space="preserve"> _xlfn.NORM.DIST($B108, J$8, ABS(J$12), TRUE) * _xlfn.NORM.DIST(($B108 - J$8)*J$16, 0, ABS(J$12), TRUE) * 2</f>
        <v>0.62803324078572353</v>
      </c>
      <c r="HK108" s="107">
        <f t="shared" ref="HK108:HK171" si="415" xml:space="preserve"> _xlfn.NORM.DIST($B108, K$8, ABS(K$12), TRUE) * _xlfn.NORM.DIST(($B108 - K$8)*K$16, 0, ABS(K$12), TRUE) * 2</f>
        <v>0.51379190107357531</v>
      </c>
      <c r="HL108" s="107">
        <f t="shared" ref="HL108:HL171" si="416" xml:space="preserve"> _xlfn.NORM.DIST($B108, L$8, ABS(L$12), TRUE) * _xlfn.NORM.DIST(($B108 - L$8)*L$16, 0, ABS(L$12), TRUE) * 2</f>
        <v>0.57294142790337854</v>
      </c>
      <c r="HM108" s="107">
        <f t="shared" ref="HM108:HM171" si="417" xml:space="preserve"> _xlfn.NORM.DIST($B108, M$8, ABS(M$12), TRUE) * _xlfn.NORM.DIST(($B108 - M$8)*M$16, 0, ABS(M$12), TRUE) * 2</f>
        <v>0.63067865337551376</v>
      </c>
      <c r="HN108" s="107">
        <f t="shared" ref="HN108:HN171" si="418" xml:space="preserve"> _xlfn.NORM.DIST($B108, N$8, ABS(N$12), TRUE) * _xlfn.NORM.DIST(($B108 - N$8)*N$16, 0, ABS(N$12), TRUE) * 2</f>
        <v>0.63818255906281829</v>
      </c>
      <c r="HO108" s="107">
        <f t="shared" ref="HO108:HO171" si="419" xml:space="preserve"> _xlfn.NORM.DIST($B108, O$8, ABS(O$12), TRUE) * _xlfn.NORM.DIST(($B108 - O$8)*O$16, 0, ABS(O$12), TRUE) * 2</f>
        <v>0.64264597207476548</v>
      </c>
      <c r="HP108" s="107">
        <f t="shared" ref="HP108:HP171" si="420" xml:space="preserve"> _xlfn.NORM.DIST($B108, P$8, ABS(P$12), TRUE) * _xlfn.NORM.DIST(($B108 - P$8)*P$16, 0, ABS(P$12), TRUE) * 2</f>
        <v>0.55533213993996833</v>
      </c>
      <c r="HQ108" s="107">
        <f t="shared" ref="HQ108:HQ171" si="421" xml:space="preserve"> _xlfn.NORM.DIST($B108, Q$8, ABS(Q$12), TRUE) * _xlfn.NORM.DIST(($B108 - Q$8)*Q$16, 0, ABS(Q$12), TRUE) * 2</f>
        <v>0.23956762065943932</v>
      </c>
      <c r="HS108" s="107">
        <f t="shared" si="331"/>
        <v>1.7956630028734641E-9</v>
      </c>
      <c r="HT108" s="107">
        <f t="shared" ref="HT108:HT171" si="422" xml:space="preserve"> _xlfn.NORM.DIST($B108, D$9, ABS(D$13), TRUE) * _xlfn.NORM.DIST(($B108 - D$9)*D$17, 0, ABS(D$13), TRUE) * 2</f>
        <v>3.6127723271311636E-10</v>
      </c>
      <c r="HU108" s="107">
        <f t="shared" ref="HU108:HU171" si="423" xml:space="preserve"> _xlfn.NORM.DIST($B108, E$9, ABS(E$13), TRUE) * _xlfn.NORM.DIST(($B108 - E$9)*E$17, 0, ABS(E$13), TRUE) * 2</f>
        <v>3.4689935163838342E-10</v>
      </c>
      <c r="HV108" s="107">
        <f t="shared" ref="HV108:HV171" si="424" xml:space="preserve"> _xlfn.NORM.DIST($B108, F$9, ABS(F$13), TRUE) * _xlfn.NORM.DIST(($B108 - F$9)*F$17, 0, ABS(F$13), TRUE) * 2</f>
        <v>7.1753884557991695E-11</v>
      </c>
      <c r="HW108" s="107">
        <f t="shared" ref="HW108:HW171" si="425" xml:space="preserve"> _xlfn.NORM.DIST($B108, G$9, ABS(G$13), TRUE) * _xlfn.NORM.DIST(($B108 - G$9)*G$17, 0, ABS(G$13), TRUE) * 2</f>
        <v>6.467745074948534E-12</v>
      </c>
      <c r="HX108" s="107">
        <f t="shared" ref="HX108:HX171" si="426" xml:space="preserve"> _xlfn.NORM.DIST($B108, H$9, ABS(H$13), TRUE) * _xlfn.NORM.DIST(($B108 - H$9)*H$17, 0, ABS(H$13), TRUE) * 2</f>
        <v>2.629262896544666E-12</v>
      </c>
      <c r="HY108" s="107">
        <f t="shared" ref="HY108:HY171" si="427" xml:space="preserve"> _xlfn.NORM.DIST($B108, I$9, ABS(I$13), TRUE) * _xlfn.NORM.DIST(($B108 - I$9)*I$17, 0, ABS(I$13), TRUE) * 2</f>
        <v>3.8888665952111524E-12</v>
      </c>
      <c r="HZ108" s="107">
        <f t="shared" ref="HZ108:HZ171" si="428" xml:space="preserve"> _xlfn.NORM.DIST($B108, J$9, ABS(J$13), TRUE) * _xlfn.NORM.DIST(($B108 - J$9)*J$17, 0, ABS(J$13), TRUE) * 2</f>
        <v>2.6119925776074003E-13</v>
      </c>
      <c r="IA108" s="107">
        <f t="shared" ref="IA108:IA171" si="429" xml:space="preserve"> _xlfn.NORM.DIST($B108, K$9, ABS(K$13), TRUE) * _xlfn.NORM.DIST(($B108 - K$9)*K$17, 0, ABS(K$13), TRUE) * 2</f>
        <v>3.7367893587081941E-11</v>
      </c>
      <c r="IB108" s="107">
        <f t="shared" ref="IB108:IB171" si="430" xml:space="preserve"> _xlfn.NORM.DIST($B108, L$9, ABS(L$13), TRUE) * _xlfn.NORM.DIST(($B108 - L$9)*L$17, 0, ABS(L$13), TRUE) * 2</f>
        <v>1.7459912634894648E-11</v>
      </c>
      <c r="IC108" s="107">
        <f t="shared" ref="IC108:IC171" si="431" xml:space="preserve"> _xlfn.NORM.DIST($B108, M$9, ABS(M$13), TRUE) * _xlfn.NORM.DIST(($B108 - M$9)*M$17, 0, ABS(M$13), TRUE) * 2</f>
        <v>1.9928825808414721E-11</v>
      </c>
      <c r="ID108" s="107">
        <f t="shared" ref="ID108:ID171" si="432" xml:space="preserve"> _xlfn.NORM.DIST($B108, N$9, ABS(N$13), TRUE) * _xlfn.NORM.DIST(($B108 - N$9)*N$17, 0, ABS(N$13), TRUE) * 2</f>
        <v>9.103493919280472E-12</v>
      </c>
      <c r="IE108" s="107">
        <f t="shared" ref="IE108:IE171" si="433" xml:space="preserve"> _xlfn.NORM.DIST($B108, O$9, ABS(O$13), TRUE) * _xlfn.NORM.DIST(($B108 - O$9)*O$17, 0, ABS(O$13), TRUE) * 2</f>
        <v>6.6452854158910556E-12</v>
      </c>
      <c r="IF108" s="107">
        <f t="shared" ref="IF108:IF171" si="434" xml:space="preserve"> _xlfn.NORM.DIST($B108, P$9, ABS(P$13), TRUE) * _xlfn.NORM.DIST(($B108 - P$9)*P$17, 0, ABS(P$13), TRUE) * 2</f>
        <v>9.7524227875660214E-11</v>
      </c>
      <c r="IG108" s="107">
        <f t="shared" ref="IG108:IG171" si="435" xml:space="preserve"> _xlfn.NORM.DIST($B108, Q$9, ABS(Q$13), TRUE) * _xlfn.NORM.DIST(($B108 - Q$9)*Q$17, 0, ABS(Q$13), TRUE) * 2</f>
        <v>1.8969206002114754E-7</v>
      </c>
      <c r="II108" s="107">
        <f t="shared" si="332"/>
        <v>5.7243201334226067E-37</v>
      </c>
      <c r="IJ108" s="107">
        <f t="shared" si="333"/>
        <v>8.8657335098879273E-41</v>
      </c>
      <c r="IK108" s="107">
        <f t="shared" si="334"/>
        <v>1.3239025739119576E-40</v>
      </c>
      <c r="IL108" s="107">
        <f t="shared" si="335"/>
        <v>3.1675382582292127E-43</v>
      </c>
      <c r="IM108" s="107">
        <f t="shared" si="336"/>
        <v>4.7454414667704208E-48</v>
      </c>
      <c r="IN108" s="107">
        <f t="shared" si="337"/>
        <v>2.9327400315414359E-50</v>
      </c>
      <c r="IO108" s="107">
        <f t="shared" si="338"/>
        <v>2.1482828203479547E-50</v>
      </c>
      <c r="IP108" s="107">
        <f t="shared" si="339"/>
        <v>2.9737840661150966E-56</v>
      </c>
      <c r="IQ108" s="107">
        <f t="shared" si="340"/>
        <v>5.8506810747778012E-49</v>
      </c>
      <c r="IR108" s="107">
        <f t="shared" si="341"/>
        <v>9.0336069118925537E-50</v>
      </c>
      <c r="IS108" s="107">
        <f t="shared" si="342"/>
        <v>1.571492236814773E-48</v>
      </c>
      <c r="IT108" s="107">
        <f t="shared" si="343"/>
        <v>1.1024871773959343E-49</v>
      </c>
      <c r="IU108" s="107">
        <f t="shared" si="344"/>
        <v>6.3757342304838944E-50</v>
      </c>
      <c r="IV108" s="107">
        <f t="shared" si="345"/>
        <v>5.9370737048120961E-46</v>
      </c>
      <c r="IW108" s="107">
        <f t="shared" si="346"/>
        <v>6.0421109913992009E-27</v>
      </c>
      <c r="IY108" s="107">
        <f t="shared" si="347"/>
        <v>0.58610106474745971</v>
      </c>
      <c r="IZ108" s="107">
        <f t="shared" si="348"/>
        <v>0.62494104489654601</v>
      </c>
      <c r="JA108" s="107">
        <f t="shared" si="349"/>
        <v>0.61100272273222489</v>
      </c>
      <c r="JB108" s="107">
        <f t="shared" si="350"/>
        <v>0.5753068994258751</v>
      </c>
      <c r="JC108" s="107">
        <f t="shared" si="351"/>
        <v>0.5662151472004503</v>
      </c>
      <c r="JD108" s="107">
        <f t="shared" si="352"/>
        <v>0.58541939840869683</v>
      </c>
      <c r="JE108" s="107">
        <f t="shared" si="353"/>
        <v>0.62981926353094342</v>
      </c>
      <c r="JF108" s="107">
        <f t="shared" si="354"/>
        <v>0.62803324078598477</v>
      </c>
      <c r="JG108" s="107">
        <f t="shared" si="355"/>
        <v>0.51379190111094319</v>
      </c>
      <c r="JH108" s="107">
        <f t="shared" si="356"/>
        <v>0.57294142792083846</v>
      </c>
      <c r="JI108" s="107">
        <f t="shared" si="357"/>
        <v>0.6306786533954426</v>
      </c>
      <c r="JJ108" s="107">
        <f t="shared" si="358"/>
        <v>0.63818255907192178</v>
      </c>
      <c r="JK108" s="107">
        <f t="shared" si="359"/>
        <v>0.64264597208141072</v>
      </c>
      <c r="JL108" s="107">
        <f t="shared" si="360"/>
        <v>0.55533214003749254</v>
      </c>
      <c r="JM108" s="107">
        <f t="shared" si="361"/>
        <v>0.23956781035149935</v>
      </c>
    </row>
    <row r="109" spans="2:273" x14ac:dyDescent="0.25">
      <c r="B109" s="2">
        <v>81</v>
      </c>
      <c r="C109" s="37">
        <v>168.12899999999999</v>
      </c>
      <c r="D109" s="37">
        <v>170.50800000000001</v>
      </c>
      <c r="E109" s="37">
        <v>172.066</v>
      </c>
      <c r="F109" s="37">
        <v>181.08500000000001</v>
      </c>
      <c r="G109" s="37">
        <v>182.78</v>
      </c>
      <c r="H109" s="37">
        <v>179.017</v>
      </c>
      <c r="I109" s="37">
        <v>172.62700000000001</v>
      </c>
      <c r="J109" s="37">
        <v>165.74600000000001</v>
      </c>
      <c r="K109" s="37">
        <v>114.15300000000001</v>
      </c>
      <c r="L109" s="37">
        <v>127.559</v>
      </c>
      <c r="M109" s="37">
        <v>156.203</v>
      </c>
      <c r="N109" s="37">
        <v>160.28800000000001</v>
      </c>
      <c r="O109" s="37">
        <v>160.30500000000001</v>
      </c>
      <c r="P109" s="37">
        <v>123.45</v>
      </c>
      <c r="Q109" s="37">
        <v>69.367000000000004</v>
      </c>
      <c r="S109" s="4">
        <f t="shared" si="248"/>
        <v>177.39727531199131</v>
      </c>
      <c r="T109" s="4">
        <f t="shared" si="249"/>
        <v>177.00719504231819</v>
      </c>
      <c r="U109" s="4">
        <f t="shared" si="250"/>
        <v>178.31445555074228</v>
      </c>
      <c r="V109" s="4">
        <f t="shared" si="251"/>
        <v>188.37671311561022</v>
      </c>
      <c r="W109" s="4">
        <f t="shared" si="252"/>
        <v>189.60900429408412</v>
      </c>
      <c r="X109" s="4">
        <f t="shared" si="253"/>
        <v>185.6147110785239</v>
      </c>
      <c r="Y109" s="4">
        <f t="shared" si="254"/>
        <v>174.92611932862798</v>
      </c>
      <c r="Z109" s="4">
        <f t="shared" si="255"/>
        <v>171.68442803162387</v>
      </c>
      <c r="AA109" s="4">
        <f t="shared" si="256"/>
        <v>106.99530031512043</v>
      </c>
      <c r="AB109" s="4">
        <f t="shared" si="257"/>
        <v>118.79159700063546</v>
      </c>
      <c r="AC109" s="4">
        <f t="shared" si="258"/>
        <v>143.44347582977969</v>
      </c>
      <c r="AD109" s="4">
        <f t="shared" si="259"/>
        <v>148.29647068647489</v>
      </c>
      <c r="AE109" s="4">
        <f t="shared" si="260"/>
        <v>154.25256994657323</v>
      </c>
      <c r="AF109" s="4">
        <f t="shared" si="261"/>
        <v>116.55093883088455</v>
      </c>
      <c r="AG109" s="4">
        <f t="shared" si="262"/>
        <v>69.897502842622728</v>
      </c>
      <c r="AI109" s="4">
        <f t="shared" si="263"/>
        <v>-9.2682753119913173</v>
      </c>
      <c r="AJ109" s="4">
        <f t="shared" si="264"/>
        <v>-6.4991950423181777</v>
      </c>
      <c r="AK109" s="4">
        <f t="shared" si="265"/>
        <v>-6.2484555507422783</v>
      </c>
      <c r="AL109" s="4">
        <f t="shared" si="266"/>
        <v>-7.2917131156102073</v>
      </c>
      <c r="AM109" s="4">
        <f t="shared" si="267"/>
        <v>-6.8290042940841147</v>
      </c>
      <c r="AN109" s="4">
        <f t="shared" si="268"/>
        <v>-6.5977110785239006</v>
      </c>
      <c r="AO109" s="4">
        <f t="shared" si="269"/>
        <v>-2.2991193286279668</v>
      </c>
      <c r="AP109" s="4">
        <f t="shared" si="270"/>
        <v>-5.9384280316238574</v>
      </c>
      <c r="AQ109" s="4">
        <f t="shared" si="271"/>
        <v>7.1576996848795744</v>
      </c>
      <c r="AR109" s="4">
        <f t="shared" si="272"/>
        <v>8.7674029993645348</v>
      </c>
      <c r="AS109" s="4">
        <f t="shared" si="273"/>
        <v>12.759524170220317</v>
      </c>
      <c r="AT109" s="4">
        <f t="shared" si="274"/>
        <v>11.99152931352512</v>
      </c>
      <c r="AU109" s="4">
        <f t="shared" si="275"/>
        <v>6.0524300534267752</v>
      </c>
      <c r="AV109" s="4">
        <f t="shared" si="362"/>
        <v>6.8990611691154555</v>
      </c>
      <c r="AW109" s="4">
        <f t="shared" si="362"/>
        <v>-0.53050284262272385</v>
      </c>
      <c r="AY109" s="2">
        <f t="shared" si="297"/>
        <v>58.174285325098261</v>
      </c>
      <c r="AZ109" s="2">
        <f t="shared" si="363"/>
        <v>60.15513707300353</v>
      </c>
      <c r="BA109" s="2">
        <f t="shared" si="364"/>
        <v>60.961583573203477</v>
      </c>
      <c r="BB109" s="2">
        <f t="shared" si="365"/>
        <v>62.818945576225595</v>
      </c>
      <c r="BC109" s="2">
        <f t="shared" si="366"/>
        <v>62.879761256908488</v>
      </c>
      <c r="BD109" s="2">
        <f t="shared" si="367"/>
        <v>63.456136718147832</v>
      </c>
      <c r="BE109" s="2">
        <f t="shared" si="368"/>
        <v>64.021452047743196</v>
      </c>
      <c r="BF109" s="2">
        <f t="shared" si="369"/>
        <v>64.716803563546605</v>
      </c>
      <c r="BG109" s="2">
        <f t="shared" si="370"/>
        <v>64.862880656860384</v>
      </c>
      <c r="BH109" s="2">
        <f t="shared" si="371"/>
        <v>64.587552407747012</v>
      </c>
      <c r="BI109" s="2">
        <f t="shared" si="372"/>
        <v>63.790668420606622</v>
      </c>
      <c r="BJ109" s="2">
        <f t="shared" si="373"/>
        <v>63.766933518142643</v>
      </c>
      <c r="BK109" s="2">
        <f t="shared" si="374"/>
        <v>63.044500520063004</v>
      </c>
      <c r="BL109" s="2">
        <f t="shared" si="375"/>
        <v>65.571436707620364</v>
      </c>
      <c r="BM109" s="2">
        <f t="shared" si="376"/>
        <v>61.928903730615517</v>
      </c>
      <c r="BO109" s="2" t="str">
        <f t="shared" si="228"/>
        <v/>
      </c>
      <c r="BP109" s="2" t="str">
        <f t="shared" si="229"/>
        <v/>
      </c>
      <c r="BQ109" s="2" t="str">
        <f t="shared" si="230"/>
        <v/>
      </c>
      <c r="BR109" s="2" t="str">
        <f t="shared" si="231"/>
        <v/>
      </c>
      <c r="BS109" s="2" t="str">
        <f t="shared" si="232"/>
        <v/>
      </c>
      <c r="BT109" s="2" t="str">
        <f t="shared" si="233"/>
        <v/>
      </c>
      <c r="BU109" s="2" t="str">
        <f t="shared" si="234"/>
        <v/>
      </c>
      <c r="BV109" s="2" t="str">
        <f t="shared" si="235"/>
        <v/>
      </c>
      <c r="BW109" s="2" t="str">
        <f t="shared" si="236"/>
        <v/>
      </c>
      <c r="BX109" s="2" t="str">
        <f t="shared" si="237"/>
        <v/>
      </c>
      <c r="BY109" s="2" t="str">
        <f t="shared" si="238"/>
        <v/>
      </c>
      <c r="BZ109" s="2" t="str">
        <f t="shared" si="239"/>
        <v/>
      </c>
      <c r="CA109" s="2" t="str">
        <f t="shared" si="240"/>
        <v/>
      </c>
      <c r="CB109" s="2" t="str">
        <f t="shared" si="241"/>
        <v/>
      </c>
      <c r="CC109" s="2" t="str">
        <f t="shared" si="242"/>
        <v/>
      </c>
      <c r="CE109" s="2" t="str">
        <f t="shared" si="298"/>
        <v/>
      </c>
      <c r="CF109" s="2" t="str">
        <f t="shared" si="299"/>
        <v/>
      </c>
      <c r="CG109" s="2" t="str">
        <f t="shared" si="300"/>
        <v/>
      </c>
      <c r="CH109" s="2" t="str">
        <f t="shared" si="301"/>
        <v/>
      </c>
      <c r="CI109" s="2" t="str">
        <f t="shared" si="302"/>
        <v/>
      </c>
      <c r="CJ109" s="2" t="str">
        <f t="shared" si="303"/>
        <v/>
      </c>
      <c r="CK109" s="2" t="str">
        <f t="shared" si="304"/>
        <v/>
      </c>
      <c r="CL109" s="2" t="str">
        <f t="shared" si="305"/>
        <v/>
      </c>
      <c r="CM109" s="2" t="str">
        <f t="shared" si="306"/>
        <v/>
      </c>
      <c r="CN109" s="2" t="str">
        <f t="shared" si="307"/>
        <v/>
      </c>
      <c r="CO109" s="2" t="str">
        <f t="shared" si="308"/>
        <v/>
      </c>
      <c r="CP109" s="2" t="str">
        <f t="shared" si="309"/>
        <v/>
      </c>
      <c r="CQ109" s="2" t="str">
        <f t="shared" si="310"/>
        <v/>
      </c>
      <c r="CR109" s="2" t="str">
        <f t="shared" si="311"/>
        <v/>
      </c>
      <c r="CS109" s="2" t="str">
        <f t="shared" si="312"/>
        <v/>
      </c>
      <c r="CU109" s="2" t="str">
        <f t="shared" si="313"/>
        <v/>
      </c>
      <c r="CV109" s="2" t="str">
        <f t="shared" si="314"/>
        <v/>
      </c>
      <c r="CW109" s="2" t="str">
        <f t="shared" si="315"/>
        <v/>
      </c>
      <c r="CX109" s="2" t="str">
        <f t="shared" si="316"/>
        <v/>
      </c>
      <c r="CY109" s="2" t="str">
        <f t="shared" si="317"/>
        <v/>
      </c>
      <c r="CZ109" s="2" t="str">
        <f t="shared" si="318"/>
        <v/>
      </c>
      <c r="DA109" s="2" t="str">
        <f t="shared" si="319"/>
        <v/>
      </c>
      <c r="DB109" s="2" t="str">
        <f t="shared" si="320"/>
        <v/>
      </c>
      <c r="DC109" s="2" t="str">
        <f t="shared" si="321"/>
        <v/>
      </c>
      <c r="DD109" s="2" t="str">
        <f t="shared" si="322"/>
        <v/>
      </c>
      <c r="DE109" s="2" t="str">
        <f t="shared" si="323"/>
        <v/>
      </c>
      <c r="DF109" s="2" t="str">
        <f t="shared" si="324"/>
        <v/>
      </c>
      <c r="DG109" s="2" t="str">
        <f t="shared" si="325"/>
        <v/>
      </c>
      <c r="DH109" s="2" t="str">
        <f t="shared" si="326"/>
        <v/>
      </c>
      <c r="DI109" s="2" t="str">
        <f t="shared" si="327"/>
        <v/>
      </c>
      <c r="DK109" s="2">
        <f t="shared" si="277"/>
        <v>69.009978542510126</v>
      </c>
      <c r="DL109" s="2">
        <f t="shared" si="377"/>
        <v>74.666938596491249</v>
      </c>
      <c r="DM109" s="2">
        <f t="shared" si="377"/>
        <v>75.861620985155199</v>
      </c>
      <c r="DN109" s="2">
        <f t="shared" si="377"/>
        <v>75.793589743589749</v>
      </c>
      <c r="DO109" s="2">
        <f t="shared" si="377"/>
        <v>77.563056842556847</v>
      </c>
      <c r="DP109" s="2">
        <f t="shared" si="377"/>
        <v>76.414654621848769</v>
      </c>
      <c r="DQ109" s="2">
        <f t="shared" si="377"/>
        <v>77.013852941176467</v>
      </c>
      <c r="DR109" s="2">
        <f t="shared" si="377"/>
        <v>78.885986631016038</v>
      </c>
      <c r="DS109" s="2">
        <f t="shared" si="377"/>
        <v>78.040151260504203</v>
      </c>
      <c r="DT109" s="2">
        <f t="shared" si="377"/>
        <v>78.506254010695201</v>
      </c>
      <c r="DU109" s="2">
        <f t="shared" si="377"/>
        <v>77.947323758594337</v>
      </c>
      <c r="DV109" s="2">
        <f t="shared" si="377"/>
        <v>78.815335115864499</v>
      </c>
      <c r="DW109" s="2">
        <f t="shared" si="377"/>
        <v>79.609453017570672</v>
      </c>
      <c r="DX109" s="2">
        <f t="shared" si="377"/>
        <v>78.659913899613898</v>
      </c>
      <c r="DY109" s="2">
        <f t="shared" si="377"/>
        <v>72.530893956247667</v>
      </c>
      <c r="EA109" s="2">
        <f t="shared" si="247"/>
        <v>57.937953417811897</v>
      </c>
      <c r="EB109" s="2">
        <f t="shared" si="279"/>
        <v>59.904715305313246</v>
      </c>
      <c r="EC109" s="2">
        <f t="shared" si="280"/>
        <v>60.661116320967167</v>
      </c>
      <c r="ED109" s="2">
        <f t="shared" si="281"/>
        <v>62.541914140097191</v>
      </c>
      <c r="EE109" s="2">
        <f t="shared" si="282"/>
        <v>62.565523434746865</v>
      </c>
      <c r="EF109" s="2">
        <f t="shared" si="283"/>
        <v>63.195166999490965</v>
      </c>
      <c r="EG109" s="2">
        <f t="shared" si="284"/>
        <v>63.800019969458482</v>
      </c>
      <c r="EH109" s="2">
        <f t="shared" si="285"/>
        <v>64.467058064097571</v>
      </c>
      <c r="EI109" s="2">
        <f t="shared" si="286"/>
        <v>64.709812512991064</v>
      </c>
      <c r="EJ109" s="2">
        <f t="shared" si="287"/>
        <v>64.401940067424164</v>
      </c>
      <c r="EK109" s="2">
        <f t="shared" si="288"/>
        <v>63.575635295040598</v>
      </c>
      <c r="EL109" s="2">
        <f t="shared" si="289"/>
        <v>63.533738444526342</v>
      </c>
      <c r="EM109" s="2">
        <f t="shared" si="290"/>
        <v>62.685474008407212</v>
      </c>
      <c r="EN109" s="2">
        <f t="shared" si="291"/>
        <v>65.296463817853052</v>
      </c>
      <c r="EO109" s="2">
        <f t="shared" si="292"/>
        <v>61.716367286245358</v>
      </c>
      <c r="EQ109" s="2">
        <f t="shared" si="293"/>
        <v>57.172010263448676</v>
      </c>
      <c r="ER109" s="2">
        <f t="shared" si="378"/>
        <v>59.347487757585775</v>
      </c>
      <c r="ES109" s="2">
        <f t="shared" si="378"/>
        <v>60.473037571974963</v>
      </c>
      <c r="ET109" s="2">
        <f t="shared" si="378"/>
        <v>61.992546919112925</v>
      </c>
      <c r="EU109" s="2">
        <f t="shared" si="378"/>
        <v>62.036201997032741</v>
      </c>
      <c r="EV109" s="2">
        <f t="shared" si="378"/>
        <v>62.690324491038652</v>
      </c>
      <c r="EW109" s="2">
        <f t="shared" si="378"/>
        <v>63.448995899181327</v>
      </c>
      <c r="EX109" s="2">
        <f t="shared" si="378"/>
        <v>63.985322617398282</v>
      </c>
      <c r="EY109" s="2">
        <f t="shared" si="378"/>
        <v>64.337114010649913</v>
      </c>
      <c r="EZ109" s="2">
        <f t="shared" si="378"/>
        <v>64.061440247457057</v>
      </c>
      <c r="FA109" s="2">
        <f t="shared" si="378"/>
        <v>63.382905032810584</v>
      </c>
      <c r="FB109" s="2">
        <f t="shared" si="378"/>
        <v>63.204597498495204</v>
      </c>
      <c r="FC109" s="2">
        <f t="shared" si="378"/>
        <v>62.681826490890984</v>
      </c>
      <c r="FD109" s="2">
        <f t="shared" si="378"/>
        <v>65.233705256960121</v>
      </c>
      <c r="FE109" s="2">
        <f t="shared" si="378"/>
        <v>61.94843039410776</v>
      </c>
      <c r="FG109" s="2">
        <f t="shared" si="295"/>
        <v>0.97865499587292326</v>
      </c>
      <c r="FH109" s="2">
        <f t="shared" si="379"/>
        <v>0.98303628337191573</v>
      </c>
      <c r="FI109" s="2">
        <f t="shared" si="379"/>
        <v>0.98023306202383231</v>
      </c>
      <c r="FJ109" s="2">
        <f t="shared" si="379"/>
        <v>0.97909458051350029</v>
      </c>
      <c r="FK109" s="2">
        <f t="shared" si="379"/>
        <v>0.97904734041425256</v>
      </c>
      <c r="FL109" s="2">
        <f t="shared" si="379"/>
        <v>0.98025868160730956</v>
      </c>
      <c r="FM109" s="2">
        <f t="shared" si="379"/>
        <v>0.98324238045964862</v>
      </c>
      <c r="FN109" s="2">
        <f t="shared" si="379"/>
        <v>0.982679299776408</v>
      </c>
      <c r="FO109" s="2">
        <f t="shared" si="379"/>
        <v>0.98851725906844545</v>
      </c>
      <c r="FP109" s="2">
        <f t="shared" si="379"/>
        <v>0.98683997897895581</v>
      </c>
      <c r="FQ109" s="2">
        <f t="shared" si="379"/>
        <v>0.98503770259969192</v>
      </c>
      <c r="FR109" s="2">
        <f t="shared" si="379"/>
        <v>0.98474009620054626</v>
      </c>
      <c r="FS109" s="2">
        <f t="shared" si="379"/>
        <v>0.97878592675203979</v>
      </c>
      <c r="FT109" s="2">
        <f t="shared" si="379"/>
        <v>0.97942345411021936</v>
      </c>
      <c r="FU109" s="2">
        <f t="shared" si="379"/>
        <v>0.98034754410434854</v>
      </c>
      <c r="FW109" s="2">
        <f t="shared" si="328"/>
        <v>6.7197600217247567E-7</v>
      </c>
      <c r="FX109" s="2">
        <f t="shared" si="380"/>
        <v>7.2685166279394523E-7</v>
      </c>
      <c r="FY109" s="2">
        <f t="shared" si="381"/>
        <v>9.6059307689925088E-7</v>
      </c>
      <c r="FZ109" s="2">
        <f t="shared" si="382"/>
        <v>7.3040692848856835E-7</v>
      </c>
      <c r="GA109" s="2">
        <f t="shared" si="383"/>
        <v>7.3671321545759203E-7</v>
      </c>
      <c r="GB109" s="2">
        <f t="shared" si="384"/>
        <v>7.8338161229106836E-7</v>
      </c>
      <c r="GC109" s="2">
        <f t="shared" si="385"/>
        <v>8.7550996670786169E-7</v>
      </c>
      <c r="GD109" s="2">
        <f t="shared" si="386"/>
        <v>9.1295743071139622E-7</v>
      </c>
      <c r="GE109" s="2">
        <f t="shared" si="387"/>
        <v>1.8312341721139746E-6</v>
      </c>
      <c r="GF109" s="2">
        <f t="shared" si="388"/>
        <v>2.1370290593494075E-6</v>
      </c>
      <c r="GG109" s="2">
        <f t="shared" si="389"/>
        <v>1.8231191971175752E-6</v>
      </c>
      <c r="GH109" s="2">
        <f t="shared" si="390"/>
        <v>1.8882195690236658E-6</v>
      </c>
      <c r="GI109" s="2">
        <f t="shared" si="391"/>
        <v>5.12445644345468E-6</v>
      </c>
      <c r="GJ109" s="2">
        <f t="shared" si="392"/>
        <v>1.2015664742289286E-5</v>
      </c>
      <c r="GK109" s="2">
        <f t="shared" si="393"/>
        <v>1.9115298558874522E-5</v>
      </c>
      <c r="GM109" s="107">
        <f t="shared" si="329"/>
        <v>2.2470361714425253E-13</v>
      </c>
      <c r="GN109" s="107">
        <f t="shared" si="394"/>
        <v>1.8005435959531188E-16</v>
      </c>
      <c r="GO109" s="107">
        <f t="shared" si="395"/>
        <v>7.7763491904965836E-16</v>
      </c>
      <c r="GP109" s="107">
        <f t="shared" si="396"/>
        <v>8.5118609668832015E-16</v>
      </c>
      <c r="GQ109" s="107">
        <f t="shared" si="397"/>
        <v>1.8773074403345528E-17</v>
      </c>
      <c r="GR109" s="107">
        <f t="shared" si="398"/>
        <v>6.8768373753040311E-19</v>
      </c>
      <c r="GS109" s="107">
        <f t="shared" si="399"/>
        <v>9.5011366207866898E-21</v>
      </c>
      <c r="GT109" s="107">
        <f t="shared" si="400"/>
        <v>7.9038416422900075E-23</v>
      </c>
      <c r="GU109" s="107">
        <f t="shared" si="401"/>
        <v>2.3754648556398713E-26</v>
      </c>
      <c r="GV109" s="107">
        <f t="shared" si="402"/>
        <v>8.5552929664009917E-26</v>
      </c>
      <c r="GW109" s="107">
        <f t="shared" si="403"/>
        <v>2.9851192746440003E-23</v>
      </c>
      <c r="GX109" s="107">
        <f t="shared" si="404"/>
        <v>1.0896525116698839E-23</v>
      </c>
      <c r="GY109" s="107">
        <f t="shared" si="405"/>
        <v>1.3904462766509841E-23</v>
      </c>
      <c r="GZ109" s="107">
        <f t="shared" si="406"/>
        <v>2.610311414091318E-25</v>
      </c>
      <c r="HA109" s="107">
        <f t="shared" si="407"/>
        <v>8.3605314244734661E-28</v>
      </c>
      <c r="HC109" s="107">
        <f t="shared" si="330"/>
        <v>0.63651314001834869</v>
      </c>
      <c r="HD109" s="107">
        <f t="shared" si="408"/>
        <v>0.64328736570129186</v>
      </c>
      <c r="HE109" s="107">
        <f t="shared" si="409"/>
        <v>0.64469822587797454</v>
      </c>
      <c r="HF109" s="107">
        <f t="shared" si="410"/>
        <v>0.63440903158070261</v>
      </c>
      <c r="HG109" s="107">
        <f t="shared" si="411"/>
        <v>0.63213979129114406</v>
      </c>
      <c r="HH109" s="107">
        <f t="shared" si="412"/>
        <v>0.64098550721931358</v>
      </c>
      <c r="HI109" s="107">
        <f t="shared" si="413"/>
        <v>0.63755382581994846</v>
      </c>
      <c r="HJ109" s="107">
        <f t="shared" si="414"/>
        <v>0.63661302886128612</v>
      </c>
      <c r="HK109" s="107">
        <f t="shared" si="415"/>
        <v>0.33413624477097814</v>
      </c>
      <c r="HL109" s="107">
        <f t="shared" si="416"/>
        <v>0.40896792047132147</v>
      </c>
      <c r="HM109" s="107">
        <f t="shared" si="417"/>
        <v>0.52490109254705186</v>
      </c>
      <c r="HN109" s="107">
        <f t="shared" si="418"/>
        <v>0.5468004979764034</v>
      </c>
      <c r="HO109" s="107">
        <f t="shared" si="419"/>
        <v>0.56928862593678564</v>
      </c>
      <c r="HP109" s="107">
        <f t="shared" si="420"/>
        <v>0.39833725876916942</v>
      </c>
      <c r="HQ109" s="107">
        <f t="shared" si="421"/>
        <v>0.10922023547088727</v>
      </c>
      <c r="HS109" s="107">
        <f t="shared" si="331"/>
        <v>4.8340695947860584E-9</v>
      </c>
      <c r="HT109" s="107">
        <f t="shared" si="422"/>
        <v>1.0746794355829519E-9</v>
      </c>
      <c r="HU109" s="107">
        <f t="shared" si="423"/>
        <v>1.0526719394171102E-9</v>
      </c>
      <c r="HV109" s="107">
        <f t="shared" si="424"/>
        <v>2.3039465348813661E-10</v>
      </c>
      <c r="HW109" s="107">
        <f t="shared" si="425"/>
        <v>2.3661560915109616E-11</v>
      </c>
      <c r="HX109" s="107">
        <f t="shared" si="426"/>
        <v>1.0212446355009401E-11</v>
      </c>
      <c r="HY109" s="107">
        <f t="shared" si="427"/>
        <v>1.5133109866428522E-11</v>
      </c>
      <c r="HZ109" s="107">
        <f t="shared" si="428"/>
        <v>1.1904458314341013E-12</v>
      </c>
      <c r="IA109" s="107">
        <f t="shared" si="429"/>
        <v>1.4363993613443724E-10</v>
      </c>
      <c r="IB109" s="107">
        <f t="shared" si="430"/>
        <v>7.0517964559968995E-11</v>
      </c>
      <c r="IC109" s="107">
        <f t="shared" si="431"/>
        <v>7.7508566327149646E-11</v>
      </c>
      <c r="ID109" s="107">
        <f t="shared" si="432"/>
        <v>3.6949139991184013E-11</v>
      </c>
      <c r="IE109" s="107">
        <f t="shared" si="433"/>
        <v>2.670360945780876E-11</v>
      </c>
      <c r="IF109" s="107">
        <f t="shared" si="434"/>
        <v>3.3736655716554644E-10</v>
      </c>
      <c r="IG109" s="107">
        <f t="shared" si="435"/>
        <v>4.104031324314887E-7</v>
      </c>
      <c r="II109" s="107">
        <f t="shared" si="332"/>
        <v>7.4622670882015203E-36</v>
      </c>
      <c r="IJ109" s="107">
        <f t="shared" si="333"/>
        <v>1.5466045477422508E-39</v>
      </c>
      <c r="IK109" s="107">
        <f t="shared" si="334"/>
        <v>2.4114758186005947E-39</v>
      </c>
      <c r="IL109" s="107">
        <f t="shared" si="335"/>
        <v>6.6105688259788124E-42</v>
      </c>
      <c r="IM109" s="107">
        <f t="shared" si="336"/>
        <v>1.4105891740959205E-46</v>
      </c>
      <c r="IN109" s="107">
        <f t="shared" si="337"/>
        <v>1.0398625247981999E-48</v>
      </c>
      <c r="IO109" s="107">
        <f t="shared" si="338"/>
        <v>7.9101285257198768E-49</v>
      </c>
      <c r="IP109" s="107">
        <f t="shared" si="339"/>
        <v>1.7081178087368912E-54</v>
      </c>
      <c r="IQ109" s="107">
        <f t="shared" si="340"/>
        <v>2.344300344553547E-47</v>
      </c>
      <c r="IR109" s="107">
        <f t="shared" si="341"/>
        <v>4.0261449740120506E-48</v>
      </c>
      <c r="IS109" s="107">
        <f t="shared" si="342"/>
        <v>6.0825919907125043E-47</v>
      </c>
      <c r="IT109" s="107">
        <f t="shared" si="343"/>
        <v>4.7138819058341961E-48</v>
      </c>
      <c r="IU109" s="107">
        <f t="shared" si="344"/>
        <v>2.6145290891519822E-48</v>
      </c>
      <c r="IV109" s="107">
        <f t="shared" si="345"/>
        <v>1.7112623576443502E-44</v>
      </c>
      <c r="IW109" s="107">
        <f t="shared" si="346"/>
        <v>3.858488891406883E-26</v>
      </c>
      <c r="IY109" s="107">
        <f t="shared" si="347"/>
        <v>0.63651314485264299</v>
      </c>
      <c r="IZ109" s="107">
        <f t="shared" si="348"/>
        <v>0.64328736677597154</v>
      </c>
      <c r="JA109" s="107">
        <f t="shared" si="349"/>
        <v>0.64469822693064727</v>
      </c>
      <c r="JB109" s="107">
        <f t="shared" si="350"/>
        <v>0.6344090318110982</v>
      </c>
      <c r="JC109" s="107">
        <f t="shared" si="351"/>
        <v>0.63213979131480558</v>
      </c>
      <c r="JD109" s="107">
        <f t="shared" si="352"/>
        <v>0.64098550722952607</v>
      </c>
      <c r="JE109" s="107">
        <f t="shared" si="353"/>
        <v>0.63755382583508158</v>
      </c>
      <c r="JF109" s="107">
        <f t="shared" si="354"/>
        <v>0.63661302886247662</v>
      </c>
      <c r="JG109" s="107">
        <f t="shared" si="355"/>
        <v>0.33413624491461807</v>
      </c>
      <c r="JH109" s="107">
        <f t="shared" si="356"/>
        <v>0.40896792054183945</v>
      </c>
      <c r="JI109" s="107">
        <f t="shared" si="357"/>
        <v>0.52490109262456042</v>
      </c>
      <c r="JJ109" s="107">
        <f t="shared" si="358"/>
        <v>0.54680049801335251</v>
      </c>
      <c r="JK109" s="107">
        <f t="shared" si="359"/>
        <v>0.56928862596348928</v>
      </c>
      <c r="JL109" s="107">
        <f t="shared" si="360"/>
        <v>0.398337259106536</v>
      </c>
      <c r="JM109" s="107">
        <f t="shared" si="361"/>
        <v>0.10922064587401971</v>
      </c>
    </row>
    <row r="110" spans="2:273" x14ac:dyDescent="0.25">
      <c r="B110" s="2">
        <v>82</v>
      </c>
      <c r="C110" s="37">
        <v>159.387</v>
      </c>
      <c r="D110" s="37">
        <v>156.22999999999999</v>
      </c>
      <c r="E110" s="37">
        <v>159.01599999999999</v>
      </c>
      <c r="F110" s="37">
        <v>171.76300000000001</v>
      </c>
      <c r="G110" s="37">
        <v>172.678</v>
      </c>
      <c r="H110" s="37">
        <v>166.559</v>
      </c>
      <c r="I110" s="37">
        <v>153.16900000000001</v>
      </c>
      <c r="J110" s="37">
        <v>146.864</v>
      </c>
      <c r="K110" s="37">
        <v>82.915000000000006</v>
      </c>
      <c r="L110" s="37">
        <v>91.203000000000003</v>
      </c>
      <c r="M110" s="37">
        <v>121.76300000000001</v>
      </c>
      <c r="N110" s="37">
        <v>128.61000000000001</v>
      </c>
      <c r="O110" s="37">
        <v>129.23699999999999</v>
      </c>
      <c r="P110" s="37">
        <v>86.266999999999996</v>
      </c>
      <c r="Q110" s="37">
        <v>61.982999999999997</v>
      </c>
      <c r="S110" s="4">
        <f t="shared" si="248"/>
        <v>166.32631462995604</v>
      </c>
      <c r="T110" s="4">
        <f t="shared" si="249"/>
        <v>156.16250202897578</v>
      </c>
      <c r="U110" s="4">
        <f t="shared" si="250"/>
        <v>160.28038280864052</v>
      </c>
      <c r="V110" s="4">
        <f t="shared" si="251"/>
        <v>175.93518547484587</v>
      </c>
      <c r="W110" s="4">
        <f t="shared" si="252"/>
        <v>176.80128852687199</v>
      </c>
      <c r="X110" s="4">
        <f t="shared" si="253"/>
        <v>168.6093278125679</v>
      </c>
      <c r="Y110" s="4">
        <f t="shared" si="254"/>
        <v>148.40916623706465</v>
      </c>
      <c r="Z110" s="4">
        <f t="shared" si="255"/>
        <v>143.80804618437381</v>
      </c>
      <c r="AA110" s="4">
        <f t="shared" si="256"/>
        <v>82.590465079056983</v>
      </c>
      <c r="AB110" s="4">
        <f t="shared" si="257"/>
        <v>89.819530799711018</v>
      </c>
      <c r="AC110" s="4">
        <f t="shared" si="258"/>
        <v>109.48362024601069</v>
      </c>
      <c r="AD110" s="4">
        <f t="shared" si="259"/>
        <v>113.67565165741875</v>
      </c>
      <c r="AE110" s="4">
        <f t="shared" si="260"/>
        <v>119.76930268454913</v>
      </c>
      <c r="AF110" s="4">
        <f t="shared" si="261"/>
        <v>90.656947057297359</v>
      </c>
      <c r="AG110" s="4">
        <f t="shared" si="262"/>
        <v>64.100443411880761</v>
      </c>
      <c r="AI110" s="4">
        <f t="shared" si="263"/>
        <v>-6.9393146299560442</v>
      </c>
      <c r="AJ110" s="4">
        <f t="shared" si="264"/>
        <v>6.7497971024209846E-2</v>
      </c>
      <c r="AK110" s="4">
        <f t="shared" si="265"/>
        <v>-1.2643828086405335</v>
      </c>
      <c r="AL110" s="4">
        <f t="shared" si="266"/>
        <v>-4.1721854748458611</v>
      </c>
      <c r="AM110" s="4">
        <f t="shared" si="267"/>
        <v>-4.1232885268719883</v>
      </c>
      <c r="AN110" s="4">
        <f t="shared" si="268"/>
        <v>-2.0503278125679003</v>
      </c>
      <c r="AO110" s="4">
        <f t="shared" si="269"/>
        <v>4.759833762935358</v>
      </c>
      <c r="AP110" s="4">
        <f t="shared" si="270"/>
        <v>3.0559538156261965</v>
      </c>
      <c r="AQ110" s="4">
        <f t="shared" si="271"/>
        <v>0.32453492094302305</v>
      </c>
      <c r="AR110" s="4">
        <f t="shared" si="272"/>
        <v>1.3834692002889852</v>
      </c>
      <c r="AS110" s="4">
        <f t="shared" si="273"/>
        <v>12.279379753989318</v>
      </c>
      <c r="AT110" s="4">
        <f t="shared" si="274"/>
        <v>14.934348342581259</v>
      </c>
      <c r="AU110" s="4">
        <f t="shared" si="275"/>
        <v>9.467697315450863</v>
      </c>
      <c r="AV110" s="4">
        <f t="shared" si="362"/>
        <v>-4.3899470572973627</v>
      </c>
      <c r="AW110" s="4">
        <f t="shared" si="362"/>
        <v>-2.1174434118807639</v>
      </c>
      <c r="AY110" s="2">
        <f t="shared" si="297"/>
        <v>57.992823171036392</v>
      </c>
      <c r="AZ110" s="2">
        <f t="shared" si="363"/>
        <v>59.962175969429573</v>
      </c>
      <c r="BA110" s="2">
        <f t="shared" si="364"/>
        <v>60.777638919847774</v>
      </c>
      <c r="BB110" s="2">
        <f t="shared" si="365"/>
        <v>62.609556322312734</v>
      </c>
      <c r="BC110" s="2">
        <f t="shared" si="366"/>
        <v>62.661481401717509</v>
      </c>
      <c r="BD110" s="2">
        <f t="shared" si="367"/>
        <v>63.242168899524458</v>
      </c>
      <c r="BE110" s="2">
        <f t="shared" si="368"/>
        <v>63.806429240626521</v>
      </c>
      <c r="BF110" s="2">
        <f t="shared" si="369"/>
        <v>64.485325052814275</v>
      </c>
      <c r="BG110" s="2">
        <f t="shared" si="370"/>
        <v>64.651464809701821</v>
      </c>
      <c r="BH110" s="2">
        <f t="shared" si="371"/>
        <v>64.3722012591805</v>
      </c>
      <c r="BI110" s="2">
        <f t="shared" si="372"/>
        <v>63.588635672429241</v>
      </c>
      <c r="BJ110" s="2">
        <f t="shared" si="373"/>
        <v>63.554558848581017</v>
      </c>
      <c r="BK110" s="2">
        <f t="shared" si="374"/>
        <v>62.84469221179419</v>
      </c>
      <c r="BL110" s="2">
        <f t="shared" si="375"/>
        <v>65.381659255406987</v>
      </c>
      <c r="BM110" s="2">
        <f t="shared" si="376"/>
        <v>61.810901219728891</v>
      </c>
      <c r="BO110" s="2" t="str">
        <f t="shared" si="228"/>
        <v/>
      </c>
      <c r="BP110" s="2" t="str">
        <f t="shared" si="229"/>
        <v/>
      </c>
      <c r="BQ110" s="2" t="str">
        <f t="shared" si="230"/>
        <v/>
      </c>
      <c r="BR110" s="2" t="str">
        <f t="shared" si="231"/>
        <v/>
      </c>
      <c r="BS110" s="2" t="str">
        <f t="shared" si="232"/>
        <v/>
      </c>
      <c r="BT110" s="2" t="str">
        <f t="shared" si="233"/>
        <v/>
      </c>
      <c r="BU110" s="2" t="str">
        <f t="shared" si="234"/>
        <v/>
      </c>
      <c r="BV110" s="2" t="str">
        <f t="shared" si="235"/>
        <v/>
      </c>
      <c r="BW110" s="2" t="str">
        <f t="shared" si="236"/>
        <v/>
      </c>
      <c r="BX110" s="2" t="str">
        <f t="shared" si="237"/>
        <v/>
      </c>
      <c r="BY110" s="2" t="str">
        <f t="shared" si="238"/>
        <v/>
      </c>
      <c r="BZ110" s="2" t="str">
        <f t="shared" si="239"/>
        <v/>
      </c>
      <c r="CA110" s="2" t="str">
        <f t="shared" si="240"/>
        <v/>
      </c>
      <c r="CB110" s="2" t="str">
        <f t="shared" si="241"/>
        <v/>
      </c>
      <c r="CC110" s="2" t="str">
        <f t="shared" si="242"/>
        <v/>
      </c>
      <c r="CE110" s="2" t="str">
        <f t="shared" si="298"/>
        <v/>
      </c>
      <c r="CF110" s="2" t="str">
        <f t="shared" si="299"/>
        <v/>
      </c>
      <c r="CG110" s="2" t="str">
        <f t="shared" si="300"/>
        <v/>
      </c>
      <c r="CH110" s="2" t="str">
        <f t="shared" si="301"/>
        <v/>
      </c>
      <c r="CI110" s="2" t="str">
        <f t="shared" si="302"/>
        <v/>
      </c>
      <c r="CJ110" s="2" t="str">
        <f t="shared" si="303"/>
        <v/>
      </c>
      <c r="CK110" s="2" t="str">
        <f t="shared" si="304"/>
        <v/>
      </c>
      <c r="CL110" s="2" t="str">
        <f t="shared" si="305"/>
        <v/>
      </c>
      <c r="CM110" s="2" t="str">
        <f t="shared" si="306"/>
        <v/>
      </c>
      <c r="CN110" s="2" t="str">
        <f t="shared" si="307"/>
        <v/>
      </c>
      <c r="CO110" s="2" t="str">
        <f t="shared" si="308"/>
        <v/>
      </c>
      <c r="CP110" s="2" t="str">
        <f t="shared" si="309"/>
        <v/>
      </c>
      <c r="CQ110" s="2" t="str">
        <f t="shared" si="310"/>
        <v/>
      </c>
      <c r="CR110" s="2" t="str">
        <f t="shared" si="311"/>
        <v/>
      </c>
      <c r="CS110" s="2" t="str">
        <f t="shared" si="312"/>
        <v/>
      </c>
      <c r="CU110" s="2" t="str">
        <f t="shared" si="313"/>
        <v/>
      </c>
      <c r="CV110" s="2" t="str">
        <f t="shared" si="314"/>
        <v/>
      </c>
      <c r="CW110" s="2" t="str">
        <f t="shared" si="315"/>
        <v/>
      </c>
      <c r="CX110" s="2" t="str">
        <f t="shared" si="316"/>
        <v/>
      </c>
      <c r="CY110" s="2" t="str">
        <f t="shared" si="317"/>
        <v/>
      </c>
      <c r="CZ110" s="2" t="str">
        <f t="shared" si="318"/>
        <v/>
      </c>
      <c r="DA110" s="2" t="str">
        <f t="shared" si="319"/>
        <v/>
      </c>
      <c r="DB110" s="2" t="str">
        <f t="shared" si="320"/>
        <v/>
      </c>
      <c r="DC110" s="2" t="str">
        <f t="shared" si="321"/>
        <v/>
      </c>
      <c r="DD110" s="2" t="str">
        <f t="shared" si="322"/>
        <v/>
      </c>
      <c r="DE110" s="2" t="str">
        <f t="shared" si="323"/>
        <v/>
      </c>
      <c r="DF110" s="2" t="str">
        <f t="shared" si="324"/>
        <v/>
      </c>
      <c r="DG110" s="2" t="str">
        <f t="shared" si="325"/>
        <v/>
      </c>
      <c r="DH110" s="2" t="str">
        <f t="shared" si="326"/>
        <v/>
      </c>
      <c r="DI110" s="2" t="str">
        <f t="shared" si="327"/>
        <v/>
      </c>
      <c r="DK110" s="2">
        <f t="shared" si="277"/>
        <v>69.073427327935221</v>
      </c>
      <c r="DL110" s="2">
        <f t="shared" si="377"/>
        <v>74.75868657219975</v>
      </c>
      <c r="DM110" s="2">
        <f t="shared" si="377"/>
        <v>75.954613090418349</v>
      </c>
      <c r="DN110" s="2">
        <f t="shared" si="377"/>
        <v>75.883905128205129</v>
      </c>
      <c r="DO110" s="2">
        <f t="shared" si="377"/>
        <v>77.700533676533695</v>
      </c>
      <c r="DP110" s="2">
        <f t="shared" si="377"/>
        <v>76.523351820728323</v>
      </c>
      <c r="DQ110" s="2">
        <f t="shared" si="377"/>
        <v>77.116802240896362</v>
      </c>
      <c r="DR110" s="2">
        <f t="shared" si="377"/>
        <v>79.013267379679135</v>
      </c>
      <c r="DS110" s="2">
        <f t="shared" si="377"/>
        <v>78.126063865546215</v>
      </c>
      <c r="DT110" s="2">
        <f t="shared" si="377"/>
        <v>78.610128676470595</v>
      </c>
      <c r="DU110" s="2">
        <f t="shared" si="377"/>
        <v>78.041424751718864</v>
      </c>
      <c r="DV110" s="2">
        <f t="shared" si="377"/>
        <v>78.95287789661316</v>
      </c>
      <c r="DW110" s="2">
        <f t="shared" si="377"/>
        <v>79.746278838808252</v>
      </c>
      <c r="DX110" s="2">
        <f t="shared" si="377"/>
        <v>78.769222393822389</v>
      </c>
      <c r="DY110" s="2">
        <f t="shared" si="377"/>
        <v>72.636287949573585</v>
      </c>
      <c r="EA110" s="2">
        <f t="shared" si="247"/>
        <v>57.800855256112804</v>
      </c>
      <c r="EB110" s="2">
        <f t="shared" si="279"/>
        <v>59.759356463124504</v>
      </c>
      <c r="EC110" s="2">
        <f t="shared" si="280"/>
        <v>60.534533388645251</v>
      </c>
      <c r="ED110" s="2">
        <f t="shared" si="281"/>
        <v>62.384419509304259</v>
      </c>
      <c r="EE110" s="2">
        <f t="shared" si="282"/>
        <v>62.405825913309066</v>
      </c>
      <c r="EF110" s="2">
        <f t="shared" si="283"/>
        <v>63.029711813305134</v>
      </c>
      <c r="EG110" s="2">
        <f t="shared" si="284"/>
        <v>63.626234934805602</v>
      </c>
      <c r="EH110" s="2">
        <f t="shared" si="285"/>
        <v>64.281922408200344</v>
      </c>
      <c r="EI110" s="2">
        <f t="shared" si="286"/>
        <v>64.527135280260509</v>
      </c>
      <c r="EJ110" s="2">
        <f t="shared" si="287"/>
        <v>64.221382944187795</v>
      </c>
      <c r="EK110" s="2">
        <f t="shared" si="288"/>
        <v>63.414255932846068</v>
      </c>
      <c r="EL110" s="2">
        <f t="shared" si="289"/>
        <v>63.365018466642084</v>
      </c>
      <c r="EM110" s="2">
        <f t="shared" si="290"/>
        <v>62.547556623798229</v>
      </c>
      <c r="EN110" s="2">
        <f t="shared" si="291"/>
        <v>65.149509428392193</v>
      </c>
      <c r="EO110" s="2">
        <f t="shared" si="292"/>
        <v>61.629112267658002</v>
      </c>
      <c r="EQ110" s="2">
        <f t="shared" si="293"/>
        <v>57.072398806563228</v>
      </c>
      <c r="ER110" s="2">
        <f t="shared" si="378"/>
        <v>59.230792404173357</v>
      </c>
      <c r="ES110" s="2">
        <f t="shared" si="378"/>
        <v>60.348745299785115</v>
      </c>
      <c r="ET110" s="2">
        <f t="shared" si="378"/>
        <v>61.857170352891018</v>
      </c>
      <c r="EU110" s="2">
        <f t="shared" si="378"/>
        <v>61.898138474602725</v>
      </c>
      <c r="EV110" s="2">
        <f t="shared" si="378"/>
        <v>62.544920083346632</v>
      </c>
      <c r="EW110" s="2">
        <f t="shared" si="378"/>
        <v>63.292156905051598</v>
      </c>
      <c r="EX110" s="2">
        <f t="shared" si="378"/>
        <v>63.820012499115123</v>
      </c>
      <c r="EY110" s="2">
        <f t="shared" si="378"/>
        <v>64.173790369220995</v>
      </c>
      <c r="EZ110" s="2">
        <f t="shared" si="378"/>
        <v>63.897220723130289</v>
      </c>
      <c r="FA110" s="2">
        <f t="shared" si="378"/>
        <v>63.229432500336721</v>
      </c>
      <c r="FB110" s="2">
        <f t="shared" si="378"/>
        <v>63.050081320172765</v>
      </c>
      <c r="FC110" s="2">
        <f t="shared" si="378"/>
        <v>62.540954728574164</v>
      </c>
      <c r="FD110" s="2">
        <f t="shared" si="378"/>
        <v>65.084263561924814</v>
      </c>
      <c r="FE110" s="2">
        <f t="shared" si="378"/>
        <v>61.816330492311664</v>
      </c>
      <c r="FG110" s="2">
        <f t="shared" si="295"/>
        <v>0.98297029906298528</v>
      </c>
      <c r="FH110" s="2">
        <f t="shared" si="379"/>
        <v>0.98647806345392175</v>
      </c>
      <c r="FI110" s="2">
        <f t="shared" si="379"/>
        <v>0.98423446826602035</v>
      </c>
      <c r="FJ110" s="2">
        <f t="shared" si="379"/>
        <v>0.98332252767368766</v>
      </c>
      <c r="FK110" s="2">
        <f t="shared" si="379"/>
        <v>0.98328467838487188</v>
      </c>
      <c r="FL110" s="2">
        <f t="shared" si="379"/>
        <v>0.9842549849993647</v>
      </c>
      <c r="FM110" s="2">
        <f t="shared" si="379"/>
        <v>0.98664291352959865</v>
      </c>
      <c r="FN110" s="2">
        <f t="shared" si="379"/>
        <v>0.98619249118789831</v>
      </c>
      <c r="FO110" s="2">
        <f t="shared" si="379"/>
        <v>0.9908573426753412</v>
      </c>
      <c r="FP110" s="2">
        <f t="shared" si="379"/>
        <v>0.98951825336888277</v>
      </c>
      <c r="FQ110" s="2">
        <f t="shared" si="379"/>
        <v>0.98807833792419364</v>
      </c>
      <c r="FR110" s="2">
        <f t="shared" si="379"/>
        <v>0.98784046446942464</v>
      </c>
      <c r="FS110" s="2">
        <f t="shared" si="379"/>
        <v>0.98272338921520674</v>
      </c>
      <c r="FT110" s="2">
        <f t="shared" si="379"/>
        <v>0.98295479666818641</v>
      </c>
      <c r="FU110" s="2">
        <f t="shared" si="379"/>
        <v>0.98348489338837386</v>
      </c>
      <c r="FW110" s="2">
        <f t="shared" si="328"/>
        <v>8.4596751805948759E-7</v>
      </c>
      <c r="FX110" s="2">
        <f t="shared" si="380"/>
        <v>9.1505185668304736E-7</v>
      </c>
      <c r="FY110" s="2">
        <f t="shared" si="381"/>
        <v>1.2093147341188858E-6</v>
      </c>
      <c r="FZ110" s="2">
        <f t="shared" si="382"/>
        <v>9.195276693228691E-7</v>
      </c>
      <c r="GA110" s="2">
        <f t="shared" si="383"/>
        <v>9.2746681122636014E-7</v>
      </c>
      <c r="GB110" s="2">
        <f t="shared" si="384"/>
        <v>9.8621881880344363E-7</v>
      </c>
      <c r="GC110" s="2">
        <f t="shared" si="385"/>
        <v>1.1022014955075739E-6</v>
      </c>
      <c r="GD110" s="2">
        <f t="shared" si="386"/>
        <v>1.1493450377176528E-6</v>
      </c>
      <c r="GE110" s="2">
        <f t="shared" si="387"/>
        <v>2.3053861411142444E-6</v>
      </c>
      <c r="GF110" s="2">
        <f t="shared" si="388"/>
        <v>2.6903586998983347E-6</v>
      </c>
      <c r="GG110" s="2">
        <f t="shared" si="389"/>
        <v>2.2951700025417583E-6</v>
      </c>
      <c r="GH110" s="2">
        <f t="shared" si="390"/>
        <v>2.3771264362947275E-6</v>
      </c>
      <c r="GI110" s="2">
        <f t="shared" si="391"/>
        <v>6.3176618794098758E-6</v>
      </c>
      <c r="GJ110" s="2">
        <f t="shared" si="392"/>
        <v>1.4557273172665008E-5</v>
      </c>
      <c r="GK110" s="2">
        <f t="shared" si="393"/>
        <v>2.2819312394004392E-5</v>
      </c>
      <c r="GM110" s="107">
        <f t="shared" si="329"/>
        <v>7.6395988841102327E-15</v>
      </c>
      <c r="GN110" s="107">
        <f t="shared" si="394"/>
        <v>3.286616793810159E-18</v>
      </c>
      <c r="GO110" s="107">
        <f t="shared" si="395"/>
        <v>1.4358861163633856E-17</v>
      </c>
      <c r="GP110" s="107">
        <f t="shared" si="396"/>
        <v>1.4950657472879421E-17</v>
      </c>
      <c r="GQ110" s="107">
        <f t="shared" si="397"/>
        <v>2.064777888087086E-19</v>
      </c>
      <c r="GR110" s="107">
        <f t="shared" si="398"/>
        <v>5.4634246363412014E-21</v>
      </c>
      <c r="GS110" s="107">
        <f t="shared" si="399"/>
        <v>5.649854133654156E-23</v>
      </c>
      <c r="GT110" s="107">
        <f t="shared" si="400"/>
        <v>2.5780690792841588E-25</v>
      </c>
      <c r="GU110" s="107">
        <f t="shared" si="401"/>
        <v>5.7184619942988565E-29</v>
      </c>
      <c r="GV110" s="107">
        <f t="shared" si="402"/>
        <v>1.9425149173213221E-28</v>
      </c>
      <c r="GW110" s="107">
        <f t="shared" si="403"/>
        <v>1.0757425919653959E-25</v>
      </c>
      <c r="GX110" s="107">
        <f t="shared" si="404"/>
        <v>3.4097086406387519E-26</v>
      </c>
      <c r="GY110" s="107">
        <f t="shared" si="405"/>
        <v>4.7800284061208979E-26</v>
      </c>
      <c r="GZ110" s="107">
        <f t="shared" si="406"/>
        <v>1.0173783757256917E-27</v>
      </c>
      <c r="HA110" s="107">
        <f t="shared" si="407"/>
        <v>3.1622037590321996E-30</v>
      </c>
      <c r="HC110" s="107">
        <f t="shared" si="330"/>
        <v>0.6376666652516273</v>
      </c>
      <c r="HD110" s="107">
        <f t="shared" si="408"/>
        <v>0.59018715184220638</v>
      </c>
      <c r="HE110" s="107">
        <f t="shared" si="409"/>
        <v>0.6092940667976533</v>
      </c>
      <c r="HF110" s="107">
        <f t="shared" si="410"/>
        <v>0.63687963359692445</v>
      </c>
      <c r="HG110" s="107">
        <f t="shared" si="411"/>
        <v>0.6369728126805464</v>
      </c>
      <c r="HH110" s="107">
        <f t="shared" si="412"/>
        <v>0.62192654429031946</v>
      </c>
      <c r="HI110" s="107">
        <f t="shared" si="413"/>
        <v>0.55112513629443505</v>
      </c>
      <c r="HJ110" s="107">
        <f t="shared" si="414"/>
        <v>0.53939903435166092</v>
      </c>
      <c r="HK110" s="107">
        <f t="shared" si="415"/>
        <v>0.16615316275960859</v>
      </c>
      <c r="HL110" s="107">
        <f t="shared" si="416"/>
        <v>0.22383673403041066</v>
      </c>
      <c r="HM110" s="107">
        <f t="shared" si="417"/>
        <v>0.34845599200207916</v>
      </c>
      <c r="HN110" s="107">
        <f t="shared" si="418"/>
        <v>0.37373572866255611</v>
      </c>
      <c r="HO110" s="107">
        <f t="shared" si="419"/>
        <v>0.40797612645468789</v>
      </c>
      <c r="HP110" s="107">
        <f t="shared" si="420"/>
        <v>0.22754547922079754</v>
      </c>
      <c r="HQ110" s="107">
        <f t="shared" si="421"/>
        <v>3.808855456328189E-2</v>
      </c>
      <c r="HS110" s="107">
        <f t="shared" si="331"/>
        <v>1.2682933791443303E-8</v>
      </c>
      <c r="HT110" s="107">
        <f t="shared" si="422"/>
        <v>3.105770078467521E-9</v>
      </c>
      <c r="HU110" s="107">
        <f t="shared" si="423"/>
        <v>3.1002081538179388E-9</v>
      </c>
      <c r="HV110" s="107">
        <f t="shared" si="424"/>
        <v>7.1735596673264933E-10</v>
      </c>
      <c r="HW110" s="107">
        <f t="shared" si="425"/>
        <v>8.3630894438659409E-11</v>
      </c>
      <c r="HX110" s="107">
        <f t="shared" si="426"/>
        <v>3.8247107336592284E-11</v>
      </c>
      <c r="HY110" s="107">
        <f t="shared" si="427"/>
        <v>5.6743628189177935E-11</v>
      </c>
      <c r="HZ110" s="107">
        <f t="shared" si="428"/>
        <v>5.2029402879879051E-12</v>
      </c>
      <c r="IA110" s="107">
        <f t="shared" si="429"/>
        <v>5.3049285445932466E-10</v>
      </c>
      <c r="IB110" s="107">
        <f t="shared" si="430"/>
        <v>2.7318814777942056E-10</v>
      </c>
      <c r="IC110" s="107">
        <f t="shared" si="431"/>
        <v>2.8973791574580371E-10</v>
      </c>
      <c r="ID110" s="107">
        <f t="shared" si="432"/>
        <v>1.4396596802878461E-10</v>
      </c>
      <c r="IE110" s="107">
        <f t="shared" si="433"/>
        <v>1.031248244863117E-10</v>
      </c>
      <c r="IF110" s="107">
        <f t="shared" si="434"/>
        <v>1.1264994307476693E-9</v>
      </c>
      <c r="IG110" s="107">
        <f t="shared" si="435"/>
        <v>8.7000483496871865E-7</v>
      </c>
      <c r="II110" s="107">
        <f t="shared" si="332"/>
        <v>9.3393684993709845E-35</v>
      </c>
      <c r="IJ110" s="107">
        <f t="shared" si="333"/>
        <v>2.5775292571086946E-38</v>
      </c>
      <c r="IK110" s="107">
        <f t="shared" si="334"/>
        <v>4.1895644243255231E-38</v>
      </c>
      <c r="IL110" s="107">
        <f t="shared" si="335"/>
        <v>1.3141672395607154E-40</v>
      </c>
      <c r="IM110" s="107">
        <f t="shared" si="336"/>
        <v>3.9712088268134552E-45</v>
      </c>
      <c r="IN110" s="107">
        <f t="shared" si="337"/>
        <v>3.4812201528775361E-47</v>
      </c>
      <c r="IO110" s="107">
        <f t="shared" si="338"/>
        <v>2.7470406618864399E-47</v>
      </c>
      <c r="IP110" s="107">
        <f t="shared" si="339"/>
        <v>9.1847985950437935E-53</v>
      </c>
      <c r="IQ110" s="107">
        <f t="shared" si="340"/>
        <v>8.8182298456487531E-46</v>
      </c>
      <c r="IR110" s="107">
        <f t="shared" si="341"/>
        <v>1.6801666992929163E-46</v>
      </c>
      <c r="IS110" s="107">
        <f t="shared" si="342"/>
        <v>2.2115415832018392E-45</v>
      </c>
      <c r="IT110" s="107">
        <f t="shared" si="343"/>
        <v>1.8897059867722715E-46</v>
      </c>
      <c r="IU110" s="107">
        <f t="shared" si="344"/>
        <v>1.0069947705097531E-46</v>
      </c>
      <c r="IV110" s="107">
        <f t="shared" si="345"/>
        <v>4.664307491521466E-43</v>
      </c>
      <c r="IW110" s="107">
        <f t="shared" si="346"/>
        <v>2.3924692443174143E-25</v>
      </c>
      <c r="IY110" s="107">
        <f t="shared" si="347"/>
        <v>0.63766667793456877</v>
      </c>
      <c r="IZ110" s="107">
        <f t="shared" si="348"/>
        <v>0.59018715494797647</v>
      </c>
      <c r="JA110" s="107">
        <f t="shared" si="349"/>
        <v>0.6092940698978615</v>
      </c>
      <c r="JB110" s="107">
        <f t="shared" si="350"/>
        <v>0.63687963431428041</v>
      </c>
      <c r="JC110" s="107">
        <f t="shared" si="351"/>
        <v>0.63697281276417728</v>
      </c>
      <c r="JD110" s="107">
        <f t="shared" si="352"/>
        <v>0.62192654432856653</v>
      </c>
      <c r="JE110" s="107">
        <f t="shared" si="353"/>
        <v>0.55112513635117866</v>
      </c>
      <c r="JF110" s="107">
        <f t="shared" si="354"/>
        <v>0.53939903435686387</v>
      </c>
      <c r="JG110" s="107">
        <f t="shared" si="355"/>
        <v>0.16615316329010144</v>
      </c>
      <c r="JH110" s="107">
        <f t="shared" si="356"/>
        <v>0.22383673430359879</v>
      </c>
      <c r="JI110" s="107">
        <f t="shared" si="357"/>
        <v>0.34845599229181706</v>
      </c>
      <c r="JJ110" s="107">
        <f t="shared" si="358"/>
        <v>0.37373572880652206</v>
      </c>
      <c r="JK110" s="107">
        <f t="shared" si="359"/>
        <v>0.40797612655781273</v>
      </c>
      <c r="JL110" s="107">
        <f t="shared" si="360"/>
        <v>0.22754548034729696</v>
      </c>
      <c r="JM110" s="107">
        <f t="shared" si="361"/>
        <v>3.8089424568116856E-2</v>
      </c>
    </row>
    <row r="111" spans="2:273" x14ac:dyDescent="0.25">
      <c r="B111" s="2">
        <v>83</v>
      </c>
      <c r="C111" s="37">
        <v>145.51599999999999</v>
      </c>
      <c r="D111" s="37">
        <v>133.49199999999999</v>
      </c>
      <c r="E111" s="37">
        <v>137.42599999999999</v>
      </c>
      <c r="F111" s="37">
        <v>154.22</v>
      </c>
      <c r="G111" s="37">
        <v>154.08500000000001</v>
      </c>
      <c r="H111" s="37">
        <v>146.03399999999999</v>
      </c>
      <c r="I111" s="37">
        <v>125.881</v>
      </c>
      <c r="J111" s="37">
        <v>119.983</v>
      </c>
      <c r="K111" s="37">
        <v>66.236999999999995</v>
      </c>
      <c r="L111" s="37">
        <v>67.186000000000007</v>
      </c>
      <c r="M111" s="37">
        <v>84.694999999999993</v>
      </c>
      <c r="N111" s="37">
        <v>89.271000000000001</v>
      </c>
      <c r="O111" s="37">
        <v>86.034000000000006</v>
      </c>
      <c r="P111" s="37">
        <v>66.483000000000004</v>
      </c>
      <c r="Q111" s="37">
        <v>61.033000000000001</v>
      </c>
      <c r="S111" s="4">
        <f t="shared" si="248"/>
        <v>145.44961566652086</v>
      </c>
      <c r="T111" s="4">
        <f t="shared" si="249"/>
        <v>127.55007375113945</v>
      </c>
      <c r="U111" s="4">
        <f t="shared" si="250"/>
        <v>132.95966817802989</v>
      </c>
      <c r="V111" s="4">
        <f t="shared" si="251"/>
        <v>151.38669630308877</v>
      </c>
      <c r="W111" s="4">
        <f t="shared" si="252"/>
        <v>150.43762991883756</v>
      </c>
      <c r="X111" s="4">
        <f t="shared" si="253"/>
        <v>139.0774788770895</v>
      </c>
      <c r="Y111" s="4">
        <f t="shared" si="254"/>
        <v>115.71932546880365</v>
      </c>
      <c r="Z111" s="4">
        <f t="shared" si="255"/>
        <v>110.31020770553326</v>
      </c>
      <c r="AA111" s="4">
        <f t="shared" si="256"/>
        <v>70.064338153051452</v>
      </c>
      <c r="AB111" s="4">
        <f t="shared" si="257"/>
        <v>72.923137833070328</v>
      </c>
      <c r="AC111" s="4">
        <f t="shared" si="258"/>
        <v>83.475661292489818</v>
      </c>
      <c r="AD111" s="4">
        <f t="shared" si="259"/>
        <v>85.836750217856874</v>
      </c>
      <c r="AE111" s="4">
        <f t="shared" si="260"/>
        <v>89.916115077871183</v>
      </c>
      <c r="AF111" s="4">
        <f t="shared" si="261"/>
        <v>74.828104948747509</v>
      </c>
      <c r="AG111" s="4">
        <f t="shared" si="262"/>
        <v>62.187385361530815</v>
      </c>
      <c r="AI111" s="4">
        <f t="shared" si="263"/>
        <v>6.6384333479135194E-2</v>
      </c>
      <c r="AJ111" s="4">
        <f t="shared" si="264"/>
        <v>5.9419262488605398</v>
      </c>
      <c r="AK111" s="4">
        <f t="shared" si="265"/>
        <v>4.4663318219701011</v>
      </c>
      <c r="AL111" s="4">
        <f t="shared" si="266"/>
        <v>2.83330369691123</v>
      </c>
      <c r="AM111" s="4">
        <f t="shared" si="267"/>
        <v>3.6473700811624497</v>
      </c>
      <c r="AN111" s="4">
        <f t="shared" si="268"/>
        <v>6.9565211229104875</v>
      </c>
      <c r="AO111" s="4">
        <f t="shared" si="269"/>
        <v>10.161674531196354</v>
      </c>
      <c r="AP111" s="4">
        <f t="shared" si="270"/>
        <v>9.6727922944667455</v>
      </c>
      <c r="AQ111" s="4">
        <f t="shared" si="271"/>
        <v>-3.827338153051457</v>
      </c>
      <c r="AR111" s="4">
        <f t="shared" si="272"/>
        <v>-5.7371378330703209</v>
      </c>
      <c r="AS111" s="4">
        <f t="shared" si="273"/>
        <v>1.2193387075101754</v>
      </c>
      <c r="AT111" s="4">
        <f t="shared" si="274"/>
        <v>3.4342497821431266</v>
      </c>
      <c r="AU111" s="4">
        <f t="shared" si="275"/>
        <v>-3.8821150778711768</v>
      </c>
      <c r="AV111" s="4">
        <f t="shared" si="362"/>
        <v>-8.3451049487475046</v>
      </c>
      <c r="AW111" s="4">
        <f t="shared" si="362"/>
        <v>-1.1543853615308137</v>
      </c>
      <c r="AY111" s="2">
        <f t="shared" si="297"/>
        <v>57.819500715190813</v>
      </c>
      <c r="AZ111" s="2">
        <f t="shared" si="363"/>
        <v>59.778105819564878</v>
      </c>
      <c r="BA111" s="2">
        <f t="shared" si="364"/>
        <v>60.604442814849563</v>
      </c>
      <c r="BB111" s="2">
        <f t="shared" si="365"/>
        <v>62.409666863912975</v>
      </c>
      <c r="BC111" s="2">
        <f t="shared" si="366"/>
        <v>62.453862453977756</v>
      </c>
      <c r="BD111" s="2">
        <f t="shared" si="367"/>
        <v>63.037005251110742</v>
      </c>
      <c r="BE111" s="2">
        <f t="shared" si="368"/>
        <v>63.598921689004371</v>
      </c>
      <c r="BF111" s="2">
        <f t="shared" si="369"/>
        <v>64.262251376219311</v>
      </c>
      <c r="BG111" s="2">
        <f t="shared" si="370"/>
        <v>64.445356482912644</v>
      </c>
      <c r="BH111" s="2">
        <f t="shared" si="371"/>
        <v>64.163256820017125</v>
      </c>
      <c r="BI111" s="2">
        <f t="shared" si="372"/>
        <v>63.394156886140941</v>
      </c>
      <c r="BJ111" s="2">
        <f t="shared" si="373"/>
        <v>63.350198435523666</v>
      </c>
      <c r="BK111" s="2">
        <f t="shared" si="374"/>
        <v>62.655306792202524</v>
      </c>
      <c r="BL111" s="2">
        <f t="shared" si="375"/>
        <v>65.198360200206281</v>
      </c>
      <c r="BM111" s="2">
        <f t="shared" si="376"/>
        <v>61.697219741059989</v>
      </c>
      <c r="BO111" s="2" t="str">
        <f t="shared" si="228"/>
        <v/>
      </c>
      <c r="BP111" s="2" t="str">
        <f t="shared" si="229"/>
        <v/>
      </c>
      <c r="BQ111" s="2" t="str">
        <f t="shared" si="230"/>
        <v/>
      </c>
      <c r="BR111" s="2" t="str">
        <f t="shared" si="231"/>
        <v/>
      </c>
      <c r="BS111" s="2" t="str">
        <f t="shared" si="232"/>
        <v/>
      </c>
      <c r="BT111" s="2" t="str">
        <f t="shared" si="233"/>
        <v/>
      </c>
      <c r="BU111" s="2" t="str">
        <f t="shared" si="234"/>
        <v/>
      </c>
      <c r="BV111" s="2" t="str">
        <f t="shared" si="235"/>
        <v/>
      </c>
      <c r="BW111" s="2" t="str">
        <f t="shared" si="236"/>
        <v/>
      </c>
      <c r="BX111" s="2" t="str">
        <f t="shared" si="237"/>
        <v/>
      </c>
      <c r="BY111" s="2" t="str">
        <f t="shared" si="238"/>
        <v/>
      </c>
      <c r="BZ111" s="2" t="str">
        <f t="shared" si="239"/>
        <v/>
      </c>
      <c r="CA111" s="2" t="str">
        <f t="shared" si="240"/>
        <v/>
      </c>
      <c r="CB111" s="2" t="str">
        <f t="shared" si="241"/>
        <v/>
      </c>
      <c r="CC111" s="2" t="str">
        <f t="shared" si="242"/>
        <v/>
      </c>
      <c r="CE111" s="2" t="str">
        <f t="shared" si="298"/>
        <v/>
      </c>
      <c r="CF111" s="2" t="str">
        <f t="shared" si="299"/>
        <v/>
      </c>
      <c r="CG111" s="2" t="str">
        <f t="shared" si="300"/>
        <v/>
      </c>
      <c r="CH111" s="2" t="str">
        <f t="shared" si="301"/>
        <v/>
      </c>
      <c r="CI111" s="2" t="str">
        <f t="shared" si="302"/>
        <v/>
      </c>
      <c r="CJ111" s="2" t="str">
        <f t="shared" si="303"/>
        <v/>
      </c>
      <c r="CK111" s="2" t="str">
        <f t="shared" si="304"/>
        <v/>
      </c>
      <c r="CL111" s="2" t="str">
        <f t="shared" si="305"/>
        <v/>
      </c>
      <c r="CM111" s="2" t="str">
        <f t="shared" si="306"/>
        <v/>
      </c>
      <c r="CN111" s="2" t="str">
        <f t="shared" si="307"/>
        <v/>
      </c>
      <c r="CO111" s="2" t="str">
        <f t="shared" si="308"/>
        <v/>
      </c>
      <c r="CP111" s="2" t="str">
        <f t="shared" si="309"/>
        <v/>
      </c>
      <c r="CQ111" s="2" t="str">
        <f t="shared" si="310"/>
        <v/>
      </c>
      <c r="CR111" s="2" t="str">
        <f t="shared" si="311"/>
        <v/>
      </c>
      <c r="CS111" s="2" t="str">
        <f t="shared" si="312"/>
        <v/>
      </c>
      <c r="CU111" s="2" t="str">
        <f t="shared" si="313"/>
        <v/>
      </c>
      <c r="CV111" s="2" t="str">
        <f t="shared" si="314"/>
        <v/>
      </c>
      <c r="CW111" s="2" t="str">
        <f t="shared" si="315"/>
        <v/>
      </c>
      <c r="CX111" s="2" t="str">
        <f t="shared" si="316"/>
        <v/>
      </c>
      <c r="CY111" s="2" t="str">
        <f t="shared" si="317"/>
        <v/>
      </c>
      <c r="CZ111" s="2" t="str">
        <f t="shared" si="318"/>
        <v/>
      </c>
      <c r="DA111" s="2" t="str">
        <f t="shared" si="319"/>
        <v/>
      </c>
      <c r="DB111" s="2" t="str">
        <f t="shared" si="320"/>
        <v/>
      </c>
      <c r="DC111" s="2" t="str">
        <f t="shared" si="321"/>
        <v/>
      </c>
      <c r="DD111" s="2" t="str">
        <f t="shared" si="322"/>
        <v/>
      </c>
      <c r="DE111" s="2" t="str">
        <f t="shared" si="323"/>
        <v/>
      </c>
      <c r="DF111" s="2" t="str">
        <f t="shared" si="324"/>
        <v/>
      </c>
      <c r="DG111" s="2" t="str">
        <f t="shared" si="325"/>
        <v/>
      </c>
      <c r="DH111" s="2" t="str">
        <f t="shared" si="326"/>
        <v/>
      </c>
      <c r="DI111" s="2" t="str">
        <f t="shared" si="327"/>
        <v/>
      </c>
      <c r="DK111" s="2">
        <f t="shared" si="277"/>
        <v>69.136876113360316</v>
      </c>
      <c r="DL111" s="2">
        <f t="shared" si="377"/>
        <v>74.850434547908264</v>
      </c>
      <c r="DM111" s="2">
        <f t="shared" si="377"/>
        <v>76.047605195681513</v>
      </c>
      <c r="DN111" s="2">
        <f t="shared" si="377"/>
        <v>75.974220512820523</v>
      </c>
      <c r="DO111" s="2">
        <f t="shared" si="377"/>
        <v>77.838010510510514</v>
      </c>
      <c r="DP111" s="2">
        <f t="shared" si="377"/>
        <v>76.632049019607862</v>
      </c>
      <c r="DQ111" s="2">
        <f t="shared" si="377"/>
        <v>77.219751540616244</v>
      </c>
      <c r="DR111" s="2">
        <f t="shared" si="377"/>
        <v>79.140548128342232</v>
      </c>
      <c r="DS111" s="2">
        <f t="shared" si="377"/>
        <v>78.21197647058824</v>
      </c>
      <c r="DT111" s="2">
        <f t="shared" si="377"/>
        <v>78.714003342246002</v>
      </c>
      <c r="DU111" s="2">
        <f t="shared" si="377"/>
        <v>78.135525744843392</v>
      </c>
      <c r="DV111" s="2">
        <f t="shared" si="377"/>
        <v>79.09042067736182</v>
      </c>
      <c r="DW111" s="2">
        <f t="shared" si="377"/>
        <v>79.883104660045845</v>
      </c>
      <c r="DX111" s="2">
        <f t="shared" si="377"/>
        <v>78.878530888030895</v>
      </c>
      <c r="DY111" s="2">
        <f t="shared" si="377"/>
        <v>72.741681942899504</v>
      </c>
      <c r="EA111" s="2">
        <f t="shared" si="247"/>
        <v>57.663757094413711</v>
      </c>
      <c r="EB111" s="2">
        <f t="shared" si="279"/>
        <v>59.61399762093577</v>
      </c>
      <c r="EC111" s="2">
        <f t="shared" si="280"/>
        <v>60.407950456323334</v>
      </c>
      <c r="ED111" s="2">
        <f t="shared" si="281"/>
        <v>62.226924878511326</v>
      </c>
      <c r="EE111" s="2">
        <f t="shared" si="282"/>
        <v>62.246128391871267</v>
      </c>
      <c r="EF111" s="2">
        <f t="shared" si="283"/>
        <v>62.864256627119303</v>
      </c>
      <c r="EG111" s="2">
        <f t="shared" si="284"/>
        <v>63.452449900152715</v>
      </c>
      <c r="EH111" s="2">
        <f t="shared" si="285"/>
        <v>64.096786752303103</v>
      </c>
      <c r="EI111" s="2">
        <f t="shared" si="286"/>
        <v>64.344458047529969</v>
      </c>
      <c r="EJ111" s="2">
        <f t="shared" si="287"/>
        <v>64.04082582095144</v>
      </c>
      <c r="EK111" s="2">
        <f t="shared" si="288"/>
        <v>63.252876570651537</v>
      </c>
      <c r="EL111" s="2">
        <f t="shared" si="289"/>
        <v>63.196298488757819</v>
      </c>
      <c r="EM111" s="2">
        <f t="shared" si="290"/>
        <v>62.409639239189246</v>
      </c>
      <c r="EN111" s="2">
        <f t="shared" si="291"/>
        <v>65.00255503893132</v>
      </c>
      <c r="EO111" s="2">
        <f t="shared" si="292"/>
        <v>61.541857249070638</v>
      </c>
      <c r="EQ111" s="2">
        <f t="shared" si="293"/>
        <v>56.97278734967778</v>
      </c>
      <c r="ER111" s="2">
        <f t="shared" si="378"/>
        <v>59.114097050760932</v>
      </c>
      <c r="ES111" s="2">
        <f t="shared" si="378"/>
        <v>60.224453027595267</v>
      </c>
      <c r="ET111" s="2">
        <f t="shared" si="378"/>
        <v>61.72179378666911</v>
      </c>
      <c r="EU111" s="2">
        <f t="shared" si="378"/>
        <v>61.760074952172708</v>
      </c>
      <c r="EV111" s="2">
        <f t="shared" si="378"/>
        <v>62.399515675654612</v>
      </c>
      <c r="EW111" s="2">
        <f t="shared" si="378"/>
        <v>63.13531791092187</v>
      </c>
      <c r="EX111" s="2">
        <f t="shared" si="378"/>
        <v>63.654702380831971</v>
      </c>
      <c r="EY111" s="2">
        <f t="shared" si="378"/>
        <v>64.010466727792064</v>
      </c>
      <c r="EZ111" s="2">
        <f t="shared" si="378"/>
        <v>63.733001198803514</v>
      </c>
      <c r="FA111" s="2">
        <f t="shared" si="378"/>
        <v>63.075959967862858</v>
      </c>
      <c r="FB111" s="2">
        <f t="shared" si="378"/>
        <v>62.895565141850327</v>
      </c>
      <c r="FC111" s="2">
        <f t="shared" si="378"/>
        <v>62.400082966257344</v>
      </c>
      <c r="FD111" s="2">
        <f t="shared" si="378"/>
        <v>64.934821866889507</v>
      </c>
      <c r="FE111" s="2">
        <f t="shared" si="378"/>
        <v>61.684230590515561</v>
      </c>
      <c r="FG111" s="2">
        <f t="shared" si="295"/>
        <v>0.98642528187762735</v>
      </c>
      <c r="FH111" s="2">
        <f t="shared" si="379"/>
        <v>0.98922918952166983</v>
      </c>
      <c r="FI111" s="2">
        <f t="shared" si="379"/>
        <v>0.98743625475344121</v>
      </c>
      <c r="FJ111" s="2">
        <f t="shared" si="379"/>
        <v>0.98670701678272965</v>
      </c>
      <c r="FK111" s="2">
        <f t="shared" si="379"/>
        <v>0.9866767444720721</v>
      </c>
      <c r="FL111" s="2">
        <f t="shared" si="379"/>
        <v>0.98745265790783443</v>
      </c>
      <c r="FM111" s="2">
        <f t="shared" si="379"/>
        <v>0.98936086150171576</v>
      </c>
      <c r="FN111" s="2">
        <f t="shared" si="379"/>
        <v>0.989001070978899</v>
      </c>
      <c r="FO111" s="2">
        <f t="shared" si="379"/>
        <v>0.99272404754405097</v>
      </c>
      <c r="FP111" s="2">
        <f t="shared" si="379"/>
        <v>0.9916560648518522</v>
      </c>
      <c r="FQ111" s="2">
        <f t="shared" si="379"/>
        <v>0.99050701088046922</v>
      </c>
      <c r="FR111" s="2">
        <f t="shared" si="379"/>
        <v>0.99031712195734023</v>
      </c>
      <c r="FS111" s="2">
        <f t="shared" si="379"/>
        <v>0.98594053202801091</v>
      </c>
      <c r="FT111" s="2">
        <f t="shared" si="379"/>
        <v>0.98588882266880429</v>
      </c>
      <c r="FU111" s="2">
        <f t="shared" si="379"/>
        <v>0.9861284780933377</v>
      </c>
      <c r="FW111" s="2">
        <f t="shared" si="328"/>
        <v>1.0650097727551386E-6</v>
      </c>
      <c r="FX111" s="2">
        <f t="shared" si="380"/>
        <v>1.1519817625484787E-6</v>
      </c>
      <c r="FY111" s="2">
        <f t="shared" si="381"/>
        <v>1.5224365729305058E-6</v>
      </c>
      <c r="FZ111" s="2">
        <f t="shared" si="382"/>
        <v>1.1576164741425808E-6</v>
      </c>
      <c r="GA111" s="2">
        <f t="shared" si="383"/>
        <v>1.1676112568528857E-6</v>
      </c>
      <c r="GB111" s="2">
        <f t="shared" si="384"/>
        <v>1.2415756155361154E-6</v>
      </c>
      <c r="GC111" s="2">
        <f t="shared" si="385"/>
        <v>1.3875890756107801E-6</v>
      </c>
      <c r="GD111" s="2">
        <f t="shared" si="386"/>
        <v>1.4469392443009234E-6</v>
      </c>
      <c r="GE111" s="2">
        <f t="shared" si="387"/>
        <v>2.9023074645925725E-6</v>
      </c>
      <c r="GF111" s="2">
        <f t="shared" si="388"/>
        <v>3.3869585747806186E-6</v>
      </c>
      <c r="GG111" s="2">
        <f t="shared" si="389"/>
        <v>2.8894461234537098E-6</v>
      </c>
      <c r="GH111" s="2">
        <f t="shared" si="390"/>
        <v>2.9926230357443236E-6</v>
      </c>
      <c r="GI111" s="2">
        <f t="shared" si="391"/>
        <v>7.7886973913882029E-6</v>
      </c>
      <c r="GJ111" s="2">
        <f t="shared" si="392"/>
        <v>1.7636484775469254E-5</v>
      </c>
      <c r="GK111" s="2">
        <f t="shared" si="393"/>
        <v>2.7241041660154759E-5</v>
      </c>
      <c r="GM111" s="107">
        <f t="shared" si="329"/>
        <v>2.1412395510537234E-16</v>
      </c>
      <c r="GN111" s="107">
        <f t="shared" si="394"/>
        <v>4.8319222462016144E-20</v>
      </c>
      <c r="GO111" s="107">
        <f t="shared" si="395"/>
        <v>2.1192029725527784E-19</v>
      </c>
      <c r="GP111" s="107">
        <f t="shared" si="396"/>
        <v>2.0862525846530999E-19</v>
      </c>
      <c r="GQ111" s="107">
        <f t="shared" si="397"/>
        <v>1.7559281554346127E-21</v>
      </c>
      <c r="GR111" s="107">
        <f t="shared" si="398"/>
        <v>3.3073557796770493E-23</v>
      </c>
      <c r="GS111" s="107">
        <f t="shared" si="399"/>
        <v>2.5469695342894096E-25</v>
      </c>
      <c r="GT111" s="107">
        <f t="shared" si="400"/>
        <v>6.1537879872681023E-28</v>
      </c>
      <c r="GU111" s="107">
        <f t="shared" si="401"/>
        <v>1.0205365885661817E-31</v>
      </c>
      <c r="GV111" s="107">
        <f t="shared" si="402"/>
        <v>3.229941500330486E-31</v>
      </c>
      <c r="GW111" s="107">
        <f t="shared" si="403"/>
        <v>2.8826441981514515E-28</v>
      </c>
      <c r="GX111" s="107">
        <f t="shared" si="404"/>
        <v>7.8633642119540077E-29</v>
      </c>
      <c r="GY111" s="107">
        <f t="shared" si="405"/>
        <v>1.2211615929026204E-28</v>
      </c>
      <c r="GZ111" s="107">
        <f t="shared" si="406"/>
        <v>3.0427582534890463E-30</v>
      </c>
      <c r="HA111" s="107">
        <f t="shared" si="407"/>
        <v>9.3765797819901398E-33</v>
      </c>
      <c r="HC111" s="107">
        <f t="shared" si="330"/>
        <v>0.57220127087128647</v>
      </c>
      <c r="HD111" s="107">
        <f t="shared" si="408"/>
        <v>0.46679132501255671</v>
      </c>
      <c r="HE111" s="107">
        <f t="shared" si="409"/>
        <v>0.49756731030756957</v>
      </c>
      <c r="HF111" s="107">
        <f t="shared" si="410"/>
        <v>0.56028798796764601</v>
      </c>
      <c r="HG111" s="107">
        <f t="shared" si="411"/>
        <v>0.55387358384581009</v>
      </c>
      <c r="HH111" s="107">
        <f t="shared" si="412"/>
        <v>0.5094229509573357</v>
      </c>
      <c r="HI111" s="107">
        <f t="shared" si="413"/>
        <v>0.38853035698099125</v>
      </c>
      <c r="HJ111" s="107">
        <f t="shared" si="414"/>
        <v>0.36178288897077016</v>
      </c>
      <c r="HK111" s="107">
        <f t="shared" si="415"/>
        <v>6.1596662389562074E-2</v>
      </c>
      <c r="HL111" s="107">
        <f t="shared" si="416"/>
        <v>9.1036875798886197E-2</v>
      </c>
      <c r="HM111" s="107">
        <f t="shared" si="417"/>
        <v>0.17775531522175492</v>
      </c>
      <c r="HN111" s="107">
        <f t="shared" si="418"/>
        <v>0.19561846812223499</v>
      </c>
      <c r="HO111" s="107">
        <f t="shared" si="419"/>
        <v>0.22692970012061572</v>
      </c>
      <c r="HP111" s="107">
        <f t="shared" si="420"/>
        <v>0.10102316672702943</v>
      </c>
      <c r="HQ111" s="107">
        <f t="shared" si="421"/>
        <v>1.0055152005951123E-2</v>
      </c>
      <c r="HS111" s="107">
        <f t="shared" si="331"/>
        <v>3.2430944621273848E-8</v>
      </c>
      <c r="HT111" s="107">
        <f t="shared" si="422"/>
        <v>8.7202108259190964E-9</v>
      </c>
      <c r="HU111" s="107">
        <f t="shared" si="423"/>
        <v>8.8616179131620756E-9</v>
      </c>
      <c r="HV111" s="107">
        <f t="shared" si="424"/>
        <v>2.1659457978743963E-9</v>
      </c>
      <c r="HW111" s="107">
        <f t="shared" si="425"/>
        <v>2.8558715469622411E-10</v>
      </c>
      <c r="HX111" s="107">
        <f t="shared" si="426"/>
        <v>1.3812005468856099E-10</v>
      </c>
      <c r="HY111" s="107">
        <f t="shared" si="427"/>
        <v>2.0502505550656265E-10</v>
      </c>
      <c r="HZ111" s="107">
        <f t="shared" si="428"/>
        <v>2.180758059204659E-11</v>
      </c>
      <c r="IA111" s="107">
        <f t="shared" si="429"/>
        <v>1.8824940755168272E-9</v>
      </c>
      <c r="IB111" s="107">
        <f t="shared" si="430"/>
        <v>1.0151979180663609E-9</v>
      </c>
      <c r="IC111" s="107">
        <f t="shared" si="431"/>
        <v>1.0410449197916272E-9</v>
      </c>
      <c r="ID111" s="107">
        <f t="shared" si="432"/>
        <v>5.3851217991842616E-10</v>
      </c>
      <c r="IE111" s="107">
        <f t="shared" si="433"/>
        <v>3.8274812663478586E-10</v>
      </c>
      <c r="IF111" s="107">
        <f t="shared" si="434"/>
        <v>3.6309362621289579E-9</v>
      </c>
      <c r="IG111" s="107">
        <f t="shared" si="435"/>
        <v>1.8071598987106886E-6</v>
      </c>
      <c r="II111" s="107">
        <f t="shared" si="332"/>
        <v>1.122193097423361E-33</v>
      </c>
      <c r="IJ111" s="107">
        <f t="shared" si="333"/>
        <v>4.1038476708500647E-37</v>
      </c>
      <c r="IK111" s="107">
        <f t="shared" si="334"/>
        <v>6.9425294525001624E-37</v>
      </c>
      <c r="IL111" s="107">
        <f t="shared" si="335"/>
        <v>2.4886332527580568E-39</v>
      </c>
      <c r="IM111" s="107">
        <f t="shared" si="336"/>
        <v>1.0588801374575049E-43</v>
      </c>
      <c r="IN111" s="107">
        <f t="shared" si="337"/>
        <v>1.1003832109807806E-45</v>
      </c>
      <c r="IO111" s="107">
        <f t="shared" si="338"/>
        <v>8.9978736849456862E-46</v>
      </c>
      <c r="IP111" s="107">
        <f t="shared" si="339"/>
        <v>4.623477309579773E-51</v>
      </c>
      <c r="IQ111" s="107">
        <f t="shared" si="340"/>
        <v>3.1139768361769432E-44</v>
      </c>
      <c r="IR111" s="107">
        <f t="shared" si="341"/>
        <v>6.5653020212863332E-45</v>
      </c>
      <c r="IS111" s="107">
        <f t="shared" si="342"/>
        <v>7.5532866836736111E-44</v>
      </c>
      <c r="IT111" s="107">
        <f t="shared" si="343"/>
        <v>7.1027195674647595E-45</v>
      </c>
      <c r="IU111" s="107">
        <f t="shared" si="344"/>
        <v>3.6428030955258425E-45</v>
      </c>
      <c r="IV111" s="107">
        <f t="shared" si="345"/>
        <v>1.2022318946201983E-41</v>
      </c>
      <c r="IW111" s="107">
        <f t="shared" si="346"/>
        <v>1.4403880393410586E-24</v>
      </c>
      <c r="IY111" s="107">
        <f t="shared" si="347"/>
        <v>0.57220130330223129</v>
      </c>
      <c r="IZ111" s="107">
        <f t="shared" si="348"/>
        <v>0.46679133373276754</v>
      </c>
      <c r="JA111" s="107">
        <f t="shared" si="349"/>
        <v>0.49756731916918751</v>
      </c>
      <c r="JB111" s="107">
        <f t="shared" si="350"/>
        <v>0.56028799013359176</v>
      </c>
      <c r="JC111" s="107">
        <f t="shared" si="351"/>
        <v>0.5538735841313972</v>
      </c>
      <c r="JD111" s="107">
        <f t="shared" si="352"/>
        <v>0.50942295109545577</v>
      </c>
      <c r="JE111" s="107">
        <f t="shared" si="353"/>
        <v>0.38853035718601631</v>
      </c>
      <c r="JF111" s="107">
        <f t="shared" si="354"/>
        <v>0.36178288899257771</v>
      </c>
      <c r="JG111" s="107">
        <f t="shared" si="355"/>
        <v>6.1596664272056151E-2</v>
      </c>
      <c r="JH111" s="107">
        <f t="shared" si="356"/>
        <v>9.1036876814084108E-2</v>
      </c>
      <c r="JI111" s="107">
        <f t="shared" si="357"/>
        <v>0.17775531626279983</v>
      </c>
      <c r="JJ111" s="107">
        <f t="shared" si="358"/>
        <v>0.19561846866074717</v>
      </c>
      <c r="JK111" s="107">
        <f t="shared" si="359"/>
        <v>0.22692970050336386</v>
      </c>
      <c r="JL111" s="107">
        <f t="shared" si="360"/>
        <v>0.10102317035796569</v>
      </c>
      <c r="JM111" s="107">
        <f t="shared" si="361"/>
        <v>1.0056959165849833E-2</v>
      </c>
    </row>
    <row r="112" spans="2:273" x14ac:dyDescent="0.25">
      <c r="B112" s="2">
        <v>84</v>
      </c>
      <c r="C112" s="37">
        <v>125.919</v>
      </c>
      <c r="D112" s="37">
        <v>105.607</v>
      </c>
      <c r="E112" s="37">
        <v>111.607</v>
      </c>
      <c r="F112" s="37">
        <v>130.559</v>
      </c>
      <c r="G112" s="37">
        <v>127.492</v>
      </c>
      <c r="H112" s="37">
        <v>114.746</v>
      </c>
      <c r="I112" s="37">
        <v>94.355999999999995</v>
      </c>
      <c r="J112" s="37">
        <v>90.507999999999996</v>
      </c>
      <c r="K112" s="37">
        <v>62.982999999999997</v>
      </c>
      <c r="L112" s="37">
        <v>63.203000000000003</v>
      </c>
      <c r="M112" s="37">
        <v>64.813999999999993</v>
      </c>
      <c r="N112" s="37">
        <v>65.119</v>
      </c>
      <c r="O112" s="37">
        <v>64.61</v>
      </c>
      <c r="P112" s="37">
        <v>62.366999999999997</v>
      </c>
      <c r="Q112" s="37">
        <v>60.267000000000003</v>
      </c>
      <c r="S112" s="4">
        <f t="shared" si="248"/>
        <v>119.01645402615733</v>
      </c>
      <c r="T112" s="4">
        <f t="shared" si="249"/>
        <v>99.310235543902053</v>
      </c>
      <c r="U112" s="4">
        <f t="shared" si="250"/>
        <v>104.16456373170985</v>
      </c>
      <c r="V112" s="4">
        <f t="shared" si="251"/>
        <v>120.84780183300913</v>
      </c>
      <c r="W112" s="4">
        <f t="shared" si="252"/>
        <v>117.90655278863339</v>
      </c>
      <c r="X112" s="4">
        <f t="shared" si="253"/>
        <v>106.81331710986829</v>
      </c>
      <c r="Y112" s="4">
        <f t="shared" si="254"/>
        <v>88.387019243935327</v>
      </c>
      <c r="Z112" s="4">
        <f t="shared" si="255"/>
        <v>84.096640652162819</v>
      </c>
      <c r="AA112" s="4">
        <f t="shared" si="256"/>
        <v>65.515331631957807</v>
      </c>
      <c r="AB112" s="4">
        <f t="shared" si="257"/>
        <v>66.122327334746217</v>
      </c>
      <c r="AC112" s="4">
        <f t="shared" si="258"/>
        <v>69.700802045946304</v>
      </c>
      <c r="AD112" s="4">
        <f t="shared" si="259"/>
        <v>70.563083714047494</v>
      </c>
      <c r="AE112" s="4">
        <f t="shared" si="260"/>
        <v>72.191267726810466</v>
      </c>
      <c r="AF112" s="4">
        <f t="shared" si="261"/>
        <v>67.790537847051681</v>
      </c>
      <c r="AG112" s="4">
        <f t="shared" si="262"/>
        <v>61.66718400790942</v>
      </c>
      <c r="AI112" s="4">
        <f t="shared" si="263"/>
        <v>6.9025459738426633</v>
      </c>
      <c r="AJ112" s="4">
        <f t="shared" si="264"/>
        <v>6.2967644560979465</v>
      </c>
      <c r="AK112" s="4">
        <f t="shared" si="265"/>
        <v>7.4424362682901517</v>
      </c>
      <c r="AL112" s="4">
        <f t="shared" si="266"/>
        <v>9.7111981669908687</v>
      </c>
      <c r="AM112" s="4">
        <f t="shared" si="267"/>
        <v>9.5854472113666134</v>
      </c>
      <c r="AN112" s="4">
        <f t="shared" si="268"/>
        <v>7.9326828901317015</v>
      </c>
      <c r="AO112" s="4">
        <f t="shared" si="269"/>
        <v>5.968980756064667</v>
      </c>
      <c r="AP112" s="4">
        <f t="shared" si="270"/>
        <v>6.4113593478371769</v>
      </c>
      <c r="AQ112" s="4">
        <f t="shared" si="271"/>
        <v>-2.5323316319578097</v>
      </c>
      <c r="AR112" s="4">
        <f t="shared" si="272"/>
        <v>-2.9193273347462139</v>
      </c>
      <c r="AS112" s="4">
        <f t="shared" si="273"/>
        <v>-4.8868020459463111</v>
      </c>
      <c r="AT112" s="4">
        <f t="shared" si="274"/>
        <v>-5.444083714047494</v>
      </c>
      <c r="AU112" s="4">
        <f t="shared" si="275"/>
        <v>-7.5812677268104665</v>
      </c>
      <c r="AV112" s="4">
        <f t="shared" si="362"/>
        <v>-5.4235378470516835</v>
      </c>
      <c r="AW112" s="4">
        <f t="shared" si="362"/>
        <v>-1.4001840079094166</v>
      </c>
      <c r="AY112" s="2">
        <f t="shared" si="297"/>
        <v>57.652885068201449</v>
      </c>
      <c r="AZ112" s="2">
        <f t="shared" si="363"/>
        <v>59.601316826599266</v>
      </c>
      <c r="BA112" s="2">
        <f t="shared" si="364"/>
        <v>60.440048161019973</v>
      </c>
      <c r="BB112" s="2">
        <f t="shared" si="365"/>
        <v>62.217608871895393</v>
      </c>
      <c r="BC112" s="2">
        <f t="shared" si="366"/>
        <v>62.255046722897269</v>
      </c>
      <c r="BD112" s="2">
        <f t="shared" si="367"/>
        <v>62.83911480978162</v>
      </c>
      <c r="BE112" s="2">
        <f t="shared" si="368"/>
        <v>63.397610315224426</v>
      </c>
      <c r="BF112" s="2">
        <f t="shared" si="369"/>
        <v>64.046117753125657</v>
      </c>
      <c r="BG112" s="2">
        <f t="shared" si="370"/>
        <v>64.243601667894524</v>
      </c>
      <c r="BH112" s="2">
        <f t="shared" si="371"/>
        <v>63.959574267590057</v>
      </c>
      <c r="BI112" s="2">
        <f t="shared" si="372"/>
        <v>63.205869712169267</v>
      </c>
      <c r="BJ112" s="2">
        <f t="shared" si="373"/>
        <v>63.152429445716443</v>
      </c>
      <c r="BK112" s="2">
        <f t="shared" si="374"/>
        <v>62.474662400031924</v>
      </c>
      <c r="BL112" s="2">
        <f t="shared" si="375"/>
        <v>65.02060988297201</v>
      </c>
      <c r="BM112" s="2">
        <f t="shared" si="376"/>
        <v>61.587283139039755</v>
      </c>
      <c r="BO112" s="2" t="str">
        <f t="shared" si="228"/>
        <v/>
      </c>
      <c r="BP112" s="2" t="str">
        <f t="shared" si="229"/>
        <v/>
      </c>
      <c r="BQ112" s="2" t="str">
        <f t="shared" si="230"/>
        <v/>
      </c>
      <c r="BR112" s="2" t="str">
        <f t="shared" si="231"/>
        <v/>
      </c>
      <c r="BS112" s="2" t="str">
        <f t="shared" si="232"/>
        <v/>
      </c>
      <c r="BT112" s="2" t="str">
        <f t="shared" si="233"/>
        <v/>
      </c>
      <c r="BU112" s="2" t="str">
        <f t="shared" si="234"/>
        <v/>
      </c>
      <c r="BV112" s="2" t="str">
        <f t="shared" si="235"/>
        <v/>
      </c>
      <c r="BW112" s="2" t="str">
        <f t="shared" si="236"/>
        <v/>
      </c>
      <c r="BX112" s="2" t="str">
        <f t="shared" si="237"/>
        <v/>
      </c>
      <c r="BY112" s="2" t="str">
        <f t="shared" si="238"/>
        <v/>
      </c>
      <c r="BZ112" s="2" t="str">
        <f t="shared" si="239"/>
        <v/>
      </c>
      <c r="CA112" s="2" t="str">
        <f t="shared" si="240"/>
        <v/>
      </c>
      <c r="CB112" s="2" t="str">
        <f t="shared" si="241"/>
        <v/>
      </c>
      <c r="CC112" s="2" t="str">
        <f t="shared" si="242"/>
        <v/>
      </c>
      <c r="CE112" s="2" t="str">
        <f t="shared" si="298"/>
        <v/>
      </c>
      <c r="CF112" s="2" t="str">
        <f t="shared" si="299"/>
        <v/>
      </c>
      <c r="CG112" s="2" t="str">
        <f t="shared" si="300"/>
        <v/>
      </c>
      <c r="CH112" s="2" t="str">
        <f t="shared" si="301"/>
        <v/>
      </c>
      <c r="CI112" s="2" t="str">
        <f t="shared" si="302"/>
        <v/>
      </c>
      <c r="CJ112" s="2" t="str">
        <f t="shared" si="303"/>
        <v/>
      </c>
      <c r="CK112" s="2" t="str">
        <f t="shared" si="304"/>
        <v/>
      </c>
      <c r="CL112" s="2" t="str">
        <f t="shared" si="305"/>
        <v/>
      </c>
      <c r="CM112" s="2" t="str">
        <f t="shared" si="306"/>
        <v/>
      </c>
      <c r="CN112" s="2" t="str">
        <f t="shared" si="307"/>
        <v/>
      </c>
      <c r="CO112" s="2" t="str">
        <f t="shared" si="308"/>
        <v/>
      </c>
      <c r="CP112" s="2" t="str">
        <f t="shared" si="309"/>
        <v/>
      </c>
      <c r="CQ112" s="2" t="str">
        <f t="shared" si="310"/>
        <v/>
      </c>
      <c r="CR112" s="2" t="str">
        <f t="shared" si="311"/>
        <v/>
      </c>
      <c r="CS112" s="2">
        <f t="shared" si="312"/>
        <v>60.267000000000003</v>
      </c>
      <c r="CU112" s="2" t="str">
        <f t="shared" si="313"/>
        <v/>
      </c>
      <c r="CV112" s="2" t="str">
        <f t="shared" si="314"/>
        <v/>
      </c>
      <c r="CW112" s="2" t="str">
        <f t="shared" si="315"/>
        <v/>
      </c>
      <c r="CX112" s="2" t="str">
        <f t="shared" si="316"/>
        <v/>
      </c>
      <c r="CY112" s="2" t="str">
        <f t="shared" si="317"/>
        <v/>
      </c>
      <c r="CZ112" s="2" t="str">
        <f t="shared" si="318"/>
        <v/>
      </c>
      <c r="DA112" s="2" t="str">
        <f t="shared" si="319"/>
        <v/>
      </c>
      <c r="DB112" s="2" t="str">
        <f t="shared" si="320"/>
        <v/>
      </c>
      <c r="DC112" s="2" t="str">
        <f t="shared" si="321"/>
        <v/>
      </c>
      <c r="DD112" s="2" t="str">
        <f t="shared" si="322"/>
        <v/>
      </c>
      <c r="DE112" s="2" t="str">
        <f t="shared" si="323"/>
        <v/>
      </c>
      <c r="DF112" s="2" t="str">
        <f t="shared" si="324"/>
        <v/>
      </c>
      <c r="DG112" s="2" t="str">
        <f t="shared" si="325"/>
        <v/>
      </c>
      <c r="DH112" s="2" t="str">
        <f t="shared" si="326"/>
        <v/>
      </c>
      <c r="DI112" s="2">
        <f t="shared" si="327"/>
        <v>60.267000000000003</v>
      </c>
      <c r="DK112" s="2">
        <f t="shared" si="277"/>
        <v>69.200324898785425</v>
      </c>
      <c r="DL112" s="2">
        <f t="shared" si="377"/>
        <v>74.942182523616765</v>
      </c>
      <c r="DM112" s="2">
        <f t="shared" si="377"/>
        <v>76.140597300944663</v>
      </c>
      <c r="DN112" s="2">
        <f t="shared" si="377"/>
        <v>76.064535897435903</v>
      </c>
      <c r="DO112" s="2">
        <f t="shared" si="377"/>
        <v>77.975487344487362</v>
      </c>
      <c r="DP112" s="2">
        <f t="shared" si="377"/>
        <v>76.740746218487416</v>
      </c>
      <c r="DQ112" s="2">
        <f t="shared" si="377"/>
        <v>77.322700840336125</v>
      </c>
      <c r="DR112" s="2">
        <f t="shared" si="377"/>
        <v>79.267828877005343</v>
      </c>
      <c r="DS112" s="2">
        <f t="shared" si="377"/>
        <v>78.297889075630252</v>
      </c>
      <c r="DT112" s="2">
        <f t="shared" si="377"/>
        <v>78.81787800802141</v>
      </c>
      <c r="DU112" s="2">
        <f t="shared" si="377"/>
        <v>78.229626737967905</v>
      </c>
      <c r="DV112" s="2">
        <f t="shared" si="377"/>
        <v>79.22796345811048</v>
      </c>
      <c r="DW112" s="2">
        <f t="shared" si="377"/>
        <v>80.019930481283424</v>
      </c>
      <c r="DX112" s="2">
        <f t="shared" si="377"/>
        <v>78.987839382239386</v>
      </c>
      <c r="DY112" s="2">
        <f t="shared" si="377"/>
        <v>72.847075936225423</v>
      </c>
      <c r="EA112" s="2">
        <f t="shared" si="247"/>
        <v>57.526658932714625</v>
      </c>
      <c r="EB112" s="2">
        <f t="shared" si="279"/>
        <v>59.468638778747028</v>
      </c>
      <c r="EC112" s="2">
        <f t="shared" si="280"/>
        <v>60.281367524001425</v>
      </c>
      <c r="ED112" s="2">
        <f t="shared" si="281"/>
        <v>62.069430247718387</v>
      </c>
      <c r="EE112" s="2">
        <f t="shared" si="282"/>
        <v>62.08643087043346</v>
      </c>
      <c r="EF112" s="2">
        <f t="shared" si="283"/>
        <v>62.698801440933465</v>
      </c>
      <c r="EG112" s="2">
        <f t="shared" si="284"/>
        <v>63.278664865499834</v>
      </c>
      <c r="EH112" s="2">
        <f t="shared" si="285"/>
        <v>63.911651096405869</v>
      </c>
      <c r="EI112" s="2">
        <f t="shared" si="286"/>
        <v>64.161780814799414</v>
      </c>
      <c r="EJ112" s="2">
        <f t="shared" si="287"/>
        <v>63.860268697715085</v>
      </c>
      <c r="EK112" s="2">
        <f t="shared" si="288"/>
        <v>63.091497208457007</v>
      </c>
      <c r="EL112" s="2">
        <f t="shared" si="289"/>
        <v>63.02757851087356</v>
      </c>
      <c r="EM112" s="2">
        <f t="shared" si="290"/>
        <v>62.271721854580264</v>
      </c>
      <c r="EN112" s="2">
        <f t="shared" si="291"/>
        <v>64.85560064947046</v>
      </c>
      <c r="EO112" s="2">
        <f t="shared" si="292"/>
        <v>61.454602230483275</v>
      </c>
      <c r="EQ112" s="2">
        <f t="shared" si="293"/>
        <v>56.873175892792332</v>
      </c>
      <c r="ER112" s="2">
        <f t="shared" si="378"/>
        <v>58.997401697348508</v>
      </c>
      <c r="ES112" s="2">
        <f t="shared" si="378"/>
        <v>60.100160755405419</v>
      </c>
      <c r="ET112" s="2">
        <f t="shared" si="378"/>
        <v>61.586417220447203</v>
      </c>
      <c r="EU112" s="2">
        <f t="shared" si="378"/>
        <v>61.622011429742692</v>
      </c>
      <c r="EV112" s="2">
        <f t="shared" si="378"/>
        <v>62.2541112679626</v>
      </c>
      <c r="EW112" s="2">
        <f t="shared" si="378"/>
        <v>62.978478916792142</v>
      </c>
      <c r="EX112" s="2">
        <f t="shared" si="378"/>
        <v>63.489392262548812</v>
      </c>
      <c r="EY112" s="2">
        <f t="shared" si="378"/>
        <v>63.84714308636314</v>
      </c>
      <c r="EZ112" s="2">
        <f t="shared" si="378"/>
        <v>63.568781674476739</v>
      </c>
      <c r="FA112" s="2">
        <f t="shared" si="378"/>
        <v>62.922487435388987</v>
      </c>
      <c r="FB112" s="2">
        <f t="shared" si="378"/>
        <v>62.741048963527881</v>
      </c>
      <c r="FC112" s="2">
        <f t="shared" si="378"/>
        <v>62.259211203940524</v>
      </c>
      <c r="FD112" s="2">
        <f t="shared" si="378"/>
        <v>64.7853801718542</v>
      </c>
      <c r="FE112" s="2">
        <f t="shared" si="378"/>
        <v>61.552130688719465</v>
      </c>
      <c r="FG112" s="2">
        <f t="shared" si="295"/>
        <v>0.98918702899136202</v>
      </c>
      <c r="FH112" s="2">
        <f t="shared" si="379"/>
        <v>0.99142544633242802</v>
      </c>
      <c r="FI112" s="2">
        <f t="shared" si="379"/>
        <v>0.98999440789008708</v>
      </c>
      <c r="FJ112" s="2">
        <f t="shared" si="379"/>
        <v>0.98941206077281918</v>
      </c>
      <c r="FK112" s="2">
        <f t="shared" si="379"/>
        <v>0.98938788244565956</v>
      </c>
      <c r="FL112" s="2">
        <f t="shared" si="379"/>
        <v>0.99000750493295742</v>
      </c>
      <c r="FM112" s="2">
        <f t="shared" si="379"/>
        <v>0.99153049918672265</v>
      </c>
      <c r="FN112" s="2">
        <f t="shared" si="379"/>
        <v>0.99124343128722758</v>
      </c>
      <c r="FO112" s="2">
        <f t="shared" si="379"/>
        <v>0.9942118437971561</v>
      </c>
      <c r="FP112" s="2">
        <f t="shared" si="379"/>
        <v>0.99336078308415265</v>
      </c>
      <c r="FQ112" s="2">
        <f t="shared" si="379"/>
        <v>0.99244469944068692</v>
      </c>
      <c r="FR112" s="2">
        <f t="shared" si="379"/>
        <v>0.9922932686633289</v>
      </c>
      <c r="FS112" s="2">
        <f t="shared" si="379"/>
        <v>0.98856556907513671</v>
      </c>
      <c r="FT112" s="2">
        <f t="shared" si="379"/>
        <v>0.98832380792432029</v>
      </c>
      <c r="FU112" s="2">
        <f t="shared" si="379"/>
        <v>0.98835391325869171</v>
      </c>
      <c r="FW112" s="2">
        <f t="shared" si="328"/>
        <v>1.3407674970030871E-6</v>
      </c>
      <c r="FX112" s="2">
        <f t="shared" si="380"/>
        <v>1.4502586822163929E-6</v>
      </c>
      <c r="FY112" s="2">
        <f t="shared" si="381"/>
        <v>1.9166333339749384E-6</v>
      </c>
      <c r="FZ112" s="2">
        <f t="shared" si="382"/>
        <v>1.4573523595882251E-6</v>
      </c>
      <c r="GA112" s="2">
        <f t="shared" si="383"/>
        <v>1.4699350379520515E-6</v>
      </c>
      <c r="GB112" s="2">
        <f t="shared" si="384"/>
        <v>1.5630505905799698E-6</v>
      </c>
      <c r="GC112" s="2">
        <f t="shared" si="385"/>
        <v>1.746870520795129E-6</v>
      </c>
      <c r="GD112" s="2">
        <f t="shared" si="386"/>
        <v>1.8215879015159747E-6</v>
      </c>
      <c r="GE112" s="2">
        <f t="shared" si="387"/>
        <v>3.6537858742642559E-6</v>
      </c>
      <c r="GF112" s="2">
        <f t="shared" si="388"/>
        <v>4.2639244791531473E-6</v>
      </c>
      <c r="GG112" s="2">
        <f t="shared" si="389"/>
        <v>3.6375944293560089E-6</v>
      </c>
      <c r="GH112" s="2">
        <f t="shared" si="390"/>
        <v>3.7674862683215431E-6</v>
      </c>
      <c r="GI112" s="2">
        <f t="shared" si="391"/>
        <v>9.6022527690895022E-6</v>
      </c>
      <c r="GJ112" s="2">
        <f t="shared" si="392"/>
        <v>2.1367009394605218E-5</v>
      </c>
      <c r="GK112" s="2">
        <f t="shared" si="393"/>
        <v>3.2519547569656241E-5</v>
      </c>
      <c r="GM112" s="107">
        <f t="shared" si="329"/>
        <v>4.947474417970641E-18</v>
      </c>
      <c r="GN112" s="107">
        <f t="shared" si="394"/>
        <v>5.7214210057856512E-22</v>
      </c>
      <c r="GO112" s="107">
        <f t="shared" si="395"/>
        <v>2.49989137962004E-21</v>
      </c>
      <c r="GP112" s="107">
        <f t="shared" si="396"/>
        <v>2.3127650461050032E-21</v>
      </c>
      <c r="GQ112" s="107">
        <f t="shared" si="397"/>
        <v>1.1545617603083968E-23</v>
      </c>
      <c r="GR112" s="107">
        <f t="shared" si="398"/>
        <v>1.5255017663750301E-25</v>
      </c>
      <c r="GS112" s="107">
        <f t="shared" si="399"/>
        <v>8.7037330644620048E-28</v>
      </c>
      <c r="GT112" s="107">
        <f t="shared" si="400"/>
        <v>1.0748323578913619E-30</v>
      </c>
      <c r="GU112" s="107">
        <f t="shared" si="401"/>
        <v>1.3500571445929383E-34</v>
      </c>
      <c r="GV112" s="107">
        <f t="shared" si="402"/>
        <v>3.9325941906469641E-34</v>
      </c>
      <c r="GW112" s="107">
        <f t="shared" si="403"/>
        <v>5.7434220644798331E-31</v>
      </c>
      <c r="GX112" s="107">
        <f t="shared" si="404"/>
        <v>1.3363481902893727E-31</v>
      </c>
      <c r="GY112" s="107">
        <f t="shared" si="405"/>
        <v>2.3181547062993088E-31</v>
      </c>
      <c r="GZ112" s="107">
        <f t="shared" si="406"/>
        <v>6.9825084713820417E-33</v>
      </c>
      <c r="HA112" s="107">
        <f t="shared" si="407"/>
        <v>2.179432577042267E-35</v>
      </c>
      <c r="HC112" s="107">
        <f t="shared" si="330"/>
        <v>0.44749412733734489</v>
      </c>
      <c r="HD112" s="107">
        <f t="shared" si="408"/>
        <v>0.3095519342355823</v>
      </c>
      <c r="HE112" s="107">
        <f t="shared" si="409"/>
        <v>0.34046049548706503</v>
      </c>
      <c r="HF112" s="107">
        <f t="shared" si="410"/>
        <v>0.41703087313256659</v>
      </c>
      <c r="HG112" s="107">
        <f t="shared" si="411"/>
        <v>0.39879677708385358</v>
      </c>
      <c r="HH112" s="107">
        <f t="shared" si="412"/>
        <v>0.33769914264058609</v>
      </c>
      <c r="HI112" s="107">
        <f t="shared" si="413"/>
        <v>0.21548841100688554</v>
      </c>
      <c r="HJ112" s="107">
        <f t="shared" si="414"/>
        <v>0.18427406952524622</v>
      </c>
      <c r="HK112" s="107">
        <f t="shared" si="415"/>
        <v>1.6744282231041397E-2</v>
      </c>
      <c r="HL112" s="107">
        <f t="shared" si="416"/>
        <v>2.6950925128178E-2</v>
      </c>
      <c r="HM112" s="107">
        <f t="shared" si="417"/>
        <v>6.7909059708396849E-2</v>
      </c>
      <c r="HN112" s="107">
        <f t="shared" si="418"/>
        <v>7.6220299580167752E-2</v>
      </c>
      <c r="HO112" s="107">
        <f t="shared" si="419"/>
        <v>9.5148421522142118E-2</v>
      </c>
      <c r="HP112" s="107">
        <f t="shared" si="420"/>
        <v>3.42853669123548E-2</v>
      </c>
      <c r="HQ112" s="107">
        <f t="shared" si="421"/>
        <v>1.9962469377166523E-3</v>
      </c>
      <c r="HS112" s="107">
        <f t="shared" si="331"/>
        <v>8.0825396200448605E-8</v>
      </c>
      <c r="HT112" s="107">
        <f t="shared" si="422"/>
        <v>2.3788575637528403E-8</v>
      </c>
      <c r="HU112" s="107">
        <f t="shared" si="423"/>
        <v>2.4585377744221222E-8</v>
      </c>
      <c r="HV112" s="107">
        <f t="shared" si="424"/>
        <v>6.3420164231277682E-9</v>
      </c>
      <c r="HW112" s="107">
        <f t="shared" si="425"/>
        <v>9.4227160711690791E-10</v>
      </c>
      <c r="HX112" s="107">
        <f t="shared" si="426"/>
        <v>4.8097423141387756E-10</v>
      </c>
      <c r="HY112" s="107">
        <f t="shared" si="427"/>
        <v>7.1386517881907402E-10</v>
      </c>
      <c r="HZ112" s="107">
        <f t="shared" si="428"/>
        <v>8.7660705724529202E-11</v>
      </c>
      <c r="IA112" s="107">
        <f t="shared" si="429"/>
        <v>6.4189105661553766E-9</v>
      </c>
      <c r="IB112" s="107">
        <f t="shared" si="430"/>
        <v>3.6190176186243208E-9</v>
      </c>
      <c r="IC112" s="107">
        <f t="shared" si="431"/>
        <v>3.5955452045236855E-9</v>
      </c>
      <c r="ID112" s="107">
        <f t="shared" si="432"/>
        <v>1.9339002608247032E-9</v>
      </c>
      <c r="IE112" s="107">
        <f t="shared" si="433"/>
        <v>1.3653400340738599E-9</v>
      </c>
      <c r="IF112" s="107">
        <f t="shared" si="434"/>
        <v>1.1297590037068552E-8</v>
      </c>
      <c r="IG112" s="107">
        <f t="shared" si="435"/>
        <v>3.6783315367350252E-6</v>
      </c>
      <c r="II112" s="107">
        <f t="shared" si="332"/>
        <v>1.2945675453881891E-32</v>
      </c>
      <c r="IJ112" s="107">
        <f t="shared" si="333"/>
        <v>6.242318732020024E-36</v>
      </c>
      <c r="IK112" s="107">
        <f t="shared" si="334"/>
        <v>1.0973205012192534E-35</v>
      </c>
      <c r="IL112" s="107">
        <f t="shared" si="335"/>
        <v>4.4892460770472777E-38</v>
      </c>
      <c r="IM112" s="107">
        <f t="shared" si="336"/>
        <v>2.6740935726212839E-42</v>
      </c>
      <c r="IN112" s="107">
        <f t="shared" si="337"/>
        <v>3.284106346293514E-44</v>
      </c>
      <c r="IO112" s="107">
        <f t="shared" si="338"/>
        <v>2.7797896555233234E-44</v>
      </c>
      <c r="IP112" s="107">
        <f t="shared" si="339"/>
        <v>2.1788089104347089E-49</v>
      </c>
      <c r="IQ112" s="107">
        <f t="shared" si="340"/>
        <v>1.0323330684994038E-42</v>
      </c>
      <c r="IR112" s="107">
        <f t="shared" si="341"/>
        <v>2.4021564840145748E-43</v>
      </c>
      <c r="IS112" s="107">
        <f t="shared" si="342"/>
        <v>2.4233489404021038E-42</v>
      </c>
      <c r="IT112" s="107">
        <f t="shared" si="343"/>
        <v>2.5030799489467438E-43</v>
      </c>
      <c r="IU112" s="107">
        <f t="shared" si="344"/>
        <v>1.2377228985767157E-43</v>
      </c>
      <c r="IV112" s="107">
        <f t="shared" si="345"/>
        <v>2.9303810583502041E-40</v>
      </c>
      <c r="IW112" s="107">
        <f t="shared" si="346"/>
        <v>8.4201596898424677E-24</v>
      </c>
      <c r="IY112" s="107">
        <f t="shared" si="347"/>
        <v>0.4474942081627411</v>
      </c>
      <c r="IZ112" s="107">
        <f t="shared" si="348"/>
        <v>0.30955195802415797</v>
      </c>
      <c r="JA112" s="107">
        <f t="shared" si="349"/>
        <v>0.34046052007244276</v>
      </c>
      <c r="JB112" s="107">
        <f t="shared" si="350"/>
        <v>0.417030879474583</v>
      </c>
      <c r="JC112" s="107">
        <f t="shared" si="351"/>
        <v>0.39879677802612518</v>
      </c>
      <c r="JD112" s="107">
        <f t="shared" si="352"/>
        <v>0.3376991431215603</v>
      </c>
      <c r="JE112" s="107">
        <f t="shared" si="353"/>
        <v>0.21548841172075073</v>
      </c>
      <c r="JF112" s="107">
        <f t="shared" si="354"/>
        <v>0.18427406961290693</v>
      </c>
      <c r="JG112" s="107">
        <f t="shared" si="355"/>
        <v>1.6744288649951963E-2</v>
      </c>
      <c r="JH112" s="107">
        <f t="shared" si="356"/>
        <v>2.695092874719562E-2</v>
      </c>
      <c r="JI112" s="107">
        <f t="shared" si="357"/>
        <v>6.7909063303942058E-2</v>
      </c>
      <c r="JJ112" s="107">
        <f t="shared" si="358"/>
        <v>7.6220301514068015E-2</v>
      </c>
      <c r="JK112" s="107">
        <f t="shared" si="359"/>
        <v>9.5148422887482154E-2</v>
      </c>
      <c r="JL112" s="107">
        <f t="shared" si="360"/>
        <v>3.4285378209944838E-2</v>
      </c>
      <c r="JM112" s="107">
        <f t="shared" si="361"/>
        <v>1.9999252692533874E-3</v>
      </c>
    </row>
    <row r="113" spans="2:273" x14ac:dyDescent="0.25">
      <c r="B113" s="2">
        <v>85</v>
      </c>
      <c r="C113" s="37">
        <v>102.226</v>
      </c>
      <c r="D113" s="37">
        <v>79.180000000000007</v>
      </c>
      <c r="E113" s="37">
        <v>83.738</v>
      </c>
      <c r="F113" s="37">
        <v>101.81399999999999</v>
      </c>
      <c r="G113" s="37">
        <v>95.796999999999997</v>
      </c>
      <c r="H113" s="37">
        <v>85.305000000000007</v>
      </c>
      <c r="I113" s="37">
        <v>69.78</v>
      </c>
      <c r="J113" s="37">
        <v>70.39</v>
      </c>
      <c r="K113" s="37">
        <v>63.253999999999998</v>
      </c>
      <c r="L113" s="37">
        <v>62.712000000000003</v>
      </c>
      <c r="M113" s="37">
        <v>60.695</v>
      </c>
      <c r="N113" s="37">
        <v>61.966000000000001</v>
      </c>
      <c r="O113" s="37">
        <v>60.423999999999999</v>
      </c>
      <c r="P113" s="37">
        <v>64.167000000000002</v>
      </c>
      <c r="Q113" s="37">
        <v>59.9</v>
      </c>
      <c r="S113" s="4">
        <f t="shared" si="248"/>
        <v>93.839295682027185</v>
      </c>
      <c r="T113" s="4">
        <f t="shared" si="249"/>
        <v>78.363004610607078</v>
      </c>
      <c r="U113" s="4">
        <f t="shared" si="250"/>
        <v>81.711702786568907</v>
      </c>
      <c r="V113" s="4">
        <f t="shared" si="251"/>
        <v>93.529068459482019</v>
      </c>
      <c r="W113" s="4">
        <f t="shared" si="252"/>
        <v>89.995998263708273</v>
      </c>
      <c r="X113" s="4">
        <f t="shared" si="253"/>
        <v>82.364667007040524</v>
      </c>
      <c r="Y113" s="4">
        <f t="shared" si="254"/>
        <v>72.28139713477772</v>
      </c>
      <c r="Z113" s="4">
        <f t="shared" si="255"/>
        <v>70.191525533284846</v>
      </c>
      <c r="AA113" s="4">
        <f t="shared" si="256"/>
        <v>64.250885625191955</v>
      </c>
      <c r="AB113" s="4">
        <f t="shared" si="257"/>
        <v>64.137569364882452</v>
      </c>
      <c r="AC113" s="4">
        <f t="shared" si="258"/>
        <v>64.547248190501293</v>
      </c>
      <c r="AD113" s="4">
        <f t="shared" si="259"/>
        <v>64.718535279753212</v>
      </c>
      <c r="AE113" s="4">
        <f t="shared" si="260"/>
        <v>64.825961294363054</v>
      </c>
      <c r="AF113" s="4">
        <f t="shared" si="261"/>
        <v>65.441855411806856</v>
      </c>
      <c r="AG113" s="4">
        <f t="shared" si="262"/>
        <v>61.495287719942247</v>
      </c>
      <c r="AI113" s="4">
        <f t="shared" si="263"/>
        <v>8.3867043179728142</v>
      </c>
      <c r="AJ113" s="4">
        <f t="shared" si="264"/>
        <v>0.81699538939292893</v>
      </c>
      <c r="AK113" s="4">
        <f t="shared" si="265"/>
        <v>2.0262972134310928</v>
      </c>
      <c r="AL113" s="4">
        <f t="shared" si="266"/>
        <v>8.2849315405179738</v>
      </c>
      <c r="AM113" s="4">
        <f t="shared" si="267"/>
        <v>5.8010017362917239</v>
      </c>
      <c r="AN113" s="4">
        <f t="shared" si="268"/>
        <v>2.9403329929594832</v>
      </c>
      <c r="AO113" s="4">
        <f t="shared" si="269"/>
        <v>-2.5013971347777186</v>
      </c>
      <c r="AP113" s="4">
        <f t="shared" si="270"/>
        <v>0.19847446671515456</v>
      </c>
      <c r="AQ113" s="4">
        <f t="shared" si="271"/>
        <v>-0.99688562519195756</v>
      </c>
      <c r="AR113" s="4">
        <f t="shared" si="272"/>
        <v>-1.425569364882449</v>
      </c>
      <c r="AS113" s="4">
        <f t="shared" si="273"/>
        <v>-3.8522481905012924</v>
      </c>
      <c r="AT113" s="4">
        <f t="shared" si="274"/>
        <v>-2.7525352797532108</v>
      </c>
      <c r="AU113" s="4">
        <f t="shared" si="275"/>
        <v>-4.4019612943630548</v>
      </c>
      <c r="AV113" s="4">
        <f t="shared" si="362"/>
        <v>-1.274855411806854</v>
      </c>
      <c r="AW113" s="4">
        <f t="shared" si="362"/>
        <v>-1.5952877199422488</v>
      </c>
      <c r="AY113" s="2">
        <f t="shared" si="297"/>
        <v>57.491775237390534</v>
      </c>
      <c r="AZ113" s="2">
        <f t="shared" si="363"/>
        <v>59.430473569911861</v>
      </c>
      <c r="BA113" s="2">
        <f t="shared" si="364"/>
        <v>60.282837585021781</v>
      </c>
      <c r="BB113" s="2">
        <f t="shared" si="365"/>
        <v>62.03198337443461</v>
      </c>
      <c r="BC113" s="2">
        <f t="shared" si="366"/>
        <v>62.063472888174289</v>
      </c>
      <c r="BD113" s="2">
        <f t="shared" si="367"/>
        <v>62.647210890701636</v>
      </c>
      <c r="BE113" s="2">
        <f t="shared" si="368"/>
        <v>63.201391219298884</v>
      </c>
      <c r="BF113" s="2">
        <f t="shared" si="369"/>
        <v>63.835695463607514</v>
      </c>
      <c r="BG113" s="2">
        <f t="shared" si="370"/>
        <v>64.045409581459396</v>
      </c>
      <c r="BH113" s="2">
        <f t="shared" si="371"/>
        <v>63.760202227609419</v>
      </c>
      <c r="BI113" s="2">
        <f t="shared" si="372"/>
        <v>63.022643921223327</v>
      </c>
      <c r="BJ113" s="2">
        <f t="shared" si="373"/>
        <v>62.960065983993402</v>
      </c>
      <c r="BK113" s="2">
        <f t="shared" si="374"/>
        <v>62.301325692349124</v>
      </c>
      <c r="BL113" s="2">
        <f t="shared" si="375"/>
        <v>64.847597954454088</v>
      </c>
      <c r="BM113" s="2">
        <f t="shared" si="376"/>
        <v>61.480583911305757</v>
      </c>
      <c r="BO113" s="2" t="str">
        <f t="shared" si="228"/>
        <v/>
      </c>
      <c r="BP113" s="2" t="str">
        <f t="shared" si="229"/>
        <v/>
      </c>
      <c r="BQ113" s="2" t="str">
        <f t="shared" si="230"/>
        <v/>
      </c>
      <c r="BR113" s="2" t="str">
        <f t="shared" si="231"/>
        <v/>
      </c>
      <c r="BS113" s="2" t="str">
        <f t="shared" si="232"/>
        <v/>
      </c>
      <c r="BT113" s="2" t="str">
        <f t="shared" si="233"/>
        <v/>
      </c>
      <c r="BU113" s="2" t="str">
        <f t="shared" si="234"/>
        <v/>
      </c>
      <c r="BV113" s="2" t="str">
        <f t="shared" si="235"/>
        <v/>
      </c>
      <c r="BW113" s="2" t="str">
        <f t="shared" si="236"/>
        <v/>
      </c>
      <c r="BX113" s="2" t="str">
        <f t="shared" si="237"/>
        <v/>
      </c>
      <c r="BY113" s="2" t="str">
        <f t="shared" si="238"/>
        <v/>
      </c>
      <c r="BZ113" s="2" t="str">
        <f t="shared" si="239"/>
        <v/>
      </c>
      <c r="CA113" s="2" t="str">
        <f t="shared" si="240"/>
        <v/>
      </c>
      <c r="CB113" s="2" t="str">
        <f t="shared" si="241"/>
        <v/>
      </c>
      <c r="CC113" s="2" t="str">
        <f t="shared" si="242"/>
        <v/>
      </c>
      <c r="CE113" s="2" t="str">
        <f t="shared" si="298"/>
        <v/>
      </c>
      <c r="CF113" s="2" t="str">
        <f t="shared" si="299"/>
        <v/>
      </c>
      <c r="CG113" s="2" t="str">
        <f t="shared" si="300"/>
        <v/>
      </c>
      <c r="CH113" s="2" t="str">
        <f t="shared" si="301"/>
        <v/>
      </c>
      <c r="CI113" s="2" t="str">
        <f t="shared" si="302"/>
        <v/>
      </c>
      <c r="CJ113" s="2" t="str">
        <f t="shared" si="303"/>
        <v/>
      </c>
      <c r="CK113" s="2" t="str">
        <f t="shared" si="304"/>
        <v/>
      </c>
      <c r="CL113" s="2" t="str">
        <f t="shared" si="305"/>
        <v/>
      </c>
      <c r="CM113" s="2" t="str">
        <f t="shared" si="306"/>
        <v/>
      </c>
      <c r="CN113" s="2" t="str">
        <f t="shared" si="307"/>
        <v/>
      </c>
      <c r="CO113" s="2" t="str">
        <f t="shared" si="308"/>
        <v/>
      </c>
      <c r="CP113" s="2" t="str">
        <f t="shared" si="309"/>
        <v/>
      </c>
      <c r="CQ113" s="2" t="str">
        <f t="shared" si="310"/>
        <v/>
      </c>
      <c r="CR113" s="2" t="str">
        <f t="shared" si="311"/>
        <v/>
      </c>
      <c r="CS113" s="2">
        <f t="shared" si="312"/>
        <v>59.9</v>
      </c>
      <c r="CU113" s="2" t="str">
        <f t="shared" si="313"/>
        <v/>
      </c>
      <c r="CV113" s="2" t="str">
        <f t="shared" si="314"/>
        <v/>
      </c>
      <c r="CW113" s="2" t="str">
        <f t="shared" si="315"/>
        <v/>
      </c>
      <c r="CX113" s="2" t="str">
        <f t="shared" si="316"/>
        <v/>
      </c>
      <c r="CY113" s="2" t="str">
        <f t="shared" si="317"/>
        <v/>
      </c>
      <c r="CZ113" s="2" t="str">
        <f t="shared" si="318"/>
        <v/>
      </c>
      <c r="DA113" s="2" t="str">
        <f t="shared" si="319"/>
        <v/>
      </c>
      <c r="DB113" s="2" t="str">
        <f t="shared" si="320"/>
        <v/>
      </c>
      <c r="DC113" s="2" t="str">
        <f t="shared" si="321"/>
        <v/>
      </c>
      <c r="DD113" s="2" t="str">
        <f t="shared" si="322"/>
        <v/>
      </c>
      <c r="DE113" s="2" t="str">
        <f t="shared" si="323"/>
        <v/>
      </c>
      <c r="DF113" s="2" t="str">
        <f t="shared" si="324"/>
        <v/>
      </c>
      <c r="DG113" s="2" t="str">
        <f t="shared" si="325"/>
        <v/>
      </c>
      <c r="DH113" s="2" t="str">
        <f t="shared" si="326"/>
        <v/>
      </c>
      <c r="DI113" s="2">
        <f t="shared" si="327"/>
        <v>59.9</v>
      </c>
      <c r="DK113" s="2">
        <f t="shared" si="277"/>
        <v>69.26377368421052</v>
      </c>
      <c r="DL113" s="2">
        <f t="shared" si="377"/>
        <v>75.033930499325265</v>
      </c>
      <c r="DM113" s="2">
        <f t="shared" si="377"/>
        <v>76.233589406207827</v>
      </c>
      <c r="DN113" s="2">
        <f t="shared" si="377"/>
        <v>76.154851282051283</v>
      </c>
      <c r="DO113" s="2">
        <f t="shared" si="377"/>
        <v>78.112964178464182</v>
      </c>
      <c r="DP113" s="2">
        <f t="shared" si="377"/>
        <v>76.84944341736697</v>
      </c>
      <c r="DQ113" s="2">
        <f t="shared" si="377"/>
        <v>77.425650140056021</v>
      </c>
      <c r="DR113" s="2">
        <f t="shared" si="377"/>
        <v>79.395109625668439</v>
      </c>
      <c r="DS113" s="2">
        <f t="shared" si="377"/>
        <v>78.383801680672264</v>
      </c>
      <c r="DT113" s="2">
        <f t="shared" si="377"/>
        <v>78.921752673796803</v>
      </c>
      <c r="DU113" s="2">
        <f t="shared" si="377"/>
        <v>78.323727731092433</v>
      </c>
      <c r="DV113" s="2">
        <f t="shared" si="377"/>
        <v>79.365506238859155</v>
      </c>
      <c r="DW113" s="2">
        <f t="shared" si="377"/>
        <v>80.156756302521018</v>
      </c>
      <c r="DX113" s="2">
        <f t="shared" si="377"/>
        <v>79.097147876447877</v>
      </c>
      <c r="DY113" s="2">
        <f t="shared" si="377"/>
        <v>72.952469929551341</v>
      </c>
      <c r="EA113" s="2">
        <f t="shared" si="247"/>
        <v>57.389560771015539</v>
      </c>
      <c r="EB113" s="2">
        <f t="shared" si="279"/>
        <v>59.323279936558293</v>
      </c>
      <c r="EC113" s="2">
        <f t="shared" si="280"/>
        <v>60.154784591679501</v>
      </c>
      <c r="ED113" s="2">
        <f t="shared" si="281"/>
        <v>61.911935616925447</v>
      </c>
      <c r="EE113" s="2">
        <f t="shared" si="282"/>
        <v>61.926733348995661</v>
      </c>
      <c r="EF113" s="2">
        <f t="shared" si="283"/>
        <v>62.533346254747634</v>
      </c>
      <c r="EG113" s="2">
        <f t="shared" si="284"/>
        <v>63.104879830846947</v>
      </c>
      <c r="EH113" s="2">
        <f t="shared" si="285"/>
        <v>63.726515440508635</v>
      </c>
      <c r="EI113" s="2">
        <f t="shared" si="286"/>
        <v>63.979103582068866</v>
      </c>
      <c r="EJ113" s="2">
        <f t="shared" si="287"/>
        <v>63.679711574478723</v>
      </c>
      <c r="EK113" s="2">
        <f t="shared" si="288"/>
        <v>62.930117846262476</v>
      </c>
      <c r="EL113" s="2">
        <f t="shared" si="289"/>
        <v>62.858858532989302</v>
      </c>
      <c r="EM113" s="2">
        <f t="shared" si="290"/>
        <v>62.133804469971281</v>
      </c>
      <c r="EN113" s="2">
        <f t="shared" si="291"/>
        <v>64.708646260009601</v>
      </c>
      <c r="EO113" s="2">
        <f t="shared" si="292"/>
        <v>61.367347211895918</v>
      </c>
      <c r="EQ113" s="2">
        <f t="shared" si="293"/>
        <v>56.773564435906877</v>
      </c>
      <c r="ER113" s="2">
        <f t="shared" si="378"/>
        <v>58.88070634393609</v>
      </c>
      <c r="ES113" s="2">
        <f t="shared" si="378"/>
        <v>59.975868483215571</v>
      </c>
      <c r="ET113" s="2">
        <f t="shared" si="378"/>
        <v>61.451040654225295</v>
      </c>
      <c r="EU113" s="2">
        <f t="shared" si="378"/>
        <v>61.483947907312675</v>
      </c>
      <c r="EV113" s="2">
        <f t="shared" si="378"/>
        <v>62.108706860270587</v>
      </c>
      <c r="EW113" s="2">
        <f t="shared" si="378"/>
        <v>62.821639922662413</v>
      </c>
      <c r="EX113" s="2">
        <f t="shared" si="378"/>
        <v>63.324082144265653</v>
      </c>
      <c r="EY113" s="2">
        <f t="shared" si="378"/>
        <v>63.683819444934215</v>
      </c>
      <c r="EZ113" s="2">
        <f t="shared" si="378"/>
        <v>63.404562150149964</v>
      </c>
      <c r="FA113" s="2">
        <f t="shared" si="378"/>
        <v>62.769014902915124</v>
      </c>
      <c r="FB113" s="2">
        <f t="shared" si="378"/>
        <v>62.586532785205442</v>
      </c>
      <c r="FC113" s="2">
        <f t="shared" si="378"/>
        <v>62.118339441623704</v>
      </c>
      <c r="FD113" s="2">
        <f t="shared" si="378"/>
        <v>64.635938476818893</v>
      </c>
      <c r="FE113" s="2">
        <f t="shared" si="378"/>
        <v>61.42003078692337</v>
      </c>
      <c r="FG113" s="2">
        <f t="shared" si="295"/>
        <v>0.99139180787153924</v>
      </c>
      <c r="FH113" s="2">
        <f t="shared" si="379"/>
        <v>0.99317695718827903</v>
      </c>
      <c r="FI113" s="2">
        <f t="shared" si="379"/>
        <v>0.99203588658948338</v>
      </c>
      <c r="FJ113" s="2">
        <f t="shared" si="379"/>
        <v>0.99157134634969357</v>
      </c>
      <c r="FK113" s="2">
        <f t="shared" si="379"/>
        <v>0.99155205680615244</v>
      </c>
      <c r="FL113" s="2">
        <f t="shared" si="379"/>
        <v>0.99204633286220378</v>
      </c>
      <c r="FM113" s="2">
        <f t="shared" si="379"/>
        <v>0.99326069692738195</v>
      </c>
      <c r="FN113" s="2">
        <f t="shared" si="379"/>
        <v>0.99303186076008532</v>
      </c>
      <c r="FO113" s="2">
        <f t="shared" si="379"/>
        <v>0.99539682420302833</v>
      </c>
      <c r="FP113" s="2">
        <f t="shared" si="379"/>
        <v>0.99471907144217286</v>
      </c>
      <c r="FQ113" s="2">
        <f t="shared" si="379"/>
        <v>0.99398927130043513</v>
      </c>
      <c r="FR113" s="2">
        <f t="shared" si="379"/>
        <v>0.99386860709436675</v>
      </c>
      <c r="FS113" s="2">
        <f t="shared" si="379"/>
        <v>0.99070510718718507</v>
      </c>
      <c r="FT113" s="2">
        <f t="shared" si="379"/>
        <v>0.99034273475401635</v>
      </c>
      <c r="FU113" s="2">
        <f t="shared" si="379"/>
        <v>0.99022585630300852</v>
      </c>
      <c r="FW113" s="2">
        <f t="shared" si="328"/>
        <v>1.6879256873066283E-6</v>
      </c>
      <c r="FX113" s="2">
        <f t="shared" si="380"/>
        <v>1.8257668231257795E-6</v>
      </c>
      <c r="FY113" s="2">
        <f t="shared" si="381"/>
        <v>2.4128972117962088E-6</v>
      </c>
      <c r="FZ113" s="2">
        <f t="shared" si="382"/>
        <v>1.8346972271089566E-6</v>
      </c>
      <c r="GA113" s="2">
        <f t="shared" si="383"/>
        <v>1.8505378686432049E-6</v>
      </c>
      <c r="GB113" s="2">
        <f t="shared" si="384"/>
        <v>1.9677633120205905E-6</v>
      </c>
      <c r="GC113" s="2">
        <f t="shared" si="385"/>
        <v>2.199178695034409E-6</v>
      </c>
      <c r="GD113" s="2">
        <f t="shared" si="386"/>
        <v>2.2932422174151995E-6</v>
      </c>
      <c r="GE113" s="2">
        <f t="shared" si="387"/>
        <v>4.5998395346507975E-6</v>
      </c>
      <c r="GF113" s="2">
        <f t="shared" si="388"/>
        <v>5.3679569543464945E-6</v>
      </c>
      <c r="GG113" s="2">
        <f t="shared" si="389"/>
        <v>4.5794557516851752E-6</v>
      </c>
      <c r="GH113" s="2">
        <f t="shared" si="390"/>
        <v>4.7429795750087993E-6</v>
      </c>
      <c r="GI113" s="2">
        <f t="shared" si="391"/>
        <v>1.183807954946192E-5</v>
      </c>
      <c r="GJ113" s="2">
        <f t="shared" si="392"/>
        <v>2.5886605863699958E-5</v>
      </c>
      <c r="GK113" s="2">
        <f t="shared" si="393"/>
        <v>3.8820831657191502E-5</v>
      </c>
      <c r="GM113" s="107">
        <f t="shared" si="329"/>
        <v>9.4235850987439151E-20</v>
      </c>
      <c r="GN113" s="107">
        <f t="shared" si="394"/>
        <v>5.4561443554874735E-24</v>
      </c>
      <c r="GO113" s="107">
        <f t="shared" si="395"/>
        <v>2.356952932701455E-23</v>
      </c>
      <c r="GP113" s="107">
        <f t="shared" si="396"/>
        <v>2.0367545187600004E-23</v>
      </c>
      <c r="GQ113" s="107">
        <f t="shared" si="397"/>
        <v>5.8692356928206441E-26</v>
      </c>
      <c r="GR113" s="107">
        <f t="shared" si="398"/>
        <v>5.3608185562515796E-28</v>
      </c>
      <c r="GS113" s="107">
        <f t="shared" si="399"/>
        <v>2.2544891930132363E-30</v>
      </c>
      <c r="GT113" s="107">
        <f t="shared" si="400"/>
        <v>1.3735453546210314E-33</v>
      </c>
      <c r="GU113" s="107">
        <f t="shared" si="401"/>
        <v>1.3237424681370112E-37</v>
      </c>
      <c r="GV113" s="107">
        <f t="shared" si="402"/>
        <v>3.5056511320801837E-37</v>
      </c>
      <c r="GW113" s="107">
        <f t="shared" si="403"/>
        <v>8.507547906161437E-34</v>
      </c>
      <c r="GX113" s="107">
        <f t="shared" si="404"/>
        <v>1.6734213478217071E-34</v>
      </c>
      <c r="GY113" s="107">
        <f t="shared" si="405"/>
        <v>3.2696006371871341E-34</v>
      </c>
      <c r="GZ113" s="107">
        <f t="shared" si="406"/>
        <v>1.2293530631597305E-35</v>
      </c>
      <c r="HA113" s="107">
        <f t="shared" si="407"/>
        <v>3.9704205224988139E-38</v>
      </c>
      <c r="HC113" s="107">
        <f t="shared" si="330"/>
        <v>0.298197777361426</v>
      </c>
      <c r="HD113" s="107">
        <f t="shared" si="408"/>
        <v>0.16852412943222086</v>
      </c>
      <c r="HE113" s="107">
        <f t="shared" si="409"/>
        <v>0.19063578705675005</v>
      </c>
      <c r="HF113" s="107">
        <f t="shared" si="410"/>
        <v>0.25531433478375554</v>
      </c>
      <c r="HG113" s="107">
        <f t="shared" si="411"/>
        <v>0.23014022434274514</v>
      </c>
      <c r="HH113" s="107">
        <f t="shared" si="412"/>
        <v>0.17547888563610639</v>
      </c>
      <c r="HI113" s="107">
        <f t="shared" si="413"/>
        <v>9.1661916718039138E-2</v>
      </c>
      <c r="HJ113" s="107">
        <f t="shared" si="414"/>
        <v>6.9274824543704594E-2</v>
      </c>
      <c r="HK113" s="107">
        <f t="shared" si="415"/>
        <v>3.3022209950441818E-3</v>
      </c>
      <c r="HL113" s="107">
        <f t="shared" si="416"/>
        <v>5.731264648617551E-3</v>
      </c>
      <c r="HM113" s="107">
        <f t="shared" si="417"/>
        <v>1.910313211043705E-2</v>
      </c>
      <c r="HN113" s="107">
        <f t="shared" si="418"/>
        <v>2.1700383811037893E-2</v>
      </c>
      <c r="HO113" s="107">
        <f t="shared" si="419"/>
        <v>2.9492503113979676E-2</v>
      </c>
      <c r="HP113" s="107">
        <f t="shared" si="420"/>
        <v>8.7973064970506346E-3</v>
      </c>
      <c r="HQ113" s="107">
        <f t="shared" si="421"/>
        <v>2.9682122309503258E-4</v>
      </c>
      <c r="HS113" s="107">
        <f t="shared" si="331"/>
        <v>1.9633644277701745E-7</v>
      </c>
      <c r="HT113" s="107">
        <f t="shared" si="422"/>
        <v>6.3053816051864566E-8</v>
      </c>
      <c r="HU113" s="107">
        <f t="shared" si="423"/>
        <v>6.6206578124366284E-8</v>
      </c>
      <c r="HV113" s="107">
        <f t="shared" si="424"/>
        <v>1.800908570832614E-8</v>
      </c>
      <c r="HW113" s="107">
        <f t="shared" si="425"/>
        <v>3.0039818608332184E-9</v>
      </c>
      <c r="HX113" s="107">
        <f t="shared" si="426"/>
        <v>1.6151496899821573E-9</v>
      </c>
      <c r="HY113" s="107">
        <f t="shared" si="427"/>
        <v>2.3953274017720726E-9</v>
      </c>
      <c r="HZ113" s="107">
        <f t="shared" si="428"/>
        <v>3.3795764085659683E-10</v>
      </c>
      <c r="IA113" s="107">
        <f t="shared" si="429"/>
        <v>2.1032390717148152E-8</v>
      </c>
      <c r="IB113" s="107">
        <f t="shared" si="430"/>
        <v>1.2376797462665591E-8</v>
      </c>
      <c r="IC113" s="107">
        <f t="shared" si="431"/>
        <v>1.1937565793833489E-8</v>
      </c>
      <c r="ID113" s="107">
        <f t="shared" si="432"/>
        <v>6.6680692875481246E-9</v>
      </c>
      <c r="IE113" s="107">
        <f t="shared" si="433"/>
        <v>4.6813335679296596E-9</v>
      </c>
      <c r="IF113" s="107">
        <f t="shared" si="434"/>
        <v>3.3935567118826505E-8</v>
      </c>
      <c r="IG113" s="107">
        <f t="shared" si="435"/>
        <v>7.3367060360420347E-6</v>
      </c>
      <c r="II113" s="107">
        <f t="shared" si="332"/>
        <v>1.4338137437888013E-31</v>
      </c>
      <c r="IJ113" s="107">
        <f t="shared" si="333"/>
        <v>9.0713450259667915E-35</v>
      </c>
      <c r="IK113" s="107">
        <f t="shared" si="334"/>
        <v>1.654323240613948E-34</v>
      </c>
      <c r="IL113" s="107">
        <f t="shared" si="335"/>
        <v>7.7142223300646585E-37</v>
      </c>
      <c r="IM113" s="107">
        <f t="shared" si="336"/>
        <v>6.3961130904657317E-41</v>
      </c>
      <c r="IN113" s="107">
        <f t="shared" si="337"/>
        <v>9.2545506897871352E-43</v>
      </c>
      <c r="IO113" s="107">
        <f t="shared" si="338"/>
        <v>8.1000070719347825E-43</v>
      </c>
      <c r="IP113" s="107">
        <f t="shared" si="339"/>
        <v>9.6122514333578991E-48</v>
      </c>
      <c r="IQ113" s="107">
        <f t="shared" si="340"/>
        <v>3.2129187908988241E-41</v>
      </c>
      <c r="IR113" s="107">
        <f t="shared" si="341"/>
        <v>8.2299513910106828E-42</v>
      </c>
      <c r="IS113" s="107">
        <f t="shared" si="342"/>
        <v>7.3036508723356098E-41</v>
      </c>
      <c r="IT113" s="107">
        <f t="shared" si="343"/>
        <v>8.2708356076808284E-42</v>
      </c>
      <c r="IU113" s="107">
        <f t="shared" si="344"/>
        <v>3.9499822238841407E-42</v>
      </c>
      <c r="IV113" s="107">
        <f t="shared" si="345"/>
        <v>6.7545938278712501E-39</v>
      </c>
      <c r="IW113" s="107">
        <f t="shared" si="346"/>
        <v>4.7793919680480237E-23</v>
      </c>
      <c r="IY113" s="107">
        <f t="shared" si="347"/>
        <v>0.29819797369786877</v>
      </c>
      <c r="IZ113" s="107">
        <f t="shared" si="348"/>
        <v>0.16852419248603692</v>
      </c>
      <c r="JA113" s="107">
        <f t="shared" si="349"/>
        <v>0.19063585326332819</v>
      </c>
      <c r="JB113" s="107">
        <f t="shared" si="350"/>
        <v>0.25531435279284126</v>
      </c>
      <c r="JC113" s="107">
        <f t="shared" si="351"/>
        <v>0.23014022734672701</v>
      </c>
      <c r="JD113" s="107">
        <f t="shared" si="352"/>
        <v>0.17547888725125607</v>
      </c>
      <c r="JE113" s="107">
        <f t="shared" si="353"/>
        <v>9.1661919113366547E-2</v>
      </c>
      <c r="JF113" s="107">
        <f t="shared" si="354"/>
        <v>6.9274824881662228E-2</v>
      </c>
      <c r="JG113" s="107">
        <f t="shared" si="355"/>
        <v>3.3022420274348989E-3</v>
      </c>
      <c r="JH113" s="107">
        <f t="shared" si="356"/>
        <v>5.7312770254150137E-3</v>
      </c>
      <c r="JI113" s="107">
        <f t="shared" si="357"/>
        <v>1.9103144048002844E-2</v>
      </c>
      <c r="JJ113" s="107">
        <f t="shared" si="358"/>
        <v>2.1700390479107181E-2</v>
      </c>
      <c r="JK113" s="107">
        <f t="shared" si="359"/>
        <v>2.9492507795313243E-2</v>
      </c>
      <c r="JL113" s="107">
        <f t="shared" si="360"/>
        <v>8.7973404326177531E-3</v>
      </c>
      <c r="JM113" s="107">
        <f t="shared" si="361"/>
        <v>3.0415792913107459E-4</v>
      </c>
    </row>
    <row r="114" spans="2:273" x14ac:dyDescent="0.25">
      <c r="B114" s="2">
        <v>86</v>
      </c>
      <c r="C114" s="37">
        <v>81.031999999999996</v>
      </c>
      <c r="D114" s="37">
        <v>63.917999999999999</v>
      </c>
      <c r="E114" s="37">
        <v>64.147999999999996</v>
      </c>
      <c r="F114" s="37">
        <v>75.051000000000002</v>
      </c>
      <c r="G114" s="37">
        <v>72.168999999999997</v>
      </c>
      <c r="H114" s="37">
        <v>67.203000000000003</v>
      </c>
      <c r="I114" s="37">
        <v>62.542000000000002</v>
      </c>
      <c r="J114" s="37">
        <v>63.491999999999997</v>
      </c>
      <c r="K114" s="37">
        <v>62.441000000000003</v>
      </c>
      <c r="L114" s="37">
        <v>63.101999999999997</v>
      </c>
      <c r="M114" s="37">
        <v>62.136000000000003</v>
      </c>
      <c r="N114" s="37">
        <v>63</v>
      </c>
      <c r="O114" s="37">
        <v>61.168999999999997</v>
      </c>
      <c r="P114" s="37">
        <v>63.167000000000002</v>
      </c>
      <c r="Q114" s="37">
        <v>60.1</v>
      </c>
      <c r="S114" s="4">
        <f t="shared" si="248"/>
        <v>75.224333660880347</v>
      </c>
      <c r="T114" s="4">
        <f t="shared" si="249"/>
        <v>66.493673649425432</v>
      </c>
      <c r="U114" s="4">
        <f t="shared" si="250"/>
        <v>68.497897293052816</v>
      </c>
      <c r="V114" s="4">
        <f t="shared" si="251"/>
        <v>75.351879078113811</v>
      </c>
      <c r="W114" s="4">
        <f t="shared" si="252"/>
        <v>72.734446912529791</v>
      </c>
      <c r="X114" s="4">
        <f t="shared" si="253"/>
        <v>69.156746153048203</v>
      </c>
      <c r="Y114" s="4">
        <f t="shared" si="254"/>
        <v>65.464272731424842</v>
      </c>
      <c r="Z114" s="4">
        <f t="shared" si="255"/>
        <v>65.067559715728024</v>
      </c>
      <c r="AA114" s="4">
        <f t="shared" si="256"/>
        <v>63.873651934549869</v>
      </c>
      <c r="AB114" s="4">
        <f t="shared" si="257"/>
        <v>63.610439865093952</v>
      </c>
      <c r="AC114" s="4">
        <f t="shared" si="258"/>
        <v>63.100113004021388</v>
      </c>
      <c r="AD114" s="4">
        <f t="shared" si="259"/>
        <v>63.068566539526827</v>
      </c>
      <c r="AE114" s="4">
        <f t="shared" si="260"/>
        <v>62.605610943249566</v>
      </c>
      <c r="AF114" s="4">
        <f t="shared" si="261"/>
        <v>64.772959701180966</v>
      </c>
      <c r="AG114" s="4">
        <f t="shared" si="262"/>
        <v>61.388500386936045</v>
      </c>
      <c r="AI114" s="4">
        <f t="shared" si="263"/>
        <v>5.807666339119649</v>
      </c>
      <c r="AJ114" s="4">
        <f t="shared" si="264"/>
        <v>-2.5756736494254326</v>
      </c>
      <c r="AK114" s="4">
        <f t="shared" si="265"/>
        <v>-4.3498972930528197</v>
      </c>
      <c r="AL114" s="4">
        <f t="shared" si="266"/>
        <v>-0.30087907811380887</v>
      </c>
      <c r="AM114" s="4">
        <f t="shared" si="267"/>
        <v>-0.56544691252979362</v>
      </c>
      <c r="AN114" s="4">
        <f t="shared" si="268"/>
        <v>-1.9537461530482005</v>
      </c>
      <c r="AO114" s="4">
        <f t="shared" si="269"/>
        <v>-2.9222727314248402</v>
      </c>
      <c r="AP114" s="4">
        <f t="shared" si="270"/>
        <v>-1.5755597157280263</v>
      </c>
      <c r="AQ114" s="4">
        <f t="shared" si="271"/>
        <v>-1.4326519345498667</v>
      </c>
      <c r="AR114" s="4">
        <f t="shared" si="272"/>
        <v>-0.50843986509395478</v>
      </c>
      <c r="AS114" s="4">
        <f t="shared" si="273"/>
        <v>-0.96411300402138522</v>
      </c>
      <c r="AT114" s="4">
        <f t="shared" si="274"/>
        <v>-6.8566539526827341E-2</v>
      </c>
      <c r="AU114" s="4">
        <f t="shared" si="275"/>
        <v>-1.4366109432495691</v>
      </c>
      <c r="AV114" s="4">
        <f t="shared" si="362"/>
        <v>-1.6059597011809643</v>
      </c>
      <c r="AW114" s="4">
        <f t="shared" si="362"/>
        <v>-1.2885003869360432</v>
      </c>
      <c r="AY114" s="2">
        <f t="shared" si="297"/>
        <v>57.335171764032523</v>
      </c>
      <c r="AZ114" s="2">
        <f t="shared" si="363"/>
        <v>59.264474232630178</v>
      </c>
      <c r="BA114" s="2">
        <f t="shared" si="364"/>
        <v>60.131475795186034</v>
      </c>
      <c r="BB114" s="2">
        <f t="shared" si="365"/>
        <v>61.851625559570692</v>
      </c>
      <c r="BC114" s="2">
        <f t="shared" si="366"/>
        <v>61.877838265985211</v>
      </c>
      <c r="BD114" s="2">
        <f t="shared" si="367"/>
        <v>62.460219708329944</v>
      </c>
      <c r="BE114" s="2">
        <f t="shared" si="368"/>
        <v>63.009346157963662</v>
      </c>
      <c r="BF114" s="2">
        <f t="shared" si="369"/>
        <v>63.629960360483331</v>
      </c>
      <c r="BG114" s="2">
        <f t="shared" si="370"/>
        <v>63.850127481130365</v>
      </c>
      <c r="BH114" s="2">
        <f t="shared" si="371"/>
        <v>63.564353823079635</v>
      </c>
      <c r="BI114" s="2">
        <f t="shared" si="372"/>
        <v>62.843546531050414</v>
      </c>
      <c r="BJ114" s="2">
        <f t="shared" si="373"/>
        <v>62.772124970304368</v>
      </c>
      <c r="BK114" s="2">
        <f t="shared" si="374"/>
        <v>62.134082590402713</v>
      </c>
      <c r="BL114" s="2">
        <f t="shared" si="375"/>
        <v>64.678622247509225</v>
      </c>
      <c r="BM114" s="2">
        <f t="shared" si="376"/>
        <v>61.376677261612834</v>
      </c>
      <c r="BO114" s="2" t="str">
        <f t="shared" si="228"/>
        <v/>
      </c>
      <c r="BP114" s="2" t="str">
        <f t="shared" si="229"/>
        <v/>
      </c>
      <c r="BQ114" s="2" t="str">
        <f t="shared" si="230"/>
        <v/>
      </c>
      <c r="BR114" s="2" t="str">
        <f t="shared" si="231"/>
        <v/>
      </c>
      <c r="BS114" s="2" t="str">
        <f t="shared" si="232"/>
        <v/>
      </c>
      <c r="BT114" s="2" t="str">
        <f t="shared" si="233"/>
        <v/>
      </c>
      <c r="BU114" s="2" t="str">
        <f t="shared" si="234"/>
        <v/>
      </c>
      <c r="BV114" s="2" t="str">
        <f t="shared" si="235"/>
        <v/>
      </c>
      <c r="BW114" s="2" t="str">
        <f t="shared" si="236"/>
        <v/>
      </c>
      <c r="BX114" s="2" t="str">
        <f t="shared" si="237"/>
        <v/>
      </c>
      <c r="BY114" s="2" t="str">
        <f t="shared" si="238"/>
        <v/>
      </c>
      <c r="BZ114" s="2" t="str">
        <f t="shared" si="239"/>
        <v/>
      </c>
      <c r="CA114" s="2" t="str">
        <f t="shared" si="240"/>
        <v/>
      </c>
      <c r="CB114" s="2" t="str">
        <f t="shared" si="241"/>
        <v/>
      </c>
      <c r="CC114" s="2" t="str">
        <f t="shared" si="242"/>
        <v/>
      </c>
      <c r="CE114" s="2" t="str">
        <f t="shared" si="298"/>
        <v/>
      </c>
      <c r="CF114" s="2" t="str">
        <f t="shared" si="299"/>
        <v/>
      </c>
      <c r="CG114" s="2" t="str">
        <f t="shared" si="300"/>
        <v/>
      </c>
      <c r="CH114" s="2" t="str">
        <f t="shared" si="301"/>
        <v/>
      </c>
      <c r="CI114" s="2" t="str">
        <f t="shared" si="302"/>
        <v/>
      </c>
      <c r="CJ114" s="2" t="str">
        <f t="shared" si="303"/>
        <v/>
      </c>
      <c r="CK114" s="2" t="str">
        <f t="shared" si="304"/>
        <v/>
      </c>
      <c r="CL114" s="2" t="str">
        <f t="shared" si="305"/>
        <v/>
      </c>
      <c r="CM114" s="2">
        <f t="shared" si="306"/>
        <v>62.441000000000003</v>
      </c>
      <c r="CN114" s="2">
        <f t="shared" si="307"/>
        <v>63.101999999999997</v>
      </c>
      <c r="CO114" s="2" t="str">
        <f t="shared" si="308"/>
        <v/>
      </c>
      <c r="CP114" s="2" t="str">
        <f t="shared" si="309"/>
        <v/>
      </c>
      <c r="CQ114" s="2" t="str">
        <f t="shared" si="310"/>
        <v/>
      </c>
      <c r="CR114" s="2">
        <f t="shared" si="311"/>
        <v>63.167000000000002</v>
      </c>
      <c r="CS114" s="2">
        <f t="shared" si="312"/>
        <v>60.1</v>
      </c>
      <c r="CU114" s="2" t="str">
        <f t="shared" si="313"/>
        <v/>
      </c>
      <c r="CV114" s="2" t="str">
        <f t="shared" si="314"/>
        <v/>
      </c>
      <c r="CW114" s="2" t="str">
        <f t="shared" si="315"/>
        <v/>
      </c>
      <c r="CX114" s="2" t="str">
        <f t="shared" si="316"/>
        <v/>
      </c>
      <c r="CY114" s="2" t="str">
        <f t="shared" si="317"/>
        <v/>
      </c>
      <c r="CZ114" s="2" t="str">
        <f t="shared" si="318"/>
        <v/>
      </c>
      <c r="DA114" s="2" t="str">
        <f t="shared" si="319"/>
        <v/>
      </c>
      <c r="DB114" s="2" t="str">
        <f t="shared" si="320"/>
        <v/>
      </c>
      <c r="DC114" s="2">
        <f t="shared" si="321"/>
        <v>62.441000000000003</v>
      </c>
      <c r="DD114" s="2">
        <f t="shared" si="322"/>
        <v>63.101999999999997</v>
      </c>
      <c r="DE114" s="2" t="str">
        <f t="shared" si="323"/>
        <v/>
      </c>
      <c r="DF114" s="2" t="str">
        <f t="shared" si="324"/>
        <v/>
      </c>
      <c r="DG114" s="2" t="str">
        <f t="shared" si="325"/>
        <v/>
      </c>
      <c r="DH114" s="2">
        <f t="shared" si="326"/>
        <v>63.167000000000002</v>
      </c>
      <c r="DI114" s="2">
        <f t="shared" si="327"/>
        <v>60.1</v>
      </c>
      <c r="DK114" s="2">
        <f t="shared" si="277"/>
        <v>69.327222469635629</v>
      </c>
      <c r="DL114" s="2">
        <f t="shared" si="377"/>
        <v>75.125678475033766</v>
      </c>
      <c r="DM114" s="2">
        <f t="shared" si="377"/>
        <v>76.326581511470977</v>
      </c>
      <c r="DN114" s="2">
        <f t="shared" si="377"/>
        <v>76.245166666666677</v>
      </c>
      <c r="DO114" s="2">
        <f t="shared" si="377"/>
        <v>78.25044101244103</v>
      </c>
      <c r="DP114" s="2">
        <f t="shared" si="377"/>
        <v>76.958140616246524</v>
      </c>
      <c r="DQ114" s="2">
        <f t="shared" si="377"/>
        <v>77.528599439775917</v>
      </c>
      <c r="DR114" s="2">
        <f t="shared" si="377"/>
        <v>79.522390374331536</v>
      </c>
      <c r="DS114" s="2">
        <f t="shared" si="377"/>
        <v>78.469714285714289</v>
      </c>
      <c r="DT114" s="2">
        <f t="shared" si="377"/>
        <v>79.02562733957221</v>
      </c>
      <c r="DU114" s="2">
        <f t="shared" si="377"/>
        <v>78.41782872421696</v>
      </c>
      <c r="DV114" s="2">
        <f t="shared" si="377"/>
        <v>79.503049019607815</v>
      </c>
      <c r="DW114" s="2">
        <f t="shared" si="377"/>
        <v>80.293582123758597</v>
      </c>
      <c r="DX114" s="2">
        <f t="shared" si="377"/>
        <v>79.206456370656369</v>
      </c>
      <c r="DY114" s="2">
        <f t="shared" si="377"/>
        <v>73.05786392287726</v>
      </c>
      <c r="EA114" s="2">
        <f t="shared" si="247"/>
        <v>57.252462609316446</v>
      </c>
      <c r="EB114" s="2">
        <f t="shared" si="279"/>
        <v>59.177921094369552</v>
      </c>
      <c r="EC114" s="2">
        <f t="shared" si="280"/>
        <v>60.028201659357592</v>
      </c>
      <c r="ED114" s="2">
        <f t="shared" si="281"/>
        <v>61.754440986132515</v>
      </c>
      <c r="EE114" s="2">
        <f t="shared" si="282"/>
        <v>61.767035827557862</v>
      </c>
      <c r="EF114" s="2">
        <f t="shared" si="283"/>
        <v>62.367891068561804</v>
      </c>
      <c r="EG114" s="2">
        <f t="shared" si="284"/>
        <v>62.931094796194067</v>
      </c>
      <c r="EH114" s="2">
        <f t="shared" si="285"/>
        <v>63.541379784611394</v>
      </c>
      <c r="EI114" s="2">
        <f t="shared" si="286"/>
        <v>63.796426349338319</v>
      </c>
      <c r="EJ114" s="2">
        <f t="shared" si="287"/>
        <v>63.499154451242362</v>
      </c>
      <c r="EK114" s="2">
        <f t="shared" si="288"/>
        <v>62.768738484067939</v>
      </c>
      <c r="EL114" s="2">
        <f t="shared" si="289"/>
        <v>62.690138555105037</v>
      </c>
      <c r="EM114" s="2">
        <f t="shared" si="290"/>
        <v>61.995887085362298</v>
      </c>
      <c r="EN114" s="2">
        <f t="shared" si="291"/>
        <v>64.561691870548728</v>
      </c>
      <c r="EO114" s="2">
        <f t="shared" si="292"/>
        <v>61.280092193308555</v>
      </c>
      <c r="EQ114" s="2">
        <f t="shared" si="293"/>
        <v>56.673952979021429</v>
      </c>
      <c r="ER114" s="2">
        <f t="shared" si="378"/>
        <v>58.764010990523673</v>
      </c>
      <c r="ES114" s="2">
        <f t="shared" si="378"/>
        <v>59.851576211025723</v>
      </c>
      <c r="ET114" s="2">
        <f t="shared" si="378"/>
        <v>61.315664088003388</v>
      </c>
      <c r="EU114" s="2">
        <f t="shared" si="378"/>
        <v>61.345884384882659</v>
      </c>
      <c r="EV114" s="2">
        <f t="shared" si="378"/>
        <v>61.963302452578567</v>
      </c>
      <c r="EW114" s="2">
        <f t="shared" si="378"/>
        <v>62.664800928532685</v>
      </c>
      <c r="EX114" s="2">
        <f t="shared" si="378"/>
        <v>63.158772025982493</v>
      </c>
      <c r="EY114" s="2">
        <f t="shared" si="378"/>
        <v>63.520495803505291</v>
      </c>
      <c r="EZ114" s="2">
        <f t="shared" si="378"/>
        <v>63.240342625823189</v>
      </c>
      <c r="FA114" s="2">
        <f t="shared" si="378"/>
        <v>62.615542370441261</v>
      </c>
      <c r="FB114" s="2">
        <f t="shared" si="378"/>
        <v>62.432016606883003</v>
      </c>
      <c r="FC114" s="2">
        <f t="shared" si="378"/>
        <v>61.977467679306883</v>
      </c>
      <c r="FD114" s="2">
        <f t="shared" si="378"/>
        <v>64.486496781783572</v>
      </c>
      <c r="FE114" s="2">
        <f t="shared" si="378"/>
        <v>61.287930885127267</v>
      </c>
      <c r="FG114" s="2">
        <f t="shared" si="295"/>
        <v>0.99315014252959</v>
      </c>
      <c r="FH114" s="2">
        <f t="shared" si="379"/>
        <v>0.99457264820574398</v>
      </c>
      <c r="FI114" s="2">
        <f t="shared" si="379"/>
        <v>0.9936635007103265</v>
      </c>
      <c r="FJ114" s="2">
        <f t="shared" si="379"/>
        <v>0.99329325604225216</v>
      </c>
      <c r="FK114" s="2">
        <f t="shared" si="379"/>
        <v>0.99327788049034649</v>
      </c>
      <c r="FL114" s="2">
        <f t="shared" si="379"/>
        <v>0.99367182571209656</v>
      </c>
      <c r="FM114" s="2">
        <f t="shared" si="379"/>
        <v>0.99463935097528455</v>
      </c>
      <c r="FN114" s="2">
        <f t="shared" si="379"/>
        <v>0.9944570664057466</v>
      </c>
      <c r="FO114" s="2">
        <f t="shared" si="379"/>
        <v>0.99634010251166927</v>
      </c>
      <c r="FP114" s="2">
        <f t="shared" si="379"/>
        <v>0.99580064826588743</v>
      </c>
      <c r="FQ114" s="2">
        <f t="shared" si="379"/>
        <v>0.99521959877292521</v>
      </c>
      <c r="FR114" s="2">
        <f t="shared" si="379"/>
        <v>0.99512351198018123</v>
      </c>
      <c r="FS114" s="2">
        <f t="shared" si="379"/>
        <v>0.9924473670824443</v>
      </c>
      <c r="FT114" s="2">
        <f t="shared" si="379"/>
        <v>0.99201538985208015</v>
      </c>
      <c r="FU114" s="2">
        <f t="shared" si="379"/>
        <v>0.99179940762539276</v>
      </c>
      <c r="FW114" s="2">
        <f t="shared" si="328"/>
        <v>2.1249716122582908E-6</v>
      </c>
      <c r="FX114" s="2">
        <f t="shared" si="380"/>
        <v>2.2985031630552823E-6</v>
      </c>
      <c r="FY114" s="2">
        <f t="shared" si="381"/>
        <v>3.0376557181705334E-6</v>
      </c>
      <c r="FZ114" s="2">
        <f t="shared" si="382"/>
        <v>2.3097458649116006E-6</v>
      </c>
      <c r="GA114" s="2">
        <f t="shared" si="383"/>
        <v>2.329688032049347E-6</v>
      </c>
      <c r="GB114" s="2">
        <f t="shared" si="384"/>
        <v>2.4772659757222382E-6</v>
      </c>
      <c r="GC114" s="2">
        <f t="shared" si="385"/>
        <v>2.7686003677497383E-6</v>
      </c>
      <c r="GD114" s="2">
        <f t="shared" si="386"/>
        <v>2.8870191886527424E-6</v>
      </c>
      <c r="GE114" s="2">
        <f t="shared" si="387"/>
        <v>5.7908479833585277E-6</v>
      </c>
      <c r="GF114" s="2">
        <f t="shared" si="388"/>
        <v>6.757848026507916E-6</v>
      </c>
      <c r="GG114" s="2">
        <f t="shared" si="389"/>
        <v>5.7651863819859378E-6</v>
      </c>
      <c r="GH114" s="2">
        <f t="shared" si="390"/>
        <v>5.971050181684267E-6</v>
      </c>
      <c r="GI114" s="2">
        <f t="shared" si="391"/>
        <v>1.459449754468716E-5</v>
      </c>
      <c r="GJ114" s="2">
        <f t="shared" si="392"/>
        <v>3.1362167261031193E-5</v>
      </c>
      <c r="GK114" s="2">
        <f t="shared" si="393"/>
        <v>4.6343053425402326E-5</v>
      </c>
      <c r="GM114" s="107">
        <f t="shared" si="329"/>
        <v>1.4796292090044149E-21</v>
      </c>
      <c r="GN114" s="107">
        <f t="shared" si="394"/>
        <v>4.190320801804567E-26</v>
      </c>
      <c r="GO114" s="107">
        <f t="shared" si="395"/>
        <v>1.7760023162637778E-25</v>
      </c>
      <c r="GP114" s="107">
        <f t="shared" si="396"/>
        <v>1.4248502613694129E-25</v>
      </c>
      <c r="GQ114" s="107">
        <f t="shared" si="397"/>
        <v>2.3065989390449671E-28</v>
      </c>
      <c r="GR114" s="107">
        <f t="shared" si="398"/>
        <v>1.4351660130733758E-30</v>
      </c>
      <c r="GS114" s="107">
        <f t="shared" si="399"/>
        <v>4.4260184577935266E-33</v>
      </c>
      <c r="GT114" s="107">
        <f t="shared" si="400"/>
        <v>1.2841044970510027E-36</v>
      </c>
      <c r="GU114" s="107">
        <f t="shared" si="401"/>
        <v>9.6191294466508997E-41</v>
      </c>
      <c r="GV114" s="107">
        <f t="shared" si="402"/>
        <v>2.287776246931914E-40</v>
      </c>
      <c r="GW114" s="107">
        <f t="shared" si="403"/>
        <v>9.3679948327866315E-37</v>
      </c>
      <c r="GX114" s="107">
        <f t="shared" si="404"/>
        <v>1.5438944722787053E-37</v>
      </c>
      <c r="GY114" s="107">
        <f t="shared" si="405"/>
        <v>3.4259755492072001E-37</v>
      </c>
      <c r="GZ114" s="107">
        <f t="shared" si="406"/>
        <v>1.6604429563681245E-38</v>
      </c>
      <c r="HA114" s="107">
        <f t="shared" si="407"/>
        <v>5.6686217435889195E-41</v>
      </c>
      <c r="HC114" s="107">
        <f t="shared" si="330"/>
        <v>0.16642461200176037</v>
      </c>
      <c r="HD114" s="107">
        <f t="shared" si="408"/>
        <v>7.4187563355440425E-2</v>
      </c>
      <c r="HE114" s="107">
        <f t="shared" si="409"/>
        <v>8.5875737096316795E-2</v>
      </c>
      <c r="HF114" s="107">
        <f t="shared" si="410"/>
        <v>0.12592462606662885</v>
      </c>
      <c r="HG114" s="107">
        <f t="shared" si="411"/>
        <v>0.10398164004784456</v>
      </c>
      <c r="HH114" s="107">
        <f t="shared" si="412"/>
        <v>6.9902177583744701E-2</v>
      </c>
      <c r="HI114" s="107">
        <f t="shared" si="413"/>
        <v>2.9395477368764376E-2</v>
      </c>
      <c r="HJ114" s="107">
        <f t="shared" si="414"/>
        <v>1.886695380744979E-2</v>
      </c>
      <c r="HK114" s="107">
        <f t="shared" si="415"/>
        <v>4.6927993576636041E-4</v>
      </c>
      <c r="HL114" s="107">
        <f t="shared" si="416"/>
        <v>8.681847990453037E-4</v>
      </c>
      <c r="HM114" s="107">
        <f t="shared" si="417"/>
        <v>3.9138730609409363E-3</v>
      </c>
      <c r="HN114" s="107">
        <f t="shared" si="418"/>
        <v>4.4608152309209021E-3</v>
      </c>
      <c r="HO114" s="107">
        <f t="shared" si="419"/>
        <v>6.6733543117216557E-3</v>
      </c>
      <c r="HP114" s="107">
        <f t="shared" si="420"/>
        <v>1.6943579535632631E-3</v>
      </c>
      <c r="HQ114" s="107">
        <f t="shared" si="421"/>
        <v>3.2974281960132827E-5</v>
      </c>
      <c r="HS114" s="107">
        <f t="shared" si="331"/>
        <v>4.6487536997217148E-7</v>
      </c>
      <c r="HT114" s="107">
        <f t="shared" si="422"/>
        <v>1.6239583697818187E-7</v>
      </c>
      <c r="HU114" s="107">
        <f t="shared" si="423"/>
        <v>1.7306369615521948E-7</v>
      </c>
      <c r="HV114" s="107">
        <f t="shared" si="424"/>
        <v>4.9597466531419975E-8</v>
      </c>
      <c r="HW114" s="107">
        <f t="shared" si="425"/>
        <v>9.2538401853305541E-9</v>
      </c>
      <c r="HX114" s="107">
        <f t="shared" si="426"/>
        <v>5.2305839466073869E-9</v>
      </c>
      <c r="HY114" s="107">
        <f t="shared" si="427"/>
        <v>7.7459493103322559E-9</v>
      </c>
      <c r="HZ114" s="107">
        <f t="shared" si="428"/>
        <v>1.2496896967479406E-9</v>
      </c>
      <c r="IA114" s="107">
        <f t="shared" si="429"/>
        <v>6.6228343257193537E-8</v>
      </c>
      <c r="IB114" s="107">
        <f t="shared" si="430"/>
        <v>4.0609943203125306E-8</v>
      </c>
      <c r="IC114" s="107">
        <f t="shared" si="431"/>
        <v>3.8102135559937568E-8</v>
      </c>
      <c r="ID114" s="107">
        <f t="shared" si="432"/>
        <v>2.2076003485803054E-8</v>
      </c>
      <c r="IE114" s="107">
        <f t="shared" si="433"/>
        <v>1.5428527793133266E-8</v>
      </c>
      <c r="IF114" s="107">
        <f t="shared" si="434"/>
        <v>9.8412674531651973E-8</v>
      </c>
      <c r="IG114" s="107">
        <f t="shared" si="435"/>
        <v>1.4340527761916111E-5</v>
      </c>
      <c r="II114" s="107">
        <f t="shared" si="332"/>
        <v>1.5246695173715431E-30</v>
      </c>
      <c r="IJ114" s="107">
        <f t="shared" si="333"/>
        <v>1.259425915424028E-33</v>
      </c>
      <c r="IK114" s="107">
        <f t="shared" si="334"/>
        <v>2.3789361767303608E-33</v>
      </c>
      <c r="IL114" s="107">
        <f t="shared" si="335"/>
        <v>1.2627613995005453E-35</v>
      </c>
      <c r="IM114" s="107">
        <f t="shared" si="336"/>
        <v>1.4490041203696862E-39</v>
      </c>
      <c r="IN114" s="107">
        <f t="shared" si="337"/>
        <v>2.4624227951742705E-41</v>
      </c>
      <c r="IO114" s="107">
        <f t="shared" si="338"/>
        <v>2.2262025763101044E-41</v>
      </c>
      <c r="IP114" s="107">
        <f t="shared" si="339"/>
        <v>3.9700057723790421E-46</v>
      </c>
      <c r="IQ114" s="107">
        <f t="shared" si="340"/>
        <v>9.387724251361067E-40</v>
      </c>
      <c r="IR114" s="107">
        <f t="shared" si="341"/>
        <v>2.6402682775092423E-40</v>
      </c>
      <c r="IS114" s="107">
        <f t="shared" si="342"/>
        <v>2.0678228704102723E-39</v>
      </c>
      <c r="IT114" s="107">
        <f t="shared" si="343"/>
        <v>2.5624413445116759E-40</v>
      </c>
      <c r="IU114" s="107">
        <f t="shared" si="344"/>
        <v>1.1840112727863638E-40</v>
      </c>
      <c r="IV114" s="107">
        <f t="shared" si="345"/>
        <v>1.4723749165644857E-37</v>
      </c>
      <c r="IW114" s="107">
        <f t="shared" si="346"/>
        <v>2.6341498583014084E-22</v>
      </c>
      <c r="IY114" s="107">
        <f t="shared" si="347"/>
        <v>0.16642507687713035</v>
      </c>
      <c r="IZ114" s="107">
        <f t="shared" si="348"/>
        <v>7.4187725751277397E-2</v>
      </c>
      <c r="JA114" s="107">
        <f t="shared" si="349"/>
        <v>8.5875910160012947E-2</v>
      </c>
      <c r="JB114" s="107">
        <f t="shared" si="350"/>
        <v>0.12592467566409538</v>
      </c>
      <c r="JC114" s="107">
        <f t="shared" si="351"/>
        <v>0.10398164930168474</v>
      </c>
      <c r="JD114" s="107">
        <f t="shared" si="352"/>
        <v>6.9902182814328653E-2</v>
      </c>
      <c r="JE114" s="107">
        <f t="shared" si="353"/>
        <v>2.9395485114713685E-2</v>
      </c>
      <c r="JF114" s="107">
        <f t="shared" si="354"/>
        <v>1.8866955057139485E-2</v>
      </c>
      <c r="JG114" s="107">
        <f t="shared" si="355"/>
        <v>4.6934616410961759E-4</v>
      </c>
      <c r="JH114" s="107">
        <f t="shared" si="356"/>
        <v>8.6822540898850683E-4</v>
      </c>
      <c r="JI114" s="107">
        <f t="shared" si="357"/>
        <v>3.9139111630764958E-3</v>
      </c>
      <c r="JJ114" s="107">
        <f t="shared" si="358"/>
        <v>4.4608373069243883E-3</v>
      </c>
      <c r="JK114" s="107">
        <f t="shared" si="359"/>
        <v>6.6733697402494487E-3</v>
      </c>
      <c r="JL114" s="107">
        <f t="shared" si="360"/>
        <v>1.6944563662377949E-3</v>
      </c>
      <c r="JM114" s="107">
        <f t="shared" si="361"/>
        <v>4.7314809722048934E-5</v>
      </c>
    </row>
    <row r="115" spans="2:273" x14ac:dyDescent="0.25">
      <c r="B115" s="2">
        <v>87</v>
      </c>
      <c r="C115" s="37">
        <v>63.677</v>
      </c>
      <c r="D115" s="37">
        <v>57.951000000000001</v>
      </c>
      <c r="E115" s="37">
        <v>59.869</v>
      </c>
      <c r="F115" s="37">
        <v>63.542000000000002</v>
      </c>
      <c r="G115" s="37">
        <v>61.152999999999999</v>
      </c>
      <c r="H115" s="37">
        <v>60.863999999999997</v>
      </c>
      <c r="I115" s="37">
        <v>61.966000000000001</v>
      </c>
      <c r="J115" s="37">
        <v>62.22</v>
      </c>
      <c r="K115" s="37">
        <v>62.982999999999997</v>
      </c>
      <c r="L115" s="37">
        <v>62.101999999999997</v>
      </c>
      <c r="M115" s="37">
        <v>62.322000000000003</v>
      </c>
      <c r="N115" s="37">
        <v>61.186</v>
      </c>
      <c r="O115" s="37">
        <v>61.152999999999999</v>
      </c>
      <c r="P115" s="37">
        <v>62.883000000000003</v>
      </c>
      <c r="Q115" s="37">
        <v>59.85</v>
      </c>
      <c r="S115" s="4">
        <f t="shared" si="248"/>
        <v>64.401818119883416</v>
      </c>
      <c r="T115" s="4">
        <f t="shared" si="249"/>
        <v>61.288071780916866</v>
      </c>
      <c r="U115" s="4">
        <f t="shared" si="250"/>
        <v>62.554220802772655</v>
      </c>
      <c r="V115" s="4">
        <f t="shared" si="251"/>
        <v>66.221469325571277</v>
      </c>
      <c r="W115" s="4">
        <f t="shared" si="252"/>
        <v>64.909266138622044</v>
      </c>
      <c r="X115" s="4">
        <f t="shared" si="253"/>
        <v>63.972384019019479</v>
      </c>
      <c r="Y115" s="4">
        <f t="shared" si="254"/>
        <v>63.308443955170148</v>
      </c>
      <c r="Z115" s="4">
        <f t="shared" si="255"/>
        <v>63.656992440786546</v>
      </c>
      <c r="AA115" s="4">
        <f t="shared" si="256"/>
        <v>63.659174961304885</v>
      </c>
      <c r="AB115" s="4">
        <f t="shared" si="257"/>
        <v>63.375334658628375</v>
      </c>
      <c r="AC115" s="4">
        <f t="shared" si="258"/>
        <v>62.698543515390767</v>
      </c>
      <c r="AD115" s="4">
        <f t="shared" si="259"/>
        <v>62.623002408019957</v>
      </c>
      <c r="AE115" s="4">
        <f t="shared" si="260"/>
        <v>62.034633638867938</v>
      </c>
      <c r="AF115" s="4">
        <f t="shared" si="261"/>
        <v>64.524230968143101</v>
      </c>
      <c r="AG115" s="4">
        <f t="shared" si="262"/>
        <v>61.295792722587287</v>
      </c>
      <c r="AI115" s="4">
        <f t="shared" si="263"/>
        <v>-0.72481811988341605</v>
      </c>
      <c r="AJ115" s="4">
        <f t="shared" si="264"/>
        <v>-3.3370717809168653</v>
      </c>
      <c r="AK115" s="4">
        <f t="shared" si="265"/>
        <v>-2.6852208027726547</v>
      </c>
      <c r="AL115" s="4">
        <f t="shared" si="266"/>
        <v>-2.6794693255712758</v>
      </c>
      <c r="AM115" s="4">
        <f t="shared" si="267"/>
        <v>-3.7562661386220455</v>
      </c>
      <c r="AN115" s="4">
        <f t="shared" si="268"/>
        <v>-3.108384019019482</v>
      </c>
      <c r="AO115" s="4">
        <f t="shared" si="269"/>
        <v>-1.3424439551701468</v>
      </c>
      <c r="AP115" s="4">
        <f t="shared" si="270"/>
        <v>-1.4369924407865469</v>
      </c>
      <c r="AQ115" s="4">
        <f t="shared" si="271"/>
        <v>-0.67617496130488774</v>
      </c>
      <c r="AR115" s="4">
        <f t="shared" si="272"/>
        <v>-1.2733346586283787</v>
      </c>
      <c r="AS115" s="4">
        <f t="shared" si="273"/>
        <v>-0.37654351539076458</v>
      </c>
      <c r="AT115" s="4">
        <f t="shared" si="274"/>
        <v>-1.437002408019957</v>
      </c>
      <c r="AU115" s="4">
        <f t="shared" si="275"/>
        <v>-0.88163363886793888</v>
      </c>
      <c r="AV115" s="4">
        <f t="shared" si="362"/>
        <v>-1.6412309681430983</v>
      </c>
      <c r="AW115" s="4">
        <f t="shared" si="362"/>
        <v>-1.4457927225872851</v>
      </c>
      <c r="AY115" s="2">
        <f t="shared" si="297"/>
        <v>57.182247605144461</v>
      </c>
      <c r="AZ115" s="2">
        <f t="shared" si="363"/>
        <v>59.102413658641346</v>
      </c>
      <c r="BA115" s="2">
        <f t="shared" si="364"/>
        <v>59.984865718445022</v>
      </c>
      <c r="BB115" s="2">
        <f t="shared" si="365"/>
        <v>61.675571027248914</v>
      </c>
      <c r="BC115" s="2">
        <f t="shared" si="366"/>
        <v>61.697062251599597</v>
      </c>
      <c r="BD115" s="2">
        <f t="shared" si="367"/>
        <v>62.277250166455936</v>
      </c>
      <c r="BE115" s="2">
        <f t="shared" si="368"/>
        <v>62.820715018141136</v>
      </c>
      <c r="BF115" s="2">
        <f t="shared" si="369"/>
        <v>63.428063157922651</v>
      </c>
      <c r="BG115" s="2">
        <f t="shared" si="370"/>
        <v>63.657218396532713</v>
      </c>
      <c r="BH115" s="2">
        <f t="shared" si="371"/>
        <v>63.371380715298699</v>
      </c>
      <c r="BI115" s="2">
        <f t="shared" si="372"/>
        <v>62.667810461199345</v>
      </c>
      <c r="BJ115" s="2">
        <f t="shared" si="373"/>
        <v>62.587794985469181</v>
      </c>
      <c r="BK115" s="2">
        <f t="shared" si="374"/>
        <v>61.971909825090442</v>
      </c>
      <c r="BL115" s="2">
        <f t="shared" si="375"/>
        <v>64.513077304573244</v>
      </c>
      <c r="BM115" s="2">
        <f t="shared" si="376"/>
        <v>61.275174974347891</v>
      </c>
      <c r="BO115" s="2" t="str">
        <f t="shared" si="228"/>
        <v/>
      </c>
      <c r="BP115" s="2" t="str">
        <f t="shared" si="229"/>
        <v/>
      </c>
      <c r="BQ115" s="2" t="str">
        <f t="shared" si="230"/>
        <v/>
      </c>
      <c r="BR115" s="2" t="str">
        <f t="shared" si="231"/>
        <v/>
      </c>
      <c r="BS115" s="2" t="str">
        <f t="shared" si="232"/>
        <v/>
      </c>
      <c r="BT115" s="2" t="str">
        <f t="shared" si="233"/>
        <v/>
      </c>
      <c r="BU115" s="2" t="str">
        <f t="shared" si="234"/>
        <v/>
      </c>
      <c r="BV115" s="2" t="str">
        <f t="shared" si="235"/>
        <v/>
      </c>
      <c r="BW115" s="2" t="str">
        <f t="shared" si="236"/>
        <v/>
      </c>
      <c r="BX115" s="2" t="str">
        <f t="shared" si="237"/>
        <v/>
      </c>
      <c r="BY115" s="2" t="str">
        <f t="shared" si="238"/>
        <v/>
      </c>
      <c r="BZ115" s="2" t="str">
        <f t="shared" si="239"/>
        <v/>
      </c>
      <c r="CA115" s="2" t="str">
        <f t="shared" si="240"/>
        <v/>
      </c>
      <c r="CB115" s="2" t="str">
        <f t="shared" si="241"/>
        <v/>
      </c>
      <c r="CC115" s="2" t="str">
        <f t="shared" si="242"/>
        <v/>
      </c>
      <c r="CE115" s="2" t="str">
        <f t="shared" si="298"/>
        <v/>
      </c>
      <c r="CF115" s="2" t="str">
        <f t="shared" si="299"/>
        <v/>
      </c>
      <c r="CG115" s="2" t="str">
        <f t="shared" si="300"/>
        <v/>
      </c>
      <c r="CH115" s="2" t="str">
        <f t="shared" si="301"/>
        <v/>
      </c>
      <c r="CI115" s="2" t="str">
        <f t="shared" si="302"/>
        <v/>
      </c>
      <c r="CJ115" s="2" t="str">
        <f t="shared" si="303"/>
        <v/>
      </c>
      <c r="CK115" s="2" t="str">
        <f t="shared" si="304"/>
        <v/>
      </c>
      <c r="CL115" s="2" t="str">
        <f t="shared" si="305"/>
        <v/>
      </c>
      <c r="CM115" s="2">
        <f t="shared" si="306"/>
        <v>62.982999999999997</v>
      </c>
      <c r="CN115" s="2">
        <f t="shared" si="307"/>
        <v>62.101999999999997</v>
      </c>
      <c r="CO115" s="2">
        <f t="shared" si="308"/>
        <v>62.322000000000003</v>
      </c>
      <c r="CP115" s="2">
        <f t="shared" si="309"/>
        <v>61.186</v>
      </c>
      <c r="CQ115" s="2">
        <f t="shared" si="310"/>
        <v>61.152999999999999</v>
      </c>
      <c r="CR115" s="2">
        <f t="shared" si="311"/>
        <v>62.883000000000003</v>
      </c>
      <c r="CS115" s="2">
        <f t="shared" si="312"/>
        <v>59.85</v>
      </c>
      <c r="CU115" s="2" t="str">
        <f t="shared" si="313"/>
        <v/>
      </c>
      <c r="CV115" s="2" t="str">
        <f t="shared" si="314"/>
        <v/>
      </c>
      <c r="CW115" s="2" t="str">
        <f t="shared" si="315"/>
        <v/>
      </c>
      <c r="CX115" s="2" t="str">
        <f t="shared" si="316"/>
        <v/>
      </c>
      <c r="CY115" s="2" t="str">
        <f t="shared" si="317"/>
        <v/>
      </c>
      <c r="CZ115" s="2" t="str">
        <f t="shared" si="318"/>
        <v/>
      </c>
      <c r="DA115" s="2" t="str">
        <f t="shared" si="319"/>
        <v/>
      </c>
      <c r="DB115" s="2" t="str">
        <f t="shared" si="320"/>
        <v/>
      </c>
      <c r="DC115" s="2">
        <f t="shared" si="321"/>
        <v>62.982999999999997</v>
      </c>
      <c r="DD115" s="2">
        <f t="shared" si="322"/>
        <v>62.101999999999997</v>
      </c>
      <c r="DE115" s="2">
        <f t="shared" si="323"/>
        <v>62.322000000000003</v>
      </c>
      <c r="DF115" s="2">
        <f t="shared" si="324"/>
        <v>61.186</v>
      </c>
      <c r="DG115" s="2">
        <f t="shared" si="325"/>
        <v>61.152999999999999</v>
      </c>
      <c r="DH115" s="2">
        <f t="shared" si="326"/>
        <v>62.883000000000003</v>
      </c>
      <c r="DI115" s="2">
        <f t="shared" si="327"/>
        <v>59.85</v>
      </c>
      <c r="DK115" s="2">
        <f t="shared" si="277"/>
        <v>69.390671255060724</v>
      </c>
      <c r="DL115" s="2">
        <f t="shared" si="377"/>
        <v>75.217426450742266</v>
      </c>
      <c r="DM115" s="2">
        <f t="shared" si="377"/>
        <v>76.419573616734141</v>
      </c>
      <c r="DN115" s="2">
        <f t="shared" si="377"/>
        <v>76.335482051282057</v>
      </c>
      <c r="DO115" s="2">
        <f t="shared" si="377"/>
        <v>78.387917846417849</v>
      </c>
      <c r="DP115" s="2">
        <f t="shared" si="377"/>
        <v>77.066837815126078</v>
      </c>
      <c r="DQ115" s="2">
        <f t="shared" si="377"/>
        <v>77.631548739495798</v>
      </c>
      <c r="DR115" s="2">
        <f t="shared" si="377"/>
        <v>79.649671122994647</v>
      </c>
      <c r="DS115" s="2">
        <f t="shared" si="377"/>
        <v>78.555626890756301</v>
      </c>
      <c r="DT115" s="2">
        <f t="shared" si="377"/>
        <v>79.129502005347604</v>
      </c>
      <c r="DU115" s="2">
        <f t="shared" si="377"/>
        <v>78.511929717341474</v>
      </c>
      <c r="DV115" s="2">
        <f t="shared" si="377"/>
        <v>79.640591800356475</v>
      </c>
      <c r="DW115" s="2">
        <f t="shared" si="377"/>
        <v>80.43040794499619</v>
      </c>
      <c r="DX115" s="2">
        <f t="shared" si="377"/>
        <v>79.31576486486486</v>
      </c>
      <c r="DY115" s="2">
        <f t="shared" si="377"/>
        <v>73.163257916203179</v>
      </c>
      <c r="EA115" s="2">
        <f t="shared" si="247"/>
        <v>57.115364447617353</v>
      </c>
      <c r="EB115" s="2">
        <f t="shared" si="279"/>
        <v>59.03256225218081</v>
      </c>
      <c r="EC115" s="2">
        <f t="shared" si="280"/>
        <v>59.901618727035675</v>
      </c>
      <c r="ED115" s="2">
        <f t="shared" si="281"/>
        <v>61.596946355339583</v>
      </c>
      <c r="EE115" s="2">
        <f t="shared" si="282"/>
        <v>61.607338306120056</v>
      </c>
      <c r="EF115" s="2">
        <f t="shared" si="283"/>
        <v>62.202435882375966</v>
      </c>
      <c r="EG115" s="2">
        <f t="shared" si="284"/>
        <v>62.75730976154118</v>
      </c>
      <c r="EH115" s="2">
        <f t="shared" si="285"/>
        <v>63.35624412871416</v>
      </c>
      <c r="EI115" s="2">
        <f t="shared" si="286"/>
        <v>63.613749116607771</v>
      </c>
      <c r="EJ115" s="2">
        <f t="shared" si="287"/>
        <v>63.318597328006007</v>
      </c>
      <c r="EK115" s="2">
        <f t="shared" si="288"/>
        <v>62.607359121873408</v>
      </c>
      <c r="EL115" s="2">
        <f t="shared" si="289"/>
        <v>62.521418577220778</v>
      </c>
      <c r="EM115" s="2">
        <f t="shared" si="290"/>
        <v>61.857969700753316</v>
      </c>
      <c r="EN115" s="2">
        <f t="shared" si="291"/>
        <v>64.414737481087855</v>
      </c>
      <c r="EO115" s="2">
        <f t="shared" si="292"/>
        <v>61.192837174721191</v>
      </c>
      <c r="EQ115" s="2">
        <f t="shared" si="293"/>
        <v>56.574341522135981</v>
      </c>
      <c r="ER115" s="2">
        <f t="shared" si="378"/>
        <v>58.647315637111248</v>
      </c>
      <c r="ES115" s="2">
        <f t="shared" si="378"/>
        <v>59.727283938835875</v>
      </c>
      <c r="ET115" s="2">
        <f t="shared" si="378"/>
        <v>61.18028752178148</v>
      </c>
      <c r="EU115" s="2">
        <f t="shared" si="378"/>
        <v>61.207820862452643</v>
      </c>
      <c r="EV115" s="2">
        <f t="shared" si="378"/>
        <v>61.817898044886547</v>
      </c>
      <c r="EW115" s="2">
        <f t="shared" si="378"/>
        <v>62.507961934402957</v>
      </c>
      <c r="EX115" s="2">
        <f t="shared" si="378"/>
        <v>62.993461907699334</v>
      </c>
      <c r="EY115" s="2">
        <f t="shared" si="378"/>
        <v>63.357172162076367</v>
      </c>
      <c r="EZ115" s="2">
        <f t="shared" si="378"/>
        <v>63.076123101496421</v>
      </c>
      <c r="FA115" s="2">
        <f t="shared" si="378"/>
        <v>62.462069837967391</v>
      </c>
      <c r="FB115" s="2">
        <f t="shared" si="378"/>
        <v>62.277500428560565</v>
      </c>
      <c r="FC115" s="2">
        <f t="shared" si="378"/>
        <v>61.836595916990063</v>
      </c>
      <c r="FD115" s="2">
        <f t="shared" si="378"/>
        <v>64.337055086748265</v>
      </c>
      <c r="FE115" s="2">
        <f t="shared" si="378"/>
        <v>61.155830983331171</v>
      </c>
      <c r="FG115" s="2">
        <f t="shared" si="295"/>
        <v>0.99455128854132779</v>
      </c>
      <c r="FH115" s="2">
        <f t="shared" si="379"/>
        <v>0.99568408357527927</v>
      </c>
      <c r="FI115" s="2">
        <f t="shared" si="379"/>
        <v>0.9949601716040104</v>
      </c>
      <c r="FJ115" s="2">
        <f t="shared" si="379"/>
        <v>0.99466528527051179</v>
      </c>
      <c r="FK115" s="2">
        <f t="shared" si="379"/>
        <v>0.99465303823330653</v>
      </c>
      <c r="FL115" s="2">
        <f t="shared" si="379"/>
        <v>0.99496680164643203</v>
      </c>
      <c r="FM115" s="2">
        <f t="shared" si="379"/>
        <v>0.99573718522436483</v>
      </c>
      <c r="FN115" s="2">
        <f t="shared" si="379"/>
        <v>0.99559206618841634</v>
      </c>
      <c r="FO115" s="2">
        <f t="shared" si="379"/>
        <v>0.99709065011183651</v>
      </c>
      <c r="FP115" s="2">
        <f t="shared" si="379"/>
        <v>0.99666145288669583</v>
      </c>
      <c r="FQ115" s="2">
        <f t="shared" si="379"/>
        <v>0.99619905526764452</v>
      </c>
      <c r="FR115" s="2">
        <f t="shared" si="379"/>
        <v>0.99612257899729417</v>
      </c>
      <c r="FS115" s="2">
        <f t="shared" si="379"/>
        <v>0.99386507536537916</v>
      </c>
      <c r="FT115" s="2">
        <f t="shared" si="379"/>
        <v>0.99340026881613153</v>
      </c>
      <c r="FU115" s="2">
        <f t="shared" si="379"/>
        <v>0.99312139074394246</v>
      </c>
      <c r="FW115" s="2">
        <f t="shared" si="328"/>
        <v>2.6751792901050679E-6</v>
      </c>
      <c r="FX115" s="2">
        <f t="shared" si="380"/>
        <v>2.8936423189347395E-6</v>
      </c>
      <c r="FY115" s="2">
        <f t="shared" si="381"/>
        <v>3.824178968069569E-6</v>
      </c>
      <c r="FZ115" s="2">
        <f t="shared" si="382"/>
        <v>2.9077960251107743E-6</v>
      </c>
      <c r="GA115" s="2">
        <f t="shared" si="383"/>
        <v>2.9329016959280976E-6</v>
      </c>
      <c r="GB115" s="2">
        <f t="shared" si="384"/>
        <v>3.1186910881967748E-6</v>
      </c>
      <c r="GC115" s="2">
        <f t="shared" si="385"/>
        <v>3.485458859473335E-6</v>
      </c>
      <c r="GD115" s="2">
        <f t="shared" si="386"/>
        <v>3.6345391040320747E-6</v>
      </c>
      <c r="GE115" s="2">
        <f t="shared" si="387"/>
        <v>7.2902347511258518E-6</v>
      </c>
      <c r="GF115" s="2">
        <f t="shared" si="388"/>
        <v>8.507611723177084E-6</v>
      </c>
      <c r="GG115" s="2">
        <f t="shared" si="389"/>
        <v>7.2579288057148947E-6</v>
      </c>
      <c r="GH115" s="2">
        <f t="shared" si="390"/>
        <v>7.5170951869656782E-6</v>
      </c>
      <c r="GI115" s="2">
        <f t="shared" si="391"/>
        <v>1.7992717567449541E-5</v>
      </c>
      <c r="GJ115" s="2">
        <f t="shared" si="392"/>
        <v>3.7995881007899749E-5</v>
      </c>
      <c r="GK115" s="2">
        <f t="shared" si="393"/>
        <v>5.5322757875469491E-5</v>
      </c>
      <c r="GM115" s="107">
        <f t="shared" si="329"/>
        <v>1.9150561540298204E-23</v>
      </c>
      <c r="GN115" s="107">
        <f t="shared" si="394"/>
        <v>2.591590323938862E-28</v>
      </c>
      <c r="GO115" s="107">
        <f t="shared" si="395"/>
        <v>1.069490725747889E-27</v>
      </c>
      <c r="GP115" s="107">
        <f t="shared" si="396"/>
        <v>7.9177197476422418E-28</v>
      </c>
      <c r="GQ115" s="107">
        <f t="shared" si="397"/>
        <v>7.0074002080645003E-31</v>
      </c>
      <c r="GR115" s="107">
        <f t="shared" si="398"/>
        <v>2.926768059487636E-33</v>
      </c>
      <c r="GS115" s="107">
        <f t="shared" si="399"/>
        <v>6.5850646686764128E-36</v>
      </c>
      <c r="GT115" s="107">
        <f t="shared" si="400"/>
        <v>8.7813813061085759E-40</v>
      </c>
      <c r="GU115" s="107">
        <f t="shared" si="401"/>
        <v>5.1796802720789579E-44</v>
      </c>
      <c r="GV115" s="107">
        <f t="shared" si="402"/>
        <v>1.0928603198484482E-43</v>
      </c>
      <c r="GW115" s="107">
        <f t="shared" si="403"/>
        <v>7.6674551137883791E-40</v>
      </c>
      <c r="GX115" s="107">
        <f t="shared" si="404"/>
        <v>1.0493207765074516E-40</v>
      </c>
      <c r="GY115" s="107">
        <f t="shared" si="405"/>
        <v>2.6666420147285437E-40</v>
      </c>
      <c r="GZ115" s="107">
        <f t="shared" si="406"/>
        <v>1.7203411318244325E-41</v>
      </c>
      <c r="HA115" s="107">
        <f t="shared" si="407"/>
        <v>6.3419702892870512E-44</v>
      </c>
      <c r="HC115" s="107">
        <f t="shared" si="330"/>
        <v>7.681986085264432E-2</v>
      </c>
      <c r="HD115" s="107">
        <f t="shared" si="408"/>
        <v>2.6130814701024456E-2</v>
      </c>
      <c r="HE115" s="107">
        <f t="shared" si="409"/>
        <v>3.0755235591663509E-2</v>
      </c>
      <c r="HF115" s="107">
        <f t="shared" si="410"/>
        <v>4.9311010820759803E-2</v>
      </c>
      <c r="HG115" s="107">
        <f t="shared" si="411"/>
        <v>3.6197653942688715E-2</v>
      </c>
      <c r="HH115" s="107">
        <f t="shared" si="412"/>
        <v>2.1030596831069469E-2</v>
      </c>
      <c r="HI115" s="107">
        <f t="shared" si="413"/>
        <v>7.0276661959436312E-3</v>
      </c>
      <c r="HJ115" s="107">
        <f t="shared" si="414"/>
        <v>3.678663534492629E-3</v>
      </c>
      <c r="HK115" s="107">
        <f t="shared" si="415"/>
        <v>4.7851616519365344E-5</v>
      </c>
      <c r="HL115" s="107">
        <f t="shared" si="416"/>
        <v>9.3193933701148977E-5</v>
      </c>
      <c r="HM115" s="107">
        <f t="shared" si="417"/>
        <v>5.7997188841192636E-4</v>
      </c>
      <c r="HN115" s="107">
        <f t="shared" si="418"/>
        <v>6.5708638806093558E-4</v>
      </c>
      <c r="HO115" s="107">
        <f t="shared" si="419"/>
        <v>1.0934427669271097E-3</v>
      </c>
      <c r="HP115" s="107">
        <f t="shared" si="420"/>
        <v>2.4380055961377073E-4</v>
      </c>
      <c r="HQ115" s="107">
        <f t="shared" si="421"/>
        <v>2.7331725048012726E-6</v>
      </c>
      <c r="HS115" s="107">
        <f t="shared" si="331"/>
        <v>1.0729359064115489E-6</v>
      </c>
      <c r="HT115" s="107">
        <f t="shared" si="422"/>
        <v>4.0642425055071638E-7</v>
      </c>
      <c r="HU115" s="107">
        <f t="shared" si="423"/>
        <v>4.3915033019845801E-7</v>
      </c>
      <c r="HV115" s="107">
        <f t="shared" si="424"/>
        <v>1.3248032166117227E-7</v>
      </c>
      <c r="HW115" s="107">
        <f t="shared" si="425"/>
        <v>2.7546822635363736E-8</v>
      </c>
      <c r="HX115" s="107">
        <f t="shared" si="426"/>
        <v>1.6336395680065381E-8</v>
      </c>
      <c r="HY115" s="107">
        <f t="shared" si="427"/>
        <v>2.4141763967691738E-8</v>
      </c>
      <c r="HZ115" s="107">
        <f t="shared" si="428"/>
        <v>4.4325075600563061E-9</v>
      </c>
      <c r="IA115" s="107">
        <f t="shared" si="429"/>
        <v>2.004278262008654E-7</v>
      </c>
      <c r="IB115" s="107">
        <f t="shared" si="430"/>
        <v>1.2784819234439163E-7</v>
      </c>
      <c r="IC115" s="107">
        <f t="shared" si="431"/>
        <v>1.1692155365427214E-7</v>
      </c>
      <c r="ID115" s="107">
        <f t="shared" si="432"/>
        <v>7.0181782550302988E-8</v>
      </c>
      <c r="IE115" s="107">
        <f t="shared" si="433"/>
        <v>4.8880190209953414E-8</v>
      </c>
      <c r="IF115" s="107">
        <f t="shared" si="434"/>
        <v>2.7554988659363416E-7</v>
      </c>
      <c r="IG115" s="107">
        <f t="shared" si="435"/>
        <v>2.7470215976127925E-5</v>
      </c>
      <c r="II115" s="107">
        <f t="shared" si="332"/>
        <v>1.5566031613486045E-29</v>
      </c>
      <c r="IJ115" s="107">
        <f t="shared" si="333"/>
        <v>1.6705255754103502E-32</v>
      </c>
      <c r="IK115" s="107">
        <f t="shared" si="334"/>
        <v>3.2630626324536119E-32</v>
      </c>
      <c r="IL115" s="107">
        <f t="shared" si="335"/>
        <v>1.9690885362759482E-34</v>
      </c>
      <c r="IM115" s="107">
        <f t="shared" si="336"/>
        <v>3.1091487020322544E-38</v>
      </c>
      <c r="IN115" s="107">
        <f t="shared" si="337"/>
        <v>6.1864794556764265E-40</v>
      </c>
      <c r="IO115" s="107">
        <f t="shared" si="338"/>
        <v>5.7710443412816479E-40</v>
      </c>
      <c r="IP115" s="107">
        <f t="shared" si="339"/>
        <v>1.5350477663762974E-44</v>
      </c>
      <c r="IQ115" s="107">
        <f t="shared" si="340"/>
        <v>2.5751769401368196E-38</v>
      </c>
      <c r="IR115" s="107">
        <f t="shared" si="341"/>
        <v>7.9315741073625052E-39</v>
      </c>
      <c r="IS115" s="107">
        <f t="shared" si="342"/>
        <v>5.4997308983507585E-38</v>
      </c>
      <c r="IT115" s="107">
        <f t="shared" si="343"/>
        <v>7.4437865034360963E-39</v>
      </c>
      <c r="IU115" s="107">
        <f t="shared" si="344"/>
        <v>3.3335792210015051E-39</v>
      </c>
      <c r="IV115" s="107">
        <f t="shared" si="345"/>
        <v>3.0351950825823199E-36</v>
      </c>
      <c r="IW115" s="107">
        <f t="shared" si="346"/>
        <v>1.4097042956852338E-21</v>
      </c>
      <c r="IY115" s="107">
        <f t="shared" si="347"/>
        <v>7.6820933788550733E-2</v>
      </c>
      <c r="IZ115" s="107">
        <f t="shared" si="348"/>
        <v>2.6131221125275005E-2</v>
      </c>
      <c r="JA115" s="107">
        <f t="shared" si="349"/>
        <v>3.0755674741993706E-2</v>
      </c>
      <c r="JB115" s="107">
        <f t="shared" si="350"/>
        <v>4.9311143301081467E-2</v>
      </c>
      <c r="JC115" s="107">
        <f t="shared" si="351"/>
        <v>3.6197681489511351E-2</v>
      </c>
      <c r="JD115" s="107">
        <f t="shared" si="352"/>
        <v>2.1030613167465149E-2</v>
      </c>
      <c r="JE115" s="107">
        <f t="shared" si="353"/>
        <v>7.0276903377075985E-3</v>
      </c>
      <c r="JF115" s="107">
        <f t="shared" si="354"/>
        <v>3.6786679670001892E-3</v>
      </c>
      <c r="JG115" s="107">
        <f t="shared" si="355"/>
        <v>4.8052044345566207E-5</v>
      </c>
      <c r="JH115" s="107">
        <f t="shared" si="356"/>
        <v>9.3321781893493375E-5</v>
      </c>
      <c r="JI115" s="107">
        <f t="shared" si="357"/>
        <v>5.8008880996558059E-4</v>
      </c>
      <c r="JJ115" s="107">
        <f t="shared" si="358"/>
        <v>6.5715656984348587E-4</v>
      </c>
      <c r="JK115" s="107">
        <f t="shared" si="359"/>
        <v>1.0934916471173196E-3</v>
      </c>
      <c r="JL115" s="107">
        <f t="shared" si="360"/>
        <v>2.4407610950036437E-4</v>
      </c>
      <c r="JM115" s="107">
        <f t="shared" si="361"/>
        <v>3.0203388480929197E-5</v>
      </c>
    </row>
    <row r="116" spans="2:273" x14ac:dyDescent="0.25">
      <c r="B116" s="2">
        <v>88</v>
      </c>
      <c r="C116" s="37">
        <v>59.097000000000001</v>
      </c>
      <c r="D116" s="37">
        <v>58.459000000000003</v>
      </c>
      <c r="E116" s="37">
        <v>58.704999999999998</v>
      </c>
      <c r="F116" s="37">
        <v>61.932000000000002</v>
      </c>
      <c r="G116" s="37">
        <v>60.576000000000001</v>
      </c>
      <c r="H116" s="37">
        <v>61.78</v>
      </c>
      <c r="I116" s="37">
        <v>62.356000000000002</v>
      </c>
      <c r="J116" s="37">
        <v>62.712000000000003</v>
      </c>
      <c r="K116" s="37">
        <v>62.932000000000002</v>
      </c>
      <c r="L116" s="37">
        <v>62.39</v>
      </c>
      <c r="M116" s="37">
        <v>60.982999999999997</v>
      </c>
      <c r="N116" s="37">
        <v>61.863999999999997</v>
      </c>
      <c r="O116" s="37">
        <v>61.067999999999998</v>
      </c>
      <c r="P116" s="37">
        <v>62.232999999999997</v>
      </c>
      <c r="Q116" s="37">
        <v>60.4</v>
      </c>
      <c r="S116" s="4">
        <f t="shared" si="248"/>
        <v>59.398531902618743</v>
      </c>
      <c r="T116" s="4">
        <f t="shared" si="249"/>
        <v>59.462565056498519</v>
      </c>
      <c r="U116" s="4">
        <f t="shared" si="250"/>
        <v>60.457262923981268</v>
      </c>
      <c r="V116" s="4">
        <f t="shared" si="251"/>
        <v>62.692542230073208</v>
      </c>
      <c r="W116" s="4">
        <f t="shared" si="252"/>
        <v>62.235244440963278</v>
      </c>
      <c r="X116" s="4">
        <f t="shared" si="253"/>
        <v>62.413887768395114</v>
      </c>
      <c r="Y116" s="4">
        <f t="shared" si="254"/>
        <v>62.70547988701999</v>
      </c>
      <c r="Z116" s="4">
        <f t="shared" si="255"/>
        <v>63.254740924002064</v>
      </c>
      <c r="AA116" s="4">
        <f t="shared" si="256"/>
        <v>63.466528880040897</v>
      </c>
      <c r="AB116" s="4">
        <f t="shared" si="257"/>
        <v>63.181111196369855</v>
      </c>
      <c r="AC116" s="4">
        <f t="shared" si="258"/>
        <v>62.497531525040159</v>
      </c>
      <c r="AD116" s="4">
        <f t="shared" si="259"/>
        <v>62.409416178741466</v>
      </c>
      <c r="AE116" s="4">
        <f t="shared" si="260"/>
        <v>61.819910550607027</v>
      </c>
      <c r="AF116" s="4">
        <f t="shared" si="261"/>
        <v>64.351792771665203</v>
      </c>
      <c r="AG116" s="4">
        <f t="shared" si="262"/>
        <v>61.213149103867764</v>
      </c>
      <c r="AI116" s="4">
        <f t="shared" si="263"/>
        <v>-0.3015319026187413</v>
      </c>
      <c r="AJ116" s="4">
        <f t="shared" si="264"/>
        <v>-1.0035650564985161</v>
      </c>
      <c r="AK116" s="4">
        <f t="shared" si="265"/>
        <v>-1.7522629239812701</v>
      </c>
      <c r="AL116" s="4">
        <f t="shared" si="266"/>
        <v>-0.76054223007320587</v>
      </c>
      <c r="AM116" s="4">
        <f t="shared" si="267"/>
        <v>-1.6592444409632776</v>
      </c>
      <c r="AN116" s="4">
        <f t="shared" si="268"/>
        <v>-0.63388776839511252</v>
      </c>
      <c r="AO116" s="4">
        <f t="shared" si="269"/>
        <v>-0.34947988701998867</v>
      </c>
      <c r="AP116" s="4">
        <f t="shared" si="270"/>
        <v>-0.54274092400206086</v>
      </c>
      <c r="AQ116" s="4">
        <f t="shared" si="271"/>
        <v>-0.53452888004089516</v>
      </c>
      <c r="AR116" s="4">
        <f t="shared" si="272"/>
        <v>-0.7911111963698545</v>
      </c>
      <c r="AS116" s="4">
        <f t="shared" si="273"/>
        <v>-1.5145315250401623</v>
      </c>
      <c r="AT116" s="4">
        <f t="shared" si="274"/>
        <v>-0.54541617874146908</v>
      </c>
      <c r="AU116" s="4">
        <f t="shared" si="275"/>
        <v>-0.75191055060702894</v>
      </c>
      <c r="AV116" s="4">
        <f t="shared" si="362"/>
        <v>-2.1187927716652055</v>
      </c>
      <c r="AW116" s="4">
        <f t="shared" si="362"/>
        <v>-0.81314910386776518</v>
      </c>
      <c r="AY116" s="2">
        <f t="shared" si="297"/>
        <v>57.032321479129315</v>
      </c>
      <c r="AZ116" s="2">
        <f t="shared" si="363"/>
        <v>58.943550821960372</v>
      </c>
      <c r="BA116" s="2">
        <f t="shared" si="364"/>
        <v>59.842109477761376</v>
      </c>
      <c r="BB116" s="2">
        <f t="shared" si="365"/>
        <v>61.50302489209043</v>
      </c>
      <c r="BC116" s="2">
        <f t="shared" si="366"/>
        <v>61.520252609152472</v>
      </c>
      <c r="BD116" s="2">
        <f t="shared" si="367"/>
        <v>62.09756609904538</v>
      </c>
      <c r="BE116" s="2">
        <f t="shared" si="368"/>
        <v>62.634871044286413</v>
      </c>
      <c r="BF116" s="2">
        <f t="shared" si="369"/>
        <v>63.229302471022969</v>
      </c>
      <c r="BG116" s="2">
        <f t="shared" si="370"/>
        <v>63.466241820249245</v>
      </c>
      <c r="BH116" s="2">
        <f t="shared" si="371"/>
        <v>63.180750369878524</v>
      </c>
      <c r="BI116" s="2">
        <f t="shared" si="372"/>
        <v>62.494807064951083</v>
      </c>
      <c r="BJ116" s="2">
        <f t="shared" si="373"/>
        <v>62.406408643736555</v>
      </c>
      <c r="BK116" s="2">
        <f t="shared" si="374"/>
        <v>61.813948418433682</v>
      </c>
      <c r="BL116" s="2">
        <f t="shared" si="375"/>
        <v>64.350443169766791</v>
      </c>
      <c r="BM116" s="2">
        <f t="shared" si="376"/>
        <v>61.175739394010343</v>
      </c>
      <c r="BO116" s="2" t="str">
        <f t="shared" si="228"/>
        <v/>
      </c>
      <c r="BP116" s="2" t="str">
        <f t="shared" si="229"/>
        <v/>
      </c>
      <c r="BQ116" s="2" t="str">
        <f t="shared" si="230"/>
        <v/>
      </c>
      <c r="BR116" s="2" t="str">
        <f t="shared" si="231"/>
        <v/>
      </c>
      <c r="BS116" s="2" t="str">
        <f t="shared" si="232"/>
        <v/>
      </c>
      <c r="BT116" s="2" t="str">
        <f t="shared" si="233"/>
        <v/>
      </c>
      <c r="BU116" s="2" t="str">
        <f t="shared" si="234"/>
        <v/>
      </c>
      <c r="BV116" s="2" t="str">
        <f t="shared" si="235"/>
        <v/>
      </c>
      <c r="BW116" s="2" t="str">
        <f t="shared" si="236"/>
        <v/>
      </c>
      <c r="BX116" s="2" t="str">
        <f t="shared" si="237"/>
        <v/>
      </c>
      <c r="BY116" s="2" t="str">
        <f t="shared" si="238"/>
        <v/>
      </c>
      <c r="BZ116" s="2" t="str">
        <f t="shared" si="239"/>
        <v/>
      </c>
      <c r="CA116" s="2" t="str">
        <f t="shared" si="240"/>
        <v/>
      </c>
      <c r="CB116" s="2" t="str">
        <f t="shared" si="241"/>
        <v/>
      </c>
      <c r="CC116" s="2" t="str">
        <f t="shared" si="242"/>
        <v/>
      </c>
      <c r="CE116" s="2" t="str">
        <f t="shared" si="298"/>
        <v/>
      </c>
      <c r="CF116" s="2" t="str">
        <f t="shared" si="299"/>
        <v/>
      </c>
      <c r="CG116" s="2" t="str">
        <f t="shared" si="300"/>
        <v/>
      </c>
      <c r="CH116" s="2" t="str">
        <f t="shared" si="301"/>
        <v/>
      </c>
      <c r="CI116" s="2" t="str">
        <f t="shared" si="302"/>
        <v/>
      </c>
      <c r="CJ116" s="2" t="str">
        <f t="shared" si="303"/>
        <v/>
      </c>
      <c r="CK116" s="2">
        <f t="shared" si="304"/>
        <v>62.356000000000002</v>
      </c>
      <c r="CL116" s="2">
        <f t="shared" si="305"/>
        <v>62.712000000000003</v>
      </c>
      <c r="CM116" s="2">
        <f t="shared" si="306"/>
        <v>62.932000000000002</v>
      </c>
      <c r="CN116" s="2">
        <f t="shared" si="307"/>
        <v>62.39</v>
      </c>
      <c r="CO116" s="2">
        <f t="shared" si="308"/>
        <v>60.982999999999997</v>
      </c>
      <c r="CP116" s="2">
        <f t="shared" si="309"/>
        <v>61.863999999999997</v>
      </c>
      <c r="CQ116" s="2">
        <f t="shared" si="310"/>
        <v>61.067999999999998</v>
      </c>
      <c r="CR116" s="2">
        <f t="shared" si="311"/>
        <v>62.232999999999997</v>
      </c>
      <c r="CS116" s="2">
        <f t="shared" si="312"/>
        <v>60.4</v>
      </c>
      <c r="CU116" s="2" t="str">
        <f t="shared" si="313"/>
        <v/>
      </c>
      <c r="CV116" s="2" t="str">
        <f t="shared" si="314"/>
        <v/>
      </c>
      <c r="CW116" s="2" t="str">
        <f t="shared" si="315"/>
        <v/>
      </c>
      <c r="CX116" s="2" t="str">
        <f t="shared" si="316"/>
        <v/>
      </c>
      <c r="CY116" s="2" t="str">
        <f t="shared" si="317"/>
        <v/>
      </c>
      <c r="CZ116" s="2" t="str">
        <f t="shared" si="318"/>
        <v/>
      </c>
      <c r="DA116" s="2">
        <f t="shared" si="319"/>
        <v>62.356000000000002</v>
      </c>
      <c r="DB116" s="2">
        <f t="shared" si="320"/>
        <v>62.712000000000003</v>
      </c>
      <c r="DC116" s="2">
        <f t="shared" si="321"/>
        <v>62.932000000000002</v>
      </c>
      <c r="DD116" s="2">
        <f t="shared" si="322"/>
        <v>62.39</v>
      </c>
      <c r="DE116" s="2">
        <f t="shared" si="323"/>
        <v>60.982999999999997</v>
      </c>
      <c r="DF116" s="2">
        <f t="shared" si="324"/>
        <v>61.863999999999997</v>
      </c>
      <c r="DG116" s="2">
        <f t="shared" si="325"/>
        <v>61.067999999999998</v>
      </c>
      <c r="DH116" s="2">
        <f t="shared" si="326"/>
        <v>62.232999999999997</v>
      </c>
      <c r="DI116" s="2">
        <f t="shared" si="327"/>
        <v>60.4</v>
      </c>
      <c r="DK116" s="2">
        <f t="shared" si="277"/>
        <v>69.454120040485833</v>
      </c>
      <c r="DL116" s="2">
        <f t="shared" si="377"/>
        <v>75.309174426450767</v>
      </c>
      <c r="DM116" s="2">
        <f t="shared" si="377"/>
        <v>76.512565721997305</v>
      </c>
      <c r="DN116" s="2">
        <f t="shared" si="377"/>
        <v>76.425797435897437</v>
      </c>
      <c r="DO116" s="2">
        <f t="shared" si="377"/>
        <v>78.525394680394697</v>
      </c>
      <c r="DP116" s="2">
        <f t="shared" si="377"/>
        <v>77.175535014005632</v>
      </c>
      <c r="DQ116" s="2">
        <f t="shared" si="377"/>
        <v>77.73449803921568</v>
      </c>
      <c r="DR116" s="2">
        <f t="shared" si="377"/>
        <v>79.776951871657744</v>
      </c>
      <c r="DS116" s="2">
        <f t="shared" si="377"/>
        <v>78.641539495798312</v>
      </c>
      <c r="DT116" s="2">
        <f t="shared" si="377"/>
        <v>79.233376671123011</v>
      </c>
      <c r="DU116" s="2">
        <f t="shared" si="377"/>
        <v>78.606030710466001</v>
      </c>
      <c r="DV116" s="2">
        <f t="shared" si="377"/>
        <v>79.778134581105135</v>
      </c>
      <c r="DW116" s="2">
        <f t="shared" si="377"/>
        <v>80.56723376623377</v>
      </c>
      <c r="DX116" s="2">
        <f t="shared" si="377"/>
        <v>79.425073359073366</v>
      </c>
      <c r="DY116" s="2">
        <f t="shared" si="377"/>
        <v>73.268651909529098</v>
      </c>
      <c r="EA116" s="2">
        <f t="shared" si="247"/>
        <v>56.978266285918266</v>
      </c>
      <c r="EB116" s="2">
        <f t="shared" si="279"/>
        <v>58.887203409992075</v>
      </c>
      <c r="EC116" s="2">
        <f t="shared" si="280"/>
        <v>59.775035794713759</v>
      </c>
      <c r="ED116" s="2">
        <f t="shared" si="281"/>
        <v>61.439451724546643</v>
      </c>
      <c r="EE116" s="2">
        <f t="shared" si="282"/>
        <v>61.447640784682257</v>
      </c>
      <c r="EF116" s="2">
        <f t="shared" si="283"/>
        <v>62.036980696190135</v>
      </c>
      <c r="EG116" s="2">
        <f t="shared" si="284"/>
        <v>62.583524726888299</v>
      </c>
      <c r="EH116" s="2">
        <f t="shared" si="285"/>
        <v>63.171108472816925</v>
      </c>
      <c r="EI116" s="2">
        <f t="shared" si="286"/>
        <v>63.431071883877223</v>
      </c>
      <c r="EJ116" s="2">
        <f t="shared" si="287"/>
        <v>63.138040204769645</v>
      </c>
      <c r="EK116" s="2">
        <f t="shared" si="288"/>
        <v>62.445979759678877</v>
      </c>
      <c r="EL116" s="2">
        <f t="shared" si="289"/>
        <v>62.352698599336513</v>
      </c>
      <c r="EM116" s="2">
        <f t="shared" si="290"/>
        <v>61.72005231614434</v>
      </c>
      <c r="EN116" s="2">
        <f t="shared" si="291"/>
        <v>64.267783091626995</v>
      </c>
      <c r="EO116" s="2">
        <f t="shared" si="292"/>
        <v>61.105582156133835</v>
      </c>
      <c r="EQ116" s="2">
        <f t="shared" si="293"/>
        <v>56.474730065250526</v>
      </c>
      <c r="ER116" s="2">
        <f t="shared" si="378"/>
        <v>58.530620283698831</v>
      </c>
      <c r="ES116" s="2">
        <f t="shared" si="378"/>
        <v>59.602991666646027</v>
      </c>
      <c r="ET116" s="2">
        <f t="shared" si="378"/>
        <v>61.044910955559573</v>
      </c>
      <c r="EU116" s="2">
        <f t="shared" si="378"/>
        <v>61.069757340022626</v>
      </c>
      <c r="EV116" s="2">
        <f t="shared" si="378"/>
        <v>61.672493637194535</v>
      </c>
      <c r="EW116" s="2">
        <f t="shared" si="378"/>
        <v>62.351122940273228</v>
      </c>
      <c r="EX116" s="2">
        <f t="shared" si="378"/>
        <v>62.828151789416175</v>
      </c>
      <c r="EY116" s="2">
        <f t="shared" si="378"/>
        <v>63.193848520647443</v>
      </c>
      <c r="EZ116" s="2">
        <f t="shared" si="378"/>
        <v>62.911903577169646</v>
      </c>
      <c r="FA116" s="2">
        <f t="shared" si="378"/>
        <v>62.308597305493528</v>
      </c>
      <c r="FB116" s="2">
        <f t="shared" si="378"/>
        <v>62.122984250238119</v>
      </c>
      <c r="FC116" s="2">
        <f t="shared" si="378"/>
        <v>61.695724154673236</v>
      </c>
      <c r="FD116" s="2">
        <f t="shared" si="378"/>
        <v>64.187613391712958</v>
      </c>
      <c r="FE116" s="2">
        <f t="shared" si="378"/>
        <v>61.023731081535075</v>
      </c>
      <c r="FG116" s="2">
        <f t="shared" si="295"/>
        <v>0.99566707897444395</v>
      </c>
      <c r="FH116" s="2">
        <f t="shared" si="379"/>
        <v>0.99656869988990149</v>
      </c>
      <c r="FI116" s="2">
        <f t="shared" si="379"/>
        <v>0.99599256810175163</v>
      </c>
      <c r="FJ116" s="2">
        <f t="shared" si="379"/>
        <v>0.99575783095746451</v>
      </c>
      <c r="FK116" s="2">
        <f t="shared" si="379"/>
        <v>0.99574808138275617</v>
      </c>
      <c r="FL116" s="2">
        <f t="shared" si="379"/>
        <v>0.99599784545927972</v>
      </c>
      <c r="FM116" s="2">
        <f t="shared" si="379"/>
        <v>0.99661095455043691</v>
      </c>
      <c r="FN116" s="2">
        <f t="shared" si="379"/>
        <v>0.99649547655941961</v>
      </c>
      <c r="FO116" s="2">
        <f t="shared" si="379"/>
        <v>0.99768763758823675</v>
      </c>
      <c r="FP116" s="2">
        <f t="shared" si="379"/>
        <v>0.99734627559867672</v>
      </c>
      <c r="FQ116" s="2">
        <f t="shared" si="379"/>
        <v>0.99697844018510418</v>
      </c>
      <c r="FR116" s="2">
        <f t="shared" si="379"/>
        <v>0.99691759687705606</v>
      </c>
      <c r="FS116" s="2">
        <f t="shared" si="379"/>
        <v>0.99501800085124581</v>
      </c>
      <c r="FT116" s="2">
        <f t="shared" si="379"/>
        <v>0.99454627000550799</v>
      </c>
      <c r="FU116" s="2">
        <f t="shared" si="379"/>
        <v>0.99423150200295352</v>
      </c>
      <c r="FW116" s="2">
        <f t="shared" si="328"/>
        <v>3.3678488566044837E-6</v>
      </c>
      <c r="FX116" s="2">
        <f t="shared" si="380"/>
        <v>3.6428771185696975E-6</v>
      </c>
      <c r="FY116" s="2">
        <f t="shared" si="381"/>
        <v>4.8143513150910795E-6</v>
      </c>
      <c r="FZ116" s="2">
        <f t="shared" si="382"/>
        <v>3.6606955521799809E-6</v>
      </c>
      <c r="GA116" s="2">
        <f t="shared" si="383"/>
        <v>3.6923016713539438E-6</v>
      </c>
      <c r="GB116" s="2">
        <f t="shared" si="384"/>
        <v>3.926196292030535E-6</v>
      </c>
      <c r="GC116" s="2">
        <f t="shared" si="385"/>
        <v>4.3879287699630312E-6</v>
      </c>
      <c r="GD116" s="2">
        <f t="shared" si="386"/>
        <v>4.5756093322361666E-6</v>
      </c>
      <c r="GE116" s="2">
        <f t="shared" si="387"/>
        <v>9.1778444617899224E-6</v>
      </c>
      <c r="GF116" s="2">
        <f t="shared" si="388"/>
        <v>1.0710424998666518E-5</v>
      </c>
      <c r="GG116" s="2">
        <f t="shared" si="389"/>
        <v>9.1371738393619397E-6</v>
      </c>
      <c r="GH116" s="2">
        <f t="shared" si="390"/>
        <v>9.46344373441243E-6</v>
      </c>
      <c r="GI116" s="2">
        <f t="shared" si="391"/>
        <v>2.2182170253517971E-5</v>
      </c>
      <c r="GJ116" s="2">
        <f t="shared" si="392"/>
        <v>4.6032690782021247E-5</v>
      </c>
      <c r="GK116" s="2">
        <f t="shared" si="393"/>
        <v>6.6042308116361596E-5</v>
      </c>
      <c r="GM116" s="107">
        <f t="shared" si="329"/>
        <v>2.0430880953144746E-25</v>
      </c>
      <c r="GN116" s="107">
        <f t="shared" si="394"/>
        <v>1.2906795246686898E-30</v>
      </c>
      <c r="GO116" s="107">
        <f t="shared" si="395"/>
        <v>5.1466685245784426E-30</v>
      </c>
      <c r="GP116" s="107">
        <f t="shared" si="396"/>
        <v>3.4946606309275768E-30</v>
      </c>
      <c r="GQ116" s="107">
        <f t="shared" si="397"/>
        <v>1.6455124726197485E-33</v>
      </c>
      <c r="GR116" s="107">
        <f t="shared" si="398"/>
        <v>4.5462141872244734E-36</v>
      </c>
      <c r="GS116" s="107">
        <f t="shared" si="399"/>
        <v>7.4241527691318259E-39</v>
      </c>
      <c r="GT116" s="107">
        <f t="shared" si="400"/>
        <v>4.3921883326155794E-43</v>
      </c>
      <c r="GU116" s="107">
        <f t="shared" si="401"/>
        <v>2.0666210571057772E-47</v>
      </c>
      <c r="GV116" s="107">
        <f t="shared" si="402"/>
        <v>3.8209806792359877E-47</v>
      </c>
      <c r="GW116" s="107">
        <f t="shared" si="403"/>
        <v>4.6641501869929901E-43</v>
      </c>
      <c r="GX116" s="107">
        <f t="shared" si="404"/>
        <v>5.2532718435189179E-44</v>
      </c>
      <c r="GY116" s="107">
        <f t="shared" si="405"/>
        <v>1.5416665018371759E-43</v>
      </c>
      <c r="GZ116" s="107">
        <f t="shared" si="406"/>
        <v>1.3671321348258052E-44</v>
      </c>
      <c r="HA116" s="107">
        <f t="shared" si="407"/>
        <v>5.5595332613219547E-47</v>
      </c>
      <c r="HC116" s="107">
        <f t="shared" si="330"/>
        <v>2.9066665327795893E-2</v>
      </c>
      <c r="HD116" s="107">
        <f t="shared" si="408"/>
        <v>7.3109426149074739E-3</v>
      </c>
      <c r="HE116" s="107">
        <f t="shared" si="409"/>
        <v>8.6861823374564835E-3</v>
      </c>
      <c r="HF116" s="107">
        <f t="shared" si="410"/>
        <v>1.5178824598075324E-2</v>
      </c>
      <c r="HG116" s="107">
        <f t="shared" si="411"/>
        <v>9.6052939704386452E-3</v>
      </c>
      <c r="HH116" s="107">
        <f t="shared" si="412"/>
        <v>4.7320864380866754E-3</v>
      </c>
      <c r="HI116" s="107">
        <f t="shared" si="413"/>
        <v>1.2433896651977275E-3</v>
      </c>
      <c r="HJ116" s="107">
        <f t="shared" si="414"/>
        <v>5.0967450026373538E-4</v>
      </c>
      <c r="HK116" s="107">
        <f t="shared" si="415"/>
        <v>3.491932473877194E-6</v>
      </c>
      <c r="HL116" s="107">
        <f t="shared" si="416"/>
        <v>7.0661884703372598E-6</v>
      </c>
      <c r="HM116" s="107">
        <f t="shared" si="417"/>
        <v>6.1886828366051734E-5</v>
      </c>
      <c r="HN116" s="107">
        <f t="shared" si="418"/>
        <v>6.9029112737411196E-5</v>
      </c>
      <c r="HO116" s="107">
        <f t="shared" si="419"/>
        <v>1.2907779728453674E-4</v>
      </c>
      <c r="HP116" s="107">
        <f t="shared" si="420"/>
        <v>2.6129447445015006E-5</v>
      </c>
      <c r="HQ116" s="107">
        <f t="shared" si="421"/>
        <v>1.689172349160322E-7</v>
      </c>
      <c r="HS116" s="107">
        <f t="shared" si="331"/>
        <v>2.4139775879032774E-6</v>
      </c>
      <c r="HT116" s="107">
        <f t="shared" si="422"/>
        <v>9.8843439928511054E-7</v>
      </c>
      <c r="HU116" s="107">
        <f t="shared" si="423"/>
        <v>1.0817988309534287E-6</v>
      </c>
      <c r="HV116" s="107">
        <f t="shared" si="424"/>
        <v>3.4323338306102695E-7</v>
      </c>
      <c r="HW116" s="107">
        <f t="shared" si="425"/>
        <v>7.92444748322682E-8</v>
      </c>
      <c r="HX116" s="107">
        <f t="shared" si="426"/>
        <v>4.9210198760971904E-8</v>
      </c>
      <c r="HY116" s="107">
        <f t="shared" si="427"/>
        <v>7.2522617293692959E-8</v>
      </c>
      <c r="HZ116" s="107">
        <f t="shared" si="428"/>
        <v>1.508103438410077E-8</v>
      </c>
      <c r="IA116" s="107">
        <f t="shared" si="429"/>
        <v>5.8299508121144602E-7</v>
      </c>
      <c r="IB116" s="107">
        <f t="shared" si="430"/>
        <v>3.862153576488335E-7</v>
      </c>
      <c r="IC116" s="107">
        <f t="shared" si="431"/>
        <v>3.4497171138072623E-7</v>
      </c>
      <c r="ID116" s="107">
        <f t="shared" si="432"/>
        <v>2.1426139816796545E-7</v>
      </c>
      <c r="IE116" s="107">
        <f t="shared" si="433"/>
        <v>1.4887598716230768E-7</v>
      </c>
      <c r="IF116" s="107">
        <f t="shared" si="434"/>
        <v>7.4495795846698147E-7</v>
      </c>
      <c r="IG116" s="107">
        <f t="shared" si="435"/>
        <v>5.1571832487690116E-5</v>
      </c>
      <c r="II116" s="107">
        <f t="shared" si="332"/>
        <v>1.5258216968405563E-28</v>
      </c>
      <c r="IJ116" s="107">
        <f t="shared" si="333"/>
        <v>2.1169850492599945E-31</v>
      </c>
      <c r="IK116" s="107">
        <f t="shared" si="334"/>
        <v>4.2692651914797097E-31</v>
      </c>
      <c r="IL116" s="107">
        <f t="shared" si="335"/>
        <v>2.925018457591539E-33</v>
      </c>
      <c r="IM116" s="107">
        <f t="shared" si="336"/>
        <v>6.3188263373889458E-37</v>
      </c>
      <c r="IN116" s="107">
        <f t="shared" si="337"/>
        <v>1.4675839128777898E-38</v>
      </c>
      <c r="IO116" s="107">
        <f t="shared" si="338"/>
        <v>1.4111054276964956E-38</v>
      </c>
      <c r="IP116" s="107">
        <f t="shared" si="339"/>
        <v>5.5567690309073188E-43</v>
      </c>
      <c r="IQ116" s="107">
        <f t="shared" si="340"/>
        <v>6.6320198554857548E-37</v>
      </c>
      <c r="IR116" s="107">
        <f t="shared" si="341"/>
        <v>2.2311938878892846E-37</v>
      </c>
      <c r="IS116" s="107">
        <f t="shared" si="342"/>
        <v>1.3741373058799762E-36</v>
      </c>
      <c r="IT116" s="107">
        <f t="shared" si="343"/>
        <v>2.0275668617017916E-37</v>
      </c>
      <c r="IU116" s="107">
        <f t="shared" si="344"/>
        <v>8.815877148243044E-38</v>
      </c>
      <c r="IV116" s="107">
        <f t="shared" si="345"/>
        <v>5.9171027064422395E-35</v>
      </c>
      <c r="IW116" s="107">
        <f t="shared" si="346"/>
        <v>7.325540994215588E-21</v>
      </c>
      <c r="IY116" s="107">
        <f t="shared" si="347"/>
        <v>2.9069079305383796E-2</v>
      </c>
      <c r="IZ116" s="107">
        <f t="shared" si="348"/>
        <v>7.311931049306759E-3</v>
      </c>
      <c r="JA116" s="107">
        <f t="shared" si="349"/>
        <v>8.6872641362874363E-3</v>
      </c>
      <c r="JB116" s="107">
        <f t="shared" si="350"/>
        <v>1.5179167831458385E-2</v>
      </c>
      <c r="JC116" s="107">
        <f t="shared" si="351"/>
        <v>9.605373214913478E-3</v>
      </c>
      <c r="JD116" s="107">
        <f t="shared" si="352"/>
        <v>4.7321356482854368E-3</v>
      </c>
      <c r="JE116" s="107">
        <f t="shared" si="353"/>
        <v>1.2434621878150212E-3</v>
      </c>
      <c r="JF116" s="107">
        <f t="shared" si="354"/>
        <v>5.0968958129811947E-4</v>
      </c>
      <c r="JG116" s="107">
        <f t="shared" si="355"/>
        <v>4.0749275550886401E-6</v>
      </c>
      <c r="JH116" s="107">
        <f t="shared" si="356"/>
        <v>7.4524038279860933E-6</v>
      </c>
      <c r="JI116" s="107">
        <f t="shared" si="357"/>
        <v>6.2231800077432455E-5</v>
      </c>
      <c r="JJ116" s="107">
        <f t="shared" si="358"/>
        <v>6.9243374135579167E-5</v>
      </c>
      <c r="JK116" s="107">
        <f t="shared" si="359"/>
        <v>1.2922667327169905E-4</v>
      </c>
      <c r="JL116" s="107">
        <f t="shared" si="360"/>
        <v>2.6874405403481988E-5</v>
      </c>
      <c r="JM116" s="107">
        <f t="shared" si="361"/>
        <v>5.1740749722606157E-5</v>
      </c>
    </row>
    <row r="117" spans="2:273" x14ac:dyDescent="0.25">
      <c r="B117" s="2">
        <v>89</v>
      </c>
      <c r="C117" s="37">
        <v>55.613</v>
      </c>
      <c r="D117" s="37">
        <v>57.524999999999999</v>
      </c>
      <c r="E117" s="37">
        <v>58.951000000000001</v>
      </c>
      <c r="F117" s="37">
        <v>60.322000000000003</v>
      </c>
      <c r="G117" s="37">
        <v>59.627000000000002</v>
      </c>
      <c r="H117" s="37">
        <v>60.695</v>
      </c>
      <c r="I117" s="37">
        <v>61.796999999999997</v>
      </c>
      <c r="J117" s="37">
        <v>61.441000000000003</v>
      </c>
      <c r="K117" s="37">
        <v>63.271000000000001</v>
      </c>
      <c r="L117" s="37">
        <v>62.287999999999997</v>
      </c>
      <c r="M117" s="37">
        <v>61.898000000000003</v>
      </c>
      <c r="N117" s="37">
        <v>61.558999999999997</v>
      </c>
      <c r="O117" s="37">
        <v>61.457999999999998</v>
      </c>
      <c r="P117" s="37">
        <v>64.332999999999998</v>
      </c>
      <c r="Q117" s="37">
        <v>61.8</v>
      </c>
      <c r="S117" s="4">
        <f t="shared" si="248"/>
        <v>57.510252861133544</v>
      </c>
      <c r="T117" s="4">
        <f t="shared" si="249"/>
        <v>58.883611768658682</v>
      </c>
      <c r="U117" s="4">
        <f t="shared" si="250"/>
        <v>59.816745378993453</v>
      </c>
      <c r="V117" s="4">
        <f t="shared" si="251"/>
        <v>61.573441677551131</v>
      </c>
      <c r="W117" s="4">
        <f t="shared" si="252"/>
        <v>61.465452890708185</v>
      </c>
      <c r="X117" s="4">
        <f t="shared" si="253"/>
        <v>61.963771536205996</v>
      </c>
      <c r="Y117" s="4">
        <f t="shared" si="254"/>
        <v>62.458751445482029</v>
      </c>
      <c r="Z117" s="4">
        <f t="shared" si="255"/>
        <v>63.035075026916587</v>
      </c>
      <c r="AA117" s="4">
        <f t="shared" si="256"/>
        <v>63.277326447681588</v>
      </c>
      <c r="AB117" s="4">
        <f t="shared" si="257"/>
        <v>62.992402466477436</v>
      </c>
      <c r="AC117" s="4">
        <f t="shared" si="258"/>
        <v>62.324533757938838</v>
      </c>
      <c r="AD117" s="4">
        <f t="shared" si="259"/>
        <v>62.227833970133759</v>
      </c>
      <c r="AE117" s="4">
        <f t="shared" si="260"/>
        <v>61.660052867935477</v>
      </c>
      <c r="AF117" s="4">
        <f t="shared" si="261"/>
        <v>64.191367371404922</v>
      </c>
      <c r="AG117" s="4">
        <f t="shared" si="262"/>
        <v>61.144681423086524</v>
      </c>
      <c r="AI117" s="4">
        <f t="shared" si="263"/>
        <v>-1.8972528611335449</v>
      </c>
      <c r="AJ117" s="4">
        <f t="shared" si="264"/>
        <v>-1.3586117686586832</v>
      </c>
      <c r="AK117" s="4">
        <f t="shared" si="265"/>
        <v>-0.86574537899345216</v>
      </c>
      <c r="AL117" s="4">
        <f t="shared" si="266"/>
        <v>-1.2514416775511279</v>
      </c>
      <c r="AM117" s="4">
        <f t="shared" si="267"/>
        <v>-1.838452890708183</v>
      </c>
      <c r="AN117" s="4">
        <f t="shared" si="268"/>
        <v>-1.2687715362059961</v>
      </c>
      <c r="AO117" s="4">
        <f t="shared" si="269"/>
        <v>-0.66175144548203235</v>
      </c>
      <c r="AP117" s="4">
        <f t="shared" si="270"/>
        <v>-1.5940750269165846</v>
      </c>
      <c r="AQ117" s="4">
        <f t="shared" si="271"/>
        <v>-6.3264476815874104E-3</v>
      </c>
      <c r="AR117" s="4">
        <f t="shared" si="272"/>
        <v>-0.70440246647743976</v>
      </c>
      <c r="AS117" s="4">
        <f t="shared" si="273"/>
        <v>-0.42653375793883441</v>
      </c>
      <c r="AT117" s="4">
        <f t="shared" si="274"/>
        <v>-0.66883397013376111</v>
      </c>
      <c r="AU117" s="4">
        <f t="shared" si="275"/>
        <v>-0.20205286793547828</v>
      </c>
      <c r="AV117" s="4">
        <f t="shared" si="362"/>
        <v>0.14163262859507597</v>
      </c>
      <c r="AW117" s="4">
        <f t="shared" si="362"/>
        <v>0.65531857691347284</v>
      </c>
      <c r="AY117" s="2">
        <f t="shared" si="297"/>
        <v>56.884834211454589</v>
      </c>
      <c r="AZ117" s="2">
        <f t="shared" si="363"/>
        <v>58.787280755649725</v>
      </c>
      <c r="BA117" s="2">
        <f t="shared" si="364"/>
        <v>59.702474492869428</v>
      </c>
      <c r="BB117" s="2">
        <f t="shared" si="365"/>
        <v>61.333334353618476</v>
      </c>
      <c r="BC117" s="2">
        <f t="shared" si="366"/>
        <v>61.346675382906731</v>
      </c>
      <c r="BD117" s="2">
        <f t="shared" si="367"/>
        <v>61.920561541899815</v>
      </c>
      <c r="BE117" s="2">
        <f t="shared" si="368"/>
        <v>62.451299083577503</v>
      </c>
      <c r="BF117" s="2">
        <f t="shared" si="369"/>
        <v>63.033100995030843</v>
      </c>
      <c r="BG117" s="2">
        <f t="shared" si="370"/>
        <v>63.276837203878614</v>
      </c>
      <c r="BH117" s="2">
        <f t="shared" si="371"/>
        <v>62.992026483618979</v>
      </c>
      <c r="BI117" s="2">
        <f t="shared" si="372"/>
        <v>62.324022493234985</v>
      </c>
      <c r="BJ117" s="2">
        <f t="shared" si="373"/>
        <v>62.227418592363755</v>
      </c>
      <c r="BK117" s="2">
        <f t="shared" si="374"/>
        <v>61.659479676443006</v>
      </c>
      <c r="BL117" s="2">
        <f t="shared" si="375"/>
        <v>64.190274819317381</v>
      </c>
      <c r="BM117" s="2">
        <f t="shared" si="376"/>
        <v>61.078077691127206</v>
      </c>
      <c r="BO117" s="2" t="str">
        <f t="shared" si="228"/>
        <v/>
      </c>
      <c r="BP117" s="2" t="str">
        <f t="shared" si="229"/>
        <v/>
      </c>
      <c r="BQ117" s="2" t="str">
        <f t="shared" si="230"/>
        <v/>
      </c>
      <c r="BR117" s="2" t="str">
        <f t="shared" si="231"/>
        <v/>
      </c>
      <c r="BS117" s="2" t="str">
        <f t="shared" si="232"/>
        <v/>
      </c>
      <c r="BT117" s="2" t="str">
        <f t="shared" si="233"/>
        <v/>
      </c>
      <c r="BU117" s="2" t="str">
        <f t="shared" si="234"/>
        <v/>
      </c>
      <c r="BV117" s="2" t="str">
        <f t="shared" si="235"/>
        <v/>
      </c>
      <c r="BW117" s="2" t="str">
        <f t="shared" si="236"/>
        <v/>
      </c>
      <c r="BX117" s="2" t="str">
        <f t="shared" si="237"/>
        <v/>
      </c>
      <c r="BY117" s="2" t="str">
        <f t="shared" si="238"/>
        <v/>
      </c>
      <c r="BZ117" s="2" t="str">
        <f t="shared" si="239"/>
        <v/>
      </c>
      <c r="CA117" s="2" t="str">
        <f t="shared" si="240"/>
        <v/>
      </c>
      <c r="CB117" s="2" t="str">
        <f t="shared" si="241"/>
        <v/>
      </c>
      <c r="CC117" s="2" t="str">
        <f t="shared" si="242"/>
        <v/>
      </c>
      <c r="CE117" s="2" t="str">
        <f t="shared" si="298"/>
        <v/>
      </c>
      <c r="CF117" s="2">
        <f t="shared" si="299"/>
        <v>57.524999999999999</v>
      </c>
      <c r="CG117" s="2">
        <f t="shared" si="300"/>
        <v>58.951000000000001</v>
      </c>
      <c r="CH117" s="2" t="str">
        <f t="shared" si="301"/>
        <v/>
      </c>
      <c r="CI117" s="2">
        <f t="shared" si="302"/>
        <v>59.627000000000002</v>
      </c>
      <c r="CJ117" s="2">
        <f t="shared" si="303"/>
        <v>60.695</v>
      </c>
      <c r="CK117" s="2">
        <f t="shared" si="304"/>
        <v>61.796999999999997</v>
      </c>
      <c r="CL117" s="2">
        <f t="shared" si="305"/>
        <v>61.441000000000003</v>
      </c>
      <c r="CM117" s="2">
        <f t="shared" si="306"/>
        <v>63.271000000000001</v>
      </c>
      <c r="CN117" s="2">
        <f t="shared" si="307"/>
        <v>62.287999999999997</v>
      </c>
      <c r="CO117" s="2">
        <f t="shared" si="308"/>
        <v>61.898000000000003</v>
      </c>
      <c r="CP117" s="2">
        <f t="shared" si="309"/>
        <v>61.558999999999997</v>
      </c>
      <c r="CQ117" s="2">
        <f t="shared" si="310"/>
        <v>61.457999999999998</v>
      </c>
      <c r="CR117" s="2">
        <f t="shared" si="311"/>
        <v>64.332999999999998</v>
      </c>
      <c r="CS117" s="2">
        <f t="shared" si="312"/>
        <v>61.8</v>
      </c>
      <c r="CU117" s="2" t="str">
        <f t="shared" si="313"/>
        <v/>
      </c>
      <c r="CV117" s="2">
        <f t="shared" si="314"/>
        <v>57.524999999999999</v>
      </c>
      <c r="CW117" s="2">
        <f t="shared" si="315"/>
        <v>58.951000000000001</v>
      </c>
      <c r="CX117" s="2" t="str">
        <f t="shared" si="316"/>
        <v/>
      </c>
      <c r="CY117" s="2">
        <f t="shared" si="317"/>
        <v>59.627000000000002</v>
      </c>
      <c r="CZ117" s="2">
        <f t="shared" si="318"/>
        <v>60.695</v>
      </c>
      <c r="DA117" s="2">
        <f t="shared" si="319"/>
        <v>61.796999999999997</v>
      </c>
      <c r="DB117" s="2">
        <f t="shared" si="320"/>
        <v>61.441000000000003</v>
      </c>
      <c r="DC117" s="2">
        <f t="shared" si="321"/>
        <v>63.271000000000001</v>
      </c>
      <c r="DD117" s="2">
        <f t="shared" si="322"/>
        <v>62.287999999999997</v>
      </c>
      <c r="DE117" s="2">
        <f t="shared" si="323"/>
        <v>61.898000000000003</v>
      </c>
      <c r="DF117" s="2">
        <f t="shared" si="324"/>
        <v>61.558999999999997</v>
      </c>
      <c r="DG117" s="2">
        <f t="shared" si="325"/>
        <v>61.457999999999998</v>
      </c>
      <c r="DH117" s="2">
        <f t="shared" si="326"/>
        <v>64.332999999999998</v>
      </c>
      <c r="DI117" s="2">
        <f t="shared" si="327"/>
        <v>61.8</v>
      </c>
      <c r="DK117" s="2">
        <f t="shared" si="277"/>
        <v>69.517568825910928</v>
      </c>
      <c r="DL117" s="2">
        <f t="shared" si="377"/>
        <v>75.400922402159267</v>
      </c>
      <c r="DM117" s="2">
        <f t="shared" si="377"/>
        <v>76.605557827260455</v>
      </c>
      <c r="DN117" s="2">
        <f t="shared" si="377"/>
        <v>76.516112820512831</v>
      </c>
      <c r="DO117" s="2">
        <f t="shared" si="377"/>
        <v>78.662871514371531</v>
      </c>
      <c r="DP117" s="2">
        <f t="shared" si="377"/>
        <v>77.284232212885172</v>
      </c>
      <c r="DQ117" s="2">
        <f t="shared" si="377"/>
        <v>77.837447338935576</v>
      </c>
      <c r="DR117" s="2">
        <f t="shared" si="377"/>
        <v>79.90423262032084</v>
      </c>
      <c r="DS117" s="2">
        <f t="shared" si="377"/>
        <v>78.727452100840338</v>
      </c>
      <c r="DT117" s="2">
        <f t="shared" si="377"/>
        <v>79.337251336898404</v>
      </c>
      <c r="DU117" s="2">
        <f t="shared" si="377"/>
        <v>78.700131703590529</v>
      </c>
      <c r="DV117" s="2">
        <f t="shared" si="377"/>
        <v>79.915677361853795</v>
      </c>
      <c r="DW117" s="2">
        <f t="shared" si="377"/>
        <v>80.704059587471363</v>
      </c>
      <c r="DX117" s="2">
        <f t="shared" si="377"/>
        <v>79.534381853281857</v>
      </c>
      <c r="DY117" s="2">
        <f t="shared" si="377"/>
        <v>73.374045902855016</v>
      </c>
      <c r="EA117" s="2">
        <f t="shared" si="247"/>
        <v>56.84116812421918</v>
      </c>
      <c r="EB117" s="2">
        <f t="shared" si="279"/>
        <v>58.741844567803334</v>
      </c>
      <c r="EC117" s="2">
        <f t="shared" si="280"/>
        <v>59.648452862391842</v>
      </c>
      <c r="ED117" s="2">
        <f t="shared" si="281"/>
        <v>61.281957093753704</v>
      </c>
      <c r="EE117" s="2">
        <f t="shared" si="282"/>
        <v>61.287943263244458</v>
      </c>
      <c r="EF117" s="2">
        <f t="shared" si="283"/>
        <v>61.871525510004304</v>
      </c>
      <c r="EG117" s="2">
        <f t="shared" si="284"/>
        <v>62.409739692235412</v>
      </c>
      <c r="EH117" s="2">
        <f t="shared" si="285"/>
        <v>62.985972816919684</v>
      </c>
      <c r="EI117" s="2">
        <f t="shared" si="286"/>
        <v>63.248394651146675</v>
      </c>
      <c r="EJ117" s="2">
        <f t="shared" si="287"/>
        <v>62.957483081533283</v>
      </c>
      <c r="EK117" s="2">
        <f t="shared" si="288"/>
        <v>62.284600397484347</v>
      </c>
      <c r="EL117" s="2">
        <f t="shared" si="289"/>
        <v>62.183978621452255</v>
      </c>
      <c r="EM117" s="2">
        <f t="shared" si="290"/>
        <v>61.582134931535357</v>
      </c>
      <c r="EN117" s="2">
        <f t="shared" si="291"/>
        <v>64.120828702166136</v>
      </c>
      <c r="EO117" s="2">
        <f t="shared" si="292"/>
        <v>61.018327137546471</v>
      </c>
      <c r="EQ117" s="2">
        <f t="shared" si="293"/>
        <v>56.375118608365078</v>
      </c>
      <c r="ER117" s="2">
        <f t="shared" si="378"/>
        <v>58.413924930286406</v>
      </c>
      <c r="ES117" s="2">
        <f t="shared" si="378"/>
        <v>59.478699394456179</v>
      </c>
      <c r="ET117" s="2">
        <f t="shared" si="378"/>
        <v>60.909534389337665</v>
      </c>
      <c r="EU117" s="2">
        <f t="shared" si="378"/>
        <v>60.93169381759261</v>
      </c>
      <c r="EV117" s="2">
        <f t="shared" si="378"/>
        <v>61.527089229502515</v>
      </c>
      <c r="EW117" s="2">
        <f t="shared" si="378"/>
        <v>62.1942839461435</v>
      </c>
      <c r="EX117" s="2">
        <f t="shared" si="378"/>
        <v>62.662841671133023</v>
      </c>
      <c r="EY117" s="2">
        <f t="shared" si="378"/>
        <v>63.030524879218518</v>
      </c>
      <c r="EZ117" s="2">
        <f t="shared" si="378"/>
        <v>62.747684052842871</v>
      </c>
      <c r="FA117" s="2">
        <f t="shared" si="378"/>
        <v>62.155124773019665</v>
      </c>
      <c r="FB117" s="2">
        <f t="shared" si="378"/>
        <v>61.96846807191568</v>
      </c>
      <c r="FC117" s="2">
        <f t="shared" si="378"/>
        <v>61.554852392356416</v>
      </c>
      <c r="FD117" s="2">
        <f t="shared" si="378"/>
        <v>64.038171696677651</v>
      </c>
      <c r="FE117" s="2">
        <f t="shared" si="378"/>
        <v>60.89163117973898</v>
      </c>
      <c r="FG117" s="2">
        <f t="shared" si="295"/>
        <v>0.99655516859628346</v>
      </c>
      <c r="FH117" s="2">
        <f t="shared" si="379"/>
        <v>0.99727249658279471</v>
      </c>
      <c r="FI117" s="2">
        <f t="shared" si="379"/>
        <v>0.99681415787373007</v>
      </c>
      <c r="FJ117" s="2">
        <f t="shared" si="379"/>
        <v>0.99662738276340346</v>
      </c>
      <c r="FK117" s="2">
        <f t="shared" si="379"/>
        <v>0.99661962485383382</v>
      </c>
      <c r="FL117" s="2">
        <f t="shared" si="379"/>
        <v>0.99681835674195862</v>
      </c>
      <c r="FM117" s="2">
        <f t="shared" si="379"/>
        <v>0.99730610778437045</v>
      </c>
      <c r="FN117" s="2">
        <f t="shared" si="379"/>
        <v>0.99721425016488652</v>
      </c>
      <c r="FO117" s="2">
        <f t="shared" si="379"/>
        <v>0.99816235128437025</v>
      </c>
      <c r="FP117" s="2">
        <f t="shared" si="379"/>
        <v>0.99789092065339691</v>
      </c>
      <c r="FQ117" s="2">
        <f t="shared" si="379"/>
        <v>0.99759839725119404</v>
      </c>
      <c r="FR117" s="2">
        <f t="shared" si="379"/>
        <v>0.99755000696299323</v>
      </c>
      <c r="FS117" s="2">
        <f t="shared" si="379"/>
        <v>0.99595514089732151</v>
      </c>
      <c r="FT117" s="2">
        <f t="shared" si="379"/>
        <v>0.99549417800058315</v>
      </c>
      <c r="FU117" s="2">
        <f t="shared" si="379"/>
        <v>0.99516332936451923</v>
      </c>
      <c r="FW117" s="2">
        <f t="shared" si="328"/>
        <v>4.2398668114056575E-6</v>
      </c>
      <c r="FX117" s="2">
        <f t="shared" si="380"/>
        <v>4.5861062508420444E-6</v>
      </c>
      <c r="FY117" s="2">
        <f t="shared" si="381"/>
        <v>6.0609016566080112E-6</v>
      </c>
      <c r="FZ117" s="2">
        <f t="shared" si="382"/>
        <v>4.6085382872915958E-6</v>
      </c>
      <c r="GA117" s="2">
        <f t="shared" si="383"/>
        <v>4.6483279581331841E-6</v>
      </c>
      <c r="GB117" s="2">
        <f t="shared" si="384"/>
        <v>4.9427832589354E-6</v>
      </c>
      <c r="GC117" s="2">
        <f t="shared" si="385"/>
        <v>5.5240687574991102E-6</v>
      </c>
      <c r="GD117" s="2">
        <f t="shared" si="386"/>
        <v>5.7603440382758308E-6</v>
      </c>
      <c r="GE117" s="2">
        <f t="shared" si="387"/>
        <v>1.155419416131864E-5</v>
      </c>
      <c r="GF117" s="2">
        <f t="shared" si="388"/>
        <v>1.3483588809232086E-5</v>
      </c>
      <c r="GG117" s="2">
        <f t="shared" si="389"/>
        <v>1.1502993124037601E-5</v>
      </c>
      <c r="GH117" s="2">
        <f t="shared" si="390"/>
        <v>1.1913740607786936E-5</v>
      </c>
      <c r="GI117" s="2">
        <f t="shared" si="391"/>
        <v>2.7347075021897475E-5</v>
      </c>
      <c r="GJ117" s="2">
        <f t="shared" si="392"/>
        <v>5.5769335047054975E-5</v>
      </c>
      <c r="GK117" s="2">
        <f t="shared" si="393"/>
        <v>7.883875585865749E-5</v>
      </c>
      <c r="GM117" s="107">
        <f t="shared" si="329"/>
        <v>1.796602587577624E-27</v>
      </c>
      <c r="GN117" s="107">
        <f t="shared" si="394"/>
        <v>5.1757902953192374E-33</v>
      </c>
      <c r="GO117" s="107">
        <f t="shared" si="395"/>
        <v>1.9790799277660281E-32</v>
      </c>
      <c r="GP117" s="107">
        <f t="shared" si="396"/>
        <v>1.2250530087240782E-32</v>
      </c>
      <c r="GQ117" s="107">
        <f t="shared" si="397"/>
        <v>2.986538745864852E-36</v>
      </c>
      <c r="GR117" s="107">
        <f t="shared" si="398"/>
        <v>5.378315609693389E-39</v>
      </c>
      <c r="GS117" s="107">
        <f t="shared" si="399"/>
        <v>6.3420874588140001E-42</v>
      </c>
      <c r="GT117" s="107">
        <f t="shared" si="400"/>
        <v>1.6065970036086343E-46</v>
      </c>
      <c r="GU117" s="107">
        <f t="shared" si="401"/>
        <v>6.1089654529333178E-51</v>
      </c>
      <c r="GV117" s="107">
        <f t="shared" si="402"/>
        <v>9.7768616925371688E-51</v>
      </c>
      <c r="GW117" s="107">
        <f t="shared" si="403"/>
        <v>2.1084648044216803E-46</v>
      </c>
      <c r="GX117" s="107">
        <f t="shared" si="404"/>
        <v>1.9370323419252561E-47</v>
      </c>
      <c r="GY117" s="107">
        <f t="shared" si="405"/>
        <v>6.6193817569336743E-47</v>
      </c>
      <c r="GZ117" s="107">
        <f t="shared" si="406"/>
        <v>8.3324993151227419E-48</v>
      </c>
      <c r="HA117" s="107">
        <f t="shared" si="407"/>
        <v>3.8184315908997319E-50</v>
      </c>
      <c r="HC117" s="107">
        <f t="shared" si="330"/>
        <v>8.9590256487407684E-3</v>
      </c>
      <c r="HD117" s="107">
        <f t="shared" si="408"/>
        <v>1.6167440595370461E-3</v>
      </c>
      <c r="HE117" s="107">
        <f t="shared" si="409"/>
        <v>1.9240316448297567E-3</v>
      </c>
      <c r="HF117" s="107">
        <f t="shared" si="410"/>
        <v>3.6480220490515709E-3</v>
      </c>
      <c r="HG117" s="107">
        <f t="shared" si="411"/>
        <v>1.9291858319968453E-3</v>
      </c>
      <c r="HH117" s="107">
        <f t="shared" si="412"/>
        <v>7.9127409874402144E-4</v>
      </c>
      <c r="HI117" s="107">
        <f t="shared" si="413"/>
        <v>1.6204268949299668E-4</v>
      </c>
      <c r="HJ117" s="107">
        <f t="shared" si="414"/>
        <v>4.9944860911647088E-5</v>
      </c>
      <c r="HK117" s="107">
        <f t="shared" si="415"/>
        <v>1.8208250590890538E-7</v>
      </c>
      <c r="HL117" s="107">
        <f t="shared" si="416"/>
        <v>3.7772853842165239E-7</v>
      </c>
      <c r="HM117" s="107">
        <f t="shared" si="417"/>
        <v>4.742461805781322E-6</v>
      </c>
      <c r="HN117" s="107">
        <f t="shared" si="418"/>
        <v>5.1567928342451453E-6</v>
      </c>
      <c r="HO117" s="107">
        <f t="shared" si="419"/>
        <v>1.0942926925362102E-5</v>
      </c>
      <c r="HP117" s="107">
        <f t="shared" si="420"/>
        <v>2.0819600905929252E-6</v>
      </c>
      <c r="HQ117" s="107">
        <f t="shared" si="421"/>
        <v>7.7816449304139215E-9</v>
      </c>
      <c r="HS117" s="107">
        <f t="shared" si="331"/>
        <v>5.2946486803008336E-6</v>
      </c>
      <c r="HT117" s="107">
        <f t="shared" si="422"/>
        <v>2.336166431650277E-6</v>
      </c>
      <c r="HU117" s="107">
        <f t="shared" si="423"/>
        <v>2.5872090503352967E-6</v>
      </c>
      <c r="HV117" s="107">
        <f t="shared" si="424"/>
        <v>8.6257727665489713E-7</v>
      </c>
      <c r="HW117" s="107">
        <f t="shared" si="425"/>
        <v>2.2031270925218836E-7</v>
      </c>
      <c r="HX117" s="107">
        <f t="shared" si="426"/>
        <v>1.4297926240566139E-7</v>
      </c>
      <c r="HY117" s="107">
        <f t="shared" si="427"/>
        <v>2.0999834532836135E-7</v>
      </c>
      <c r="HZ117" s="107">
        <f t="shared" si="428"/>
        <v>4.9223961761799571E-8</v>
      </c>
      <c r="IA117" s="107">
        <f t="shared" si="429"/>
        <v>1.6300528370643057E-6</v>
      </c>
      <c r="IB117" s="107">
        <f t="shared" si="430"/>
        <v>1.1196318714782716E-6</v>
      </c>
      <c r="IC117" s="107">
        <f t="shared" si="431"/>
        <v>9.7870320353848184E-7</v>
      </c>
      <c r="ID117" s="107">
        <f t="shared" si="432"/>
        <v>6.2822346166334766E-7</v>
      </c>
      <c r="IE117" s="107">
        <f t="shared" si="433"/>
        <v>4.3594575627577973E-7</v>
      </c>
      <c r="IF117" s="107">
        <f t="shared" si="434"/>
        <v>1.944810692641795E-6</v>
      </c>
      <c r="IG117" s="107">
        <f t="shared" si="435"/>
        <v>9.4894020158460868E-5</v>
      </c>
      <c r="II117" s="107">
        <f t="shared" si="332"/>
        <v>1.4360119707337596E-27</v>
      </c>
      <c r="IJ117" s="107">
        <f t="shared" si="333"/>
        <v>2.5631348102365053E-30</v>
      </c>
      <c r="IK117" s="107">
        <f t="shared" si="334"/>
        <v>5.328084781583866E-30</v>
      </c>
      <c r="IL117" s="107">
        <f t="shared" si="335"/>
        <v>4.1391986052174275E-32</v>
      </c>
      <c r="IM117" s="107">
        <f t="shared" si="336"/>
        <v>1.2163521095153379E-35</v>
      </c>
      <c r="IN117" s="107">
        <f t="shared" si="337"/>
        <v>3.2873483482247573E-37</v>
      </c>
      <c r="IO117" s="107">
        <f t="shared" si="338"/>
        <v>3.2545052143433719E-37</v>
      </c>
      <c r="IP117" s="107">
        <f t="shared" si="339"/>
        <v>1.8832055199740465E-41</v>
      </c>
      <c r="IQ117" s="107">
        <f t="shared" si="340"/>
        <v>1.6035507378569085E-35</v>
      </c>
      <c r="IR117" s="107">
        <f t="shared" si="341"/>
        <v>5.8774405052292229E-36</v>
      </c>
      <c r="IS117" s="107">
        <f t="shared" si="342"/>
        <v>3.2254145947410815E-35</v>
      </c>
      <c r="IT117" s="107">
        <f t="shared" si="343"/>
        <v>5.178499850089629E-36</v>
      </c>
      <c r="IU117" s="107">
        <f t="shared" si="344"/>
        <v>2.1899084427484663E-36</v>
      </c>
      <c r="IV117" s="107">
        <f t="shared" si="345"/>
        <v>1.090916385312855E-33</v>
      </c>
      <c r="IW117" s="107">
        <f t="shared" si="346"/>
        <v>3.6964102434804907E-20</v>
      </c>
      <c r="IY117" s="107">
        <f t="shared" si="347"/>
        <v>8.96432029742107E-3</v>
      </c>
      <c r="IZ117" s="107">
        <f t="shared" si="348"/>
        <v>1.6190802259686964E-3</v>
      </c>
      <c r="JA117" s="107">
        <f t="shared" si="349"/>
        <v>1.926618853880092E-3</v>
      </c>
      <c r="JB117" s="107">
        <f t="shared" si="350"/>
        <v>3.6488846263282256E-3</v>
      </c>
      <c r="JC117" s="107">
        <f t="shared" si="351"/>
        <v>1.9294061447060974E-3</v>
      </c>
      <c r="JD117" s="107">
        <f t="shared" si="352"/>
        <v>7.9141707800642704E-4</v>
      </c>
      <c r="JE117" s="107">
        <f t="shared" si="353"/>
        <v>1.6225268783832505E-4</v>
      </c>
      <c r="JF117" s="107">
        <f t="shared" si="354"/>
        <v>4.9994084873408888E-5</v>
      </c>
      <c r="JG117" s="107">
        <f t="shared" si="355"/>
        <v>1.8121353429732111E-6</v>
      </c>
      <c r="JH117" s="107">
        <f t="shared" si="356"/>
        <v>1.4973604098999239E-6</v>
      </c>
      <c r="JI117" s="107">
        <f t="shared" si="357"/>
        <v>5.721165009319804E-6</v>
      </c>
      <c r="JJ117" s="107">
        <f t="shared" si="358"/>
        <v>5.7850162959084928E-6</v>
      </c>
      <c r="JK117" s="107">
        <f t="shared" si="359"/>
        <v>1.1378872681637881E-5</v>
      </c>
      <c r="JL117" s="107">
        <f t="shared" si="360"/>
        <v>4.0267707832347202E-6</v>
      </c>
      <c r="JM117" s="107">
        <f t="shared" si="361"/>
        <v>9.4901801803391319E-5</v>
      </c>
    </row>
    <row r="118" spans="2:273" x14ac:dyDescent="0.25">
      <c r="B118" s="2">
        <v>90</v>
      </c>
      <c r="C118" s="37">
        <v>56.161000000000001</v>
      </c>
      <c r="D118" s="37">
        <v>56.802999999999997</v>
      </c>
      <c r="E118" s="37">
        <v>58.786999999999999</v>
      </c>
      <c r="F118" s="37">
        <v>60.508000000000003</v>
      </c>
      <c r="G118" s="37">
        <v>60.372999999999998</v>
      </c>
      <c r="H118" s="37">
        <v>60.643999999999998</v>
      </c>
      <c r="I118" s="37">
        <v>61.237000000000002</v>
      </c>
      <c r="J118" s="37">
        <v>61.932000000000002</v>
      </c>
      <c r="K118" s="37">
        <v>62.863999999999997</v>
      </c>
      <c r="L118" s="37">
        <v>62.542000000000002</v>
      </c>
      <c r="M118" s="37">
        <v>61.881</v>
      </c>
      <c r="N118" s="37">
        <v>61.322000000000003</v>
      </c>
      <c r="O118" s="37">
        <v>61.542000000000002</v>
      </c>
      <c r="P118" s="37">
        <v>63.85</v>
      </c>
      <c r="Q118" s="37">
        <v>61.332999999999998</v>
      </c>
      <c r="S118" s="4">
        <f t="shared" si="248"/>
        <v>56.871955068891843</v>
      </c>
      <c r="T118" s="4">
        <f t="shared" si="249"/>
        <v>58.6472506118645</v>
      </c>
      <c r="U118" s="4">
        <f t="shared" si="250"/>
        <v>59.582206245596716</v>
      </c>
      <c r="V118" s="4">
        <f t="shared" si="251"/>
        <v>61.203385736646645</v>
      </c>
      <c r="W118" s="4">
        <f t="shared" si="252"/>
        <v>61.190467529573482</v>
      </c>
      <c r="X118" s="4">
        <f t="shared" si="253"/>
        <v>61.750118250910774</v>
      </c>
      <c r="Y118" s="4">
        <f t="shared" si="254"/>
        <v>62.270282562596627</v>
      </c>
      <c r="Z118" s="4">
        <f t="shared" si="255"/>
        <v>62.839134347475643</v>
      </c>
      <c r="AA118" s="4">
        <f t="shared" si="256"/>
        <v>63.089962896098143</v>
      </c>
      <c r="AB118" s="4">
        <f t="shared" si="257"/>
        <v>62.805832765428846</v>
      </c>
      <c r="AC118" s="4">
        <f t="shared" si="258"/>
        <v>62.155980852926518</v>
      </c>
      <c r="AD118" s="4">
        <f t="shared" si="259"/>
        <v>62.051051610881593</v>
      </c>
      <c r="AE118" s="4">
        <f t="shared" si="260"/>
        <v>61.508417325178726</v>
      </c>
      <c r="AF118" s="4">
        <f t="shared" si="261"/>
        <v>64.034705678884293</v>
      </c>
      <c r="AG118" s="4">
        <f t="shared" si="262"/>
        <v>61.098052534643237</v>
      </c>
      <c r="AI118" s="4">
        <f t="shared" si="263"/>
        <v>-0.71095506889184179</v>
      </c>
      <c r="AJ118" s="4">
        <f t="shared" si="264"/>
        <v>-1.8442506118645028</v>
      </c>
      <c r="AK118" s="4">
        <f t="shared" si="265"/>
        <v>-0.7952062455967166</v>
      </c>
      <c r="AL118" s="4">
        <f t="shared" si="266"/>
        <v>-0.69538573664664227</v>
      </c>
      <c r="AM118" s="4">
        <f t="shared" si="267"/>
        <v>-0.81746752957348434</v>
      </c>
      <c r="AN118" s="4">
        <f t="shared" si="268"/>
        <v>-1.1061182509107752</v>
      </c>
      <c r="AO118" s="4">
        <f t="shared" si="269"/>
        <v>-1.0332825625966251</v>
      </c>
      <c r="AP118" s="4">
        <f t="shared" si="270"/>
        <v>-0.90713434747564037</v>
      </c>
      <c r="AQ118" s="4">
        <f t="shared" si="271"/>
        <v>-0.2259628960981459</v>
      </c>
      <c r="AR118" s="4">
        <f t="shared" si="272"/>
        <v>-0.2638327654288446</v>
      </c>
      <c r="AS118" s="4">
        <f t="shared" si="273"/>
        <v>-0.27498085292651808</v>
      </c>
      <c r="AT118" s="4">
        <f t="shared" si="274"/>
        <v>-0.72905161088159076</v>
      </c>
      <c r="AU118" s="4">
        <f t="shared" si="275"/>
        <v>3.3582674821275305E-2</v>
      </c>
      <c r="AV118" s="4">
        <f t="shared" si="362"/>
        <v>-0.18470567888429201</v>
      </c>
      <c r="AW118" s="4">
        <f t="shared" si="362"/>
        <v>0.23494746535676114</v>
      </c>
      <c r="AY118" s="2">
        <f t="shared" si="297"/>
        <v>56.739328194801715</v>
      </c>
      <c r="AZ118" s="2">
        <f t="shared" si="363"/>
        <v>58.633110685524734</v>
      </c>
      <c r="BA118" s="2">
        <f t="shared" si="364"/>
        <v>59.565364533609561</v>
      </c>
      <c r="BB118" s="2">
        <f t="shared" si="365"/>
        <v>61.165964866044071</v>
      </c>
      <c r="BC118" s="2">
        <f t="shared" si="366"/>
        <v>61.175728644738165</v>
      </c>
      <c r="BD118" s="2">
        <f t="shared" si="367"/>
        <v>61.745739178717272</v>
      </c>
      <c r="BE118" s="2">
        <f t="shared" si="368"/>
        <v>62.269576815527827</v>
      </c>
      <c r="BF118" s="2">
        <f t="shared" si="369"/>
        <v>62.838984855472482</v>
      </c>
      <c r="BG118" s="2">
        <f t="shared" si="370"/>
        <v>63.088710003884479</v>
      </c>
      <c r="BH118" s="2">
        <f t="shared" si="371"/>
        <v>62.804852345180997</v>
      </c>
      <c r="BI118" s="2">
        <f t="shared" si="372"/>
        <v>62.155037627867102</v>
      </c>
      <c r="BJ118" s="2">
        <f t="shared" si="373"/>
        <v>62.050376974144015</v>
      </c>
      <c r="BK118" s="2">
        <f t="shared" si="374"/>
        <v>61.507903901507419</v>
      </c>
      <c r="BL118" s="2">
        <f t="shared" si="375"/>
        <v>64.032192437324582</v>
      </c>
      <c r="BM118" s="2">
        <f t="shared" si="376"/>
        <v>60.981936521820629</v>
      </c>
      <c r="BO118" s="2" t="str">
        <f t="shared" si="228"/>
        <v/>
      </c>
      <c r="BP118" s="2" t="str">
        <f t="shared" si="229"/>
        <v/>
      </c>
      <c r="BQ118" s="2" t="str">
        <f t="shared" si="230"/>
        <v/>
      </c>
      <c r="BR118" s="2" t="str">
        <f t="shared" si="231"/>
        <v/>
      </c>
      <c r="BS118" s="2" t="str">
        <f t="shared" si="232"/>
        <v/>
      </c>
      <c r="BT118" s="2" t="str">
        <f t="shared" si="233"/>
        <v/>
      </c>
      <c r="BU118" s="2" t="str">
        <f t="shared" si="234"/>
        <v/>
      </c>
      <c r="BV118" s="2" t="str">
        <f t="shared" si="235"/>
        <v/>
      </c>
      <c r="BW118" s="2" t="str">
        <f t="shared" si="236"/>
        <v/>
      </c>
      <c r="BX118" s="2" t="str">
        <f t="shared" si="237"/>
        <v/>
      </c>
      <c r="BY118" s="2" t="str">
        <f t="shared" si="238"/>
        <v/>
      </c>
      <c r="BZ118" s="2" t="str">
        <f t="shared" si="239"/>
        <v/>
      </c>
      <c r="CA118" s="2" t="str">
        <f t="shared" si="240"/>
        <v/>
      </c>
      <c r="CB118" s="2" t="str">
        <f t="shared" si="241"/>
        <v/>
      </c>
      <c r="CC118" s="2" t="str">
        <f t="shared" si="242"/>
        <v/>
      </c>
      <c r="CE118" s="2" t="str">
        <f t="shared" si="298"/>
        <v/>
      </c>
      <c r="CF118" s="2">
        <f t="shared" si="299"/>
        <v>56.802999999999997</v>
      </c>
      <c r="CG118" s="2">
        <f t="shared" si="300"/>
        <v>58.786999999999999</v>
      </c>
      <c r="CH118" s="2">
        <f t="shared" si="301"/>
        <v>60.508000000000003</v>
      </c>
      <c r="CI118" s="2">
        <f t="shared" si="302"/>
        <v>60.372999999999998</v>
      </c>
      <c r="CJ118" s="2">
        <f t="shared" si="303"/>
        <v>60.643999999999998</v>
      </c>
      <c r="CK118" s="2">
        <f t="shared" si="304"/>
        <v>61.237000000000002</v>
      </c>
      <c r="CL118" s="2">
        <f t="shared" si="305"/>
        <v>61.932000000000002</v>
      </c>
      <c r="CM118" s="2">
        <f t="shared" si="306"/>
        <v>62.863999999999997</v>
      </c>
      <c r="CN118" s="2">
        <f t="shared" si="307"/>
        <v>62.542000000000002</v>
      </c>
      <c r="CO118" s="2">
        <f t="shared" si="308"/>
        <v>61.881</v>
      </c>
      <c r="CP118" s="2">
        <f t="shared" si="309"/>
        <v>61.322000000000003</v>
      </c>
      <c r="CQ118" s="2">
        <f t="shared" si="310"/>
        <v>61.542000000000002</v>
      </c>
      <c r="CR118" s="2">
        <f t="shared" si="311"/>
        <v>63.85</v>
      </c>
      <c r="CS118" s="2">
        <f t="shared" si="312"/>
        <v>61.332999999999998</v>
      </c>
      <c r="CU118" s="2" t="str">
        <f t="shared" si="313"/>
        <v/>
      </c>
      <c r="CV118" s="2">
        <f t="shared" si="314"/>
        <v>56.802999999999997</v>
      </c>
      <c r="CW118" s="2">
        <f t="shared" si="315"/>
        <v>58.786999999999999</v>
      </c>
      <c r="CX118" s="2">
        <f t="shared" si="316"/>
        <v>60.508000000000003</v>
      </c>
      <c r="CY118" s="2">
        <f t="shared" si="317"/>
        <v>60.372999999999998</v>
      </c>
      <c r="CZ118" s="2">
        <f t="shared" si="318"/>
        <v>60.643999999999998</v>
      </c>
      <c r="DA118" s="2">
        <f t="shared" si="319"/>
        <v>61.237000000000002</v>
      </c>
      <c r="DB118" s="2">
        <f t="shared" si="320"/>
        <v>61.932000000000002</v>
      </c>
      <c r="DC118" s="2">
        <f t="shared" si="321"/>
        <v>62.863999999999997</v>
      </c>
      <c r="DD118" s="2">
        <f t="shared" si="322"/>
        <v>62.542000000000002</v>
      </c>
      <c r="DE118" s="2">
        <f t="shared" si="323"/>
        <v>61.881</v>
      </c>
      <c r="DF118" s="2">
        <f t="shared" si="324"/>
        <v>61.322000000000003</v>
      </c>
      <c r="DG118" s="2">
        <f t="shared" si="325"/>
        <v>61.542000000000002</v>
      </c>
      <c r="DH118" s="2">
        <f t="shared" si="326"/>
        <v>63.85</v>
      </c>
      <c r="DI118" s="2">
        <f t="shared" si="327"/>
        <v>61.332999999999998</v>
      </c>
      <c r="DK118" s="2">
        <f t="shared" si="277"/>
        <v>69.581017611336037</v>
      </c>
      <c r="DL118" s="2">
        <f t="shared" si="377"/>
        <v>75.492670377867768</v>
      </c>
      <c r="DM118" s="2">
        <f t="shared" si="377"/>
        <v>76.698549932523619</v>
      </c>
      <c r="DN118" s="2">
        <f t="shared" si="377"/>
        <v>76.606428205128211</v>
      </c>
      <c r="DO118" s="2">
        <f t="shared" si="377"/>
        <v>78.800348348348365</v>
      </c>
      <c r="DP118" s="2">
        <f t="shared" si="377"/>
        <v>77.392929411764726</v>
      </c>
      <c r="DQ118" s="2">
        <f t="shared" si="377"/>
        <v>77.940396638655457</v>
      </c>
      <c r="DR118" s="2">
        <f t="shared" si="377"/>
        <v>80.031513368983951</v>
      </c>
      <c r="DS118" s="2">
        <f t="shared" si="377"/>
        <v>78.81336470588235</v>
      </c>
      <c r="DT118" s="2">
        <f t="shared" si="377"/>
        <v>79.441126002673812</v>
      </c>
      <c r="DU118" s="2">
        <f t="shared" si="377"/>
        <v>78.794232696715042</v>
      </c>
      <c r="DV118" s="2">
        <f t="shared" si="377"/>
        <v>80.05322014260247</v>
      </c>
      <c r="DW118" s="2">
        <f t="shared" si="377"/>
        <v>80.840885408708942</v>
      </c>
      <c r="DX118" s="2">
        <f t="shared" si="377"/>
        <v>79.643690347490349</v>
      </c>
      <c r="DY118" s="2">
        <f t="shared" si="377"/>
        <v>73.479439896180935</v>
      </c>
      <c r="EA118" s="2">
        <f t="shared" si="247"/>
        <v>56.704069962520087</v>
      </c>
      <c r="EB118" s="2">
        <f t="shared" si="279"/>
        <v>58.596485725614599</v>
      </c>
      <c r="EC118" s="2">
        <f t="shared" si="280"/>
        <v>59.521869930069926</v>
      </c>
      <c r="ED118" s="2">
        <f t="shared" si="281"/>
        <v>61.124462462960771</v>
      </c>
      <c r="EE118" s="2">
        <f t="shared" si="282"/>
        <v>61.128245741806658</v>
      </c>
      <c r="EF118" s="2">
        <f t="shared" si="283"/>
        <v>61.706070323818466</v>
      </c>
      <c r="EG118" s="2">
        <f t="shared" si="284"/>
        <v>62.235954657582532</v>
      </c>
      <c r="EH118" s="2">
        <f t="shared" si="285"/>
        <v>62.80083716102245</v>
      </c>
      <c r="EI118" s="2">
        <f t="shared" si="286"/>
        <v>63.065717418416128</v>
      </c>
      <c r="EJ118" s="2">
        <f t="shared" si="287"/>
        <v>62.776925958296928</v>
      </c>
      <c r="EK118" s="2">
        <f t="shared" si="288"/>
        <v>62.123221035289816</v>
      </c>
      <c r="EL118" s="2">
        <f t="shared" si="289"/>
        <v>62.015258643567989</v>
      </c>
      <c r="EM118" s="2">
        <f t="shared" si="290"/>
        <v>61.444217546926374</v>
      </c>
      <c r="EN118" s="2">
        <f t="shared" si="291"/>
        <v>63.973874312705263</v>
      </c>
      <c r="EO118" s="2">
        <f t="shared" si="292"/>
        <v>60.931072118959115</v>
      </c>
      <c r="EQ118" s="2">
        <f t="shared" si="293"/>
        <v>56.27550715147963</v>
      </c>
      <c r="ER118" s="2">
        <f t="shared" si="378"/>
        <v>58.297229576873988</v>
      </c>
      <c r="ES118" s="2">
        <f t="shared" si="378"/>
        <v>59.354407122266331</v>
      </c>
      <c r="ET118" s="2">
        <f t="shared" si="378"/>
        <v>60.774157823115758</v>
      </c>
      <c r="EU118" s="2">
        <f t="shared" si="378"/>
        <v>60.793630295162593</v>
      </c>
      <c r="EV118" s="2">
        <f t="shared" si="378"/>
        <v>61.381684821810502</v>
      </c>
      <c r="EW118" s="2">
        <f t="shared" si="378"/>
        <v>62.037444952013772</v>
      </c>
      <c r="EX118" s="2">
        <f t="shared" si="378"/>
        <v>62.497531552849864</v>
      </c>
      <c r="EY118" s="2">
        <f t="shared" si="378"/>
        <v>62.867201237789594</v>
      </c>
      <c r="EZ118" s="2">
        <f t="shared" si="378"/>
        <v>62.583464528516103</v>
      </c>
      <c r="FA118" s="2">
        <f t="shared" si="378"/>
        <v>62.001652240545795</v>
      </c>
      <c r="FB118" s="2">
        <f t="shared" si="378"/>
        <v>61.813951893593241</v>
      </c>
      <c r="FC118" s="2">
        <f t="shared" si="378"/>
        <v>61.413980630039596</v>
      </c>
      <c r="FD118" s="2">
        <f t="shared" si="378"/>
        <v>63.888730001642337</v>
      </c>
      <c r="FE118" s="2">
        <f t="shared" si="378"/>
        <v>60.759531277942884</v>
      </c>
      <c r="FG118" s="2">
        <f t="shared" si="295"/>
        <v>0.99726173307757338</v>
      </c>
      <c r="FH118" s="2">
        <f t="shared" si="379"/>
        <v>0.99783225098228101</v>
      </c>
      <c r="FI118" s="2">
        <f t="shared" si="379"/>
        <v>0.99746773641297382</v>
      </c>
      <c r="FJ118" s="2">
        <f t="shared" si="379"/>
        <v>0.99731917534429237</v>
      </c>
      <c r="FK118" s="2">
        <f t="shared" si="379"/>
        <v>0.99731300444990045</v>
      </c>
      <c r="FL118" s="2">
        <f t="shared" si="379"/>
        <v>0.99747107606477758</v>
      </c>
      <c r="FM118" s="2">
        <f t="shared" si="379"/>
        <v>0.99785897910299137</v>
      </c>
      <c r="FN118" s="2">
        <f t="shared" si="379"/>
        <v>0.99778593170046781</v>
      </c>
      <c r="FO118" s="2">
        <f t="shared" si="379"/>
        <v>0.99853975183529131</v>
      </c>
      <c r="FP118" s="2">
        <f t="shared" si="379"/>
        <v>0.99832397170139475</v>
      </c>
      <c r="FQ118" s="2">
        <f t="shared" si="379"/>
        <v>0.99809139638878208</v>
      </c>
      <c r="FR118" s="2">
        <f t="shared" si="379"/>
        <v>0.99805292023325076</v>
      </c>
      <c r="FS118" s="2">
        <f t="shared" si="379"/>
        <v>0.99671658171091326</v>
      </c>
      <c r="FT118" s="2">
        <f t="shared" si="379"/>
        <v>0.99627794753363164</v>
      </c>
      <c r="FU118" s="2">
        <f t="shared" si="379"/>
        <v>0.99594524576958088</v>
      </c>
      <c r="FW118" s="2">
        <f t="shared" si="328"/>
        <v>5.3376702117574984E-6</v>
      </c>
      <c r="FX118" s="2">
        <f t="shared" si="380"/>
        <v>5.7735588445061118E-6</v>
      </c>
      <c r="FY118" s="2">
        <f t="shared" si="381"/>
        <v>7.6302111396351198E-6</v>
      </c>
      <c r="FZ118" s="2">
        <f t="shared" si="382"/>
        <v>5.8017990379985103E-6</v>
      </c>
      <c r="GA118" s="2">
        <f t="shared" si="383"/>
        <v>5.8518911456851779E-6</v>
      </c>
      <c r="GB118" s="2">
        <f t="shared" si="384"/>
        <v>6.222587485921237E-6</v>
      </c>
      <c r="GC118" s="2">
        <f t="shared" si="385"/>
        <v>6.9543805883118455E-6</v>
      </c>
      <c r="GD118" s="2">
        <f t="shared" si="386"/>
        <v>7.2518326743580225E-6</v>
      </c>
      <c r="GE118" s="2">
        <f t="shared" si="387"/>
        <v>1.4545825126114006E-5</v>
      </c>
      <c r="GF118" s="2">
        <f t="shared" si="388"/>
        <v>1.6974773331053823E-5</v>
      </c>
      <c r="GG118" s="2">
        <f t="shared" si="389"/>
        <v>1.4481367223990822E-5</v>
      </c>
      <c r="GH118" s="2">
        <f t="shared" si="390"/>
        <v>1.4998464533850769E-5</v>
      </c>
      <c r="GI118" s="2">
        <f t="shared" si="391"/>
        <v>3.3714537590729829E-5</v>
      </c>
      <c r="GJ118" s="2">
        <f t="shared" si="392"/>
        <v>6.7565294861475603E-5</v>
      </c>
      <c r="GK118" s="2">
        <f t="shared" si="393"/>
        <v>9.4114427409494042E-5</v>
      </c>
      <c r="GM118" s="107">
        <f t="shared" si="329"/>
        <v>1.3021357535923829E-29</v>
      </c>
      <c r="GN118" s="107">
        <f t="shared" si="394"/>
        <v>1.6711402872406753E-35</v>
      </c>
      <c r="GO118" s="107">
        <f t="shared" si="395"/>
        <v>6.0807761703261707E-35</v>
      </c>
      <c r="GP118" s="107">
        <f t="shared" si="396"/>
        <v>3.4105076805765205E-35</v>
      </c>
      <c r="GQ118" s="107">
        <f t="shared" si="397"/>
        <v>4.1890971662769031E-39</v>
      </c>
      <c r="GR118" s="107">
        <f t="shared" si="398"/>
        <v>4.8454831043627036E-42</v>
      </c>
      <c r="GS118" s="107">
        <f t="shared" si="399"/>
        <v>4.1046446546856955E-45</v>
      </c>
      <c r="GT118" s="107">
        <f t="shared" si="400"/>
        <v>4.2972985950662059E-50</v>
      </c>
      <c r="GU118" s="107">
        <f t="shared" si="401"/>
        <v>1.337778975876789E-54</v>
      </c>
      <c r="GV118" s="107">
        <f t="shared" si="402"/>
        <v>1.8306144164058713E-54</v>
      </c>
      <c r="GW118" s="107">
        <f t="shared" si="403"/>
        <v>7.0825689789615773E-50</v>
      </c>
      <c r="GX118" s="107">
        <f t="shared" si="404"/>
        <v>5.2600057556849214E-51</v>
      </c>
      <c r="GY118" s="107">
        <f t="shared" si="405"/>
        <v>2.1105906761827163E-50</v>
      </c>
      <c r="GZ118" s="107">
        <f t="shared" si="406"/>
        <v>3.8947042101348504E-51</v>
      </c>
      <c r="HA118" s="107">
        <f t="shared" si="407"/>
        <v>2.0546249661595512E-53</v>
      </c>
      <c r="HC118" s="107">
        <f t="shared" si="330"/>
        <v>2.2396146534029967E-3</v>
      </c>
      <c r="HD118" s="107">
        <f t="shared" si="408"/>
        <v>2.8164448714144513E-4</v>
      </c>
      <c r="HE118" s="107">
        <f t="shared" si="409"/>
        <v>3.330139292384014E-4</v>
      </c>
      <c r="HF118" s="107">
        <f t="shared" si="410"/>
        <v>6.8144388636815932E-4</v>
      </c>
      <c r="HG118" s="107">
        <f t="shared" si="411"/>
        <v>2.9191692983422939E-4</v>
      </c>
      <c r="HH118" s="107">
        <f t="shared" si="412"/>
        <v>9.7925229561614667E-5</v>
      </c>
      <c r="HI118" s="107">
        <f t="shared" si="413"/>
        <v>1.5509137944028616E-5</v>
      </c>
      <c r="HJ118" s="107">
        <f t="shared" si="414"/>
        <v>3.4518791386111401E-6</v>
      </c>
      <c r="HK118" s="107">
        <f t="shared" si="415"/>
        <v>6.7784123135670991E-9</v>
      </c>
      <c r="HL118" s="107">
        <f t="shared" si="416"/>
        <v>1.4220245408549406E-8</v>
      </c>
      <c r="HM118" s="107">
        <f t="shared" si="417"/>
        <v>2.6056863082902504E-7</v>
      </c>
      <c r="HN118" s="107">
        <f t="shared" si="418"/>
        <v>2.7347348323566474E-7</v>
      </c>
      <c r="HO118" s="107">
        <f t="shared" si="419"/>
        <v>6.6498348577272699E-7</v>
      </c>
      <c r="HP118" s="107">
        <f t="shared" si="420"/>
        <v>1.2318744613358809E-7</v>
      </c>
      <c r="HQ118" s="107">
        <f t="shared" si="421"/>
        <v>2.6719174954851451E-10</v>
      </c>
      <c r="HS118" s="107">
        <f t="shared" si="331"/>
        <v>1.1321646866100326E-5</v>
      </c>
      <c r="HT118" s="107">
        <f t="shared" si="422"/>
        <v>5.3662837935512581E-6</v>
      </c>
      <c r="HU118" s="107">
        <f t="shared" si="423"/>
        <v>6.0075328857892554E-6</v>
      </c>
      <c r="HV118" s="107">
        <f t="shared" si="424"/>
        <v>2.1028243515694208E-6</v>
      </c>
      <c r="HW118" s="107">
        <f t="shared" si="425"/>
        <v>5.9198475211291179E-7</v>
      </c>
      <c r="HX118" s="107">
        <f t="shared" si="426"/>
        <v>4.0071780902689774E-7</v>
      </c>
      <c r="HY118" s="107">
        <f t="shared" si="427"/>
        <v>5.8617401340548384E-7</v>
      </c>
      <c r="HZ118" s="107">
        <f t="shared" si="428"/>
        <v>1.5414093576400175E-7</v>
      </c>
      <c r="IA118" s="107">
        <f t="shared" si="429"/>
        <v>4.3813633140266881E-6</v>
      </c>
      <c r="IB118" s="107">
        <f t="shared" si="430"/>
        <v>3.1151115063911548E-6</v>
      </c>
      <c r="IC118" s="107">
        <f t="shared" si="431"/>
        <v>2.6701493955547204E-6</v>
      </c>
      <c r="ID118" s="107">
        <f t="shared" si="432"/>
        <v>1.7691863319247179E-6</v>
      </c>
      <c r="IE118" s="107">
        <f t="shared" si="433"/>
        <v>1.2274168909158325E-6</v>
      </c>
      <c r="IF118" s="107">
        <f t="shared" si="434"/>
        <v>4.9031101324412496E-6</v>
      </c>
      <c r="IG118" s="107">
        <f t="shared" si="435"/>
        <v>1.7114528545513418E-4</v>
      </c>
      <c r="II118" s="107">
        <f t="shared" si="332"/>
        <v>1.2976144951530754E-26</v>
      </c>
      <c r="IJ118" s="107">
        <f t="shared" si="333"/>
        <v>2.9649624634299865E-29</v>
      </c>
      <c r="IK118" s="107">
        <f t="shared" si="334"/>
        <v>6.3428558933265869E-29</v>
      </c>
      <c r="IL118" s="107">
        <f t="shared" si="335"/>
        <v>5.5799888822232304E-31</v>
      </c>
      <c r="IM118" s="107">
        <f t="shared" si="336"/>
        <v>2.2177641192947265E-34</v>
      </c>
      <c r="IN118" s="107">
        <f t="shared" si="337"/>
        <v>6.9530796294929443E-36</v>
      </c>
      <c r="IO118" s="107">
        <f t="shared" si="338"/>
        <v>7.0800505592763156E-36</v>
      </c>
      <c r="IP118" s="107">
        <f t="shared" si="339"/>
        <v>5.9752148860234688E-40</v>
      </c>
      <c r="IQ118" s="107">
        <f t="shared" si="340"/>
        <v>3.6401916701645174E-34</v>
      </c>
      <c r="IR118" s="107">
        <f t="shared" si="341"/>
        <v>1.4498362865234146E-34</v>
      </c>
      <c r="IS118" s="107">
        <f t="shared" si="342"/>
        <v>7.1123675206936421E-34</v>
      </c>
      <c r="IT118" s="107">
        <f t="shared" si="343"/>
        <v>1.2401860164586657E-34</v>
      </c>
      <c r="IU118" s="107">
        <f t="shared" si="344"/>
        <v>5.1097338186972164E-35</v>
      </c>
      <c r="IV118" s="107">
        <f t="shared" si="345"/>
        <v>1.902127203067865E-32</v>
      </c>
      <c r="IW118" s="107">
        <f t="shared" si="346"/>
        <v>1.8111494918022705E-19</v>
      </c>
      <c r="IY118" s="107">
        <f t="shared" si="347"/>
        <v>2.2509363002690972E-3</v>
      </c>
      <c r="IZ118" s="107">
        <f t="shared" si="348"/>
        <v>2.8701077093499637E-4</v>
      </c>
      <c r="JA118" s="107">
        <f t="shared" si="349"/>
        <v>3.3902146212419065E-4</v>
      </c>
      <c r="JB118" s="107">
        <f t="shared" si="350"/>
        <v>6.8354671071972877E-4</v>
      </c>
      <c r="JC118" s="107">
        <f t="shared" si="351"/>
        <v>2.9250891458634229E-4</v>
      </c>
      <c r="JD118" s="107">
        <f t="shared" si="352"/>
        <v>9.8325947370641562E-5</v>
      </c>
      <c r="JE118" s="107">
        <f t="shared" si="353"/>
        <v>1.6095311957434098E-5</v>
      </c>
      <c r="JF118" s="107">
        <f t="shared" si="354"/>
        <v>3.6060200743751416E-6</v>
      </c>
      <c r="JG118" s="107">
        <f t="shared" si="355"/>
        <v>4.3881417263402552E-6</v>
      </c>
      <c r="JH118" s="107">
        <f t="shared" si="356"/>
        <v>3.1293317517997041E-6</v>
      </c>
      <c r="JI118" s="107">
        <f t="shared" si="357"/>
        <v>2.9307180263837454E-6</v>
      </c>
      <c r="JJ118" s="107">
        <f t="shared" si="358"/>
        <v>2.0426598151603827E-6</v>
      </c>
      <c r="JK118" s="107">
        <f t="shared" si="359"/>
        <v>1.8924003766885594E-6</v>
      </c>
      <c r="JL118" s="107">
        <f t="shared" si="360"/>
        <v>5.026297578574838E-6</v>
      </c>
      <c r="JM118" s="107">
        <f t="shared" si="361"/>
        <v>1.7114555264688392E-4</v>
      </c>
    </row>
    <row r="119" spans="2:273" x14ac:dyDescent="0.25">
      <c r="B119" s="2">
        <v>91</v>
      </c>
      <c r="C119" s="37">
        <v>55.935000000000002</v>
      </c>
      <c r="D119" s="37">
        <v>58.262</v>
      </c>
      <c r="E119" s="37">
        <v>58.328000000000003</v>
      </c>
      <c r="F119" s="37">
        <v>60.593000000000004</v>
      </c>
      <c r="G119" s="37">
        <v>61.881</v>
      </c>
      <c r="H119" s="37">
        <v>60.966000000000001</v>
      </c>
      <c r="I119" s="37">
        <v>62.406999999999996</v>
      </c>
      <c r="J119" s="37">
        <v>61.932000000000002</v>
      </c>
      <c r="K119" s="37">
        <v>62.287999999999997</v>
      </c>
      <c r="L119" s="37">
        <v>62.475000000000001</v>
      </c>
      <c r="M119" s="37">
        <v>61.338999999999999</v>
      </c>
      <c r="N119" s="37">
        <v>61.051000000000002</v>
      </c>
      <c r="O119" s="37">
        <v>60.168999999999997</v>
      </c>
      <c r="P119" s="37">
        <v>63.95</v>
      </c>
      <c r="Q119" s="37">
        <v>62.082999999999998</v>
      </c>
      <c r="S119" s="4">
        <f t="shared" si="248"/>
        <v>56.617908976746207</v>
      </c>
      <c r="T119" s="4">
        <f t="shared" si="249"/>
        <v>58.482779842762959</v>
      </c>
      <c r="U119" s="4">
        <f t="shared" si="250"/>
        <v>59.433270948035712</v>
      </c>
      <c r="V119" s="4">
        <f t="shared" si="251"/>
        <v>61.005538068993459</v>
      </c>
      <c r="W119" s="4">
        <f t="shared" si="252"/>
        <v>61.00853463732566</v>
      </c>
      <c r="X119" s="4">
        <f t="shared" si="253"/>
        <v>61.573238223161688</v>
      </c>
      <c r="Y119" s="4">
        <f t="shared" si="254"/>
        <v>62.08976977250061</v>
      </c>
      <c r="Z119" s="4">
        <f t="shared" si="255"/>
        <v>62.646700981577453</v>
      </c>
      <c r="AA119" s="4">
        <f t="shared" si="256"/>
        <v>62.904726155248177</v>
      </c>
      <c r="AB119" s="4">
        <f t="shared" si="257"/>
        <v>62.621447534948906</v>
      </c>
      <c r="AC119" s="4">
        <f t="shared" si="258"/>
        <v>61.989872128594349</v>
      </c>
      <c r="AD119" s="4">
        <f t="shared" si="259"/>
        <v>61.876653422435446</v>
      </c>
      <c r="AE119" s="4">
        <f t="shared" si="260"/>
        <v>61.360011670671135</v>
      </c>
      <c r="AF119" s="4">
        <f t="shared" si="261"/>
        <v>63.881751596930478</v>
      </c>
      <c r="AG119" s="4">
        <f t="shared" si="262"/>
        <v>61.085314993084921</v>
      </c>
      <c r="AI119" s="4">
        <f t="shared" si="263"/>
        <v>-0.6829089767462051</v>
      </c>
      <c r="AJ119" s="4">
        <f t="shared" si="264"/>
        <v>-0.22077984276295837</v>
      </c>
      <c r="AK119" s="4">
        <f t="shared" si="265"/>
        <v>-1.1052709480357095</v>
      </c>
      <c r="AL119" s="4">
        <f t="shared" si="266"/>
        <v>-0.41253806899345591</v>
      </c>
      <c r="AM119" s="4">
        <f t="shared" si="267"/>
        <v>0.87246536267434038</v>
      </c>
      <c r="AN119" s="4">
        <f t="shared" si="268"/>
        <v>-0.60723822316168707</v>
      </c>
      <c r="AO119" s="4">
        <f t="shared" si="269"/>
        <v>0.31723022749938679</v>
      </c>
      <c r="AP119" s="4">
        <f t="shared" si="270"/>
        <v>-0.71470098157745099</v>
      </c>
      <c r="AQ119" s="4">
        <f t="shared" si="271"/>
        <v>-0.61672615524818042</v>
      </c>
      <c r="AR119" s="4">
        <f t="shared" si="272"/>
        <v>-0.14644753494890494</v>
      </c>
      <c r="AS119" s="4">
        <f t="shared" si="273"/>
        <v>-0.65087212859435084</v>
      </c>
      <c r="AT119" s="4">
        <f t="shared" si="274"/>
        <v>-0.82565342243544393</v>
      </c>
      <c r="AU119" s="4">
        <f t="shared" si="275"/>
        <v>-1.1910116706711378</v>
      </c>
      <c r="AV119" s="4">
        <f t="shared" si="362"/>
        <v>6.8248403069524954E-2</v>
      </c>
      <c r="AW119" s="4">
        <f t="shared" si="362"/>
        <v>0.99768500691507711</v>
      </c>
      <c r="AY119" s="2">
        <f t="shared" si="297"/>
        <v>56.595429834150195</v>
      </c>
      <c r="AZ119" s="2">
        <f t="shared" si="363"/>
        <v>58.480639963169224</v>
      </c>
      <c r="BA119" s="2">
        <f t="shared" si="364"/>
        <v>59.430295315313003</v>
      </c>
      <c r="BB119" s="2">
        <f t="shared" si="365"/>
        <v>61.000479759051352</v>
      </c>
      <c r="BC119" s="2">
        <f t="shared" si="366"/>
        <v>61.006919963471525</v>
      </c>
      <c r="BD119" s="2">
        <f t="shared" si="367"/>
        <v>61.572691849770045</v>
      </c>
      <c r="BE119" s="2">
        <f t="shared" si="368"/>
        <v>62.089358767362626</v>
      </c>
      <c r="BF119" s="2">
        <f t="shared" si="369"/>
        <v>62.646565956774722</v>
      </c>
      <c r="BG119" s="2">
        <f t="shared" si="370"/>
        <v>62.901619981200092</v>
      </c>
      <c r="BH119" s="2">
        <f t="shared" si="371"/>
        <v>62.618936825604095</v>
      </c>
      <c r="BI119" s="2">
        <f t="shared" si="372"/>
        <v>61.987511217410415</v>
      </c>
      <c r="BJ119" s="2">
        <f t="shared" si="373"/>
        <v>61.874918051116353</v>
      </c>
      <c r="BK119" s="2">
        <f t="shared" si="374"/>
        <v>61.358721803332827</v>
      </c>
      <c r="BL119" s="2">
        <f t="shared" si="375"/>
        <v>63.875872629638955</v>
      </c>
      <c r="BM119" s="2">
        <f t="shared" si="376"/>
        <v>60.88709713547474</v>
      </c>
      <c r="BO119" s="2" t="str">
        <f t="shared" si="228"/>
        <v/>
      </c>
      <c r="BP119" s="2" t="str">
        <f t="shared" si="229"/>
        <v/>
      </c>
      <c r="BQ119" s="2" t="str">
        <f t="shared" si="230"/>
        <v/>
      </c>
      <c r="BR119" s="2" t="str">
        <f t="shared" si="231"/>
        <v/>
      </c>
      <c r="BS119" s="2" t="str">
        <f t="shared" si="232"/>
        <v/>
      </c>
      <c r="BT119" s="2" t="str">
        <f t="shared" si="233"/>
        <v/>
      </c>
      <c r="BU119" s="2" t="str">
        <f t="shared" si="234"/>
        <v/>
      </c>
      <c r="BV119" s="2" t="str">
        <f t="shared" si="235"/>
        <v/>
      </c>
      <c r="BW119" s="2" t="str">
        <f t="shared" si="236"/>
        <v/>
      </c>
      <c r="BX119" s="2" t="str">
        <f t="shared" si="237"/>
        <v/>
      </c>
      <c r="BY119" s="2" t="str">
        <f t="shared" si="238"/>
        <v/>
      </c>
      <c r="BZ119" s="2" t="str">
        <f t="shared" si="239"/>
        <v/>
      </c>
      <c r="CA119" s="2" t="str">
        <f t="shared" si="240"/>
        <v/>
      </c>
      <c r="CB119" s="2" t="str">
        <f t="shared" si="241"/>
        <v/>
      </c>
      <c r="CC119" s="2" t="str">
        <f t="shared" si="242"/>
        <v/>
      </c>
      <c r="CE119" s="2">
        <f t="shared" si="298"/>
        <v>55.935000000000002</v>
      </c>
      <c r="CF119" s="2">
        <f t="shared" si="299"/>
        <v>58.262</v>
      </c>
      <c r="CG119" s="2">
        <f t="shared" si="300"/>
        <v>58.328000000000003</v>
      </c>
      <c r="CH119" s="2">
        <f t="shared" si="301"/>
        <v>60.593000000000004</v>
      </c>
      <c r="CI119" s="2">
        <f t="shared" si="302"/>
        <v>61.881</v>
      </c>
      <c r="CJ119" s="2">
        <f t="shared" si="303"/>
        <v>60.966000000000001</v>
      </c>
      <c r="CK119" s="2">
        <f t="shared" si="304"/>
        <v>62.406999999999996</v>
      </c>
      <c r="CL119" s="2">
        <f t="shared" si="305"/>
        <v>61.932000000000002</v>
      </c>
      <c r="CM119" s="2">
        <f t="shared" si="306"/>
        <v>62.287999999999997</v>
      </c>
      <c r="CN119" s="2">
        <f t="shared" si="307"/>
        <v>62.475000000000001</v>
      </c>
      <c r="CO119" s="2">
        <f t="shared" si="308"/>
        <v>61.338999999999999</v>
      </c>
      <c r="CP119" s="2">
        <f t="shared" si="309"/>
        <v>61.051000000000002</v>
      </c>
      <c r="CQ119" s="2">
        <f t="shared" si="310"/>
        <v>60.168999999999997</v>
      </c>
      <c r="CR119" s="2">
        <f t="shared" si="311"/>
        <v>63.95</v>
      </c>
      <c r="CS119" s="2">
        <f t="shared" si="312"/>
        <v>62.082999999999998</v>
      </c>
      <c r="CU119" s="2">
        <f t="shared" si="313"/>
        <v>55.935000000000002</v>
      </c>
      <c r="CV119" s="2">
        <f t="shared" si="314"/>
        <v>58.262</v>
      </c>
      <c r="CW119" s="2">
        <f t="shared" si="315"/>
        <v>58.328000000000003</v>
      </c>
      <c r="CX119" s="2">
        <f t="shared" si="316"/>
        <v>60.593000000000004</v>
      </c>
      <c r="CY119" s="2">
        <f t="shared" si="317"/>
        <v>61.881</v>
      </c>
      <c r="CZ119" s="2">
        <f t="shared" si="318"/>
        <v>60.966000000000001</v>
      </c>
      <c r="DA119" s="2">
        <f t="shared" si="319"/>
        <v>62.406999999999996</v>
      </c>
      <c r="DB119" s="2">
        <f t="shared" si="320"/>
        <v>61.932000000000002</v>
      </c>
      <c r="DC119" s="2">
        <f t="shared" si="321"/>
        <v>62.287999999999997</v>
      </c>
      <c r="DD119" s="2">
        <f t="shared" si="322"/>
        <v>62.475000000000001</v>
      </c>
      <c r="DE119" s="2">
        <f t="shared" si="323"/>
        <v>61.338999999999999</v>
      </c>
      <c r="DF119" s="2">
        <f t="shared" si="324"/>
        <v>61.051000000000002</v>
      </c>
      <c r="DG119" s="2">
        <f t="shared" si="325"/>
        <v>60.168999999999997</v>
      </c>
      <c r="DH119" s="2">
        <f t="shared" si="326"/>
        <v>63.95</v>
      </c>
      <c r="DI119" s="2">
        <f t="shared" si="327"/>
        <v>62.082999999999998</v>
      </c>
      <c r="DK119" s="2">
        <f t="shared" si="277"/>
        <v>69.644466396761132</v>
      </c>
      <c r="DL119" s="2">
        <f t="shared" si="377"/>
        <v>75.584418353576268</v>
      </c>
      <c r="DM119" s="2">
        <f t="shared" si="377"/>
        <v>76.791542037786769</v>
      </c>
      <c r="DN119" s="2">
        <f t="shared" si="377"/>
        <v>76.696743589743591</v>
      </c>
      <c r="DO119" s="2">
        <f t="shared" si="377"/>
        <v>78.937825182325199</v>
      </c>
      <c r="DP119" s="2">
        <f t="shared" si="377"/>
        <v>77.50162661064428</v>
      </c>
      <c r="DQ119" s="2">
        <f t="shared" si="377"/>
        <v>78.043345938375353</v>
      </c>
      <c r="DR119" s="2">
        <f t="shared" si="377"/>
        <v>80.158794117647048</v>
      </c>
      <c r="DS119" s="2">
        <f t="shared" si="377"/>
        <v>78.899277310924361</v>
      </c>
      <c r="DT119" s="2">
        <f t="shared" si="377"/>
        <v>79.545000668449205</v>
      </c>
      <c r="DU119" s="2">
        <f t="shared" si="377"/>
        <v>78.88833368983957</v>
      </c>
      <c r="DV119" s="2">
        <f t="shared" si="377"/>
        <v>80.19076292335113</v>
      </c>
      <c r="DW119" s="2">
        <f t="shared" si="377"/>
        <v>80.977711229946522</v>
      </c>
      <c r="DX119" s="2">
        <f t="shared" si="377"/>
        <v>79.75299884169884</v>
      </c>
      <c r="DY119" s="2">
        <f t="shared" si="377"/>
        <v>73.584833889506854</v>
      </c>
      <c r="EA119" s="2">
        <f t="shared" si="247"/>
        <v>56.566971800820994</v>
      </c>
      <c r="EB119" s="2">
        <f t="shared" si="279"/>
        <v>58.451126883425857</v>
      </c>
      <c r="EC119" s="2">
        <f t="shared" si="280"/>
        <v>59.395286997748016</v>
      </c>
      <c r="ED119" s="2">
        <f t="shared" si="281"/>
        <v>60.966967832167839</v>
      </c>
      <c r="EE119" s="2">
        <f t="shared" si="282"/>
        <v>60.968548220368859</v>
      </c>
      <c r="EF119" s="2">
        <f t="shared" si="283"/>
        <v>61.540615137632635</v>
      </c>
      <c r="EG119" s="2">
        <f t="shared" si="284"/>
        <v>62.062169622929645</v>
      </c>
      <c r="EH119" s="2">
        <f t="shared" si="285"/>
        <v>62.615701505125216</v>
      </c>
      <c r="EI119" s="2">
        <f t="shared" si="286"/>
        <v>62.883040185685573</v>
      </c>
      <c r="EJ119" s="2">
        <f t="shared" si="287"/>
        <v>62.596368835060574</v>
      </c>
      <c r="EK119" s="2">
        <f t="shared" si="288"/>
        <v>61.961841673095279</v>
      </c>
      <c r="EL119" s="2">
        <f t="shared" si="289"/>
        <v>61.846538665683731</v>
      </c>
      <c r="EM119" s="2">
        <f t="shared" si="290"/>
        <v>61.306300162317392</v>
      </c>
      <c r="EN119" s="2">
        <f t="shared" si="291"/>
        <v>63.826919923244404</v>
      </c>
      <c r="EO119" s="2">
        <f t="shared" si="292"/>
        <v>60.843817100371751</v>
      </c>
      <c r="EQ119" s="2">
        <f t="shared" si="293"/>
        <v>56.175895694594182</v>
      </c>
      <c r="ER119" s="2">
        <f t="shared" si="378"/>
        <v>58.180534223461564</v>
      </c>
      <c r="ES119" s="2">
        <f t="shared" si="378"/>
        <v>59.230114850076482</v>
      </c>
      <c r="ET119" s="2">
        <f t="shared" si="378"/>
        <v>60.63878125689385</v>
      </c>
      <c r="EU119" s="2">
        <f t="shared" si="378"/>
        <v>60.655566772732577</v>
      </c>
      <c r="EV119" s="2">
        <f t="shared" si="378"/>
        <v>61.236280414118482</v>
      </c>
      <c r="EW119" s="2">
        <f t="shared" si="378"/>
        <v>61.880605957884043</v>
      </c>
      <c r="EX119" s="2">
        <f t="shared" si="378"/>
        <v>62.332221434566705</v>
      </c>
      <c r="EY119" s="2">
        <f t="shared" si="378"/>
        <v>62.70387759636067</v>
      </c>
      <c r="EZ119" s="2">
        <f t="shared" si="378"/>
        <v>62.419245004189328</v>
      </c>
      <c r="FA119" s="2">
        <f t="shared" si="378"/>
        <v>61.848179708071932</v>
      </c>
      <c r="FB119" s="2">
        <f t="shared" si="378"/>
        <v>61.659435715270803</v>
      </c>
      <c r="FC119" s="2">
        <f t="shared" si="378"/>
        <v>61.273108867722776</v>
      </c>
      <c r="FD119" s="2">
        <f t="shared" si="378"/>
        <v>63.739288306607023</v>
      </c>
      <c r="FE119" s="2">
        <f t="shared" si="378"/>
        <v>60.627431376146781</v>
      </c>
      <c r="FG119" s="2">
        <f t="shared" si="295"/>
        <v>0.99782369160682161</v>
      </c>
      <c r="FH119" s="2">
        <f t="shared" si="379"/>
        <v>0.99827732770500166</v>
      </c>
      <c r="FI119" s="2">
        <f t="shared" si="379"/>
        <v>0.99798750339639664</v>
      </c>
      <c r="FJ119" s="2">
        <f t="shared" si="379"/>
        <v>0.9978693705185786</v>
      </c>
      <c r="FK119" s="2">
        <f t="shared" si="379"/>
        <v>0.99786446338690693</v>
      </c>
      <c r="FL119" s="2">
        <f t="shared" si="379"/>
        <v>0.99799015893966936</v>
      </c>
      <c r="FM119" s="2">
        <f t="shared" si="379"/>
        <v>0.99829857743311701</v>
      </c>
      <c r="FN119" s="2">
        <f t="shared" si="379"/>
        <v>0.9982405018110333</v>
      </c>
      <c r="FO119" s="2">
        <f t="shared" si="379"/>
        <v>0.99883973518862768</v>
      </c>
      <c r="FP119" s="2">
        <f t="shared" si="379"/>
        <v>0.99866822432156444</v>
      </c>
      <c r="FQ119" s="2">
        <f t="shared" si="379"/>
        <v>0.99848334690679896</v>
      </c>
      <c r="FR119" s="2">
        <f t="shared" si="379"/>
        <v>0.99845275995929639</v>
      </c>
      <c r="FS119" s="2">
        <f t="shared" si="379"/>
        <v>0.9973350655722758</v>
      </c>
      <c r="FT119" s="2">
        <f t="shared" si="379"/>
        <v>0.99692580453584667</v>
      </c>
      <c r="FU119" s="2">
        <f t="shared" si="379"/>
        <v>0.9966011860230819</v>
      </c>
      <c r="FW119" s="2">
        <f t="shared" si="328"/>
        <v>6.7197193823132569E-6</v>
      </c>
      <c r="FX119" s="2">
        <f t="shared" si="380"/>
        <v>7.2684690800499169E-6</v>
      </c>
      <c r="FY119" s="2">
        <f t="shared" si="381"/>
        <v>9.6058477231951166E-6</v>
      </c>
      <c r="FZ119" s="2">
        <f t="shared" si="382"/>
        <v>7.3040212707160157E-6</v>
      </c>
      <c r="GA119" s="2">
        <f t="shared" si="383"/>
        <v>7.3670833077272395E-6</v>
      </c>
      <c r="GB119" s="2">
        <f t="shared" si="384"/>
        <v>7.8337608914925564E-6</v>
      </c>
      <c r="GC119" s="2">
        <f t="shared" si="385"/>
        <v>8.7550306810290319E-6</v>
      </c>
      <c r="GD119" s="2">
        <f t="shared" si="386"/>
        <v>9.1294992935160035E-6</v>
      </c>
      <c r="GE119" s="2">
        <f t="shared" si="387"/>
        <v>1.831203991844043E-5</v>
      </c>
      <c r="GF119" s="2">
        <f t="shared" si="388"/>
        <v>2.1369879581011164E-5</v>
      </c>
      <c r="GG119" s="2">
        <f t="shared" si="389"/>
        <v>1.823089283735933E-5</v>
      </c>
      <c r="GH119" s="2">
        <f t="shared" si="390"/>
        <v>1.8881874812106996E-5</v>
      </c>
      <c r="GI119" s="2">
        <f t="shared" si="391"/>
        <v>4.1564531445649495E-5</v>
      </c>
      <c r="GJ119" s="2">
        <f t="shared" si="392"/>
        <v>8.1856053607198077E-5</v>
      </c>
      <c r="GK119" s="2">
        <f t="shared" si="393"/>
        <v>1.1234955615096497E-4</v>
      </c>
      <c r="GM119" s="107">
        <f t="shared" si="329"/>
        <v>7.7781775894666622E-32</v>
      </c>
      <c r="GN119" s="107">
        <f t="shared" si="394"/>
        <v>4.3440848341066685E-38</v>
      </c>
      <c r="GO119" s="107">
        <f t="shared" si="395"/>
        <v>1.4927358579229575E-37</v>
      </c>
      <c r="GP119" s="107">
        <f t="shared" si="396"/>
        <v>7.5399053950106389E-38</v>
      </c>
      <c r="GQ119" s="107">
        <f t="shared" si="397"/>
        <v>4.5406796473541926E-42</v>
      </c>
      <c r="GR119" s="107">
        <f t="shared" si="398"/>
        <v>3.3241682264120768E-45</v>
      </c>
      <c r="GS119" s="107">
        <f t="shared" si="399"/>
        <v>2.0125108201624056E-48</v>
      </c>
      <c r="GT119" s="107">
        <f t="shared" si="400"/>
        <v>8.4043535272954452E-54</v>
      </c>
      <c r="GU119" s="107">
        <f t="shared" si="401"/>
        <v>2.1700751554427711E-58</v>
      </c>
      <c r="GV119" s="107">
        <f t="shared" si="402"/>
        <v>2.5080056199798794E-58</v>
      </c>
      <c r="GW119" s="107">
        <f t="shared" si="403"/>
        <v>1.7676920244135004E-53</v>
      </c>
      <c r="GX119" s="107">
        <f t="shared" si="404"/>
        <v>1.0518110638665561E-54</v>
      </c>
      <c r="GY119" s="107">
        <f t="shared" si="405"/>
        <v>4.9970211536072091E-54</v>
      </c>
      <c r="GZ119" s="107">
        <f t="shared" si="406"/>
        <v>1.3959689816187133E-54</v>
      </c>
      <c r="HA119" s="107">
        <f t="shared" si="407"/>
        <v>8.6606827122351787E-57</v>
      </c>
      <c r="HC119" s="107">
        <f t="shared" si="330"/>
        <v>4.5270964834196977E-4</v>
      </c>
      <c r="HD119" s="107">
        <f t="shared" si="408"/>
        <v>3.8563837464765304E-5</v>
      </c>
      <c r="HE119" s="107">
        <f t="shared" si="409"/>
        <v>4.4927397505744973E-5</v>
      </c>
      <c r="HF119" s="107">
        <f t="shared" si="410"/>
        <v>9.8638162581274818E-5</v>
      </c>
      <c r="HG119" s="107">
        <f t="shared" si="411"/>
        <v>3.3179295928851047E-5</v>
      </c>
      <c r="HH119" s="107">
        <f t="shared" si="412"/>
        <v>8.9460390551348607E-6</v>
      </c>
      <c r="HI119" s="107">
        <f t="shared" si="413"/>
        <v>1.0881461788243338E-6</v>
      </c>
      <c r="HJ119" s="107">
        <f t="shared" si="414"/>
        <v>1.6798390484108453E-7</v>
      </c>
      <c r="HK119" s="107">
        <f t="shared" si="415"/>
        <v>1.8007414875285411E-10</v>
      </c>
      <c r="HL119" s="107">
        <f t="shared" si="416"/>
        <v>3.7681261659927191E-10</v>
      </c>
      <c r="HM119" s="107">
        <f t="shared" si="417"/>
        <v>1.0255489512504986E-8</v>
      </c>
      <c r="HN119" s="107">
        <f t="shared" si="418"/>
        <v>1.0285321742249074E-8</v>
      </c>
      <c r="HO119" s="107">
        <f t="shared" si="419"/>
        <v>2.8933771346997072E-8</v>
      </c>
      <c r="HP119" s="107">
        <f t="shared" si="420"/>
        <v>5.4091551254391271E-9</v>
      </c>
      <c r="HQ119" s="107">
        <f t="shared" si="421"/>
        <v>6.8379527399715368E-12</v>
      </c>
      <c r="HS119" s="107">
        <f t="shared" si="331"/>
        <v>2.3603516476769983E-5</v>
      </c>
      <c r="HT119" s="107">
        <f t="shared" si="422"/>
        <v>1.1980803692813271E-5</v>
      </c>
      <c r="HU119" s="107">
        <f t="shared" si="423"/>
        <v>1.3544744013451667E-5</v>
      </c>
      <c r="HV119" s="107">
        <f t="shared" si="424"/>
        <v>4.9731655849154933E-6</v>
      </c>
      <c r="HW119" s="107">
        <f t="shared" si="425"/>
        <v>1.5374878444956835E-6</v>
      </c>
      <c r="HX119" s="107">
        <f t="shared" si="426"/>
        <v>1.0833857532114516E-6</v>
      </c>
      <c r="HY119" s="107">
        <f t="shared" si="427"/>
        <v>1.5773886910229862E-6</v>
      </c>
      <c r="HZ119" s="107">
        <f t="shared" si="428"/>
        <v>4.63116988490399E-7</v>
      </c>
      <c r="IA119" s="107">
        <f t="shared" si="429"/>
        <v>1.1322249261407041E-5</v>
      </c>
      <c r="IB119" s="107">
        <f t="shared" si="430"/>
        <v>8.3189933174220228E-6</v>
      </c>
      <c r="IC119" s="107">
        <f t="shared" si="431"/>
        <v>7.006149536734147E-6</v>
      </c>
      <c r="ID119" s="107">
        <f t="shared" si="432"/>
        <v>4.7859111196521607E-6</v>
      </c>
      <c r="IE119" s="107">
        <f t="shared" si="433"/>
        <v>3.3230962375094198E-6</v>
      </c>
      <c r="IF119" s="107">
        <f t="shared" si="434"/>
        <v>1.1938582401985757E-5</v>
      </c>
      <c r="IG119" s="107">
        <f t="shared" si="435"/>
        <v>3.0256369787091611E-4</v>
      </c>
      <c r="II119" s="107">
        <f t="shared" si="332"/>
        <v>1.1258276095254626E-25</v>
      </c>
      <c r="IJ119" s="107">
        <f t="shared" si="333"/>
        <v>3.2769243650740186E-28</v>
      </c>
      <c r="IK119" s="107">
        <f t="shared" si="334"/>
        <v>7.2027781997570635E-28</v>
      </c>
      <c r="IL119" s="107">
        <f t="shared" si="335"/>
        <v>7.1661389511611678E-30</v>
      </c>
      <c r="IM119" s="107">
        <f t="shared" si="336"/>
        <v>3.830099051241996E-33</v>
      </c>
      <c r="IN119" s="107">
        <f t="shared" si="337"/>
        <v>1.3886824195564787E-34</v>
      </c>
      <c r="IO119" s="107">
        <f t="shared" si="338"/>
        <v>1.4528452155599507E-34</v>
      </c>
      <c r="IP119" s="107">
        <f t="shared" si="339"/>
        <v>1.7749887393231186E-38</v>
      </c>
      <c r="IQ119" s="107">
        <f t="shared" si="340"/>
        <v>7.758492680340794E-33</v>
      </c>
      <c r="IR119" s="107">
        <f t="shared" si="341"/>
        <v>3.3491660551453403E-33</v>
      </c>
      <c r="IS119" s="107">
        <f t="shared" si="342"/>
        <v>1.4734077424069019E-32</v>
      </c>
      <c r="IT119" s="107">
        <f t="shared" si="343"/>
        <v>2.7850355001423048E-33</v>
      </c>
      <c r="IU119" s="107">
        <f t="shared" si="344"/>
        <v>1.119925317548323E-33</v>
      </c>
      <c r="IV119" s="107">
        <f t="shared" si="345"/>
        <v>3.1366033046098789E-31</v>
      </c>
      <c r="IW119" s="107">
        <f t="shared" si="346"/>
        <v>8.6172213915456992E-19</v>
      </c>
      <c r="IY119" s="107">
        <f t="shared" si="347"/>
        <v>4.7631316481873973E-4</v>
      </c>
      <c r="IZ119" s="107">
        <f t="shared" si="348"/>
        <v>5.0544641157578577E-5</v>
      </c>
      <c r="JA119" s="107">
        <f t="shared" si="349"/>
        <v>5.8472141519196642E-5</v>
      </c>
      <c r="JB119" s="107">
        <f t="shared" si="350"/>
        <v>1.0361132816619032E-4</v>
      </c>
      <c r="JC119" s="107">
        <f t="shared" si="351"/>
        <v>3.4716783773346732E-5</v>
      </c>
      <c r="JD119" s="107">
        <f t="shared" si="352"/>
        <v>1.0029424808346311E-5</v>
      </c>
      <c r="JE119" s="107">
        <f t="shared" si="353"/>
        <v>2.66553486984732E-6</v>
      </c>
      <c r="JF119" s="107">
        <f t="shared" si="354"/>
        <v>6.3110089333148353E-7</v>
      </c>
      <c r="JG119" s="107">
        <f t="shared" si="355"/>
        <v>1.1322429335555795E-5</v>
      </c>
      <c r="JH119" s="107">
        <f t="shared" si="356"/>
        <v>8.3193701300386224E-6</v>
      </c>
      <c r="JI119" s="107">
        <f t="shared" si="357"/>
        <v>7.0164050262466523E-6</v>
      </c>
      <c r="JJ119" s="107">
        <f t="shared" si="358"/>
        <v>4.7961964413944099E-6</v>
      </c>
      <c r="JK119" s="107">
        <f t="shared" si="359"/>
        <v>3.3520300088564171E-6</v>
      </c>
      <c r="JL119" s="107">
        <f t="shared" si="360"/>
        <v>1.1943991557111196E-5</v>
      </c>
      <c r="JM119" s="107">
        <f t="shared" si="361"/>
        <v>3.0256370470886971E-4</v>
      </c>
    </row>
    <row r="120" spans="2:273" x14ac:dyDescent="0.25">
      <c r="B120" s="2">
        <v>92</v>
      </c>
      <c r="C120" s="37">
        <v>55.887</v>
      </c>
      <c r="D120" s="37">
        <v>59.41</v>
      </c>
      <c r="E120" s="37">
        <v>58.917999999999999</v>
      </c>
      <c r="F120" s="37">
        <v>60.287999999999997</v>
      </c>
      <c r="G120" s="37">
        <v>60.441000000000003</v>
      </c>
      <c r="H120" s="37">
        <v>61.508000000000003</v>
      </c>
      <c r="I120" s="37">
        <v>61.762999999999998</v>
      </c>
      <c r="J120" s="37">
        <v>61.576000000000001</v>
      </c>
      <c r="K120" s="37">
        <v>63.423999999999999</v>
      </c>
      <c r="L120" s="37">
        <v>62.932000000000002</v>
      </c>
      <c r="M120" s="37">
        <v>62.085000000000001</v>
      </c>
      <c r="N120" s="37">
        <v>62.61</v>
      </c>
      <c r="O120" s="37">
        <v>60.372999999999998</v>
      </c>
      <c r="P120" s="37">
        <v>63.683</v>
      </c>
      <c r="Q120" s="37">
        <v>62.4</v>
      </c>
      <c r="S120" s="4">
        <f t="shared" si="248"/>
        <v>56.455871295160975</v>
      </c>
      <c r="T120" s="4">
        <f t="shared" si="249"/>
        <v>58.330914141248577</v>
      </c>
      <c r="U120" s="4">
        <f t="shared" si="250"/>
        <v>59.299527004467194</v>
      </c>
      <c r="V120" s="4">
        <f t="shared" si="251"/>
        <v>60.838404221974152</v>
      </c>
      <c r="W120" s="4">
        <f t="shared" si="252"/>
        <v>60.840623651969281</v>
      </c>
      <c r="X120" s="4">
        <f t="shared" si="253"/>
        <v>61.401700331157613</v>
      </c>
      <c r="Y120" s="4">
        <f t="shared" si="254"/>
        <v>61.911314533119601</v>
      </c>
      <c r="Z120" s="4">
        <f t="shared" si="255"/>
        <v>62.45589099047514</v>
      </c>
      <c r="AA120" s="4">
        <f t="shared" si="256"/>
        <v>62.722764543930829</v>
      </c>
      <c r="AB120" s="4">
        <f t="shared" si="257"/>
        <v>62.440205983724958</v>
      </c>
      <c r="AC120" s="4">
        <f t="shared" si="258"/>
        <v>61.826878898058311</v>
      </c>
      <c r="AD120" s="4">
        <f t="shared" si="259"/>
        <v>61.705067744828888</v>
      </c>
      <c r="AE120" s="4">
        <f t="shared" si="260"/>
        <v>61.214741200572099</v>
      </c>
      <c r="AF120" s="4">
        <f t="shared" si="261"/>
        <v>63.734317748297514</v>
      </c>
      <c r="AG120" s="4">
        <f t="shared" si="262"/>
        <v>61.124692851643452</v>
      </c>
      <c r="AI120" s="4">
        <f t="shared" si="263"/>
        <v>-0.56887129516097446</v>
      </c>
      <c r="AJ120" s="4">
        <f t="shared" si="264"/>
        <v>1.0790858587514194</v>
      </c>
      <c r="AK120" s="4">
        <f t="shared" si="265"/>
        <v>-0.38152700446719479</v>
      </c>
      <c r="AL120" s="4">
        <f t="shared" si="266"/>
        <v>-0.55040422197415495</v>
      </c>
      <c r="AM120" s="4">
        <f t="shared" si="267"/>
        <v>-0.39962365196927863</v>
      </c>
      <c r="AN120" s="4">
        <f t="shared" si="268"/>
        <v>0.10629966884238939</v>
      </c>
      <c r="AO120" s="4">
        <f t="shared" si="269"/>
        <v>-0.14831453311960274</v>
      </c>
      <c r="AP120" s="4">
        <f t="shared" si="270"/>
        <v>-0.87989099047513974</v>
      </c>
      <c r="AQ120" s="4">
        <f t="shared" si="271"/>
        <v>0.70123545606917048</v>
      </c>
      <c r="AR120" s="4">
        <f t="shared" si="272"/>
        <v>0.49179401627504404</v>
      </c>
      <c r="AS120" s="4">
        <f t="shared" si="273"/>
        <v>0.2581211019416898</v>
      </c>
      <c r="AT120" s="4">
        <f t="shared" si="274"/>
        <v>0.90493225517111142</v>
      </c>
      <c r="AU120" s="4">
        <f t="shared" si="275"/>
        <v>-0.84174120057210189</v>
      </c>
      <c r="AV120" s="4">
        <f t="shared" si="362"/>
        <v>-5.1317748297513788E-2</v>
      </c>
      <c r="AW120" s="4">
        <f t="shared" si="362"/>
        <v>1.2753071483565463</v>
      </c>
      <c r="AY120" s="2">
        <f t="shared" si="297"/>
        <v>56.452834719691481</v>
      </c>
      <c r="AZ120" s="2">
        <f t="shared" si="363"/>
        <v>58.32954333598623</v>
      </c>
      <c r="BA120" s="2">
        <f t="shared" si="364"/>
        <v>59.296874120768365</v>
      </c>
      <c r="BB120" s="2">
        <f t="shared" si="365"/>
        <v>60.836523013964161</v>
      </c>
      <c r="BC120" s="2">
        <f t="shared" si="366"/>
        <v>60.839847304717892</v>
      </c>
      <c r="BD120" s="2">
        <f t="shared" si="367"/>
        <v>61.401086875210439</v>
      </c>
      <c r="BE120" s="2">
        <f t="shared" si="368"/>
        <v>61.910362836350181</v>
      </c>
      <c r="BF120" s="2">
        <f t="shared" si="369"/>
        <v>62.45552705326547</v>
      </c>
      <c r="BG120" s="2">
        <f t="shared" si="370"/>
        <v>62.715371454208451</v>
      </c>
      <c r="BH120" s="2">
        <f t="shared" si="371"/>
        <v>62.434042670728289</v>
      </c>
      <c r="BI120" s="2">
        <f t="shared" si="372"/>
        <v>61.821165814733874</v>
      </c>
      <c r="BJ120" s="2">
        <f t="shared" si="373"/>
        <v>61.700743629768972</v>
      </c>
      <c r="BK120" s="2">
        <f t="shared" si="374"/>
        <v>61.211518453716387</v>
      </c>
      <c r="BL120" s="2">
        <f t="shared" si="375"/>
        <v>63.721040592996744</v>
      </c>
      <c r="BM120" s="2">
        <f t="shared" si="376"/>
        <v>60.793370948469416</v>
      </c>
      <c r="BO120" s="2" t="str">
        <f t="shared" si="228"/>
        <v/>
      </c>
      <c r="BP120" s="2" t="str">
        <f t="shared" si="229"/>
        <v/>
      </c>
      <c r="BQ120" s="2" t="str">
        <f t="shared" si="230"/>
        <v/>
      </c>
      <c r="BR120" s="2" t="str">
        <f t="shared" si="231"/>
        <v/>
      </c>
      <c r="BS120" s="2" t="str">
        <f t="shared" si="232"/>
        <v/>
      </c>
      <c r="BT120" s="2" t="str">
        <f t="shared" si="233"/>
        <v/>
      </c>
      <c r="BU120" s="2" t="str">
        <f t="shared" si="234"/>
        <v/>
      </c>
      <c r="BV120" s="2" t="str">
        <f t="shared" si="235"/>
        <v/>
      </c>
      <c r="BW120" s="2" t="str">
        <f t="shared" si="236"/>
        <v/>
      </c>
      <c r="BX120" s="2" t="str">
        <f t="shared" si="237"/>
        <v/>
      </c>
      <c r="BY120" s="2" t="str">
        <f t="shared" si="238"/>
        <v/>
      </c>
      <c r="BZ120" s="2" t="str">
        <f t="shared" si="239"/>
        <v/>
      </c>
      <c r="CA120" s="2" t="str">
        <f t="shared" si="240"/>
        <v/>
      </c>
      <c r="CB120" s="2" t="str">
        <f t="shared" si="241"/>
        <v/>
      </c>
      <c r="CC120" s="2" t="str">
        <f t="shared" si="242"/>
        <v/>
      </c>
      <c r="CE120" s="2">
        <f t="shared" si="298"/>
        <v>55.887</v>
      </c>
      <c r="CF120" s="2">
        <f t="shared" si="299"/>
        <v>59.41</v>
      </c>
      <c r="CG120" s="2">
        <f t="shared" si="300"/>
        <v>58.917999999999999</v>
      </c>
      <c r="CH120" s="2">
        <f t="shared" si="301"/>
        <v>60.287999999999997</v>
      </c>
      <c r="CI120" s="2">
        <f t="shared" si="302"/>
        <v>60.441000000000003</v>
      </c>
      <c r="CJ120" s="2">
        <f t="shared" si="303"/>
        <v>61.508000000000003</v>
      </c>
      <c r="CK120" s="2">
        <f t="shared" si="304"/>
        <v>61.762999999999998</v>
      </c>
      <c r="CL120" s="2">
        <f t="shared" si="305"/>
        <v>61.576000000000001</v>
      </c>
      <c r="CM120" s="2">
        <f t="shared" si="306"/>
        <v>63.423999999999999</v>
      </c>
      <c r="CN120" s="2">
        <f t="shared" si="307"/>
        <v>62.932000000000002</v>
      </c>
      <c r="CO120" s="2">
        <f t="shared" si="308"/>
        <v>62.085000000000001</v>
      </c>
      <c r="CP120" s="2">
        <f t="shared" si="309"/>
        <v>62.61</v>
      </c>
      <c r="CQ120" s="2">
        <f t="shared" si="310"/>
        <v>60.372999999999998</v>
      </c>
      <c r="CR120" s="2">
        <f t="shared" si="311"/>
        <v>63.683</v>
      </c>
      <c r="CS120" s="2">
        <f t="shared" si="312"/>
        <v>62.4</v>
      </c>
      <c r="CU120" s="2">
        <f t="shared" si="313"/>
        <v>55.887</v>
      </c>
      <c r="CV120" s="2">
        <f t="shared" si="314"/>
        <v>59.41</v>
      </c>
      <c r="CW120" s="2">
        <f t="shared" si="315"/>
        <v>58.917999999999999</v>
      </c>
      <c r="CX120" s="2">
        <f t="shared" si="316"/>
        <v>60.287999999999997</v>
      </c>
      <c r="CY120" s="2">
        <f t="shared" si="317"/>
        <v>60.441000000000003</v>
      </c>
      <c r="CZ120" s="2">
        <f t="shared" si="318"/>
        <v>61.508000000000003</v>
      </c>
      <c r="DA120" s="2">
        <f t="shared" si="319"/>
        <v>61.762999999999998</v>
      </c>
      <c r="DB120" s="2">
        <f t="shared" si="320"/>
        <v>61.576000000000001</v>
      </c>
      <c r="DC120" s="2">
        <f t="shared" si="321"/>
        <v>63.423999999999999</v>
      </c>
      <c r="DD120" s="2">
        <f t="shared" si="322"/>
        <v>62.932000000000002</v>
      </c>
      <c r="DE120" s="2">
        <f t="shared" si="323"/>
        <v>62.085000000000001</v>
      </c>
      <c r="DF120" s="2">
        <f t="shared" si="324"/>
        <v>62.61</v>
      </c>
      <c r="DG120" s="2">
        <f t="shared" si="325"/>
        <v>60.372999999999998</v>
      </c>
      <c r="DH120" s="2">
        <f t="shared" si="326"/>
        <v>63.683</v>
      </c>
      <c r="DI120" s="2">
        <f t="shared" si="327"/>
        <v>62.4</v>
      </c>
      <c r="DK120" s="2">
        <f t="shared" si="277"/>
        <v>69.707915182186241</v>
      </c>
      <c r="DL120" s="2">
        <f t="shared" si="377"/>
        <v>75.676166329284783</v>
      </c>
      <c r="DM120" s="2">
        <f t="shared" si="377"/>
        <v>76.884534143049933</v>
      </c>
      <c r="DN120" s="2">
        <f t="shared" si="377"/>
        <v>76.787058974358985</v>
      </c>
      <c r="DO120" s="2">
        <f t="shared" si="377"/>
        <v>79.075302016302032</v>
      </c>
      <c r="DP120" s="2">
        <f t="shared" si="377"/>
        <v>77.610323809523834</v>
      </c>
      <c r="DQ120" s="2">
        <f t="shared" si="377"/>
        <v>78.146295238095234</v>
      </c>
      <c r="DR120" s="2">
        <f t="shared" si="377"/>
        <v>80.286074866310145</v>
      </c>
      <c r="DS120" s="2">
        <f t="shared" si="377"/>
        <v>78.985189915966387</v>
      </c>
      <c r="DT120" s="2">
        <f t="shared" si="377"/>
        <v>79.648875334224613</v>
      </c>
      <c r="DU120" s="2">
        <f t="shared" si="377"/>
        <v>78.982434682964097</v>
      </c>
      <c r="DV120" s="2">
        <f t="shared" si="377"/>
        <v>80.32830570409979</v>
      </c>
      <c r="DW120" s="2">
        <f t="shared" si="377"/>
        <v>81.114537051184115</v>
      </c>
      <c r="DX120" s="2">
        <f t="shared" si="377"/>
        <v>79.862307335907332</v>
      </c>
      <c r="DY120" s="2">
        <f t="shared" si="377"/>
        <v>73.690227882832758</v>
      </c>
      <c r="EA120" s="2">
        <f t="shared" si="247"/>
        <v>56.429873639121908</v>
      </c>
      <c r="EB120" s="2">
        <f t="shared" si="279"/>
        <v>58.305768041237116</v>
      </c>
      <c r="EC120" s="2">
        <f t="shared" si="280"/>
        <v>59.2687040654261</v>
      </c>
      <c r="ED120" s="2">
        <f t="shared" si="281"/>
        <v>60.8094732013749</v>
      </c>
      <c r="EE120" s="2">
        <f t="shared" si="282"/>
        <v>60.808850698931053</v>
      </c>
      <c r="EF120" s="2">
        <f t="shared" si="283"/>
        <v>61.375159951446804</v>
      </c>
      <c r="EG120" s="2">
        <f t="shared" si="284"/>
        <v>61.888384588276764</v>
      </c>
      <c r="EH120" s="2">
        <f t="shared" si="285"/>
        <v>62.430565849227975</v>
      </c>
      <c r="EI120" s="2">
        <f t="shared" si="286"/>
        <v>62.700362952955032</v>
      </c>
      <c r="EJ120" s="2">
        <f t="shared" si="287"/>
        <v>62.415811711824205</v>
      </c>
      <c r="EK120" s="2">
        <f t="shared" si="288"/>
        <v>61.800462310900748</v>
      </c>
      <c r="EL120" s="2">
        <f t="shared" si="289"/>
        <v>61.677818687799473</v>
      </c>
      <c r="EM120" s="2">
        <f t="shared" si="290"/>
        <v>61.168382777708416</v>
      </c>
      <c r="EN120" s="2">
        <f t="shared" si="291"/>
        <v>63.67996553378353</v>
      </c>
      <c r="EO120" s="2">
        <f t="shared" si="292"/>
        <v>60.756562081784395</v>
      </c>
      <c r="EQ120" s="2">
        <f t="shared" si="293"/>
        <v>56.076284237708734</v>
      </c>
      <c r="ER120" s="2">
        <f t="shared" si="378"/>
        <v>58.063838870049146</v>
      </c>
      <c r="ES120" s="2">
        <f t="shared" si="378"/>
        <v>59.105822577886634</v>
      </c>
      <c r="ET120" s="2">
        <f t="shared" si="378"/>
        <v>60.503404690671942</v>
      </c>
      <c r="EU120" s="2">
        <f t="shared" si="378"/>
        <v>60.517503250302568</v>
      </c>
      <c r="EV120" s="2">
        <f t="shared" si="378"/>
        <v>61.09087600642647</v>
      </c>
      <c r="EW120" s="2">
        <f t="shared" si="378"/>
        <v>61.723766963754315</v>
      </c>
      <c r="EX120" s="2">
        <f t="shared" si="378"/>
        <v>62.166911316283546</v>
      </c>
      <c r="EY120" s="2">
        <f t="shared" si="378"/>
        <v>62.540553954931745</v>
      </c>
      <c r="EZ120" s="2">
        <f t="shared" si="378"/>
        <v>62.255025479862553</v>
      </c>
      <c r="FA120" s="2">
        <f t="shared" si="378"/>
        <v>61.694707175598069</v>
      </c>
      <c r="FB120" s="2">
        <f t="shared" si="378"/>
        <v>61.504919536948364</v>
      </c>
      <c r="FC120" s="2">
        <f t="shared" si="378"/>
        <v>61.132237105405956</v>
      </c>
      <c r="FD120" s="2">
        <f t="shared" si="378"/>
        <v>63.589846611571716</v>
      </c>
      <c r="FE120" s="2">
        <f t="shared" si="378"/>
        <v>60.495331474350685</v>
      </c>
      <c r="FG120" s="2">
        <f t="shared" si="295"/>
        <v>0.99827052267280503</v>
      </c>
      <c r="FH120" s="2">
        <f t="shared" si="379"/>
        <v>0.99863114776564366</v>
      </c>
      <c r="FI120" s="2">
        <f t="shared" si="379"/>
        <v>0.9984007551760824</v>
      </c>
      <c r="FJ120" s="2">
        <f t="shared" si="379"/>
        <v>0.99830683888448557</v>
      </c>
      <c r="FK120" s="2">
        <f t="shared" si="379"/>
        <v>0.99830293758888478</v>
      </c>
      <c r="FL120" s="2">
        <f t="shared" si="379"/>
        <v>0.99840286629521058</v>
      </c>
      <c r="FM120" s="2">
        <f t="shared" si="379"/>
        <v>0.99864803891799059</v>
      </c>
      <c r="FN120" s="2">
        <f t="shared" si="379"/>
        <v>0.99860187495732744</v>
      </c>
      <c r="FO120" s="2">
        <f t="shared" si="379"/>
        <v>0.9990781489158238</v>
      </c>
      <c r="FP120" s="2">
        <f t="shared" si="379"/>
        <v>0.99894184313797696</v>
      </c>
      <c r="FQ120" s="2">
        <f t="shared" si="379"/>
        <v>0.99879490371682822</v>
      </c>
      <c r="FR120" s="2">
        <f t="shared" si="379"/>
        <v>0.99877059232324816</v>
      </c>
      <c r="FS120" s="2">
        <f t="shared" si="379"/>
        <v>0.99783730098542633</v>
      </c>
      <c r="FT120" s="2">
        <f t="shared" si="379"/>
        <v>0.99746118350897373</v>
      </c>
      <c r="FU120" s="2">
        <f t="shared" si="379"/>
        <v>0.9971513179008834</v>
      </c>
      <c r="FW120" s="2">
        <f t="shared" si="328"/>
        <v>8.4596107715915158E-6</v>
      </c>
      <c r="FX120" s="2">
        <f t="shared" si="380"/>
        <v>9.15044320866004E-6</v>
      </c>
      <c r="FY120" s="2">
        <f t="shared" si="381"/>
        <v>1.2093015722830008E-5</v>
      </c>
      <c r="FZ120" s="2">
        <f t="shared" si="382"/>
        <v>9.1952005960563426E-6</v>
      </c>
      <c r="GA120" s="2">
        <f t="shared" si="383"/>
        <v>9.2745906953880918E-6</v>
      </c>
      <c r="GB120" s="2">
        <f t="shared" si="384"/>
        <v>9.8621006523311401E-6</v>
      </c>
      <c r="GC120" s="2">
        <f t="shared" si="385"/>
        <v>1.1021905619828013E-5</v>
      </c>
      <c r="GD120" s="2">
        <f t="shared" si="386"/>
        <v>1.1493331488944919E-5</v>
      </c>
      <c r="GE120" s="2">
        <f t="shared" si="387"/>
        <v>2.3053383088593523E-5</v>
      </c>
      <c r="GF120" s="2">
        <f t="shared" si="388"/>
        <v>2.6902935592061971E-5</v>
      </c>
      <c r="GG120" s="2">
        <f t="shared" si="389"/>
        <v>2.2951225932730028E-5</v>
      </c>
      <c r="GH120" s="2">
        <f t="shared" si="390"/>
        <v>2.3770755808118878E-5</v>
      </c>
      <c r="GI120" s="2">
        <f t="shared" si="391"/>
        <v>5.1242201138696642E-5</v>
      </c>
      <c r="GJ120" s="2">
        <f t="shared" si="392"/>
        <v>9.9169155875284385E-5</v>
      </c>
      <c r="GK120" s="2">
        <f t="shared" si="393"/>
        <v>1.3411735600864349E-4</v>
      </c>
      <c r="GM120" s="107">
        <f t="shared" si="329"/>
        <v>3.8290713525539296E-34</v>
      </c>
      <c r="GN120" s="107">
        <f t="shared" si="394"/>
        <v>9.0908400982521338E-41</v>
      </c>
      <c r="GO120" s="107">
        <f t="shared" si="395"/>
        <v>2.9275529893788085E-40</v>
      </c>
      <c r="GP120" s="107">
        <f t="shared" si="396"/>
        <v>1.323621597560794E-40</v>
      </c>
      <c r="GQ120" s="107">
        <f t="shared" si="397"/>
        <v>3.8030610058972001E-45</v>
      </c>
      <c r="GR120" s="107">
        <f t="shared" si="398"/>
        <v>1.736386658041147E-48</v>
      </c>
      <c r="GS120" s="107">
        <f t="shared" si="399"/>
        <v>7.4745267028403517E-52</v>
      </c>
      <c r="GT120" s="107">
        <f t="shared" si="400"/>
        <v>1.2016943935661894E-57</v>
      </c>
      <c r="GU120" s="107">
        <f t="shared" si="401"/>
        <v>2.6073875026812619E-62</v>
      </c>
      <c r="GV120" s="107">
        <f t="shared" si="402"/>
        <v>2.5139630483124702E-62</v>
      </c>
      <c r="GW120" s="107">
        <f t="shared" si="403"/>
        <v>3.2777606049812071E-57</v>
      </c>
      <c r="GX120" s="107">
        <f t="shared" si="404"/>
        <v>1.5486533937651643E-58</v>
      </c>
      <c r="GY120" s="107">
        <f t="shared" si="405"/>
        <v>8.7842110821849577E-58</v>
      </c>
      <c r="GZ120" s="107">
        <f t="shared" si="406"/>
        <v>3.8366228077728544E-58</v>
      </c>
      <c r="HA120" s="107">
        <f t="shared" si="407"/>
        <v>2.8596798279016267E-60</v>
      </c>
      <c r="HC120" s="107">
        <f t="shared" si="330"/>
        <v>7.3841428835964474E-5</v>
      </c>
      <c r="HD120" s="107">
        <f t="shared" si="408"/>
        <v>4.1441914938261083E-6</v>
      </c>
      <c r="HE120" s="107">
        <f t="shared" si="409"/>
        <v>4.7169536077517247E-6</v>
      </c>
      <c r="HF120" s="107">
        <f t="shared" si="410"/>
        <v>1.1041905920394656E-5</v>
      </c>
      <c r="HG120" s="107">
        <f t="shared" si="411"/>
        <v>2.8273307256381305E-6</v>
      </c>
      <c r="HH120" s="107">
        <f t="shared" si="412"/>
        <v>6.0234459766414872E-7</v>
      </c>
      <c r="HI120" s="107">
        <f t="shared" si="413"/>
        <v>5.5906028930563406E-8</v>
      </c>
      <c r="HJ120" s="107">
        <f t="shared" si="414"/>
        <v>5.7508151098725192E-9</v>
      </c>
      <c r="HK120" s="107">
        <f t="shared" si="415"/>
        <v>3.4130989448420683E-12</v>
      </c>
      <c r="HL120" s="107">
        <f t="shared" si="416"/>
        <v>7.0262232128109256E-12</v>
      </c>
      <c r="HM120" s="107">
        <f t="shared" si="417"/>
        <v>2.8900090744500184E-10</v>
      </c>
      <c r="HN120" s="107">
        <f t="shared" si="418"/>
        <v>2.7420113468855723E-10</v>
      </c>
      <c r="HO120" s="107">
        <f t="shared" si="419"/>
        <v>9.0086361487908791E-10</v>
      </c>
      <c r="HP120" s="107">
        <f t="shared" si="420"/>
        <v>1.7620229697721311E-10</v>
      </c>
      <c r="HQ120" s="107">
        <f t="shared" si="421"/>
        <v>1.304301928136921E-13</v>
      </c>
      <c r="HS120" s="107">
        <f t="shared" si="331"/>
        <v>4.798072571793932E-5</v>
      </c>
      <c r="HT120" s="107">
        <f t="shared" si="422"/>
        <v>2.5999907539745529E-5</v>
      </c>
      <c r="HU120" s="107">
        <f t="shared" si="423"/>
        <v>2.9654364125087119E-5</v>
      </c>
      <c r="HV120" s="107">
        <f t="shared" si="424"/>
        <v>1.1410870619420763E-5</v>
      </c>
      <c r="HW120" s="107">
        <f t="shared" si="425"/>
        <v>3.8598959817516662E-6</v>
      </c>
      <c r="HX120" s="107">
        <f t="shared" si="426"/>
        <v>2.8257949402237878E-6</v>
      </c>
      <c r="HY120" s="107">
        <f t="shared" si="427"/>
        <v>4.0925003757265514E-6</v>
      </c>
      <c r="HZ120" s="107">
        <f t="shared" si="428"/>
        <v>1.3351606387998304E-6</v>
      </c>
      <c r="IA120" s="107">
        <f t="shared" si="429"/>
        <v>2.8133373985031911E-5</v>
      </c>
      <c r="IB120" s="107">
        <f t="shared" si="430"/>
        <v>2.1326417598200549E-5</v>
      </c>
      <c r="IC120" s="107">
        <f t="shared" si="431"/>
        <v>1.7681909557600938E-5</v>
      </c>
      <c r="ID120" s="107">
        <f t="shared" si="432"/>
        <v>1.2437529825191683E-5</v>
      </c>
      <c r="IE120" s="107">
        <f t="shared" si="433"/>
        <v>8.6522338677391727E-6</v>
      </c>
      <c r="IF120" s="107">
        <f t="shared" si="434"/>
        <v>2.807776213867741E-5</v>
      </c>
      <c r="IG120" s="107">
        <f t="shared" si="435"/>
        <v>5.2435161515797214E-4</v>
      </c>
      <c r="II120" s="107">
        <f t="shared" si="332"/>
        <v>9.3786902254275011E-25</v>
      </c>
      <c r="IJ120" s="107">
        <f t="shared" si="333"/>
        <v>3.4603400193288708E-27</v>
      </c>
      <c r="IK120" s="107">
        <f t="shared" si="334"/>
        <v>7.8023027854321544E-27</v>
      </c>
      <c r="IL120" s="107">
        <f t="shared" si="335"/>
        <v>8.7675378201190051E-29</v>
      </c>
      <c r="IM120" s="107">
        <f t="shared" si="336"/>
        <v>6.2654034562776967E-32</v>
      </c>
      <c r="IN120" s="107">
        <f t="shared" si="337"/>
        <v>2.6189596733204012E-33</v>
      </c>
      <c r="IO120" s="107">
        <f t="shared" si="338"/>
        <v>2.812159741107937E-33</v>
      </c>
      <c r="IP120" s="107">
        <f t="shared" si="339"/>
        <v>4.9366245868652259E-37</v>
      </c>
      <c r="IQ120" s="107">
        <f t="shared" si="340"/>
        <v>1.5525633679341657E-31</v>
      </c>
      <c r="IR120" s="107">
        <f t="shared" si="341"/>
        <v>7.245177534074259E-32</v>
      </c>
      <c r="IS120" s="107">
        <f t="shared" si="342"/>
        <v>2.8676036537878055E-31</v>
      </c>
      <c r="IT120" s="107">
        <f t="shared" si="343"/>
        <v>5.8646631467028907E-32</v>
      </c>
      <c r="IU120" s="107">
        <f t="shared" si="344"/>
        <v>2.3057131875051569E-32</v>
      </c>
      <c r="IV120" s="107">
        <f t="shared" si="345"/>
        <v>4.8916813394506769E-30</v>
      </c>
      <c r="IW120" s="107">
        <f t="shared" si="346"/>
        <v>3.9812958205884562E-18</v>
      </c>
      <c r="IY120" s="107">
        <f t="shared" si="347"/>
        <v>1.218221545539038E-4</v>
      </c>
      <c r="IZ120" s="107">
        <f t="shared" si="348"/>
        <v>3.0144099033571638E-5</v>
      </c>
      <c r="JA120" s="107">
        <f t="shared" si="349"/>
        <v>3.4371317732838846E-5</v>
      </c>
      <c r="JB120" s="107">
        <f t="shared" si="350"/>
        <v>2.2452776539815419E-5</v>
      </c>
      <c r="JC120" s="107">
        <f t="shared" si="351"/>
        <v>6.6872267073897966E-6</v>
      </c>
      <c r="JD120" s="107">
        <f t="shared" si="352"/>
        <v>3.4281395378879366E-6</v>
      </c>
      <c r="JE120" s="107">
        <f t="shared" si="353"/>
        <v>4.1484064046571145E-6</v>
      </c>
      <c r="JF120" s="107">
        <f t="shared" si="354"/>
        <v>1.3409114539097029E-6</v>
      </c>
      <c r="JG120" s="107">
        <f t="shared" si="355"/>
        <v>2.8133377398130857E-5</v>
      </c>
      <c r="JH120" s="107">
        <f t="shared" si="356"/>
        <v>2.1326424624423763E-5</v>
      </c>
      <c r="JI120" s="107">
        <f t="shared" si="357"/>
        <v>1.7682198558508381E-5</v>
      </c>
      <c r="JJ120" s="107">
        <f t="shared" si="358"/>
        <v>1.2437804026326371E-5</v>
      </c>
      <c r="JK120" s="107">
        <f t="shared" si="359"/>
        <v>8.6531347313540522E-6</v>
      </c>
      <c r="JL120" s="107">
        <f t="shared" si="360"/>
        <v>2.8077938340974388E-5</v>
      </c>
      <c r="JM120" s="107">
        <f t="shared" si="361"/>
        <v>5.2435161528840632E-4</v>
      </c>
    </row>
    <row r="121" spans="2:273" x14ac:dyDescent="0.25">
      <c r="B121" s="2">
        <v>93</v>
      </c>
      <c r="C121" s="37">
        <v>55.838999999999999</v>
      </c>
      <c r="D121" s="37">
        <v>58.573999999999998</v>
      </c>
      <c r="E121" s="37">
        <v>59.344000000000001</v>
      </c>
      <c r="F121" s="37">
        <v>61.085000000000001</v>
      </c>
      <c r="G121" s="37">
        <v>60.524999999999999</v>
      </c>
      <c r="H121" s="37">
        <v>61.338999999999999</v>
      </c>
      <c r="I121" s="37">
        <v>61.051000000000002</v>
      </c>
      <c r="J121" s="37">
        <v>63.136000000000003</v>
      </c>
      <c r="K121" s="37">
        <v>63.322000000000003</v>
      </c>
      <c r="L121" s="37">
        <v>62.475000000000001</v>
      </c>
      <c r="M121" s="37">
        <v>62.203000000000003</v>
      </c>
      <c r="N121" s="37">
        <v>61.558999999999997</v>
      </c>
      <c r="O121" s="37">
        <v>61.457999999999998</v>
      </c>
      <c r="P121" s="37">
        <v>63.033000000000001</v>
      </c>
      <c r="Q121" s="37">
        <v>61.883000000000003</v>
      </c>
      <c r="S121" s="4">
        <f t="shared" si="248"/>
        <v>56.311621649379667</v>
      </c>
      <c r="T121" s="4">
        <f t="shared" si="249"/>
        <v>58.182078769630991</v>
      </c>
      <c r="U121" s="4">
        <f t="shared" si="250"/>
        <v>59.169910739325942</v>
      </c>
      <c r="V121" s="4">
        <f t="shared" si="251"/>
        <v>60.677019063123581</v>
      </c>
      <c r="W121" s="4">
        <f t="shared" si="252"/>
        <v>60.675792780289555</v>
      </c>
      <c r="X121" s="4">
        <f t="shared" si="253"/>
        <v>61.232099754470731</v>
      </c>
      <c r="Y121" s="4">
        <f t="shared" si="254"/>
        <v>61.734644395599204</v>
      </c>
      <c r="Z121" s="4">
        <f t="shared" si="255"/>
        <v>62.266575970051925</v>
      </c>
      <c r="AA121" s="4">
        <f t="shared" si="256"/>
        <v>62.546696986578908</v>
      </c>
      <c r="AB121" s="4">
        <f t="shared" si="257"/>
        <v>62.264476305901567</v>
      </c>
      <c r="AC121" s="4">
        <f t="shared" si="258"/>
        <v>61.669053646156264</v>
      </c>
      <c r="AD121" s="4">
        <f t="shared" si="259"/>
        <v>61.537946664346343</v>
      </c>
      <c r="AE121" s="4">
        <f t="shared" si="260"/>
        <v>61.073685051131392</v>
      </c>
      <c r="AF121" s="4">
        <f t="shared" si="261"/>
        <v>63.596383775137141</v>
      </c>
      <c r="AG121" s="4">
        <f t="shared" si="262"/>
        <v>61.242863878271926</v>
      </c>
      <c r="AI121" s="4">
        <f t="shared" si="263"/>
        <v>-0.47262164937966844</v>
      </c>
      <c r="AJ121" s="4">
        <f t="shared" si="264"/>
        <v>0.39192123036900739</v>
      </c>
      <c r="AK121" s="4">
        <f t="shared" si="265"/>
        <v>0.17408926067405872</v>
      </c>
      <c r="AL121" s="4">
        <f t="shared" si="266"/>
        <v>0.40798093687642023</v>
      </c>
      <c r="AM121" s="4">
        <f t="shared" si="267"/>
        <v>-0.15079278028955656</v>
      </c>
      <c r="AN121" s="4">
        <f t="shared" si="268"/>
        <v>0.10690024552926758</v>
      </c>
      <c r="AO121" s="4">
        <f t="shared" si="269"/>
        <v>-0.68364439559920243</v>
      </c>
      <c r="AP121" s="4">
        <f t="shared" si="270"/>
        <v>0.86942402994807821</v>
      </c>
      <c r="AQ121" s="4">
        <f t="shared" si="271"/>
        <v>0.77530301342109453</v>
      </c>
      <c r="AR121" s="4">
        <f t="shared" si="272"/>
        <v>0.21052369409843408</v>
      </c>
      <c r="AS121" s="4">
        <f t="shared" si="273"/>
        <v>0.53394635384373856</v>
      </c>
      <c r="AT121" s="4">
        <f t="shared" si="274"/>
        <v>2.1053335653654415E-2</v>
      </c>
      <c r="AU121" s="4">
        <f t="shared" si="275"/>
        <v>0.38431494886860662</v>
      </c>
      <c r="AV121" s="4">
        <f t="shared" si="362"/>
        <v>-0.56338377513714022</v>
      </c>
      <c r="AW121" s="4">
        <f t="shared" si="362"/>
        <v>0.64013612172807655</v>
      </c>
      <c r="AY121" s="2">
        <f t="shared" si="297"/>
        <v>56.311295216214333</v>
      </c>
      <c r="AZ121" s="2">
        <f t="shared" si="363"/>
        <v>58.179557090636663</v>
      </c>
      <c r="BA121" s="2">
        <f t="shared" si="364"/>
        <v>59.164782909621096</v>
      </c>
      <c r="BB121" s="2">
        <f t="shared" si="365"/>
        <v>60.673804836846877</v>
      </c>
      <c r="BC121" s="2">
        <f t="shared" si="366"/>
        <v>60.674182989644365</v>
      </c>
      <c r="BD121" s="2">
        <f t="shared" si="367"/>
        <v>61.230652884446684</v>
      </c>
      <c r="BE121" s="2">
        <f t="shared" si="368"/>
        <v>61.732359012806796</v>
      </c>
      <c r="BF121" s="2">
        <f t="shared" si="369"/>
        <v>62.265609225428079</v>
      </c>
      <c r="BG121" s="2">
        <f t="shared" si="370"/>
        <v>62.529805220757851</v>
      </c>
      <c r="BH121" s="2">
        <f t="shared" si="371"/>
        <v>62.24997677449538</v>
      </c>
      <c r="BI121" s="2">
        <f t="shared" si="372"/>
        <v>61.655776121861756</v>
      </c>
      <c r="BJ121" s="2">
        <f t="shared" si="373"/>
        <v>61.527610918200494</v>
      </c>
      <c r="BK121" s="2">
        <f t="shared" si="374"/>
        <v>61.065949560519428</v>
      </c>
      <c r="BL121" s="2">
        <f t="shared" si="375"/>
        <v>63.567463208717861</v>
      </c>
      <c r="BM121" s="2">
        <f t="shared" si="376"/>
        <v>60.700595577561408</v>
      </c>
      <c r="BO121" s="2" t="str">
        <f t="shared" si="228"/>
        <v/>
      </c>
      <c r="BP121" s="2" t="str">
        <f t="shared" si="229"/>
        <v/>
      </c>
      <c r="BQ121" s="2" t="str">
        <f t="shared" si="230"/>
        <v/>
      </c>
      <c r="BR121" s="2" t="str">
        <f t="shared" si="231"/>
        <v/>
      </c>
      <c r="BS121" s="2" t="str">
        <f t="shared" si="232"/>
        <v/>
      </c>
      <c r="BT121" s="2" t="str">
        <f t="shared" si="233"/>
        <v/>
      </c>
      <c r="BU121" s="2" t="str">
        <f t="shared" si="234"/>
        <v/>
      </c>
      <c r="BV121" s="2" t="str">
        <f t="shared" si="235"/>
        <v/>
      </c>
      <c r="BW121" s="2" t="str">
        <f t="shared" si="236"/>
        <v/>
      </c>
      <c r="BX121" s="2" t="str">
        <f t="shared" si="237"/>
        <v/>
      </c>
      <c r="BY121" s="2" t="str">
        <f t="shared" si="238"/>
        <v/>
      </c>
      <c r="BZ121" s="2" t="str">
        <f t="shared" si="239"/>
        <v/>
      </c>
      <c r="CA121" s="2" t="str">
        <f t="shared" si="240"/>
        <v/>
      </c>
      <c r="CB121" s="2" t="str">
        <f t="shared" si="241"/>
        <v/>
      </c>
      <c r="CC121" s="2" t="str">
        <f t="shared" si="242"/>
        <v/>
      </c>
      <c r="CE121" s="2">
        <f t="shared" si="298"/>
        <v>55.838999999999999</v>
      </c>
      <c r="CF121" s="2">
        <f t="shared" si="299"/>
        <v>58.573999999999998</v>
      </c>
      <c r="CG121" s="2">
        <f t="shared" si="300"/>
        <v>59.344000000000001</v>
      </c>
      <c r="CH121" s="2">
        <f t="shared" si="301"/>
        <v>61.085000000000001</v>
      </c>
      <c r="CI121" s="2">
        <f t="shared" si="302"/>
        <v>60.524999999999999</v>
      </c>
      <c r="CJ121" s="2">
        <f t="shared" si="303"/>
        <v>61.338999999999999</v>
      </c>
      <c r="CK121" s="2">
        <f t="shared" si="304"/>
        <v>61.051000000000002</v>
      </c>
      <c r="CL121" s="2">
        <f t="shared" si="305"/>
        <v>63.136000000000003</v>
      </c>
      <c r="CM121" s="2">
        <f t="shared" si="306"/>
        <v>63.322000000000003</v>
      </c>
      <c r="CN121" s="2">
        <f t="shared" si="307"/>
        <v>62.475000000000001</v>
      </c>
      <c r="CO121" s="2">
        <f t="shared" si="308"/>
        <v>62.203000000000003</v>
      </c>
      <c r="CP121" s="2">
        <f t="shared" si="309"/>
        <v>61.558999999999997</v>
      </c>
      <c r="CQ121" s="2">
        <f t="shared" si="310"/>
        <v>61.457999999999998</v>
      </c>
      <c r="CR121" s="2">
        <f t="shared" si="311"/>
        <v>63.033000000000001</v>
      </c>
      <c r="CS121" s="2">
        <f t="shared" si="312"/>
        <v>61.883000000000003</v>
      </c>
      <c r="CU121" s="2">
        <f t="shared" si="313"/>
        <v>55.838999999999999</v>
      </c>
      <c r="CV121" s="2">
        <f t="shared" si="314"/>
        <v>58.573999999999998</v>
      </c>
      <c r="CW121" s="2">
        <f t="shared" si="315"/>
        <v>59.344000000000001</v>
      </c>
      <c r="CX121" s="2">
        <f t="shared" si="316"/>
        <v>61.085000000000001</v>
      </c>
      <c r="CY121" s="2">
        <f t="shared" si="317"/>
        <v>60.524999999999999</v>
      </c>
      <c r="CZ121" s="2">
        <f t="shared" si="318"/>
        <v>61.338999999999999</v>
      </c>
      <c r="DA121" s="2">
        <f t="shared" si="319"/>
        <v>61.051000000000002</v>
      </c>
      <c r="DB121" s="2">
        <f t="shared" si="320"/>
        <v>63.136000000000003</v>
      </c>
      <c r="DC121" s="2">
        <f t="shared" si="321"/>
        <v>63.322000000000003</v>
      </c>
      <c r="DD121" s="2">
        <f t="shared" si="322"/>
        <v>62.475000000000001</v>
      </c>
      <c r="DE121" s="2">
        <f t="shared" si="323"/>
        <v>62.203000000000003</v>
      </c>
      <c r="DF121" s="2">
        <f t="shared" si="324"/>
        <v>61.558999999999997</v>
      </c>
      <c r="DG121" s="2">
        <f t="shared" si="325"/>
        <v>61.457999999999998</v>
      </c>
      <c r="DH121" s="2">
        <f t="shared" si="326"/>
        <v>63.033000000000001</v>
      </c>
      <c r="DI121" s="2">
        <f t="shared" si="327"/>
        <v>61.883000000000003</v>
      </c>
      <c r="DK121" s="2">
        <f t="shared" si="277"/>
        <v>69.771363967611336</v>
      </c>
      <c r="DL121" s="2">
        <f t="shared" si="377"/>
        <v>75.767914304993283</v>
      </c>
      <c r="DM121" s="2">
        <f t="shared" si="377"/>
        <v>76.977526248313083</v>
      </c>
      <c r="DN121" s="2">
        <f t="shared" si="377"/>
        <v>76.877374358974365</v>
      </c>
      <c r="DO121" s="2">
        <f t="shared" si="377"/>
        <v>79.212778850278866</v>
      </c>
      <c r="DP121" s="2">
        <f t="shared" si="377"/>
        <v>77.719021008403388</v>
      </c>
      <c r="DQ121" s="2">
        <f t="shared" si="377"/>
        <v>78.24924453781513</v>
      </c>
      <c r="DR121" s="2">
        <f t="shared" si="377"/>
        <v>80.413355614973256</v>
      </c>
      <c r="DS121" s="2">
        <f t="shared" si="377"/>
        <v>79.071102521008399</v>
      </c>
      <c r="DT121" s="2">
        <f t="shared" si="377"/>
        <v>79.75275000000002</v>
      </c>
      <c r="DU121" s="2">
        <f t="shared" si="377"/>
        <v>79.076535676088611</v>
      </c>
      <c r="DV121" s="2">
        <f t="shared" si="377"/>
        <v>80.465848484848451</v>
      </c>
      <c r="DW121" s="2">
        <f t="shared" si="377"/>
        <v>81.251362872421709</v>
      </c>
      <c r="DX121" s="2">
        <f t="shared" si="377"/>
        <v>79.971615830115837</v>
      </c>
      <c r="DY121" s="2">
        <f t="shared" si="377"/>
        <v>73.795621876158677</v>
      </c>
      <c r="EA121" s="2">
        <f t="shared" si="247"/>
        <v>56.292775477422815</v>
      </c>
      <c r="EB121" s="2">
        <f t="shared" si="279"/>
        <v>58.160409199048374</v>
      </c>
      <c r="EC121" s="2">
        <f t="shared" si="280"/>
        <v>59.142121133104183</v>
      </c>
      <c r="ED121" s="2">
        <f t="shared" si="281"/>
        <v>60.65197857058196</v>
      </c>
      <c r="EE121" s="2">
        <f t="shared" si="282"/>
        <v>60.649153177493254</v>
      </c>
      <c r="EF121" s="2">
        <f t="shared" si="283"/>
        <v>61.209704765260966</v>
      </c>
      <c r="EG121" s="2">
        <f t="shared" si="284"/>
        <v>61.714599553623877</v>
      </c>
      <c r="EH121" s="2">
        <f t="shared" si="285"/>
        <v>62.245430193330741</v>
      </c>
      <c r="EI121" s="2">
        <f t="shared" si="286"/>
        <v>62.517685720224478</v>
      </c>
      <c r="EJ121" s="2">
        <f t="shared" si="287"/>
        <v>62.23525458858785</v>
      </c>
      <c r="EK121" s="2">
        <f t="shared" si="288"/>
        <v>61.639082948706218</v>
      </c>
      <c r="EL121" s="2">
        <f t="shared" si="289"/>
        <v>61.509098709915207</v>
      </c>
      <c r="EM121" s="2">
        <f t="shared" si="290"/>
        <v>61.030465393099433</v>
      </c>
      <c r="EN121" s="2">
        <f t="shared" si="291"/>
        <v>63.533011144322671</v>
      </c>
      <c r="EO121" s="2">
        <f t="shared" si="292"/>
        <v>60.669307063197031</v>
      </c>
      <c r="EQ121" s="2">
        <f t="shared" si="293"/>
        <v>55.976672780823279</v>
      </c>
      <c r="ER121" s="2">
        <f t="shared" si="378"/>
        <v>57.947143516636729</v>
      </c>
      <c r="ES121" s="2">
        <f t="shared" si="378"/>
        <v>58.981530305696786</v>
      </c>
      <c r="ET121" s="2">
        <f t="shared" si="378"/>
        <v>60.368028124450035</v>
      </c>
      <c r="EU121" s="2">
        <f t="shared" si="378"/>
        <v>60.379439727872551</v>
      </c>
      <c r="EV121" s="2">
        <f t="shared" si="378"/>
        <v>60.94547159873445</v>
      </c>
      <c r="EW121" s="2">
        <f t="shared" si="378"/>
        <v>61.566927969624587</v>
      </c>
      <c r="EX121" s="2">
        <f t="shared" si="378"/>
        <v>62.001601198000387</v>
      </c>
      <c r="EY121" s="2">
        <f t="shared" si="378"/>
        <v>62.377230313502821</v>
      </c>
      <c r="EZ121" s="2">
        <f t="shared" si="378"/>
        <v>62.090805955535778</v>
      </c>
      <c r="FA121" s="2">
        <f t="shared" si="378"/>
        <v>61.541234643124199</v>
      </c>
      <c r="FB121" s="2">
        <f t="shared" si="378"/>
        <v>61.350403358625925</v>
      </c>
      <c r="FC121" s="2">
        <f t="shared" si="378"/>
        <v>60.991365343089129</v>
      </c>
      <c r="FD121" s="2">
        <f t="shared" si="378"/>
        <v>63.440404916536401</v>
      </c>
      <c r="FE121" s="2">
        <f t="shared" si="378"/>
        <v>60.363231572554582</v>
      </c>
      <c r="FG121" s="2">
        <f t="shared" si="295"/>
        <v>0.99862573849647973</v>
      </c>
      <c r="FH121" s="2">
        <f t="shared" si="379"/>
        <v>0.99891237581762093</v>
      </c>
      <c r="FI121" s="2">
        <f t="shared" si="379"/>
        <v>0.99872925670987023</v>
      </c>
      <c r="FJ121" s="2">
        <f t="shared" si="379"/>
        <v>0.99865460580607657</v>
      </c>
      <c r="FK121" s="2">
        <f t="shared" si="379"/>
        <v>0.99865150473491171</v>
      </c>
      <c r="FL121" s="2">
        <f t="shared" si="379"/>
        <v>0.9987309347343607</v>
      </c>
      <c r="FM121" s="2">
        <f t="shared" si="379"/>
        <v>0.99892580044814527</v>
      </c>
      <c r="FN121" s="2">
        <f t="shared" si="379"/>
        <v>0.99888911036123151</v>
      </c>
      <c r="FO121" s="2">
        <f t="shared" si="379"/>
        <v>0.99926760879517817</v>
      </c>
      <c r="FP121" s="2">
        <f t="shared" si="379"/>
        <v>0.99915929316218521</v>
      </c>
      <c r="FQ121" s="2">
        <f t="shared" si="379"/>
        <v>0.99904252068136834</v>
      </c>
      <c r="FR121" s="2">
        <f t="shared" si="379"/>
        <v>0.9990231997820902</v>
      </c>
      <c r="FS121" s="2">
        <f t="shared" si="379"/>
        <v>0.99824505131264385</v>
      </c>
      <c r="FT121" s="2">
        <f t="shared" si="379"/>
        <v>0.99790352094325563</v>
      </c>
      <c r="FU121" s="2">
        <f t="shared" si="379"/>
        <v>0.99761261876536245</v>
      </c>
      <c r="FW121" s="2">
        <f t="shared" si="328"/>
        <v>1.0649995646406393E-5</v>
      </c>
      <c r="FX121" s="2">
        <f t="shared" si="380"/>
        <v>1.1519698191144742E-5</v>
      </c>
      <c r="FY121" s="2">
        <f t="shared" si="381"/>
        <v>1.5224157128982624E-5</v>
      </c>
      <c r="FZ121" s="2">
        <f t="shared" si="382"/>
        <v>1.1576044135851245E-5</v>
      </c>
      <c r="GA121" s="2">
        <f t="shared" si="383"/>
        <v>1.1675989871373973E-5</v>
      </c>
      <c r="GB121" s="2">
        <f t="shared" si="384"/>
        <v>1.2415617421010591E-5</v>
      </c>
      <c r="GC121" s="2">
        <f t="shared" si="385"/>
        <v>1.3875717471961971E-5</v>
      </c>
      <c r="GD121" s="2">
        <f t="shared" si="386"/>
        <v>1.4469204018477068E-5</v>
      </c>
      <c r="GE121" s="2">
        <f t="shared" si="387"/>
        <v>2.9022316560751761E-5</v>
      </c>
      <c r="GF121" s="2">
        <f t="shared" si="388"/>
        <v>3.38685533453217E-5</v>
      </c>
      <c r="GG121" s="2">
        <f t="shared" si="389"/>
        <v>2.8893709853175727E-5</v>
      </c>
      <c r="GH121" s="2">
        <f t="shared" si="390"/>
        <v>2.9925424357814627E-5</v>
      </c>
      <c r="GI121" s="2">
        <f t="shared" si="391"/>
        <v>6.3173026841687347E-5</v>
      </c>
      <c r="GJ121" s="2">
        <f t="shared" si="392"/>
        <v>1.2014365496998166E-4</v>
      </c>
      <c r="GK121" s="2">
        <f t="shared" si="393"/>
        <v>1.6010200599086852E-4</v>
      </c>
      <c r="GM121" s="107">
        <f t="shared" si="329"/>
        <v>1.553384451177943E-36</v>
      </c>
      <c r="GN121" s="107">
        <f t="shared" si="394"/>
        <v>1.5314464016218851E-43</v>
      </c>
      <c r="GO121" s="107">
        <f t="shared" si="395"/>
        <v>4.5866382033506838E-43</v>
      </c>
      <c r="GP121" s="107">
        <f t="shared" si="396"/>
        <v>1.8449381688877391E-43</v>
      </c>
      <c r="GQ121" s="107">
        <f t="shared" si="397"/>
        <v>2.4610652198365252E-48</v>
      </c>
      <c r="GR121" s="107">
        <f t="shared" si="398"/>
        <v>6.9054496770953721E-52</v>
      </c>
      <c r="GS121" s="107">
        <f t="shared" si="399"/>
        <v>2.102702782667276E-55</v>
      </c>
      <c r="GT121" s="107">
        <f t="shared" si="400"/>
        <v>1.2561125653892414E-61</v>
      </c>
      <c r="GU121" s="107">
        <f t="shared" si="401"/>
        <v>2.3203109868004514E-66</v>
      </c>
      <c r="GV121" s="107">
        <f t="shared" si="402"/>
        <v>1.8435525865089817E-66</v>
      </c>
      <c r="GW121" s="107">
        <f t="shared" si="403"/>
        <v>4.5151171418441519E-61</v>
      </c>
      <c r="GX121" s="107">
        <f t="shared" si="404"/>
        <v>1.6788097235414415E-62</v>
      </c>
      <c r="GY121" s="107">
        <f t="shared" si="405"/>
        <v>1.1464242850431329E-61</v>
      </c>
      <c r="GZ121" s="107">
        <f t="shared" si="406"/>
        <v>8.0847514979917284E-62</v>
      </c>
      <c r="HA121" s="107">
        <f t="shared" si="407"/>
        <v>7.3961272180091102E-64</v>
      </c>
      <c r="HC121" s="107">
        <f t="shared" si="330"/>
        <v>9.7052492204893598E-6</v>
      </c>
      <c r="HD121" s="107">
        <f t="shared" si="408"/>
        <v>3.4919895504205386E-7</v>
      </c>
      <c r="HE121" s="107">
        <f t="shared" si="409"/>
        <v>3.850093524728868E-7</v>
      </c>
      <c r="HF121" s="107">
        <f t="shared" si="410"/>
        <v>9.5472814263860202E-7</v>
      </c>
      <c r="HG121" s="107">
        <f t="shared" si="411"/>
        <v>1.8042059988469153E-7</v>
      </c>
      <c r="HH121" s="107">
        <f t="shared" si="412"/>
        <v>2.9862900766455962E-8</v>
      </c>
      <c r="HI121" s="107">
        <f t="shared" si="413"/>
        <v>2.1020403635948954E-9</v>
      </c>
      <c r="HJ121" s="107">
        <f t="shared" si="414"/>
        <v>1.3843282400673504E-10</v>
      </c>
      <c r="HK121" s="107">
        <f t="shared" si="415"/>
        <v>4.6151172987973854E-14</v>
      </c>
      <c r="HL121" s="107">
        <f t="shared" si="416"/>
        <v>9.2182677879296016E-14</v>
      </c>
      <c r="HM121" s="107">
        <f t="shared" si="417"/>
        <v>5.8297915701993693E-12</v>
      </c>
      <c r="HN121" s="107">
        <f t="shared" si="418"/>
        <v>5.1804524401532569E-12</v>
      </c>
      <c r="HO121" s="107">
        <f t="shared" si="419"/>
        <v>2.0065396355202099E-11</v>
      </c>
      <c r="HP121" s="107">
        <f t="shared" si="420"/>
        <v>4.2573671530193276E-12</v>
      </c>
      <c r="HQ121" s="107">
        <f t="shared" si="421"/>
        <v>1.8542148357358492E-15</v>
      </c>
      <c r="HS121" s="107">
        <f t="shared" si="331"/>
        <v>9.5106620880388857E-5</v>
      </c>
      <c r="HT121" s="107">
        <f t="shared" si="422"/>
        <v>5.484854417384955E-5</v>
      </c>
      <c r="HU121" s="107">
        <f t="shared" si="423"/>
        <v>6.305011081075013E-5</v>
      </c>
      <c r="HV121" s="107">
        <f t="shared" si="424"/>
        <v>2.5403551534995924E-5</v>
      </c>
      <c r="HW121" s="107">
        <f t="shared" si="425"/>
        <v>9.3678055358310865E-6</v>
      </c>
      <c r="HX121" s="107">
        <f t="shared" si="426"/>
        <v>7.1112945843649364E-6</v>
      </c>
      <c r="HY121" s="107">
        <f t="shared" si="427"/>
        <v>1.0238032923500786E-5</v>
      </c>
      <c r="HZ121" s="107">
        <f t="shared" si="428"/>
        <v>3.6939341097168841E-6</v>
      </c>
      <c r="IA121" s="107">
        <f t="shared" si="429"/>
        <v>6.7225149277731365E-5</v>
      </c>
      <c r="IB121" s="107">
        <f t="shared" si="430"/>
        <v>5.2489412226241333E-5</v>
      </c>
      <c r="IC121" s="107">
        <f t="shared" si="431"/>
        <v>4.2927581512190876E-5</v>
      </c>
      <c r="ID121" s="107">
        <f t="shared" si="432"/>
        <v>3.1055169667682464E-5</v>
      </c>
      <c r="IE121" s="107">
        <f t="shared" si="433"/>
        <v>2.1666857106431824E-5</v>
      </c>
      <c r="IF121" s="107">
        <f t="shared" si="434"/>
        <v>6.3789161930356394E-5</v>
      </c>
      <c r="IG121" s="107">
        <f t="shared" si="435"/>
        <v>8.9086688297113103E-4</v>
      </c>
      <c r="II121" s="107">
        <f t="shared" si="332"/>
        <v>7.5017466996943119E-24</v>
      </c>
      <c r="IJ121" s="107">
        <f t="shared" si="333"/>
        <v>3.4912605917978046E-26</v>
      </c>
      <c r="IK121" s="107">
        <f t="shared" si="334"/>
        <v>8.062311142450723E-26</v>
      </c>
      <c r="IL121" s="107">
        <f t="shared" si="335"/>
        <v>1.0219193808442814E-27</v>
      </c>
      <c r="IM121" s="107">
        <f t="shared" si="336"/>
        <v>9.7081966334865758E-31</v>
      </c>
      <c r="IN121" s="107">
        <f t="shared" si="337"/>
        <v>4.6640268684804851E-32</v>
      </c>
      <c r="IO121" s="107">
        <f t="shared" si="338"/>
        <v>5.1345770669475441E-32</v>
      </c>
      <c r="IP121" s="107">
        <f t="shared" si="339"/>
        <v>1.2854747497696037E-35</v>
      </c>
      <c r="IQ121" s="107">
        <f t="shared" si="340"/>
        <v>2.9170774823605634E-30</v>
      </c>
      <c r="IR121" s="107">
        <f t="shared" si="341"/>
        <v>1.4677907327357555E-30</v>
      </c>
      <c r="IS121" s="107">
        <f t="shared" si="342"/>
        <v>5.2433696979685103E-30</v>
      </c>
      <c r="IT121" s="107">
        <f t="shared" si="343"/>
        <v>1.1580616736596619E-30</v>
      </c>
      <c r="IU121" s="107">
        <f t="shared" si="344"/>
        <v>4.459173116596147E-31</v>
      </c>
      <c r="IV121" s="107">
        <f t="shared" si="345"/>
        <v>7.2150976131341475E-29</v>
      </c>
      <c r="IW121" s="107">
        <f t="shared" si="346"/>
        <v>1.7862062803545391E-17</v>
      </c>
      <c r="IY121" s="107">
        <f t="shared" si="347"/>
        <v>1.0481187010087821E-4</v>
      </c>
      <c r="IZ121" s="107">
        <f t="shared" si="348"/>
        <v>5.5197743128891607E-5</v>
      </c>
      <c r="JA121" s="107">
        <f t="shared" si="349"/>
        <v>6.3435120163223018E-5</v>
      </c>
      <c r="JB121" s="107">
        <f t="shared" si="350"/>
        <v>2.6358279677634527E-5</v>
      </c>
      <c r="JC121" s="107">
        <f t="shared" si="351"/>
        <v>9.5482261357157784E-6</v>
      </c>
      <c r="JD121" s="107">
        <f t="shared" si="352"/>
        <v>7.1411574851313919E-6</v>
      </c>
      <c r="JE121" s="107">
        <f t="shared" si="353"/>
        <v>1.0240134963864381E-5</v>
      </c>
      <c r="JF121" s="107">
        <f t="shared" si="354"/>
        <v>3.6940725425408907E-6</v>
      </c>
      <c r="JG121" s="107">
        <f t="shared" si="355"/>
        <v>6.7225149323882545E-5</v>
      </c>
      <c r="JH121" s="107">
        <f t="shared" si="356"/>
        <v>5.248941231842401E-5</v>
      </c>
      <c r="JI121" s="107">
        <f t="shared" si="357"/>
        <v>4.2927587341982447E-5</v>
      </c>
      <c r="JJ121" s="107">
        <f t="shared" si="358"/>
        <v>3.1055174848134906E-5</v>
      </c>
      <c r="JK121" s="107">
        <f t="shared" si="359"/>
        <v>2.166687717182818E-5</v>
      </c>
      <c r="JL121" s="107">
        <f t="shared" si="360"/>
        <v>6.3789166187723544E-5</v>
      </c>
      <c r="JM121" s="107">
        <f t="shared" si="361"/>
        <v>8.9086688297300312E-4</v>
      </c>
    </row>
    <row r="122" spans="2:273" x14ac:dyDescent="0.25">
      <c r="B122" s="2">
        <v>94</v>
      </c>
      <c r="C122" s="37">
        <v>55.694000000000003</v>
      </c>
      <c r="D122" s="37">
        <v>58.753999999999998</v>
      </c>
      <c r="E122" s="37">
        <v>59.671999999999997</v>
      </c>
      <c r="F122" s="37">
        <v>60.101999999999997</v>
      </c>
      <c r="G122" s="37">
        <v>60.475000000000001</v>
      </c>
      <c r="H122" s="37">
        <v>61.051000000000002</v>
      </c>
      <c r="I122" s="37">
        <v>61.051000000000002</v>
      </c>
      <c r="J122" s="37">
        <v>62</v>
      </c>
      <c r="K122" s="37">
        <v>62.017000000000003</v>
      </c>
      <c r="L122" s="37">
        <v>62.305</v>
      </c>
      <c r="M122" s="37">
        <v>62.152999999999999</v>
      </c>
      <c r="N122" s="37">
        <v>61.406999999999996</v>
      </c>
      <c r="O122" s="37">
        <v>61.186</v>
      </c>
      <c r="P122" s="37">
        <v>63.716999999999999</v>
      </c>
      <c r="Q122" s="37">
        <v>62.332999999999998</v>
      </c>
      <c r="S122" s="4">
        <f t="shared" si="248"/>
        <v>56.170638464848906</v>
      </c>
      <c r="T122" s="4">
        <f t="shared" si="249"/>
        <v>58.035423204934787</v>
      </c>
      <c r="U122" s="4">
        <f t="shared" si="250"/>
        <v>59.043917267298532</v>
      </c>
      <c r="V122" s="4">
        <f t="shared" si="251"/>
        <v>60.51871277285629</v>
      </c>
      <c r="W122" s="4">
        <f t="shared" si="252"/>
        <v>60.51328135930197</v>
      </c>
      <c r="X122" s="4">
        <f t="shared" si="253"/>
        <v>61.064542422117682</v>
      </c>
      <c r="Y122" s="4">
        <f t="shared" si="254"/>
        <v>61.560450656270689</v>
      </c>
      <c r="Z122" s="4">
        <f t="shared" si="255"/>
        <v>62.079062838663063</v>
      </c>
      <c r="AA122" s="4">
        <f t="shared" si="256"/>
        <v>62.381840568469187</v>
      </c>
      <c r="AB122" s="4">
        <f t="shared" si="257"/>
        <v>62.099272129087716</v>
      </c>
      <c r="AC122" s="4">
        <f t="shared" si="258"/>
        <v>61.520793055865425</v>
      </c>
      <c r="AD122" s="4">
        <f t="shared" si="259"/>
        <v>61.379018742925787</v>
      </c>
      <c r="AE122" s="4">
        <f t="shared" si="260"/>
        <v>60.939559211698281</v>
      </c>
      <c r="AF122" s="4">
        <f t="shared" si="261"/>
        <v>63.475700526183822</v>
      </c>
      <c r="AG122" s="4">
        <f t="shared" si="262"/>
        <v>61.477661750552933</v>
      </c>
      <c r="AI122" s="4">
        <f t="shared" si="263"/>
        <v>-0.47663846484890371</v>
      </c>
      <c r="AJ122" s="4">
        <f t="shared" si="264"/>
        <v>0.71857679506521066</v>
      </c>
      <c r="AK122" s="4">
        <f t="shared" si="265"/>
        <v>0.62808273270146486</v>
      </c>
      <c r="AL122" s="4">
        <f t="shared" si="266"/>
        <v>-0.41671277285629316</v>
      </c>
      <c r="AM122" s="4">
        <f t="shared" si="267"/>
        <v>-3.8281359301969076E-2</v>
      </c>
      <c r="AN122" s="4">
        <f t="shared" si="268"/>
        <v>-1.354242211768053E-2</v>
      </c>
      <c r="AO122" s="4">
        <f t="shared" si="269"/>
        <v>-0.50945065627068686</v>
      </c>
      <c r="AP122" s="4">
        <f t="shared" si="270"/>
        <v>-7.9062838663062962E-2</v>
      </c>
      <c r="AQ122" s="4">
        <f t="shared" si="271"/>
        <v>-0.36484056846918378</v>
      </c>
      <c r="AR122" s="4">
        <f t="shared" si="272"/>
        <v>0.20572787091228406</v>
      </c>
      <c r="AS122" s="4">
        <f t="shared" si="273"/>
        <v>0.63220694413457323</v>
      </c>
      <c r="AT122" s="4">
        <f t="shared" si="274"/>
        <v>2.7981257074209509E-2</v>
      </c>
      <c r="AU122" s="4">
        <f t="shared" si="275"/>
        <v>0.24644078830171878</v>
      </c>
      <c r="AV122" s="4">
        <f t="shared" si="362"/>
        <v>0.24129947381617711</v>
      </c>
      <c r="AW122" s="4">
        <f t="shared" si="362"/>
        <v>0.85533824944706538</v>
      </c>
      <c r="AY122" s="2">
        <f t="shared" si="297"/>
        <v>56.170610147469027</v>
      </c>
      <c r="AZ122" s="2">
        <f t="shared" si="363"/>
        <v>58.03046763526001</v>
      </c>
      <c r="BA122" s="2">
        <f t="shared" si="364"/>
        <v>59.033764398326575</v>
      </c>
      <c r="BB122" s="2">
        <f t="shared" si="365"/>
        <v>60.512089658019669</v>
      </c>
      <c r="BC122" s="2">
        <f t="shared" si="366"/>
        <v>60.509660319872502</v>
      </c>
      <c r="BD122" s="2">
        <f t="shared" si="367"/>
        <v>61.061168828470592</v>
      </c>
      <c r="BE122" s="2">
        <f t="shared" si="368"/>
        <v>61.555160001053579</v>
      </c>
      <c r="BF122" s="2">
        <f t="shared" si="369"/>
        <v>62.076601440808993</v>
      </c>
      <c r="BG122" s="2">
        <f t="shared" si="370"/>
        <v>62.344791891176712</v>
      </c>
      <c r="BH122" s="2">
        <f t="shared" si="371"/>
        <v>62.066582135676725</v>
      </c>
      <c r="BI122" s="2">
        <f t="shared" si="372"/>
        <v>61.491159376161917</v>
      </c>
      <c r="BJ122" s="2">
        <f t="shared" si="373"/>
        <v>61.355322463094232</v>
      </c>
      <c r="BK122" s="2">
        <f t="shared" si="374"/>
        <v>60.921729807561853</v>
      </c>
      <c r="BL122" s="2">
        <f t="shared" si="375"/>
        <v>63.414943001975345</v>
      </c>
      <c r="BM122" s="2">
        <f t="shared" si="376"/>
        <v>60.608631310902567</v>
      </c>
      <c r="BO122" s="2" t="str">
        <f t="shared" si="228"/>
        <v/>
      </c>
      <c r="BP122" s="2" t="str">
        <f t="shared" si="229"/>
        <v/>
      </c>
      <c r="BQ122" s="2" t="str">
        <f t="shared" si="230"/>
        <v/>
      </c>
      <c r="BR122" s="2" t="str">
        <f t="shared" si="231"/>
        <v/>
      </c>
      <c r="BS122" s="2" t="str">
        <f t="shared" si="232"/>
        <v/>
      </c>
      <c r="BT122" s="2" t="str">
        <f t="shared" si="233"/>
        <v/>
      </c>
      <c r="BU122" s="2" t="str">
        <f t="shared" si="234"/>
        <v/>
      </c>
      <c r="BV122" s="2" t="str">
        <f t="shared" si="235"/>
        <v/>
      </c>
      <c r="BW122" s="2" t="str">
        <f t="shared" si="236"/>
        <v/>
      </c>
      <c r="BX122" s="2" t="str">
        <f t="shared" si="237"/>
        <v/>
      </c>
      <c r="BY122" s="2" t="str">
        <f t="shared" si="238"/>
        <v/>
      </c>
      <c r="BZ122" s="2" t="str">
        <f t="shared" si="239"/>
        <v/>
      </c>
      <c r="CA122" s="2" t="str">
        <f t="shared" si="240"/>
        <v/>
      </c>
      <c r="CB122" s="2" t="str">
        <f t="shared" si="241"/>
        <v/>
      </c>
      <c r="CC122" s="2" t="str">
        <f t="shared" si="242"/>
        <v/>
      </c>
      <c r="CE122" s="2">
        <f t="shared" si="298"/>
        <v>55.694000000000003</v>
      </c>
      <c r="CF122" s="2">
        <f t="shared" si="299"/>
        <v>58.753999999999998</v>
      </c>
      <c r="CG122" s="2">
        <f t="shared" si="300"/>
        <v>59.671999999999997</v>
      </c>
      <c r="CH122" s="2">
        <f t="shared" si="301"/>
        <v>60.101999999999997</v>
      </c>
      <c r="CI122" s="2">
        <f t="shared" si="302"/>
        <v>60.475000000000001</v>
      </c>
      <c r="CJ122" s="2">
        <f t="shared" si="303"/>
        <v>61.051000000000002</v>
      </c>
      <c r="CK122" s="2">
        <f t="shared" si="304"/>
        <v>61.051000000000002</v>
      </c>
      <c r="CL122" s="2">
        <f t="shared" si="305"/>
        <v>62</v>
      </c>
      <c r="CM122" s="2">
        <f t="shared" si="306"/>
        <v>62.017000000000003</v>
      </c>
      <c r="CN122" s="2">
        <f t="shared" si="307"/>
        <v>62.305</v>
      </c>
      <c r="CO122" s="2">
        <f t="shared" si="308"/>
        <v>62.152999999999999</v>
      </c>
      <c r="CP122" s="2">
        <f t="shared" si="309"/>
        <v>61.406999999999996</v>
      </c>
      <c r="CQ122" s="2">
        <f t="shared" si="310"/>
        <v>61.186</v>
      </c>
      <c r="CR122" s="2">
        <f t="shared" si="311"/>
        <v>63.716999999999999</v>
      </c>
      <c r="CS122" s="2">
        <f t="shared" si="312"/>
        <v>62.332999999999998</v>
      </c>
      <c r="CU122" s="2">
        <f t="shared" si="313"/>
        <v>55.694000000000003</v>
      </c>
      <c r="CV122" s="2">
        <f t="shared" si="314"/>
        <v>58.753999999999998</v>
      </c>
      <c r="CW122" s="2">
        <f t="shared" si="315"/>
        <v>59.671999999999997</v>
      </c>
      <c r="CX122" s="2">
        <f t="shared" si="316"/>
        <v>60.101999999999997</v>
      </c>
      <c r="CY122" s="2">
        <f t="shared" si="317"/>
        <v>60.475000000000001</v>
      </c>
      <c r="CZ122" s="2">
        <f t="shared" si="318"/>
        <v>61.051000000000002</v>
      </c>
      <c r="DA122" s="2">
        <f t="shared" si="319"/>
        <v>61.051000000000002</v>
      </c>
      <c r="DB122" s="2">
        <f t="shared" si="320"/>
        <v>62</v>
      </c>
      <c r="DC122" s="2">
        <f t="shared" si="321"/>
        <v>62.017000000000003</v>
      </c>
      <c r="DD122" s="2">
        <f t="shared" si="322"/>
        <v>62.305</v>
      </c>
      <c r="DE122" s="2">
        <f t="shared" si="323"/>
        <v>62.152999999999999</v>
      </c>
      <c r="DF122" s="2">
        <f t="shared" si="324"/>
        <v>61.406999999999996</v>
      </c>
      <c r="DG122" s="2">
        <f t="shared" si="325"/>
        <v>61.186</v>
      </c>
      <c r="DH122" s="2">
        <f t="shared" si="326"/>
        <v>63.716999999999999</v>
      </c>
      <c r="DI122" s="2">
        <f t="shared" si="327"/>
        <v>62.332999999999998</v>
      </c>
      <c r="DK122" s="2">
        <f t="shared" si="277"/>
        <v>69.834812753036431</v>
      </c>
      <c r="DL122" s="2">
        <f t="shared" si="377"/>
        <v>75.859662280701784</v>
      </c>
      <c r="DM122" s="2">
        <f t="shared" si="377"/>
        <v>77.070518353576247</v>
      </c>
      <c r="DN122" s="2">
        <f t="shared" si="377"/>
        <v>76.967689743589744</v>
      </c>
      <c r="DO122" s="2">
        <f t="shared" si="377"/>
        <v>79.3502556842557</v>
      </c>
      <c r="DP122" s="2">
        <f t="shared" si="377"/>
        <v>77.827718207282942</v>
      </c>
      <c r="DQ122" s="2">
        <f t="shared" si="377"/>
        <v>78.352193837535012</v>
      </c>
      <c r="DR122" s="2">
        <f t="shared" si="377"/>
        <v>80.540636363636352</v>
      </c>
      <c r="DS122" s="2">
        <f t="shared" si="377"/>
        <v>79.157015126050425</v>
      </c>
      <c r="DT122" s="2">
        <f t="shared" si="377"/>
        <v>79.856624665775414</v>
      </c>
      <c r="DU122" s="2">
        <f t="shared" si="377"/>
        <v>79.170636669213138</v>
      </c>
      <c r="DV122" s="2">
        <f t="shared" si="377"/>
        <v>80.603391265597111</v>
      </c>
      <c r="DW122" s="2">
        <f t="shared" si="377"/>
        <v>81.388188693659288</v>
      </c>
      <c r="DX122" s="2">
        <f t="shared" si="377"/>
        <v>80.080924324324329</v>
      </c>
      <c r="DY122" s="2">
        <f t="shared" si="377"/>
        <v>73.901015869484596</v>
      </c>
      <c r="EA122" s="2">
        <f t="shared" si="247"/>
        <v>56.155677315723729</v>
      </c>
      <c r="EB122" s="2">
        <f t="shared" si="279"/>
        <v>58.015050356859639</v>
      </c>
      <c r="EC122" s="2">
        <f t="shared" si="280"/>
        <v>59.015538200782267</v>
      </c>
      <c r="ED122" s="2">
        <f t="shared" si="281"/>
        <v>60.494483939789028</v>
      </c>
      <c r="EE122" s="2">
        <f t="shared" si="282"/>
        <v>60.489455656055455</v>
      </c>
      <c r="EF122" s="2">
        <f t="shared" si="283"/>
        <v>61.044249579075135</v>
      </c>
      <c r="EG122" s="2">
        <f t="shared" si="284"/>
        <v>61.54081451897099</v>
      </c>
      <c r="EH122" s="2">
        <f t="shared" si="285"/>
        <v>62.060294537433506</v>
      </c>
      <c r="EI122" s="2">
        <f t="shared" si="286"/>
        <v>62.335008487493937</v>
      </c>
      <c r="EJ122" s="2">
        <f t="shared" si="287"/>
        <v>62.054697465351495</v>
      </c>
      <c r="EK122" s="2">
        <f t="shared" si="288"/>
        <v>61.477703586511687</v>
      </c>
      <c r="EL122" s="2">
        <f t="shared" si="289"/>
        <v>61.340378732030949</v>
      </c>
      <c r="EM122" s="2">
        <f t="shared" si="290"/>
        <v>60.892548008490451</v>
      </c>
      <c r="EN122" s="2">
        <f t="shared" si="291"/>
        <v>63.386056754861798</v>
      </c>
      <c r="EO122" s="2">
        <f t="shared" si="292"/>
        <v>60.582052044609668</v>
      </c>
      <c r="EQ122" s="2">
        <f t="shared" si="293"/>
        <v>55.877061323937831</v>
      </c>
      <c r="ER122" s="2">
        <f t="shared" si="378"/>
        <v>57.830448163224304</v>
      </c>
      <c r="ES122" s="2">
        <f t="shared" si="378"/>
        <v>58.857238033506938</v>
      </c>
      <c r="ET122" s="2">
        <f t="shared" si="378"/>
        <v>60.232651558228127</v>
      </c>
      <c r="EU122" s="2">
        <f t="shared" si="378"/>
        <v>60.241376205442535</v>
      </c>
      <c r="EV122" s="2">
        <f t="shared" si="378"/>
        <v>60.80006719104243</v>
      </c>
      <c r="EW122" s="2">
        <f t="shared" si="378"/>
        <v>61.410088975494858</v>
      </c>
      <c r="EX122" s="2">
        <f t="shared" si="378"/>
        <v>61.836291079717228</v>
      </c>
      <c r="EY122" s="2">
        <f t="shared" si="378"/>
        <v>62.213906672073897</v>
      </c>
      <c r="EZ122" s="2">
        <f t="shared" si="378"/>
        <v>61.926586431209003</v>
      </c>
      <c r="FA122" s="2">
        <f t="shared" si="378"/>
        <v>61.387762110650336</v>
      </c>
      <c r="FB122" s="2">
        <f t="shared" si="378"/>
        <v>61.195887180303487</v>
      </c>
      <c r="FC122" s="2">
        <f t="shared" si="378"/>
        <v>60.850493580772309</v>
      </c>
      <c r="FD122" s="2">
        <f t="shared" si="378"/>
        <v>63.290963221501094</v>
      </c>
      <c r="FE122" s="2">
        <f t="shared" si="378"/>
        <v>60.231131670758487</v>
      </c>
      <c r="FG122" s="2">
        <f t="shared" si="295"/>
        <v>0.99890807665723214</v>
      </c>
      <c r="FH122" s="2">
        <f t="shared" si="379"/>
        <v>0.99913587610419474</v>
      </c>
      <c r="FI122" s="2">
        <f t="shared" si="379"/>
        <v>0.99899034884716098</v>
      </c>
      <c r="FJ122" s="2">
        <f t="shared" si="379"/>
        <v>0.99893101960779696</v>
      </c>
      <c r="FK122" s="2">
        <f t="shared" si="379"/>
        <v>0.99892855497405442</v>
      </c>
      <c r="FL122" s="2">
        <f t="shared" si="379"/>
        <v>0.99899168244592917</v>
      </c>
      <c r="FM122" s="2">
        <f t="shared" si="379"/>
        <v>0.99914654441014106</v>
      </c>
      <c r="FN122" s="2">
        <f t="shared" si="379"/>
        <v>0.99911738733612865</v>
      </c>
      <c r="FO122" s="2">
        <f t="shared" si="379"/>
        <v>0.99941815334230888</v>
      </c>
      <c r="FP122" s="2">
        <f t="shared" si="379"/>
        <v>0.99933208733304624</v>
      </c>
      <c r="FQ122" s="2">
        <f t="shared" si="379"/>
        <v>0.99923929734056316</v>
      </c>
      <c r="FR122" s="2">
        <f t="shared" si="379"/>
        <v>0.99922394409742388</v>
      </c>
      <c r="FS122" s="2">
        <f t="shared" si="379"/>
        <v>0.99857603503192538</v>
      </c>
      <c r="FT122" s="2">
        <f t="shared" si="379"/>
        <v>0.9982689237752076</v>
      </c>
      <c r="FU122" s="2">
        <f t="shared" si="379"/>
        <v>0.99799936882611751</v>
      </c>
      <c r="FW122" s="2">
        <f t="shared" si="328"/>
        <v>1.3407513182809865E-5</v>
      </c>
      <c r="FX122" s="2">
        <f t="shared" si="380"/>
        <v>1.4502397532112539E-5</v>
      </c>
      <c r="FY122" s="2">
        <f t="shared" si="381"/>
        <v>1.9166002731951976E-5</v>
      </c>
      <c r="FZ122" s="2">
        <f t="shared" si="382"/>
        <v>1.4573332449558374E-5</v>
      </c>
      <c r="GA122" s="2">
        <f t="shared" si="383"/>
        <v>1.4699155918281688E-5</v>
      </c>
      <c r="GB122" s="2">
        <f t="shared" si="384"/>
        <v>1.5630286027449428E-5</v>
      </c>
      <c r="GC122" s="2">
        <f t="shared" si="385"/>
        <v>1.7468430572173614E-5</v>
      </c>
      <c r="GD122" s="2">
        <f t="shared" si="386"/>
        <v>1.8215580383632119E-5</v>
      </c>
      <c r="GE122" s="2">
        <f t="shared" si="387"/>
        <v>3.6536657268542541E-5</v>
      </c>
      <c r="GF122" s="2">
        <f t="shared" si="388"/>
        <v>4.2637608559645688E-5</v>
      </c>
      <c r="GG122" s="2">
        <f t="shared" si="389"/>
        <v>3.6374753444155652E-5</v>
      </c>
      <c r="GH122" s="2">
        <f t="shared" si="390"/>
        <v>3.7673585270778724E-5</v>
      </c>
      <c r="GI122" s="2">
        <f t="shared" si="391"/>
        <v>7.7881514553938773E-5</v>
      </c>
      <c r="GJ122" s="2">
        <f t="shared" si="392"/>
        <v>1.4555366194688582E-4</v>
      </c>
      <c r="GK122" s="2">
        <f t="shared" si="393"/>
        <v>1.9112010572781111E-4</v>
      </c>
      <c r="GM122" s="107">
        <f t="shared" si="329"/>
        <v>5.1928999619976772E-39</v>
      </c>
      <c r="GN122" s="107">
        <f t="shared" si="394"/>
        <v>2.076654886801308E-46</v>
      </c>
      <c r="GO122" s="107">
        <f t="shared" si="395"/>
        <v>5.740148688744425E-46</v>
      </c>
      <c r="GP122" s="107">
        <f t="shared" si="396"/>
        <v>2.0416899967050991E-46</v>
      </c>
      <c r="GQ122" s="107">
        <f t="shared" si="397"/>
        <v>1.2304320909940938E-51</v>
      </c>
      <c r="GR122" s="107">
        <f t="shared" si="398"/>
        <v>2.0906745539650478E-55</v>
      </c>
      <c r="GS122" s="107">
        <f t="shared" si="399"/>
        <v>4.480115125141515E-59</v>
      </c>
      <c r="GT122" s="107">
        <f t="shared" si="400"/>
        <v>9.5978676122459114E-66</v>
      </c>
      <c r="GU122" s="107">
        <f t="shared" si="401"/>
        <v>1.5292151574284055E-70</v>
      </c>
      <c r="GV122" s="107">
        <f t="shared" si="402"/>
        <v>9.8898268905120987E-71</v>
      </c>
      <c r="GW122" s="107">
        <f t="shared" si="403"/>
        <v>4.6200962246031842E-65</v>
      </c>
      <c r="GX122" s="107">
        <f t="shared" si="404"/>
        <v>1.3398250296628441E-66</v>
      </c>
      <c r="GY122" s="107">
        <f t="shared" si="405"/>
        <v>1.1107296843671948E-65</v>
      </c>
      <c r="GZ122" s="107">
        <f t="shared" si="406"/>
        <v>1.3061793603806338E-65</v>
      </c>
      <c r="HA122" s="107">
        <f t="shared" si="407"/>
        <v>1.4982731365541142E-67</v>
      </c>
      <c r="HC122" s="107">
        <f t="shared" si="330"/>
        <v>1.0269247359635598E-6</v>
      </c>
      <c r="HD122" s="107">
        <f t="shared" si="408"/>
        <v>2.3058476968229786E-8</v>
      </c>
      <c r="HE122" s="107">
        <f t="shared" si="409"/>
        <v>2.4415823427933709E-8</v>
      </c>
      <c r="HF122" s="107">
        <f t="shared" si="410"/>
        <v>6.3711148900528334E-8</v>
      </c>
      <c r="HG122" s="107">
        <f t="shared" si="411"/>
        <v>8.6159780777807662E-9</v>
      </c>
      <c r="HH122" s="107">
        <f t="shared" si="412"/>
        <v>1.089604588358142E-9</v>
      </c>
      <c r="HI122" s="107">
        <f t="shared" si="413"/>
        <v>5.782313825971094E-11</v>
      </c>
      <c r="HJ122" s="107">
        <f t="shared" si="414"/>
        <v>2.3426396028552174E-12</v>
      </c>
      <c r="HK122" s="107">
        <f t="shared" si="415"/>
        <v>4.4517740189022693E-16</v>
      </c>
      <c r="HL122" s="107">
        <f t="shared" si="416"/>
        <v>8.5091271941076169E-16</v>
      </c>
      <c r="HM122" s="107">
        <f t="shared" si="417"/>
        <v>8.4173690463783747E-14</v>
      </c>
      <c r="HN122" s="107">
        <f t="shared" si="418"/>
        <v>6.9353838000864887E-14</v>
      </c>
      <c r="HO122" s="107">
        <f t="shared" si="419"/>
        <v>3.1968091129108203E-13</v>
      </c>
      <c r="HP122" s="107">
        <f t="shared" si="420"/>
        <v>7.6293295568878222E-14</v>
      </c>
      <c r="HQ122" s="107">
        <f t="shared" si="421"/>
        <v>1.9644023623181806E-17</v>
      </c>
      <c r="HS122" s="107">
        <f t="shared" si="331"/>
        <v>1.8384089641224763E-4</v>
      </c>
      <c r="HT122" s="107">
        <f t="shared" si="422"/>
        <v>1.1248715622453873E-4</v>
      </c>
      <c r="HU122" s="107">
        <f t="shared" si="423"/>
        <v>1.301973761379684E-4</v>
      </c>
      <c r="HV122" s="107">
        <f t="shared" si="424"/>
        <v>5.4877830051107312E-5</v>
      </c>
      <c r="HW122" s="107">
        <f t="shared" si="425"/>
        <v>2.1980499214464929E-5</v>
      </c>
      <c r="HX122" s="107">
        <f t="shared" si="426"/>
        <v>1.7268251266902129E-5</v>
      </c>
      <c r="HY122" s="107">
        <f t="shared" si="427"/>
        <v>2.469824403755695E-5</v>
      </c>
      <c r="HZ122" s="107">
        <f t="shared" si="428"/>
        <v>9.8085490129325753E-6</v>
      </c>
      <c r="IA122" s="107">
        <f t="shared" si="429"/>
        <v>1.5449836438991615E-4</v>
      </c>
      <c r="IB122" s="107">
        <f t="shared" si="430"/>
        <v>1.2404956988575094E-4</v>
      </c>
      <c r="IC122" s="107">
        <f t="shared" si="431"/>
        <v>1.0026707839439787E-4</v>
      </c>
      <c r="ID122" s="107">
        <f t="shared" si="432"/>
        <v>7.4511177258253057E-5</v>
      </c>
      <c r="IE122" s="107">
        <f t="shared" si="433"/>
        <v>5.2191390004888026E-5</v>
      </c>
      <c r="IF122" s="107">
        <f t="shared" si="434"/>
        <v>1.40009282500299E-4</v>
      </c>
      <c r="IG122" s="107">
        <f t="shared" si="435"/>
        <v>1.4839544185663242E-3</v>
      </c>
      <c r="II122" s="107">
        <f t="shared" si="332"/>
        <v>5.7615409914573219E-23</v>
      </c>
      <c r="IJ122" s="107">
        <f t="shared" si="333"/>
        <v>3.3656056436491346E-25</v>
      </c>
      <c r="IK122" s="107">
        <f t="shared" si="334"/>
        <v>7.9472544434774489E-25</v>
      </c>
      <c r="IL122" s="107">
        <f t="shared" si="335"/>
        <v>1.1347718895060165E-26</v>
      </c>
      <c r="IM122" s="107">
        <f t="shared" si="336"/>
        <v>1.4249020990088139E-29</v>
      </c>
      <c r="IN122" s="107">
        <f t="shared" si="337"/>
        <v>7.8434334872516871E-31</v>
      </c>
      <c r="IO122" s="107">
        <f t="shared" si="338"/>
        <v>8.843418892844567E-31</v>
      </c>
      <c r="IP122" s="107">
        <f t="shared" si="339"/>
        <v>3.1340279097652084E-34</v>
      </c>
      <c r="IQ122" s="107">
        <f t="shared" si="340"/>
        <v>5.1461389463285298E-29</v>
      </c>
      <c r="IR122" s="107">
        <f t="shared" si="341"/>
        <v>2.7847784799930481E-29</v>
      </c>
      <c r="IS122" s="107">
        <f t="shared" si="342"/>
        <v>9.0075205005535888E-29</v>
      </c>
      <c r="IT122" s="107">
        <f t="shared" si="343"/>
        <v>2.1443957136051913E-29</v>
      </c>
      <c r="IU122" s="107">
        <f t="shared" si="344"/>
        <v>8.101101322959754E-30</v>
      </c>
      <c r="IV122" s="107">
        <f t="shared" si="345"/>
        <v>1.0065124380961882E-27</v>
      </c>
      <c r="IW122" s="107">
        <f t="shared" si="346"/>
        <v>7.7820637456433119E-17</v>
      </c>
      <c r="IY122" s="107">
        <f t="shared" si="347"/>
        <v>1.8486782114821119E-4</v>
      </c>
      <c r="IZ122" s="107">
        <f t="shared" si="348"/>
        <v>1.1251021470150696E-4</v>
      </c>
      <c r="JA122" s="107">
        <f t="shared" si="349"/>
        <v>1.3022179196139634E-4</v>
      </c>
      <c r="JB122" s="107">
        <f t="shared" si="350"/>
        <v>5.4941541200007838E-5</v>
      </c>
      <c r="JC122" s="107">
        <f t="shared" si="351"/>
        <v>2.1989115192542709E-5</v>
      </c>
      <c r="JD122" s="107">
        <f t="shared" si="352"/>
        <v>1.7269340871490489E-5</v>
      </c>
      <c r="JE122" s="107">
        <f t="shared" si="353"/>
        <v>2.4698301860695209E-5</v>
      </c>
      <c r="JF122" s="107">
        <f t="shared" si="354"/>
        <v>9.8085513555721786E-6</v>
      </c>
      <c r="JG122" s="107">
        <f t="shared" si="355"/>
        <v>1.5449836439036132E-4</v>
      </c>
      <c r="JH122" s="107">
        <f t="shared" si="356"/>
        <v>1.2404956988660185E-4</v>
      </c>
      <c r="JI122" s="107">
        <f t="shared" si="357"/>
        <v>1.0026707847857156E-4</v>
      </c>
      <c r="JJ122" s="107">
        <f t="shared" si="358"/>
        <v>7.4511177327606895E-5</v>
      </c>
      <c r="JK122" s="107">
        <f t="shared" si="359"/>
        <v>5.219139032456894E-5</v>
      </c>
      <c r="JL122" s="107">
        <f t="shared" si="360"/>
        <v>1.400092825765923E-4</v>
      </c>
      <c r="JM122" s="107">
        <f t="shared" si="361"/>
        <v>1.4839544185664218E-3</v>
      </c>
    </row>
    <row r="123" spans="2:273" x14ac:dyDescent="0.25">
      <c r="B123" s="2">
        <v>95</v>
      </c>
      <c r="C123" s="37">
        <v>56.5</v>
      </c>
      <c r="D123" s="37">
        <v>57.279000000000003</v>
      </c>
      <c r="E123" s="37">
        <v>59.540999999999997</v>
      </c>
      <c r="F123" s="37">
        <v>60.356000000000002</v>
      </c>
      <c r="G123" s="37">
        <v>59.558999999999997</v>
      </c>
      <c r="H123" s="37">
        <v>61.271000000000001</v>
      </c>
      <c r="I123" s="37">
        <v>61.593000000000004</v>
      </c>
      <c r="J123" s="37">
        <v>61.491999999999997</v>
      </c>
      <c r="K123" s="37">
        <v>63.033999999999999</v>
      </c>
      <c r="L123" s="37">
        <v>62.423999999999999</v>
      </c>
      <c r="M123" s="37">
        <v>62.101999999999997</v>
      </c>
      <c r="N123" s="37">
        <v>61.831000000000003</v>
      </c>
      <c r="O123" s="37">
        <v>62.051000000000002</v>
      </c>
      <c r="P123" s="37">
        <v>65.099999999999994</v>
      </c>
      <c r="Q123" s="37">
        <v>64.033000000000001</v>
      </c>
      <c r="S123" s="4">
        <f t="shared" si="248"/>
        <v>56.030619063341121</v>
      </c>
      <c r="T123" s="4">
        <f t="shared" si="249"/>
        <v>57.891588656791797</v>
      </c>
      <c r="U123" s="4">
        <f t="shared" si="250"/>
        <v>58.92314155174941</v>
      </c>
      <c r="V123" s="4">
        <f t="shared" si="251"/>
        <v>60.364517208153551</v>
      </c>
      <c r="W123" s="4">
        <f t="shared" si="252"/>
        <v>60.353946989846477</v>
      </c>
      <c r="X123" s="4">
        <f t="shared" si="253"/>
        <v>60.900037065906304</v>
      </c>
      <c r="Y123" s="4">
        <f t="shared" si="254"/>
        <v>61.390406587375388</v>
      </c>
      <c r="Z123" s="4">
        <f t="shared" si="255"/>
        <v>61.894337058313525</v>
      </c>
      <c r="AA123" s="4">
        <f t="shared" si="256"/>
        <v>62.23823077601817</v>
      </c>
      <c r="AB123" s="4">
        <f t="shared" si="257"/>
        <v>61.954362469639712</v>
      </c>
      <c r="AC123" s="4">
        <f t="shared" si="258"/>
        <v>61.390682363225181</v>
      </c>
      <c r="AD123" s="4">
        <f t="shared" si="259"/>
        <v>61.235826744009422</v>
      </c>
      <c r="AE123" s="4">
        <f t="shared" si="260"/>
        <v>60.818084298088557</v>
      </c>
      <c r="AF123" s="4">
        <f t="shared" si="261"/>
        <v>63.386420471757681</v>
      </c>
      <c r="AG123" s="4">
        <f t="shared" si="262"/>
        <v>61.881037952703537</v>
      </c>
      <c r="AI123" s="4">
        <f t="shared" si="263"/>
        <v>0.46938093665887948</v>
      </c>
      <c r="AJ123" s="4">
        <f t="shared" si="264"/>
        <v>-0.61258865679179308</v>
      </c>
      <c r="AK123" s="4">
        <f t="shared" si="265"/>
        <v>0.61785844825058689</v>
      </c>
      <c r="AL123" s="4">
        <f t="shared" si="266"/>
        <v>-8.5172081535489497E-3</v>
      </c>
      <c r="AM123" s="4">
        <f t="shared" si="267"/>
        <v>-0.79494698984647982</v>
      </c>
      <c r="AN123" s="4">
        <f t="shared" si="268"/>
        <v>0.37096293409369707</v>
      </c>
      <c r="AO123" s="4">
        <f t="shared" si="269"/>
        <v>0.20259341262461561</v>
      </c>
      <c r="AP123" s="4">
        <f t="shared" si="270"/>
        <v>-0.40233705831352751</v>
      </c>
      <c r="AQ123" s="4">
        <f t="shared" si="271"/>
        <v>0.79576922398182859</v>
      </c>
      <c r="AR123" s="4">
        <f t="shared" si="272"/>
        <v>0.46963753036028777</v>
      </c>
      <c r="AS123" s="4">
        <f t="shared" si="273"/>
        <v>0.7113176367748153</v>
      </c>
      <c r="AT123" s="4">
        <f t="shared" si="274"/>
        <v>0.59517325599058069</v>
      </c>
      <c r="AU123" s="4">
        <f t="shared" si="275"/>
        <v>1.2329157019114447</v>
      </c>
      <c r="AV123" s="4">
        <f t="shared" si="362"/>
        <v>1.7135795282423132</v>
      </c>
      <c r="AW123" s="4">
        <f t="shared" si="362"/>
        <v>2.1519620472964647</v>
      </c>
      <c r="AY123" s="2">
        <f t="shared" si="297"/>
        <v>56.03061626881712</v>
      </c>
      <c r="AZ123" s="2">
        <f t="shared" si="363"/>
        <v>57.882102129572964</v>
      </c>
      <c r="BA123" s="2">
        <f t="shared" si="364"/>
        <v>58.903610639513914</v>
      </c>
      <c r="BB123" s="2">
        <f t="shared" si="365"/>
        <v>60.351186204141797</v>
      </c>
      <c r="BC123" s="2">
        <f t="shared" si="366"/>
        <v>60.346062488448432</v>
      </c>
      <c r="BD123" s="2">
        <f t="shared" si="367"/>
        <v>60.892454863883628</v>
      </c>
      <c r="BE123" s="2">
        <f t="shared" si="368"/>
        <v>61.37861345612135</v>
      </c>
      <c r="BF123" s="2">
        <f t="shared" si="369"/>
        <v>61.8883318965703</v>
      </c>
      <c r="BG123" s="2">
        <f t="shared" si="370"/>
        <v>62.160226404582794</v>
      </c>
      <c r="BH123" s="2">
        <f t="shared" si="371"/>
        <v>61.883731231863152</v>
      </c>
      <c r="BI123" s="2">
        <f t="shared" si="372"/>
        <v>61.327167450551869</v>
      </c>
      <c r="BJ123" s="2">
        <f t="shared" si="373"/>
        <v>61.183717845682658</v>
      </c>
      <c r="BK123" s="2">
        <f t="shared" si="374"/>
        <v>60.778623004149907</v>
      </c>
      <c r="BL123" s="2">
        <f t="shared" si="375"/>
        <v>63.263312892752666</v>
      </c>
      <c r="BM123" s="2">
        <f t="shared" si="376"/>
        <v>60.517357985358174</v>
      </c>
      <c r="BO123" s="2" t="str">
        <f t="shared" si="228"/>
        <v/>
      </c>
      <c r="BP123" s="2" t="str">
        <f t="shared" si="229"/>
        <v/>
      </c>
      <c r="BQ123" s="2" t="str">
        <f t="shared" si="230"/>
        <v/>
      </c>
      <c r="BR123" s="2" t="str">
        <f t="shared" si="231"/>
        <v/>
      </c>
      <c r="BS123" s="2" t="str">
        <f t="shared" si="232"/>
        <v/>
      </c>
      <c r="BT123" s="2" t="str">
        <f t="shared" si="233"/>
        <v/>
      </c>
      <c r="BU123" s="2" t="str">
        <f t="shared" si="234"/>
        <v/>
      </c>
      <c r="BV123" s="2" t="str">
        <f t="shared" si="235"/>
        <v/>
      </c>
      <c r="BW123" s="2" t="str">
        <f t="shared" si="236"/>
        <v/>
      </c>
      <c r="BX123" s="2" t="str">
        <f t="shared" si="237"/>
        <v/>
      </c>
      <c r="BY123" s="2" t="str">
        <f t="shared" si="238"/>
        <v/>
      </c>
      <c r="BZ123" s="2" t="str">
        <f t="shared" si="239"/>
        <v/>
      </c>
      <c r="CA123" s="2" t="str">
        <f t="shared" si="240"/>
        <v/>
      </c>
      <c r="CB123" s="2" t="str">
        <f t="shared" si="241"/>
        <v/>
      </c>
      <c r="CC123" s="2" t="str">
        <f t="shared" si="242"/>
        <v/>
      </c>
      <c r="CE123" s="2">
        <f t="shared" si="298"/>
        <v>56.5</v>
      </c>
      <c r="CF123" s="2">
        <f t="shared" si="299"/>
        <v>57.279000000000003</v>
      </c>
      <c r="CG123" s="2">
        <f t="shared" si="300"/>
        <v>59.540999999999997</v>
      </c>
      <c r="CH123" s="2">
        <f t="shared" si="301"/>
        <v>60.356000000000002</v>
      </c>
      <c r="CI123" s="2">
        <f t="shared" si="302"/>
        <v>59.558999999999997</v>
      </c>
      <c r="CJ123" s="2">
        <f t="shared" si="303"/>
        <v>61.271000000000001</v>
      </c>
      <c r="CK123" s="2">
        <f t="shared" si="304"/>
        <v>61.593000000000004</v>
      </c>
      <c r="CL123" s="2">
        <f t="shared" si="305"/>
        <v>61.491999999999997</v>
      </c>
      <c r="CM123" s="2">
        <f t="shared" si="306"/>
        <v>63.033999999999999</v>
      </c>
      <c r="CN123" s="2">
        <f t="shared" si="307"/>
        <v>62.423999999999999</v>
      </c>
      <c r="CO123" s="2">
        <f t="shared" si="308"/>
        <v>62.101999999999997</v>
      </c>
      <c r="CP123" s="2">
        <f t="shared" si="309"/>
        <v>61.831000000000003</v>
      </c>
      <c r="CQ123" s="2">
        <f t="shared" si="310"/>
        <v>62.051000000000002</v>
      </c>
      <c r="CR123" s="2">
        <f t="shared" si="311"/>
        <v>65.099999999999994</v>
      </c>
      <c r="CS123" s="2" t="str">
        <f t="shared" si="312"/>
        <v/>
      </c>
      <c r="CU123" s="2">
        <f t="shared" si="313"/>
        <v>56.5</v>
      </c>
      <c r="CV123" s="2">
        <f t="shared" si="314"/>
        <v>57.279000000000003</v>
      </c>
      <c r="CW123" s="2">
        <f t="shared" si="315"/>
        <v>59.540999999999997</v>
      </c>
      <c r="CX123" s="2">
        <f t="shared" si="316"/>
        <v>60.356000000000002</v>
      </c>
      <c r="CY123" s="2">
        <f t="shared" si="317"/>
        <v>59.558999999999997</v>
      </c>
      <c r="CZ123" s="2">
        <f t="shared" si="318"/>
        <v>61.271000000000001</v>
      </c>
      <c r="DA123" s="2">
        <f t="shared" si="319"/>
        <v>61.593000000000004</v>
      </c>
      <c r="DB123" s="2">
        <f t="shared" si="320"/>
        <v>61.491999999999997</v>
      </c>
      <c r="DC123" s="2">
        <f t="shared" si="321"/>
        <v>63.033999999999999</v>
      </c>
      <c r="DD123" s="2">
        <f t="shared" si="322"/>
        <v>62.423999999999999</v>
      </c>
      <c r="DE123" s="2">
        <f t="shared" si="323"/>
        <v>62.101999999999997</v>
      </c>
      <c r="DF123" s="2">
        <f t="shared" si="324"/>
        <v>61.831000000000003</v>
      </c>
      <c r="DG123" s="2">
        <f t="shared" si="325"/>
        <v>62.051000000000002</v>
      </c>
      <c r="DH123" s="2">
        <f t="shared" si="326"/>
        <v>65.099999999999994</v>
      </c>
      <c r="DI123" s="2" t="str">
        <f t="shared" si="327"/>
        <v/>
      </c>
      <c r="DK123" s="2">
        <f t="shared" si="277"/>
        <v>69.89826153846154</v>
      </c>
      <c r="DL123" s="2">
        <f t="shared" si="377"/>
        <v>75.951410256410284</v>
      </c>
      <c r="DM123" s="2">
        <f t="shared" si="377"/>
        <v>77.163510458839397</v>
      </c>
      <c r="DN123" s="2">
        <f t="shared" si="377"/>
        <v>77.058005128205139</v>
      </c>
      <c r="DO123" s="2">
        <f t="shared" si="377"/>
        <v>79.487732518232534</v>
      </c>
      <c r="DP123" s="2">
        <f t="shared" si="377"/>
        <v>77.936415406162496</v>
      </c>
      <c r="DQ123" s="2">
        <f t="shared" si="377"/>
        <v>78.455143137254908</v>
      </c>
      <c r="DR123" s="2">
        <f t="shared" si="377"/>
        <v>80.667917112299449</v>
      </c>
      <c r="DS123" s="2">
        <f t="shared" si="377"/>
        <v>79.242927731092436</v>
      </c>
      <c r="DT123" s="2">
        <f t="shared" si="377"/>
        <v>79.960499331550821</v>
      </c>
      <c r="DU123" s="2">
        <f t="shared" si="377"/>
        <v>79.264737662337666</v>
      </c>
      <c r="DV123" s="2">
        <f t="shared" si="377"/>
        <v>80.740934046345785</v>
      </c>
      <c r="DW123" s="2">
        <f t="shared" si="377"/>
        <v>81.525014514896867</v>
      </c>
      <c r="DX123" s="2">
        <f t="shared" si="377"/>
        <v>80.19023281853282</v>
      </c>
      <c r="DY123" s="2">
        <f t="shared" si="377"/>
        <v>74.006409862810514</v>
      </c>
      <c r="EA123" s="2">
        <f t="shared" si="247"/>
        <v>56.018579154024636</v>
      </c>
      <c r="EB123" s="2">
        <f t="shared" si="279"/>
        <v>57.869691514670897</v>
      </c>
      <c r="EC123" s="2">
        <f t="shared" si="280"/>
        <v>58.88895526846035</v>
      </c>
      <c r="ED123" s="2">
        <f t="shared" si="281"/>
        <v>60.336989308996095</v>
      </c>
      <c r="EE123" s="2">
        <f t="shared" si="282"/>
        <v>60.329758134617649</v>
      </c>
      <c r="EF123" s="2">
        <f t="shared" si="283"/>
        <v>60.878794392889304</v>
      </c>
      <c r="EG123" s="2">
        <f t="shared" si="284"/>
        <v>61.36702948431811</v>
      </c>
      <c r="EH123" s="2">
        <f t="shared" si="285"/>
        <v>61.875158881536265</v>
      </c>
      <c r="EI123" s="2">
        <f t="shared" si="286"/>
        <v>62.152331254763382</v>
      </c>
      <c r="EJ123" s="2">
        <f t="shared" si="287"/>
        <v>61.874140342115133</v>
      </c>
      <c r="EK123" s="2">
        <f t="shared" si="288"/>
        <v>61.316324224317157</v>
      </c>
      <c r="EL123" s="2">
        <f t="shared" si="289"/>
        <v>61.171658754146691</v>
      </c>
      <c r="EM123" s="2">
        <f t="shared" si="290"/>
        <v>60.754630623881468</v>
      </c>
      <c r="EN123" s="2">
        <f t="shared" si="291"/>
        <v>63.239102365400939</v>
      </c>
      <c r="EO123" s="2">
        <f t="shared" si="292"/>
        <v>60.494797026022312</v>
      </c>
      <c r="EQ123" s="2">
        <f t="shared" si="293"/>
        <v>55.777449867052383</v>
      </c>
      <c r="ER123" s="2">
        <f t="shared" si="378"/>
        <v>57.713752809811879</v>
      </c>
      <c r="ES123" s="2">
        <f t="shared" si="378"/>
        <v>58.73294576131709</v>
      </c>
      <c r="ET123" s="2">
        <f t="shared" si="378"/>
        <v>60.09727499200622</v>
      </c>
      <c r="EU123" s="2">
        <f t="shared" si="378"/>
        <v>60.103312683012518</v>
      </c>
      <c r="EV123" s="2">
        <f t="shared" si="378"/>
        <v>60.654662783350417</v>
      </c>
      <c r="EW123" s="2">
        <f t="shared" si="378"/>
        <v>61.25324998136513</v>
      </c>
      <c r="EX123" s="2">
        <f t="shared" si="378"/>
        <v>61.670980961434068</v>
      </c>
      <c r="EY123" s="2">
        <f t="shared" si="378"/>
        <v>62.050583030644972</v>
      </c>
      <c r="EZ123" s="2">
        <f t="shared" si="378"/>
        <v>61.762366906882235</v>
      </c>
      <c r="FA123" s="2">
        <f t="shared" si="378"/>
        <v>61.234289578176472</v>
      </c>
      <c r="FB123" s="2">
        <f t="shared" si="378"/>
        <v>61.041371001981041</v>
      </c>
      <c r="FC123" s="2">
        <f t="shared" si="378"/>
        <v>60.709621818455489</v>
      </c>
      <c r="FD123" s="2">
        <f t="shared" si="378"/>
        <v>63.14152152646578</v>
      </c>
      <c r="FE123" s="2">
        <f t="shared" si="378"/>
        <v>60.099031768962391</v>
      </c>
      <c r="FG123" s="2">
        <f t="shared" si="295"/>
        <v>0.9991324596283756</v>
      </c>
      <c r="FH123" s="2">
        <f t="shared" si="379"/>
        <v>0.9993134799788822</v>
      </c>
      <c r="FI123" s="2">
        <f t="shared" si="379"/>
        <v>0.99919783900794557</v>
      </c>
      <c r="FJ123" s="2">
        <f t="shared" si="379"/>
        <v>0.9991506919640194</v>
      </c>
      <c r="FK123" s="2">
        <f t="shared" si="379"/>
        <v>0.99914873337372379</v>
      </c>
      <c r="FL123" s="2">
        <f t="shared" si="379"/>
        <v>0.99919889876289514</v>
      </c>
      <c r="FM123" s="2">
        <f t="shared" si="379"/>
        <v>0.99932195710985861</v>
      </c>
      <c r="FN123" s="2">
        <f t="shared" si="379"/>
        <v>0.99929878855089593</v>
      </c>
      <c r="FO123" s="2">
        <f t="shared" si="379"/>
        <v>0.99953776745641132</v>
      </c>
      <c r="FP123" s="2">
        <f t="shared" si="379"/>
        <v>0.9994693852193437</v>
      </c>
      <c r="FQ123" s="2">
        <f t="shared" si="379"/>
        <v>0.99939565784699247</v>
      </c>
      <c r="FR123" s="2">
        <f t="shared" si="379"/>
        <v>0.99938345847694821</v>
      </c>
      <c r="FS123" s="2">
        <f t="shared" si="379"/>
        <v>0.99884466739372013</v>
      </c>
      <c r="FT123" s="2">
        <f t="shared" si="379"/>
        <v>0.99857073045852196</v>
      </c>
      <c r="FU123" s="2">
        <f t="shared" si="379"/>
        <v>0.99832357158422547</v>
      </c>
      <c r="FW123" s="2">
        <f t="shared" si="328"/>
        <v>1.6879000458580255E-5</v>
      </c>
      <c r="FX123" s="2">
        <f t="shared" si="380"/>
        <v>1.8257368227983124E-5</v>
      </c>
      <c r="FY123" s="2">
        <f t="shared" si="381"/>
        <v>2.4128448142774876E-5</v>
      </c>
      <c r="FZ123" s="2">
        <f t="shared" si="382"/>
        <v>1.8346669325839508E-5</v>
      </c>
      <c r="GA123" s="2">
        <f t="shared" si="383"/>
        <v>1.8505070487428743E-5</v>
      </c>
      <c r="GB123" s="2">
        <f t="shared" si="384"/>
        <v>1.9677284638056772E-5</v>
      </c>
      <c r="GC123" s="2">
        <f t="shared" si="385"/>
        <v>2.1991351684135223E-5</v>
      </c>
      <c r="GD123" s="2">
        <f t="shared" si="386"/>
        <v>2.2931948877532338E-5</v>
      </c>
      <c r="GE123" s="2">
        <f t="shared" si="387"/>
        <v>4.5996491158201659E-5</v>
      </c>
      <c r="GF123" s="2">
        <f t="shared" si="388"/>
        <v>5.3676976322179873E-5</v>
      </c>
      <c r="GG123" s="2">
        <f t="shared" si="389"/>
        <v>4.579267016729076E-5</v>
      </c>
      <c r="GH123" s="2">
        <f t="shared" si="390"/>
        <v>4.7427771209536748E-5</v>
      </c>
      <c r="GI123" s="2">
        <f t="shared" si="391"/>
        <v>9.6014230114732207E-5</v>
      </c>
      <c r="GJ123" s="2">
        <f t="shared" si="392"/>
        <v>1.7633685809387425E-4</v>
      </c>
      <c r="GK123" s="2">
        <f t="shared" si="393"/>
        <v>2.2814626867125715E-4</v>
      </c>
      <c r="GM123" s="107">
        <f t="shared" si="329"/>
        <v>1.4304157483292564E-41</v>
      </c>
      <c r="GN123" s="107">
        <f t="shared" si="394"/>
        <v>2.2665510970240579E-49</v>
      </c>
      <c r="GO123" s="107">
        <f t="shared" si="395"/>
        <v>5.7380329325903253E-49</v>
      </c>
      <c r="GP123" s="107">
        <f t="shared" si="396"/>
        <v>1.7937386993148124E-49</v>
      </c>
      <c r="GQ123" s="107">
        <f t="shared" si="397"/>
        <v>4.7523261874892117E-55</v>
      </c>
      <c r="GR123" s="107">
        <f t="shared" si="398"/>
        <v>4.8183583400492978E-59</v>
      </c>
      <c r="GS123" s="107">
        <f t="shared" si="399"/>
        <v>7.2291686536452693E-63</v>
      </c>
      <c r="GT123" s="107">
        <f t="shared" si="400"/>
        <v>5.3604630264767078E-70</v>
      </c>
      <c r="GU123" s="107">
        <f t="shared" si="401"/>
        <v>7.463578240693779E-75</v>
      </c>
      <c r="GV123" s="107">
        <f t="shared" si="402"/>
        <v>3.8808885617356346E-75</v>
      </c>
      <c r="GW123" s="107">
        <f t="shared" si="403"/>
        <v>3.5115174737248804E-69</v>
      </c>
      <c r="GX123" s="107">
        <f t="shared" si="404"/>
        <v>7.8716416851591804E-71</v>
      </c>
      <c r="GY123" s="107">
        <f t="shared" si="405"/>
        <v>7.9884709456594327E-70</v>
      </c>
      <c r="GZ123" s="107">
        <f t="shared" si="406"/>
        <v>1.6178337151789503E-69</v>
      </c>
      <c r="HA123" s="107">
        <f t="shared" si="407"/>
        <v>2.3771525894404066E-71</v>
      </c>
      <c r="HC123" s="107">
        <f t="shared" si="330"/>
        <v>8.74258490549229E-8</v>
      </c>
      <c r="HD123" s="107">
        <f t="shared" si="408"/>
        <v>1.1928039618466287E-9</v>
      </c>
      <c r="HE123" s="107">
        <f t="shared" si="409"/>
        <v>1.2025625056729726E-9</v>
      </c>
      <c r="HF123" s="107">
        <f t="shared" si="410"/>
        <v>3.2798582817540117E-9</v>
      </c>
      <c r="HG123" s="107">
        <f t="shared" si="411"/>
        <v>3.078043781221755E-10</v>
      </c>
      <c r="HH123" s="107">
        <f t="shared" si="412"/>
        <v>2.9251220517611004E-11</v>
      </c>
      <c r="HI123" s="107">
        <f t="shared" si="413"/>
        <v>1.1635357533321952E-12</v>
      </c>
      <c r="HJ123" s="107">
        <f t="shared" si="414"/>
        <v>2.7867036284640388E-14</v>
      </c>
      <c r="HK123" s="107">
        <f t="shared" si="415"/>
        <v>3.0632197224208265E-18</v>
      </c>
      <c r="HL123" s="107">
        <f t="shared" si="416"/>
        <v>5.5259499542558599E-18</v>
      </c>
      <c r="HM123" s="107">
        <f t="shared" si="417"/>
        <v>8.6985874316048516E-16</v>
      </c>
      <c r="HN123" s="107">
        <f t="shared" si="418"/>
        <v>6.5789483636398394E-16</v>
      </c>
      <c r="HO123" s="107">
        <f t="shared" si="419"/>
        <v>3.6428535657691991E-15</v>
      </c>
      <c r="HP123" s="107">
        <f t="shared" si="420"/>
        <v>1.0139828771756277E-15</v>
      </c>
      <c r="HQ123" s="107">
        <f t="shared" si="421"/>
        <v>1.5506981497984971E-19</v>
      </c>
      <c r="HS123" s="107">
        <f t="shared" si="331"/>
        <v>3.46575312982075E-4</v>
      </c>
      <c r="HT123" s="107">
        <f t="shared" si="422"/>
        <v>2.2429827106455424E-4</v>
      </c>
      <c r="HU123" s="107">
        <f t="shared" si="423"/>
        <v>2.6114477764399119E-4</v>
      </c>
      <c r="HV123" s="107">
        <f t="shared" si="424"/>
        <v>1.1504476823196378E-4</v>
      </c>
      <c r="HW123" s="107">
        <f t="shared" si="425"/>
        <v>4.9867500232256464E-5</v>
      </c>
      <c r="HX123" s="107">
        <f t="shared" si="426"/>
        <v>4.046551253653322E-5</v>
      </c>
      <c r="HY123" s="107">
        <f t="shared" si="427"/>
        <v>5.7462685172176028E-5</v>
      </c>
      <c r="HZ123" s="107">
        <f t="shared" si="428"/>
        <v>2.4999574793317668E-5</v>
      </c>
      <c r="IA123" s="107">
        <f t="shared" si="429"/>
        <v>3.4155955929039775E-4</v>
      </c>
      <c r="IB123" s="107">
        <f t="shared" si="430"/>
        <v>2.8155220981526463E-4</v>
      </c>
      <c r="IC123" s="107">
        <f t="shared" si="431"/>
        <v>2.2535051919207486E-4</v>
      </c>
      <c r="ID123" s="107">
        <f t="shared" si="432"/>
        <v>1.7181482658005509E-4</v>
      </c>
      <c r="IE123" s="107">
        <f t="shared" si="433"/>
        <v>1.2094720126336821E-4</v>
      </c>
      <c r="IF123" s="107">
        <f t="shared" si="434"/>
        <v>2.9692623150054338E-4</v>
      </c>
      <c r="IG123" s="107">
        <f t="shared" si="435"/>
        <v>2.4237168460555024E-3</v>
      </c>
      <c r="II123" s="107">
        <f t="shared" si="332"/>
        <v>4.2489094421924546E-22</v>
      </c>
      <c r="IJ123" s="107">
        <f t="shared" si="333"/>
        <v>3.1000476303286692E-24</v>
      </c>
      <c r="IK123" s="107">
        <f t="shared" si="334"/>
        <v>7.4731330011507395E-24</v>
      </c>
      <c r="IL123" s="107">
        <f t="shared" si="335"/>
        <v>1.2004945798059846E-25</v>
      </c>
      <c r="IM123" s="107">
        <f t="shared" si="336"/>
        <v>1.981049220520894E-28</v>
      </c>
      <c r="IN123" s="107">
        <f t="shared" si="337"/>
        <v>1.2455790946371695E-29</v>
      </c>
      <c r="IO123" s="107">
        <f t="shared" si="338"/>
        <v>1.4367914504497719E-29</v>
      </c>
      <c r="IP123" s="107">
        <f t="shared" si="339"/>
        <v>7.1541058694979412E-33</v>
      </c>
      <c r="IQ123" s="107">
        <f t="shared" si="340"/>
        <v>8.5243006879326423E-28</v>
      </c>
      <c r="IR123" s="107">
        <f t="shared" si="341"/>
        <v>4.9480921726532633E-28</v>
      </c>
      <c r="IS123" s="107">
        <f t="shared" si="342"/>
        <v>1.4538253630166397E-27</v>
      </c>
      <c r="IT123" s="107">
        <f t="shared" si="343"/>
        <v>3.7236742601779841E-28</v>
      </c>
      <c r="IU123" s="107">
        <f t="shared" si="344"/>
        <v>1.3825563034687418E-28</v>
      </c>
      <c r="IV123" s="107">
        <f t="shared" si="345"/>
        <v>1.3279961366407407E-26</v>
      </c>
      <c r="IW123" s="107">
        <f t="shared" si="346"/>
        <v>3.2924587822315587E-16</v>
      </c>
      <c r="IY123" s="107">
        <f t="shared" si="347"/>
        <v>3.4666273883112993E-4</v>
      </c>
      <c r="IZ123" s="107">
        <f t="shared" si="348"/>
        <v>2.242994638685161E-4</v>
      </c>
      <c r="JA123" s="107">
        <f t="shared" si="349"/>
        <v>2.6114598020649687E-4</v>
      </c>
      <c r="JB123" s="107">
        <f t="shared" si="350"/>
        <v>1.1504804809024553E-4</v>
      </c>
      <c r="JC123" s="107">
        <f t="shared" si="351"/>
        <v>4.9867808036634587E-5</v>
      </c>
      <c r="JD123" s="107">
        <f t="shared" si="352"/>
        <v>4.0465541787753739E-5</v>
      </c>
      <c r="JE123" s="107">
        <f t="shared" si="353"/>
        <v>5.7462686335711781E-5</v>
      </c>
      <c r="JF123" s="107">
        <f t="shared" si="354"/>
        <v>2.4999574821184703E-5</v>
      </c>
      <c r="JG123" s="107">
        <f t="shared" si="355"/>
        <v>3.4155955929040084E-4</v>
      </c>
      <c r="JH123" s="107">
        <f t="shared" si="356"/>
        <v>2.8155220981527016E-4</v>
      </c>
      <c r="JI123" s="107">
        <f t="shared" si="357"/>
        <v>2.2535051919294472E-4</v>
      </c>
      <c r="JJ123" s="107">
        <f t="shared" si="358"/>
        <v>1.7181482658071298E-4</v>
      </c>
      <c r="JK123" s="107">
        <f t="shared" si="359"/>
        <v>1.2094720126701107E-4</v>
      </c>
      <c r="JL123" s="107">
        <f t="shared" si="360"/>
        <v>2.9692623150155738E-4</v>
      </c>
      <c r="JM123" s="107">
        <f t="shared" si="361"/>
        <v>2.4237168460558315E-3</v>
      </c>
    </row>
    <row r="124" spans="2:273" x14ac:dyDescent="0.25">
      <c r="B124" s="2">
        <v>96</v>
      </c>
      <c r="C124" s="37">
        <v>56.387</v>
      </c>
      <c r="D124" s="37">
        <v>58.066000000000003</v>
      </c>
      <c r="E124" s="37">
        <v>58.802999999999997</v>
      </c>
      <c r="F124" s="37">
        <v>60.305</v>
      </c>
      <c r="G124" s="37">
        <v>60.287999999999997</v>
      </c>
      <c r="H124" s="37">
        <v>61.558999999999997</v>
      </c>
      <c r="I124" s="37">
        <v>61.898000000000003</v>
      </c>
      <c r="J124" s="37">
        <v>62.372999999999998</v>
      </c>
      <c r="K124" s="37">
        <v>61.831000000000003</v>
      </c>
      <c r="L124" s="37">
        <v>63.322000000000003</v>
      </c>
      <c r="M124" s="37">
        <v>61.712000000000003</v>
      </c>
      <c r="N124" s="37">
        <v>61.746000000000002</v>
      </c>
      <c r="O124" s="37">
        <v>60.712000000000003</v>
      </c>
      <c r="P124" s="37">
        <v>66</v>
      </c>
      <c r="Q124" s="37">
        <v>64.016999999999996</v>
      </c>
      <c r="S124" s="4">
        <f t="shared" si="248"/>
        <v>55.891182963382988</v>
      </c>
      <c r="T124" s="4">
        <f t="shared" si="249"/>
        <v>57.751953230997408</v>
      </c>
      <c r="U124" s="4">
        <f t="shared" si="250"/>
        <v>58.810593324409247</v>
      </c>
      <c r="V124" s="4">
        <f t="shared" si="251"/>
        <v>60.216946254057881</v>
      </c>
      <c r="W124" s="4">
        <f t="shared" si="252"/>
        <v>60.199788804219288</v>
      </c>
      <c r="X124" s="4">
        <f t="shared" si="253"/>
        <v>60.740784431527672</v>
      </c>
      <c r="Y124" s="4">
        <f t="shared" si="254"/>
        <v>61.227906732298642</v>
      </c>
      <c r="Z124" s="4">
        <f t="shared" si="255"/>
        <v>61.714699983210338</v>
      </c>
      <c r="AA124" s="4">
        <f t="shared" si="256"/>
        <v>62.133680711586194</v>
      </c>
      <c r="AB124" s="4">
        <f t="shared" si="257"/>
        <v>61.847571940126308</v>
      </c>
      <c r="AC124" s="4">
        <f t="shared" si="258"/>
        <v>61.294414057660845</v>
      </c>
      <c r="AD124" s="4">
        <f t="shared" si="259"/>
        <v>61.122576799601589</v>
      </c>
      <c r="AE124" s="4">
        <f t="shared" si="260"/>
        <v>60.720300842641763</v>
      </c>
      <c r="AF124" s="4">
        <f t="shared" si="261"/>
        <v>63.353012456188608</v>
      </c>
      <c r="AG124" s="4">
        <f t="shared" si="262"/>
        <v>62.521974261971479</v>
      </c>
      <c r="AI124" s="4">
        <f t="shared" si="263"/>
        <v>0.49581703661701226</v>
      </c>
      <c r="AJ124" s="4">
        <f t="shared" si="264"/>
        <v>0.31404676900259432</v>
      </c>
      <c r="AK124" s="4">
        <f t="shared" si="265"/>
        <v>-7.5933244092496466E-3</v>
      </c>
      <c r="AL124" s="4">
        <f t="shared" si="266"/>
        <v>8.8053745942119122E-2</v>
      </c>
      <c r="AM124" s="4">
        <f t="shared" si="267"/>
        <v>8.8211195780708351E-2</v>
      </c>
      <c r="AN124" s="4">
        <f t="shared" si="268"/>
        <v>0.81821556847232557</v>
      </c>
      <c r="AO124" s="4">
        <f t="shared" si="269"/>
        <v>0.67009326770136113</v>
      </c>
      <c r="AP124" s="4">
        <f t="shared" si="270"/>
        <v>0.65830001678965999</v>
      </c>
      <c r="AQ124" s="4">
        <f t="shared" si="271"/>
        <v>-0.30268071158619136</v>
      </c>
      <c r="AR124" s="4">
        <f t="shared" si="272"/>
        <v>1.474428059873695</v>
      </c>
      <c r="AS124" s="4">
        <f t="shared" si="273"/>
        <v>0.41758594233915858</v>
      </c>
      <c r="AT124" s="4">
        <f t="shared" si="274"/>
        <v>0.62342320039841326</v>
      </c>
      <c r="AU124" s="4">
        <f t="shared" si="275"/>
        <v>-8.3008426417592318E-3</v>
      </c>
      <c r="AV124" s="4">
        <f t="shared" ref="AV124:AW139" si="436">IF(OR($B124 &lt; P$231, $B124 &gt; P$234), 0, P124-AF124)</f>
        <v>2.6469875438113917</v>
      </c>
      <c r="AW124" s="4">
        <f t="shared" si="436"/>
        <v>1.4950257380285166</v>
      </c>
      <c r="AY124" s="2">
        <f t="shared" si="297"/>
        <v>55.891181248983443</v>
      </c>
      <c r="AZ124" s="2">
        <f t="shared" si="363"/>
        <v>57.734320820759095</v>
      </c>
      <c r="BA124" s="2">
        <f t="shared" si="364"/>
        <v>58.774153685008315</v>
      </c>
      <c r="BB124" s="2">
        <f t="shared" si="365"/>
        <v>60.190939320393376</v>
      </c>
      <c r="BC124" s="2">
        <f t="shared" si="366"/>
        <v>60.18321342747916</v>
      </c>
      <c r="BD124" s="2">
        <f t="shared" si="367"/>
        <v>60.724364823082311</v>
      </c>
      <c r="BE124" s="2">
        <f t="shared" si="368"/>
        <v>61.202595582604744</v>
      </c>
      <c r="BF124" s="2">
        <f t="shared" si="369"/>
        <v>61.700660868844878</v>
      </c>
      <c r="BG124" s="2">
        <f t="shared" si="370"/>
        <v>61.976023531464591</v>
      </c>
      <c r="BH124" s="2">
        <f t="shared" si="371"/>
        <v>61.701320578150764</v>
      </c>
      <c r="BI124" s="2">
        <f t="shared" si="372"/>
        <v>61.163680382107344</v>
      </c>
      <c r="BJ124" s="2">
        <f t="shared" si="373"/>
        <v>61.012666852906669</v>
      </c>
      <c r="BK124" s="2">
        <f t="shared" si="374"/>
        <v>60.636433799958361</v>
      </c>
      <c r="BL124" s="2">
        <f t="shared" si="375"/>
        <v>63.112431658657862</v>
      </c>
      <c r="BM124" s="2">
        <f t="shared" si="376"/>
        <v>60.426672233818131</v>
      </c>
      <c r="BO124" s="2" t="str">
        <f t="shared" si="228"/>
        <v/>
      </c>
      <c r="BP124" s="2" t="str">
        <f t="shared" si="229"/>
        <v/>
      </c>
      <c r="BQ124" s="2" t="str">
        <f t="shared" si="230"/>
        <v/>
      </c>
      <c r="BR124" s="2" t="str">
        <f t="shared" si="231"/>
        <v/>
      </c>
      <c r="BS124" s="2" t="str">
        <f t="shared" si="232"/>
        <v/>
      </c>
      <c r="BT124" s="2" t="str">
        <f t="shared" si="233"/>
        <v/>
      </c>
      <c r="BU124" s="2" t="str">
        <f t="shared" si="234"/>
        <v/>
      </c>
      <c r="BV124" s="2" t="str">
        <f t="shared" si="235"/>
        <v/>
      </c>
      <c r="BW124" s="2" t="str">
        <f t="shared" si="236"/>
        <v/>
      </c>
      <c r="BX124" s="2" t="str">
        <f t="shared" si="237"/>
        <v/>
      </c>
      <c r="BY124" s="2" t="str">
        <f t="shared" si="238"/>
        <v/>
      </c>
      <c r="BZ124" s="2" t="str">
        <f t="shared" si="239"/>
        <v/>
      </c>
      <c r="CA124" s="2" t="str">
        <f t="shared" si="240"/>
        <v/>
      </c>
      <c r="CB124" s="2" t="str">
        <f t="shared" si="241"/>
        <v/>
      </c>
      <c r="CC124" s="2" t="str">
        <f t="shared" si="242"/>
        <v/>
      </c>
      <c r="CE124" s="2">
        <f t="shared" si="298"/>
        <v>56.387</v>
      </c>
      <c r="CF124" s="2">
        <f t="shared" si="299"/>
        <v>58.066000000000003</v>
      </c>
      <c r="CG124" s="2">
        <f t="shared" si="300"/>
        <v>58.802999999999997</v>
      </c>
      <c r="CH124" s="2">
        <f t="shared" si="301"/>
        <v>60.305</v>
      </c>
      <c r="CI124" s="2">
        <f t="shared" si="302"/>
        <v>60.287999999999997</v>
      </c>
      <c r="CJ124" s="2">
        <f t="shared" si="303"/>
        <v>61.558999999999997</v>
      </c>
      <c r="CK124" s="2">
        <f t="shared" si="304"/>
        <v>61.898000000000003</v>
      </c>
      <c r="CL124" s="2">
        <f t="shared" si="305"/>
        <v>62.372999999999998</v>
      </c>
      <c r="CM124" s="2">
        <f t="shared" si="306"/>
        <v>61.831000000000003</v>
      </c>
      <c r="CN124" s="2">
        <f t="shared" si="307"/>
        <v>63.322000000000003</v>
      </c>
      <c r="CO124" s="2">
        <f t="shared" si="308"/>
        <v>61.712000000000003</v>
      </c>
      <c r="CP124" s="2">
        <f t="shared" si="309"/>
        <v>61.746000000000002</v>
      </c>
      <c r="CQ124" s="2">
        <f t="shared" si="310"/>
        <v>60.712000000000003</v>
      </c>
      <c r="CR124" s="2">
        <f t="shared" si="311"/>
        <v>66</v>
      </c>
      <c r="CS124" s="2" t="str">
        <f t="shared" si="312"/>
        <v/>
      </c>
      <c r="CU124" s="2">
        <f t="shared" si="313"/>
        <v>56.387</v>
      </c>
      <c r="CV124" s="2">
        <f t="shared" si="314"/>
        <v>58.066000000000003</v>
      </c>
      <c r="CW124" s="2">
        <f t="shared" si="315"/>
        <v>58.802999999999997</v>
      </c>
      <c r="CX124" s="2">
        <f t="shared" si="316"/>
        <v>60.305</v>
      </c>
      <c r="CY124" s="2">
        <f t="shared" si="317"/>
        <v>60.287999999999997</v>
      </c>
      <c r="CZ124" s="2">
        <f t="shared" si="318"/>
        <v>61.558999999999997</v>
      </c>
      <c r="DA124" s="2">
        <f t="shared" si="319"/>
        <v>61.898000000000003</v>
      </c>
      <c r="DB124" s="2">
        <f t="shared" si="320"/>
        <v>62.372999999999998</v>
      </c>
      <c r="DC124" s="2">
        <f t="shared" si="321"/>
        <v>61.831000000000003</v>
      </c>
      <c r="DD124" s="2">
        <f t="shared" si="322"/>
        <v>63.322000000000003</v>
      </c>
      <c r="DE124" s="2">
        <f t="shared" si="323"/>
        <v>61.712000000000003</v>
      </c>
      <c r="DF124" s="2">
        <f t="shared" si="324"/>
        <v>61.746000000000002</v>
      </c>
      <c r="DG124" s="2">
        <f t="shared" si="325"/>
        <v>60.712000000000003</v>
      </c>
      <c r="DH124" s="2">
        <f t="shared" si="326"/>
        <v>66</v>
      </c>
      <c r="DI124" s="2" t="str">
        <f t="shared" si="327"/>
        <v/>
      </c>
      <c r="DK124" s="2">
        <f t="shared" si="277"/>
        <v>69.961710323886635</v>
      </c>
      <c r="DL124" s="2">
        <f t="shared" ref="DL124:DY139" si="437">BP$229*$B124+BP$230</f>
        <v>76.043158232118785</v>
      </c>
      <c r="DM124" s="2">
        <f t="shared" si="437"/>
        <v>77.256502564102561</v>
      </c>
      <c r="DN124" s="2">
        <f t="shared" si="437"/>
        <v>77.148320512820519</v>
      </c>
      <c r="DO124" s="2">
        <f t="shared" si="437"/>
        <v>79.625209352209367</v>
      </c>
      <c r="DP124" s="2">
        <f t="shared" si="437"/>
        <v>78.045112605042036</v>
      </c>
      <c r="DQ124" s="2">
        <f t="shared" si="437"/>
        <v>78.558092436974789</v>
      </c>
      <c r="DR124" s="2">
        <f t="shared" si="437"/>
        <v>80.79519786096256</v>
      </c>
      <c r="DS124" s="2">
        <f t="shared" si="437"/>
        <v>79.328840336134448</v>
      </c>
      <c r="DT124" s="2">
        <f t="shared" si="437"/>
        <v>80.064373997326214</v>
      </c>
      <c r="DU124" s="2">
        <f t="shared" si="437"/>
        <v>79.358838655462179</v>
      </c>
      <c r="DV124" s="2">
        <f t="shared" si="437"/>
        <v>80.878476827094445</v>
      </c>
      <c r="DW124" s="2">
        <f t="shared" si="437"/>
        <v>81.66184033613446</v>
      </c>
      <c r="DX124" s="2">
        <f t="shared" si="437"/>
        <v>80.299541312741312</v>
      </c>
      <c r="DY124" s="2">
        <f t="shared" si="437"/>
        <v>74.111803856136433</v>
      </c>
      <c r="EA124" s="2">
        <f t="shared" si="247"/>
        <v>55.88148099232555</v>
      </c>
      <c r="EB124" s="2">
        <f t="shared" si="279"/>
        <v>57.724332672482163</v>
      </c>
      <c r="EC124" s="2">
        <f t="shared" si="280"/>
        <v>58.762372336138441</v>
      </c>
      <c r="ED124" s="2">
        <f t="shared" si="281"/>
        <v>60.179494678203156</v>
      </c>
      <c r="EE124" s="2">
        <f t="shared" si="282"/>
        <v>60.170060613179849</v>
      </c>
      <c r="EF124" s="2">
        <f t="shared" si="283"/>
        <v>60.713339206703466</v>
      </c>
      <c r="EG124" s="2">
        <f t="shared" si="284"/>
        <v>61.193244449665229</v>
      </c>
      <c r="EH124" s="2">
        <f t="shared" si="285"/>
        <v>61.690023225639031</v>
      </c>
      <c r="EI124" s="2">
        <f t="shared" si="286"/>
        <v>61.969654022032842</v>
      </c>
      <c r="EJ124" s="2">
        <f t="shared" si="287"/>
        <v>61.693583218878771</v>
      </c>
      <c r="EK124" s="2">
        <f t="shared" si="288"/>
        <v>61.154944862122619</v>
      </c>
      <c r="EL124" s="2">
        <f t="shared" si="289"/>
        <v>61.002938776262425</v>
      </c>
      <c r="EM124" s="2">
        <f t="shared" si="290"/>
        <v>60.616713239272485</v>
      </c>
      <c r="EN124" s="2">
        <f t="shared" si="291"/>
        <v>63.092147975940073</v>
      </c>
      <c r="EO124" s="2">
        <f t="shared" si="292"/>
        <v>60.407542007434948</v>
      </c>
      <c r="EQ124" s="2">
        <f t="shared" si="293"/>
        <v>55.677838410166927</v>
      </c>
      <c r="ER124" s="2">
        <f t="shared" ref="ER124:FE139" si="438">CV$229*$B124+CV$230</f>
        <v>57.597057456399462</v>
      </c>
      <c r="ES124" s="2">
        <f t="shared" si="438"/>
        <v>58.608653489127249</v>
      </c>
      <c r="ET124" s="2">
        <f t="shared" si="438"/>
        <v>59.961898425784312</v>
      </c>
      <c r="EU124" s="2">
        <f t="shared" si="438"/>
        <v>59.965249160582502</v>
      </c>
      <c r="EV124" s="2">
        <f t="shared" si="438"/>
        <v>60.509258375658405</v>
      </c>
      <c r="EW124" s="2">
        <f t="shared" si="438"/>
        <v>61.096410987235402</v>
      </c>
      <c r="EX124" s="2">
        <f t="shared" si="438"/>
        <v>61.505670843150909</v>
      </c>
      <c r="EY124" s="2">
        <f t="shared" si="438"/>
        <v>61.887259389216055</v>
      </c>
      <c r="EZ124" s="2">
        <f t="shared" si="438"/>
        <v>61.59814738255546</v>
      </c>
      <c r="FA124" s="2">
        <f t="shared" si="438"/>
        <v>61.080817045702602</v>
      </c>
      <c r="FB124" s="2">
        <f t="shared" si="438"/>
        <v>60.886854823658602</v>
      </c>
      <c r="FC124" s="2">
        <f t="shared" si="438"/>
        <v>60.568750056138668</v>
      </c>
      <c r="FD124" s="2">
        <f t="shared" si="438"/>
        <v>62.992079831430473</v>
      </c>
      <c r="FE124" s="2">
        <f t="shared" si="438"/>
        <v>59.966931867166295</v>
      </c>
      <c r="FG124" s="2">
        <f t="shared" si="295"/>
        <v>0.99931076520888451</v>
      </c>
      <c r="FH124" s="2">
        <f t="shared" ref="FH124:FU139" si="439">POWER(10,($B124-D$232)/D$230)/(1+POWER(10,($B124-D$232)/D$230))</f>
        <v>0.99945460075435744</v>
      </c>
      <c r="FI124" s="2">
        <f t="shared" si="439"/>
        <v>0.99936271573486868</v>
      </c>
      <c r="FJ124" s="2">
        <f t="shared" si="439"/>
        <v>0.99932525278308715</v>
      </c>
      <c r="FK124" s="2">
        <f t="shared" si="439"/>
        <v>0.99932369647522812</v>
      </c>
      <c r="FL124" s="2">
        <f t="shared" si="439"/>
        <v>0.99936355780579345</v>
      </c>
      <c r="FM124" s="2">
        <f t="shared" si="439"/>
        <v>0.99946133626904488</v>
      </c>
      <c r="FN124" s="2">
        <f t="shared" si="439"/>
        <v>0.9994429276068203</v>
      </c>
      <c r="FO124" s="2">
        <f t="shared" si="439"/>
        <v>0.99963280073065164</v>
      </c>
      <c r="FP124" s="2">
        <f t="shared" si="439"/>
        <v>0.99957847169553404</v>
      </c>
      <c r="FQ124" s="2">
        <f t="shared" si="439"/>
        <v>0.99951989428915622</v>
      </c>
      <c r="FR124" s="2">
        <f t="shared" si="439"/>
        <v>0.99951020155137793</v>
      </c>
      <c r="FS124" s="2">
        <f t="shared" si="439"/>
        <v>0.99906266957144119</v>
      </c>
      <c r="FT124" s="2">
        <f t="shared" si="439"/>
        <v>0.99881998047122811</v>
      </c>
      <c r="FU124" s="2">
        <f t="shared" si="439"/>
        <v>0.99859531115444999</v>
      </c>
      <c r="FW124" s="2">
        <f t="shared" si="328"/>
        <v>2.1249309734963229E-5</v>
      </c>
      <c r="FX124" s="2">
        <f t="shared" si="380"/>
        <v>2.2984556159877536E-5</v>
      </c>
      <c r="FY124" s="2">
        <f t="shared" si="381"/>
        <v>3.0375726742705009E-5</v>
      </c>
      <c r="FZ124" s="2">
        <f t="shared" si="382"/>
        <v>2.3096978515760421E-5</v>
      </c>
      <c r="GA124" s="2">
        <f t="shared" si="383"/>
        <v>2.3296391860565733E-5</v>
      </c>
      <c r="GB124" s="2">
        <f t="shared" si="384"/>
        <v>2.47721074533319E-5</v>
      </c>
      <c r="GC124" s="2">
        <f t="shared" si="385"/>
        <v>2.768531383136692E-5</v>
      </c>
      <c r="GD124" s="2">
        <f t="shared" si="386"/>
        <v>2.8869441766836339E-5</v>
      </c>
      <c r="GE124" s="2">
        <f t="shared" si="387"/>
        <v>5.7905461938037933E-5</v>
      </c>
      <c r="GF124" s="2">
        <f t="shared" si="388"/>
        <v>6.7574370349151344E-5</v>
      </c>
      <c r="GG124" s="2">
        <f t="shared" si="389"/>
        <v>5.7648872611401601E-5</v>
      </c>
      <c r="GH124" s="2">
        <f t="shared" si="390"/>
        <v>5.9707293179648638E-5</v>
      </c>
      <c r="GI124" s="2">
        <f t="shared" si="391"/>
        <v>1.1836818422679029E-4</v>
      </c>
      <c r="GJ124" s="2">
        <f t="shared" si="392"/>
        <v>2.1362901242801284E-4</v>
      </c>
      <c r="GK124" s="2">
        <f t="shared" si="393"/>
        <v>2.7234364628001966E-4</v>
      </c>
      <c r="GM124" s="107">
        <f t="shared" si="329"/>
        <v>3.2464768650557918E-44</v>
      </c>
      <c r="GN124" s="107">
        <f t="shared" si="394"/>
        <v>1.9910431924358766E-52</v>
      </c>
      <c r="GO124" s="107">
        <f t="shared" si="395"/>
        <v>4.5812917554243853E-52</v>
      </c>
      <c r="GP124" s="107">
        <f t="shared" si="396"/>
        <v>1.2510161462682836E-52</v>
      </c>
      <c r="GQ124" s="107">
        <f t="shared" si="397"/>
        <v>1.4178830307627374E-58</v>
      </c>
      <c r="GR124" s="107">
        <f t="shared" si="398"/>
        <v>8.4528184527724097E-63</v>
      </c>
      <c r="GS124" s="107">
        <f t="shared" si="399"/>
        <v>8.83382028093217E-67</v>
      </c>
      <c r="GT124" s="107">
        <f t="shared" si="400"/>
        <v>2.1881822266034085E-74</v>
      </c>
      <c r="GU124" s="107">
        <f t="shared" si="401"/>
        <v>2.6974794215117531E-79</v>
      </c>
      <c r="GV124" s="107">
        <f t="shared" si="402"/>
        <v>1.1139304828255386E-79</v>
      </c>
      <c r="GW124" s="107">
        <f t="shared" si="403"/>
        <v>1.9823230745285893E-73</v>
      </c>
      <c r="GX124" s="107">
        <f t="shared" si="404"/>
        <v>3.4042923875810127E-75</v>
      </c>
      <c r="GY124" s="107">
        <f t="shared" si="405"/>
        <v>4.2646702948332828E-74</v>
      </c>
      <c r="GZ124" s="107">
        <f t="shared" si="406"/>
        <v>1.5361658005155793E-73</v>
      </c>
      <c r="HA124" s="107">
        <f t="shared" si="407"/>
        <v>2.9538196667934854E-75</v>
      </c>
      <c r="HC124" s="107">
        <f t="shared" si="330"/>
        <v>5.9862414204025354E-9</v>
      </c>
      <c r="HD124" s="107">
        <f t="shared" si="408"/>
        <v>4.8329395178028573E-11</v>
      </c>
      <c r="HE124" s="107">
        <f t="shared" si="409"/>
        <v>4.599369784265361E-11</v>
      </c>
      <c r="HF124" s="107">
        <f t="shared" si="410"/>
        <v>1.3022443142283529E-10</v>
      </c>
      <c r="HG124" s="107">
        <f t="shared" si="411"/>
        <v>8.2246905314491242E-12</v>
      </c>
      <c r="HH124" s="107">
        <f t="shared" si="412"/>
        <v>5.7770573054471991E-13</v>
      </c>
      <c r="HI124" s="107">
        <f t="shared" si="413"/>
        <v>1.7125714362309937E-14</v>
      </c>
      <c r="HJ124" s="107">
        <f t="shared" si="414"/>
        <v>2.330098325693741E-16</v>
      </c>
      <c r="HK124" s="107">
        <f t="shared" si="415"/>
        <v>1.5034339869223991E-20</v>
      </c>
      <c r="HL124" s="107">
        <f t="shared" si="416"/>
        <v>2.5245347496074112E-20</v>
      </c>
      <c r="HM124" s="107">
        <f t="shared" si="417"/>
        <v>6.4335346910121701E-18</v>
      </c>
      <c r="HN124" s="107">
        <f t="shared" si="418"/>
        <v>4.4218479696564132E-18</v>
      </c>
      <c r="HO124" s="107">
        <f t="shared" si="419"/>
        <v>2.9689560498963305E-17</v>
      </c>
      <c r="HP124" s="107">
        <f t="shared" si="420"/>
        <v>9.9943992015730436E-18</v>
      </c>
      <c r="HQ124" s="107">
        <f t="shared" si="421"/>
        <v>9.1195434187357945E-22</v>
      </c>
      <c r="HS124" s="107">
        <f t="shared" si="331"/>
        <v>6.3726100931327224E-4</v>
      </c>
      <c r="HT124" s="107">
        <f t="shared" si="422"/>
        <v>4.3488924037159729E-4</v>
      </c>
      <c r="HU124" s="107">
        <f t="shared" si="423"/>
        <v>5.0882817117540774E-4</v>
      </c>
      <c r="HV124" s="107">
        <f t="shared" si="424"/>
        <v>2.3407168744535143E-4</v>
      </c>
      <c r="HW124" s="107">
        <f t="shared" si="425"/>
        <v>1.0940201407982104E-4</v>
      </c>
      <c r="HX124" s="107">
        <f t="shared" si="426"/>
        <v>9.1518475183701578E-5</v>
      </c>
      <c r="HY124" s="107">
        <f t="shared" si="427"/>
        <v>1.2895248289976658E-4</v>
      </c>
      <c r="HZ124" s="107">
        <f t="shared" si="428"/>
        <v>6.1168903203397688E-5</v>
      </c>
      <c r="IA124" s="107">
        <f t="shared" si="429"/>
        <v>7.265001953329172E-4</v>
      </c>
      <c r="IB124" s="107">
        <f t="shared" si="430"/>
        <v>6.1382060991556895E-4</v>
      </c>
      <c r="IC124" s="107">
        <f t="shared" si="431"/>
        <v>4.8742512242273622E-4</v>
      </c>
      <c r="ID124" s="107">
        <f t="shared" si="432"/>
        <v>3.8082274435325135E-4</v>
      </c>
      <c r="IE124" s="107">
        <f t="shared" si="433"/>
        <v>2.6968211906352844E-4</v>
      </c>
      <c r="IF124" s="107">
        <f t="shared" si="434"/>
        <v>6.0853356080732199E-4</v>
      </c>
      <c r="IG124" s="107">
        <f t="shared" si="435"/>
        <v>3.8818256351656204E-3</v>
      </c>
      <c r="II124" s="107">
        <f t="shared" si="332"/>
        <v>3.0087474666774678E-21</v>
      </c>
      <c r="IJ124" s="107">
        <f t="shared" si="333"/>
        <v>2.7283795903737459E-23</v>
      </c>
      <c r="IK124" s="107">
        <f t="shared" si="334"/>
        <v>6.7038455289527439E-23</v>
      </c>
      <c r="IL124" s="107">
        <f t="shared" si="335"/>
        <v>1.2099814153899943E-24</v>
      </c>
      <c r="IM124" s="107">
        <f t="shared" si="336"/>
        <v>2.6090147428080103E-27</v>
      </c>
      <c r="IN124" s="107">
        <f t="shared" si="337"/>
        <v>1.86794343765524E-28</v>
      </c>
      <c r="IO124" s="107">
        <f t="shared" si="338"/>
        <v>2.2020791248838346E-28</v>
      </c>
      <c r="IP124" s="107">
        <f t="shared" si="339"/>
        <v>1.5290752085202318E-31</v>
      </c>
      <c r="IQ124" s="107">
        <f t="shared" si="340"/>
        <v>1.325833834296585E-26</v>
      </c>
      <c r="IR124" s="107">
        <f t="shared" si="341"/>
        <v>8.2340850498648914E-27</v>
      </c>
      <c r="IS124" s="107">
        <f t="shared" si="342"/>
        <v>2.204655726322452E-26</v>
      </c>
      <c r="IT124" s="107">
        <f t="shared" si="343"/>
        <v>6.0637518176537577E-27</v>
      </c>
      <c r="IU124" s="107">
        <f t="shared" si="344"/>
        <v>2.2165600981419399E-27</v>
      </c>
      <c r="IV124" s="107">
        <f t="shared" si="345"/>
        <v>1.6572329195783367E-25</v>
      </c>
      <c r="IW124" s="107">
        <f t="shared" si="346"/>
        <v>1.3527422405211694E-15</v>
      </c>
      <c r="IY124" s="107">
        <f t="shared" si="347"/>
        <v>6.3726699555469266E-4</v>
      </c>
      <c r="IZ124" s="107">
        <f t="shared" si="348"/>
        <v>4.3488928870099246E-4</v>
      </c>
      <c r="JA124" s="107">
        <f t="shared" si="349"/>
        <v>5.0882821716910563E-4</v>
      </c>
      <c r="JB124" s="107">
        <f t="shared" si="350"/>
        <v>2.3407181766978285E-4</v>
      </c>
      <c r="JC124" s="107">
        <f t="shared" si="351"/>
        <v>1.0940202230451157E-4</v>
      </c>
      <c r="JD124" s="107">
        <f t="shared" si="352"/>
        <v>9.1518475761407308E-5</v>
      </c>
      <c r="JE124" s="107">
        <f t="shared" si="353"/>
        <v>1.2895248291689229E-4</v>
      </c>
      <c r="JF124" s="107">
        <f t="shared" si="354"/>
        <v>6.1168903203630696E-5</v>
      </c>
      <c r="JG124" s="107">
        <f t="shared" si="355"/>
        <v>7.265001953329172E-4</v>
      </c>
      <c r="JH124" s="107">
        <f t="shared" si="356"/>
        <v>6.1382060991556895E-4</v>
      </c>
      <c r="JI124" s="107">
        <f t="shared" si="357"/>
        <v>4.8742512242274267E-4</v>
      </c>
      <c r="JJ124" s="107">
        <f t="shared" si="358"/>
        <v>3.808227443532558E-4</v>
      </c>
      <c r="JK124" s="107">
        <f t="shared" si="359"/>
        <v>2.6968211906355815E-4</v>
      </c>
      <c r="JL124" s="107">
        <f t="shared" si="360"/>
        <v>6.0853356080733197E-4</v>
      </c>
      <c r="JM124" s="107">
        <f t="shared" si="361"/>
        <v>3.881825635166973E-3</v>
      </c>
    </row>
    <row r="125" spans="2:273" x14ac:dyDescent="0.25">
      <c r="B125" s="2">
        <v>97</v>
      </c>
      <c r="C125" s="37">
        <v>56.677</v>
      </c>
      <c r="D125" s="37">
        <v>58.033000000000001</v>
      </c>
      <c r="E125" s="37">
        <v>59.295000000000002</v>
      </c>
      <c r="F125" s="37">
        <v>60.746000000000002</v>
      </c>
      <c r="G125" s="37">
        <v>60.237000000000002</v>
      </c>
      <c r="H125" s="37">
        <v>61</v>
      </c>
      <c r="I125" s="37">
        <v>60.982999999999997</v>
      </c>
      <c r="J125" s="37">
        <v>62.152999999999999</v>
      </c>
      <c r="K125" s="37">
        <v>64.051000000000002</v>
      </c>
      <c r="L125" s="37">
        <v>62.746000000000002</v>
      </c>
      <c r="M125" s="37">
        <v>61.914999999999999</v>
      </c>
      <c r="N125" s="37">
        <v>61.61</v>
      </c>
      <c r="O125" s="37">
        <v>62.101999999999997</v>
      </c>
      <c r="P125" s="37">
        <v>64.7</v>
      </c>
      <c r="Q125" s="37">
        <v>64.45</v>
      </c>
      <c r="S125" s="4">
        <f t="shared" si="248"/>
        <v>55.752200692804841</v>
      </c>
      <c r="T125" s="4">
        <f t="shared" si="249"/>
        <v>57.618828523726002</v>
      </c>
      <c r="U125" s="4">
        <f t="shared" si="250"/>
        <v>58.711194223537674</v>
      </c>
      <c r="V125" s="4">
        <f t="shared" si="251"/>
        <v>60.080388117468068</v>
      </c>
      <c r="W125" s="4">
        <f t="shared" si="252"/>
        <v>60.054612333020671</v>
      </c>
      <c r="X125" s="4">
        <f t="shared" si="253"/>
        <v>60.591040467086366</v>
      </c>
      <c r="Y125" s="4">
        <f t="shared" si="254"/>
        <v>61.079312610269326</v>
      </c>
      <c r="Z125" s="4">
        <f t="shared" si="255"/>
        <v>61.544925273326456</v>
      </c>
      <c r="AA125" s="4">
        <f t="shared" si="256"/>
        <v>62.09799846578629</v>
      </c>
      <c r="AB125" s="4">
        <f t="shared" si="257"/>
        <v>61.809484133317241</v>
      </c>
      <c r="AC125" s="4">
        <f t="shared" si="258"/>
        <v>61.25901796549649</v>
      </c>
      <c r="AD125" s="4">
        <f t="shared" si="259"/>
        <v>61.064423274498523</v>
      </c>
      <c r="AE125" s="4">
        <f t="shared" si="260"/>
        <v>60.66615860252179</v>
      </c>
      <c r="AF125" s="4">
        <f t="shared" si="261"/>
        <v>63.415629164046742</v>
      </c>
      <c r="AG125" s="4">
        <f t="shared" si="262"/>
        <v>63.488857394097622</v>
      </c>
      <c r="AI125" s="4">
        <f t="shared" si="263"/>
        <v>0.92479930719515835</v>
      </c>
      <c r="AJ125" s="4">
        <f t="shared" si="264"/>
        <v>0.41417147627399942</v>
      </c>
      <c r="AK125" s="4">
        <f t="shared" si="265"/>
        <v>0.58380577646232723</v>
      </c>
      <c r="AL125" s="4">
        <f t="shared" si="266"/>
        <v>0.66561188253193393</v>
      </c>
      <c r="AM125" s="4">
        <f t="shared" si="267"/>
        <v>0.18238766697933073</v>
      </c>
      <c r="AN125" s="4">
        <f t="shared" si="268"/>
        <v>0.4089595329136344</v>
      </c>
      <c r="AO125" s="4">
        <f t="shared" si="269"/>
        <v>-9.6312610269329468E-2</v>
      </c>
      <c r="AP125" s="4">
        <f t="shared" si="270"/>
        <v>0.6080747266735429</v>
      </c>
      <c r="AQ125" s="4">
        <f t="shared" si="271"/>
        <v>1.9530015342137119</v>
      </c>
      <c r="AR125" s="4">
        <f t="shared" si="272"/>
        <v>0.9365158666827611</v>
      </c>
      <c r="AS125" s="4">
        <f t="shared" si="273"/>
        <v>0.65598203450350923</v>
      </c>
      <c r="AT125" s="4">
        <f t="shared" si="274"/>
        <v>0.54557672550147629</v>
      </c>
      <c r="AU125" s="4">
        <f t="shared" si="275"/>
        <v>1.4358413974782067</v>
      </c>
      <c r="AV125" s="4">
        <f t="shared" si="436"/>
        <v>1.2843708359532613</v>
      </c>
      <c r="AW125" s="4">
        <f t="shared" si="436"/>
        <v>0.96114260590238132</v>
      </c>
      <c r="AY125" s="2">
        <f t="shared" si="297"/>
        <v>55.752197914420542</v>
      </c>
      <c r="AZ125" s="2">
        <f t="shared" si="363"/>
        <v>57.587010791480509</v>
      </c>
      <c r="BA125" s="2">
        <f t="shared" si="364"/>
        <v>58.64525797368632</v>
      </c>
      <c r="BB125" s="2">
        <f t="shared" si="365"/>
        <v>60.031223257704418</v>
      </c>
      <c r="BC125" s="2">
        <f t="shared" si="366"/>
        <v>60.020970281575593</v>
      </c>
      <c r="BD125" s="2">
        <f t="shared" si="367"/>
        <v>60.556780016796658</v>
      </c>
      <c r="BE125" s="2">
        <f t="shared" si="368"/>
        <v>61.027005873356096</v>
      </c>
      <c r="BF125" s="2">
        <f t="shared" si="369"/>
        <v>61.513474826327993</v>
      </c>
      <c r="BG125" s="2">
        <f t="shared" si="370"/>
        <v>61.792114194512877</v>
      </c>
      <c r="BH125" s="2">
        <f t="shared" si="371"/>
        <v>61.519266270756681</v>
      </c>
      <c r="BI125" s="2">
        <f t="shared" si="372"/>
        <v>61.000601084183934</v>
      </c>
      <c r="BJ125" s="2">
        <f t="shared" si="373"/>
        <v>60.842063877833183</v>
      </c>
      <c r="BK125" s="2">
        <f t="shared" si="374"/>
        <v>60.495000741009882</v>
      </c>
      <c r="BL125" s="2">
        <f t="shared" si="375"/>
        <v>62.962180029584651</v>
      </c>
      <c r="BM125" s="2">
        <f t="shared" si="376"/>
        <v>60.336485064167469</v>
      </c>
      <c r="BO125" s="2" t="str">
        <f t="shared" si="228"/>
        <v/>
      </c>
      <c r="BP125" s="2" t="str">
        <f t="shared" si="229"/>
        <v/>
      </c>
      <c r="BQ125" s="2" t="str">
        <f t="shared" si="230"/>
        <v/>
      </c>
      <c r="BR125" s="2" t="str">
        <f t="shared" si="231"/>
        <v/>
      </c>
      <c r="BS125" s="2" t="str">
        <f t="shared" si="232"/>
        <v/>
      </c>
      <c r="BT125" s="2" t="str">
        <f t="shared" si="233"/>
        <v/>
      </c>
      <c r="BU125" s="2" t="str">
        <f t="shared" si="234"/>
        <v/>
      </c>
      <c r="BV125" s="2" t="str">
        <f t="shared" si="235"/>
        <v/>
      </c>
      <c r="BW125" s="2" t="str">
        <f t="shared" si="236"/>
        <v/>
      </c>
      <c r="BX125" s="2" t="str">
        <f t="shared" si="237"/>
        <v/>
      </c>
      <c r="BY125" s="2" t="str">
        <f t="shared" si="238"/>
        <v/>
      </c>
      <c r="BZ125" s="2" t="str">
        <f t="shared" si="239"/>
        <v/>
      </c>
      <c r="CA125" s="2" t="str">
        <f t="shared" si="240"/>
        <v/>
      </c>
      <c r="CB125" s="2" t="str">
        <f t="shared" si="241"/>
        <v/>
      </c>
      <c r="CC125" s="2" t="str">
        <f t="shared" si="242"/>
        <v/>
      </c>
      <c r="CE125" s="2">
        <f t="shared" si="298"/>
        <v>56.677</v>
      </c>
      <c r="CF125" s="2">
        <f t="shared" si="299"/>
        <v>58.033000000000001</v>
      </c>
      <c r="CG125" s="2">
        <f t="shared" si="300"/>
        <v>59.295000000000002</v>
      </c>
      <c r="CH125" s="2">
        <f t="shared" si="301"/>
        <v>60.746000000000002</v>
      </c>
      <c r="CI125" s="2">
        <f t="shared" si="302"/>
        <v>60.237000000000002</v>
      </c>
      <c r="CJ125" s="2">
        <f t="shared" si="303"/>
        <v>61</v>
      </c>
      <c r="CK125" s="2">
        <f t="shared" si="304"/>
        <v>60.982999999999997</v>
      </c>
      <c r="CL125" s="2">
        <f t="shared" si="305"/>
        <v>62.152999999999999</v>
      </c>
      <c r="CM125" s="2">
        <f t="shared" si="306"/>
        <v>64.051000000000002</v>
      </c>
      <c r="CN125" s="2">
        <f t="shared" si="307"/>
        <v>62.746000000000002</v>
      </c>
      <c r="CO125" s="2">
        <f t="shared" si="308"/>
        <v>61.914999999999999</v>
      </c>
      <c r="CP125" s="2">
        <f t="shared" si="309"/>
        <v>61.61</v>
      </c>
      <c r="CQ125" s="2">
        <f t="shared" si="310"/>
        <v>62.101999999999997</v>
      </c>
      <c r="CR125" s="2">
        <f t="shared" si="311"/>
        <v>64.7</v>
      </c>
      <c r="CS125" s="2" t="str">
        <f t="shared" si="312"/>
        <v/>
      </c>
      <c r="CU125" s="2">
        <f t="shared" si="313"/>
        <v>56.677</v>
      </c>
      <c r="CV125" s="2">
        <f t="shared" si="314"/>
        <v>58.033000000000001</v>
      </c>
      <c r="CW125" s="2">
        <f t="shared" si="315"/>
        <v>59.295000000000002</v>
      </c>
      <c r="CX125" s="2">
        <f t="shared" si="316"/>
        <v>60.746000000000002</v>
      </c>
      <c r="CY125" s="2">
        <f t="shared" si="317"/>
        <v>60.237000000000002</v>
      </c>
      <c r="CZ125" s="2">
        <f t="shared" si="318"/>
        <v>61</v>
      </c>
      <c r="DA125" s="2">
        <f t="shared" si="319"/>
        <v>60.982999999999997</v>
      </c>
      <c r="DB125" s="2">
        <f t="shared" si="320"/>
        <v>62.152999999999999</v>
      </c>
      <c r="DC125" s="2">
        <f t="shared" si="321"/>
        <v>64.051000000000002</v>
      </c>
      <c r="DD125" s="2">
        <f t="shared" si="322"/>
        <v>62.746000000000002</v>
      </c>
      <c r="DE125" s="2">
        <f t="shared" si="323"/>
        <v>61.914999999999999</v>
      </c>
      <c r="DF125" s="2">
        <f t="shared" si="324"/>
        <v>61.61</v>
      </c>
      <c r="DG125" s="2">
        <f t="shared" si="325"/>
        <v>62.101999999999997</v>
      </c>
      <c r="DH125" s="2">
        <f t="shared" si="326"/>
        <v>64.7</v>
      </c>
      <c r="DI125" s="2" t="str">
        <f t="shared" si="327"/>
        <v/>
      </c>
      <c r="DK125" s="2">
        <f t="shared" si="277"/>
        <v>70.025159109311744</v>
      </c>
      <c r="DL125" s="2">
        <f t="shared" si="437"/>
        <v>76.134906207827285</v>
      </c>
      <c r="DM125" s="2">
        <f t="shared" si="437"/>
        <v>77.349494669365725</v>
      </c>
      <c r="DN125" s="2">
        <f t="shared" si="437"/>
        <v>77.238635897435898</v>
      </c>
      <c r="DO125" s="2">
        <f t="shared" si="437"/>
        <v>79.762686186186201</v>
      </c>
      <c r="DP125" s="2">
        <f t="shared" si="437"/>
        <v>78.15380980392159</v>
      </c>
      <c r="DQ125" s="2">
        <f t="shared" si="437"/>
        <v>78.661041736694671</v>
      </c>
      <c r="DR125" s="2">
        <f t="shared" si="437"/>
        <v>80.922478609625657</v>
      </c>
      <c r="DS125" s="2">
        <f t="shared" si="437"/>
        <v>79.414752941176474</v>
      </c>
      <c r="DT125" s="2">
        <f t="shared" si="437"/>
        <v>80.168248663101622</v>
      </c>
      <c r="DU125" s="2">
        <f t="shared" si="437"/>
        <v>79.452939648586707</v>
      </c>
      <c r="DV125" s="2">
        <f t="shared" si="437"/>
        <v>81.016019607843106</v>
      </c>
      <c r="DW125" s="2">
        <f t="shared" si="437"/>
        <v>81.79866615737204</v>
      </c>
      <c r="DX125" s="2">
        <f t="shared" si="437"/>
        <v>80.408849806949803</v>
      </c>
      <c r="DY125" s="2">
        <f t="shared" si="437"/>
        <v>74.217197849462352</v>
      </c>
      <c r="EA125" s="2">
        <f t="shared" si="247"/>
        <v>55.744382830626456</v>
      </c>
      <c r="EB125" s="2">
        <f t="shared" si="279"/>
        <v>57.578973830293421</v>
      </c>
      <c r="EC125" s="2">
        <f t="shared" si="280"/>
        <v>58.635789403816517</v>
      </c>
      <c r="ED125" s="2">
        <f t="shared" si="281"/>
        <v>60.022000047410216</v>
      </c>
      <c r="EE125" s="2">
        <f t="shared" si="282"/>
        <v>60.01036309174205</v>
      </c>
      <c r="EF125" s="2">
        <f t="shared" si="283"/>
        <v>60.547884020517635</v>
      </c>
      <c r="EG125" s="2">
        <f t="shared" si="284"/>
        <v>61.019459415012342</v>
      </c>
      <c r="EH125" s="2">
        <f t="shared" si="285"/>
        <v>61.504887569741797</v>
      </c>
      <c r="EI125" s="2">
        <f t="shared" si="286"/>
        <v>61.786976789302287</v>
      </c>
      <c r="EJ125" s="2">
        <f t="shared" si="287"/>
        <v>61.513026095642417</v>
      </c>
      <c r="EK125" s="2">
        <f t="shared" si="288"/>
        <v>60.993565499928089</v>
      </c>
      <c r="EL125" s="2">
        <f t="shared" si="289"/>
        <v>60.834218798378167</v>
      </c>
      <c r="EM125" s="2">
        <f t="shared" si="290"/>
        <v>60.478795854663502</v>
      </c>
      <c r="EN125" s="2">
        <f t="shared" si="291"/>
        <v>62.945193586479206</v>
      </c>
      <c r="EO125" s="2">
        <f t="shared" si="292"/>
        <v>60.320286988847585</v>
      </c>
      <c r="EQ125" s="2">
        <f t="shared" si="293"/>
        <v>55.578226953281479</v>
      </c>
      <c r="ER125" s="2">
        <f t="shared" si="438"/>
        <v>57.480362102987044</v>
      </c>
      <c r="ES125" s="2">
        <f t="shared" si="438"/>
        <v>58.484361216937401</v>
      </c>
      <c r="ET125" s="2">
        <f t="shared" si="438"/>
        <v>59.826521859562405</v>
      </c>
      <c r="EU125" s="2">
        <f t="shared" si="438"/>
        <v>59.827185638152486</v>
      </c>
      <c r="EV125" s="2">
        <f t="shared" si="438"/>
        <v>60.363853967966385</v>
      </c>
      <c r="EW125" s="2">
        <f t="shared" si="438"/>
        <v>60.939571993105673</v>
      </c>
      <c r="EX125" s="2">
        <f t="shared" si="438"/>
        <v>61.34036072486775</v>
      </c>
      <c r="EY125" s="2">
        <f t="shared" si="438"/>
        <v>61.723935747787124</v>
      </c>
      <c r="EZ125" s="2">
        <f t="shared" si="438"/>
        <v>61.433927858228685</v>
      </c>
      <c r="FA125" s="2">
        <f t="shared" si="438"/>
        <v>60.927344513228739</v>
      </c>
      <c r="FB125" s="2">
        <f t="shared" si="438"/>
        <v>60.732338645336164</v>
      </c>
      <c r="FC125" s="2">
        <f t="shared" si="438"/>
        <v>60.427878293821848</v>
      </c>
      <c r="FD125" s="2">
        <f t="shared" si="438"/>
        <v>62.842638136395166</v>
      </c>
      <c r="FE125" s="2">
        <f t="shared" si="438"/>
        <v>59.834831965370199</v>
      </c>
      <c r="FG125" s="2">
        <f t="shared" si="295"/>
        <v>0.99945244372560083</v>
      </c>
      <c r="FH125" s="2">
        <f t="shared" si="439"/>
        <v>0.99956672537817681</v>
      </c>
      <c r="FI125" s="2">
        <f t="shared" si="439"/>
        <v>0.99949372075594156</v>
      </c>
      <c r="FJ125" s="2">
        <f t="shared" si="439"/>
        <v>0.99946395484386008</v>
      </c>
      <c r="FK125" s="2">
        <f t="shared" si="439"/>
        <v>0.99946271828100219</v>
      </c>
      <c r="FL125" s="2">
        <f t="shared" si="439"/>
        <v>0.99949438981191363</v>
      </c>
      <c r="FM125" s="2">
        <f t="shared" si="439"/>
        <v>0.99957207678075688</v>
      </c>
      <c r="FN125" s="2">
        <f t="shared" si="439"/>
        <v>0.99955745096467108</v>
      </c>
      <c r="FO125" s="2">
        <f t="shared" si="439"/>
        <v>0.99970830122275922</v>
      </c>
      <c r="FP125" s="2">
        <f t="shared" si="439"/>
        <v>0.99966513913477206</v>
      </c>
      <c r="FQ125" s="2">
        <f t="shared" si="439"/>
        <v>0.99961860081727139</v>
      </c>
      <c r="FR125" s="2">
        <f t="shared" si="439"/>
        <v>0.99961090006589848</v>
      </c>
      <c r="FS125" s="2">
        <f t="shared" si="439"/>
        <v>0.99923956776929701</v>
      </c>
      <c r="FT125" s="2">
        <f t="shared" si="439"/>
        <v>0.99902580623254966</v>
      </c>
      <c r="FU125" s="2">
        <f t="shared" si="439"/>
        <v>0.99882305520481218</v>
      </c>
      <c r="FW125" s="2">
        <f t="shared" si="328"/>
        <v>2.6751148823976785E-5</v>
      </c>
      <c r="FX125" s="2">
        <f t="shared" si="380"/>
        <v>2.8935669624044016E-5</v>
      </c>
      <c r="FY125" s="2">
        <f t="shared" si="381"/>
        <v>3.8240473534964082E-5</v>
      </c>
      <c r="FZ125" s="2">
        <f t="shared" si="382"/>
        <v>2.9077199296026903E-5</v>
      </c>
      <c r="GA125" s="2">
        <f t="shared" si="383"/>
        <v>2.932824280760339E-5</v>
      </c>
      <c r="GB125" s="2">
        <f t="shared" si="384"/>
        <v>3.1186035545467593E-5</v>
      </c>
      <c r="GC125" s="2">
        <f t="shared" si="385"/>
        <v>3.485349527091844E-5</v>
      </c>
      <c r="GD125" s="2">
        <f t="shared" si="386"/>
        <v>3.6344202190504183E-5</v>
      </c>
      <c r="GE125" s="2">
        <f t="shared" si="387"/>
        <v>7.2897564548033542E-5</v>
      </c>
      <c r="GF125" s="2">
        <f t="shared" si="388"/>
        <v>8.5069603579360505E-5</v>
      </c>
      <c r="GG125" s="2">
        <f t="shared" si="389"/>
        <v>7.2574547389066515E-5</v>
      </c>
      <c r="GH125" s="2">
        <f t="shared" si="390"/>
        <v>7.5165866608889863E-5</v>
      </c>
      <c r="GI125" s="2">
        <f t="shared" si="391"/>
        <v>1.4592580802224981E-4</v>
      </c>
      <c r="GJ125" s="2">
        <f t="shared" si="392"/>
        <v>2.5880576221214466E-4</v>
      </c>
      <c r="GK125" s="2">
        <f t="shared" si="393"/>
        <v>3.2510032665672417E-4</v>
      </c>
      <c r="GM125" s="107">
        <f t="shared" si="329"/>
        <v>6.0706788626556544E-47</v>
      </c>
      <c r="GN125" s="107">
        <f t="shared" si="394"/>
        <v>1.4076239430984354E-55</v>
      </c>
      <c r="GO125" s="107">
        <f t="shared" si="395"/>
        <v>2.9212804971876815E-55</v>
      </c>
      <c r="GP125" s="107">
        <f t="shared" si="396"/>
        <v>6.9258912711774363E-56</v>
      </c>
      <c r="GQ125" s="107">
        <f t="shared" si="397"/>
        <v>3.2676365709898802E-62</v>
      </c>
      <c r="GR125" s="107">
        <f t="shared" si="398"/>
        <v>1.1286716017510236E-66</v>
      </c>
      <c r="GS125" s="107">
        <f t="shared" si="399"/>
        <v>8.1741964365281052E-71</v>
      </c>
      <c r="GT125" s="107">
        <f t="shared" si="400"/>
        <v>6.5281922538284868E-79</v>
      </c>
      <c r="GU125" s="107">
        <f t="shared" si="401"/>
        <v>7.2190514455035154E-84</v>
      </c>
      <c r="GV125" s="107">
        <f t="shared" si="402"/>
        <v>2.3385498574382219E-84</v>
      </c>
      <c r="GW125" s="107">
        <f t="shared" si="403"/>
        <v>8.3112427374416103E-78</v>
      </c>
      <c r="GX125" s="107">
        <f t="shared" si="404"/>
        <v>1.0836988055378932E-79</v>
      </c>
      <c r="GY125" s="107">
        <f t="shared" si="405"/>
        <v>1.6898578071385914E-78</v>
      </c>
      <c r="GZ125" s="107">
        <f t="shared" si="406"/>
        <v>1.1181379434386674E-77</v>
      </c>
      <c r="HA125" s="107">
        <f t="shared" si="407"/>
        <v>2.874448948019354E-79</v>
      </c>
      <c r="HC125" s="107">
        <f t="shared" si="330"/>
        <v>3.296036750727962E-10</v>
      </c>
      <c r="HD125" s="107">
        <f t="shared" si="408"/>
        <v>1.5336269557325566E-12</v>
      </c>
      <c r="HE125" s="107">
        <f t="shared" si="409"/>
        <v>1.3658522057181058E-12</v>
      </c>
      <c r="HF125" s="107">
        <f t="shared" si="410"/>
        <v>3.9872650724518501E-12</v>
      </c>
      <c r="HG125" s="107">
        <f t="shared" si="411"/>
        <v>1.6436307922768194E-13</v>
      </c>
      <c r="HH125" s="107">
        <f t="shared" si="412"/>
        <v>8.3933289279483334E-15</v>
      </c>
      <c r="HI125" s="107">
        <f t="shared" si="413"/>
        <v>1.8437065279942217E-16</v>
      </c>
      <c r="HJ125" s="107">
        <f t="shared" si="414"/>
        <v>1.3694033748698748E-18</v>
      </c>
      <c r="HK125" s="107">
        <f t="shared" si="415"/>
        <v>5.2626425638867664E-23</v>
      </c>
      <c r="HL125" s="107">
        <f t="shared" si="416"/>
        <v>8.1125795872872972E-23</v>
      </c>
      <c r="HM125" s="107">
        <f t="shared" si="417"/>
        <v>3.4052424254469512E-20</v>
      </c>
      <c r="HN125" s="107">
        <f t="shared" si="418"/>
        <v>2.1056154682227407E-20</v>
      </c>
      <c r="HO125" s="107">
        <f t="shared" si="419"/>
        <v>1.7305158433406565E-19</v>
      </c>
      <c r="HP125" s="107">
        <f t="shared" si="420"/>
        <v>7.3053165779609319E-20</v>
      </c>
      <c r="HQ125" s="107">
        <f t="shared" si="421"/>
        <v>3.9946758027906878E-24</v>
      </c>
      <c r="HS125" s="107">
        <f t="shared" si="331"/>
        <v>1.1429973922746342E-3</v>
      </c>
      <c r="HT125" s="107">
        <f t="shared" si="422"/>
        <v>8.1999309824482588E-4</v>
      </c>
      <c r="HU125" s="107">
        <f t="shared" si="423"/>
        <v>9.6321779747611991E-4</v>
      </c>
      <c r="HV125" s="107">
        <f t="shared" si="424"/>
        <v>4.6226615006219349E-4</v>
      </c>
      <c r="HW125" s="107">
        <f t="shared" si="425"/>
        <v>2.3212020922472277E-4</v>
      </c>
      <c r="HX125" s="107">
        <f t="shared" si="426"/>
        <v>1.997905468651392E-4</v>
      </c>
      <c r="HY125" s="107">
        <f t="shared" si="427"/>
        <v>2.791624290789583E-4</v>
      </c>
      <c r="HZ125" s="107">
        <f t="shared" si="428"/>
        <v>1.437022340205692E-4</v>
      </c>
      <c r="IA125" s="107">
        <f t="shared" si="429"/>
        <v>1.4870213741701307E-3</v>
      </c>
      <c r="IB125" s="107">
        <f t="shared" si="430"/>
        <v>1.285674902391732E-3</v>
      </c>
      <c r="IC125" s="107">
        <f t="shared" si="431"/>
        <v>1.0148120987349451E-3</v>
      </c>
      <c r="ID125" s="107">
        <f t="shared" si="432"/>
        <v>8.114989178313011E-4</v>
      </c>
      <c r="IE125" s="107">
        <f t="shared" si="433"/>
        <v>5.7868304843436392E-4</v>
      </c>
      <c r="IF125" s="107">
        <f t="shared" si="434"/>
        <v>1.2054082611312111E-3</v>
      </c>
      <c r="IG125" s="107">
        <f t="shared" si="435"/>
        <v>6.0971348918526062E-3</v>
      </c>
      <c r="II125" s="107">
        <f t="shared" si="332"/>
        <v>2.045835645026884E-20</v>
      </c>
      <c r="IJ125" s="107">
        <f t="shared" si="333"/>
        <v>2.2944576370688142E-22</v>
      </c>
      <c r="IK125" s="107">
        <f t="shared" si="334"/>
        <v>5.7370564010234853E-22</v>
      </c>
      <c r="IL125" s="107">
        <f t="shared" si="335"/>
        <v>1.1619077671447549E-23</v>
      </c>
      <c r="IM125" s="107">
        <f t="shared" si="336"/>
        <v>3.2548915516126393E-26</v>
      </c>
      <c r="IN125" s="107">
        <f t="shared" si="337"/>
        <v>2.6453997584308937E-27</v>
      </c>
      <c r="IO125" s="107">
        <f t="shared" si="338"/>
        <v>3.1838005881513672E-27</v>
      </c>
      <c r="IP125" s="107">
        <f t="shared" si="339"/>
        <v>3.0600716320581674E-30</v>
      </c>
      <c r="IQ125" s="107">
        <f t="shared" si="340"/>
        <v>1.9363440418388417E-25</v>
      </c>
      <c r="IR125" s="107">
        <f t="shared" si="341"/>
        <v>1.2833167251159952E-25</v>
      </c>
      <c r="IS125" s="107">
        <f t="shared" si="342"/>
        <v>3.1412381310977181E-25</v>
      </c>
      <c r="IT125" s="107">
        <f t="shared" si="343"/>
        <v>9.26028273380549E-26</v>
      </c>
      <c r="IU125" s="107">
        <f t="shared" si="344"/>
        <v>3.3384401424261944E-26</v>
      </c>
      <c r="IV125" s="107">
        <f t="shared" si="345"/>
        <v>1.9560873643312512E-24</v>
      </c>
      <c r="IW125" s="107">
        <f t="shared" si="346"/>
        <v>5.3974178941495689E-15</v>
      </c>
      <c r="IY125" s="107">
        <f t="shared" si="347"/>
        <v>1.1429977218783093E-3</v>
      </c>
      <c r="IZ125" s="107">
        <f t="shared" si="348"/>
        <v>8.1999309977845284E-4</v>
      </c>
      <c r="JA125" s="107">
        <f t="shared" si="349"/>
        <v>9.6321779884197211E-4</v>
      </c>
      <c r="JB125" s="107">
        <f t="shared" si="350"/>
        <v>4.6226615404945854E-4</v>
      </c>
      <c r="JC125" s="107">
        <f t="shared" si="351"/>
        <v>2.3212020938908584E-4</v>
      </c>
      <c r="JD125" s="107">
        <f t="shared" si="352"/>
        <v>1.9979054687353253E-4</v>
      </c>
      <c r="JE125" s="107">
        <f t="shared" si="353"/>
        <v>2.7916242907914267E-4</v>
      </c>
      <c r="JF125" s="107">
        <f t="shared" si="354"/>
        <v>1.4370223402057058E-4</v>
      </c>
      <c r="JG125" s="107">
        <f t="shared" si="355"/>
        <v>1.4870213741701307E-3</v>
      </c>
      <c r="JH125" s="107">
        <f t="shared" si="356"/>
        <v>1.285674902391732E-3</v>
      </c>
      <c r="JI125" s="107">
        <f t="shared" si="357"/>
        <v>1.0148120987349451E-3</v>
      </c>
      <c r="JJ125" s="107">
        <f t="shared" si="358"/>
        <v>8.114989178313011E-4</v>
      </c>
      <c r="JK125" s="107">
        <f t="shared" si="359"/>
        <v>5.7868304843436413E-4</v>
      </c>
      <c r="JL125" s="107">
        <f t="shared" si="360"/>
        <v>1.2054082611312111E-3</v>
      </c>
      <c r="JM125" s="107">
        <f t="shared" si="361"/>
        <v>6.0971348918580038E-3</v>
      </c>
    </row>
    <row r="126" spans="2:273" x14ac:dyDescent="0.25">
      <c r="B126" s="2">
        <v>98</v>
      </c>
      <c r="C126" s="37">
        <v>56.064999999999998</v>
      </c>
      <c r="D126" s="37">
        <v>58.720999999999997</v>
      </c>
      <c r="E126" s="37">
        <v>59.639000000000003</v>
      </c>
      <c r="F126" s="37">
        <v>60.932000000000002</v>
      </c>
      <c r="G126" s="37">
        <v>60.966000000000001</v>
      </c>
      <c r="H126" s="37">
        <v>59.982999999999997</v>
      </c>
      <c r="I126" s="37">
        <v>61.322000000000003</v>
      </c>
      <c r="J126" s="37">
        <v>62.558999999999997</v>
      </c>
      <c r="K126" s="37">
        <v>64.168999999999997</v>
      </c>
      <c r="L126" s="37">
        <v>63.39</v>
      </c>
      <c r="M126" s="37">
        <v>63.168999999999997</v>
      </c>
      <c r="N126" s="37">
        <v>62.712000000000003</v>
      </c>
      <c r="O126" s="37">
        <v>60.796999999999997</v>
      </c>
      <c r="P126" s="37">
        <v>65.349999999999994</v>
      </c>
      <c r="Q126" s="37">
        <v>65.3</v>
      </c>
      <c r="S126" s="4">
        <f t="shared" si="248"/>
        <v>55.613584187998697</v>
      </c>
      <c r="T126" s="4">
        <f t="shared" si="249"/>
        <v>57.495822428172623</v>
      </c>
      <c r="U126" s="4">
        <f t="shared" si="250"/>
        <v>58.632524611878317</v>
      </c>
      <c r="V126" s="4">
        <f t="shared" si="251"/>
        <v>59.962001606461349</v>
      </c>
      <c r="W126" s="4">
        <f t="shared" si="252"/>
        <v>59.925139361555779</v>
      </c>
      <c r="X126" s="4">
        <f t="shared" si="253"/>
        <v>60.458483039054897</v>
      </c>
      <c r="Y126" s="4">
        <f t="shared" si="254"/>
        <v>60.955842584515324</v>
      </c>
      <c r="Z126" s="4">
        <f t="shared" si="255"/>
        <v>61.39419438573821</v>
      </c>
      <c r="AA126" s="4">
        <f t="shared" si="256"/>
        <v>62.178146265689399</v>
      </c>
      <c r="AB126" s="4">
        <f t="shared" si="257"/>
        <v>61.889411889201504</v>
      </c>
      <c r="AC126" s="4">
        <f t="shared" si="258"/>
        <v>61.328392736890194</v>
      </c>
      <c r="AD126" s="4">
        <f t="shared" si="259"/>
        <v>61.103309986754141</v>
      </c>
      <c r="AE126" s="4">
        <f t="shared" si="260"/>
        <v>60.689609643073204</v>
      </c>
      <c r="AF126" s="4">
        <f t="shared" si="261"/>
        <v>63.636761782527941</v>
      </c>
      <c r="AG126" s="4">
        <f t="shared" si="262"/>
        <v>64.890643489240247</v>
      </c>
      <c r="AI126" s="4">
        <f t="shared" si="263"/>
        <v>0.45141581200130076</v>
      </c>
      <c r="AJ126" s="4">
        <f t="shared" si="264"/>
        <v>1.2251775718273734</v>
      </c>
      <c r="AK126" s="4">
        <f t="shared" si="265"/>
        <v>1.0064753881216859</v>
      </c>
      <c r="AL126" s="4">
        <f t="shared" si="266"/>
        <v>0.96999839353865269</v>
      </c>
      <c r="AM126" s="4">
        <f t="shared" si="267"/>
        <v>1.0408606384442223</v>
      </c>
      <c r="AN126" s="4">
        <f t="shared" si="268"/>
        <v>-0.4754830390549003</v>
      </c>
      <c r="AO126" s="4">
        <f t="shared" si="269"/>
        <v>0.36615741548467895</v>
      </c>
      <c r="AP126" s="4">
        <f t="shared" si="270"/>
        <v>1.1648056142617875</v>
      </c>
      <c r="AQ126" s="4">
        <f t="shared" si="271"/>
        <v>1.9908537343105976</v>
      </c>
      <c r="AR126" s="4">
        <f t="shared" si="272"/>
        <v>1.5005881107984962</v>
      </c>
      <c r="AS126" s="4">
        <f t="shared" si="273"/>
        <v>1.8406072631098027</v>
      </c>
      <c r="AT126" s="4">
        <f t="shared" si="274"/>
        <v>1.6086900132458624</v>
      </c>
      <c r="AU126" s="4">
        <f t="shared" si="275"/>
        <v>0.10739035692679266</v>
      </c>
      <c r="AV126" s="4">
        <f t="shared" si="436"/>
        <v>1.7132382174720533</v>
      </c>
      <c r="AW126" s="4">
        <f t="shared" si="436"/>
        <v>0.40935651075974988</v>
      </c>
      <c r="AY126" s="2">
        <f t="shared" si="297"/>
        <v>55.613579543235744</v>
      </c>
      <c r="AZ126" s="2">
        <f t="shared" si="363"/>
        <v>57.440080871422204</v>
      </c>
      <c r="BA126" s="2">
        <f t="shared" si="364"/>
        <v>58.516814139328332</v>
      </c>
      <c r="BB126" s="2">
        <f t="shared" si="365"/>
        <v>59.871936178320745</v>
      </c>
      <c r="BC126" s="2">
        <f t="shared" si="366"/>
        <v>59.859217236693105</v>
      </c>
      <c r="BD126" s="2">
        <f t="shared" si="367"/>
        <v>60.389604148246804</v>
      </c>
      <c r="BE126" s="2">
        <f t="shared" si="368"/>
        <v>60.851762796549124</v>
      </c>
      <c r="BF126" s="2">
        <f t="shared" si="369"/>
        <v>61.326681598106845</v>
      </c>
      <c r="BG126" s="2">
        <f t="shared" si="370"/>
        <v>61.608442465999794</v>
      </c>
      <c r="BH126" s="2">
        <f t="shared" si="371"/>
        <v>61.337500346158834</v>
      </c>
      <c r="BI126" s="2">
        <f t="shared" si="372"/>
        <v>60.8378510347681</v>
      </c>
      <c r="BJ126" s="2">
        <f t="shared" si="373"/>
        <v>60.671823339371585</v>
      </c>
      <c r="BK126" s="2">
        <f t="shared" si="374"/>
        <v>60.354190466030587</v>
      </c>
      <c r="BL126" s="2">
        <f t="shared" si="375"/>
        <v>62.812457337569406</v>
      </c>
      <c r="BM126" s="2">
        <f t="shared" si="376"/>
        <v>60.246719731463209</v>
      </c>
      <c r="BO126" s="2" t="str">
        <f t="shared" si="228"/>
        <v/>
      </c>
      <c r="BP126" s="2" t="str">
        <f t="shared" si="229"/>
        <v/>
      </c>
      <c r="BQ126" s="2" t="str">
        <f t="shared" si="230"/>
        <v/>
      </c>
      <c r="BR126" s="2" t="str">
        <f t="shared" si="231"/>
        <v/>
      </c>
      <c r="BS126" s="2" t="str">
        <f t="shared" si="232"/>
        <v/>
      </c>
      <c r="BT126" s="2" t="str">
        <f t="shared" si="233"/>
        <v/>
      </c>
      <c r="BU126" s="2" t="str">
        <f t="shared" si="234"/>
        <v/>
      </c>
      <c r="BV126" s="2" t="str">
        <f t="shared" si="235"/>
        <v/>
      </c>
      <c r="BW126" s="2" t="str">
        <f t="shared" si="236"/>
        <v/>
      </c>
      <c r="BX126" s="2" t="str">
        <f t="shared" si="237"/>
        <v/>
      </c>
      <c r="BY126" s="2" t="str">
        <f t="shared" si="238"/>
        <v/>
      </c>
      <c r="BZ126" s="2" t="str">
        <f t="shared" si="239"/>
        <v/>
      </c>
      <c r="CA126" s="2" t="str">
        <f t="shared" si="240"/>
        <v/>
      </c>
      <c r="CB126" s="2" t="str">
        <f t="shared" si="241"/>
        <v/>
      </c>
      <c r="CC126" s="2" t="str">
        <f t="shared" si="242"/>
        <v/>
      </c>
      <c r="CE126" s="2">
        <f t="shared" si="298"/>
        <v>56.064999999999998</v>
      </c>
      <c r="CF126" s="2">
        <f t="shared" si="299"/>
        <v>58.720999999999997</v>
      </c>
      <c r="CG126" s="2">
        <f t="shared" si="300"/>
        <v>59.639000000000003</v>
      </c>
      <c r="CH126" s="2">
        <f t="shared" si="301"/>
        <v>60.932000000000002</v>
      </c>
      <c r="CI126" s="2">
        <f t="shared" si="302"/>
        <v>60.966000000000001</v>
      </c>
      <c r="CJ126" s="2">
        <f t="shared" si="303"/>
        <v>59.982999999999997</v>
      </c>
      <c r="CK126" s="2">
        <f t="shared" si="304"/>
        <v>61.322000000000003</v>
      </c>
      <c r="CL126" s="2">
        <f t="shared" si="305"/>
        <v>62.558999999999997</v>
      </c>
      <c r="CM126" s="2" t="str">
        <f t="shared" si="306"/>
        <v/>
      </c>
      <c r="CN126" s="2" t="str">
        <f t="shared" si="307"/>
        <v/>
      </c>
      <c r="CO126" s="2" t="str">
        <f t="shared" si="308"/>
        <v/>
      </c>
      <c r="CP126" s="2">
        <f t="shared" si="309"/>
        <v>62.712000000000003</v>
      </c>
      <c r="CQ126" s="2">
        <f t="shared" si="310"/>
        <v>60.796999999999997</v>
      </c>
      <c r="CR126" s="2" t="str">
        <f t="shared" si="311"/>
        <v/>
      </c>
      <c r="CS126" s="2" t="str">
        <f t="shared" si="312"/>
        <v/>
      </c>
      <c r="CU126" s="2">
        <f t="shared" si="313"/>
        <v>56.064999999999998</v>
      </c>
      <c r="CV126" s="2">
        <f t="shared" si="314"/>
        <v>58.720999999999997</v>
      </c>
      <c r="CW126" s="2">
        <f t="shared" si="315"/>
        <v>59.639000000000003</v>
      </c>
      <c r="CX126" s="2">
        <f t="shared" si="316"/>
        <v>60.932000000000002</v>
      </c>
      <c r="CY126" s="2">
        <f t="shared" si="317"/>
        <v>60.966000000000001</v>
      </c>
      <c r="CZ126" s="2">
        <f t="shared" si="318"/>
        <v>59.982999999999997</v>
      </c>
      <c r="DA126" s="2">
        <f t="shared" si="319"/>
        <v>61.322000000000003</v>
      </c>
      <c r="DB126" s="2">
        <f t="shared" si="320"/>
        <v>62.558999999999997</v>
      </c>
      <c r="DC126" s="2" t="str">
        <f t="shared" si="321"/>
        <v/>
      </c>
      <c r="DD126" s="2" t="str">
        <f t="shared" si="322"/>
        <v/>
      </c>
      <c r="DE126" s="2" t="str">
        <f t="shared" si="323"/>
        <v/>
      </c>
      <c r="DF126" s="2">
        <f t="shared" si="324"/>
        <v>62.712000000000003</v>
      </c>
      <c r="DG126" s="2">
        <f t="shared" si="325"/>
        <v>60.796999999999997</v>
      </c>
      <c r="DH126" s="2" t="str">
        <f t="shared" si="326"/>
        <v/>
      </c>
      <c r="DI126" s="2" t="str">
        <f t="shared" si="327"/>
        <v/>
      </c>
      <c r="DK126" s="2">
        <f t="shared" si="277"/>
        <v>70.088607894736839</v>
      </c>
      <c r="DL126" s="2">
        <f t="shared" si="437"/>
        <v>76.226654183535786</v>
      </c>
      <c r="DM126" s="2">
        <f t="shared" si="437"/>
        <v>77.442486774628875</v>
      </c>
      <c r="DN126" s="2">
        <f t="shared" si="437"/>
        <v>77.328951282051293</v>
      </c>
      <c r="DO126" s="2">
        <f t="shared" si="437"/>
        <v>79.900163020163035</v>
      </c>
      <c r="DP126" s="2">
        <f t="shared" si="437"/>
        <v>78.262507002801144</v>
      </c>
      <c r="DQ126" s="2">
        <f t="shared" si="437"/>
        <v>78.763991036414566</v>
      </c>
      <c r="DR126" s="2">
        <f t="shared" si="437"/>
        <v>81.049759358288753</v>
      </c>
      <c r="DS126" s="2">
        <f t="shared" si="437"/>
        <v>79.500665546218485</v>
      </c>
      <c r="DT126" s="2">
        <f t="shared" si="437"/>
        <v>80.272123328877029</v>
      </c>
      <c r="DU126" s="2">
        <f t="shared" si="437"/>
        <v>79.54704064171122</v>
      </c>
      <c r="DV126" s="2">
        <f t="shared" si="437"/>
        <v>81.153562388591766</v>
      </c>
      <c r="DW126" s="2">
        <f t="shared" si="437"/>
        <v>81.935491978609633</v>
      </c>
      <c r="DX126" s="2">
        <f t="shared" si="437"/>
        <v>80.518158301158309</v>
      </c>
      <c r="DY126" s="2">
        <f t="shared" si="437"/>
        <v>74.32259184278827</v>
      </c>
      <c r="EA126" s="2">
        <f t="shared" si="247"/>
        <v>55.60728466892737</v>
      </c>
      <c r="EB126" s="2">
        <f t="shared" si="279"/>
        <v>57.433614988104679</v>
      </c>
      <c r="EC126" s="2">
        <f t="shared" si="280"/>
        <v>58.509206471494608</v>
      </c>
      <c r="ED126" s="2">
        <f t="shared" si="281"/>
        <v>59.864505416617284</v>
      </c>
      <c r="EE126" s="2">
        <f t="shared" si="282"/>
        <v>59.850665570304251</v>
      </c>
      <c r="EF126" s="2">
        <f t="shared" si="283"/>
        <v>60.382428834331805</v>
      </c>
      <c r="EG126" s="2">
        <f t="shared" si="284"/>
        <v>60.845674380359455</v>
      </c>
      <c r="EH126" s="2">
        <f t="shared" si="285"/>
        <v>61.319751913844556</v>
      </c>
      <c r="EI126" s="2">
        <f t="shared" si="286"/>
        <v>61.604299556571746</v>
      </c>
      <c r="EJ126" s="2">
        <f t="shared" si="287"/>
        <v>61.332468972406055</v>
      </c>
      <c r="EK126" s="2">
        <f t="shared" si="288"/>
        <v>60.832186137733558</v>
      </c>
      <c r="EL126" s="2">
        <f t="shared" si="289"/>
        <v>60.665498820493909</v>
      </c>
      <c r="EM126" s="2">
        <f t="shared" si="290"/>
        <v>60.34087847005452</v>
      </c>
      <c r="EN126" s="2">
        <f t="shared" si="291"/>
        <v>62.79823919701834</v>
      </c>
      <c r="EO126" s="2">
        <f t="shared" si="292"/>
        <v>60.233031970260228</v>
      </c>
      <c r="EQ126" s="2">
        <f t="shared" si="293"/>
        <v>55.478615496396031</v>
      </c>
      <c r="ER126" s="2">
        <f t="shared" si="438"/>
        <v>57.36366674957462</v>
      </c>
      <c r="ES126" s="2">
        <f t="shared" si="438"/>
        <v>58.360068944747553</v>
      </c>
      <c r="ET126" s="2">
        <f t="shared" si="438"/>
        <v>59.691145293340497</v>
      </c>
      <c r="EU126" s="2">
        <f t="shared" si="438"/>
        <v>59.689122115722469</v>
      </c>
      <c r="EV126" s="2">
        <f t="shared" si="438"/>
        <v>60.218449560274365</v>
      </c>
      <c r="EW126" s="2">
        <f t="shared" si="438"/>
        <v>60.782732998975945</v>
      </c>
      <c r="EX126" s="2">
        <f t="shared" si="438"/>
        <v>61.175050606584591</v>
      </c>
      <c r="EY126" s="2">
        <f t="shared" si="438"/>
        <v>61.560612106358207</v>
      </c>
      <c r="EZ126" s="2">
        <f t="shared" si="438"/>
        <v>61.269708333901917</v>
      </c>
      <c r="FA126" s="2">
        <f t="shared" si="438"/>
        <v>60.773871980754876</v>
      </c>
      <c r="FB126" s="2">
        <f t="shared" si="438"/>
        <v>60.577822467013725</v>
      </c>
      <c r="FC126" s="2">
        <f t="shared" si="438"/>
        <v>60.287006531505028</v>
      </c>
      <c r="FD126" s="2">
        <f t="shared" si="438"/>
        <v>62.693196441359852</v>
      </c>
      <c r="FE126" s="2">
        <f t="shared" si="438"/>
        <v>59.702732063574096</v>
      </c>
      <c r="FG126" s="2">
        <f t="shared" si="295"/>
        <v>0.99956501160411459</v>
      </c>
      <c r="FH126" s="2">
        <f t="shared" si="439"/>
        <v>0.99965580706265267</v>
      </c>
      <c r="FI126" s="2">
        <f t="shared" si="439"/>
        <v>0.99959780622241901</v>
      </c>
      <c r="FJ126" s="2">
        <f t="shared" si="439"/>
        <v>0.99957415724850285</v>
      </c>
      <c r="FK126" s="2">
        <f t="shared" si="439"/>
        <v>0.99957317479484309</v>
      </c>
      <c r="FL126" s="2">
        <f t="shared" si="439"/>
        <v>0.99959833778308926</v>
      </c>
      <c r="FM126" s="2">
        <f t="shared" si="439"/>
        <v>0.99966005858583118</v>
      </c>
      <c r="FN126" s="2">
        <f t="shared" si="439"/>
        <v>0.99964843880694432</v>
      </c>
      <c r="FO126" s="2">
        <f t="shared" si="439"/>
        <v>0.99976828152343789</v>
      </c>
      <c r="FP126" s="2">
        <f t="shared" si="439"/>
        <v>0.99973399223971171</v>
      </c>
      <c r="FQ126" s="2">
        <f t="shared" si="439"/>
        <v>0.99969702009379202</v>
      </c>
      <c r="FR126" s="2">
        <f t="shared" si="439"/>
        <v>0.99969090220008427</v>
      </c>
      <c r="FS126" s="2">
        <f t="shared" si="439"/>
        <v>0.99938310137261033</v>
      </c>
      <c r="FT126" s="2">
        <f t="shared" si="439"/>
        <v>0.99919575959370954</v>
      </c>
      <c r="FU126" s="2">
        <f t="shared" si="439"/>
        <v>0.99901391127469164</v>
      </c>
      <c r="FW126" s="2">
        <f t="shared" si="328"/>
        <v>3.3677467780452594E-5</v>
      </c>
      <c r="FX126" s="2">
        <f t="shared" si="380"/>
        <v>3.6427576875020411E-5</v>
      </c>
      <c r="FY126" s="2">
        <f t="shared" si="381"/>
        <v>4.8141427223219609E-5</v>
      </c>
      <c r="FZ126" s="2">
        <f t="shared" si="382"/>
        <v>3.6605749499260391E-5</v>
      </c>
      <c r="GA126" s="2">
        <f t="shared" si="383"/>
        <v>3.6921789776064582E-5</v>
      </c>
      <c r="GB126" s="2">
        <f t="shared" si="384"/>
        <v>3.9260575617767678E-5</v>
      </c>
      <c r="GC126" s="2">
        <f t="shared" si="385"/>
        <v>4.387755491536017E-5</v>
      </c>
      <c r="GD126" s="2">
        <f t="shared" si="386"/>
        <v>4.5754209141884667E-5</v>
      </c>
      <c r="GE126" s="2">
        <f t="shared" si="387"/>
        <v>9.1770864289432189E-5</v>
      </c>
      <c r="GF126" s="2">
        <f t="shared" si="388"/>
        <v>1.0709392679342868E-4</v>
      </c>
      <c r="GG126" s="2">
        <f t="shared" si="389"/>
        <v>9.1364225096352705E-5</v>
      </c>
      <c r="GH126" s="2">
        <f t="shared" si="390"/>
        <v>9.4626377921495163E-5</v>
      </c>
      <c r="GI126" s="2">
        <f t="shared" si="391"/>
        <v>1.7989804398222883E-4</v>
      </c>
      <c r="GJ126" s="2">
        <f t="shared" si="392"/>
        <v>3.1353317489145685E-4</v>
      </c>
      <c r="GK126" s="2">
        <f t="shared" si="393"/>
        <v>3.8807272881722976E-4</v>
      </c>
      <c r="GM126" s="107">
        <f t="shared" si="329"/>
        <v>9.3522339665895348E-50</v>
      </c>
      <c r="GN126" s="107">
        <f t="shared" si="394"/>
        <v>8.0086946176887304E-59</v>
      </c>
      <c r="GO126" s="107">
        <f t="shared" si="395"/>
        <v>1.4876335373138565E-58</v>
      </c>
      <c r="GP126" s="107">
        <f t="shared" si="396"/>
        <v>3.0435035141655452E-59</v>
      </c>
      <c r="GQ126" s="107">
        <f t="shared" si="397"/>
        <v>5.8165021980438462E-66</v>
      </c>
      <c r="GR126" s="107">
        <f t="shared" si="398"/>
        <v>1.1470257853411537E-70</v>
      </c>
      <c r="GS126" s="107">
        <f t="shared" si="399"/>
        <v>5.7273690979425327E-75</v>
      </c>
      <c r="GT126" s="107">
        <f t="shared" si="400"/>
        <v>1.4233359604704892E-83</v>
      </c>
      <c r="GU126" s="107">
        <f t="shared" si="401"/>
        <v>1.4305176368411117E-88</v>
      </c>
      <c r="GV126" s="107">
        <f t="shared" si="402"/>
        <v>3.5906731663051637E-89</v>
      </c>
      <c r="GW126" s="107">
        <f t="shared" si="403"/>
        <v>2.5879002036121964E-82</v>
      </c>
      <c r="GX126" s="107">
        <f t="shared" si="404"/>
        <v>2.539150455546222E-84</v>
      </c>
      <c r="GY126" s="107">
        <f t="shared" si="405"/>
        <v>4.9697676422043767E-83</v>
      </c>
      <c r="GZ126" s="107">
        <f t="shared" si="406"/>
        <v>6.2386017142951707E-82</v>
      </c>
      <c r="HA126" s="107">
        <f t="shared" si="407"/>
        <v>2.1905495618158303E-83</v>
      </c>
      <c r="HC126" s="107">
        <f t="shared" si="330"/>
        <v>1.4591689938096535E-11</v>
      </c>
      <c r="HD126" s="107">
        <f t="shared" si="408"/>
        <v>3.811326356507509E-14</v>
      </c>
      <c r="HE126" s="107">
        <f t="shared" si="409"/>
        <v>3.1492346474748837E-14</v>
      </c>
      <c r="HF126" s="107">
        <f t="shared" si="410"/>
        <v>9.4140964797089879E-14</v>
      </c>
      <c r="HG126" s="107">
        <f t="shared" si="411"/>
        <v>2.4564711180697201E-15</v>
      </c>
      <c r="HH126" s="107">
        <f t="shared" si="412"/>
        <v>8.9703720418923417E-17</v>
      </c>
      <c r="HI126" s="107">
        <f t="shared" si="413"/>
        <v>1.4517371924760483E-18</v>
      </c>
      <c r="HJ126" s="107">
        <f t="shared" si="414"/>
        <v>5.6561942420675208E-21</v>
      </c>
      <c r="HK126" s="107">
        <f t="shared" si="415"/>
        <v>1.3136387836468016E-25</v>
      </c>
      <c r="HL126" s="107">
        <f t="shared" si="416"/>
        <v>1.833480745155101E-25</v>
      </c>
      <c r="HM126" s="107">
        <f t="shared" si="417"/>
        <v>1.2897299413258626E-22</v>
      </c>
      <c r="HN126" s="107">
        <f t="shared" si="418"/>
        <v>7.1028704918907052E-23</v>
      </c>
      <c r="HO126" s="107">
        <f t="shared" si="419"/>
        <v>7.2130047951455183E-22</v>
      </c>
      <c r="HP126" s="107">
        <f t="shared" si="420"/>
        <v>3.9595051315329413E-22</v>
      </c>
      <c r="HQ126" s="107">
        <f t="shared" si="421"/>
        <v>1.303056061761642E-26</v>
      </c>
      <c r="HS126" s="107">
        <f t="shared" si="331"/>
        <v>1.9999978528500071E-3</v>
      </c>
      <c r="HT126" s="107">
        <f t="shared" si="422"/>
        <v>1.5037463580609037E-3</v>
      </c>
      <c r="HU126" s="107">
        <f t="shared" si="423"/>
        <v>1.771739164593697E-3</v>
      </c>
      <c r="HV126" s="107">
        <f t="shared" si="424"/>
        <v>8.8623867003291101E-4</v>
      </c>
      <c r="HW126" s="107">
        <f t="shared" si="425"/>
        <v>4.7636334378829389E-4</v>
      </c>
      <c r="HX126" s="107">
        <f t="shared" si="426"/>
        <v>4.21060955780451E-4</v>
      </c>
      <c r="HY126" s="107">
        <f t="shared" si="427"/>
        <v>5.8308767070009034E-4</v>
      </c>
      <c r="HZ126" s="107">
        <f t="shared" si="428"/>
        <v>3.2419263211649598E-4</v>
      </c>
      <c r="IA126" s="107">
        <f t="shared" si="429"/>
        <v>2.9295901432578307E-3</v>
      </c>
      <c r="IB126" s="107">
        <f t="shared" si="430"/>
        <v>2.5877804638344097E-3</v>
      </c>
      <c r="IC126" s="107">
        <f t="shared" si="431"/>
        <v>2.0341387329941168E-3</v>
      </c>
      <c r="ID126" s="107">
        <f t="shared" si="432"/>
        <v>1.6628204767251068E-3</v>
      </c>
      <c r="IE126" s="107">
        <f t="shared" si="433"/>
        <v>1.1952072415274604E-3</v>
      </c>
      <c r="IF126" s="107">
        <f t="shared" si="434"/>
        <v>2.3082075646695291E-3</v>
      </c>
      <c r="IG126" s="107">
        <f t="shared" si="435"/>
        <v>9.3928631425811392E-3</v>
      </c>
      <c r="II126" s="107">
        <f t="shared" si="332"/>
        <v>1.3357962740736913E-19</v>
      </c>
      <c r="IJ126" s="107">
        <f t="shared" si="333"/>
        <v>1.8437503996571059E-21</v>
      </c>
      <c r="IK126" s="107">
        <f t="shared" si="334"/>
        <v>4.6838904768858122E-21</v>
      </c>
      <c r="IL126" s="107">
        <f t="shared" si="335"/>
        <v>1.0630339584661765E-22</v>
      </c>
      <c r="IM126" s="107">
        <f t="shared" si="336"/>
        <v>3.8466565626221199E-25</v>
      </c>
      <c r="IN126" s="107">
        <f t="shared" si="337"/>
        <v>3.5380374921198074E-26</v>
      </c>
      <c r="IO126" s="107">
        <f t="shared" si="338"/>
        <v>4.3425134894990696E-26</v>
      </c>
      <c r="IP126" s="107">
        <f t="shared" si="339"/>
        <v>5.7341944404640777E-29</v>
      </c>
      <c r="IQ126" s="107">
        <f t="shared" si="340"/>
        <v>2.6555209324519486E-24</v>
      </c>
      <c r="IR126" s="107">
        <f t="shared" si="341"/>
        <v>1.8732879041670727E-24</v>
      </c>
      <c r="IS126" s="107">
        <f t="shared" si="342"/>
        <v>4.2053596939316355E-24</v>
      </c>
      <c r="IT126" s="107">
        <f t="shared" si="343"/>
        <v>1.3262670405453496E-24</v>
      </c>
      <c r="IU126" s="107">
        <f t="shared" si="344"/>
        <v>4.7237313558271946E-25</v>
      </c>
      <c r="IV126" s="107">
        <f t="shared" si="345"/>
        <v>2.1838377308517901E-23</v>
      </c>
      <c r="IW126" s="107">
        <f t="shared" si="346"/>
        <v>2.0914182781526948E-14</v>
      </c>
      <c r="IY126" s="107">
        <f t="shared" si="347"/>
        <v>1.9999978674416969E-3</v>
      </c>
      <c r="IZ126" s="107">
        <f t="shared" si="348"/>
        <v>1.5037463580990168E-3</v>
      </c>
      <c r="JA126" s="107">
        <f t="shared" si="349"/>
        <v>1.7717391646251894E-3</v>
      </c>
      <c r="JB126" s="107">
        <f t="shared" si="350"/>
        <v>8.8623867012705196E-4</v>
      </c>
      <c r="JC126" s="107">
        <f t="shared" si="351"/>
        <v>4.7636334379075036E-4</v>
      </c>
      <c r="JD126" s="107">
        <f t="shared" si="352"/>
        <v>4.2106095578054071E-4</v>
      </c>
      <c r="JE126" s="107">
        <f t="shared" si="353"/>
        <v>5.8308767070009175E-4</v>
      </c>
      <c r="JF126" s="107">
        <f t="shared" si="354"/>
        <v>3.2419263211649598E-4</v>
      </c>
      <c r="JG126" s="107">
        <f t="shared" si="355"/>
        <v>2.9295901432578307E-3</v>
      </c>
      <c r="JH126" s="107">
        <f t="shared" si="356"/>
        <v>2.5877804638344097E-3</v>
      </c>
      <c r="JI126" s="107">
        <f t="shared" si="357"/>
        <v>2.0341387329941168E-3</v>
      </c>
      <c r="JJ126" s="107">
        <f t="shared" si="358"/>
        <v>1.6628204767251068E-3</v>
      </c>
      <c r="JK126" s="107">
        <f t="shared" si="359"/>
        <v>1.1952072415274604E-3</v>
      </c>
      <c r="JL126" s="107">
        <f t="shared" si="360"/>
        <v>2.3082075646695291E-3</v>
      </c>
      <c r="JM126" s="107">
        <f t="shared" si="361"/>
        <v>9.392863142602053E-3</v>
      </c>
    </row>
    <row r="127" spans="2:273" x14ac:dyDescent="0.25">
      <c r="B127" s="2">
        <v>99</v>
      </c>
      <c r="C127" s="37">
        <v>56.258000000000003</v>
      </c>
      <c r="D127" s="37">
        <v>57.671999999999997</v>
      </c>
      <c r="E127" s="37">
        <v>60.082000000000001</v>
      </c>
      <c r="F127" s="37">
        <v>59.627000000000002</v>
      </c>
      <c r="G127" s="37">
        <v>60.287999999999997</v>
      </c>
      <c r="H127" s="37">
        <v>61.168999999999997</v>
      </c>
      <c r="I127" s="37">
        <v>62.677999999999997</v>
      </c>
      <c r="J127" s="37">
        <v>61.982999999999997</v>
      </c>
      <c r="K127" s="37">
        <v>63.542000000000002</v>
      </c>
      <c r="L127" s="37">
        <v>62.948999999999998</v>
      </c>
      <c r="M127" s="37">
        <v>62.831000000000003</v>
      </c>
      <c r="N127" s="37">
        <v>63.017000000000003</v>
      </c>
      <c r="O127" s="37">
        <v>62.271000000000001</v>
      </c>
      <c r="P127" s="37">
        <v>65.716999999999999</v>
      </c>
      <c r="Q127" s="37">
        <v>66.95</v>
      </c>
      <c r="S127" s="4">
        <f t="shared" si="248"/>
        <v>55.475263601046407</v>
      </c>
      <c r="T127" s="4">
        <f t="shared" si="249"/>
        <v>57.388264695490186</v>
      </c>
      <c r="U127" s="4">
        <f t="shared" si="250"/>
        <v>58.585667363858889</v>
      </c>
      <c r="V127" s="4">
        <f t="shared" si="251"/>
        <v>59.872877481940378</v>
      </c>
      <c r="W127" s="4">
        <f t="shared" si="252"/>
        <v>59.822572858518278</v>
      </c>
      <c r="X127" s="4">
        <f t="shared" si="253"/>
        <v>60.356185630560823</v>
      </c>
      <c r="Y127" s="4">
        <f t="shared" si="254"/>
        <v>60.876206251333116</v>
      </c>
      <c r="Z127" s="4">
        <f t="shared" si="255"/>
        <v>61.279079272284982</v>
      </c>
      <c r="AA127" s="4">
        <f t="shared" si="256"/>
        <v>62.443530271412044</v>
      </c>
      <c r="AB127" s="4">
        <f t="shared" si="257"/>
        <v>62.161824097143544</v>
      </c>
      <c r="AC127" s="4">
        <f t="shared" si="258"/>
        <v>61.569603755947277</v>
      </c>
      <c r="AD127" s="4">
        <f t="shared" si="259"/>
        <v>61.304981478081494</v>
      </c>
      <c r="AE127" s="4">
        <f t="shared" si="260"/>
        <v>60.845089162309364</v>
      </c>
      <c r="AF127" s="4">
        <f t="shared" si="261"/>
        <v>64.10841259595729</v>
      </c>
      <c r="AG127" s="4">
        <f t="shared" si="262"/>
        <v>66.855991782638739</v>
      </c>
      <c r="AI127" s="4">
        <f t="shared" si="263"/>
        <v>0.78273639895359537</v>
      </c>
      <c r="AJ127" s="4">
        <f t="shared" si="264"/>
        <v>0.28373530450981121</v>
      </c>
      <c r="AK127" s="4">
        <f t="shared" si="265"/>
        <v>1.496332636141112</v>
      </c>
      <c r="AL127" s="4">
        <f t="shared" si="266"/>
        <v>-0.24587748194037573</v>
      </c>
      <c r="AM127" s="4">
        <f t="shared" si="267"/>
        <v>0.46542714148171882</v>
      </c>
      <c r="AN127" s="4">
        <f t="shared" si="268"/>
        <v>0.81281436943917384</v>
      </c>
      <c r="AO127" s="4">
        <f t="shared" si="269"/>
        <v>1.8017937486668814</v>
      </c>
      <c r="AP127" s="4">
        <f t="shared" si="270"/>
        <v>0.70392072771501546</v>
      </c>
      <c r="AQ127" s="4">
        <f t="shared" si="271"/>
        <v>1.0984697285879577</v>
      </c>
      <c r="AR127" s="4">
        <f t="shared" si="272"/>
        <v>0.787175902856454</v>
      </c>
      <c r="AS127" s="4">
        <f t="shared" si="273"/>
        <v>1.261396244052726</v>
      </c>
      <c r="AT127" s="4">
        <f t="shared" si="274"/>
        <v>1.7120185219185089</v>
      </c>
      <c r="AU127" s="4">
        <f t="shared" si="275"/>
        <v>1.4259108376906369</v>
      </c>
      <c r="AV127" s="4">
        <f t="shared" si="436"/>
        <v>1.6085874040427086</v>
      </c>
      <c r="AW127" s="4">
        <f t="shared" si="436"/>
        <v>9.4008217361263746E-2</v>
      </c>
      <c r="AY127" s="2">
        <f t="shared" si="297"/>
        <v>55.475256027367813</v>
      </c>
      <c r="AZ127" s="2">
        <f t="shared" si="363"/>
        <v>57.293457504157423</v>
      </c>
      <c r="BA127" s="2">
        <f t="shared" si="364"/>
        <v>58.388733982487125</v>
      </c>
      <c r="BB127" s="2">
        <f t="shared" si="365"/>
        <v>59.712995669418639</v>
      </c>
      <c r="BC127" s="2">
        <f t="shared" si="366"/>
        <v>59.697860472921882</v>
      </c>
      <c r="BD127" s="2">
        <f t="shared" si="367"/>
        <v>60.222759149946008</v>
      </c>
      <c r="BE127" s="2">
        <f t="shared" si="368"/>
        <v>60.676800268347797</v>
      </c>
      <c r="BF127" s="2">
        <f t="shared" si="369"/>
        <v>61.140206416478279</v>
      </c>
      <c r="BG127" s="2">
        <f t="shared" si="370"/>
        <v>61.424963123270544</v>
      </c>
      <c r="BH127" s="2">
        <f t="shared" si="371"/>
        <v>61.155967813537863</v>
      </c>
      <c r="BI127" s="2">
        <f t="shared" si="372"/>
        <v>60.675366767313655</v>
      </c>
      <c r="BJ127" s="2">
        <f t="shared" si="373"/>
        <v>60.501875944065326</v>
      </c>
      <c r="BK127" s="2">
        <f t="shared" si="374"/>
        <v>60.213892866725764</v>
      </c>
      <c r="BL127" s="2">
        <f t="shared" si="375"/>
        <v>62.663178650560951</v>
      </c>
      <c r="BM127" s="2">
        <f t="shared" si="376"/>
        <v>60.157309865906946</v>
      </c>
      <c r="BO127" s="2" t="str">
        <f t="shared" si="228"/>
        <v/>
      </c>
      <c r="BP127" s="2" t="str">
        <f t="shared" si="229"/>
        <v/>
      </c>
      <c r="BQ127" s="2" t="str">
        <f t="shared" si="230"/>
        <v/>
      </c>
      <c r="BR127" s="2" t="str">
        <f t="shared" si="231"/>
        <v/>
      </c>
      <c r="BS127" s="2" t="str">
        <f t="shared" si="232"/>
        <v/>
      </c>
      <c r="BT127" s="2" t="str">
        <f t="shared" si="233"/>
        <v/>
      </c>
      <c r="BU127" s="2" t="str">
        <f t="shared" si="234"/>
        <v/>
      </c>
      <c r="BV127" s="2" t="str">
        <f t="shared" si="235"/>
        <v/>
      </c>
      <c r="BW127" s="2" t="str">
        <f t="shared" si="236"/>
        <v/>
      </c>
      <c r="BX127" s="2" t="str">
        <f t="shared" si="237"/>
        <v/>
      </c>
      <c r="BY127" s="2" t="str">
        <f t="shared" si="238"/>
        <v/>
      </c>
      <c r="BZ127" s="2" t="str">
        <f t="shared" si="239"/>
        <v/>
      </c>
      <c r="CA127" s="2" t="str">
        <f t="shared" si="240"/>
        <v/>
      </c>
      <c r="CB127" s="2" t="str">
        <f t="shared" si="241"/>
        <v/>
      </c>
      <c r="CC127" s="2" t="str">
        <f t="shared" si="242"/>
        <v/>
      </c>
      <c r="CE127" s="2" t="str">
        <f t="shared" si="298"/>
        <v/>
      </c>
      <c r="CF127" s="2" t="str">
        <f t="shared" si="299"/>
        <v/>
      </c>
      <c r="CG127" s="2" t="str">
        <f t="shared" si="300"/>
        <v/>
      </c>
      <c r="CH127" s="2">
        <f t="shared" si="301"/>
        <v>59.627000000000002</v>
      </c>
      <c r="CI127" s="2">
        <f t="shared" si="302"/>
        <v>60.287999999999997</v>
      </c>
      <c r="CJ127" s="2">
        <f t="shared" si="303"/>
        <v>61.168999999999997</v>
      </c>
      <c r="CK127" s="2">
        <f t="shared" si="304"/>
        <v>62.677999999999997</v>
      </c>
      <c r="CL127" s="2">
        <f t="shared" si="305"/>
        <v>61.982999999999997</v>
      </c>
      <c r="CM127" s="2" t="str">
        <f t="shared" si="306"/>
        <v/>
      </c>
      <c r="CN127" s="2" t="str">
        <f t="shared" si="307"/>
        <v/>
      </c>
      <c r="CO127" s="2" t="str">
        <f t="shared" si="308"/>
        <v/>
      </c>
      <c r="CP127" s="2" t="str">
        <f t="shared" si="309"/>
        <v/>
      </c>
      <c r="CQ127" s="2" t="str">
        <f t="shared" si="310"/>
        <v/>
      </c>
      <c r="CR127" s="2" t="str">
        <f t="shared" si="311"/>
        <v/>
      </c>
      <c r="CS127" s="2" t="str">
        <f t="shared" si="312"/>
        <v/>
      </c>
      <c r="CU127" s="2" t="str">
        <f t="shared" si="313"/>
        <v/>
      </c>
      <c r="CV127" s="2" t="str">
        <f t="shared" si="314"/>
        <v/>
      </c>
      <c r="CW127" s="2" t="str">
        <f t="shared" si="315"/>
        <v/>
      </c>
      <c r="CX127" s="2">
        <f t="shared" si="316"/>
        <v>59.627000000000002</v>
      </c>
      <c r="CY127" s="2">
        <f t="shared" si="317"/>
        <v>60.287999999999997</v>
      </c>
      <c r="CZ127" s="2">
        <f t="shared" si="318"/>
        <v>61.168999999999997</v>
      </c>
      <c r="DA127" s="2">
        <f t="shared" si="319"/>
        <v>62.677999999999997</v>
      </c>
      <c r="DB127" s="2">
        <f t="shared" si="320"/>
        <v>61.982999999999997</v>
      </c>
      <c r="DC127" s="2" t="str">
        <f t="shared" si="321"/>
        <v/>
      </c>
      <c r="DD127" s="2" t="str">
        <f t="shared" si="322"/>
        <v/>
      </c>
      <c r="DE127" s="2" t="str">
        <f t="shared" si="323"/>
        <v/>
      </c>
      <c r="DF127" s="2" t="str">
        <f t="shared" si="324"/>
        <v/>
      </c>
      <c r="DG127" s="2" t="str">
        <f t="shared" si="325"/>
        <v/>
      </c>
      <c r="DH127" s="2" t="str">
        <f t="shared" si="326"/>
        <v/>
      </c>
      <c r="DI127" s="2" t="str">
        <f t="shared" si="327"/>
        <v/>
      </c>
      <c r="DK127" s="2">
        <f t="shared" si="277"/>
        <v>70.152056680161948</v>
      </c>
      <c r="DL127" s="2">
        <f t="shared" si="437"/>
        <v>76.318402159244286</v>
      </c>
      <c r="DM127" s="2">
        <f t="shared" si="437"/>
        <v>77.53547887989204</v>
      </c>
      <c r="DN127" s="2">
        <f t="shared" si="437"/>
        <v>77.419266666666672</v>
      </c>
      <c r="DO127" s="2">
        <f t="shared" si="437"/>
        <v>80.037639854139869</v>
      </c>
      <c r="DP127" s="2">
        <f t="shared" si="437"/>
        <v>78.371204201680698</v>
      </c>
      <c r="DQ127" s="2">
        <f t="shared" si="437"/>
        <v>78.866940336134462</v>
      </c>
      <c r="DR127" s="2">
        <f t="shared" si="437"/>
        <v>81.177040106951864</v>
      </c>
      <c r="DS127" s="2">
        <f t="shared" si="437"/>
        <v>79.586578151260511</v>
      </c>
      <c r="DT127" s="2">
        <f t="shared" si="437"/>
        <v>80.375997994652423</v>
      </c>
      <c r="DU127" s="2">
        <f t="shared" si="437"/>
        <v>79.641141634835748</v>
      </c>
      <c r="DV127" s="2">
        <f t="shared" si="437"/>
        <v>81.291105169340426</v>
      </c>
      <c r="DW127" s="2">
        <f t="shared" si="437"/>
        <v>82.072317799847212</v>
      </c>
      <c r="DX127" s="2">
        <f t="shared" si="437"/>
        <v>80.6274667953668</v>
      </c>
      <c r="DY127" s="2">
        <f t="shared" si="437"/>
        <v>74.427985836114189</v>
      </c>
      <c r="EA127" s="2">
        <f t="shared" si="247"/>
        <v>55.470186507228277</v>
      </c>
      <c r="EB127" s="2">
        <f t="shared" si="279"/>
        <v>57.288256145915945</v>
      </c>
      <c r="EC127" s="2">
        <f t="shared" si="280"/>
        <v>58.382623539172691</v>
      </c>
      <c r="ED127" s="2">
        <f t="shared" si="281"/>
        <v>59.707010785824352</v>
      </c>
      <c r="EE127" s="2">
        <f t="shared" si="282"/>
        <v>59.690968048866452</v>
      </c>
      <c r="EF127" s="2">
        <f t="shared" si="283"/>
        <v>60.216973648145967</v>
      </c>
      <c r="EG127" s="2">
        <f t="shared" si="284"/>
        <v>60.671889345706575</v>
      </c>
      <c r="EH127" s="2">
        <f t="shared" si="285"/>
        <v>61.134616257947322</v>
      </c>
      <c r="EI127" s="2">
        <f t="shared" si="286"/>
        <v>61.421622323841191</v>
      </c>
      <c r="EJ127" s="2">
        <f t="shared" si="287"/>
        <v>61.151911849169693</v>
      </c>
      <c r="EK127" s="2">
        <f t="shared" si="288"/>
        <v>60.670806775539027</v>
      </c>
      <c r="EL127" s="2">
        <f t="shared" si="289"/>
        <v>60.496778842609643</v>
      </c>
      <c r="EM127" s="2">
        <f t="shared" si="290"/>
        <v>60.202961085445544</v>
      </c>
      <c r="EN127" s="2">
        <f t="shared" si="291"/>
        <v>62.651284807557474</v>
      </c>
      <c r="EO127" s="2">
        <f t="shared" si="292"/>
        <v>60.145776951672872</v>
      </c>
      <c r="EQ127" s="2">
        <f t="shared" si="293"/>
        <v>55.379004039510576</v>
      </c>
      <c r="ER127" s="2">
        <f t="shared" si="438"/>
        <v>57.246971396162195</v>
      </c>
      <c r="ES127" s="2">
        <f t="shared" si="438"/>
        <v>58.235776672557705</v>
      </c>
      <c r="ET127" s="2">
        <f t="shared" si="438"/>
        <v>59.555768727118597</v>
      </c>
      <c r="EU127" s="2">
        <f t="shared" si="438"/>
        <v>59.551058593292453</v>
      </c>
      <c r="EV127" s="2">
        <f t="shared" si="438"/>
        <v>60.073045152582353</v>
      </c>
      <c r="EW127" s="2">
        <f t="shared" si="438"/>
        <v>60.625894004846216</v>
      </c>
      <c r="EX127" s="2">
        <f t="shared" si="438"/>
        <v>61.009740488301439</v>
      </c>
      <c r="EY127" s="2">
        <f t="shared" si="438"/>
        <v>61.397288464929275</v>
      </c>
      <c r="EZ127" s="2">
        <f t="shared" si="438"/>
        <v>61.105488809575135</v>
      </c>
      <c r="FA127" s="2">
        <f t="shared" si="438"/>
        <v>60.620399448281006</v>
      </c>
      <c r="FB127" s="2">
        <f t="shared" si="438"/>
        <v>60.423306288691279</v>
      </c>
      <c r="FC127" s="2">
        <f t="shared" si="438"/>
        <v>60.146134769188208</v>
      </c>
      <c r="FD127" s="2">
        <f t="shared" si="438"/>
        <v>62.543754746324538</v>
      </c>
      <c r="FE127" s="2">
        <f t="shared" si="438"/>
        <v>59.570632161778001</v>
      </c>
      <c r="FG127" s="2">
        <f t="shared" si="295"/>
        <v>0.99965444552039762</v>
      </c>
      <c r="FH127" s="2">
        <f t="shared" si="439"/>
        <v>0.99972657847595237</v>
      </c>
      <c r="FI127" s="2">
        <f t="shared" si="439"/>
        <v>0.99968049969760253</v>
      </c>
      <c r="FJ127" s="2">
        <f t="shared" si="439"/>
        <v>0.99966171145032612</v>
      </c>
      <c r="FK127" s="2">
        <f t="shared" si="439"/>
        <v>0.99966093092276997</v>
      </c>
      <c r="FL127" s="2">
        <f t="shared" si="439"/>
        <v>0.99968092200106817</v>
      </c>
      <c r="FM127" s="2">
        <f t="shared" si="439"/>
        <v>0.9997299560560865</v>
      </c>
      <c r="FN127" s="2">
        <f t="shared" si="439"/>
        <v>0.99972072482479268</v>
      </c>
      <c r="FO127" s="2">
        <f t="shared" si="439"/>
        <v>0.99981593069919428</v>
      </c>
      <c r="FP127" s="2">
        <f t="shared" si="439"/>
        <v>0.99978869096456957</v>
      </c>
      <c r="FQ127" s="2">
        <f t="shared" si="439"/>
        <v>0.9997593195080815</v>
      </c>
      <c r="FR127" s="2">
        <f t="shared" si="439"/>
        <v>0.99975445928055162</v>
      </c>
      <c r="FS127" s="2">
        <f t="shared" si="439"/>
        <v>0.99949955619557773</v>
      </c>
      <c r="FT127" s="2">
        <f t="shared" si="439"/>
        <v>0.9993360833774998</v>
      </c>
      <c r="FU127" s="2">
        <f t="shared" si="439"/>
        <v>0.99917384328553172</v>
      </c>
      <c r="FW127" s="2">
        <f t="shared" si="328"/>
        <v>4.2397050293438577E-5</v>
      </c>
      <c r="FX127" s="2">
        <f t="shared" si="380"/>
        <v>4.5859169673198135E-5</v>
      </c>
      <c r="FY127" s="2">
        <f t="shared" si="381"/>
        <v>6.0605710638812092E-5</v>
      </c>
      <c r="FZ127" s="2">
        <f t="shared" si="382"/>
        <v>4.6083471475931639E-5</v>
      </c>
      <c r="GA127" s="2">
        <f t="shared" si="383"/>
        <v>4.648133503692916E-5</v>
      </c>
      <c r="GB127" s="2">
        <f t="shared" si="384"/>
        <v>4.9425633887592375E-5</v>
      </c>
      <c r="GC127" s="2">
        <f t="shared" si="385"/>
        <v>5.5237941331317622E-5</v>
      </c>
      <c r="GD127" s="2">
        <f t="shared" si="386"/>
        <v>5.7600454196861976E-5</v>
      </c>
      <c r="GE127" s="2">
        <f t="shared" si="387"/>
        <v>1.1552992791621923E-4</v>
      </c>
      <c r="GF127" s="2">
        <f t="shared" si="388"/>
        <v>1.3481952743267883E-4</v>
      </c>
      <c r="GG127" s="2">
        <f t="shared" si="389"/>
        <v>1.1501802377654616E-4</v>
      </c>
      <c r="GH127" s="2">
        <f t="shared" si="390"/>
        <v>1.1912463309806118E-4</v>
      </c>
      <c r="GI127" s="2">
        <f t="shared" si="391"/>
        <v>2.2177742699338394E-4</v>
      </c>
      <c r="GJ127" s="2">
        <f t="shared" si="392"/>
        <v>3.7982892266805646E-4</v>
      </c>
      <c r="GK127" s="2">
        <f t="shared" si="393"/>
        <v>4.6323732376562734E-4</v>
      </c>
      <c r="GM127" s="107">
        <f t="shared" si="329"/>
        <v>1.1869324464626724E-52</v>
      </c>
      <c r="GN127" s="107">
        <f t="shared" si="394"/>
        <v>3.6667876300835238E-62</v>
      </c>
      <c r="GO127" s="107">
        <f t="shared" si="395"/>
        <v>6.0497112424809716E-62</v>
      </c>
      <c r="GP127" s="107">
        <f t="shared" si="396"/>
        <v>1.0615375665117847E-62</v>
      </c>
      <c r="GQ127" s="107">
        <f t="shared" si="397"/>
        <v>7.9965446973582374E-70</v>
      </c>
      <c r="GR127" s="107">
        <f t="shared" si="398"/>
        <v>8.8714811582486636E-75</v>
      </c>
      <c r="GS127" s="107">
        <f t="shared" si="399"/>
        <v>3.0384911132406925E-79</v>
      </c>
      <c r="GT127" s="107">
        <f t="shared" si="400"/>
        <v>2.2678045964821515E-88</v>
      </c>
      <c r="GU127" s="107">
        <f t="shared" si="401"/>
        <v>2.0988388226931888E-93</v>
      </c>
      <c r="GV127" s="107">
        <f t="shared" si="402"/>
        <v>4.0320561481237445E-94</v>
      </c>
      <c r="GW127" s="107">
        <f t="shared" si="403"/>
        <v>5.9841019379856455E-87</v>
      </c>
      <c r="GX127" s="107">
        <f t="shared" si="404"/>
        <v>4.3787088695298416E-89</v>
      </c>
      <c r="GY127" s="107">
        <f t="shared" si="405"/>
        <v>1.0847341088907156E-87</v>
      </c>
      <c r="GZ127" s="107">
        <f t="shared" si="406"/>
        <v>2.6680664096017835E-86</v>
      </c>
      <c r="HA127" s="107">
        <f t="shared" si="407"/>
        <v>1.3072683999111981E-87</v>
      </c>
      <c r="HC127" s="107">
        <f t="shared" si="330"/>
        <v>5.1936323409454545E-13</v>
      </c>
      <c r="HD127" s="107">
        <f t="shared" si="408"/>
        <v>7.4176969239926116E-16</v>
      </c>
      <c r="HE127" s="107">
        <f t="shared" si="409"/>
        <v>5.6375472322668188E-16</v>
      </c>
      <c r="HF127" s="107">
        <f t="shared" si="410"/>
        <v>1.7139162988150173E-15</v>
      </c>
      <c r="HG127" s="107">
        <f t="shared" si="411"/>
        <v>2.7455299919450327E-17</v>
      </c>
      <c r="HH127" s="107">
        <f t="shared" si="412"/>
        <v>7.0520191791673317E-19</v>
      </c>
      <c r="HI127" s="107">
        <f t="shared" si="413"/>
        <v>8.359983855293287E-21</v>
      </c>
      <c r="HJ127" s="107">
        <f t="shared" si="414"/>
        <v>1.6417215258164662E-23</v>
      </c>
      <c r="HK127" s="107">
        <f t="shared" si="415"/>
        <v>2.3379257744490383E-28</v>
      </c>
      <c r="HL127" s="107">
        <f t="shared" si="416"/>
        <v>2.913800199425282E-28</v>
      </c>
      <c r="HM127" s="107">
        <f t="shared" si="417"/>
        <v>3.4949725938114556E-25</v>
      </c>
      <c r="HN127" s="107">
        <f t="shared" si="418"/>
        <v>1.6970960700371162E-25</v>
      </c>
      <c r="HO127" s="107">
        <f t="shared" si="419"/>
        <v>2.1496663802995456E-24</v>
      </c>
      <c r="HP127" s="107">
        <f t="shared" si="420"/>
        <v>1.5911637003225219E-24</v>
      </c>
      <c r="HQ127" s="107">
        <f t="shared" si="421"/>
        <v>3.1646793311193854E-29</v>
      </c>
      <c r="HS127" s="107">
        <f t="shared" si="331"/>
        <v>3.4144695700180734E-3</v>
      </c>
      <c r="HT127" s="107">
        <f t="shared" si="422"/>
        <v>2.6824494360693368E-3</v>
      </c>
      <c r="HU127" s="107">
        <f t="shared" si="423"/>
        <v>3.1670990356823681E-3</v>
      </c>
      <c r="HV127" s="107">
        <f t="shared" si="424"/>
        <v>1.6496227191106123E-3</v>
      </c>
      <c r="HW127" s="107">
        <f t="shared" si="425"/>
        <v>9.4572664813785245E-4</v>
      </c>
      <c r="HX127" s="107">
        <f t="shared" si="426"/>
        <v>8.5681532697533312E-4</v>
      </c>
      <c r="HY127" s="107">
        <f t="shared" si="427"/>
        <v>1.1752604519685342E-3</v>
      </c>
      <c r="HZ127" s="107">
        <f t="shared" si="428"/>
        <v>7.0247390835114919E-4</v>
      </c>
      <c r="IA127" s="107">
        <f t="shared" si="429"/>
        <v>5.5566474797302152E-3</v>
      </c>
      <c r="IB127" s="107">
        <f t="shared" si="430"/>
        <v>5.006594672886007E-3</v>
      </c>
      <c r="IC127" s="107">
        <f t="shared" si="431"/>
        <v>3.9263821530504204E-3</v>
      </c>
      <c r="ID127" s="107">
        <f t="shared" si="432"/>
        <v>3.2771465770669176E-3</v>
      </c>
      <c r="IE127" s="107">
        <f t="shared" si="433"/>
        <v>2.3765722735611576E-3</v>
      </c>
      <c r="IF127" s="107">
        <f t="shared" si="434"/>
        <v>4.2735928624513956E-3</v>
      </c>
      <c r="IG127" s="107">
        <f t="shared" si="435"/>
        <v>1.4193966313937071E-2</v>
      </c>
      <c r="II127" s="107">
        <f t="shared" si="332"/>
        <v>8.3753395058357615E-19</v>
      </c>
      <c r="IJ127" s="107">
        <f t="shared" si="333"/>
        <v>1.4157271315153191E-20</v>
      </c>
      <c r="IK127" s="107">
        <f t="shared" si="334"/>
        <v>3.6482622808439506E-20</v>
      </c>
      <c r="IL127" s="107">
        <f t="shared" si="335"/>
        <v>9.2664573470895605E-22</v>
      </c>
      <c r="IM127" s="107">
        <f t="shared" si="336"/>
        <v>4.3065144072609047E-24</v>
      </c>
      <c r="IN127" s="107">
        <f t="shared" si="337"/>
        <v>4.4687491830730524E-25</v>
      </c>
      <c r="IO127" s="107">
        <f t="shared" si="338"/>
        <v>5.5876353997331396E-25</v>
      </c>
      <c r="IP127" s="107">
        <f t="shared" si="339"/>
        <v>1.0061453177964743E-27</v>
      </c>
      <c r="IQ127" s="107">
        <f t="shared" si="340"/>
        <v>3.4198113948332696E-23</v>
      </c>
      <c r="IR127" s="107">
        <f t="shared" si="341"/>
        <v>2.5611758831369593E-23</v>
      </c>
      <c r="IS127" s="107">
        <f t="shared" si="342"/>
        <v>5.2900412255965975E-23</v>
      </c>
      <c r="IT127" s="107">
        <f t="shared" si="343"/>
        <v>1.7814481115833855E-23</v>
      </c>
      <c r="IU127" s="107">
        <f t="shared" si="344"/>
        <v>6.2793561184980937E-24</v>
      </c>
      <c r="IV127" s="107">
        <f t="shared" si="345"/>
        <v>2.306163023864731E-22</v>
      </c>
      <c r="IW127" s="107">
        <f t="shared" si="346"/>
        <v>7.8702340692999781E-14</v>
      </c>
      <c r="IY127" s="107">
        <f t="shared" si="347"/>
        <v>3.4144695705374374E-3</v>
      </c>
      <c r="IZ127" s="107">
        <f t="shared" si="348"/>
        <v>2.6824494360700784E-3</v>
      </c>
      <c r="JA127" s="107">
        <f t="shared" si="349"/>
        <v>3.1670990356829319E-3</v>
      </c>
      <c r="JB127" s="107">
        <f t="shared" si="350"/>
        <v>1.6496227191123262E-3</v>
      </c>
      <c r="JC127" s="107">
        <f t="shared" si="351"/>
        <v>9.4572664813787988E-4</v>
      </c>
      <c r="JD127" s="107">
        <f t="shared" si="352"/>
        <v>8.5681532697533388E-4</v>
      </c>
      <c r="JE127" s="107">
        <f t="shared" si="353"/>
        <v>1.1752604519685342E-3</v>
      </c>
      <c r="JF127" s="107">
        <f t="shared" si="354"/>
        <v>7.0247390835114919E-4</v>
      </c>
      <c r="JG127" s="107">
        <f t="shared" si="355"/>
        <v>5.5566474797302152E-3</v>
      </c>
      <c r="JH127" s="107">
        <f t="shared" si="356"/>
        <v>5.006594672886007E-3</v>
      </c>
      <c r="JI127" s="107">
        <f t="shared" si="357"/>
        <v>3.9263821530504204E-3</v>
      </c>
      <c r="JJ127" s="107">
        <f t="shared" si="358"/>
        <v>3.2771465770669176E-3</v>
      </c>
      <c r="JK127" s="107">
        <f t="shared" si="359"/>
        <v>2.3765722735611576E-3</v>
      </c>
      <c r="JL127" s="107">
        <f t="shared" si="360"/>
        <v>4.2735928624513956E-3</v>
      </c>
      <c r="JM127" s="107">
        <f t="shared" si="361"/>
        <v>1.4193966314015774E-2</v>
      </c>
    </row>
    <row r="128" spans="2:273" x14ac:dyDescent="0.25">
      <c r="B128" s="2">
        <v>100</v>
      </c>
      <c r="C128" s="37">
        <v>58.194000000000003</v>
      </c>
      <c r="D128" s="37">
        <v>58.328000000000003</v>
      </c>
      <c r="E128" s="37">
        <v>58.59</v>
      </c>
      <c r="F128" s="37">
        <v>60.712000000000003</v>
      </c>
      <c r="G128" s="37">
        <v>61.033999999999999</v>
      </c>
      <c r="H128" s="37">
        <v>61.168999999999997</v>
      </c>
      <c r="I128" s="37">
        <v>62.168999999999997</v>
      </c>
      <c r="J128" s="37">
        <v>62.814</v>
      </c>
      <c r="K128" s="37">
        <v>62.746000000000002</v>
      </c>
      <c r="L128" s="37">
        <v>62.695</v>
      </c>
      <c r="M128" s="37">
        <v>62.101999999999997</v>
      </c>
      <c r="N128" s="37">
        <v>61.881</v>
      </c>
      <c r="O128" s="37">
        <v>62.677999999999997</v>
      </c>
      <c r="P128" s="37">
        <v>66.933000000000007</v>
      </c>
      <c r="Q128" s="37">
        <v>69.05</v>
      </c>
      <c r="S128" s="4">
        <f t="shared" si="248"/>
        <v>55.337182778555054</v>
      </c>
      <c r="T128" s="4">
        <f t="shared" si="249"/>
        <v>57.303632374137294</v>
      </c>
      <c r="U128" s="4">
        <f t="shared" si="250"/>
        <v>58.586006934937942</v>
      </c>
      <c r="V128" s="4">
        <f t="shared" si="251"/>
        <v>59.82936354946883</v>
      </c>
      <c r="W128" s="4">
        <f t="shared" si="252"/>
        <v>59.764605120689104</v>
      </c>
      <c r="X128" s="4">
        <f t="shared" si="253"/>
        <v>60.30521697614612</v>
      </c>
      <c r="Y128" s="4">
        <f t="shared" si="254"/>
        <v>60.869916659210176</v>
      </c>
      <c r="Z128" s="4">
        <f t="shared" si="255"/>
        <v>61.227717676690283</v>
      </c>
      <c r="AA128" s="4">
        <f t="shared" si="256"/>
        <v>62.989790054084629</v>
      </c>
      <c r="AB128" s="4">
        <f t="shared" si="257"/>
        <v>62.73142903191151</v>
      </c>
      <c r="AC128" s="4">
        <f t="shared" si="258"/>
        <v>62.078589439113578</v>
      </c>
      <c r="AD128" s="4">
        <f t="shared" si="259"/>
        <v>61.765908475768803</v>
      </c>
      <c r="AE128" s="4">
        <f t="shared" si="260"/>
        <v>61.214599046049983</v>
      </c>
      <c r="AF128" s="4">
        <f t="shared" si="261"/>
        <v>64.958153650830639</v>
      </c>
      <c r="AG128" s="4">
        <f t="shared" si="262"/>
        <v>69.529487330490568</v>
      </c>
      <c r="AI128" s="4">
        <f t="shared" si="263"/>
        <v>2.856817221444949</v>
      </c>
      <c r="AJ128" s="4">
        <f t="shared" si="264"/>
        <v>1.024367625862709</v>
      </c>
      <c r="AK128" s="4">
        <f t="shared" si="265"/>
        <v>3.9930650620618735E-3</v>
      </c>
      <c r="AL128" s="4">
        <f t="shared" si="266"/>
        <v>0.88263645053117301</v>
      </c>
      <c r="AM128" s="4">
        <f t="shared" si="267"/>
        <v>1.2693948793108945</v>
      </c>
      <c r="AN128" s="4">
        <f t="shared" si="268"/>
        <v>0.86378302385387684</v>
      </c>
      <c r="AO128" s="4">
        <f t="shared" si="269"/>
        <v>1.2990833407898208</v>
      </c>
      <c r="AP128" s="4">
        <f t="shared" si="270"/>
        <v>1.5862823233097174</v>
      </c>
      <c r="AQ128" s="4">
        <f t="shared" si="271"/>
        <v>-0.24379005408462717</v>
      </c>
      <c r="AR128" s="4">
        <f t="shared" si="272"/>
        <v>-3.6429031911509924E-2</v>
      </c>
      <c r="AS128" s="4">
        <f t="shared" si="273"/>
        <v>2.3410560886418352E-2</v>
      </c>
      <c r="AT128" s="4">
        <f t="shared" si="274"/>
        <v>0.11509152423119673</v>
      </c>
      <c r="AU128" s="4">
        <f t="shared" si="275"/>
        <v>1.4634009539500141</v>
      </c>
      <c r="AV128" s="4">
        <f t="shared" si="436"/>
        <v>1.9748463491693684</v>
      </c>
      <c r="AW128" s="4">
        <f t="shared" si="436"/>
        <v>-0.47948733049057068</v>
      </c>
      <c r="AY128" s="2">
        <f t="shared" si="297"/>
        <v>55.337170750522795</v>
      </c>
      <c r="AZ128" s="2">
        <f t="shared" si="363"/>
        <v>57.147081396387115</v>
      </c>
      <c r="BA128" s="2">
        <f t="shared" si="364"/>
        <v>58.260946393274132</v>
      </c>
      <c r="BB128" s="2">
        <f t="shared" si="365"/>
        <v>59.554335087571197</v>
      </c>
      <c r="BC128" s="2">
        <f t="shared" si="366"/>
        <v>59.536824045506776</v>
      </c>
      <c r="BD128" s="2">
        <f t="shared" si="367"/>
        <v>60.056181783272542</v>
      </c>
      <c r="BE128" s="2">
        <f t="shared" si="368"/>
        <v>60.502064774203212</v>
      </c>
      <c r="BF128" s="2">
        <f t="shared" si="369"/>
        <v>60.953988683394194</v>
      </c>
      <c r="BG128" s="2">
        <f t="shared" si="370"/>
        <v>61.241639664129828</v>
      </c>
      <c r="BH128" s="2">
        <f t="shared" si="371"/>
        <v>60.974624242113997</v>
      </c>
      <c r="BI128" s="2">
        <f t="shared" si="372"/>
        <v>60.513097019540155</v>
      </c>
      <c r="BJ128" s="2">
        <f t="shared" si="373"/>
        <v>60.332165641705089</v>
      </c>
      <c r="BK128" s="2">
        <f t="shared" si="374"/>
        <v>60.074017058872549</v>
      </c>
      <c r="BL128" s="2">
        <f t="shared" si="375"/>
        <v>62.514272325166772</v>
      </c>
      <c r="BM128" s="2">
        <f t="shared" si="376"/>
        <v>60.068197820872022</v>
      </c>
      <c r="BO128" s="2" t="str">
        <f t="shared" si="228"/>
        <v/>
      </c>
      <c r="BP128" s="2" t="str">
        <f t="shared" si="229"/>
        <v/>
      </c>
      <c r="BQ128" s="2" t="str">
        <f t="shared" si="230"/>
        <v/>
      </c>
      <c r="BR128" s="2" t="str">
        <f t="shared" si="231"/>
        <v/>
      </c>
      <c r="BS128" s="2" t="str">
        <f t="shared" si="232"/>
        <v/>
      </c>
      <c r="BT128" s="2" t="str">
        <f t="shared" si="233"/>
        <v/>
      </c>
      <c r="BU128" s="2" t="str">
        <f t="shared" si="234"/>
        <v/>
      </c>
      <c r="BV128" s="2" t="str">
        <f t="shared" si="235"/>
        <v/>
      </c>
      <c r="BW128" s="2" t="str">
        <f t="shared" si="236"/>
        <v/>
      </c>
      <c r="BX128" s="2" t="str">
        <f t="shared" si="237"/>
        <v/>
      </c>
      <c r="BY128" s="2" t="str">
        <f t="shared" si="238"/>
        <v/>
      </c>
      <c r="BZ128" s="2" t="str">
        <f t="shared" si="239"/>
        <v/>
      </c>
      <c r="CA128" s="2" t="str">
        <f t="shared" si="240"/>
        <v/>
      </c>
      <c r="CB128" s="2" t="str">
        <f t="shared" si="241"/>
        <v/>
      </c>
      <c r="CC128" s="2" t="str">
        <f t="shared" si="242"/>
        <v/>
      </c>
      <c r="CE128" s="2" t="str">
        <f t="shared" si="298"/>
        <v/>
      </c>
      <c r="CF128" s="2" t="str">
        <f t="shared" si="299"/>
        <v/>
      </c>
      <c r="CG128" s="2" t="str">
        <f t="shared" si="300"/>
        <v/>
      </c>
      <c r="CH128" s="2" t="str">
        <f t="shared" si="301"/>
        <v/>
      </c>
      <c r="CI128" s="2">
        <f t="shared" si="302"/>
        <v>61.033999999999999</v>
      </c>
      <c r="CJ128" s="2">
        <f t="shared" si="303"/>
        <v>61.168999999999997</v>
      </c>
      <c r="CK128" s="2" t="str">
        <f t="shared" si="304"/>
        <v/>
      </c>
      <c r="CL128" s="2">
        <f t="shared" si="305"/>
        <v>62.814</v>
      </c>
      <c r="CM128" s="2" t="str">
        <f t="shared" si="306"/>
        <v/>
      </c>
      <c r="CN128" s="2" t="str">
        <f t="shared" si="307"/>
        <v/>
      </c>
      <c r="CO128" s="2" t="str">
        <f t="shared" si="308"/>
        <v/>
      </c>
      <c r="CP128" s="2" t="str">
        <f t="shared" si="309"/>
        <v/>
      </c>
      <c r="CQ128" s="2" t="str">
        <f t="shared" si="310"/>
        <v/>
      </c>
      <c r="CR128" s="2" t="str">
        <f t="shared" si="311"/>
        <v/>
      </c>
      <c r="CS128" s="2" t="str">
        <f t="shared" si="312"/>
        <v/>
      </c>
      <c r="CU128" s="2" t="str">
        <f t="shared" si="313"/>
        <v/>
      </c>
      <c r="CV128" s="2" t="str">
        <f t="shared" si="314"/>
        <v/>
      </c>
      <c r="CW128" s="2" t="str">
        <f t="shared" si="315"/>
        <v/>
      </c>
      <c r="CX128" s="2" t="str">
        <f t="shared" si="316"/>
        <v/>
      </c>
      <c r="CY128" s="2">
        <f t="shared" si="317"/>
        <v>61.033999999999999</v>
      </c>
      <c r="CZ128" s="2">
        <f t="shared" si="318"/>
        <v>61.168999999999997</v>
      </c>
      <c r="DA128" s="2" t="str">
        <f t="shared" si="319"/>
        <v/>
      </c>
      <c r="DB128" s="2">
        <f t="shared" si="320"/>
        <v>62.814</v>
      </c>
      <c r="DC128" s="2" t="str">
        <f t="shared" si="321"/>
        <v/>
      </c>
      <c r="DD128" s="2" t="str">
        <f t="shared" si="322"/>
        <v/>
      </c>
      <c r="DE128" s="2" t="str">
        <f t="shared" si="323"/>
        <v/>
      </c>
      <c r="DF128" s="2" t="str">
        <f t="shared" si="324"/>
        <v/>
      </c>
      <c r="DG128" s="2" t="str">
        <f t="shared" si="325"/>
        <v/>
      </c>
      <c r="DH128" s="2" t="str">
        <f t="shared" si="326"/>
        <v/>
      </c>
      <c r="DI128" s="2" t="str">
        <f t="shared" si="327"/>
        <v/>
      </c>
      <c r="DK128" s="2">
        <f t="shared" si="277"/>
        <v>70.215505465587043</v>
      </c>
      <c r="DL128" s="2">
        <f t="shared" si="437"/>
        <v>76.410150134952801</v>
      </c>
      <c r="DM128" s="2">
        <f t="shared" si="437"/>
        <v>77.62847098515519</v>
      </c>
      <c r="DN128" s="2">
        <f t="shared" si="437"/>
        <v>77.509582051282052</v>
      </c>
      <c r="DO128" s="2">
        <f t="shared" si="437"/>
        <v>80.175116688116702</v>
      </c>
      <c r="DP128" s="2">
        <f t="shared" si="437"/>
        <v>78.479901400560252</v>
      </c>
      <c r="DQ128" s="2">
        <f t="shared" si="437"/>
        <v>78.969889635854344</v>
      </c>
      <c r="DR128" s="2">
        <f t="shared" si="437"/>
        <v>81.304320855614961</v>
      </c>
      <c r="DS128" s="2">
        <f t="shared" si="437"/>
        <v>79.672490756302523</v>
      </c>
      <c r="DT128" s="2">
        <f t="shared" si="437"/>
        <v>80.47987266042783</v>
      </c>
      <c r="DU128" s="2">
        <f t="shared" si="437"/>
        <v>79.735242627960275</v>
      </c>
      <c r="DV128" s="2">
        <f t="shared" si="437"/>
        <v>81.428647950089101</v>
      </c>
      <c r="DW128" s="2">
        <f t="shared" si="437"/>
        <v>82.209143621084806</v>
      </c>
      <c r="DX128" s="2">
        <f t="shared" si="437"/>
        <v>80.736775289575291</v>
      </c>
      <c r="DY128" s="2">
        <f t="shared" si="437"/>
        <v>74.533379829440108</v>
      </c>
      <c r="EA128" s="2">
        <f t="shared" si="247"/>
        <v>55.333088345529191</v>
      </c>
      <c r="EB128" s="2">
        <f t="shared" si="279"/>
        <v>57.142897303727203</v>
      </c>
      <c r="EC128" s="2">
        <f t="shared" si="280"/>
        <v>58.256040606850775</v>
      </c>
      <c r="ED128" s="2">
        <f t="shared" si="281"/>
        <v>59.549516155031412</v>
      </c>
      <c r="EE128" s="2">
        <f t="shared" si="282"/>
        <v>59.531270527428646</v>
      </c>
      <c r="EF128" s="2">
        <f t="shared" si="283"/>
        <v>60.051518461960136</v>
      </c>
      <c r="EG128" s="2">
        <f t="shared" si="284"/>
        <v>60.498104311053694</v>
      </c>
      <c r="EH128" s="2">
        <f t="shared" si="285"/>
        <v>60.949480602050087</v>
      </c>
      <c r="EI128" s="2">
        <f t="shared" si="286"/>
        <v>61.238945091110651</v>
      </c>
      <c r="EJ128" s="2">
        <f t="shared" si="287"/>
        <v>60.971354725933338</v>
      </c>
      <c r="EK128" s="2">
        <f t="shared" si="288"/>
        <v>60.509427413344497</v>
      </c>
      <c r="EL128" s="2">
        <f t="shared" si="289"/>
        <v>60.328058864725385</v>
      </c>
      <c r="EM128" s="2">
        <f t="shared" si="290"/>
        <v>60.065043700836561</v>
      </c>
      <c r="EN128" s="2">
        <f t="shared" si="291"/>
        <v>62.504330418096608</v>
      </c>
      <c r="EO128" s="2">
        <f t="shared" si="292"/>
        <v>60.058521933085508</v>
      </c>
      <c r="EQ128" s="2">
        <f t="shared" si="293"/>
        <v>55.279392582625128</v>
      </c>
      <c r="ER128" s="2">
        <f t="shared" si="438"/>
        <v>57.130276042749777</v>
      </c>
      <c r="ES128" s="2">
        <f t="shared" si="438"/>
        <v>58.111484400367857</v>
      </c>
      <c r="ET128" s="2">
        <f t="shared" si="438"/>
        <v>59.420392160896689</v>
      </c>
      <c r="EU128" s="2">
        <f t="shared" si="438"/>
        <v>59.412995070862436</v>
      </c>
      <c r="EV128" s="2">
        <f t="shared" si="438"/>
        <v>59.927640744890333</v>
      </c>
      <c r="EW128" s="2">
        <f t="shared" si="438"/>
        <v>60.469055010716488</v>
      </c>
      <c r="EX128" s="2">
        <f t="shared" si="438"/>
        <v>60.84443037001828</v>
      </c>
      <c r="EY128" s="2">
        <f t="shared" si="438"/>
        <v>61.233964823500358</v>
      </c>
      <c r="EZ128" s="2">
        <f t="shared" si="438"/>
        <v>60.941269285248367</v>
      </c>
      <c r="FA128" s="2">
        <f t="shared" si="438"/>
        <v>60.466926915807143</v>
      </c>
      <c r="FB128" s="2">
        <f t="shared" si="438"/>
        <v>60.26879011036884</v>
      </c>
      <c r="FC128" s="2">
        <f t="shared" si="438"/>
        <v>60.005263006871388</v>
      </c>
      <c r="FD128" s="2">
        <f t="shared" si="438"/>
        <v>62.394313051289231</v>
      </c>
      <c r="FE128" s="2">
        <f t="shared" si="438"/>
        <v>59.438532259981905</v>
      </c>
      <c r="FG128" s="2">
        <f t="shared" si="295"/>
        <v>0.99972549681105516</v>
      </c>
      <c r="FH128" s="2">
        <f t="shared" si="439"/>
        <v>0.99978280134928255</v>
      </c>
      <c r="FI128" s="2">
        <f t="shared" si="439"/>
        <v>0.99974619521073393</v>
      </c>
      <c r="FJ128" s="2">
        <f t="shared" si="439"/>
        <v>0.9997312691561846</v>
      </c>
      <c r="FK128" s="2">
        <f t="shared" si="439"/>
        <v>0.9997306490747262</v>
      </c>
      <c r="FL128" s="2">
        <f t="shared" si="439"/>
        <v>0.99974653070236152</v>
      </c>
      <c r="FM128" s="2">
        <f t="shared" si="439"/>
        <v>0.99978548455645655</v>
      </c>
      <c r="FN128" s="2">
        <f t="shared" si="439"/>
        <v>0.99977815110029222</v>
      </c>
      <c r="FO128" s="2">
        <f t="shared" si="439"/>
        <v>0.99985378302176242</v>
      </c>
      <c r="FP128" s="2">
        <f t="shared" si="439"/>
        <v>0.99983214397183151</v>
      </c>
      <c r="FQ128" s="2">
        <f t="shared" si="439"/>
        <v>0.99980881122565157</v>
      </c>
      <c r="FR128" s="2">
        <f t="shared" si="439"/>
        <v>0.99980495022359928</v>
      </c>
      <c r="FS128" s="2">
        <f t="shared" si="439"/>
        <v>0.99959403623010712</v>
      </c>
      <c r="FT128" s="2">
        <f t="shared" si="439"/>
        <v>0.99945193691125545</v>
      </c>
      <c r="FU128" s="2">
        <f t="shared" si="439"/>
        <v>0.9993078541737761</v>
      </c>
      <c r="FW128" s="2">
        <f t="shared" si="328"/>
        <v>5.337413807565299E-5</v>
      </c>
      <c r="FX128" s="2">
        <f t="shared" si="380"/>
        <v>5.7732588542586311E-5</v>
      </c>
      <c r="FY128" s="2">
        <f t="shared" si="381"/>
        <v>7.6296871945171152E-5</v>
      </c>
      <c r="FZ128" s="2">
        <f t="shared" si="382"/>
        <v>5.8014961059677787E-5</v>
      </c>
      <c r="GA128" s="2">
        <f t="shared" si="383"/>
        <v>5.8515829602465552E-5</v>
      </c>
      <c r="GB128" s="2">
        <f t="shared" si="384"/>
        <v>6.222239020081296E-5</v>
      </c>
      <c r="GC128" s="2">
        <f t="shared" si="385"/>
        <v>6.953945344869187E-5</v>
      </c>
      <c r="GD128" s="2">
        <f t="shared" si="386"/>
        <v>7.2513594035525117E-5</v>
      </c>
      <c r="GE128" s="2">
        <f t="shared" si="387"/>
        <v>1.454392114611124E-4</v>
      </c>
      <c r="GF128" s="2">
        <f t="shared" si="388"/>
        <v>1.6972180440810592E-4</v>
      </c>
      <c r="GG128" s="2">
        <f t="shared" si="389"/>
        <v>1.4479480079976584E-4</v>
      </c>
      <c r="GH128" s="2">
        <f t="shared" si="390"/>
        <v>1.4996440221659574E-4</v>
      </c>
      <c r="GI128" s="2">
        <f t="shared" si="391"/>
        <v>2.7340345915479581E-4</v>
      </c>
      <c r="GJ128" s="2">
        <f t="shared" si="392"/>
        <v>4.6013627602200678E-4</v>
      </c>
      <c r="GK128" s="2">
        <f t="shared" si="393"/>
        <v>5.5295226115814838E-4</v>
      </c>
      <c r="GM128" s="107">
        <f t="shared" si="329"/>
        <v>1.2409370465376313E-55</v>
      </c>
      <c r="GN128" s="107">
        <f t="shared" si="394"/>
        <v>1.3509520987008117E-65</v>
      </c>
      <c r="GO128" s="107">
        <f t="shared" si="395"/>
        <v>1.9645787315357671E-65</v>
      </c>
      <c r="GP128" s="107">
        <f t="shared" si="396"/>
        <v>2.938596698286111E-66</v>
      </c>
      <c r="GQ128" s="107">
        <f t="shared" si="397"/>
        <v>8.4905228962404838E-74</v>
      </c>
      <c r="GR128" s="107">
        <f t="shared" si="398"/>
        <v>5.2217498723861651E-79</v>
      </c>
      <c r="GS128" s="107">
        <f t="shared" si="399"/>
        <v>1.2204900022541093E-83</v>
      </c>
      <c r="GT128" s="107">
        <f t="shared" si="400"/>
        <v>2.6403893635396661E-93</v>
      </c>
      <c r="GU128" s="107">
        <f t="shared" si="401"/>
        <v>2.2799266687334241E-98</v>
      </c>
      <c r="GV128" s="107">
        <f t="shared" si="402"/>
        <v>3.3111662563240272E-99</v>
      </c>
      <c r="GW128" s="107">
        <f t="shared" si="403"/>
        <v>1.027547270777656E-91</v>
      </c>
      <c r="GX128" s="107">
        <f t="shared" si="404"/>
        <v>5.5572868581015723E-94</v>
      </c>
      <c r="GY128" s="107">
        <f t="shared" si="405"/>
        <v>1.757087737757557E-92</v>
      </c>
      <c r="GZ128" s="107">
        <f t="shared" si="406"/>
        <v>8.7459645866060833E-91</v>
      </c>
      <c r="HA128" s="107">
        <f t="shared" si="407"/>
        <v>6.1090831346105957E-92</v>
      </c>
      <c r="HC128" s="107">
        <f t="shared" si="330"/>
        <v>1.4861976905983813E-14</v>
      </c>
      <c r="HD128" s="107">
        <f t="shared" si="408"/>
        <v>1.1305388592962944E-17</v>
      </c>
      <c r="HE128" s="107">
        <f t="shared" si="409"/>
        <v>7.8351110382346398E-18</v>
      </c>
      <c r="HF128" s="107">
        <f t="shared" si="410"/>
        <v>2.4059940330045593E-17</v>
      </c>
      <c r="HG128" s="107">
        <f t="shared" si="411"/>
        <v>2.2946972830845066E-19</v>
      </c>
      <c r="HH128" s="107">
        <f t="shared" si="412"/>
        <v>4.077655477288426E-21</v>
      </c>
      <c r="HI128" s="107">
        <f t="shared" si="413"/>
        <v>3.5204635743904916E-23</v>
      </c>
      <c r="HJ128" s="107">
        <f t="shared" si="414"/>
        <v>3.348035289168405E-26</v>
      </c>
      <c r="HK128" s="107">
        <f t="shared" si="415"/>
        <v>2.9661509960168906E-31</v>
      </c>
      <c r="HL128" s="107">
        <f t="shared" si="416"/>
        <v>3.255591007030914E-31</v>
      </c>
      <c r="HM128" s="107">
        <f t="shared" si="417"/>
        <v>6.7750930824950031E-28</v>
      </c>
      <c r="HN128" s="107">
        <f t="shared" si="418"/>
        <v>2.8716069459309989E-28</v>
      </c>
      <c r="HO128" s="107">
        <f t="shared" si="419"/>
        <v>4.5800967179503157E-27</v>
      </c>
      <c r="HP128" s="107">
        <f t="shared" si="420"/>
        <v>4.7402925729193155E-27</v>
      </c>
      <c r="HQ128" s="107">
        <f t="shared" si="421"/>
        <v>5.7213399807682465E-32</v>
      </c>
      <c r="HS128" s="107">
        <f t="shared" si="331"/>
        <v>5.6883303391231724E-3</v>
      </c>
      <c r="HT128" s="107">
        <f t="shared" si="422"/>
        <v>4.6552943311167138E-3</v>
      </c>
      <c r="HU128" s="107">
        <f t="shared" si="423"/>
        <v>5.5027752887738699E-3</v>
      </c>
      <c r="HV128" s="107">
        <f t="shared" si="424"/>
        <v>2.9816750414158326E-3</v>
      </c>
      <c r="HW128" s="107">
        <f t="shared" si="425"/>
        <v>1.8166287963116967E-3</v>
      </c>
      <c r="HX128" s="107">
        <f t="shared" si="426"/>
        <v>1.6837511568381879E-3</v>
      </c>
      <c r="HY128" s="107">
        <f t="shared" si="427"/>
        <v>2.2863366126676466E-3</v>
      </c>
      <c r="HZ128" s="107">
        <f t="shared" si="428"/>
        <v>1.4622957956351398E-3</v>
      </c>
      <c r="IA128" s="107">
        <f t="shared" si="429"/>
        <v>1.0149796464975967E-2</v>
      </c>
      <c r="IB128" s="107">
        <f t="shared" si="430"/>
        <v>9.3132906492357295E-3</v>
      </c>
      <c r="IC128" s="107">
        <f t="shared" si="431"/>
        <v>7.3001907391584322E-3</v>
      </c>
      <c r="ID128" s="107">
        <f t="shared" si="432"/>
        <v>6.2137406541906475E-3</v>
      </c>
      <c r="IE128" s="107">
        <f t="shared" si="433"/>
        <v>4.5505840998501237E-3</v>
      </c>
      <c r="IF128" s="107">
        <f t="shared" si="434"/>
        <v>7.6521940175349563E-3</v>
      </c>
      <c r="IG128" s="107">
        <f t="shared" si="435"/>
        <v>2.1042590047091934E-2</v>
      </c>
      <c r="II128" s="107">
        <f t="shared" si="332"/>
        <v>5.0427340515356047E-18</v>
      </c>
      <c r="IJ128" s="107">
        <f t="shared" si="333"/>
        <v>1.0387747536199174E-19</v>
      </c>
      <c r="IK128" s="107">
        <f t="shared" si="334"/>
        <v>2.7110461606319732E-19</v>
      </c>
      <c r="IL128" s="107">
        <f t="shared" si="335"/>
        <v>7.696274863899489E-21</v>
      </c>
      <c r="IM128" s="107">
        <f t="shared" si="336"/>
        <v>4.5674443488605355E-23</v>
      </c>
      <c r="IN128" s="107">
        <f t="shared" si="337"/>
        <v>5.3305428243151956E-24</v>
      </c>
      <c r="IO128" s="107">
        <f t="shared" si="338"/>
        <v>6.7829139779905025E-24</v>
      </c>
      <c r="IP128" s="107">
        <f t="shared" si="339"/>
        <v>1.6531280950560769E-26</v>
      </c>
      <c r="IQ128" s="107">
        <f t="shared" si="340"/>
        <v>4.1357288909227609E-22</v>
      </c>
      <c r="IR128" s="107">
        <f t="shared" si="341"/>
        <v>3.2798304101001464E-22</v>
      </c>
      <c r="IS128" s="107">
        <f t="shared" si="342"/>
        <v>6.2528904184009321E-22</v>
      </c>
      <c r="IT128" s="107">
        <f t="shared" si="343"/>
        <v>2.2442087351757434E-22</v>
      </c>
      <c r="IU128" s="107">
        <f t="shared" si="344"/>
        <v>7.8423267833181236E-23</v>
      </c>
      <c r="IV128" s="107">
        <f t="shared" si="345"/>
        <v>2.3036047139561344E-21</v>
      </c>
      <c r="IW128" s="107">
        <f t="shared" si="346"/>
        <v>2.8763042568623215E-13</v>
      </c>
      <c r="IY128" s="107">
        <f t="shared" si="347"/>
        <v>5.6883303391380398E-3</v>
      </c>
      <c r="IZ128" s="107">
        <f t="shared" si="348"/>
        <v>4.6552943311167251E-3</v>
      </c>
      <c r="JA128" s="107">
        <f t="shared" si="349"/>
        <v>5.5027752887738778E-3</v>
      </c>
      <c r="JB128" s="107">
        <f t="shared" si="350"/>
        <v>2.9816750414158565E-3</v>
      </c>
      <c r="JC128" s="107">
        <f t="shared" si="351"/>
        <v>1.816628796311697E-3</v>
      </c>
      <c r="JD128" s="107">
        <f t="shared" si="352"/>
        <v>1.6837511568381879E-3</v>
      </c>
      <c r="JE128" s="107">
        <f t="shared" si="353"/>
        <v>2.2863366126676466E-3</v>
      </c>
      <c r="JF128" s="107">
        <f t="shared" si="354"/>
        <v>1.4622957956351398E-3</v>
      </c>
      <c r="JG128" s="107">
        <f t="shared" si="355"/>
        <v>1.0149796464975967E-2</v>
      </c>
      <c r="JH128" s="107">
        <f t="shared" si="356"/>
        <v>9.3132906492357295E-3</v>
      </c>
      <c r="JI128" s="107">
        <f t="shared" si="357"/>
        <v>7.3001907391584322E-3</v>
      </c>
      <c r="JJ128" s="107">
        <f t="shared" si="358"/>
        <v>6.2137406541906475E-3</v>
      </c>
      <c r="JK128" s="107">
        <f t="shared" si="359"/>
        <v>4.5505840998501237E-3</v>
      </c>
      <c r="JL128" s="107">
        <f t="shared" si="360"/>
        <v>7.6521940175349563E-3</v>
      </c>
      <c r="JM128" s="107">
        <f t="shared" si="361"/>
        <v>2.1042590047379565E-2</v>
      </c>
    </row>
    <row r="129" spans="2:273" x14ac:dyDescent="0.25">
      <c r="B129" s="2">
        <v>101</v>
      </c>
      <c r="C129" s="37">
        <v>57.097000000000001</v>
      </c>
      <c r="D129" s="37">
        <v>58.18</v>
      </c>
      <c r="E129" s="37">
        <v>59.426000000000002</v>
      </c>
      <c r="F129" s="37">
        <v>60.847000000000001</v>
      </c>
      <c r="G129" s="37">
        <v>60.661000000000001</v>
      </c>
      <c r="H129" s="37">
        <v>61.271000000000001</v>
      </c>
      <c r="I129" s="37">
        <v>61.441000000000003</v>
      </c>
      <c r="J129" s="37">
        <v>62.406999999999996</v>
      </c>
      <c r="K129" s="37">
        <v>61.847000000000001</v>
      </c>
      <c r="L129" s="37">
        <v>62.441000000000003</v>
      </c>
      <c r="M129" s="37">
        <v>62.271000000000001</v>
      </c>
      <c r="N129" s="37">
        <v>61.643999999999998</v>
      </c>
      <c r="O129" s="37">
        <v>62.643999999999998</v>
      </c>
      <c r="P129" s="37">
        <v>66.082999999999998</v>
      </c>
      <c r="Q129" s="37">
        <v>71.766999999999996</v>
      </c>
      <c r="S129" s="4">
        <f t="shared" si="248"/>
        <v>55.199296659162115</v>
      </c>
      <c r="T129" s="4">
        <f t="shared" si="249"/>
        <v>57.251875265413425</v>
      </c>
      <c r="U129" s="4">
        <f t="shared" si="250"/>
        <v>58.653758257210306</v>
      </c>
      <c r="V129" s="4">
        <f t="shared" si="251"/>
        <v>59.854352561877533</v>
      </c>
      <c r="W129" s="4">
        <f t="shared" si="252"/>
        <v>59.777703541801422</v>
      </c>
      <c r="X129" s="4">
        <f t="shared" si="253"/>
        <v>60.337680815598702</v>
      </c>
      <c r="Y129" s="4">
        <f t="shared" si="254"/>
        <v>60.980900494951925</v>
      </c>
      <c r="Z129" s="4">
        <f t="shared" si="255"/>
        <v>61.284986236644457</v>
      </c>
      <c r="AA129" s="4">
        <f t="shared" si="256"/>
        <v>63.938601849253573</v>
      </c>
      <c r="AB129" s="4">
        <f t="shared" si="257"/>
        <v>63.734008331525068</v>
      </c>
      <c r="AC129" s="4">
        <f t="shared" si="258"/>
        <v>62.982909905250558</v>
      </c>
      <c r="AD129" s="4">
        <f t="shared" si="259"/>
        <v>62.617713790288654</v>
      </c>
      <c r="AE129" s="4">
        <f t="shared" si="260"/>
        <v>61.913616978035428</v>
      </c>
      <c r="AF129" s="4">
        <f t="shared" si="261"/>
        <v>66.351459694476461</v>
      </c>
      <c r="AG129" s="4">
        <f t="shared" si="262"/>
        <v>73.064160911265958</v>
      </c>
      <c r="AI129" s="4">
        <f t="shared" si="263"/>
        <v>1.8977033408378858</v>
      </c>
      <c r="AJ129" s="4">
        <f t="shared" si="264"/>
        <v>0.92812473458657507</v>
      </c>
      <c r="AK129" s="4">
        <f t="shared" si="265"/>
        <v>0.77224174278969571</v>
      </c>
      <c r="AL129" s="4">
        <f t="shared" si="266"/>
        <v>0.99264743812246792</v>
      </c>
      <c r="AM129" s="4">
        <f t="shared" si="267"/>
        <v>0.88329645819857916</v>
      </c>
      <c r="AN129" s="4">
        <f t="shared" si="268"/>
        <v>0.93331918440129868</v>
      </c>
      <c r="AO129" s="4">
        <f t="shared" si="269"/>
        <v>0.46009950504807762</v>
      </c>
      <c r="AP129" s="4">
        <f t="shared" si="270"/>
        <v>1.1220137633555396</v>
      </c>
      <c r="AQ129" s="4">
        <f t="shared" si="271"/>
        <v>-2.0916018492535713</v>
      </c>
      <c r="AR129" s="4">
        <f t="shared" si="272"/>
        <v>-1.2930083315250656</v>
      </c>
      <c r="AS129" s="4">
        <f t="shared" si="273"/>
        <v>-0.71190990525055753</v>
      </c>
      <c r="AT129" s="4">
        <f t="shared" si="274"/>
        <v>-0.9737137902886559</v>
      </c>
      <c r="AU129" s="4">
        <f t="shared" si="275"/>
        <v>0.73038302196457039</v>
      </c>
      <c r="AV129" s="4">
        <f t="shared" si="436"/>
        <v>-0.26845969447646212</v>
      </c>
      <c r="AW129" s="4">
        <f t="shared" si="436"/>
        <v>-1.2971609112659621</v>
      </c>
      <c r="AY129" s="2">
        <f t="shared" si="297"/>
        <v>55.199278054834494</v>
      </c>
      <c r="AZ129" s="2">
        <f t="shared" si="363"/>
        <v>57.000904806877664</v>
      </c>
      <c r="BA129" s="2">
        <f t="shared" si="364"/>
        <v>58.13339404883012</v>
      </c>
      <c r="BB129" s="2">
        <f t="shared" si="365"/>
        <v>59.395900586082881</v>
      </c>
      <c r="BC129" s="2">
        <f t="shared" si="366"/>
        <v>59.376046530129031</v>
      </c>
      <c r="BD129" s="2">
        <f t="shared" si="367"/>
        <v>59.889820866792228</v>
      </c>
      <c r="BE129" s="2">
        <f t="shared" si="368"/>
        <v>60.327513024430516</v>
      </c>
      <c r="BF129" s="2">
        <f t="shared" si="369"/>
        <v>60.7679793338189</v>
      </c>
      <c r="BG129" s="2">
        <f t="shared" si="370"/>
        <v>61.058442701273592</v>
      </c>
      <c r="BH129" s="2">
        <f t="shared" si="371"/>
        <v>60.793433805537724</v>
      </c>
      <c r="BI129" s="2">
        <f t="shared" si="372"/>
        <v>60.351000420724247</v>
      </c>
      <c r="BJ129" s="2">
        <f t="shared" si="373"/>
        <v>60.162647151669276</v>
      </c>
      <c r="BK129" s="2">
        <f t="shared" si="374"/>
        <v>59.934488032676541</v>
      </c>
      <c r="BL129" s="2">
        <f t="shared" si="375"/>
        <v>62.365677920090256</v>
      </c>
      <c r="BM129" s="2">
        <f t="shared" si="376"/>
        <v>59.979333207162668</v>
      </c>
      <c r="BO129" s="2" t="str">
        <f t="shared" si="228"/>
        <v/>
      </c>
      <c r="BP129" s="2" t="str">
        <f t="shared" si="229"/>
        <v/>
      </c>
      <c r="BQ129" s="2" t="str">
        <f t="shared" si="230"/>
        <v/>
      </c>
      <c r="BR129" s="2" t="str">
        <f t="shared" si="231"/>
        <v/>
      </c>
      <c r="BS129" s="2" t="str">
        <f t="shared" si="232"/>
        <v/>
      </c>
      <c r="BT129" s="2" t="str">
        <f t="shared" si="233"/>
        <v/>
      </c>
      <c r="BU129" s="2" t="str">
        <f t="shared" si="234"/>
        <v/>
      </c>
      <c r="BV129" s="2" t="str">
        <f t="shared" si="235"/>
        <v/>
      </c>
      <c r="BW129" s="2" t="str">
        <f t="shared" si="236"/>
        <v/>
      </c>
      <c r="BX129" s="2" t="str">
        <f t="shared" si="237"/>
        <v/>
      </c>
      <c r="BY129" s="2" t="str">
        <f t="shared" si="238"/>
        <v/>
      </c>
      <c r="BZ129" s="2" t="str">
        <f t="shared" si="239"/>
        <v/>
      </c>
      <c r="CA129" s="2" t="str">
        <f t="shared" si="240"/>
        <v/>
      </c>
      <c r="CB129" s="2" t="str">
        <f t="shared" si="241"/>
        <v/>
      </c>
      <c r="CC129" s="2" t="str">
        <f t="shared" si="242"/>
        <v/>
      </c>
      <c r="CE129" s="2" t="str">
        <f t="shared" si="298"/>
        <v/>
      </c>
      <c r="CF129" s="2" t="str">
        <f t="shared" si="299"/>
        <v/>
      </c>
      <c r="CG129" s="2" t="str">
        <f t="shared" si="300"/>
        <v/>
      </c>
      <c r="CH129" s="2" t="str">
        <f t="shared" si="301"/>
        <v/>
      </c>
      <c r="CI129" s="2" t="str">
        <f t="shared" si="302"/>
        <v/>
      </c>
      <c r="CJ129" s="2" t="str">
        <f t="shared" si="303"/>
        <v/>
      </c>
      <c r="CK129" s="2" t="str">
        <f t="shared" si="304"/>
        <v/>
      </c>
      <c r="CL129" s="2" t="str">
        <f t="shared" si="305"/>
        <v/>
      </c>
      <c r="CM129" s="2" t="str">
        <f t="shared" si="306"/>
        <v/>
      </c>
      <c r="CN129" s="2" t="str">
        <f t="shared" si="307"/>
        <v/>
      </c>
      <c r="CO129" s="2" t="str">
        <f t="shared" si="308"/>
        <v/>
      </c>
      <c r="CP129" s="2" t="str">
        <f t="shared" si="309"/>
        <v/>
      </c>
      <c r="CQ129" s="2" t="str">
        <f t="shared" si="310"/>
        <v/>
      </c>
      <c r="CR129" s="2" t="str">
        <f t="shared" si="311"/>
        <v/>
      </c>
      <c r="CS129" s="2" t="str">
        <f t="shared" si="312"/>
        <v/>
      </c>
      <c r="CU129" s="2" t="str">
        <f t="shared" si="313"/>
        <v/>
      </c>
      <c r="CV129" s="2" t="str">
        <f t="shared" si="314"/>
        <v/>
      </c>
      <c r="CW129" s="2" t="str">
        <f t="shared" si="315"/>
        <v/>
      </c>
      <c r="CX129" s="2" t="str">
        <f t="shared" si="316"/>
        <v/>
      </c>
      <c r="CY129" s="2" t="str">
        <f t="shared" si="317"/>
        <v/>
      </c>
      <c r="CZ129" s="2" t="str">
        <f t="shared" si="318"/>
        <v/>
      </c>
      <c r="DA129" s="2" t="str">
        <f t="shared" si="319"/>
        <v/>
      </c>
      <c r="DB129" s="2" t="str">
        <f t="shared" si="320"/>
        <v/>
      </c>
      <c r="DC129" s="2" t="str">
        <f t="shared" si="321"/>
        <v/>
      </c>
      <c r="DD129" s="2" t="str">
        <f t="shared" si="322"/>
        <v/>
      </c>
      <c r="DE129" s="2" t="str">
        <f t="shared" si="323"/>
        <v/>
      </c>
      <c r="DF129" s="2" t="str">
        <f t="shared" si="324"/>
        <v/>
      </c>
      <c r="DG129" s="2" t="str">
        <f t="shared" si="325"/>
        <v/>
      </c>
      <c r="DH129" s="2" t="str">
        <f t="shared" si="326"/>
        <v/>
      </c>
      <c r="DI129" s="2" t="str">
        <f t="shared" si="327"/>
        <v/>
      </c>
      <c r="DK129" s="2">
        <f t="shared" si="277"/>
        <v>70.278954251012152</v>
      </c>
      <c r="DL129" s="2">
        <f t="shared" si="437"/>
        <v>76.501898110661301</v>
      </c>
      <c r="DM129" s="2">
        <f t="shared" si="437"/>
        <v>77.721463090418354</v>
      </c>
      <c r="DN129" s="2">
        <f t="shared" si="437"/>
        <v>77.599897435897446</v>
      </c>
      <c r="DO129" s="2">
        <f t="shared" si="437"/>
        <v>80.312593522093536</v>
      </c>
      <c r="DP129" s="2">
        <f t="shared" si="437"/>
        <v>78.588598599439806</v>
      </c>
      <c r="DQ129" s="2">
        <f t="shared" si="437"/>
        <v>79.072838935574225</v>
      </c>
      <c r="DR129" s="2">
        <f t="shared" si="437"/>
        <v>81.431601604278057</v>
      </c>
      <c r="DS129" s="2">
        <f t="shared" si="437"/>
        <v>79.758403361344534</v>
      </c>
      <c r="DT129" s="2">
        <f t="shared" si="437"/>
        <v>80.583747326203223</v>
      </c>
      <c r="DU129" s="2">
        <f t="shared" si="437"/>
        <v>79.829343621084789</v>
      </c>
      <c r="DV129" s="2">
        <f t="shared" si="437"/>
        <v>81.566190730837761</v>
      </c>
      <c r="DW129" s="2">
        <f t="shared" si="437"/>
        <v>82.345969442322385</v>
      </c>
      <c r="DX129" s="2">
        <f t="shared" si="437"/>
        <v>80.846083783783783</v>
      </c>
      <c r="DY129" s="2">
        <f t="shared" si="437"/>
        <v>74.638773822766026</v>
      </c>
      <c r="EA129" s="2">
        <f t="shared" si="247"/>
        <v>55.195990183830098</v>
      </c>
      <c r="EB129" s="2">
        <f t="shared" si="279"/>
        <v>56.997538461538468</v>
      </c>
      <c r="EC129" s="2">
        <f t="shared" si="280"/>
        <v>58.129457674528858</v>
      </c>
      <c r="ED129" s="2">
        <f t="shared" si="281"/>
        <v>59.392021524238473</v>
      </c>
      <c r="EE129" s="2">
        <f t="shared" si="282"/>
        <v>59.371573005990847</v>
      </c>
      <c r="EF129" s="2">
        <f t="shared" si="283"/>
        <v>59.886063275774305</v>
      </c>
      <c r="EG129" s="2">
        <f t="shared" si="284"/>
        <v>60.324319276400807</v>
      </c>
      <c r="EH129" s="2">
        <f t="shared" si="285"/>
        <v>60.764344946152846</v>
      </c>
      <c r="EI129" s="2">
        <f t="shared" si="286"/>
        <v>61.056267858380096</v>
      </c>
      <c r="EJ129" s="2">
        <f t="shared" si="287"/>
        <v>60.790797602696976</v>
      </c>
      <c r="EK129" s="2">
        <f t="shared" si="288"/>
        <v>60.348048051149959</v>
      </c>
      <c r="EL129" s="2">
        <f t="shared" si="289"/>
        <v>60.159338886841127</v>
      </c>
      <c r="EM129" s="2">
        <f t="shared" si="290"/>
        <v>59.927126316227579</v>
      </c>
      <c r="EN129" s="2">
        <f t="shared" si="291"/>
        <v>62.357376028635741</v>
      </c>
      <c r="EO129" s="2">
        <f t="shared" si="292"/>
        <v>59.971266914498145</v>
      </c>
      <c r="EQ129" s="2">
        <f t="shared" si="293"/>
        <v>55.17978112573968</v>
      </c>
      <c r="ER129" s="2">
        <f t="shared" si="438"/>
        <v>57.01358068933736</v>
      </c>
      <c r="ES129" s="2">
        <f t="shared" si="438"/>
        <v>57.987192128178009</v>
      </c>
      <c r="ET129" s="2">
        <f t="shared" si="438"/>
        <v>59.285015594674782</v>
      </c>
      <c r="EU129" s="2">
        <f t="shared" si="438"/>
        <v>59.27493154843242</v>
      </c>
      <c r="EV129" s="2">
        <f t="shared" si="438"/>
        <v>59.78223633719832</v>
      </c>
      <c r="EW129" s="2">
        <f t="shared" si="438"/>
        <v>60.31221601658676</v>
      </c>
      <c r="EX129" s="2">
        <f t="shared" si="438"/>
        <v>60.679120251735121</v>
      </c>
      <c r="EY129" s="2">
        <f t="shared" si="438"/>
        <v>61.070641182071427</v>
      </c>
      <c r="EZ129" s="2">
        <f t="shared" si="438"/>
        <v>60.777049760921592</v>
      </c>
      <c r="FA129" s="2">
        <f t="shared" si="438"/>
        <v>60.31345438333328</v>
      </c>
      <c r="FB129" s="2">
        <f t="shared" si="438"/>
        <v>60.114273932046402</v>
      </c>
      <c r="FC129" s="2">
        <f t="shared" si="438"/>
        <v>59.864391244554568</v>
      </c>
      <c r="FD129" s="2">
        <f t="shared" si="438"/>
        <v>62.244871356253924</v>
      </c>
      <c r="FE129" s="2">
        <f t="shared" si="438"/>
        <v>59.306432358185802</v>
      </c>
      <c r="FG129" s="2">
        <f t="shared" si="295"/>
        <v>0.99978194205548077</v>
      </c>
      <c r="FH129" s="2">
        <f t="shared" si="439"/>
        <v>0.99982746527178357</v>
      </c>
      <c r="FI129" s="2">
        <f t="shared" si="439"/>
        <v>0.99979838516538677</v>
      </c>
      <c r="FJ129" s="2">
        <f t="shared" si="439"/>
        <v>0.99978652770452825</v>
      </c>
      <c r="FK129" s="2">
        <f t="shared" si="439"/>
        <v>0.99978603510180408</v>
      </c>
      <c r="FL129" s="2">
        <f t="shared" si="439"/>
        <v>0.99979865168366466</v>
      </c>
      <c r="FM129" s="2">
        <f t="shared" si="439"/>
        <v>0.99982959680825945</v>
      </c>
      <c r="FN129" s="2">
        <f t="shared" si="439"/>
        <v>0.99982377111413834</v>
      </c>
      <c r="FO129" s="2">
        <f t="shared" si="439"/>
        <v>0.99988385223291243</v>
      </c>
      <c r="FP129" s="2">
        <f t="shared" si="439"/>
        <v>0.99986666261421775</v>
      </c>
      <c r="FQ129" s="2">
        <f t="shared" si="439"/>
        <v>0.99984812738641771</v>
      </c>
      <c r="FR129" s="2">
        <f t="shared" si="439"/>
        <v>0.99984506023982889</v>
      </c>
      <c r="FS129" s="2">
        <f t="shared" si="439"/>
        <v>0.99967068502014633</v>
      </c>
      <c r="FT129" s="2">
        <f t="shared" si="439"/>
        <v>0.99954758314120662</v>
      </c>
      <c r="FU129" s="2">
        <f t="shared" si="439"/>
        <v>0.99942013976997746</v>
      </c>
      <c r="FW129" s="2">
        <f t="shared" si="328"/>
        <v>6.7193130152321258E-5</v>
      </c>
      <c r="FX129" s="2">
        <f t="shared" si="380"/>
        <v>7.2679936353668091E-5</v>
      </c>
      <c r="FY129" s="2">
        <f t="shared" si="381"/>
        <v>9.6050173441892457E-5</v>
      </c>
      <c r="FZ129" s="2">
        <f t="shared" si="382"/>
        <v>7.3035411637359068E-5</v>
      </c>
      <c r="GA129" s="2">
        <f t="shared" si="383"/>
        <v>7.366594874863996E-5</v>
      </c>
      <c r="GB129" s="2">
        <f t="shared" si="384"/>
        <v>7.8332086201424614E-5</v>
      </c>
      <c r="GC129" s="2">
        <f t="shared" si="385"/>
        <v>8.7543408803220454E-5</v>
      </c>
      <c r="GD129" s="2">
        <f t="shared" si="386"/>
        <v>9.1287492253295683E-5</v>
      </c>
      <c r="GE129" s="2">
        <f t="shared" si="387"/>
        <v>1.8309022438492566E-4</v>
      </c>
      <c r="GF129" s="2">
        <f t="shared" si="388"/>
        <v>2.1365770325559999E-4</v>
      </c>
      <c r="GG129" s="2">
        <f t="shared" si="389"/>
        <v>1.8227902039000846E-4</v>
      </c>
      <c r="GH129" s="2">
        <f t="shared" si="390"/>
        <v>1.8878666630527547E-4</v>
      </c>
      <c r="GI129" s="2">
        <f t="shared" si="391"/>
        <v>3.3704310663490271E-4</v>
      </c>
      <c r="GJ129" s="2">
        <f t="shared" si="392"/>
        <v>5.5741357121263469E-4</v>
      </c>
      <c r="GK129" s="2">
        <f t="shared" si="393"/>
        <v>6.600307715633793E-4</v>
      </c>
      <c r="GM129" s="107">
        <f t="shared" si="329"/>
        <v>1.0687309488850879E-58</v>
      </c>
      <c r="GN129" s="107">
        <f t="shared" si="394"/>
        <v>4.0050402682406709E-69</v>
      </c>
      <c r="GO129" s="107">
        <f t="shared" si="395"/>
        <v>5.0942693500377394E-69</v>
      </c>
      <c r="GP129" s="107">
        <f t="shared" si="396"/>
        <v>6.4560784628171368E-70</v>
      </c>
      <c r="GQ129" s="107">
        <f t="shared" si="397"/>
        <v>6.9620795652546176E-78</v>
      </c>
      <c r="GR129" s="107">
        <f t="shared" si="398"/>
        <v>2.3389136061647712E-83</v>
      </c>
      <c r="GS129" s="107">
        <f t="shared" si="399"/>
        <v>3.7116430014109418E-88</v>
      </c>
      <c r="GT129" s="107">
        <f t="shared" si="400"/>
        <v>2.246344768110258E-98</v>
      </c>
      <c r="GU129" s="107">
        <f t="shared" si="401"/>
        <v>1.8335931919486632E-103</v>
      </c>
      <c r="GV129" s="107">
        <f t="shared" si="402"/>
        <v>1.9884870052546616E-104</v>
      </c>
      <c r="GW129" s="107">
        <f t="shared" si="403"/>
        <v>1.3102039774050424E-96</v>
      </c>
      <c r="GX129" s="107">
        <f t="shared" si="404"/>
        <v>5.1906463246890703E-99</v>
      </c>
      <c r="GY129" s="107">
        <f t="shared" si="405"/>
        <v>2.1121735886632816E-97</v>
      </c>
      <c r="GZ129" s="107">
        <f t="shared" si="406"/>
        <v>2.1973835444135061E-95</v>
      </c>
      <c r="HA129" s="107">
        <f t="shared" si="407"/>
        <v>2.2354978641578958E-96</v>
      </c>
      <c r="HC129" s="107">
        <f t="shared" si="330"/>
        <v>3.4191037861201437E-16</v>
      </c>
      <c r="HD129" s="107">
        <f t="shared" si="408"/>
        <v>1.3492932355671065E-19</v>
      </c>
      <c r="HE129" s="107">
        <f t="shared" si="409"/>
        <v>8.4537476968310052E-20</v>
      </c>
      <c r="HF129" s="107">
        <f t="shared" si="410"/>
        <v>2.6041982470766568E-19</v>
      </c>
      <c r="HG129" s="107">
        <f t="shared" si="411"/>
        <v>1.4340902084824982E-21</v>
      </c>
      <c r="HH129" s="107">
        <f t="shared" si="412"/>
        <v>1.7340313624509556E-23</v>
      </c>
      <c r="HI129" s="107">
        <f t="shared" si="413"/>
        <v>1.0839674861674877E-25</v>
      </c>
      <c r="HJ129" s="107">
        <f t="shared" si="414"/>
        <v>4.7964499222361146E-29</v>
      </c>
      <c r="HK129" s="107">
        <f t="shared" si="415"/>
        <v>2.6821775714043711E-34</v>
      </c>
      <c r="HL129" s="107">
        <f t="shared" si="416"/>
        <v>2.5568532640319648E-34</v>
      </c>
      <c r="HM129" s="107">
        <f t="shared" si="417"/>
        <v>9.3937711915301678E-31</v>
      </c>
      <c r="HN129" s="107">
        <f t="shared" si="418"/>
        <v>3.4404288001986162E-31</v>
      </c>
      <c r="HO129" s="107">
        <f t="shared" si="419"/>
        <v>6.975168599811626E-30</v>
      </c>
      <c r="HP129" s="107">
        <f t="shared" si="420"/>
        <v>1.0467688015222342E-29</v>
      </c>
      <c r="HQ129" s="107">
        <f t="shared" si="421"/>
        <v>7.6982104401551835E-35</v>
      </c>
      <c r="HS129" s="107">
        <f t="shared" si="331"/>
        <v>9.2486573404163171E-3</v>
      </c>
      <c r="HT129" s="107">
        <f t="shared" si="422"/>
        <v>7.8613054995863678E-3</v>
      </c>
      <c r="HU129" s="107">
        <f t="shared" si="423"/>
        <v>9.2947968833036569E-3</v>
      </c>
      <c r="HV129" s="107">
        <f t="shared" si="424"/>
        <v>5.2342143489227467E-3</v>
      </c>
      <c r="HW129" s="107">
        <f t="shared" si="425"/>
        <v>3.3769109696125499E-3</v>
      </c>
      <c r="HX129" s="107">
        <f t="shared" si="426"/>
        <v>3.1959664486253124E-3</v>
      </c>
      <c r="HY129" s="107">
        <f t="shared" si="427"/>
        <v>4.2938250567254466E-3</v>
      </c>
      <c r="HZ129" s="107">
        <f t="shared" si="428"/>
        <v>2.9249617522973718E-3</v>
      </c>
      <c r="IA129" s="107">
        <f t="shared" si="429"/>
        <v>1.7859888838649841E-2</v>
      </c>
      <c r="IB129" s="107">
        <f t="shared" si="430"/>
        <v>1.6663021657468403E-2</v>
      </c>
      <c r="IC129" s="107">
        <f t="shared" si="431"/>
        <v>1.3077742013513978E-2</v>
      </c>
      <c r="ID129" s="107">
        <f t="shared" si="432"/>
        <v>1.1338243417490347E-2</v>
      </c>
      <c r="IE129" s="107">
        <f t="shared" si="433"/>
        <v>8.3928165648080501E-3</v>
      </c>
      <c r="IF129" s="107">
        <f t="shared" si="434"/>
        <v>1.325446662860995E-2</v>
      </c>
      <c r="IG129" s="107">
        <f t="shared" si="435"/>
        <v>3.0608762595344459E-2</v>
      </c>
      <c r="II129" s="107">
        <f t="shared" si="332"/>
        <v>2.9156840975983572E-17</v>
      </c>
      <c r="IJ129" s="107">
        <f t="shared" si="333"/>
        <v>7.2834521975023271E-19</v>
      </c>
      <c r="IK129" s="107">
        <f t="shared" si="334"/>
        <v>1.9220726561313418E-18</v>
      </c>
      <c r="IL129" s="107">
        <f t="shared" si="335"/>
        <v>6.0905623466325517E-20</v>
      </c>
      <c r="IM129" s="107">
        <f t="shared" si="336"/>
        <v>4.5891830246957595E-22</v>
      </c>
      <c r="IN129" s="107">
        <f t="shared" si="337"/>
        <v>6.0052199533320477E-23</v>
      </c>
      <c r="IO129" s="107">
        <f t="shared" si="338"/>
        <v>7.7681282820930082E-23</v>
      </c>
      <c r="IP129" s="107">
        <f t="shared" si="339"/>
        <v>2.5434342914140016E-25</v>
      </c>
      <c r="IQ129" s="107">
        <f t="shared" si="340"/>
        <v>4.6969140015278527E-21</v>
      </c>
      <c r="IR129" s="107">
        <f t="shared" si="341"/>
        <v>3.9341811728763219E-21</v>
      </c>
      <c r="IS129" s="107">
        <f t="shared" si="342"/>
        <v>6.9451488556996412E-21</v>
      </c>
      <c r="IT129" s="107">
        <f t="shared" si="343"/>
        <v>2.6516396556106305E-21</v>
      </c>
      <c r="IU129" s="107">
        <f t="shared" si="344"/>
        <v>9.2021023537394642E-22</v>
      </c>
      <c r="IV129" s="107">
        <f t="shared" si="345"/>
        <v>2.1766358387048762E-20</v>
      </c>
      <c r="IW129" s="107">
        <f t="shared" si="346"/>
        <v>1.020919484755319E-12</v>
      </c>
      <c r="IY129" s="107">
        <f t="shared" si="347"/>
        <v>9.2486573404166883E-3</v>
      </c>
      <c r="IZ129" s="107">
        <f t="shared" si="348"/>
        <v>7.8613054995863678E-3</v>
      </c>
      <c r="JA129" s="107">
        <f t="shared" si="349"/>
        <v>9.2947968833036586E-3</v>
      </c>
      <c r="JB129" s="107">
        <f t="shared" si="350"/>
        <v>5.2342143489227467E-3</v>
      </c>
      <c r="JC129" s="107">
        <f t="shared" si="351"/>
        <v>3.3769109696125499E-3</v>
      </c>
      <c r="JD129" s="107">
        <f t="shared" si="352"/>
        <v>3.1959664486253124E-3</v>
      </c>
      <c r="JE129" s="107">
        <f t="shared" si="353"/>
        <v>4.2938250567254466E-3</v>
      </c>
      <c r="JF129" s="107">
        <f t="shared" si="354"/>
        <v>2.9249617522973718E-3</v>
      </c>
      <c r="JG129" s="107">
        <f t="shared" si="355"/>
        <v>1.7859888838649841E-2</v>
      </c>
      <c r="JH129" s="107">
        <f t="shared" si="356"/>
        <v>1.6663021657468403E-2</v>
      </c>
      <c r="JI129" s="107">
        <f t="shared" si="357"/>
        <v>1.3077742013513978E-2</v>
      </c>
      <c r="JJ129" s="107">
        <f t="shared" si="358"/>
        <v>1.1338243417490347E-2</v>
      </c>
      <c r="JK129" s="107">
        <f t="shared" si="359"/>
        <v>8.3928165648080501E-3</v>
      </c>
      <c r="JL129" s="107">
        <f t="shared" si="360"/>
        <v>1.325446662860995E-2</v>
      </c>
      <c r="JM129" s="107">
        <f t="shared" si="361"/>
        <v>3.0608762596365378E-2</v>
      </c>
    </row>
    <row r="130" spans="2:273" x14ac:dyDescent="0.25">
      <c r="B130" s="2">
        <v>102</v>
      </c>
      <c r="C130" s="37">
        <v>56.387</v>
      </c>
      <c r="D130" s="37">
        <v>58.18</v>
      </c>
      <c r="E130" s="37">
        <v>58.704999999999998</v>
      </c>
      <c r="F130" s="37">
        <v>60.932000000000002</v>
      </c>
      <c r="G130" s="37">
        <v>60.39</v>
      </c>
      <c r="H130" s="37">
        <v>60.881</v>
      </c>
      <c r="I130" s="37">
        <v>61.593000000000004</v>
      </c>
      <c r="J130" s="37">
        <v>61.372999999999998</v>
      </c>
      <c r="K130" s="37">
        <v>63.017000000000003</v>
      </c>
      <c r="L130" s="37">
        <v>63.101999999999997</v>
      </c>
      <c r="M130" s="37">
        <v>62.475000000000001</v>
      </c>
      <c r="N130" s="37">
        <v>61.948999999999998</v>
      </c>
      <c r="O130" s="37">
        <v>62.119</v>
      </c>
      <c r="P130" s="37">
        <v>68.033000000000001</v>
      </c>
      <c r="Q130" s="37">
        <v>76.617000000000004</v>
      </c>
      <c r="S130" s="4">
        <f t="shared" si="248"/>
        <v>55.061569217527072</v>
      </c>
      <c r="T130" s="4">
        <f t="shared" si="249"/>
        <v>57.245497901671961</v>
      </c>
      <c r="U130" s="4">
        <f t="shared" si="250"/>
        <v>58.813914395100795</v>
      </c>
      <c r="V130" s="4">
        <f t="shared" si="251"/>
        <v>59.978187282312881</v>
      </c>
      <c r="W130" s="4">
        <f t="shared" si="252"/>
        <v>59.899268271117784</v>
      </c>
      <c r="X130" s="4">
        <f t="shared" si="253"/>
        <v>60.499679361178316</v>
      </c>
      <c r="Y130" s="4">
        <f t="shared" si="254"/>
        <v>61.270569140931038</v>
      </c>
      <c r="Z130" s="4">
        <f t="shared" si="255"/>
        <v>61.517854550891826</v>
      </c>
      <c r="AA130" s="4">
        <f t="shared" si="256"/>
        <v>65.430498170800291</v>
      </c>
      <c r="AB130" s="4">
        <f t="shared" si="257"/>
        <v>65.329324460378075</v>
      </c>
      <c r="AC130" s="4">
        <f t="shared" si="258"/>
        <v>64.43829614076904</v>
      </c>
      <c r="AD130" s="4">
        <f t="shared" si="259"/>
        <v>64.025545331974612</v>
      </c>
      <c r="AE130" s="4">
        <f t="shared" si="260"/>
        <v>63.092913790293196</v>
      </c>
      <c r="AF130" s="4">
        <f t="shared" si="261"/>
        <v>68.486922851783916</v>
      </c>
      <c r="AG130" s="4">
        <f t="shared" si="262"/>
        <v>77.609801220150402</v>
      </c>
      <c r="AI130" s="4">
        <f t="shared" si="263"/>
        <v>1.3254307824729281</v>
      </c>
      <c r="AJ130" s="4">
        <f t="shared" si="264"/>
        <v>0.93450209832803921</v>
      </c>
      <c r="AK130" s="4">
        <f t="shared" si="265"/>
        <v>-0.10891439510079692</v>
      </c>
      <c r="AL130" s="4">
        <f t="shared" si="266"/>
        <v>0.95381271768712139</v>
      </c>
      <c r="AM130" s="4">
        <f t="shared" si="267"/>
        <v>0.49073172888221706</v>
      </c>
      <c r="AN130" s="4">
        <f t="shared" si="268"/>
        <v>0.3813206388216841</v>
      </c>
      <c r="AO130" s="4">
        <f t="shared" si="269"/>
        <v>0.32243085906896596</v>
      </c>
      <c r="AP130" s="4">
        <f t="shared" si="270"/>
        <v>-0.14485455089182864</v>
      </c>
      <c r="AQ130" s="4">
        <f t="shared" si="271"/>
        <v>-2.4134981708002883</v>
      </c>
      <c r="AR130" s="4">
        <f t="shared" si="272"/>
        <v>-2.2273244603780782</v>
      </c>
      <c r="AS130" s="4">
        <f t="shared" si="273"/>
        <v>-1.9632961407690388</v>
      </c>
      <c r="AT130" s="4">
        <f t="shared" si="274"/>
        <v>-2.0765453319746143</v>
      </c>
      <c r="AU130" s="4">
        <f t="shared" si="275"/>
        <v>-0.9739137902931958</v>
      </c>
      <c r="AV130" s="4">
        <f t="shared" si="436"/>
        <v>-0.45392285178391489</v>
      </c>
      <c r="AW130" s="4">
        <f t="shared" si="436"/>
        <v>-0.99280122015039751</v>
      </c>
      <c r="AY130" s="2">
        <f t="shared" si="297"/>
        <v>55.061541191286622</v>
      </c>
      <c r="AZ130" s="2">
        <f t="shared" si="363"/>
        <v>56.854889358101829</v>
      </c>
      <c r="BA130" s="2">
        <f t="shared" si="364"/>
        <v>58.006030740466919</v>
      </c>
      <c r="BB130" s="2">
        <f t="shared" si="365"/>
        <v>59.237648702505865</v>
      </c>
      <c r="BC130" s="2">
        <f t="shared" si="366"/>
        <v>59.215478296119393</v>
      </c>
      <c r="BD130" s="2">
        <f t="shared" si="367"/>
        <v>59.723635021836003</v>
      </c>
      <c r="BE130" s="2">
        <f t="shared" si="368"/>
        <v>60.153110049262125</v>
      </c>
      <c r="BF130" s="2">
        <f t="shared" si="369"/>
        <v>60.582138690679237</v>
      </c>
      <c r="BG130" s="2">
        <f t="shared" si="370"/>
        <v>60.875348669743794</v>
      </c>
      <c r="BH130" s="2">
        <f t="shared" si="371"/>
        <v>60.612367703093845</v>
      </c>
      <c r="BI130" s="2">
        <f t="shared" si="372"/>
        <v>60.189043619254157</v>
      </c>
      <c r="BJ130" s="2">
        <f t="shared" si="373"/>
        <v>59.993283958478301</v>
      </c>
      <c r="BK130" s="2">
        <f t="shared" si="374"/>
        <v>59.795243870172449</v>
      </c>
      <c r="BL130" s="2">
        <f t="shared" si="375"/>
        <v>62.217344418502364</v>
      </c>
      <c r="BM130" s="2">
        <f t="shared" si="376"/>
        <v>59.89067158158543</v>
      </c>
      <c r="BO130" s="2" t="str">
        <f t="shared" si="228"/>
        <v/>
      </c>
      <c r="BP130" s="2" t="str">
        <f t="shared" si="229"/>
        <v/>
      </c>
      <c r="BQ130" s="2" t="str">
        <f t="shared" si="230"/>
        <v/>
      </c>
      <c r="BR130" s="2" t="str">
        <f t="shared" si="231"/>
        <v/>
      </c>
      <c r="BS130" s="2" t="str">
        <f t="shared" si="232"/>
        <v/>
      </c>
      <c r="BT130" s="2" t="str">
        <f t="shared" si="233"/>
        <v/>
      </c>
      <c r="BU130" s="2" t="str">
        <f t="shared" si="234"/>
        <v/>
      </c>
      <c r="BV130" s="2" t="str">
        <f t="shared" si="235"/>
        <v/>
      </c>
      <c r="BW130" s="2" t="str">
        <f t="shared" si="236"/>
        <v/>
      </c>
      <c r="BX130" s="2" t="str">
        <f t="shared" si="237"/>
        <v/>
      </c>
      <c r="BY130" s="2" t="str">
        <f t="shared" si="238"/>
        <v/>
      </c>
      <c r="BZ130" s="2" t="str">
        <f t="shared" si="239"/>
        <v/>
      </c>
      <c r="CA130" s="2" t="str">
        <f t="shared" si="240"/>
        <v/>
      </c>
      <c r="CB130" s="2" t="str">
        <f t="shared" si="241"/>
        <v/>
      </c>
      <c r="CC130" s="2" t="str">
        <f t="shared" si="242"/>
        <v/>
      </c>
      <c r="CE130" s="2" t="str">
        <f t="shared" si="298"/>
        <v/>
      </c>
      <c r="CF130" s="2" t="str">
        <f t="shared" si="299"/>
        <v/>
      </c>
      <c r="CG130" s="2" t="str">
        <f t="shared" si="300"/>
        <v/>
      </c>
      <c r="CH130" s="2" t="str">
        <f t="shared" si="301"/>
        <v/>
      </c>
      <c r="CI130" s="2" t="str">
        <f t="shared" si="302"/>
        <v/>
      </c>
      <c r="CJ130" s="2" t="str">
        <f t="shared" si="303"/>
        <v/>
      </c>
      <c r="CK130" s="2" t="str">
        <f t="shared" si="304"/>
        <v/>
      </c>
      <c r="CL130" s="2" t="str">
        <f t="shared" si="305"/>
        <v/>
      </c>
      <c r="CM130" s="2" t="str">
        <f t="shared" si="306"/>
        <v/>
      </c>
      <c r="CN130" s="2" t="str">
        <f t="shared" si="307"/>
        <v/>
      </c>
      <c r="CO130" s="2" t="str">
        <f t="shared" si="308"/>
        <v/>
      </c>
      <c r="CP130" s="2" t="str">
        <f t="shared" si="309"/>
        <v/>
      </c>
      <c r="CQ130" s="2" t="str">
        <f t="shared" si="310"/>
        <v/>
      </c>
      <c r="CR130" s="2" t="str">
        <f t="shared" si="311"/>
        <v/>
      </c>
      <c r="CS130" s="2" t="str">
        <f t="shared" si="312"/>
        <v/>
      </c>
      <c r="CU130" s="2" t="str">
        <f t="shared" si="313"/>
        <v/>
      </c>
      <c r="CV130" s="2" t="str">
        <f t="shared" si="314"/>
        <v/>
      </c>
      <c r="CW130" s="2" t="str">
        <f t="shared" si="315"/>
        <v/>
      </c>
      <c r="CX130" s="2" t="str">
        <f t="shared" si="316"/>
        <v/>
      </c>
      <c r="CY130" s="2" t="str">
        <f t="shared" si="317"/>
        <v/>
      </c>
      <c r="CZ130" s="2" t="str">
        <f t="shared" si="318"/>
        <v/>
      </c>
      <c r="DA130" s="2" t="str">
        <f t="shared" si="319"/>
        <v/>
      </c>
      <c r="DB130" s="2" t="str">
        <f t="shared" si="320"/>
        <v/>
      </c>
      <c r="DC130" s="2" t="str">
        <f t="shared" si="321"/>
        <v/>
      </c>
      <c r="DD130" s="2" t="str">
        <f t="shared" si="322"/>
        <v/>
      </c>
      <c r="DE130" s="2" t="str">
        <f t="shared" si="323"/>
        <v/>
      </c>
      <c r="DF130" s="2" t="str">
        <f t="shared" si="324"/>
        <v/>
      </c>
      <c r="DG130" s="2" t="str">
        <f t="shared" si="325"/>
        <v/>
      </c>
      <c r="DH130" s="2" t="str">
        <f t="shared" si="326"/>
        <v/>
      </c>
      <c r="DI130" s="2" t="str">
        <f t="shared" si="327"/>
        <v/>
      </c>
      <c r="DK130" s="2">
        <f t="shared" si="277"/>
        <v>70.342403036437247</v>
      </c>
      <c r="DL130" s="2">
        <f t="shared" si="437"/>
        <v>76.593646086369802</v>
      </c>
      <c r="DM130" s="2">
        <f t="shared" si="437"/>
        <v>77.814455195681504</v>
      </c>
      <c r="DN130" s="2">
        <f t="shared" si="437"/>
        <v>77.690212820512826</v>
      </c>
      <c r="DO130" s="2">
        <f t="shared" si="437"/>
        <v>80.45007035607037</v>
      </c>
      <c r="DP130" s="2">
        <f t="shared" si="437"/>
        <v>78.697295798319345</v>
      </c>
      <c r="DQ130" s="2">
        <f t="shared" si="437"/>
        <v>79.175788235294121</v>
      </c>
      <c r="DR130" s="2">
        <f t="shared" si="437"/>
        <v>81.558882352941168</v>
      </c>
      <c r="DS130" s="2">
        <f t="shared" si="437"/>
        <v>79.844315966386546</v>
      </c>
      <c r="DT130" s="2">
        <f t="shared" si="437"/>
        <v>80.687621991978631</v>
      </c>
      <c r="DU130" s="2">
        <f t="shared" si="437"/>
        <v>79.923444614209316</v>
      </c>
      <c r="DV130" s="2">
        <f t="shared" si="437"/>
        <v>81.703733511586421</v>
      </c>
      <c r="DW130" s="2">
        <f t="shared" si="437"/>
        <v>82.482795263559979</v>
      </c>
      <c r="DX130" s="2">
        <f t="shared" si="437"/>
        <v>80.955392277992274</v>
      </c>
      <c r="DY130" s="2">
        <f t="shared" si="437"/>
        <v>74.744167816091931</v>
      </c>
      <c r="EA130" s="2">
        <f t="shared" si="247"/>
        <v>55.058892022131005</v>
      </c>
      <c r="EB130" s="2">
        <f t="shared" si="279"/>
        <v>56.852179619349727</v>
      </c>
      <c r="EC130" s="2">
        <f t="shared" si="280"/>
        <v>58.002874742206942</v>
      </c>
      <c r="ED130" s="2">
        <f t="shared" si="281"/>
        <v>59.23452689344554</v>
      </c>
      <c r="EE130" s="2">
        <f t="shared" si="282"/>
        <v>59.211875484553047</v>
      </c>
      <c r="EF130" s="2">
        <f t="shared" si="283"/>
        <v>59.720608089588467</v>
      </c>
      <c r="EG130" s="2">
        <f t="shared" si="284"/>
        <v>60.15053424174792</v>
      </c>
      <c r="EH130" s="2">
        <f t="shared" si="285"/>
        <v>60.579209290255619</v>
      </c>
      <c r="EI130" s="2">
        <f t="shared" si="286"/>
        <v>60.873590625649548</v>
      </c>
      <c r="EJ130" s="2">
        <f t="shared" si="287"/>
        <v>60.610240479460614</v>
      </c>
      <c r="EK130" s="2">
        <f t="shared" si="288"/>
        <v>60.186668688955436</v>
      </c>
      <c r="EL130" s="2">
        <f t="shared" si="289"/>
        <v>59.990618908956861</v>
      </c>
      <c r="EM130" s="2">
        <f t="shared" si="290"/>
        <v>59.789208931618596</v>
      </c>
      <c r="EN130" s="2">
        <f t="shared" si="291"/>
        <v>62.210421639174875</v>
      </c>
      <c r="EO130" s="2">
        <f t="shared" si="292"/>
        <v>59.884011895910788</v>
      </c>
      <c r="EQ130" s="2">
        <f t="shared" si="293"/>
        <v>55.080169668854232</v>
      </c>
      <c r="ER130" s="2">
        <f t="shared" si="438"/>
        <v>56.896885335924935</v>
      </c>
      <c r="ES130" s="2">
        <f t="shared" si="438"/>
        <v>57.862899855988161</v>
      </c>
      <c r="ET130" s="2">
        <f t="shared" si="438"/>
        <v>59.149639028452874</v>
      </c>
      <c r="EU130" s="2">
        <f t="shared" si="438"/>
        <v>59.136868026002404</v>
      </c>
      <c r="EV130" s="2">
        <f t="shared" si="438"/>
        <v>59.6368319295063</v>
      </c>
      <c r="EW130" s="2">
        <f t="shared" si="438"/>
        <v>60.155377022457031</v>
      </c>
      <c r="EX130" s="2">
        <f t="shared" si="438"/>
        <v>60.513810133451962</v>
      </c>
      <c r="EY130" s="2">
        <f t="shared" si="438"/>
        <v>60.907317540642509</v>
      </c>
      <c r="EZ130" s="2">
        <f t="shared" si="438"/>
        <v>60.612830236594817</v>
      </c>
      <c r="FA130" s="2">
        <f t="shared" si="438"/>
        <v>60.15998185085941</v>
      </c>
      <c r="FB130" s="2">
        <f t="shared" si="438"/>
        <v>59.959757753723963</v>
      </c>
      <c r="FC130" s="2">
        <f t="shared" si="438"/>
        <v>59.723519482237741</v>
      </c>
      <c r="FD130" s="2">
        <f t="shared" si="438"/>
        <v>62.09542966121861</v>
      </c>
      <c r="FE130" s="2">
        <f t="shared" si="438"/>
        <v>59.174332456389706</v>
      </c>
      <c r="FG130" s="2">
        <f t="shared" si="295"/>
        <v>0.99982678264934788</v>
      </c>
      <c r="FH130" s="2">
        <f t="shared" si="439"/>
        <v>0.99986294593047198</v>
      </c>
      <c r="FI130" s="2">
        <f t="shared" si="439"/>
        <v>0.99983984500326362</v>
      </c>
      <c r="FJ130" s="2">
        <f t="shared" si="439"/>
        <v>0.99983042548316825</v>
      </c>
      <c r="FK130" s="2">
        <f t="shared" si="439"/>
        <v>0.99983003416051486</v>
      </c>
      <c r="FL130" s="2">
        <f t="shared" si="439"/>
        <v>0.99984005672380349</v>
      </c>
      <c r="FM130" s="2">
        <f t="shared" si="439"/>
        <v>0.99986463918950597</v>
      </c>
      <c r="FN130" s="2">
        <f t="shared" si="439"/>
        <v>0.99986001134625446</v>
      </c>
      <c r="FO130" s="2">
        <f t="shared" si="439"/>
        <v>0.9999077383452265</v>
      </c>
      <c r="FP130" s="2">
        <f t="shared" si="439"/>
        <v>0.99989408344510122</v>
      </c>
      <c r="FQ130" s="2">
        <f t="shared" si="439"/>
        <v>0.99987935952663543</v>
      </c>
      <c r="FR130" s="2">
        <f t="shared" si="439"/>
        <v>0.99987692305175435</v>
      </c>
      <c r="FS130" s="2">
        <f t="shared" si="439"/>
        <v>0.99973286585173793</v>
      </c>
      <c r="FT130" s="2">
        <f t="shared" si="439"/>
        <v>0.99962654373192183</v>
      </c>
      <c r="FU130" s="2">
        <f t="shared" si="439"/>
        <v>0.99951421832709453</v>
      </c>
      <c r="FW130" s="2">
        <f t="shared" si="328"/>
        <v>8.458966735496518E-5</v>
      </c>
      <c r="FX130" s="2">
        <f t="shared" si="380"/>
        <v>9.1496896952166531E-5</v>
      </c>
      <c r="FY130" s="2">
        <f t="shared" si="381"/>
        <v>1.2091699696799079E-4</v>
      </c>
      <c r="FZ130" s="2">
        <f t="shared" si="382"/>
        <v>9.1944396936001767E-5</v>
      </c>
      <c r="GA130" s="2">
        <f t="shared" si="383"/>
        <v>9.2738165977099339E-5</v>
      </c>
      <c r="GB130" s="2">
        <f t="shared" si="384"/>
        <v>9.8612253807557894E-5</v>
      </c>
      <c r="GC130" s="2">
        <f t="shared" si="385"/>
        <v>1.1020812386642212E-4</v>
      </c>
      <c r="GD130" s="2">
        <f t="shared" si="386"/>
        <v>1.1492142741890454E-4</v>
      </c>
      <c r="GE130" s="2">
        <f t="shared" si="387"/>
        <v>2.3048600954546356E-4</v>
      </c>
      <c r="GF130" s="2">
        <f t="shared" si="388"/>
        <v>2.6896423257379004E-4</v>
      </c>
      <c r="GG130" s="2">
        <f t="shared" si="389"/>
        <v>2.2946486082852001E-4</v>
      </c>
      <c r="GH130" s="2">
        <f t="shared" si="390"/>
        <v>2.3765671456363614E-4</v>
      </c>
      <c r="GI130" s="2">
        <f t="shared" si="391"/>
        <v>4.1548988767398093E-4</v>
      </c>
      <c r="GJ130" s="2">
        <f t="shared" si="392"/>
        <v>6.7524234208324514E-4</v>
      </c>
      <c r="GK130" s="2">
        <f t="shared" si="393"/>
        <v>7.8782855577806947E-4</v>
      </c>
      <c r="GM130" s="107">
        <f t="shared" si="329"/>
        <v>7.5816698901083359E-62</v>
      </c>
      <c r="GN130" s="107">
        <f t="shared" si="394"/>
        <v>9.553673469324019E-73</v>
      </c>
      <c r="GO130" s="107">
        <f t="shared" si="395"/>
        <v>1.0547631663250502E-72</v>
      </c>
      <c r="GP130" s="107">
        <f t="shared" si="396"/>
        <v>1.1256525003493997E-73</v>
      </c>
      <c r="GQ130" s="107">
        <f t="shared" si="397"/>
        <v>4.4085762000447162E-82</v>
      </c>
      <c r="GR130" s="107">
        <f t="shared" si="398"/>
        <v>7.9721074074503947E-88</v>
      </c>
      <c r="GS130" s="107">
        <f t="shared" si="399"/>
        <v>8.545500380853654E-93</v>
      </c>
      <c r="GT130" s="107">
        <f t="shared" si="400"/>
        <v>1.3964143362298236E-103</v>
      </c>
      <c r="GU130" s="107">
        <f t="shared" si="401"/>
        <v>1.0917192571846623E-108</v>
      </c>
      <c r="GV130" s="107">
        <f t="shared" si="402"/>
        <v>8.7324627320471271E-110</v>
      </c>
      <c r="GW130" s="107">
        <f t="shared" si="403"/>
        <v>1.2404935153496937E-101</v>
      </c>
      <c r="GX130" s="107">
        <f t="shared" si="404"/>
        <v>3.5678453736111915E-104</v>
      </c>
      <c r="GY130" s="107">
        <f t="shared" si="405"/>
        <v>1.8841528309581062E-102</v>
      </c>
      <c r="GZ130" s="107">
        <f t="shared" si="406"/>
        <v>4.2313360857931805E-100</v>
      </c>
      <c r="HA130" s="107">
        <f t="shared" si="407"/>
        <v>6.4054208629706126E-101</v>
      </c>
      <c r="HC130" s="107">
        <f t="shared" si="330"/>
        <v>6.3236299619124165E-18</v>
      </c>
      <c r="HD130" s="107">
        <f t="shared" si="408"/>
        <v>1.2609708708288616E-21</v>
      </c>
      <c r="HE130" s="107">
        <f t="shared" si="409"/>
        <v>7.0806613298002511E-22</v>
      </c>
      <c r="HF130" s="107">
        <f t="shared" si="410"/>
        <v>2.1732030687311987E-21</v>
      </c>
      <c r="HG130" s="107">
        <f t="shared" si="411"/>
        <v>6.7009467474864666E-24</v>
      </c>
      <c r="HH130" s="107">
        <f t="shared" si="412"/>
        <v>5.4224815192289868E-26</v>
      </c>
      <c r="HI130" s="107">
        <f t="shared" si="413"/>
        <v>2.4400122356629732E-28</v>
      </c>
      <c r="HJ130" s="107">
        <f t="shared" si="414"/>
        <v>4.8262376308942936E-32</v>
      </c>
      <c r="HK130" s="107">
        <f t="shared" si="415"/>
        <v>1.7283802829667493E-37</v>
      </c>
      <c r="HL130" s="107">
        <f t="shared" si="416"/>
        <v>1.4112658257650145E-37</v>
      </c>
      <c r="HM130" s="107">
        <f t="shared" si="417"/>
        <v>9.3141436033196915E-34</v>
      </c>
      <c r="HN130" s="107">
        <f t="shared" si="418"/>
        <v>2.9180371845670364E-34</v>
      </c>
      <c r="HO130" s="107">
        <f t="shared" si="419"/>
        <v>7.5916501233252117E-33</v>
      </c>
      <c r="HP130" s="107">
        <f t="shared" si="420"/>
        <v>1.7131228480585054E-32</v>
      </c>
      <c r="HQ130" s="107">
        <f t="shared" si="421"/>
        <v>7.7078838873929776E-38</v>
      </c>
      <c r="HS130" s="107">
        <f t="shared" si="331"/>
        <v>1.467831372453042E-2</v>
      </c>
      <c r="HT130" s="107">
        <f t="shared" si="422"/>
        <v>1.2919793488846932E-2</v>
      </c>
      <c r="HU130" s="107">
        <f t="shared" si="423"/>
        <v>1.5265984784242407E-2</v>
      </c>
      <c r="HV130" s="107">
        <f t="shared" si="424"/>
        <v>8.925659509319412E-3</v>
      </c>
      <c r="HW130" s="107">
        <f t="shared" si="425"/>
        <v>6.075958770942652E-3</v>
      </c>
      <c r="HX130" s="107">
        <f t="shared" si="426"/>
        <v>5.8607829460978625E-3</v>
      </c>
      <c r="HY130" s="107">
        <f t="shared" si="427"/>
        <v>7.7866452365229254E-3</v>
      </c>
      <c r="HZ130" s="107">
        <f t="shared" si="428"/>
        <v>5.6234161588568417E-3</v>
      </c>
      <c r="IA130" s="107">
        <f t="shared" si="429"/>
        <v>3.0285465599186202E-2</v>
      </c>
      <c r="IB130" s="107">
        <f t="shared" si="430"/>
        <v>2.868522695924269E-2</v>
      </c>
      <c r="IC130" s="107">
        <f t="shared" si="431"/>
        <v>2.2580445328964058E-2</v>
      </c>
      <c r="ID130" s="107">
        <f t="shared" si="432"/>
        <v>1.9916811711520984E-2</v>
      </c>
      <c r="IE130" s="107">
        <f t="shared" si="433"/>
        <v>1.4914345736351651E-2</v>
      </c>
      <c r="IF130" s="107">
        <f t="shared" si="434"/>
        <v>2.2214913339813021E-2</v>
      </c>
      <c r="IG130" s="107">
        <f t="shared" si="435"/>
        <v>4.3692920000929635E-2</v>
      </c>
      <c r="II130" s="107">
        <f t="shared" si="332"/>
        <v>1.6189578961106825E-16</v>
      </c>
      <c r="IJ130" s="107">
        <f t="shared" si="333"/>
        <v>4.8801988788070474E-18</v>
      </c>
      <c r="IK130" s="107">
        <f t="shared" si="334"/>
        <v>1.3001573976246479E-17</v>
      </c>
      <c r="IL130" s="107">
        <f t="shared" si="335"/>
        <v>4.5925574437134346E-19</v>
      </c>
      <c r="IM130" s="107">
        <f t="shared" si="336"/>
        <v>4.3684040750666527E-21</v>
      </c>
      <c r="IN130" s="107">
        <f t="shared" si="337"/>
        <v>6.3895347750115436E-22</v>
      </c>
      <c r="IO130" s="107">
        <f t="shared" si="338"/>
        <v>8.3934303408642714E-22</v>
      </c>
      <c r="IP130" s="107">
        <f t="shared" si="339"/>
        <v>3.6644957983901262E-24</v>
      </c>
      <c r="IQ130" s="107">
        <f t="shared" si="340"/>
        <v>5.0095410715942104E-20</v>
      </c>
      <c r="IR130" s="107">
        <f t="shared" si="341"/>
        <v>4.4204169897356516E-20</v>
      </c>
      <c r="IS130" s="107">
        <f t="shared" si="342"/>
        <v>7.248954750024095E-20</v>
      </c>
      <c r="IT130" s="107">
        <f t="shared" si="343"/>
        <v>2.9386053528858339E-20</v>
      </c>
      <c r="IU130" s="107">
        <f t="shared" si="344"/>
        <v>1.0145064314771237E-20</v>
      </c>
      <c r="IV130" s="107">
        <f t="shared" si="345"/>
        <v>1.9455205859914755E-19</v>
      </c>
      <c r="IW130" s="107">
        <f t="shared" si="346"/>
        <v>3.519389266791411E-12</v>
      </c>
      <c r="IY130" s="107">
        <f t="shared" si="347"/>
        <v>1.4678313724530588E-2</v>
      </c>
      <c r="IZ130" s="107">
        <f t="shared" si="348"/>
        <v>1.2919793488846937E-2</v>
      </c>
      <c r="JA130" s="107">
        <f t="shared" si="349"/>
        <v>1.5265984784242419E-2</v>
      </c>
      <c r="JB130" s="107">
        <f t="shared" si="350"/>
        <v>8.925659509319412E-3</v>
      </c>
      <c r="JC130" s="107">
        <f t="shared" si="351"/>
        <v>6.075958770942652E-3</v>
      </c>
      <c r="JD130" s="107">
        <f t="shared" si="352"/>
        <v>5.8607829460978625E-3</v>
      </c>
      <c r="JE130" s="107">
        <f t="shared" si="353"/>
        <v>7.7866452365229254E-3</v>
      </c>
      <c r="JF130" s="107">
        <f t="shared" si="354"/>
        <v>5.6234161588568417E-3</v>
      </c>
      <c r="JG130" s="107">
        <f t="shared" si="355"/>
        <v>3.0285465599186202E-2</v>
      </c>
      <c r="JH130" s="107">
        <f t="shared" si="356"/>
        <v>2.868522695924269E-2</v>
      </c>
      <c r="JI130" s="107">
        <f t="shared" si="357"/>
        <v>2.2580445328964058E-2</v>
      </c>
      <c r="JJ130" s="107">
        <f t="shared" si="358"/>
        <v>1.9916811711520984E-2</v>
      </c>
      <c r="JK130" s="107">
        <f t="shared" si="359"/>
        <v>1.4914345736351651E-2</v>
      </c>
      <c r="JL130" s="107">
        <f t="shared" si="360"/>
        <v>2.2214913339813021E-2</v>
      </c>
      <c r="JM130" s="107">
        <f t="shared" si="361"/>
        <v>4.3692920004449021E-2</v>
      </c>
    </row>
    <row r="131" spans="2:273" x14ac:dyDescent="0.25">
      <c r="B131" s="2">
        <v>103</v>
      </c>
      <c r="C131" s="37">
        <v>55.71</v>
      </c>
      <c r="D131" s="37">
        <v>57.164000000000001</v>
      </c>
      <c r="E131" s="37">
        <v>58.048999999999999</v>
      </c>
      <c r="F131" s="37">
        <v>59.762999999999998</v>
      </c>
      <c r="G131" s="37">
        <v>60.643999999999998</v>
      </c>
      <c r="H131" s="37">
        <v>61.237000000000002</v>
      </c>
      <c r="I131" s="37">
        <v>61.898000000000003</v>
      </c>
      <c r="J131" s="37">
        <v>62.441000000000003</v>
      </c>
      <c r="K131" s="37">
        <v>64.897999999999996</v>
      </c>
      <c r="L131" s="37">
        <v>63.746000000000002</v>
      </c>
      <c r="M131" s="37">
        <v>62.661000000000001</v>
      </c>
      <c r="N131" s="37">
        <v>64.067999999999998</v>
      </c>
      <c r="O131" s="37">
        <v>61.728999999999999</v>
      </c>
      <c r="P131" s="37">
        <v>69.766999999999996</v>
      </c>
      <c r="Q131" s="37">
        <v>80.716999999999999</v>
      </c>
      <c r="S131" s="4">
        <f t="shared" si="248"/>
        <v>54.923971787285652</v>
      </c>
      <c r="T131" s="4">
        <f t="shared" si="249"/>
        <v>57.299223252239457</v>
      </c>
      <c r="U131" s="4">
        <f t="shared" si="250"/>
        <v>59.095252872728722</v>
      </c>
      <c r="V131" s="4">
        <f t="shared" si="251"/>
        <v>60.238693116340087</v>
      </c>
      <c r="W131" s="4">
        <f t="shared" si="252"/>
        <v>60.178958841239499</v>
      </c>
      <c r="X131" s="4">
        <f t="shared" si="253"/>
        <v>60.853258601106418</v>
      </c>
      <c r="Y131" s="4">
        <f t="shared" si="254"/>
        <v>61.818987191649263</v>
      </c>
      <c r="Z131" s="4">
        <f t="shared" si="255"/>
        <v>62.019230045307104</v>
      </c>
      <c r="AA131" s="4">
        <f t="shared" si="256"/>
        <v>67.608039551255004</v>
      </c>
      <c r="AB131" s="4">
        <f t="shared" si="257"/>
        <v>67.682633770937315</v>
      </c>
      <c r="AC131" s="4">
        <f t="shared" si="258"/>
        <v>66.615531245808185</v>
      </c>
      <c r="AD131" s="4">
        <f t="shared" si="259"/>
        <v>66.176291786970964</v>
      </c>
      <c r="AE131" s="4">
        <f t="shared" si="260"/>
        <v>64.932487911217407</v>
      </c>
      <c r="AF131" s="4">
        <f t="shared" si="261"/>
        <v>71.580845455404244</v>
      </c>
      <c r="AG131" s="4">
        <f t="shared" si="262"/>
        <v>83.297065697767678</v>
      </c>
      <c r="AI131" s="4">
        <f t="shared" si="263"/>
        <v>0.78602821271434919</v>
      </c>
      <c r="AJ131" s="4">
        <f t="shared" si="264"/>
        <v>-0.13522325223945586</v>
      </c>
      <c r="AK131" s="4">
        <f t="shared" si="265"/>
        <v>-1.0462528727287221</v>
      </c>
      <c r="AL131" s="4">
        <f t="shared" si="266"/>
        <v>-0.47569311634008926</v>
      </c>
      <c r="AM131" s="4">
        <f t="shared" si="267"/>
        <v>0.46504115876049923</v>
      </c>
      <c r="AN131" s="4">
        <f t="shared" si="268"/>
        <v>0.38374139889358361</v>
      </c>
      <c r="AO131" s="4">
        <f t="shared" si="269"/>
        <v>7.901280835073976E-2</v>
      </c>
      <c r="AP131" s="4">
        <f t="shared" si="270"/>
        <v>0.42176995469289835</v>
      </c>
      <c r="AQ131" s="4">
        <f t="shared" si="271"/>
        <v>-2.710039551255008</v>
      </c>
      <c r="AR131" s="4">
        <f t="shared" si="272"/>
        <v>-3.9366337709373127</v>
      </c>
      <c r="AS131" s="4">
        <f t="shared" si="273"/>
        <v>-3.9545312458081838</v>
      </c>
      <c r="AT131" s="4">
        <f t="shared" si="274"/>
        <v>-2.1082917869709661</v>
      </c>
      <c r="AU131" s="4">
        <f t="shared" si="275"/>
        <v>-3.2034879112174082</v>
      </c>
      <c r="AV131" s="4">
        <f t="shared" si="436"/>
        <v>-1.8138454554042482</v>
      </c>
      <c r="AW131" s="4">
        <f t="shared" si="436"/>
        <v>-2.5800656977676795</v>
      </c>
      <c r="AY131" s="2">
        <f t="shared" si="297"/>
        <v>54.923930667849547</v>
      </c>
      <c r="AZ131" s="2">
        <f t="shared" si="363"/>
        <v>56.709004275209594</v>
      </c>
      <c r="BA131" s="2">
        <f t="shared" si="364"/>
        <v>57.87881921161754</v>
      </c>
      <c r="BB131" s="2">
        <f t="shared" si="365"/>
        <v>59.079544405271825</v>
      </c>
      <c r="BC131" s="2">
        <f t="shared" si="366"/>
        <v>59.055079294985319</v>
      </c>
      <c r="BD131" s="2">
        <f t="shared" si="367"/>
        <v>59.557590843186638</v>
      </c>
      <c r="BE131" s="2">
        <f t="shared" si="368"/>
        <v>59.97882765527271</v>
      </c>
      <c r="BF131" s="2">
        <f t="shared" si="369"/>
        <v>60.396434724446152</v>
      </c>
      <c r="BG131" s="2">
        <f t="shared" si="370"/>
        <v>60.692338794015519</v>
      </c>
      <c r="BH131" s="2">
        <f t="shared" si="371"/>
        <v>60.431402892474232</v>
      </c>
      <c r="BI131" s="2">
        <f t="shared" si="372"/>
        <v>60.02719977008632</v>
      </c>
      <c r="BJ131" s="2">
        <f t="shared" si="373"/>
        <v>59.82404669341318</v>
      </c>
      <c r="BK131" s="2">
        <f t="shared" si="374"/>
        <v>59.656233434448694</v>
      </c>
      <c r="BL131" s="2">
        <f t="shared" si="375"/>
        <v>62.069228713739776</v>
      </c>
      <c r="BM131" s="2">
        <f t="shared" si="376"/>
        <v>59.802173259613966</v>
      </c>
      <c r="BO131" s="2" t="str">
        <f t="shared" ref="BO131:BO194" si="440">IF(AND(IY131 &lt; $CC$23, $B131 &lt; C$7, $B131 &gt; C$231), C131, "")</f>
        <v/>
      </c>
      <c r="BP131" s="2" t="str">
        <f t="shared" ref="BP131:BP194" si="441">IF(AND(IZ131 &lt; $CC$23, $B131 &lt; D$7, $B131 &gt; D$231), D131, "")</f>
        <v/>
      </c>
      <c r="BQ131" s="2" t="str">
        <f t="shared" ref="BQ131:BQ194" si="442">IF(AND(JA131 &lt; $CC$23, $B131 &lt; E$7, $B131 &gt; E$231), E131, "")</f>
        <v/>
      </c>
      <c r="BR131" s="2" t="str">
        <f t="shared" ref="BR131:BR194" si="443">IF(AND(JB131 &lt; $CC$23, $B131 &lt; F$7, $B131 &gt; F$231), F131, "")</f>
        <v/>
      </c>
      <c r="BS131" s="2" t="str">
        <f t="shared" ref="BS131:BS194" si="444">IF(AND(JC131 &lt; $CC$23, $B131 &lt; G$7, $B131 &gt; G$231), G131, "")</f>
        <v/>
      </c>
      <c r="BT131" s="2" t="str">
        <f t="shared" ref="BT131:BT194" si="445">IF(AND(JD131 &lt; $CC$23, $B131 &lt; H$7, $B131 &gt; H$231), H131, "")</f>
        <v/>
      </c>
      <c r="BU131" s="2" t="str">
        <f t="shared" ref="BU131:BU194" si="446">IF(AND(JE131 &lt; $CC$23, $B131 &lt; I$7, $B131 &gt; I$231), I131, "")</f>
        <v/>
      </c>
      <c r="BV131" s="2" t="str">
        <f t="shared" ref="BV131:BV194" si="447">IF(AND(JF131 &lt; $CC$23, $B131 &lt; J$7, $B131 &gt; J$231), J131, "")</f>
        <v/>
      </c>
      <c r="BW131" s="2" t="str">
        <f t="shared" ref="BW131:BW194" si="448">IF(AND(JG131 &lt; $CC$23, $B131 &lt; K$7, $B131 &gt; K$231), K131, "")</f>
        <v/>
      </c>
      <c r="BX131" s="2" t="str">
        <f t="shared" ref="BX131:BX194" si="449">IF(AND(JH131 &lt; $CC$23, $B131 &lt; L$7, $B131 &gt; L$231), L131, "")</f>
        <v/>
      </c>
      <c r="BY131" s="2" t="str">
        <f t="shared" ref="BY131:BY194" si="450">IF(AND(JI131 &lt; $CC$23, $B131 &lt; M$7, $B131 &gt; M$231), M131, "")</f>
        <v/>
      </c>
      <c r="BZ131" s="2" t="str">
        <f t="shared" ref="BZ131:BZ194" si="451">IF(AND(JJ131 &lt; $CC$23, $B131 &lt; N$7, $B131 &gt; N$231), N131, "")</f>
        <v/>
      </c>
      <c r="CA131" s="2" t="str">
        <f t="shared" ref="CA131:CA194" si="452">IF(AND(JK131 &lt; $CC$23, $B131 &lt; O$7, $B131 &gt; O$231), O131, "")</f>
        <v/>
      </c>
      <c r="CB131" s="2" t="str">
        <f t="shared" ref="CB131:CB194" si="453">IF(AND(JL131 &lt; $CC$23, $B131 &lt; P$7, $B131 &gt; P$231), P131, "")</f>
        <v/>
      </c>
      <c r="CC131" s="2" t="str">
        <f t="shared" ref="CC131:CC194" si="454">IF(AND(JM131 &lt; $CC$23, $B131 &lt; Q$7, $B131 &gt; Q$231), Q131, "")</f>
        <v/>
      </c>
      <c r="CE131" s="2" t="str">
        <f t="shared" si="298"/>
        <v/>
      </c>
      <c r="CF131" s="2" t="str">
        <f t="shared" si="299"/>
        <v/>
      </c>
      <c r="CG131" s="2" t="str">
        <f t="shared" si="300"/>
        <v/>
      </c>
      <c r="CH131" s="2" t="str">
        <f t="shared" si="301"/>
        <v/>
      </c>
      <c r="CI131" s="2" t="str">
        <f t="shared" si="302"/>
        <v/>
      </c>
      <c r="CJ131" s="2" t="str">
        <f t="shared" si="303"/>
        <v/>
      </c>
      <c r="CK131" s="2" t="str">
        <f t="shared" si="304"/>
        <v/>
      </c>
      <c r="CL131" s="2" t="str">
        <f t="shared" si="305"/>
        <v/>
      </c>
      <c r="CM131" s="2" t="str">
        <f t="shared" si="306"/>
        <v/>
      </c>
      <c r="CN131" s="2" t="str">
        <f t="shared" si="307"/>
        <v/>
      </c>
      <c r="CO131" s="2" t="str">
        <f t="shared" si="308"/>
        <v/>
      </c>
      <c r="CP131" s="2" t="str">
        <f t="shared" si="309"/>
        <v/>
      </c>
      <c r="CQ131" s="2" t="str">
        <f t="shared" si="310"/>
        <v/>
      </c>
      <c r="CR131" s="2" t="str">
        <f t="shared" si="311"/>
        <v/>
      </c>
      <c r="CS131" s="2" t="str">
        <f t="shared" si="312"/>
        <v/>
      </c>
      <c r="CU131" s="2" t="str">
        <f t="shared" si="313"/>
        <v/>
      </c>
      <c r="CV131" s="2" t="str">
        <f t="shared" si="314"/>
        <v/>
      </c>
      <c r="CW131" s="2" t="str">
        <f t="shared" si="315"/>
        <v/>
      </c>
      <c r="CX131" s="2" t="str">
        <f t="shared" si="316"/>
        <v/>
      </c>
      <c r="CY131" s="2" t="str">
        <f t="shared" si="317"/>
        <v/>
      </c>
      <c r="CZ131" s="2" t="str">
        <f t="shared" si="318"/>
        <v/>
      </c>
      <c r="DA131" s="2" t="str">
        <f t="shared" si="319"/>
        <v/>
      </c>
      <c r="DB131" s="2" t="str">
        <f t="shared" si="320"/>
        <v/>
      </c>
      <c r="DC131" s="2" t="str">
        <f t="shared" si="321"/>
        <v/>
      </c>
      <c r="DD131" s="2" t="str">
        <f t="shared" si="322"/>
        <v/>
      </c>
      <c r="DE131" s="2" t="str">
        <f t="shared" si="323"/>
        <v/>
      </c>
      <c r="DF131" s="2" t="str">
        <f t="shared" si="324"/>
        <v/>
      </c>
      <c r="DG131" s="2" t="str">
        <f t="shared" si="325"/>
        <v/>
      </c>
      <c r="DH131" s="2" t="str">
        <f t="shared" si="326"/>
        <v/>
      </c>
      <c r="DI131" s="2" t="str">
        <f t="shared" si="327"/>
        <v/>
      </c>
      <c r="DK131" s="2">
        <f t="shared" si="277"/>
        <v>70.405851821862342</v>
      </c>
      <c r="DL131" s="2">
        <f t="shared" si="437"/>
        <v>76.685394062078302</v>
      </c>
      <c r="DM131" s="2">
        <f t="shared" si="437"/>
        <v>77.907447300944668</v>
      </c>
      <c r="DN131" s="2">
        <f t="shared" si="437"/>
        <v>77.780528205128206</v>
      </c>
      <c r="DO131" s="2">
        <f t="shared" si="437"/>
        <v>80.587547190047204</v>
      </c>
      <c r="DP131" s="2">
        <f t="shared" si="437"/>
        <v>78.805992997198899</v>
      </c>
      <c r="DQ131" s="2">
        <f t="shared" si="437"/>
        <v>79.278737535014002</v>
      </c>
      <c r="DR131" s="2">
        <f t="shared" si="437"/>
        <v>81.686163101604265</v>
      </c>
      <c r="DS131" s="2">
        <f t="shared" si="437"/>
        <v>79.930228571428572</v>
      </c>
      <c r="DT131" s="2">
        <f t="shared" si="437"/>
        <v>80.791496657754024</v>
      </c>
      <c r="DU131" s="2">
        <f t="shared" si="437"/>
        <v>80.017545607333844</v>
      </c>
      <c r="DV131" s="2">
        <f t="shared" si="437"/>
        <v>81.841276292335081</v>
      </c>
      <c r="DW131" s="2">
        <f t="shared" si="437"/>
        <v>82.619621084797558</v>
      </c>
      <c r="DX131" s="2">
        <f t="shared" si="437"/>
        <v>81.06470077220078</v>
      </c>
      <c r="DY131" s="2">
        <f t="shared" si="437"/>
        <v>74.84956180941785</v>
      </c>
      <c r="EA131" s="2">
        <f t="shared" si="247"/>
        <v>54.921793860431919</v>
      </c>
      <c r="EB131" s="2">
        <f t="shared" si="279"/>
        <v>56.706820777160985</v>
      </c>
      <c r="EC131" s="2">
        <f t="shared" si="280"/>
        <v>57.876291809885032</v>
      </c>
      <c r="ED131" s="2">
        <f t="shared" si="281"/>
        <v>59.077032262652608</v>
      </c>
      <c r="EE131" s="2">
        <f t="shared" si="282"/>
        <v>59.052177963115241</v>
      </c>
      <c r="EF131" s="2">
        <f t="shared" si="283"/>
        <v>59.555152903402636</v>
      </c>
      <c r="EG131" s="2">
        <f t="shared" si="284"/>
        <v>59.97674920709504</v>
      </c>
      <c r="EH131" s="2">
        <f t="shared" si="285"/>
        <v>60.394073634358378</v>
      </c>
      <c r="EI131" s="2">
        <f t="shared" si="286"/>
        <v>60.690913392919001</v>
      </c>
      <c r="EJ131" s="2">
        <f t="shared" si="287"/>
        <v>60.42968335622426</v>
      </c>
      <c r="EK131" s="2">
        <f t="shared" si="288"/>
        <v>60.025289326760898</v>
      </c>
      <c r="EL131" s="2">
        <f t="shared" si="289"/>
        <v>59.821898931072603</v>
      </c>
      <c r="EM131" s="2">
        <f t="shared" si="290"/>
        <v>59.651291547009613</v>
      </c>
      <c r="EN131" s="2">
        <f t="shared" si="291"/>
        <v>62.063467249714009</v>
      </c>
      <c r="EO131" s="2">
        <f t="shared" si="292"/>
        <v>59.796756877323425</v>
      </c>
      <c r="EQ131" s="2">
        <f t="shared" si="293"/>
        <v>54.980558211968784</v>
      </c>
      <c r="ER131" s="2">
        <f t="shared" si="438"/>
        <v>56.780189982512518</v>
      </c>
      <c r="ES131" s="2">
        <f t="shared" si="438"/>
        <v>57.738607583798313</v>
      </c>
      <c r="ET131" s="2">
        <f t="shared" si="438"/>
        <v>59.014262462230967</v>
      </c>
      <c r="EU131" s="2">
        <f t="shared" si="438"/>
        <v>58.998804503572387</v>
      </c>
      <c r="EV131" s="2">
        <f t="shared" si="438"/>
        <v>59.491427521814288</v>
      </c>
      <c r="EW131" s="2">
        <f t="shared" si="438"/>
        <v>59.998538028327303</v>
      </c>
      <c r="EX131" s="2">
        <f t="shared" si="438"/>
        <v>60.34850001516881</v>
      </c>
      <c r="EY131" s="2">
        <f t="shared" si="438"/>
        <v>60.743993899213578</v>
      </c>
      <c r="EZ131" s="2">
        <f t="shared" si="438"/>
        <v>60.448610712268049</v>
      </c>
      <c r="FA131" s="2">
        <f t="shared" si="438"/>
        <v>60.006509318385547</v>
      </c>
      <c r="FB131" s="2">
        <f t="shared" si="438"/>
        <v>59.805241575401524</v>
      </c>
      <c r="FC131" s="2">
        <f t="shared" si="438"/>
        <v>59.582647719920921</v>
      </c>
      <c r="FD131" s="2">
        <f t="shared" si="438"/>
        <v>61.945987966183296</v>
      </c>
      <c r="FE131" s="2">
        <f t="shared" si="438"/>
        <v>59.04223255459361</v>
      </c>
      <c r="FG131" s="2">
        <f t="shared" si="295"/>
        <v>0.99986240366563717</v>
      </c>
      <c r="FH131" s="2">
        <f t="shared" si="439"/>
        <v>0.99989113101407445</v>
      </c>
      <c r="FI131" s="2">
        <f t="shared" si="439"/>
        <v>0.99987278017362036</v>
      </c>
      <c r="FJ131" s="2">
        <f t="shared" si="439"/>
        <v>0.99986529747541264</v>
      </c>
      <c r="FK131" s="2">
        <f t="shared" si="439"/>
        <v>0.99986498661507195</v>
      </c>
      <c r="FL131" s="2">
        <f t="shared" si="439"/>
        <v>0.9998729483602955</v>
      </c>
      <c r="FM131" s="2">
        <f t="shared" si="439"/>
        <v>0.999892476092895</v>
      </c>
      <c r="FN131" s="2">
        <f t="shared" si="439"/>
        <v>0.99988879985814627</v>
      </c>
      <c r="FO131" s="2">
        <f t="shared" si="439"/>
        <v>0.99992671257195687</v>
      </c>
      <c r="FP131" s="2">
        <f t="shared" si="439"/>
        <v>0.99991586565713286</v>
      </c>
      <c r="FQ131" s="2">
        <f t="shared" si="439"/>
        <v>0.99990416948797678</v>
      </c>
      <c r="FR131" s="2">
        <f t="shared" si="439"/>
        <v>0.99990223403017042</v>
      </c>
      <c r="FS131" s="2">
        <f t="shared" si="439"/>
        <v>0.999783308323555</v>
      </c>
      <c r="FT131" s="2">
        <f t="shared" si="439"/>
        <v>0.99969172753274615</v>
      </c>
      <c r="FU131" s="2">
        <f t="shared" si="439"/>
        <v>0.9995930394645004</v>
      </c>
      <c r="FW131" s="2">
        <f t="shared" si="328"/>
        <v>1.0648974942575408E-4</v>
      </c>
      <c r="FX131" s="2">
        <f t="shared" si="380"/>
        <v>1.1518503983939159E-4</v>
      </c>
      <c r="FY131" s="2">
        <f t="shared" si="381"/>
        <v>1.5222071440115748E-4</v>
      </c>
      <c r="FZ131" s="2">
        <f t="shared" si="382"/>
        <v>1.1574838218308535E-4</v>
      </c>
      <c r="GA131" s="2">
        <f t="shared" si="383"/>
        <v>1.1674763041638743E-4</v>
      </c>
      <c r="GB131" s="2">
        <f t="shared" si="384"/>
        <v>1.2414230248010584E-4</v>
      </c>
      <c r="GC131" s="2">
        <f t="shared" si="385"/>
        <v>1.3873984868513801E-4</v>
      </c>
      <c r="GD131" s="2">
        <f t="shared" si="386"/>
        <v>1.446732004302933E-4</v>
      </c>
      <c r="GE131" s="2">
        <f t="shared" si="387"/>
        <v>2.9014737886580953E-4</v>
      </c>
      <c r="GF131" s="2">
        <f t="shared" si="388"/>
        <v>3.3858232781053624E-4</v>
      </c>
      <c r="GG131" s="2">
        <f t="shared" si="389"/>
        <v>2.8886198188312782E-4</v>
      </c>
      <c r="GH131" s="2">
        <f t="shared" si="390"/>
        <v>2.9917366748754041E-4</v>
      </c>
      <c r="GI131" s="2">
        <f t="shared" si="391"/>
        <v>5.1218580163615618E-4</v>
      </c>
      <c r="GJ131" s="2">
        <f t="shared" si="392"/>
        <v>8.1795794278906027E-4</v>
      </c>
      <c r="GK131" s="2">
        <f t="shared" si="393"/>
        <v>9.4034777146624398E-4</v>
      </c>
      <c r="GM131" s="107">
        <f t="shared" si="329"/>
        <v>4.4301996829776606E-65</v>
      </c>
      <c r="GN131" s="107">
        <f t="shared" si="394"/>
        <v>1.8336458222730428E-76</v>
      </c>
      <c r="GO131" s="107">
        <f t="shared" si="395"/>
        <v>1.7437039373837581E-76</v>
      </c>
      <c r="GP131" s="107">
        <f t="shared" si="396"/>
        <v>1.5575084968725257E-77</v>
      </c>
      <c r="GQ131" s="107">
        <f t="shared" si="397"/>
        <v>2.1557392474443921E-86</v>
      </c>
      <c r="GR131" s="107">
        <f t="shared" si="398"/>
        <v>2.0676495056013983E-92</v>
      </c>
      <c r="GS131" s="107">
        <f t="shared" si="399"/>
        <v>1.4894741315779703E-97</v>
      </c>
      <c r="GT131" s="107">
        <f t="shared" si="400"/>
        <v>6.3425842403991642E-109</v>
      </c>
      <c r="GU131" s="107">
        <f t="shared" si="401"/>
        <v>4.8120643497968623E-114</v>
      </c>
      <c r="GV131" s="107">
        <f t="shared" si="402"/>
        <v>2.8041995096910518E-115</v>
      </c>
      <c r="GW131" s="107">
        <f t="shared" si="403"/>
        <v>8.7207521012946623E-107</v>
      </c>
      <c r="GX131" s="107">
        <f t="shared" si="404"/>
        <v>1.8046867932831942E-109</v>
      </c>
      <c r="GY131" s="107">
        <f t="shared" si="405"/>
        <v>1.2472069292707452E-107</v>
      </c>
      <c r="GZ131" s="107">
        <f t="shared" si="406"/>
        <v>6.244678178244317E-105</v>
      </c>
      <c r="HA131" s="107">
        <f t="shared" si="407"/>
        <v>1.4370944032402656E-105</v>
      </c>
      <c r="HC131" s="107">
        <f t="shared" si="330"/>
        <v>9.402039130058516E-20</v>
      </c>
      <c r="HD131" s="107">
        <f t="shared" si="408"/>
        <v>9.2267285045339679E-24</v>
      </c>
      <c r="HE131" s="107">
        <f t="shared" si="409"/>
        <v>4.6034380216370193E-24</v>
      </c>
      <c r="HF131" s="107">
        <f t="shared" si="410"/>
        <v>1.3980965791483441E-23</v>
      </c>
      <c r="HG131" s="107">
        <f t="shared" si="411"/>
        <v>2.3407377594846012E-26</v>
      </c>
      <c r="HH131" s="107">
        <f t="shared" si="412"/>
        <v>1.2467297462799643E-28</v>
      </c>
      <c r="HI131" s="107">
        <f t="shared" si="413"/>
        <v>4.0147666679686568E-31</v>
      </c>
      <c r="HJ131" s="107">
        <f t="shared" si="414"/>
        <v>3.4101662017047726E-35</v>
      </c>
      <c r="HK131" s="107">
        <f t="shared" si="415"/>
        <v>7.9355711284665555E-41</v>
      </c>
      <c r="HL131" s="107">
        <f t="shared" si="416"/>
        <v>5.4734886196788081E-41</v>
      </c>
      <c r="HM131" s="107">
        <f t="shared" si="417"/>
        <v>6.6031399071364815E-37</v>
      </c>
      <c r="HN131" s="107">
        <f t="shared" si="418"/>
        <v>1.7517947629128217E-37</v>
      </c>
      <c r="HO131" s="107">
        <f t="shared" si="419"/>
        <v>5.9039755818897928E-36</v>
      </c>
      <c r="HP131" s="107">
        <f t="shared" si="420"/>
        <v>2.0775689030929789E-35</v>
      </c>
      <c r="HQ131" s="107">
        <f t="shared" si="421"/>
        <v>5.7420920077176949E-41</v>
      </c>
      <c r="HS131" s="107">
        <f t="shared" si="331"/>
        <v>2.2743440603753166E-2</v>
      </c>
      <c r="HT131" s="107">
        <f t="shared" si="422"/>
        <v>2.0669049653810691E-2</v>
      </c>
      <c r="HU131" s="107">
        <f t="shared" si="423"/>
        <v>2.4385723683440715E-2</v>
      </c>
      <c r="HV131" s="107">
        <f t="shared" si="424"/>
        <v>1.4788302625452341E-2</v>
      </c>
      <c r="HW131" s="107">
        <f t="shared" si="425"/>
        <v>1.0584040000889302E-2</v>
      </c>
      <c r="HX131" s="107">
        <f t="shared" si="426"/>
        <v>1.0385932732060617E-2</v>
      </c>
      <c r="HY131" s="107">
        <f t="shared" si="427"/>
        <v>1.3638768294787095E-2</v>
      </c>
      <c r="HZ131" s="107">
        <f t="shared" si="428"/>
        <v>1.039455174452493E-2</v>
      </c>
      <c r="IA131" s="107">
        <f t="shared" si="429"/>
        <v>4.9511026222459599E-2</v>
      </c>
      <c r="IB131" s="107">
        <f t="shared" si="430"/>
        <v>4.753387912259046E-2</v>
      </c>
      <c r="IC131" s="107">
        <f t="shared" si="431"/>
        <v>3.7592146726624122E-2</v>
      </c>
      <c r="ID131" s="107">
        <f t="shared" si="432"/>
        <v>3.3693120142847012E-2</v>
      </c>
      <c r="IE131" s="107">
        <f t="shared" si="433"/>
        <v>2.5544983476786937E-2</v>
      </c>
      <c r="IF131" s="107">
        <f t="shared" si="434"/>
        <v>3.6038880204349172E-2</v>
      </c>
      <c r="IG131" s="107">
        <f t="shared" si="435"/>
        <v>6.1216626043204603E-2</v>
      </c>
      <c r="II131" s="107">
        <f t="shared" si="332"/>
        <v>8.6330034136079816E-16</v>
      </c>
      <c r="IJ131" s="107">
        <f t="shared" si="333"/>
        <v>3.1248784667198898E-17</v>
      </c>
      <c r="IK131" s="107">
        <f t="shared" si="334"/>
        <v>8.3912625303533474E-17</v>
      </c>
      <c r="IL131" s="107">
        <f t="shared" si="335"/>
        <v>3.2997671275978704E-18</v>
      </c>
      <c r="IM131" s="107">
        <f t="shared" si="336"/>
        <v>3.939551933886161E-20</v>
      </c>
      <c r="IN131" s="107">
        <f t="shared" si="337"/>
        <v>6.4210191354021431E-21</v>
      </c>
      <c r="IO131" s="107">
        <f t="shared" si="338"/>
        <v>8.5565284771915378E-21</v>
      </c>
      <c r="IP131" s="107">
        <f t="shared" si="339"/>
        <v>4.9442442768791759E-23</v>
      </c>
      <c r="IQ131" s="107">
        <f t="shared" si="340"/>
        <v>5.0179149189422011E-19</v>
      </c>
      <c r="IR131" s="107">
        <f t="shared" si="341"/>
        <v>4.6525831277962016E-19</v>
      </c>
      <c r="IS131" s="107">
        <f t="shared" si="342"/>
        <v>7.1101293404055985E-19</v>
      </c>
      <c r="IT131" s="107">
        <f t="shared" si="343"/>
        <v>3.0546323765312237E-19</v>
      </c>
      <c r="IU131" s="107">
        <f t="shared" si="344"/>
        <v>1.050902656561539E-19</v>
      </c>
      <c r="IV131" s="107">
        <f t="shared" si="345"/>
        <v>1.6450208374530129E-18</v>
      </c>
      <c r="IW131" s="107">
        <f t="shared" si="346"/>
        <v>1.1783452186688917E-11</v>
      </c>
      <c r="IY131" s="107">
        <f t="shared" si="347"/>
        <v>2.274344060375403E-2</v>
      </c>
      <c r="IZ131" s="107">
        <f t="shared" si="348"/>
        <v>2.0669049653810723E-2</v>
      </c>
      <c r="JA131" s="107">
        <f t="shared" si="349"/>
        <v>2.4385723683440799E-2</v>
      </c>
      <c r="JB131" s="107">
        <f t="shared" si="350"/>
        <v>1.4788302625452344E-2</v>
      </c>
      <c r="JC131" s="107">
        <f t="shared" si="351"/>
        <v>1.0584040000889302E-2</v>
      </c>
      <c r="JD131" s="107">
        <f t="shared" si="352"/>
        <v>1.0385932732060617E-2</v>
      </c>
      <c r="JE131" s="107">
        <f t="shared" si="353"/>
        <v>1.3638768294787095E-2</v>
      </c>
      <c r="JF131" s="107">
        <f t="shared" si="354"/>
        <v>1.039455174452493E-2</v>
      </c>
      <c r="JG131" s="107">
        <f t="shared" si="355"/>
        <v>4.9511026222459599E-2</v>
      </c>
      <c r="JH131" s="107">
        <f t="shared" si="356"/>
        <v>4.753387912259046E-2</v>
      </c>
      <c r="JI131" s="107">
        <f t="shared" si="357"/>
        <v>3.7592146726624122E-2</v>
      </c>
      <c r="JJ131" s="107">
        <f t="shared" si="358"/>
        <v>3.3693120142847012E-2</v>
      </c>
      <c r="JK131" s="107">
        <f t="shared" si="359"/>
        <v>2.5544983476786937E-2</v>
      </c>
      <c r="JL131" s="107">
        <f t="shared" si="360"/>
        <v>3.6038880204349172E-2</v>
      </c>
      <c r="JM131" s="107">
        <f t="shared" si="361"/>
        <v>6.1216626054988052E-2</v>
      </c>
    </row>
    <row r="132" spans="2:273" x14ac:dyDescent="0.25">
      <c r="B132" s="2">
        <v>104</v>
      </c>
      <c r="C132" s="37">
        <v>56.064999999999998</v>
      </c>
      <c r="D132" s="37">
        <v>58.23</v>
      </c>
      <c r="E132" s="37">
        <v>58.884999999999998</v>
      </c>
      <c r="F132" s="37">
        <v>58.932000000000002</v>
      </c>
      <c r="G132" s="37">
        <v>60.22</v>
      </c>
      <c r="H132" s="37">
        <v>61.593000000000004</v>
      </c>
      <c r="I132" s="37">
        <v>60.203000000000003</v>
      </c>
      <c r="J132" s="37">
        <v>62.101999999999997</v>
      </c>
      <c r="K132" s="37">
        <v>67.119</v>
      </c>
      <c r="L132" s="37">
        <v>67</v>
      </c>
      <c r="M132" s="37">
        <v>65.728999999999999</v>
      </c>
      <c r="N132" s="37">
        <v>65.406999999999996</v>
      </c>
      <c r="O132" s="37">
        <v>65.186000000000007</v>
      </c>
      <c r="P132" s="37">
        <v>75.167000000000002</v>
      </c>
      <c r="Q132" s="37">
        <v>86.483000000000004</v>
      </c>
      <c r="S132" s="4">
        <f t="shared" si="248"/>
        <v>54.786481682540995</v>
      </c>
      <c r="T132" s="4">
        <f t="shared" si="249"/>
        <v>57.429063221239652</v>
      </c>
      <c r="U132" s="4">
        <f t="shared" si="250"/>
        <v>59.528068869410262</v>
      </c>
      <c r="V132" s="4">
        <f t="shared" si="251"/>
        <v>60.679759282880696</v>
      </c>
      <c r="W132" s="4">
        <f t="shared" si="252"/>
        <v>60.678207808283808</v>
      </c>
      <c r="X132" s="4">
        <f t="shared" si="253"/>
        <v>61.475977434500479</v>
      </c>
      <c r="Y132" s="4">
        <f t="shared" si="254"/>
        <v>62.722354366459221</v>
      </c>
      <c r="Z132" s="4">
        <f t="shared" si="255"/>
        <v>62.907684234964002</v>
      </c>
      <c r="AA132" s="4">
        <f t="shared" si="256"/>
        <v>70.588213115851431</v>
      </c>
      <c r="AB132" s="4">
        <f t="shared" si="257"/>
        <v>70.933067239430315</v>
      </c>
      <c r="AC132" s="4">
        <f t="shared" si="258"/>
        <v>69.675179443611441</v>
      </c>
      <c r="AD132" s="4">
        <f t="shared" si="259"/>
        <v>69.253278297481558</v>
      </c>
      <c r="AE132" s="4">
        <f t="shared" si="260"/>
        <v>67.623836925846263</v>
      </c>
      <c r="AF132" s="4">
        <f t="shared" si="261"/>
        <v>75.838746387181388</v>
      </c>
      <c r="AG132" s="4">
        <f t="shared" si="262"/>
        <v>90.218112425582277</v>
      </c>
      <c r="AI132" s="4">
        <f t="shared" si="263"/>
        <v>1.2785183174590031</v>
      </c>
      <c r="AJ132" s="4">
        <f t="shared" si="264"/>
        <v>0.80093677876034519</v>
      </c>
      <c r="AK132" s="4">
        <f t="shared" si="265"/>
        <v>-0.6430688694102642</v>
      </c>
      <c r="AL132" s="4">
        <f t="shared" si="266"/>
        <v>-1.7477592828806934</v>
      </c>
      <c r="AM132" s="4">
        <f t="shared" si="267"/>
        <v>-0.45820780828380947</v>
      </c>
      <c r="AN132" s="4">
        <f t="shared" si="268"/>
        <v>0.11702256549952494</v>
      </c>
      <c r="AO132" s="4">
        <f t="shared" si="269"/>
        <v>-2.5193543664592184</v>
      </c>
      <c r="AP132" s="4">
        <f t="shared" si="270"/>
        <v>-0.80568423496400499</v>
      </c>
      <c r="AQ132" s="4">
        <f t="shared" si="271"/>
        <v>-3.4692131158514314</v>
      </c>
      <c r="AR132" s="4">
        <f t="shared" si="272"/>
        <v>-3.933067239430315</v>
      </c>
      <c r="AS132" s="4">
        <f t="shared" si="273"/>
        <v>-3.9461794436114417</v>
      </c>
      <c r="AT132" s="4">
        <f t="shared" si="274"/>
        <v>-3.846278297481561</v>
      </c>
      <c r="AU132" s="4">
        <f t="shared" si="275"/>
        <v>-2.4378369258462556</v>
      </c>
      <c r="AV132" s="4">
        <f t="shared" si="436"/>
        <v>-0.67174638718138624</v>
      </c>
      <c r="AW132" s="4">
        <f t="shared" si="436"/>
        <v>-3.7351124255822725</v>
      </c>
      <c r="AY132" s="2">
        <f t="shared" si="297"/>
        <v>54.786422925389772</v>
      </c>
      <c r="AZ132" s="2">
        <f t="shared" si="363"/>
        <v>56.563224975082868</v>
      </c>
      <c r="BA132" s="2">
        <f t="shared" si="364"/>
        <v>57.751729409451372</v>
      </c>
      <c r="BB132" s="2">
        <f t="shared" si="365"/>
        <v>58.921559516690188</v>
      </c>
      <c r="BC132" s="2">
        <f t="shared" si="366"/>
        <v>58.894817271789059</v>
      </c>
      <c r="BD132" s="2">
        <f t="shared" si="367"/>
        <v>59.391661419203245</v>
      </c>
      <c r="BE132" s="2">
        <f t="shared" si="368"/>
        <v>59.804643179246284</v>
      </c>
      <c r="BF132" s="2">
        <f t="shared" si="369"/>
        <v>60.210841646021343</v>
      </c>
      <c r="BG132" s="2">
        <f t="shared" si="370"/>
        <v>60.509398272119732</v>
      </c>
      <c r="BH132" s="2">
        <f t="shared" si="371"/>
        <v>60.250521081654043</v>
      </c>
      <c r="BI132" s="2">
        <f t="shared" si="372"/>
        <v>59.865447316707431</v>
      </c>
      <c r="BJ132" s="2">
        <f t="shared" si="373"/>
        <v>59.65491183461544</v>
      </c>
      <c r="BK132" s="2">
        <f t="shared" si="374"/>
        <v>59.517414450196604</v>
      </c>
      <c r="BL132" s="2">
        <f t="shared" si="375"/>
        <v>61.921294318349311</v>
      </c>
      <c r="BM132" s="2">
        <f t="shared" si="376"/>
        <v>59.713802223296817</v>
      </c>
      <c r="BO132" s="2" t="str">
        <f t="shared" si="440"/>
        <v/>
      </c>
      <c r="BP132" s="2" t="str">
        <f t="shared" si="441"/>
        <v/>
      </c>
      <c r="BQ132" s="2" t="str">
        <f t="shared" si="442"/>
        <v/>
      </c>
      <c r="BR132" s="2" t="str">
        <f t="shared" si="443"/>
        <v/>
      </c>
      <c r="BS132" s="2" t="str">
        <f t="shared" si="444"/>
        <v/>
      </c>
      <c r="BT132" s="2" t="str">
        <f t="shared" si="445"/>
        <v/>
      </c>
      <c r="BU132" s="2" t="str">
        <f t="shared" si="446"/>
        <v/>
      </c>
      <c r="BV132" s="2" t="str">
        <f t="shared" si="447"/>
        <v/>
      </c>
      <c r="BW132" s="2" t="str">
        <f t="shared" si="448"/>
        <v/>
      </c>
      <c r="BX132" s="2" t="str">
        <f t="shared" si="449"/>
        <v/>
      </c>
      <c r="BY132" s="2" t="str">
        <f t="shared" si="450"/>
        <v/>
      </c>
      <c r="BZ132" s="2" t="str">
        <f t="shared" si="451"/>
        <v/>
      </c>
      <c r="CA132" s="2" t="str">
        <f t="shared" si="452"/>
        <v/>
      </c>
      <c r="CB132" s="2" t="str">
        <f t="shared" si="453"/>
        <v/>
      </c>
      <c r="CC132" s="2" t="str">
        <f t="shared" si="454"/>
        <v/>
      </c>
      <c r="CE132" s="2" t="str">
        <f t="shared" si="298"/>
        <v/>
      </c>
      <c r="CF132" s="2" t="str">
        <f t="shared" si="299"/>
        <v/>
      </c>
      <c r="CG132" s="2" t="str">
        <f t="shared" si="300"/>
        <v/>
      </c>
      <c r="CH132" s="2" t="str">
        <f t="shared" si="301"/>
        <v/>
      </c>
      <c r="CI132" s="2" t="str">
        <f t="shared" si="302"/>
        <v/>
      </c>
      <c r="CJ132" s="2" t="str">
        <f t="shared" si="303"/>
        <v/>
      </c>
      <c r="CK132" s="2" t="str">
        <f t="shared" si="304"/>
        <v/>
      </c>
      <c r="CL132" s="2" t="str">
        <f t="shared" si="305"/>
        <v/>
      </c>
      <c r="CM132" s="2" t="str">
        <f t="shared" si="306"/>
        <v/>
      </c>
      <c r="CN132" s="2" t="str">
        <f t="shared" si="307"/>
        <v/>
      </c>
      <c r="CO132" s="2" t="str">
        <f t="shared" si="308"/>
        <v/>
      </c>
      <c r="CP132" s="2" t="str">
        <f t="shared" si="309"/>
        <v/>
      </c>
      <c r="CQ132" s="2" t="str">
        <f t="shared" si="310"/>
        <v/>
      </c>
      <c r="CR132" s="2" t="str">
        <f t="shared" si="311"/>
        <v/>
      </c>
      <c r="CS132" s="2" t="str">
        <f t="shared" si="312"/>
        <v/>
      </c>
      <c r="CU132" s="2" t="str">
        <f t="shared" si="313"/>
        <v/>
      </c>
      <c r="CV132" s="2" t="str">
        <f t="shared" si="314"/>
        <v/>
      </c>
      <c r="CW132" s="2" t="str">
        <f t="shared" si="315"/>
        <v/>
      </c>
      <c r="CX132" s="2" t="str">
        <f t="shared" si="316"/>
        <v/>
      </c>
      <c r="CY132" s="2" t="str">
        <f t="shared" si="317"/>
        <v/>
      </c>
      <c r="CZ132" s="2" t="str">
        <f t="shared" si="318"/>
        <v/>
      </c>
      <c r="DA132" s="2" t="str">
        <f t="shared" si="319"/>
        <v/>
      </c>
      <c r="DB132" s="2" t="str">
        <f t="shared" si="320"/>
        <v/>
      </c>
      <c r="DC132" s="2" t="str">
        <f t="shared" si="321"/>
        <v/>
      </c>
      <c r="DD132" s="2" t="str">
        <f t="shared" si="322"/>
        <v/>
      </c>
      <c r="DE132" s="2" t="str">
        <f t="shared" si="323"/>
        <v/>
      </c>
      <c r="DF132" s="2" t="str">
        <f t="shared" si="324"/>
        <v/>
      </c>
      <c r="DG132" s="2" t="str">
        <f t="shared" si="325"/>
        <v/>
      </c>
      <c r="DH132" s="2" t="str">
        <f t="shared" si="326"/>
        <v/>
      </c>
      <c r="DI132" s="2" t="str">
        <f t="shared" si="327"/>
        <v/>
      </c>
      <c r="DK132" s="2">
        <f t="shared" si="277"/>
        <v>70.469300607287451</v>
      </c>
      <c r="DL132" s="2">
        <f t="shared" si="437"/>
        <v>76.777142037786803</v>
      </c>
      <c r="DM132" s="2">
        <f t="shared" si="437"/>
        <v>78.000439406207818</v>
      </c>
      <c r="DN132" s="2">
        <f t="shared" si="437"/>
        <v>77.8708435897436</v>
      </c>
      <c r="DO132" s="2">
        <f t="shared" si="437"/>
        <v>80.725024024024037</v>
      </c>
      <c r="DP132" s="2">
        <f t="shared" si="437"/>
        <v>78.914690196078453</v>
      </c>
      <c r="DQ132" s="2">
        <f t="shared" si="437"/>
        <v>79.381686834733898</v>
      </c>
      <c r="DR132" s="2">
        <f t="shared" si="437"/>
        <v>81.813443850267362</v>
      </c>
      <c r="DS132" s="2">
        <f t="shared" si="437"/>
        <v>80.016141176470583</v>
      </c>
      <c r="DT132" s="2">
        <f t="shared" si="437"/>
        <v>80.895371323529432</v>
      </c>
      <c r="DU132" s="2">
        <f t="shared" si="437"/>
        <v>80.111646600458357</v>
      </c>
      <c r="DV132" s="2">
        <f t="shared" si="437"/>
        <v>81.978819073083741</v>
      </c>
      <c r="DW132" s="2">
        <f t="shared" si="437"/>
        <v>82.756446906035151</v>
      </c>
      <c r="DX132" s="2">
        <f t="shared" si="437"/>
        <v>81.174009266409271</v>
      </c>
      <c r="DY132" s="2">
        <f t="shared" si="437"/>
        <v>74.954955802743768</v>
      </c>
      <c r="EA132" s="2">
        <f t="shared" si="247"/>
        <v>54.784695698732833</v>
      </c>
      <c r="EB132" s="2">
        <f t="shared" si="279"/>
        <v>56.561461934972243</v>
      </c>
      <c r="EC132" s="2">
        <f t="shared" si="280"/>
        <v>57.749708877563116</v>
      </c>
      <c r="ED132" s="2">
        <f t="shared" si="281"/>
        <v>58.919537631859669</v>
      </c>
      <c r="EE132" s="2">
        <f t="shared" si="282"/>
        <v>58.892480441677442</v>
      </c>
      <c r="EF132" s="2">
        <f t="shared" si="283"/>
        <v>59.389697717216805</v>
      </c>
      <c r="EG132" s="2">
        <f t="shared" si="284"/>
        <v>59.802964172442159</v>
      </c>
      <c r="EH132" s="2">
        <f t="shared" si="285"/>
        <v>60.208937978461137</v>
      </c>
      <c r="EI132" s="2">
        <f t="shared" si="286"/>
        <v>60.508236160188453</v>
      </c>
      <c r="EJ132" s="2">
        <f t="shared" si="287"/>
        <v>60.249126232987905</v>
      </c>
      <c r="EK132" s="2">
        <f t="shared" si="288"/>
        <v>59.863909964566368</v>
      </c>
      <c r="EL132" s="2">
        <f t="shared" si="289"/>
        <v>59.653178953188345</v>
      </c>
      <c r="EM132" s="2">
        <f t="shared" si="290"/>
        <v>59.513374162400638</v>
      </c>
      <c r="EN132" s="2">
        <f t="shared" si="291"/>
        <v>61.916512860253142</v>
      </c>
      <c r="EO132" s="2">
        <f t="shared" si="292"/>
        <v>59.709501858736061</v>
      </c>
      <c r="EQ132" s="2">
        <f t="shared" si="293"/>
        <v>54.880946755083329</v>
      </c>
      <c r="ER132" s="2">
        <f t="shared" si="438"/>
        <v>56.663494629100093</v>
      </c>
      <c r="ES132" s="2">
        <f t="shared" si="438"/>
        <v>57.614315311608465</v>
      </c>
      <c r="ET132" s="2">
        <f t="shared" si="438"/>
        <v>58.878885896009059</v>
      </c>
      <c r="EU132" s="2">
        <f t="shared" si="438"/>
        <v>58.860740981142371</v>
      </c>
      <c r="EV132" s="2">
        <f t="shared" si="438"/>
        <v>59.346023114122268</v>
      </c>
      <c r="EW132" s="2">
        <f t="shared" si="438"/>
        <v>59.841699034197575</v>
      </c>
      <c r="EX132" s="2">
        <f t="shared" si="438"/>
        <v>60.183189896885651</v>
      </c>
      <c r="EY132" s="2">
        <f t="shared" si="438"/>
        <v>60.580670257784661</v>
      </c>
      <c r="EZ132" s="2">
        <f t="shared" si="438"/>
        <v>60.284391187941274</v>
      </c>
      <c r="FA132" s="2">
        <f t="shared" si="438"/>
        <v>59.853036785911684</v>
      </c>
      <c r="FB132" s="2">
        <f t="shared" si="438"/>
        <v>59.650725397079086</v>
      </c>
      <c r="FC132" s="2">
        <f t="shared" si="438"/>
        <v>59.441775957604101</v>
      </c>
      <c r="FD132" s="2">
        <f t="shared" si="438"/>
        <v>61.796546271147989</v>
      </c>
      <c r="FE132" s="2">
        <f t="shared" si="438"/>
        <v>58.910132652797515</v>
      </c>
      <c r="FG132" s="2">
        <f t="shared" si="295"/>
        <v>0.99989070025347304</v>
      </c>
      <c r="FH132" s="2">
        <f t="shared" si="439"/>
        <v>0.99991352035420389</v>
      </c>
      <c r="FI132" s="2">
        <f t="shared" si="439"/>
        <v>0.99989894305568183</v>
      </c>
      <c r="FJ132" s="2">
        <f t="shared" si="439"/>
        <v>0.99989299901702222</v>
      </c>
      <c r="FK132" s="2">
        <f t="shared" si="439"/>
        <v>0.99989275207817829</v>
      </c>
      <c r="FL132" s="2">
        <f t="shared" si="439"/>
        <v>0.99989907665809341</v>
      </c>
      <c r="FM132" s="2">
        <f t="shared" si="439"/>
        <v>0.99991458883584217</v>
      </c>
      <c r="FN132" s="2">
        <f t="shared" si="439"/>
        <v>0.99991166856741598</v>
      </c>
      <c r="FO132" s="2">
        <f t="shared" si="439"/>
        <v>0.99994178484916907</v>
      </c>
      <c r="FP132" s="2">
        <f t="shared" si="439"/>
        <v>0.99993316855949554</v>
      </c>
      <c r="FQ132" s="2">
        <f t="shared" si="439"/>
        <v>0.99992387761820789</v>
      </c>
      <c r="FR132" s="2">
        <f t="shared" si="439"/>
        <v>0.99992234016820858</v>
      </c>
      <c r="FS132" s="2">
        <f t="shared" si="439"/>
        <v>0.99982422750672872</v>
      </c>
      <c r="FT132" s="2">
        <f t="shared" si="439"/>
        <v>0.99974553691933843</v>
      </c>
      <c r="FU132" s="2">
        <f t="shared" si="439"/>
        <v>0.99965907573797608</v>
      </c>
      <c r="FW132" s="2">
        <f t="shared" si="328"/>
        <v>1.3405895525321011E-4</v>
      </c>
      <c r="FX132" s="2">
        <f t="shared" si="380"/>
        <v>1.450050490333381E-4</v>
      </c>
      <c r="FY132" s="2">
        <f t="shared" si="381"/>
        <v>1.9162697281175975E-4</v>
      </c>
      <c r="FZ132" s="2">
        <f t="shared" si="382"/>
        <v>1.4571421262061536E-4</v>
      </c>
      <c r="GA132" s="2">
        <f t="shared" si="383"/>
        <v>1.4697211588839333E-4</v>
      </c>
      <c r="GB132" s="2">
        <f t="shared" si="384"/>
        <v>1.562808758413843E-4</v>
      </c>
      <c r="GC132" s="2">
        <f t="shared" si="385"/>
        <v>1.7465684689270091E-4</v>
      </c>
      <c r="GD132" s="2">
        <f t="shared" si="386"/>
        <v>1.8212594606802646E-4</v>
      </c>
      <c r="GE132" s="2">
        <f t="shared" si="387"/>
        <v>3.6524646872001067E-4</v>
      </c>
      <c r="GF132" s="2">
        <f t="shared" si="388"/>
        <v>4.2621253144874485E-4</v>
      </c>
      <c r="GG132" s="2">
        <f t="shared" si="389"/>
        <v>3.6362849237075887E-4</v>
      </c>
      <c r="GH132" s="2">
        <f t="shared" si="390"/>
        <v>3.7660815909143123E-4</v>
      </c>
      <c r="GI132" s="2">
        <f t="shared" si="391"/>
        <v>6.313712976934474E-4</v>
      </c>
      <c r="GJ132" s="2">
        <f t="shared" si="392"/>
        <v>9.9080724109323524E-4</v>
      </c>
      <c r="GK132" s="2">
        <f t="shared" si="393"/>
        <v>1.1223606909803935E-3</v>
      </c>
      <c r="GM132" s="107">
        <f t="shared" si="329"/>
        <v>2.1322044734195836E-68</v>
      </c>
      <c r="GN132" s="107">
        <f t="shared" si="394"/>
        <v>2.8315752888571716E-80</v>
      </c>
      <c r="GO132" s="107">
        <f t="shared" si="395"/>
        <v>2.3015508810033635E-80</v>
      </c>
      <c r="GP132" s="107">
        <f t="shared" si="396"/>
        <v>1.7101415052829052E-81</v>
      </c>
      <c r="GQ132" s="107">
        <f t="shared" si="397"/>
        <v>8.1398707033970526E-91</v>
      </c>
      <c r="GR132" s="107">
        <f t="shared" si="398"/>
        <v>4.080474664191293E-97</v>
      </c>
      <c r="GS132" s="107">
        <f t="shared" si="399"/>
        <v>1.9653438574420382E-102</v>
      </c>
      <c r="GT132" s="107">
        <f t="shared" si="400"/>
        <v>2.1048346879095602E-114</v>
      </c>
      <c r="GU132" s="107">
        <f t="shared" si="401"/>
        <v>1.5701888802945399E-119</v>
      </c>
      <c r="GV132" s="107">
        <f t="shared" si="402"/>
        <v>6.5845520795095647E-121</v>
      </c>
      <c r="GW132" s="107">
        <f t="shared" si="403"/>
        <v>4.5520149393579415E-112</v>
      </c>
      <c r="GX132" s="107">
        <f t="shared" si="404"/>
        <v>6.7173074165110395E-115</v>
      </c>
      <c r="GY132" s="107">
        <f t="shared" si="405"/>
        <v>6.1260893598301475E-113</v>
      </c>
      <c r="GZ132" s="107">
        <f t="shared" si="406"/>
        <v>7.0630412965104822E-110</v>
      </c>
      <c r="HA132" s="107">
        <f t="shared" si="407"/>
        <v>2.5245088660489246E-110</v>
      </c>
      <c r="HC132" s="107">
        <f t="shared" si="330"/>
        <v>1.1237145217251408E-21</v>
      </c>
      <c r="HD132" s="107">
        <f t="shared" si="408"/>
        <v>5.285602930340622E-26</v>
      </c>
      <c r="HE132" s="107">
        <f t="shared" si="409"/>
        <v>2.322908181913832E-26</v>
      </c>
      <c r="HF132" s="107">
        <f t="shared" si="410"/>
        <v>6.9333238565864947E-26</v>
      </c>
      <c r="HG132" s="107">
        <f t="shared" si="411"/>
        <v>6.1117954543528317E-29</v>
      </c>
      <c r="HH132" s="107">
        <f t="shared" si="412"/>
        <v>2.1072421364131862E-31</v>
      </c>
      <c r="HI132" s="107">
        <f t="shared" si="413"/>
        <v>4.8278456841792323E-34</v>
      </c>
      <c r="HJ132" s="107">
        <f t="shared" si="414"/>
        <v>1.6917736472060895E-38</v>
      </c>
      <c r="HK132" s="107">
        <f t="shared" si="415"/>
        <v>2.5956059983927814E-44</v>
      </c>
      <c r="HL132" s="107">
        <f t="shared" si="416"/>
        <v>1.4914294852891659E-44</v>
      </c>
      <c r="HM132" s="107">
        <f t="shared" si="417"/>
        <v>3.3465132103781067E-40</v>
      </c>
      <c r="HN132" s="107">
        <f t="shared" si="418"/>
        <v>7.4424723670762715E-41</v>
      </c>
      <c r="HO132" s="107">
        <f t="shared" si="419"/>
        <v>3.2802598411682102E-39</v>
      </c>
      <c r="HP132" s="107">
        <f t="shared" si="420"/>
        <v>1.8667699950011529E-38</v>
      </c>
      <c r="HQ132" s="107">
        <f t="shared" si="421"/>
        <v>3.1822730329508295E-44</v>
      </c>
      <c r="HS132" s="107">
        <f t="shared" si="331"/>
        <v>3.4411698886292558E-2</v>
      </c>
      <c r="HT132" s="107">
        <f t="shared" si="422"/>
        <v>3.2195155710332476E-2</v>
      </c>
      <c r="HU132" s="107">
        <f t="shared" si="423"/>
        <v>3.7895094383032714E-2</v>
      </c>
      <c r="HV132" s="107">
        <f t="shared" si="424"/>
        <v>2.3811562270118547E-2</v>
      </c>
      <c r="HW132" s="107">
        <f t="shared" si="425"/>
        <v>1.7854245278639373E-2</v>
      </c>
      <c r="HX132" s="107">
        <f t="shared" si="426"/>
        <v>1.7790687029404229E-2</v>
      </c>
      <c r="HY132" s="107">
        <f t="shared" si="427"/>
        <v>2.3080784590881309E-2</v>
      </c>
      <c r="HZ132" s="107">
        <f t="shared" si="428"/>
        <v>1.8479277729123472E-2</v>
      </c>
      <c r="IA132" s="107">
        <f t="shared" si="429"/>
        <v>7.8068996355671688E-2</v>
      </c>
      <c r="IB132" s="107">
        <f t="shared" si="430"/>
        <v>7.5857094781090276E-2</v>
      </c>
      <c r="IC132" s="107">
        <f t="shared" si="431"/>
        <v>6.0368589005582042E-2</v>
      </c>
      <c r="ID132" s="107">
        <f t="shared" si="432"/>
        <v>5.4915880981528928E-2</v>
      </c>
      <c r="IE132" s="107">
        <f t="shared" si="433"/>
        <v>4.2187237782252432E-2</v>
      </c>
      <c r="IF132" s="107">
        <f t="shared" si="434"/>
        <v>5.6610513022009035E-2</v>
      </c>
      <c r="IG132" s="107">
        <f t="shared" si="435"/>
        <v>8.4198144778854164E-2</v>
      </c>
      <c r="II132" s="107">
        <f t="shared" si="332"/>
        <v>4.4211053077196649E-15</v>
      </c>
      <c r="IJ132" s="107">
        <f t="shared" si="333"/>
        <v>1.9122112996698977E-16</v>
      </c>
      <c r="IK132" s="107">
        <f t="shared" si="334"/>
        <v>5.1674561392426062E-16</v>
      </c>
      <c r="IL132" s="107">
        <f t="shared" si="335"/>
        <v>2.2592035824673275E-17</v>
      </c>
      <c r="IM132" s="107">
        <f t="shared" si="336"/>
        <v>3.3660421445181756E-19</v>
      </c>
      <c r="IN132" s="107">
        <f t="shared" si="337"/>
        <v>6.0946040552456722E-20</v>
      </c>
      <c r="IO132" s="107">
        <f t="shared" si="338"/>
        <v>8.23007083746101E-20</v>
      </c>
      <c r="IP132" s="107">
        <f t="shared" si="339"/>
        <v>6.2472774708084863E-22</v>
      </c>
      <c r="IQ132" s="107">
        <f t="shared" si="340"/>
        <v>4.7206857823234849E-18</v>
      </c>
      <c r="IR132" s="107">
        <f t="shared" si="341"/>
        <v>4.5873772326296941E-18</v>
      </c>
      <c r="IS132" s="107">
        <f t="shared" si="342"/>
        <v>6.553967456172326E-18</v>
      </c>
      <c r="IT132" s="107">
        <f t="shared" si="343"/>
        <v>2.9784080812697106E-18</v>
      </c>
      <c r="IU132" s="107">
        <f t="shared" si="344"/>
        <v>1.0228820054610174E-18</v>
      </c>
      <c r="IV132" s="107">
        <f t="shared" si="345"/>
        <v>1.31585116345252E-17</v>
      </c>
      <c r="IW132" s="107">
        <f t="shared" si="346"/>
        <v>3.8319353815813559E-11</v>
      </c>
      <c r="IY132" s="107">
        <f t="shared" si="347"/>
        <v>3.4411698886296978E-2</v>
      </c>
      <c r="IZ132" s="107">
        <f t="shared" si="348"/>
        <v>3.2195155710332671E-2</v>
      </c>
      <c r="JA132" s="107">
        <f t="shared" si="349"/>
        <v>3.7895094383033227E-2</v>
      </c>
      <c r="JB132" s="107">
        <f t="shared" si="350"/>
        <v>2.3811562270118571E-2</v>
      </c>
      <c r="JC132" s="107">
        <f t="shared" si="351"/>
        <v>1.7854245278639373E-2</v>
      </c>
      <c r="JD132" s="107">
        <f t="shared" si="352"/>
        <v>1.7790687029404229E-2</v>
      </c>
      <c r="JE132" s="107">
        <f t="shared" si="353"/>
        <v>2.3080784590881309E-2</v>
      </c>
      <c r="JF132" s="107">
        <f t="shared" si="354"/>
        <v>1.8479277729123472E-2</v>
      </c>
      <c r="JG132" s="107">
        <f t="shared" si="355"/>
        <v>7.8068996355671688E-2</v>
      </c>
      <c r="JH132" s="107">
        <f t="shared" si="356"/>
        <v>7.5857094781090276E-2</v>
      </c>
      <c r="JI132" s="107">
        <f t="shared" si="357"/>
        <v>6.0368589005582049E-2</v>
      </c>
      <c r="JJ132" s="107">
        <f t="shared" si="358"/>
        <v>5.4915880981528928E-2</v>
      </c>
      <c r="JK132" s="107">
        <f t="shared" si="359"/>
        <v>4.2187237782252432E-2</v>
      </c>
      <c r="JL132" s="107">
        <f t="shared" si="360"/>
        <v>5.6610513022009049E-2</v>
      </c>
      <c r="JM132" s="107">
        <f t="shared" si="361"/>
        <v>8.4198144817173512E-2</v>
      </c>
    </row>
    <row r="133" spans="2:273" x14ac:dyDescent="0.25">
      <c r="B133" s="2">
        <v>105</v>
      </c>
      <c r="C133" s="37">
        <v>55.371000000000002</v>
      </c>
      <c r="D133" s="37">
        <v>57.671999999999997</v>
      </c>
      <c r="E133" s="37">
        <v>59.393000000000001</v>
      </c>
      <c r="F133" s="37">
        <v>60.338999999999999</v>
      </c>
      <c r="G133" s="37">
        <v>61.305</v>
      </c>
      <c r="H133" s="37">
        <v>61.271000000000001</v>
      </c>
      <c r="I133" s="37">
        <v>61.508000000000003</v>
      </c>
      <c r="J133" s="37">
        <v>62.881</v>
      </c>
      <c r="K133" s="37">
        <v>71.016999999999996</v>
      </c>
      <c r="L133" s="37">
        <v>70.474999999999994</v>
      </c>
      <c r="M133" s="37">
        <v>69.067999999999998</v>
      </c>
      <c r="N133" s="37">
        <v>68.948999999999998</v>
      </c>
      <c r="O133" s="37">
        <v>67.813999999999993</v>
      </c>
      <c r="P133" s="37">
        <v>79.95</v>
      </c>
      <c r="Q133" s="37">
        <v>96.766999999999996</v>
      </c>
      <c r="S133" s="4">
        <f t="shared" si="248"/>
        <v>54.649081057103672</v>
      </c>
      <c r="T133" s="4">
        <f t="shared" si="249"/>
        <v>57.65066994983826</v>
      </c>
      <c r="U133" s="4">
        <f t="shared" si="250"/>
        <v>60.140441921720203</v>
      </c>
      <c r="V133" s="4">
        <f t="shared" si="251"/>
        <v>61.34792196108571</v>
      </c>
      <c r="W133" s="4">
        <f t="shared" si="252"/>
        <v>61.466804814850967</v>
      </c>
      <c r="X133" s="4">
        <f t="shared" si="253"/>
        <v>62.456521781376061</v>
      </c>
      <c r="Y133" s="4">
        <f t="shared" si="254"/>
        <v>64.08496506474539</v>
      </c>
      <c r="Z133" s="4">
        <f t="shared" si="255"/>
        <v>64.319905987928919</v>
      </c>
      <c r="AA133" s="4">
        <f t="shared" si="256"/>
        <v>74.425161273491923</v>
      </c>
      <c r="AB133" s="4">
        <f t="shared" si="257"/>
        <v>75.149948906314833</v>
      </c>
      <c r="AC133" s="4">
        <f t="shared" si="258"/>
        <v>73.730003586082901</v>
      </c>
      <c r="AD133" s="4">
        <f t="shared" si="259"/>
        <v>73.396496969519518</v>
      </c>
      <c r="AE133" s="4">
        <f t="shared" si="260"/>
        <v>71.338269904424038</v>
      </c>
      <c r="AF133" s="4">
        <f t="shared" si="261"/>
        <v>81.41360239400899</v>
      </c>
      <c r="AG133" s="4">
        <f t="shared" si="262"/>
        <v>98.405308739040592</v>
      </c>
      <c r="AI133" s="4">
        <f t="shared" si="263"/>
        <v>0.72191894289633041</v>
      </c>
      <c r="AJ133" s="4">
        <f t="shared" si="264"/>
        <v>2.1330050161736835E-2</v>
      </c>
      <c r="AK133" s="4">
        <f t="shared" si="265"/>
        <v>-0.74744192172020263</v>
      </c>
      <c r="AL133" s="4">
        <f t="shared" si="266"/>
        <v>-1.0089219610857114</v>
      </c>
      <c r="AM133" s="4">
        <f t="shared" si="267"/>
        <v>-0.1618048148509672</v>
      </c>
      <c r="AN133" s="4">
        <f t="shared" si="268"/>
        <v>-1.1855217813760603</v>
      </c>
      <c r="AO133" s="4">
        <f t="shared" si="269"/>
        <v>-2.5769650647453872</v>
      </c>
      <c r="AP133" s="4">
        <f t="shared" si="270"/>
        <v>-1.4389059879289192</v>
      </c>
      <c r="AQ133" s="4">
        <f t="shared" si="271"/>
        <v>-3.4081612734919275</v>
      </c>
      <c r="AR133" s="4">
        <f t="shared" si="272"/>
        <v>-4.6749489063148388</v>
      </c>
      <c r="AS133" s="4">
        <f t="shared" si="273"/>
        <v>-4.6620035860829034</v>
      </c>
      <c r="AT133" s="4">
        <f t="shared" si="274"/>
        <v>-4.4474969695195199</v>
      </c>
      <c r="AU133" s="4">
        <f t="shared" si="275"/>
        <v>-3.5242699044240453</v>
      </c>
      <c r="AV133" s="4">
        <f t="shared" si="436"/>
        <v>-1.4636023940089871</v>
      </c>
      <c r="AW133" s="4">
        <f t="shared" si="436"/>
        <v>-1.6383087390405962</v>
      </c>
      <c r="AY133" s="2">
        <f t="shared" si="297"/>
        <v>54.648999285100075</v>
      </c>
      <c r="AZ133" s="2">
        <f t="shared" si="363"/>
        <v>56.4175319434177</v>
      </c>
      <c r="BA133" s="2">
        <f t="shared" si="364"/>
        <v>57.624737070934927</v>
      </c>
      <c r="BB133" s="2">
        <f t="shared" si="365"/>
        <v>58.76367144500886</v>
      </c>
      <c r="BC133" s="2">
        <f t="shared" si="366"/>
        <v>58.734666323944495</v>
      </c>
      <c r="BD133" s="2">
        <f t="shared" si="367"/>
        <v>59.225825139668977</v>
      </c>
      <c r="BE133" s="2">
        <f t="shared" si="368"/>
        <v>59.630538487550773</v>
      </c>
      <c r="BF133" s="2">
        <f t="shared" si="369"/>
        <v>60.025338774869425</v>
      </c>
      <c r="BG133" s="2">
        <f t="shared" si="370"/>
        <v>60.326515643502418</v>
      </c>
      <c r="BH133" s="2">
        <f t="shared" si="371"/>
        <v>60.069707938349865</v>
      </c>
      <c r="BI133" s="2">
        <f t="shared" si="372"/>
        <v>59.703769014711888</v>
      </c>
      <c r="BJ133" s="2">
        <f t="shared" si="373"/>
        <v>59.485860671284321</v>
      </c>
      <c r="BK133" s="2">
        <f t="shared" si="374"/>
        <v>59.378751907678364</v>
      </c>
      <c r="BL133" s="2">
        <f t="shared" si="375"/>
        <v>61.773510261536863</v>
      </c>
      <c r="BM133" s="2">
        <f t="shared" si="376"/>
        <v>59.625525096499558</v>
      </c>
      <c r="BO133" s="2" t="str">
        <f t="shared" si="440"/>
        <v/>
      </c>
      <c r="BP133" s="2" t="str">
        <f t="shared" si="441"/>
        <v/>
      </c>
      <c r="BQ133" s="2" t="str">
        <f t="shared" si="442"/>
        <v/>
      </c>
      <c r="BR133" s="2" t="str">
        <f t="shared" si="443"/>
        <v/>
      </c>
      <c r="BS133" s="2" t="str">
        <f t="shared" si="444"/>
        <v/>
      </c>
      <c r="BT133" s="2" t="str">
        <f t="shared" si="445"/>
        <v/>
      </c>
      <c r="BU133" s="2" t="str">
        <f t="shared" si="446"/>
        <v/>
      </c>
      <c r="BV133" s="2" t="str">
        <f t="shared" si="447"/>
        <v/>
      </c>
      <c r="BW133" s="2" t="str">
        <f t="shared" si="448"/>
        <v/>
      </c>
      <c r="BX133" s="2" t="str">
        <f t="shared" si="449"/>
        <v/>
      </c>
      <c r="BY133" s="2" t="str">
        <f t="shared" si="450"/>
        <v/>
      </c>
      <c r="BZ133" s="2" t="str">
        <f t="shared" si="451"/>
        <v/>
      </c>
      <c r="CA133" s="2" t="str">
        <f t="shared" si="452"/>
        <v/>
      </c>
      <c r="CB133" s="2" t="str">
        <f t="shared" si="453"/>
        <v/>
      </c>
      <c r="CC133" s="2" t="str">
        <f t="shared" si="454"/>
        <v/>
      </c>
      <c r="CE133" s="2" t="str">
        <f t="shared" si="298"/>
        <v/>
      </c>
      <c r="CF133" s="2" t="str">
        <f t="shared" si="299"/>
        <v/>
      </c>
      <c r="CG133" s="2" t="str">
        <f t="shared" si="300"/>
        <v/>
      </c>
      <c r="CH133" s="2" t="str">
        <f t="shared" si="301"/>
        <v/>
      </c>
      <c r="CI133" s="2" t="str">
        <f t="shared" si="302"/>
        <v/>
      </c>
      <c r="CJ133" s="2" t="str">
        <f t="shared" si="303"/>
        <v/>
      </c>
      <c r="CK133" s="2" t="str">
        <f t="shared" si="304"/>
        <v/>
      </c>
      <c r="CL133" s="2" t="str">
        <f t="shared" si="305"/>
        <v/>
      </c>
      <c r="CM133" s="2" t="str">
        <f t="shared" si="306"/>
        <v/>
      </c>
      <c r="CN133" s="2" t="str">
        <f t="shared" si="307"/>
        <v/>
      </c>
      <c r="CO133" s="2" t="str">
        <f t="shared" si="308"/>
        <v/>
      </c>
      <c r="CP133" s="2" t="str">
        <f t="shared" si="309"/>
        <v/>
      </c>
      <c r="CQ133" s="2" t="str">
        <f t="shared" si="310"/>
        <v/>
      </c>
      <c r="CR133" s="2" t="str">
        <f t="shared" si="311"/>
        <v/>
      </c>
      <c r="CS133" s="2" t="str">
        <f t="shared" si="312"/>
        <v/>
      </c>
      <c r="CU133" s="2" t="str">
        <f t="shared" si="313"/>
        <v/>
      </c>
      <c r="CV133" s="2" t="str">
        <f t="shared" si="314"/>
        <v/>
      </c>
      <c r="CW133" s="2" t="str">
        <f t="shared" si="315"/>
        <v/>
      </c>
      <c r="CX133" s="2" t="str">
        <f t="shared" si="316"/>
        <v/>
      </c>
      <c r="CY133" s="2" t="str">
        <f t="shared" si="317"/>
        <v/>
      </c>
      <c r="CZ133" s="2" t="str">
        <f t="shared" si="318"/>
        <v/>
      </c>
      <c r="DA133" s="2" t="str">
        <f t="shared" si="319"/>
        <v/>
      </c>
      <c r="DB133" s="2" t="str">
        <f t="shared" si="320"/>
        <v/>
      </c>
      <c r="DC133" s="2" t="str">
        <f t="shared" si="321"/>
        <v/>
      </c>
      <c r="DD133" s="2" t="str">
        <f t="shared" si="322"/>
        <v/>
      </c>
      <c r="DE133" s="2" t="str">
        <f t="shared" si="323"/>
        <v/>
      </c>
      <c r="DF133" s="2" t="str">
        <f t="shared" si="324"/>
        <v/>
      </c>
      <c r="DG133" s="2" t="str">
        <f t="shared" si="325"/>
        <v/>
      </c>
      <c r="DH133" s="2" t="str">
        <f t="shared" si="326"/>
        <v/>
      </c>
      <c r="DI133" s="2" t="str">
        <f t="shared" si="327"/>
        <v/>
      </c>
      <c r="DK133" s="2">
        <f t="shared" si="277"/>
        <v>70.532749392712546</v>
      </c>
      <c r="DL133" s="2">
        <f t="shared" si="437"/>
        <v>76.868890013495303</v>
      </c>
      <c r="DM133" s="2">
        <f t="shared" si="437"/>
        <v>78.093431511470982</v>
      </c>
      <c r="DN133" s="2">
        <f t="shared" si="437"/>
        <v>77.96115897435898</v>
      </c>
      <c r="DO133" s="2">
        <f t="shared" si="437"/>
        <v>80.862500858000871</v>
      </c>
      <c r="DP133" s="2">
        <f t="shared" si="437"/>
        <v>79.023387394958007</v>
      </c>
      <c r="DQ133" s="2">
        <f t="shared" si="437"/>
        <v>79.48463613445378</v>
      </c>
      <c r="DR133" s="2">
        <f t="shared" si="437"/>
        <v>81.940724598930473</v>
      </c>
      <c r="DS133" s="2">
        <f t="shared" si="437"/>
        <v>80.102053781512609</v>
      </c>
      <c r="DT133" s="2">
        <f t="shared" si="437"/>
        <v>80.999245989304825</v>
      </c>
      <c r="DU133" s="2">
        <f t="shared" si="437"/>
        <v>80.205747593582885</v>
      </c>
      <c r="DV133" s="2">
        <f t="shared" si="437"/>
        <v>82.116361853832416</v>
      </c>
      <c r="DW133" s="2">
        <f t="shared" si="437"/>
        <v>82.893272727272731</v>
      </c>
      <c r="DX133" s="2">
        <f t="shared" si="437"/>
        <v>81.283317760617763</v>
      </c>
      <c r="DY133" s="2">
        <f t="shared" si="437"/>
        <v>75.060349796069687</v>
      </c>
      <c r="EA133" s="2">
        <f t="shared" si="247"/>
        <v>54.647597537033739</v>
      </c>
      <c r="EB133" s="2">
        <f t="shared" si="279"/>
        <v>56.416103092783509</v>
      </c>
      <c r="EC133" s="2">
        <f t="shared" si="280"/>
        <v>57.623125945241199</v>
      </c>
      <c r="ED133" s="2">
        <f t="shared" si="281"/>
        <v>58.762043001066729</v>
      </c>
      <c r="EE133" s="2">
        <f t="shared" si="282"/>
        <v>58.732782920239643</v>
      </c>
      <c r="EF133" s="2">
        <f t="shared" si="283"/>
        <v>59.224242531030967</v>
      </c>
      <c r="EG133" s="2">
        <f t="shared" si="284"/>
        <v>59.629179137789272</v>
      </c>
      <c r="EH133" s="2">
        <f t="shared" si="285"/>
        <v>60.02380232256391</v>
      </c>
      <c r="EI133" s="2">
        <f t="shared" si="286"/>
        <v>60.325558927457905</v>
      </c>
      <c r="EJ133" s="2">
        <f t="shared" si="287"/>
        <v>60.068569109751543</v>
      </c>
      <c r="EK133" s="2">
        <f t="shared" si="288"/>
        <v>59.702530602371837</v>
      </c>
      <c r="EL133" s="2">
        <f t="shared" si="289"/>
        <v>59.484458975304079</v>
      </c>
      <c r="EM133" s="2">
        <f t="shared" si="290"/>
        <v>59.375456777791655</v>
      </c>
      <c r="EN133" s="2">
        <f t="shared" si="291"/>
        <v>61.769558470792276</v>
      </c>
      <c r="EO133" s="2">
        <f t="shared" si="292"/>
        <v>59.622246840148705</v>
      </c>
      <c r="EQ133" s="2">
        <f t="shared" si="293"/>
        <v>54.781335298197881</v>
      </c>
      <c r="ER133" s="2">
        <f t="shared" si="438"/>
        <v>56.546799275687675</v>
      </c>
      <c r="ES133" s="2">
        <f t="shared" si="438"/>
        <v>57.490023039418617</v>
      </c>
      <c r="ET133" s="2">
        <f t="shared" si="438"/>
        <v>58.743509329787152</v>
      </c>
      <c r="EU133" s="2">
        <f t="shared" si="438"/>
        <v>58.722677458712354</v>
      </c>
      <c r="EV133" s="2">
        <f t="shared" si="438"/>
        <v>59.200618706430248</v>
      </c>
      <c r="EW133" s="2">
        <f t="shared" si="438"/>
        <v>59.684860040067846</v>
      </c>
      <c r="EX133" s="2">
        <f t="shared" si="438"/>
        <v>60.017879778602492</v>
      </c>
      <c r="EY133" s="2">
        <f t="shared" si="438"/>
        <v>60.417346616355729</v>
      </c>
      <c r="EZ133" s="2">
        <f t="shared" si="438"/>
        <v>60.120171663614499</v>
      </c>
      <c r="FA133" s="2">
        <f t="shared" si="438"/>
        <v>59.699564253437813</v>
      </c>
      <c r="FB133" s="2">
        <f t="shared" si="438"/>
        <v>59.496209218756647</v>
      </c>
      <c r="FC133" s="2">
        <f t="shared" si="438"/>
        <v>59.300904195287281</v>
      </c>
      <c r="FD133" s="2">
        <f t="shared" si="438"/>
        <v>61.647104576112682</v>
      </c>
      <c r="FE133" s="2">
        <f t="shared" si="438"/>
        <v>58.778032751001412</v>
      </c>
      <c r="FG133" s="2">
        <f t="shared" si="295"/>
        <v>0.99991317817354197</v>
      </c>
      <c r="FH133" s="2">
        <f t="shared" si="439"/>
        <v>0.99993130555378684</v>
      </c>
      <c r="FI133" s="2">
        <f t="shared" si="439"/>
        <v>0.99991972594735223</v>
      </c>
      <c r="FJ133" s="2">
        <f t="shared" si="439"/>
        <v>0.99991500422756863</v>
      </c>
      <c r="FK133" s="2">
        <f t="shared" si="439"/>
        <v>0.99991480806842903</v>
      </c>
      <c r="FL133" s="2">
        <f t="shared" si="439"/>
        <v>0.99991983207592872</v>
      </c>
      <c r="FM133" s="2">
        <f t="shared" si="439"/>
        <v>0.99993215430892624</v>
      </c>
      <c r="FN133" s="2">
        <f t="shared" si="439"/>
        <v>0.99992983457436979</v>
      </c>
      <c r="FO133" s="2">
        <f t="shared" si="439"/>
        <v>0.99995375750833504</v>
      </c>
      <c r="FP133" s="2">
        <f t="shared" si="439"/>
        <v>0.9999469131701435</v>
      </c>
      <c r="FQ133" s="2">
        <f t="shared" si="439"/>
        <v>0.99993953289616144</v>
      </c>
      <c r="FR133" s="2">
        <f t="shared" si="439"/>
        <v>0.9999383116175905</v>
      </c>
      <c r="FS133" s="2">
        <f t="shared" si="439"/>
        <v>0.9998574207781572</v>
      </c>
      <c r="FT133" s="2">
        <f t="shared" si="439"/>
        <v>0.99978995577634122</v>
      </c>
      <c r="FU133" s="2">
        <f t="shared" si="439"/>
        <v>0.9997143995637231</v>
      </c>
      <c r="FW133" s="2">
        <f t="shared" si="328"/>
        <v>1.6876436742128655E-4</v>
      </c>
      <c r="FX133" s="2">
        <f t="shared" si="380"/>
        <v>1.8254368737396872E-4</v>
      </c>
      <c r="FY133" s="2">
        <f t="shared" si="381"/>
        <v>2.4123209642258844E-4</v>
      </c>
      <c r="FZ133" s="2">
        <f t="shared" si="382"/>
        <v>1.8343640423493791E-4</v>
      </c>
      <c r="GA133" s="2">
        <f t="shared" si="383"/>
        <v>1.850198906192303E-4</v>
      </c>
      <c r="GB133" s="2">
        <f t="shared" si="384"/>
        <v>1.9673800495306466E-4</v>
      </c>
      <c r="GC133" s="2">
        <f t="shared" si="385"/>
        <v>2.1986999969495939E-4</v>
      </c>
      <c r="GD133" s="2">
        <f t="shared" si="386"/>
        <v>2.2927216985621992E-4</v>
      </c>
      <c r="GE133" s="2">
        <f t="shared" si="387"/>
        <v>4.5977457942562042E-4</v>
      </c>
      <c r="GF133" s="2">
        <f t="shared" si="388"/>
        <v>5.3651057883107023E-4</v>
      </c>
      <c r="GG133" s="2">
        <f t="shared" si="389"/>
        <v>4.5773805224406277E-4</v>
      </c>
      <c r="GH133" s="2">
        <f t="shared" si="390"/>
        <v>4.7407535305893936E-4</v>
      </c>
      <c r="GI133" s="2">
        <f t="shared" si="391"/>
        <v>7.7826963018161983E-4</v>
      </c>
      <c r="GJ133" s="2">
        <f t="shared" si="392"/>
        <v>1.2001388480906883E-3</v>
      </c>
      <c r="GK133" s="2">
        <f t="shared" si="393"/>
        <v>1.3395566399334888E-3</v>
      </c>
      <c r="GM133" s="107">
        <f t="shared" si="329"/>
        <v>8.4521597485639377E-72</v>
      </c>
      <c r="GN133" s="107">
        <f t="shared" si="394"/>
        <v>3.5179964602141308E-84</v>
      </c>
      <c r="GO133" s="107">
        <f t="shared" si="395"/>
        <v>2.4254079427295467E-84</v>
      </c>
      <c r="GP133" s="107">
        <f t="shared" si="396"/>
        <v>1.4900309197496715E-85</v>
      </c>
      <c r="GQ133" s="107">
        <f t="shared" si="397"/>
        <v>2.3732756217229615E-95</v>
      </c>
      <c r="GR133" s="107">
        <f t="shared" si="398"/>
        <v>6.127180483110283E-102</v>
      </c>
      <c r="GS133" s="107">
        <f t="shared" si="399"/>
        <v>1.9630944326853147E-107</v>
      </c>
      <c r="GT133" s="107">
        <f t="shared" si="400"/>
        <v>5.1033612738025303E-120</v>
      </c>
      <c r="GU133" s="107">
        <f t="shared" si="401"/>
        <v>3.7928073804805528E-125</v>
      </c>
      <c r="GV133" s="107">
        <f t="shared" si="402"/>
        <v>1.1305157350773505E-126</v>
      </c>
      <c r="GW133" s="107">
        <f t="shared" si="403"/>
        <v>1.7641321213051053E-117</v>
      </c>
      <c r="GX133" s="107">
        <f t="shared" si="404"/>
        <v>1.8398121582186554E-120</v>
      </c>
      <c r="GY133" s="107">
        <f t="shared" si="405"/>
        <v>2.2327395744301002E-118</v>
      </c>
      <c r="GZ133" s="107">
        <f t="shared" si="406"/>
        <v>6.1222579635456526E-115</v>
      </c>
      <c r="HA133" s="107">
        <f t="shared" si="407"/>
        <v>3.4722652763764677E-115</v>
      </c>
      <c r="HC133" s="107">
        <f t="shared" si="330"/>
        <v>1.0795415859167807E-23</v>
      </c>
      <c r="HD133" s="107">
        <f t="shared" si="408"/>
        <v>2.3702895111326566E-28</v>
      </c>
      <c r="HE133" s="107">
        <f t="shared" si="409"/>
        <v>9.0965391941332344E-29</v>
      </c>
      <c r="HF133" s="107">
        <f t="shared" si="410"/>
        <v>2.6501180182552071E-28</v>
      </c>
      <c r="HG133" s="107">
        <f t="shared" si="411"/>
        <v>1.1926802700869177E-31</v>
      </c>
      <c r="HH133" s="107">
        <f t="shared" si="412"/>
        <v>2.6179330637776534E-34</v>
      </c>
      <c r="HI133" s="107">
        <f t="shared" si="413"/>
        <v>4.2423343649628519E-37</v>
      </c>
      <c r="HJ133" s="107">
        <f t="shared" si="414"/>
        <v>5.8916271255781527E-42</v>
      </c>
      <c r="HK133" s="107">
        <f t="shared" si="415"/>
        <v>6.0472941910576542E-48</v>
      </c>
      <c r="HL133" s="107">
        <f t="shared" si="416"/>
        <v>2.8547035028646517E-48</v>
      </c>
      <c r="HM133" s="107">
        <f t="shared" si="417"/>
        <v>1.2122820091392326E-43</v>
      </c>
      <c r="HN133" s="107">
        <f t="shared" si="418"/>
        <v>2.2373064534206752E-44</v>
      </c>
      <c r="HO133" s="107">
        <f t="shared" si="419"/>
        <v>1.3018476554585969E-42</v>
      </c>
      <c r="HP133" s="107">
        <f t="shared" si="420"/>
        <v>1.2426169992314521E-41</v>
      </c>
      <c r="HQ133" s="107">
        <f t="shared" si="421"/>
        <v>1.3118544448773586E-47</v>
      </c>
      <c r="HS133" s="107">
        <f t="shared" si="331"/>
        <v>5.0853682225128496E-2</v>
      </c>
      <c r="HT133" s="107">
        <f t="shared" si="422"/>
        <v>4.88402500082235E-2</v>
      </c>
      <c r="HU133" s="107">
        <f t="shared" si="423"/>
        <v>5.7304588358646893E-2</v>
      </c>
      <c r="HV133" s="107">
        <f t="shared" si="424"/>
        <v>3.7270345010596173E-2</v>
      </c>
      <c r="HW133" s="107">
        <f t="shared" si="425"/>
        <v>2.9174996594011016E-2</v>
      </c>
      <c r="HX133" s="107">
        <f t="shared" si="426"/>
        <v>2.9466852589179197E-2</v>
      </c>
      <c r="HY133" s="107">
        <f t="shared" si="427"/>
        <v>3.775076291120727E-2</v>
      </c>
      <c r="HZ133" s="107">
        <f t="shared" si="428"/>
        <v>3.1608697795397746E-2</v>
      </c>
      <c r="IA133" s="107">
        <f t="shared" si="429"/>
        <v>0.11878269846615763</v>
      </c>
      <c r="IB133" s="107">
        <f t="shared" si="430"/>
        <v>0.11663808978232233</v>
      </c>
      <c r="IC133" s="107">
        <f t="shared" si="431"/>
        <v>9.3555876271692207E-2</v>
      </c>
      <c r="ID133" s="107">
        <f t="shared" si="432"/>
        <v>8.6276981050345466E-2</v>
      </c>
      <c r="IE133" s="107">
        <f t="shared" si="433"/>
        <v>6.7207849061349689E-2</v>
      </c>
      <c r="IF133" s="107">
        <f t="shared" si="434"/>
        <v>8.6136772035838763E-2</v>
      </c>
      <c r="IG133" s="107">
        <f t="shared" si="435"/>
        <v>0.11371045299867948</v>
      </c>
      <c r="II133" s="107">
        <f t="shared" si="332"/>
        <v>2.1744754289670062E-14</v>
      </c>
      <c r="IJ133" s="107">
        <f t="shared" si="333"/>
        <v>1.1183001468813865E-15</v>
      </c>
      <c r="IK133" s="107">
        <f t="shared" si="334"/>
        <v>3.0363946324505554E-15</v>
      </c>
      <c r="IL133" s="107">
        <f t="shared" si="335"/>
        <v>1.4739527805294813E-16</v>
      </c>
      <c r="IM133" s="107">
        <f t="shared" si="336"/>
        <v>2.724921087323366E-18</v>
      </c>
      <c r="IN133" s="107">
        <f t="shared" si="337"/>
        <v>5.4639553606860099E-19</v>
      </c>
      <c r="IO133" s="107">
        <f t="shared" si="338"/>
        <v>7.4691506596103643E-19</v>
      </c>
      <c r="IP133" s="107">
        <f t="shared" si="339"/>
        <v>7.3926653536593168E-21</v>
      </c>
      <c r="IQ133" s="107">
        <f t="shared" si="340"/>
        <v>4.1712007990933785E-17</v>
      </c>
      <c r="IR133" s="107">
        <f t="shared" si="341"/>
        <v>4.2373369728861076E-17</v>
      </c>
      <c r="IS133" s="107">
        <f t="shared" si="342"/>
        <v>5.677712935625518E-17</v>
      </c>
      <c r="IT133" s="107">
        <f t="shared" si="343"/>
        <v>2.7241750192325351E-17</v>
      </c>
      <c r="IU133" s="107">
        <f t="shared" si="344"/>
        <v>9.3553618710745937E-18</v>
      </c>
      <c r="IV133" s="107">
        <f t="shared" si="345"/>
        <v>9.9576600099687999E-17</v>
      </c>
      <c r="IW133" s="107">
        <f t="shared" si="346"/>
        <v>1.2103637785767222E-10</v>
      </c>
      <c r="IY133" s="107">
        <f t="shared" si="347"/>
        <v>5.0853682225150243E-2</v>
      </c>
      <c r="IZ133" s="107">
        <f t="shared" si="348"/>
        <v>4.8840250008224617E-2</v>
      </c>
      <c r="JA133" s="107">
        <f t="shared" si="349"/>
        <v>5.7304588358649933E-2</v>
      </c>
      <c r="JB133" s="107">
        <f t="shared" si="350"/>
        <v>3.7270345010596319E-2</v>
      </c>
      <c r="JC133" s="107">
        <f t="shared" si="351"/>
        <v>2.9174996594011019E-2</v>
      </c>
      <c r="JD133" s="107">
        <f t="shared" si="352"/>
        <v>2.9466852589179197E-2</v>
      </c>
      <c r="JE133" s="107">
        <f t="shared" si="353"/>
        <v>3.775076291120727E-2</v>
      </c>
      <c r="JF133" s="107">
        <f t="shared" si="354"/>
        <v>3.1608697795397746E-2</v>
      </c>
      <c r="JG133" s="107">
        <f t="shared" si="355"/>
        <v>0.11878269846615767</v>
      </c>
      <c r="JH133" s="107">
        <f t="shared" si="356"/>
        <v>0.11663808978232237</v>
      </c>
      <c r="JI133" s="107">
        <f t="shared" si="357"/>
        <v>9.3555876271692262E-2</v>
      </c>
      <c r="JJ133" s="107">
        <f t="shared" si="358"/>
        <v>8.6276981050345494E-2</v>
      </c>
      <c r="JK133" s="107">
        <f t="shared" si="359"/>
        <v>6.7207849061349703E-2</v>
      </c>
      <c r="JL133" s="107">
        <f t="shared" si="360"/>
        <v>8.613677203583886E-2</v>
      </c>
      <c r="JM133" s="107">
        <f t="shared" si="361"/>
        <v>0.11371045311971585</v>
      </c>
    </row>
    <row r="134" spans="2:273" x14ac:dyDescent="0.25">
      <c r="B134" s="2">
        <v>106</v>
      </c>
      <c r="C134" s="37">
        <v>55.323</v>
      </c>
      <c r="D134" s="37">
        <v>58.197000000000003</v>
      </c>
      <c r="E134" s="37">
        <v>59.671999999999997</v>
      </c>
      <c r="F134" s="37">
        <v>60.423999999999999</v>
      </c>
      <c r="G134" s="37">
        <v>61.39</v>
      </c>
      <c r="H134" s="37">
        <v>61.661000000000001</v>
      </c>
      <c r="I134" s="37">
        <v>62.372999999999998</v>
      </c>
      <c r="J134" s="37">
        <v>64.016999999999996</v>
      </c>
      <c r="K134" s="37">
        <v>77.016999999999996</v>
      </c>
      <c r="L134" s="37">
        <v>77.441000000000003</v>
      </c>
      <c r="M134" s="37">
        <v>75.084999999999994</v>
      </c>
      <c r="N134" s="37">
        <v>75.492000000000004</v>
      </c>
      <c r="O134" s="37">
        <v>73.016999999999996</v>
      </c>
      <c r="P134" s="37">
        <v>88.033000000000001</v>
      </c>
      <c r="Q134" s="37">
        <v>107.617</v>
      </c>
      <c r="S134" s="4">
        <f t="shared" si="248"/>
        <v>54.511755957189223</v>
      </c>
      <c r="T134" s="4">
        <f t="shared" si="249"/>
        <v>57.976944865230728</v>
      </c>
      <c r="U134" s="4">
        <f t="shared" si="250"/>
        <v>60.953080362616632</v>
      </c>
      <c r="V134" s="4">
        <f t="shared" si="251"/>
        <v>62.286614989131365</v>
      </c>
      <c r="W134" s="4">
        <f t="shared" si="252"/>
        <v>62.615596016315394</v>
      </c>
      <c r="X134" s="4">
        <f t="shared" si="253"/>
        <v>63.884991042598017</v>
      </c>
      <c r="Y134" s="4">
        <f t="shared" si="254"/>
        <v>66.00439375653518</v>
      </c>
      <c r="Z134" s="4">
        <f t="shared" si="255"/>
        <v>66.393115879177572</v>
      </c>
      <c r="AA134" s="4">
        <f t="shared" si="256"/>
        <v>79.064108333848125</v>
      </c>
      <c r="AB134" s="4">
        <f t="shared" si="257"/>
        <v>80.278385181174826</v>
      </c>
      <c r="AC134" s="4">
        <f t="shared" si="258"/>
        <v>78.796995196965909</v>
      </c>
      <c r="AD134" s="4">
        <f t="shared" si="259"/>
        <v>78.650306689268447</v>
      </c>
      <c r="AE134" s="4">
        <f t="shared" si="260"/>
        <v>76.181795783912463</v>
      </c>
      <c r="AF134" s="4">
        <f t="shared" si="261"/>
        <v>88.352877315744195</v>
      </c>
      <c r="AG134" s="4">
        <f t="shared" si="262"/>
        <v>107.8102887024599</v>
      </c>
      <c r="AI134" s="4">
        <f t="shared" si="263"/>
        <v>0.81124404281077744</v>
      </c>
      <c r="AJ134" s="4">
        <f t="shared" si="264"/>
        <v>0.22005513476927518</v>
      </c>
      <c r="AK134" s="4">
        <f t="shared" si="265"/>
        <v>-1.2810803626166347</v>
      </c>
      <c r="AL134" s="4">
        <f t="shared" si="266"/>
        <v>-1.8626149891313659</v>
      </c>
      <c r="AM134" s="4">
        <f t="shared" si="267"/>
        <v>-1.2255960163153929</v>
      </c>
      <c r="AN134" s="4">
        <f t="shared" si="268"/>
        <v>-2.2239910425980156</v>
      </c>
      <c r="AO134" s="4">
        <f t="shared" si="269"/>
        <v>-3.6313937565351821</v>
      </c>
      <c r="AP134" s="4">
        <f t="shared" si="270"/>
        <v>-2.3761158791775756</v>
      </c>
      <c r="AQ134" s="4">
        <f t="shared" si="271"/>
        <v>-2.0471083338481293</v>
      </c>
      <c r="AR134" s="4">
        <f t="shared" si="272"/>
        <v>-2.8373851811748239</v>
      </c>
      <c r="AS134" s="4">
        <f t="shared" si="273"/>
        <v>-3.7119951969659155</v>
      </c>
      <c r="AT134" s="4">
        <f t="shared" si="274"/>
        <v>-3.1583066892684428</v>
      </c>
      <c r="AU134" s="4">
        <f t="shared" si="275"/>
        <v>-3.1647957839124672</v>
      </c>
      <c r="AV134" s="4">
        <f t="shared" si="436"/>
        <v>-0.31987731574419342</v>
      </c>
      <c r="AW134" s="4">
        <f t="shared" si="436"/>
        <v>-0.19328870245989549</v>
      </c>
      <c r="AY134" s="2">
        <f t="shared" si="297"/>
        <v>54.511645122875365</v>
      </c>
      <c r="AZ134" s="2">
        <f t="shared" si="363"/>
        <v>56.271909850546457</v>
      </c>
      <c r="BA134" s="2">
        <f t="shared" si="364"/>
        <v>57.497822578831112</v>
      </c>
      <c r="BB134" s="2">
        <f t="shared" si="365"/>
        <v>58.605862171239671</v>
      </c>
      <c r="BC134" s="2">
        <f t="shared" si="366"/>
        <v>58.57460574636324</v>
      </c>
      <c r="BD134" s="2">
        <f t="shared" si="367"/>
        <v>59.060064741455278</v>
      </c>
      <c r="BE134" s="2">
        <f t="shared" si="368"/>
        <v>59.456499179246713</v>
      </c>
      <c r="BF134" s="2">
        <f t="shared" si="369"/>
        <v>59.839909635600009</v>
      </c>
      <c r="BG134" s="2">
        <f t="shared" si="370"/>
        <v>60.143682315453354</v>
      </c>
      <c r="BH134" s="2">
        <f t="shared" si="371"/>
        <v>59.888952485015551</v>
      </c>
      <c r="BI134" s="2">
        <f t="shared" si="372"/>
        <v>59.542151154574512</v>
      </c>
      <c r="BJ134" s="2">
        <f t="shared" si="373"/>
        <v>59.316878488829467</v>
      </c>
      <c r="BK134" s="2">
        <f t="shared" si="374"/>
        <v>59.240216732869079</v>
      </c>
      <c r="BL134" s="2">
        <f t="shared" si="375"/>
        <v>61.625850144511773</v>
      </c>
      <c r="BM134" s="2">
        <f t="shared" si="376"/>
        <v>59.537310160021477</v>
      </c>
      <c r="BO134" s="2" t="str">
        <f t="shared" si="440"/>
        <v/>
      </c>
      <c r="BP134" s="2" t="str">
        <f t="shared" si="441"/>
        <v/>
      </c>
      <c r="BQ134" s="2" t="str">
        <f t="shared" si="442"/>
        <v/>
      </c>
      <c r="BR134" s="2" t="str">
        <f t="shared" si="443"/>
        <v/>
      </c>
      <c r="BS134" s="2" t="str">
        <f t="shared" si="444"/>
        <v/>
      </c>
      <c r="BT134" s="2" t="str">
        <f t="shared" si="445"/>
        <v/>
      </c>
      <c r="BU134" s="2" t="str">
        <f t="shared" si="446"/>
        <v/>
      </c>
      <c r="BV134" s="2" t="str">
        <f t="shared" si="447"/>
        <v/>
      </c>
      <c r="BW134" s="2" t="str">
        <f t="shared" si="448"/>
        <v/>
      </c>
      <c r="BX134" s="2" t="str">
        <f t="shared" si="449"/>
        <v/>
      </c>
      <c r="BY134" s="2" t="str">
        <f t="shared" si="450"/>
        <v/>
      </c>
      <c r="BZ134" s="2" t="str">
        <f t="shared" si="451"/>
        <v/>
      </c>
      <c r="CA134" s="2" t="str">
        <f t="shared" si="452"/>
        <v/>
      </c>
      <c r="CB134" s="2" t="str">
        <f t="shared" si="453"/>
        <v/>
      </c>
      <c r="CC134" s="2" t="str">
        <f t="shared" si="454"/>
        <v/>
      </c>
      <c r="CE134" s="2" t="str">
        <f t="shared" si="298"/>
        <v/>
      </c>
      <c r="CF134" s="2" t="str">
        <f t="shared" si="299"/>
        <v/>
      </c>
      <c r="CG134" s="2" t="str">
        <f t="shared" si="300"/>
        <v/>
      </c>
      <c r="CH134" s="2" t="str">
        <f t="shared" si="301"/>
        <v/>
      </c>
      <c r="CI134" s="2" t="str">
        <f t="shared" si="302"/>
        <v/>
      </c>
      <c r="CJ134" s="2" t="str">
        <f t="shared" si="303"/>
        <v/>
      </c>
      <c r="CK134" s="2" t="str">
        <f t="shared" si="304"/>
        <v/>
      </c>
      <c r="CL134" s="2" t="str">
        <f t="shared" si="305"/>
        <v/>
      </c>
      <c r="CM134" s="2" t="str">
        <f t="shared" si="306"/>
        <v/>
      </c>
      <c r="CN134" s="2" t="str">
        <f t="shared" si="307"/>
        <v/>
      </c>
      <c r="CO134" s="2" t="str">
        <f t="shared" si="308"/>
        <v/>
      </c>
      <c r="CP134" s="2" t="str">
        <f t="shared" si="309"/>
        <v/>
      </c>
      <c r="CQ134" s="2" t="str">
        <f t="shared" si="310"/>
        <v/>
      </c>
      <c r="CR134" s="2" t="str">
        <f t="shared" si="311"/>
        <v/>
      </c>
      <c r="CS134" s="2" t="str">
        <f t="shared" si="312"/>
        <v/>
      </c>
      <c r="CU134" s="2" t="str">
        <f t="shared" si="313"/>
        <v/>
      </c>
      <c r="CV134" s="2" t="str">
        <f t="shared" si="314"/>
        <v/>
      </c>
      <c r="CW134" s="2" t="str">
        <f t="shared" si="315"/>
        <v/>
      </c>
      <c r="CX134" s="2" t="str">
        <f t="shared" si="316"/>
        <v/>
      </c>
      <c r="CY134" s="2" t="str">
        <f t="shared" si="317"/>
        <v/>
      </c>
      <c r="CZ134" s="2" t="str">
        <f t="shared" si="318"/>
        <v/>
      </c>
      <c r="DA134" s="2" t="str">
        <f t="shared" si="319"/>
        <v/>
      </c>
      <c r="DB134" s="2" t="str">
        <f t="shared" si="320"/>
        <v/>
      </c>
      <c r="DC134" s="2" t="str">
        <f t="shared" si="321"/>
        <v/>
      </c>
      <c r="DD134" s="2" t="str">
        <f t="shared" si="322"/>
        <v/>
      </c>
      <c r="DE134" s="2" t="str">
        <f t="shared" si="323"/>
        <v/>
      </c>
      <c r="DF134" s="2" t="str">
        <f t="shared" si="324"/>
        <v/>
      </c>
      <c r="DG134" s="2" t="str">
        <f t="shared" si="325"/>
        <v/>
      </c>
      <c r="DH134" s="2" t="str">
        <f t="shared" si="326"/>
        <v/>
      </c>
      <c r="DI134" s="2" t="str">
        <f t="shared" si="327"/>
        <v/>
      </c>
      <c r="DK134" s="2">
        <f t="shared" si="277"/>
        <v>70.596198178137655</v>
      </c>
      <c r="DL134" s="2">
        <f t="shared" si="437"/>
        <v>76.960637989203803</v>
      </c>
      <c r="DM134" s="2">
        <f t="shared" si="437"/>
        <v>78.186423616734146</v>
      </c>
      <c r="DN134" s="2">
        <f t="shared" si="437"/>
        <v>78.05147435897436</v>
      </c>
      <c r="DO134" s="2">
        <f t="shared" si="437"/>
        <v>80.999977691977705</v>
      </c>
      <c r="DP134" s="2">
        <f t="shared" si="437"/>
        <v>79.132084593837561</v>
      </c>
      <c r="DQ134" s="2">
        <f t="shared" si="437"/>
        <v>79.587585434173675</v>
      </c>
      <c r="DR134" s="2">
        <f t="shared" si="437"/>
        <v>82.068005347593569</v>
      </c>
      <c r="DS134" s="2">
        <f t="shared" si="437"/>
        <v>80.187966386554621</v>
      </c>
      <c r="DT134" s="2">
        <f t="shared" si="437"/>
        <v>81.103120655080232</v>
      </c>
      <c r="DU134" s="2">
        <f t="shared" si="437"/>
        <v>80.299848586707412</v>
      </c>
      <c r="DV134" s="2">
        <f t="shared" si="437"/>
        <v>82.253904634581076</v>
      </c>
      <c r="DW134" s="2">
        <f t="shared" si="437"/>
        <v>83.030098548510324</v>
      </c>
      <c r="DX134" s="2">
        <f t="shared" si="437"/>
        <v>81.392626254826254</v>
      </c>
      <c r="DY134" s="2">
        <f t="shared" si="437"/>
        <v>75.165743789395606</v>
      </c>
      <c r="EA134" s="2">
        <f t="shared" si="247"/>
        <v>54.510499375334646</v>
      </c>
      <c r="EB134" s="2">
        <f t="shared" si="279"/>
        <v>56.270744250594767</v>
      </c>
      <c r="EC134" s="2">
        <f t="shared" si="280"/>
        <v>57.496543012919282</v>
      </c>
      <c r="ED134" s="2">
        <f t="shared" si="281"/>
        <v>58.604548370273797</v>
      </c>
      <c r="EE134" s="2">
        <f t="shared" si="282"/>
        <v>58.573085398801837</v>
      </c>
      <c r="EF134" s="2">
        <f t="shared" si="283"/>
        <v>59.058787344845129</v>
      </c>
      <c r="EG134" s="2">
        <f t="shared" si="284"/>
        <v>59.455394103136385</v>
      </c>
      <c r="EH134" s="2">
        <f t="shared" si="285"/>
        <v>59.838666666666668</v>
      </c>
      <c r="EI134" s="2">
        <f t="shared" si="286"/>
        <v>60.142881694727357</v>
      </c>
      <c r="EJ134" s="2">
        <f t="shared" si="287"/>
        <v>59.888011986515181</v>
      </c>
      <c r="EK134" s="2">
        <f t="shared" si="288"/>
        <v>59.5411512401773</v>
      </c>
      <c r="EL134" s="2">
        <f t="shared" si="289"/>
        <v>59.315738997419814</v>
      </c>
      <c r="EM134" s="2">
        <f t="shared" si="290"/>
        <v>59.237539393182672</v>
      </c>
      <c r="EN134" s="2">
        <f t="shared" si="291"/>
        <v>61.622604081331417</v>
      </c>
      <c r="EO134" s="2">
        <f t="shared" si="292"/>
        <v>59.534991821561341</v>
      </c>
      <c r="EQ134" s="2">
        <f t="shared" si="293"/>
        <v>54.681723841312433</v>
      </c>
      <c r="ER134" s="2">
        <f t="shared" si="438"/>
        <v>56.430103922275251</v>
      </c>
      <c r="ES134" s="2">
        <f t="shared" si="438"/>
        <v>57.365730767228769</v>
      </c>
      <c r="ET134" s="2">
        <f t="shared" si="438"/>
        <v>58.608132763565244</v>
      </c>
      <c r="EU134" s="2">
        <f t="shared" si="438"/>
        <v>58.584613936282338</v>
      </c>
      <c r="EV134" s="2">
        <f t="shared" si="438"/>
        <v>59.055214298738235</v>
      </c>
      <c r="EW134" s="2">
        <f t="shared" si="438"/>
        <v>59.528021045938118</v>
      </c>
      <c r="EX134" s="2">
        <f t="shared" si="438"/>
        <v>59.852569660319332</v>
      </c>
      <c r="EY134" s="2">
        <f t="shared" si="438"/>
        <v>60.254022974926812</v>
      </c>
      <c r="EZ134" s="2">
        <f t="shared" si="438"/>
        <v>59.955952139287731</v>
      </c>
      <c r="FA134" s="2">
        <f t="shared" si="438"/>
        <v>59.546091720963958</v>
      </c>
      <c r="FB134" s="2">
        <f t="shared" si="438"/>
        <v>59.341693040434208</v>
      </c>
      <c r="FC134" s="2">
        <f t="shared" si="438"/>
        <v>59.160032432970461</v>
      </c>
      <c r="FD134" s="2">
        <f t="shared" si="438"/>
        <v>61.497662881077368</v>
      </c>
      <c r="FE134" s="2">
        <f t="shared" si="438"/>
        <v>58.645932849205316</v>
      </c>
      <c r="FG134" s="2">
        <f t="shared" si="295"/>
        <v>0.99993103374033743</v>
      </c>
      <c r="FH134" s="2">
        <f t="shared" si="439"/>
        <v>0.99994543329085794</v>
      </c>
      <c r="FI134" s="2">
        <f t="shared" si="439"/>
        <v>0.99993623500069917</v>
      </c>
      <c r="FJ134" s="2">
        <f t="shared" si="439"/>
        <v>0.99993248427786763</v>
      </c>
      <c r="FK134" s="2">
        <f t="shared" si="439"/>
        <v>0.99993232845767044</v>
      </c>
      <c r="FL134" s="2">
        <f t="shared" si="439"/>
        <v>0.99993631930440585</v>
      </c>
      <c r="FM134" s="2">
        <f t="shared" si="439"/>
        <v>0.99994610749996282</v>
      </c>
      <c r="FN134" s="2">
        <f t="shared" si="439"/>
        <v>0.99994426481700338</v>
      </c>
      <c r="FO134" s="2">
        <f t="shared" si="439"/>
        <v>0.99996326793387613</v>
      </c>
      <c r="FP134" s="2">
        <f t="shared" si="439"/>
        <v>0.9999578311717342</v>
      </c>
      <c r="FQ134" s="2">
        <f t="shared" si="439"/>
        <v>0.9999519686748134</v>
      </c>
      <c r="FR134" s="2">
        <f t="shared" si="439"/>
        <v>0.99995099855438896</v>
      </c>
      <c r="FS134" s="2">
        <f t="shared" si="439"/>
        <v>0.99988434648292068</v>
      </c>
      <c r="FT134" s="2">
        <f t="shared" si="439"/>
        <v>0.99982662226044616</v>
      </c>
      <c r="FU134" s="2">
        <f t="shared" si="439"/>
        <v>0.99976074780896418</v>
      </c>
      <c r="FW134" s="2">
        <f t="shared" si="328"/>
        <v>2.1245246713512951E-4</v>
      </c>
      <c r="FX134" s="2">
        <f t="shared" si="380"/>
        <v>2.2979802534820381E-4</v>
      </c>
      <c r="FY134" s="2">
        <f t="shared" si="381"/>
        <v>3.0367424849313073E-4</v>
      </c>
      <c r="FZ134" s="2">
        <f t="shared" si="382"/>
        <v>2.3092178279849904E-4</v>
      </c>
      <c r="GA134" s="2">
        <f t="shared" si="383"/>
        <v>2.3291508387607919E-4</v>
      </c>
      <c r="GB134" s="2">
        <f t="shared" si="384"/>
        <v>2.4766585768616671E-4</v>
      </c>
      <c r="GC134" s="2">
        <f t="shared" si="385"/>
        <v>2.7678417260353024E-4</v>
      </c>
      <c r="GD134" s="2">
        <f t="shared" si="386"/>
        <v>2.8861942713266371E-4</v>
      </c>
      <c r="GE134" s="2">
        <f t="shared" si="387"/>
        <v>5.7875300274063334E-4</v>
      </c>
      <c r="GF134" s="2">
        <f t="shared" si="388"/>
        <v>6.7533298667935536E-4</v>
      </c>
      <c r="GG134" s="2">
        <f t="shared" si="389"/>
        <v>5.7618977589510094E-4</v>
      </c>
      <c r="GH134" s="2">
        <f t="shared" si="390"/>
        <v>5.9675225763846404E-4</v>
      </c>
      <c r="GI134" s="2">
        <f t="shared" si="391"/>
        <v>9.5931333156859706E-4</v>
      </c>
      <c r="GJ134" s="2">
        <f t="shared" si="392"/>
        <v>1.4536323858169362E-3</v>
      </c>
      <c r="GK134" s="2">
        <f t="shared" si="393"/>
        <v>1.5987164405264357E-3</v>
      </c>
      <c r="GM134" s="107">
        <f t="shared" si="329"/>
        <v>2.7594781451639929E-75</v>
      </c>
      <c r="GN134" s="107">
        <f t="shared" si="394"/>
        <v>3.5164562951446636E-88</v>
      </c>
      <c r="GO134" s="107">
        <f t="shared" si="395"/>
        <v>2.0405756164492031E-88</v>
      </c>
      <c r="GP134" s="107">
        <f t="shared" si="396"/>
        <v>1.0301659189715235E-89</v>
      </c>
      <c r="GQ134" s="107">
        <f t="shared" si="397"/>
        <v>5.342877714702832E-100</v>
      </c>
      <c r="GR134" s="107">
        <f t="shared" si="398"/>
        <v>7.0002588954865087E-107</v>
      </c>
      <c r="GS134" s="107">
        <f t="shared" si="399"/>
        <v>1.4843241917591865E-112</v>
      </c>
      <c r="GT134" s="107">
        <f t="shared" si="400"/>
        <v>9.0400099532821131E-126</v>
      </c>
      <c r="GU134" s="107">
        <f t="shared" si="401"/>
        <v>6.7818359729025667E-131</v>
      </c>
      <c r="GV134" s="107">
        <f t="shared" si="402"/>
        <v>1.419216814001515E-132</v>
      </c>
      <c r="GW134" s="107">
        <f t="shared" si="403"/>
        <v>5.0760337113601273E-123</v>
      </c>
      <c r="GX134" s="107">
        <f t="shared" si="404"/>
        <v>3.7078726569250884E-126</v>
      </c>
      <c r="GY134" s="107">
        <f t="shared" si="405"/>
        <v>6.0379722327523379E-124</v>
      </c>
      <c r="GZ134" s="107">
        <f t="shared" si="406"/>
        <v>4.0668623763144236E-120</v>
      </c>
      <c r="HA134" s="107">
        <f t="shared" si="407"/>
        <v>3.7392484079670264E-120</v>
      </c>
      <c r="HC134" s="107">
        <f t="shared" si="330"/>
        <v>8.3356327600039646E-26</v>
      </c>
      <c r="HD134" s="107">
        <f t="shared" si="408"/>
        <v>8.3199746745316188E-31</v>
      </c>
      <c r="HE134" s="107">
        <f t="shared" si="409"/>
        <v>2.7641763832402333E-31</v>
      </c>
      <c r="HF134" s="107">
        <f t="shared" si="410"/>
        <v>7.8065228615299912E-31</v>
      </c>
      <c r="HG134" s="107">
        <f t="shared" si="411"/>
        <v>1.7392332099218677E-34</v>
      </c>
      <c r="HH134" s="107">
        <f t="shared" si="412"/>
        <v>2.3902334690674193E-37</v>
      </c>
      <c r="HI134" s="107">
        <f t="shared" si="413"/>
        <v>2.7236526296414961E-40</v>
      </c>
      <c r="HJ134" s="107">
        <f t="shared" si="414"/>
        <v>1.4400799778550661E-45</v>
      </c>
      <c r="HK134" s="107">
        <f t="shared" si="415"/>
        <v>1.0034383814934299E-51</v>
      </c>
      <c r="HL134" s="107">
        <f t="shared" si="416"/>
        <v>3.837794055444798E-52</v>
      </c>
      <c r="HM134" s="107">
        <f t="shared" si="417"/>
        <v>3.1385117477063156E-47</v>
      </c>
      <c r="HN134" s="107">
        <f t="shared" si="418"/>
        <v>4.7582392602053856E-48</v>
      </c>
      <c r="HO134" s="107">
        <f t="shared" si="419"/>
        <v>3.6901024925506069E-46</v>
      </c>
      <c r="HP134" s="107">
        <f t="shared" si="420"/>
        <v>6.1269113809145411E-45</v>
      </c>
      <c r="HQ134" s="107">
        <f t="shared" si="421"/>
        <v>4.0222464041227386E-51</v>
      </c>
      <c r="HS134" s="107">
        <f t="shared" si="331"/>
        <v>7.3419044793596178E-2</v>
      </c>
      <c r="HT134" s="107">
        <f t="shared" si="422"/>
        <v>7.2177950827741019E-2</v>
      </c>
      <c r="HU134" s="107">
        <f t="shared" si="423"/>
        <v>8.4350024650736724E-2</v>
      </c>
      <c r="HV134" s="107">
        <f t="shared" si="424"/>
        <v>5.6724660682788863E-2</v>
      </c>
      <c r="HW134" s="107">
        <f t="shared" si="425"/>
        <v>4.6195629226323552E-2</v>
      </c>
      <c r="HX134" s="107">
        <f t="shared" si="426"/>
        <v>4.7208738350823967E-2</v>
      </c>
      <c r="HY134" s="107">
        <f t="shared" si="427"/>
        <v>5.969910957813912E-2</v>
      </c>
      <c r="HZ134" s="107">
        <f t="shared" si="428"/>
        <v>5.2042979722014999E-2</v>
      </c>
      <c r="IA134" s="107">
        <f t="shared" si="429"/>
        <v>0.17441538894036016</v>
      </c>
      <c r="IB134" s="107">
        <f t="shared" si="430"/>
        <v>0.17282693516650849</v>
      </c>
      <c r="IC134" s="107">
        <f t="shared" si="431"/>
        <v>0.13996975543361498</v>
      </c>
      <c r="ID134" s="107">
        <f t="shared" si="432"/>
        <v>0.13071136887988083</v>
      </c>
      <c r="IE134" s="107">
        <f t="shared" si="433"/>
        <v>0.10332803729556407</v>
      </c>
      <c r="IF134" s="107">
        <f t="shared" si="434"/>
        <v>0.12699668254814198</v>
      </c>
      <c r="IG134" s="107">
        <f t="shared" si="435"/>
        <v>0.15082056491187079</v>
      </c>
      <c r="II134" s="107">
        <f t="shared" si="332"/>
        <v>1.0271782704699301E-13</v>
      </c>
      <c r="IJ134" s="107">
        <f t="shared" si="333"/>
        <v>6.2504915314163572E-15</v>
      </c>
      <c r="IK134" s="107">
        <f t="shared" si="334"/>
        <v>1.7024972046731117E-14</v>
      </c>
      <c r="IL134" s="107">
        <f t="shared" si="335"/>
        <v>9.1639261329451567E-16</v>
      </c>
      <c r="IM134" s="107">
        <f t="shared" si="336"/>
        <v>2.0900847774963619E-17</v>
      </c>
      <c r="IN134" s="107">
        <f t="shared" si="337"/>
        <v>4.6270395212498136E-18</v>
      </c>
      <c r="IO134" s="107">
        <f t="shared" si="338"/>
        <v>6.3961022440045773E-18</v>
      </c>
      <c r="IP134" s="107">
        <f t="shared" si="339"/>
        <v>8.1930566754264935E-20</v>
      </c>
      <c r="IQ134" s="107">
        <f t="shared" si="340"/>
        <v>3.4618681454405865E-16</v>
      </c>
      <c r="IR134" s="107">
        <f t="shared" si="341"/>
        <v>3.6669095213304427E-16</v>
      </c>
      <c r="IS134" s="107">
        <f t="shared" si="342"/>
        <v>4.6227894735395018E-16</v>
      </c>
      <c r="IT134" s="107">
        <f t="shared" si="343"/>
        <v>2.3373881893000824E-16</v>
      </c>
      <c r="IU134" s="107">
        <f t="shared" si="344"/>
        <v>8.0405477032239648E-17</v>
      </c>
      <c r="IV134" s="107">
        <f t="shared" si="345"/>
        <v>7.1291795236322634E-16</v>
      </c>
      <c r="IW134" s="107">
        <f t="shared" si="346"/>
        <v>3.7134561150466527E-10</v>
      </c>
      <c r="IY134" s="107">
        <f t="shared" si="347"/>
        <v>7.3419044793698901E-2</v>
      </c>
      <c r="IZ134" s="107">
        <f t="shared" si="348"/>
        <v>7.2177950827747264E-2</v>
      </c>
      <c r="JA134" s="107">
        <f t="shared" si="349"/>
        <v>8.4350024650753752E-2</v>
      </c>
      <c r="JB134" s="107">
        <f t="shared" si="350"/>
        <v>5.6724660682789779E-2</v>
      </c>
      <c r="JC134" s="107">
        <f t="shared" si="351"/>
        <v>4.6195629226323573E-2</v>
      </c>
      <c r="JD134" s="107">
        <f t="shared" si="352"/>
        <v>4.7208738350823974E-2</v>
      </c>
      <c r="JE134" s="107">
        <f t="shared" si="353"/>
        <v>5.9699109578139127E-2</v>
      </c>
      <c r="JF134" s="107">
        <f t="shared" si="354"/>
        <v>5.2042979722014999E-2</v>
      </c>
      <c r="JG134" s="107">
        <f t="shared" si="355"/>
        <v>0.17441538894036049</v>
      </c>
      <c r="JH134" s="107">
        <f t="shared" si="356"/>
        <v>0.17282693516650885</v>
      </c>
      <c r="JI134" s="107">
        <f t="shared" si="357"/>
        <v>0.13996975543361545</v>
      </c>
      <c r="JJ134" s="107">
        <f t="shared" si="358"/>
        <v>0.13071136887988105</v>
      </c>
      <c r="JK134" s="107">
        <f t="shared" si="359"/>
        <v>0.10332803729556415</v>
      </c>
      <c r="JL134" s="107">
        <f t="shared" si="360"/>
        <v>0.1269966825481427</v>
      </c>
      <c r="JM134" s="107">
        <f t="shared" si="361"/>
        <v>0.15082056528321641</v>
      </c>
    </row>
    <row r="135" spans="2:273" x14ac:dyDescent="0.25">
      <c r="B135" s="2">
        <v>107</v>
      </c>
      <c r="C135" s="37">
        <v>55.113</v>
      </c>
      <c r="D135" s="37">
        <v>59.622999999999998</v>
      </c>
      <c r="E135" s="37">
        <v>61.59</v>
      </c>
      <c r="F135" s="37">
        <v>61.695</v>
      </c>
      <c r="G135" s="37">
        <v>62.441000000000003</v>
      </c>
      <c r="H135" s="37">
        <v>63.101999999999997</v>
      </c>
      <c r="I135" s="37">
        <v>64.644000000000005</v>
      </c>
      <c r="J135" s="37">
        <v>65.287999999999997</v>
      </c>
      <c r="K135" s="37">
        <v>83.135999999999996</v>
      </c>
      <c r="L135" s="37">
        <v>85.728999999999999</v>
      </c>
      <c r="M135" s="37">
        <v>83.067999999999998</v>
      </c>
      <c r="N135" s="37">
        <v>82.915000000000006</v>
      </c>
      <c r="O135" s="37">
        <v>79.813999999999993</v>
      </c>
      <c r="P135" s="37">
        <v>97.05</v>
      </c>
      <c r="Q135" s="37">
        <v>120.9</v>
      </c>
      <c r="S135" s="4">
        <f t="shared" si="248"/>
        <v>54.374495538024981</v>
      </c>
      <c r="T135" s="4">
        <f t="shared" si="249"/>
        <v>58.415001382409272</v>
      </c>
      <c r="U135" s="4">
        <f t="shared" si="250"/>
        <v>61.972982124387705</v>
      </c>
      <c r="V135" s="4">
        <f t="shared" si="251"/>
        <v>63.528135115585556</v>
      </c>
      <c r="W135" s="4">
        <f t="shared" si="252"/>
        <v>64.184901056029005</v>
      </c>
      <c r="X135" s="4">
        <f t="shared" si="253"/>
        <v>65.837276342573304</v>
      </c>
      <c r="Y135" s="4">
        <f t="shared" si="254"/>
        <v>68.549905091652647</v>
      </c>
      <c r="Z135" s="4">
        <f t="shared" si="255"/>
        <v>69.236381546263715</v>
      </c>
      <c r="AA135" s="4">
        <f t="shared" si="256"/>
        <v>84.277725707629941</v>
      </c>
      <c r="AB135" s="4">
        <f t="shared" si="257"/>
        <v>86.064471184974764</v>
      </c>
      <c r="AC135" s="4">
        <f t="shared" si="258"/>
        <v>84.737109045825562</v>
      </c>
      <c r="AD135" s="4">
        <f t="shared" si="259"/>
        <v>84.898301195269653</v>
      </c>
      <c r="AE135" s="4">
        <f t="shared" si="260"/>
        <v>82.138688156827726</v>
      </c>
      <c r="AF135" s="4">
        <f t="shared" si="261"/>
        <v>96.533891770075698</v>
      </c>
      <c r="AG135" s="4">
        <f t="shared" si="262"/>
        <v>118.28546236491681</v>
      </c>
      <c r="AI135" s="4">
        <f t="shared" si="263"/>
        <v>0.73850446197501896</v>
      </c>
      <c r="AJ135" s="4">
        <f t="shared" si="264"/>
        <v>1.2079986175907251</v>
      </c>
      <c r="AK135" s="4">
        <f t="shared" si="265"/>
        <v>-0.38298212438770207</v>
      </c>
      <c r="AL135" s="4">
        <f t="shared" si="266"/>
        <v>-1.8331351155855558</v>
      </c>
      <c r="AM135" s="4">
        <f t="shared" si="267"/>
        <v>-1.7439010560290029</v>
      </c>
      <c r="AN135" s="4">
        <f t="shared" si="268"/>
        <v>-2.7352763425733073</v>
      </c>
      <c r="AO135" s="4">
        <f t="shared" si="269"/>
        <v>-3.9059050916526417</v>
      </c>
      <c r="AP135" s="4">
        <f t="shared" si="270"/>
        <v>-3.9483815462637182</v>
      </c>
      <c r="AQ135" s="4">
        <f t="shared" si="271"/>
        <v>-1.141725707629945</v>
      </c>
      <c r="AR135" s="4">
        <f t="shared" si="272"/>
        <v>-0.33547118497476447</v>
      </c>
      <c r="AS135" s="4">
        <f t="shared" si="273"/>
        <v>-1.6691090458255644</v>
      </c>
      <c r="AT135" s="4">
        <f t="shared" si="274"/>
        <v>-1.9833011952696467</v>
      </c>
      <c r="AU135" s="4">
        <f t="shared" si="275"/>
        <v>-2.3246881568277331</v>
      </c>
      <c r="AV135" s="4">
        <f t="shared" si="436"/>
        <v>0.51610822992429917</v>
      </c>
      <c r="AW135" s="4">
        <f t="shared" si="436"/>
        <v>2.6145376350831953</v>
      </c>
      <c r="AY135" s="2">
        <f t="shared" si="297"/>
        <v>54.374349236115457</v>
      </c>
      <c r="AZ135" s="2">
        <f t="shared" si="363"/>
        <v>56.126346867535453</v>
      </c>
      <c r="BA135" s="2">
        <f t="shared" si="364"/>
        <v>57.370970035156382</v>
      </c>
      <c r="BB135" s="2">
        <f t="shared" si="365"/>
        <v>58.448117447435465</v>
      </c>
      <c r="BC135" s="2">
        <f t="shared" si="366"/>
        <v>58.414619114012943</v>
      </c>
      <c r="BD135" s="2">
        <f t="shared" si="367"/>
        <v>58.894366552114683</v>
      </c>
      <c r="BE135" s="2">
        <f t="shared" si="368"/>
        <v>59.28251395980822</v>
      </c>
      <c r="BF135" s="2">
        <f t="shared" si="369"/>
        <v>59.654541245813284</v>
      </c>
      <c r="BG135" s="2">
        <f t="shared" si="370"/>
        <v>59.960892230213609</v>
      </c>
      <c r="BH135" s="2">
        <f t="shared" si="371"/>
        <v>59.708246655686459</v>
      </c>
      <c r="BI135" s="2">
        <f t="shared" si="372"/>
        <v>59.380582950003806</v>
      </c>
      <c r="BJ135" s="2">
        <f t="shared" si="373"/>
        <v>59.147953941512462</v>
      </c>
      <c r="BK135" s="2">
        <f t="shared" si="374"/>
        <v>59.101784675465183</v>
      </c>
      <c r="BL135" s="2">
        <f t="shared" si="375"/>
        <v>61.478291327054997</v>
      </c>
      <c r="BM135" s="2">
        <f t="shared" si="376"/>
        <v>59.449126379030567</v>
      </c>
      <c r="BO135" s="2" t="str">
        <f t="shared" si="440"/>
        <v/>
      </c>
      <c r="BP135" s="2" t="str">
        <f t="shared" si="441"/>
        <v/>
      </c>
      <c r="BQ135" s="2" t="str">
        <f t="shared" si="442"/>
        <v/>
      </c>
      <c r="BR135" s="2" t="str">
        <f t="shared" si="443"/>
        <v/>
      </c>
      <c r="BS135" s="2" t="str">
        <f t="shared" si="444"/>
        <v/>
      </c>
      <c r="BT135" s="2" t="str">
        <f t="shared" si="445"/>
        <v/>
      </c>
      <c r="BU135" s="2" t="str">
        <f t="shared" si="446"/>
        <v/>
      </c>
      <c r="BV135" s="2" t="str">
        <f t="shared" si="447"/>
        <v/>
      </c>
      <c r="BW135" s="2" t="str">
        <f t="shared" si="448"/>
        <v/>
      </c>
      <c r="BX135" s="2" t="str">
        <f t="shared" si="449"/>
        <v/>
      </c>
      <c r="BY135" s="2" t="str">
        <f t="shared" si="450"/>
        <v/>
      </c>
      <c r="BZ135" s="2" t="str">
        <f t="shared" si="451"/>
        <v/>
      </c>
      <c r="CA135" s="2" t="str">
        <f t="shared" si="452"/>
        <v/>
      </c>
      <c r="CB135" s="2" t="str">
        <f t="shared" si="453"/>
        <v/>
      </c>
      <c r="CC135" s="2" t="str">
        <f t="shared" si="454"/>
        <v/>
      </c>
      <c r="CE135" s="2" t="str">
        <f t="shared" si="298"/>
        <v/>
      </c>
      <c r="CF135" s="2" t="str">
        <f t="shared" si="299"/>
        <v/>
      </c>
      <c r="CG135" s="2" t="str">
        <f t="shared" si="300"/>
        <v/>
      </c>
      <c r="CH135" s="2" t="str">
        <f t="shared" si="301"/>
        <v/>
      </c>
      <c r="CI135" s="2" t="str">
        <f t="shared" si="302"/>
        <v/>
      </c>
      <c r="CJ135" s="2" t="str">
        <f t="shared" si="303"/>
        <v/>
      </c>
      <c r="CK135" s="2" t="str">
        <f t="shared" si="304"/>
        <v/>
      </c>
      <c r="CL135" s="2" t="str">
        <f t="shared" si="305"/>
        <v/>
      </c>
      <c r="CM135" s="2" t="str">
        <f t="shared" si="306"/>
        <v/>
      </c>
      <c r="CN135" s="2" t="str">
        <f t="shared" si="307"/>
        <v/>
      </c>
      <c r="CO135" s="2" t="str">
        <f t="shared" si="308"/>
        <v/>
      </c>
      <c r="CP135" s="2" t="str">
        <f t="shared" si="309"/>
        <v/>
      </c>
      <c r="CQ135" s="2" t="str">
        <f t="shared" si="310"/>
        <v/>
      </c>
      <c r="CR135" s="2" t="str">
        <f t="shared" si="311"/>
        <v/>
      </c>
      <c r="CS135" s="2" t="str">
        <f t="shared" si="312"/>
        <v/>
      </c>
      <c r="CU135" s="2" t="str">
        <f t="shared" si="313"/>
        <v/>
      </c>
      <c r="CV135" s="2" t="str">
        <f t="shared" si="314"/>
        <v/>
      </c>
      <c r="CW135" s="2" t="str">
        <f t="shared" si="315"/>
        <v/>
      </c>
      <c r="CX135" s="2" t="str">
        <f t="shared" si="316"/>
        <v/>
      </c>
      <c r="CY135" s="2" t="str">
        <f t="shared" si="317"/>
        <v/>
      </c>
      <c r="CZ135" s="2" t="str">
        <f t="shared" si="318"/>
        <v/>
      </c>
      <c r="DA135" s="2" t="str">
        <f t="shared" si="319"/>
        <v/>
      </c>
      <c r="DB135" s="2" t="str">
        <f t="shared" si="320"/>
        <v/>
      </c>
      <c r="DC135" s="2" t="str">
        <f t="shared" si="321"/>
        <v/>
      </c>
      <c r="DD135" s="2" t="str">
        <f t="shared" si="322"/>
        <v/>
      </c>
      <c r="DE135" s="2" t="str">
        <f t="shared" si="323"/>
        <v/>
      </c>
      <c r="DF135" s="2" t="str">
        <f t="shared" si="324"/>
        <v/>
      </c>
      <c r="DG135" s="2" t="str">
        <f t="shared" si="325"/>
        <v/>
      </c>
      <c r="DH135" s="2" t="str">
        <f t="shared" si="326"/>
        <v/>
      </c>
      <c r="DI135" s="2" t="str">
        <f t="shared" si="327"/>
        <v/>
      </c>
      <c r="DK135" s="2">
        <f t="shared" si="277"/>
        <v>70.65964696356275</v>
      </c>
      <c r="DL135" s="2">
        <f t="shared" si="437"/>
        <v>77.052385964912304</v>
      </c>
      <c r="DM135" s="2">
        <f t="shared" si="437"/>
        <v>78.279415721997296</v>
      </c>
      <c r="DN135" s="2">
        <f t="shared" si="437"/>
        <v>78.141789743589754</v>
      </c>
      <c r="DO135" s="2">
        <f t="shared" si="437"/>
        <v>81.137454525954539</v>
      </c>
      <c r="DP135" s="2">
        <f t="shared" si="437"/>
        <v>79.240781792717115</v>
      </c>
      <c r="DQ135" s="2">
        <f t="shared" si="437"/>
        <v>79.690534733893557</v>
      </c>
      <c r="DR135" s="2">
        <f t="shared" si="437"/>
        <v>82.19528609625668</v>
      </c>
      <c r="DS135" s="2">
        <f t="shared" si="437"/>
        <v>80.273878991596632</v>
      </c>
      <c r="DT135" s="2">
        <f t="shared" si="437"/>
        <v>81.20699532085564</v>
      </c>
      <c r="DU135" s="2">
        <f t="shared" si="437"/>
        <v>80.393949579831926</v>
      </c>
      <c r="DV135" s="2">
        <f t="shared" si="437"/>
        <v>82.391447415329736</v>
      </c>
      <c r="DW135" s="2">
        <f t="shared" si="437"/>
        <v>83.166924369747903</v>
      </c>
      <c r="DX135" s="2">
        <f t="shared" si="437"/>
        <v>81.501934749034746</v>
      </c>
      <c r="DY135" s="2">
        <f t="shared" si="437"/>
        <v>75.271137782721524</v>
      </c>
      <c r="EA135" s="2">
        <f t="shared" si="247"/>
        <v>54.37340121363556</v>
      </c>
      <c r="EB135" s="2">
        <f t="shared" si="279"/>
        <v>56.125385408406032</v>
      </c>
      <c r="EC135" s="2">
        <f t="shared" si="280"/>
        <v>57.369960080597366</v>
      </c>
      <c r="ED135" s="2">
        <f t="shared" si="281"/>
        <v>58.447053739480864</v>
      </c>
      <c r="EE135" s="2">
        <f t="shared" si="282"/>
        <v>58.413387877364045</v>
      </c>
      <c r="EF135" s="2">
        <f t="shared" si="283"/>
        <v>58.893332158659305</v>
      </c>
      <c r="EG135" s="2">
        <f t="shared" si="284"/>
        <v>59.281609068483505</v>
      </c>
      <c r="EH135" s="2">
        <f t="shared" si="285"/>
        <v>59.653531010769434</v>
      </c>
      <c r="EI135" s="2">
        <f t="shared" si="286"/>
        <v>59.96020446199681</v>
      </c>
      <c r="EJ135" s="2">
        <f t="shared" si="287"/>
        <v>59.707454863278826</v>
      </c>
      <c r="EK135" s="2">
        <f t="shared" si="288"/>
        <v>59.379771877982776</v>
      </c>
      <c r="EL135" s="2">
        <f t="shared" si="289"/>
        <v>59.147019019535563</v>
      </c>
      <c r="EM135" s="2">
        <f t="shared" si="290"/>
        <v>59.099622008573689</v>
      </c>
      <c r="EN135" s="2">
        <f t="shared" si="291"/>
        <v>61.475649691870544</v>
      </c>
      <c r="EO135" s="2">
        <f t="shared" si="292"/>
        <v>59.447736802973985</v>
      </c>
      <c r="EQ135" s="2">
        <f t="shared" si="293"/>
        <v>54.582112384426978</v>
      </c>
      <c r="ER135" s="2">
        <f t="shared" si="438"/>
        <v>56.313408568862833</v>
      </c>
      <c r="ES135" s="2">
        <f t="shared" si="438"/>
        <v>57.241438495038921</v>
      </c>
      <c r="ET135" s="2">
        <f t="shared" si="438"/>
        <v>58.472756197343337</v>
      </c>
      <c r="EU135" s="2">
        <f t="shared" si="438"/>
        <v>58.446550413852322</v>
      </c>
      <c r="EV135" s="2">
        <f t="shared" si="438"/>
        <v>58.909809891046223</v>
      </c>
      <c r="EW135" s="2">
        <f t="shared" si="438"/>
        <v>59.37118205180839</v>
      </c>
      <c r="EX135" s="2">
        <f t="shared" si="438"/>
        <v>59.687259542036173</v>
      </c>
      <c r="EY135" s="2">
        <f t="shared" si="438"/>
        <v>60.090699333497888</v>
      </c>
      <c r="EZ135" s="2">
        <f t="shared" si="438"/>
        <v>59.791732614960949</v>
      </c>
      <c r="FA135" s="2">
        <f t="shared" si="438"/>
        <v>59.392619188490087</v>
      </c>
      <c r="FB135" s="2">
        <f t="shared" si="438"/>
        <v>59.187176862111762</v>
      </c>
      <c r="FC135" s="2">
        <f t="shared" si="438"/>
        <v>59.019160670653633</v>
      </c>
      <c r="FD135" s="2">
        <f t="shared" si="438"/>
        <v>61.348221186042053</v>
      </c>
      <c r="FE135" s="2">
        <f t="shared" si="438"/>
        <v>58.51383294740922</v>
      </c>
      <c r="FG135" s="2">
        <f t="shared" si="295"/>
        <v>0.99994521737564734</v>
      </c>
      <c r="FH135" s="2">
        <f t="shared" si="439"/>
        <v>0.99995665563580594</v>
      </c>
      <c r="FI135" s="2">
        <f t="shared" si="439"/>
        <v>0.99994934899639754</v>
      </c>
      <c r="FJ135" s="2">
        <f t="shared" si="439"/>
        <v>0.99994636961090677</v>
      </c>
      <c r="FK135" s="2">
        <f t="shared" si="439"/>
        <v>0.99994624583508307</v>
      </c>
      <c r="FL135" s="2">
        <f t="shared" si="439"/>
        <v>0.99994941596296738</v>
      </c>
      <c r="FM135" s="2">
        <f t="shared" si="439"/>
        <v>0.99995719119108073</v>
      </c>
      <c r="FN135" s="2">
        <f t="shared" si="439"/>
        <v>0.99995572746297545</v>
      </c>
      <c r="FO135" s="2">
        <f t="shared" si="439"/>
        <v>0.99997082246232905</v>
      </c>
      <c r="FP135" s="2">
        <f t="shared" si="439"/>
        <v>0.99996650381857299</v>
      </c>
      <c r="FQ135" s="2">
        <f t="shared" si="439"/>
        <v>0.9999618469853514</v>
      </c>
      <c r="FR135" s="2">
        <f t="shared" si="439"/>
        <v>0.99996107637592824</v>
      </c>
      <c r="FS135" s="2">
        <f t="shared" si="439"/>
        <v>0.99990618781743212</v>
      </c>
      <c r="FT135" s="2">
        <f t="shared" si="439"/>
        <v>0.99985688895602165</v>
      </c>
      <c r="FU135" s="2">
        <f t="shared" si="439"/>
        <v>0.99979957600556957</v>
      </c>
      <c r="FW135" s="2">
        <f t="shared" si="328"/>
        <v>2.6744709758577765E-4</v>
      </c>
      <c r="FX135" s="2">
        <f t="shared" si="380"/>
        <v>2.8928136129135199E-4</v>
      </c>
      <c r="FY135" s="2">
        <f t="shared" si="381"/>
        <v>3.8227317058607459E-4</v>
      </c>
      <c r="FZ135" s="2">
        <f t="shared" si="382"/>
        <v>2.9069591935163567E-4</v>
      </c>
      <c r="GA135" s="2">
        <f t="shared" si="383"/>
        <v>2.9320503537980341E-4</v>
      </c>
      <c r="GB135" s="2">
        <f t="shared" si="384"/>
        <v>3.1177284882236633E-4</v>
      </c>
      <c r="GC135" s="2">
        <f t="shared" si="385"/>
        <v>3.4842565804096137E-4</v>
      </c>
      <c r="GD135" s="2">
        <f t="shared" si="386"/>
        <v>3.6332317968511496E-4</v>
      </c>
      <c r="GE135" s="2">
        <f t="shared" si="387"/>
        <v>7.2849769411121896E-4</v>
      </c>
      <c r="GF135" s="2">
        <f t="shared" si="388"/>
        <v>8.5004521870558761E-4</v>
      </c>
      <c r="GG135" s="2">
        <f t="shared" si="389"/>
        <v>7.2527174747140388E-4</v>
      </c>
      <c r="GH135" s="2">
        <f t="shared" si="390"/>
        <v>7.5115051817202852E-4</v>
      </c>
      <c r="GI135" s="2">
        <f t="shared" si="391"/>
        <v>1.1824221917574539E-3</v>
      </c>
      <c r="GJ135" s="2">
        <f t="shared" si="392"/>
        <v>1.7605744933673392E-3</v>
      </c>
      <c r="GK135" s="2">
        <f t="shared" si="393"/>
        <v>1.9079192816646227E-3</v>
      </c>
      <c r="GM135" s="107">
        <f t="shared" si="329"/>
        <v>7.4198413749235332E-79</v>
      </c>
      <c r="GN135" s="107">
        <f t="shared" si="394"/>
        <v>2.8277846052002094E-92</v>
      </c>
      <c r="GO135" s="107">
        <f t="shared" si="395"/>
        <v>1.3706054195736218E-92</v>
      </c>
      <c r="GP135" s="107">
        <f t="shared" si="396"/>
        <v>5.6513953508759747E-94</v>
      </c>
      <c r="GQ135" s="107">
        <f t="shared" si="397"/>
        <v>9.2872379452291841E-105</v>
      </c>
      <c r="GR135" s="107">
        <f t="shared" si="398"/>
        <v>6.0849789182549952E-112</v>
      </c>
      <c r="GS135" s="107">
        <f t="shared" si="399"/>
        <v>8.4955199102279397E-118</v>
      </c>
      <c r="GT135" s="107">
        <f t="shared" si="400"/>
        <v>1.1698880992744666E-131</v>
      </c>
      <c r="GU135" s="107">
        <f t="shared" si="401"/>
        <v>8.9763810311015922E-137</v>
      </c>
      <c r="GV135" s="107">
        <f t="shared" si="402"/>
        <v>1.3026631155381727E-138</v>
      </c>
      <c r="GW135" s="107">
        <f t="shared" si="403"/>
        <v>1.0843585608655918E-128</v>
      </c>
      <c r="GX135" s="107">
        <f t="shared" si="404"/>
        <v>5.4984235651865213E-132</v>
      </c>
      <c r="GY135" s="107">
        <f t="shared" si="405"/>
        <v>1.2115228378464848E-129</v>
      </c>
      <c r="GZ135" s="107">
        <f t="shared" si="406"/>
        <v>2.0702640365836523E-125</v>
      </c>
      <c r="HA135" s="107">
        <f t="shared" si="407"/>
        <v>3.1527007251426435E-125</v>
      </c>
      <c r="HC135" s="107">
        <f t="shared" si="330"/>
        <v>5.1726915318926138E-28</v>
      </c>
      <c r="HD135" s="107">
        <f t="shared" si="408"/>
        <v>2.2856485760599023E-33</v>
      </c>
      <c r="HE135" s="107">
        <f t="shared" si="409"/>
        <v>6.5170545859117391E-34</v>
      </c>
      <c r="HF135" s="107">
        <f t="shared" si="410"/>
        <v>1.7720147114430147E-33</v>
      </c>
      <c r="HG135" s="107">
        <f t="shared" si="411"/>
        <v>1.8950084524589524E-37</v>
      </c>
      <c r="HH135" s="107">
        <f t="shared" si="412"/>
        <v>1.6036097620353819E-40</v>
      </c>
      <c r="HI135" s="107">
        <f t="shared" si="413"/>
        <v>1.277423513786799E-43</v>
      </c>
      <c r="HJ135" s="107">
        <f t="shared" si="414"/>
        <v>2.4702130445804074E-49</v>
      </c>
      <c r="HK135" s="107">
        <f t="shared" si="415"/>
        <v>1.1857096707079795E-55</v>
      </c>
      <c r="HL135" s="107">
        <f t="shared" si="416"/>
        <v>3.6233719373020949E-56</v>
      </c>
      <c r="HM135" s="107">
        <f t="shared" si="417"/>
        <v>5.806282350331883E-51</v>
      </c>
      <c r="HN135" s="107">
        <f t="shared" si="418"/>
        <v>7.1585267872533986E-52</v>
      </c>
      <c r="HO135" s="107">
        <f t="shared" si="419"/>
        <v>7.4694151153129063E-50</v>
      </c>
      <c r="HP135" s="107">
        <f t="shared" si="420"/>
        <v>2.2374574209803429E-48</v>
      </c>
      <c r="HQ135" s="107">
        <f t="shared" si="421"/>
        <v>9.1715987969385127E-55</v>
      </c>
      <c r="HS135" s="107">
        <f t="shared" si="331"/>
        <v>0.10357770265055495</v>
      </c>
      <c r="HT135" s="107">
        <f t="shared" si="422"/>
        <v>0.10394201373538539</v>
      </c>
      <c r="HU135" s="107">
        <f t="shared" si="423"/>
        <v>0.12088899169515398</v>
      </c>
      <c r="HV135" s="107">
        <f t="shared" si="424"/>
        <v>8.3974790253312406E-2</v>
      </c>
      <c r="HW135" s="107">
        <f t="shared" si="425"/>
        <v>7.0903514178620231E-2</v>
      </c>
      <c r="HX135" s="107">
        <f t="shared" si="426"/>
        <v>7.318608388710153E-2</v>
      </c>
      <c r="HY135" s="107">
        <f t="shared" si="427"/>
        <v>9.1317761313691598E-2</v>
      </c>
      <c r="HZ135" s="107">
        <f t="shared" si="428"/>
        <v>8.2520636519134272E-2</v>
      </c>
      <c r="IA135" s="107">
        <f t="shared" si="429"/>
        <v>0.24689831941602786</v>
      </c>
      <c r="IB135" s="107">
        <f t="shared" si="430"/>
        <v>0.24652012902412257</v>
      </c>
      <c r="IC135" s="107">
        <f t="shared" si="431"/>
        <v>0.20212320260445957</v>
      </c>
      <c r="ID135" s="107">
        <f t="shared" si="432"/>
        <v>0.19095837309140967</v>
      </c>
      <c r="IE135" s="107">
        <f t="shared" si="433"/>
        <v>0.15335675448214953</v>
      </c>
      <c r="IF135" s="107">
        <f t="shared" si="434"/>
        <v>0.18143204706893729</v>
      </c>
      <c r="IG135" s="107">
        <f t="shared" si="435"/>
        <v>0.19650837930357706</v>
      </c>
      <c r="II135" s="107">
        <f t="shared" si="332"/>
        <v>4.6603522195881259E-13</v>
      </c>
      <c r="IJ135" s="107">
        <f t="shared" si="333"/>
        <v>3.3390105506052507E-14</v>
      </c>
      <c r="IK135" s="107">
        <f t="shared" si="334"/>
        <v>9.1091398458757068E-14</v>
      </c>
      <c r="IL135" s="107">
        <f t="shared" si="335"/>
        <v>5.4295533177071303E-15</v>
      </c>
      <c r="IM135" s="107">
        <f t="shared" si="336"/>
        <v>1.5190233661966844E-16</v>
      </c>
      <c r="IN135" s="107">
        <f t="shared" si="337"/>
        <v>3.7012557852191695E-17</v>
      </c>
      <c r="IO135" s="107">
        <f t="shared" si="338"/>
        <v>5.1683524250676985E-17</v>
      </c>
      <c r="IP135" s="107">
        <f t="shared" si="339"/>
        <v>8.5043675198692644E-19</v>
      </c>
      <c r="IQ135" s="107">
        <f t="shared" si="340"/>
        <v>2.6988218557745735E-15</v>
      </c>
      <c r="IR135" s="107">
        <f t="shared" si="341"/>
        <v>2.973091019764341E-15</v>
      </c>
      <c r="IS135" s="107">
        <f t="shared" si="342"/>
        <v>3.5376683774166423E-15</v>
      </c>
      <c r="IT135" s="107">
        <f t="shared" si="343"/>
        <v>1.8814507687166753E-15</v>
      </c>
      <c r="IU135" s="107">
        <f t="shared" si="344"/>
        <v>6.4941174865348565E-16</v>
      </c>
      <c r="IV135" s="107">
        <f t="shared" si="345"/>
        <v>4.8291583226968583E-15</v>
      </c>
      <c r="IW135" s="107">
        <f t="shared" si="346"/>
        <v>1.1066714931450516E-9</v>
      </c>
      <c r="IY135" s="107">
        <f t="shared" si="347"/>
        <v>0.10357770265102098</v>
      </c>
      <c r="IZ135" s="107">
        <f t="shared" si="348"/>
        <v>0.10394201373541878</v>
      </c>
      <c r="JA135" s="107">
        <f t="shared" si="349"/>
        <v>0.12088899169524507</v>
      </c>
      <c r="JB135" s="107">
        <f t="shared" si="350"/>
        <v>8.3974790253317833E-2</v>
      </c>
      <c r="JC135" s="107">
        <f t="shared" si="351"/>
        <v>7.0903514178620383E-2</v>
      </c>
      <c r="JD135" s="107">
        <f t="shared" si="352"/>
        <v>7.3186083887101572E-2</v>
      </c>
      <c r="JE135" s="107">
        <f t="shared" si="353"/>
        <v>9.1317761313691653E-2</v>
      </c>
      <c r="JF135" s="107">
        <f t="shared" si="354"/>
        <v>8.2520636519134272E-2</v>
      </c>
      <c r="JG135" s="107">
        <f t="shared" si="355"/>
        <v>0.24689831941603055</v>
      </c>
      <c r="JH135" s="107">
        <f t="shared" si="356"/>
        <v>0.24652012902412554</v>
      </c>
      <c r="JI135" s="107">
        <f t="shared" si="357"/>
        <v>0.20212320260446309</v>
      </c>
      <c r="JJ135" s="107">
        <f t="shared" si="358"/>
        <v>0.19095837309141156</v>
      </c>
      <c r="JK135" s="107">
        <f t="shared" si="359"/>
        <v>0.15335675448215016</v>
      </c>
      <c r="JL135" s="107">
        <f t="shared" si="360"/>
        <v>0.18143204706894211</v>
      </c>
      <c r="JM135" s="107">
        <f t="shared" si="361"/>
        <v>0.19650838041024857</v>
      </c>
    </row>
    <row r="136" spans="2:273" x14ac:dyDescent="0.25">
      <c r="B136" s="2">
        <v>108</v>
      </c>
      <c r="C136" s="37">
        <v>55.871000000000002</v>
      </c>
      <c r="D136" s="37">
        <v>59.508000000000003</v>
      </c>
      <c r="E136" s="37">
        <v>62.869</v>
      </c>
      <c r="F136" s="37">
        <v>63.948999999999998</v>
      </c>
      <c r="G136" s="37">
        <v>63.576000000000001</v>
      </c>
      <c r="H136" s="37">
        <v>65.254000000000005</v>
      </c>
      <c r="I136" s="37">
        <v>69.813999999999993</v>
      </c>
      <c r="J136" s="37">
        <v>69.948999999999998</v>
      </c>
      <c r="K136" s="37">
        <v>90.593000000000004</v>
      </c>
      <c r="L136" s="37">
        <v>92.203000000000003</v>
      </c>
      <c r="M136" s="37">
        <v>90.507999999999996</v>
      </c>
      <c r="N136" s="37">
        <v>92.575999999999993</v>
      </c>
      <c r="O136" s="37">
        <v>89.542000000000002</v>
      </c>
      <c r="P136" s="37">
        <v>107.25</v>
      </c>
      <c r="Q136" s="37">
        <v>133.65</v>
      </c>
      <c r="S136" s="4">
        <f t="shared" si="248"/>
        <v>54.237291422018188</v>
      </c>
      <c r="T136" s="4">
        <f t="shared" si="249"/>
        <v>58.962568697869337</v>
      </c>
      <c r="U136" s="4">
        <f t="shared" si="250"/>
        <v>63.185875193307211</v>
      </c>
      <c r="V136" s="4">
        <f t="shared" si="251"/>
        <v>65.083698063646452</v>
      </c>
      <c r="W136" s="4">
        <f t="shared" si="252"/>
        <v>66.20905006084655</v>
      </c>
      <c r="X136" s="4">
        <f t="shared" si="253"/>
        <v>68.354098202274429</v>
      </c>
      <c r="Y136" s="4">
        <f t="shared" si="254"/>
        <v>71.735175391972675</v>
      </c>
      <c r="Z136" s="4">
        <f t="shared" si="255"/>
        <v>72.89210525978163</v>
      </c>
      <c r="AA136" s="4">
        <f t="shared" si="256"/>
        <v>89.55862210240295</v>
      </c>
      <c r="AB136" s="4">
        <f t="shared" si="257"/>
        <v>91.928530912523527</v>
      </c>
      <c r="AC136" s="4">
        <f t="shared" si="258"/>
        <v>91.163590819411482</v>
      </c>
      <c r="AD136" s="4">
        <f t="shared" si="259"/>
        <v>91.767967621236096</v>
      </c>
      <c r="AE136" s="4">
        <f t="shared" si="260"/>
        <v>88.998464216933797</v>
      </c>
      <c r="AF136" s="4">
        <f t="shared" si="261"/>
        <v>105.57234742171985</v>
      </c>
      <c r="AG136" s="4">
        <f t="shared" si="262"/>
        <v>129.56635390112683</v>
      </c>
      <c r="AI136" s="4">
        <f t="shared" si="263"/>
        <v>1.6337085779818139</v>
      </c>
      <c r="AJ136" s="4">
        <f t="shared" si="264"/>
        <v>0.54543130213066604</v>
      </c>
      <c r="AK136" s="4">
        <f t="shared" si="265"/>
        <v>-0.31687519330721159</v>
      </c>
      <c r="AL136" s="4">
        <f t="shared" si="266"/>
        <v>-1.1346980636464536</v>
      </c>
      <c r="AM136" s="4">
        <f t="shared" si="267"/>
        <v>-2.6330500608465499</v>
      </c>
      <c r="AN136" s="4">
        <f t="shared" si="268"/>
        <v>-3.1000982022744239</v>
      </c>
      <c r="AO136" s="4">
        <f t="shared" si="269"/>
        <v>-1.9211753919726817</v>
      </c>
      <c r="AP136" s="4">
        <f t="shared" si="270"/>
        <v>-2.9431052597816318</v>
      </c>
      <c r="AQ136" s="4">
        <f t="shared" si="271"/>
        <v>1.0343778975970537</v>
      </c>
      <c r="AR136" s="4">
        <f t="shared" si="272"/>
        <v>0.27446908747647569</v>
      </c>
      <c r="AS136" s="4">
        <f t="shared" si="273"/>
        <v>-0.65559081941148634</v>
      </c>
      <c r="AT136" s="4">
        <f t="shared" si="274"/>
        <v>0.80803237876389744</v>
      </c>
      <c r="AU136" s="4">
        <f t="shared" si="275"/>
        <v>0.5435357830662042</v>
      </c>
      <c r="AV136" s="4">
        <f t="shared" si="436"/>
        <v>1.6776525782801457</v>
      </c>
      <c r="AW136" s="4">
        <f t="shared" si="436"/>
        <v>4.0836460988731744</v>
      </c>
      <c r="AY136" s="2">
        <f t="shared" si="297"/>
        <v>54.237103377243599</v>
      </c>
      <c r="AZ136" s="2">
        <f t="shared" si="363"/>
        <v>55.98083415339724</v>
      </c>
      <c r="BA136" s="2">
        <f t="shared" si="364"/>
        <v>57.244166509407158</v>
      </c>
      <c r="BB136" s="2">
        <f t="shared" si="365"/>
        <v>58.290426172453074</v>
      </c>
      <c r="BC136" s="2">
        <f t="shared" si="366"/>
        <v>58.254693563264013</v>
      </c>
      <c r="BD136" s="2">
        <f t="shared" si="367"/>
        <v>58.728719900082247</v>
      </c>
      <c r="BE136" s="2">
        <f t="shared" si="368"/>
        <v>59.108574159781</v>
      </c>
      <c r="BF136" s="2">
        <f t="shared" si="369"/>
        <v>59.469223566306972</v>
      </c>
      <c r="BG136" s="2">
        <f t="shared" si="370"/>
        <v>59.778141661585799</v>
      </c>
      <c r="BH136" s="2">
        <f t="shared" si="371"/>
        <v>59.527584998544484</v>
      </c>
      <c r="BI136" s="2">
        <f t="shared" si="372"/>
        <v>59.21905606574061</v>
      </c>
      <c r="BJ136" s="2">
        <f t="shared" si="373"/>
        <v>58.979078587577519</v>
      </c>
      <c r="BK136" s="2">
        <f t="shared" si="374"/>
        <v>58.963435373868698</v>
      </c>
      <c r="BL136" s="2">
        <f t="shared" si="375"/>
        <v>61.33081422191264</v>
      </c>
      <c r="BM136" s="2">
        <f t="shared" si="376"/>
        <v>59.360942414582247</v>
      </c>
      <c r="BO136" s="2" t="str">
        <f t="shared" si="440"/>
        <v/>
      </c>
      <c r="BP136" s="2" t="str">
        <f t="shared" si="441"/>
        <v/>
      </c>
      <c r="BQ136" s="2" t="str">
        <f t="shared" si="442"/>
        <v/>
      </c>
      <c r="BR136" s="2" t="str">
        <f t="shared" si="443"/>
        <v/>
      </c>
      <c r="BS136" s="2" t="str">
        <f t="shared" si="444"/>
        <v/>
      </c>
      <c r="BT136" s="2" t="str">
        <f t="shared" si="445"/>
        <v/>
      </c>
      <c r="BU136" s="2" t="str">
        <f t="shared" si="446"/>
        <v/>
      </c>
      <c r="BV136" s="2" t="str">
        <f t="shared" si="447"/>
        <v/>
      </c>
      <c r="BW136" s="2" t="str">
        <f t="shared" si="448"/>
        <v/>
      </c>
      <c r="BX136" s="2" t="str">
        <f t="shared" si="449"/>
        <v/>
      </c>
      <c r="BY136" s="2" t="str">
        <f t="shared" si="450"/>
        <v/>
      </c>
      <c r="BZ136" s="2" t="str">
        <f t="shared" si="451"/>
        <v/>
      </c>
      <c r="CA136" s="2" t="str">
        <f t="shared" si="452"/>
        <v/>
      </c>
      <c r="CB136" s="2" t="str">
        <f t="shared" si="453"/>
        <v/>
      </c>
      <c r="CC136" s="2" t="str">
        <f t="shared" si="454"/>
        <v/>
      </c>
      <c r="CE136" s="2" t="str">
        <f t="shared" si="298"/>
        <v/>
      </c>
      <c r="CF136" s="2" t="str">
        <f t="shared" si="299"/>
        <v/>
      </c>
      <c r="CG136" s="2" t="str">
        <f t="shared" si="300"/>
        <v/>
      </c>
      <c r="CH136" s="2" t="str">
        <f t="shared" si="301"/>
        <v/>
      </c>
      <c r="CI136" s="2" t="str">
        <f t="shared" si="302"/>
        <v/>
      </c>
      <c r="CJ136" s="2" t="str">
        <f t="shared" si="303"/>
        <v/>
      </c>
      <c r="CK136" s="2" t="str">
        <f t="shared" si="304"/>
        <v/>
      </c>
      <c r="CL136" s="2" t="str">
        <f t="shared" si="305"/>
        <v/>
      </c>
      <c r="CM136" s="2" t="str">
        <f t="shared" si="306"/>
        <v/>
      </c>
      <c r="CN136" s="2" t="str">
        <f t="shared" si="307"/>
        <v/>
      </c>
      <c r="CO136" s="2" t="str">
        <f t="shared" si="308"/>
        <v/>
      </c>
      <c r="CP136" s="2" t="str">
        <f t="shared" si="309"/>
        <v/>
      </c>
      <c r="CQ136" s="2" t="str">
        <f t="shared" si="310"/>
        <v/>
      </c>
      <c r="CR136" s="2" t="str">
        <f t="shared" si="311"/>
        <v/>
      </c>
      <c r="CS136" s="2" t="str">
        <f t="shared" si="312"/>
        <v/>
      </c>
      <c r="CU136" s="2" t="str">
        <f t="shared" si="313"/>
        <v/>
      </c>
      <c r="CV136" s="2" t="str">
        <f t="shared" si="314"/>
        <v/>
      </c>
      <c r="CW136" s="2" t="str">
        <f t="shared" si="315"/>
        <v/>
      </c>
      <c r="CX136" s="2" t="str">
        <f t="shared" si="316"/>
        <v/>
      </c>
      <c r="CY136" s="2" t="str">
        <f t="shared" si="317"/>
        <v/>
      </c>
      <c r="CZ136" s="2" t="str">
        <f t="shared" si="318"/>
        <v/>
      </c>
      <c r="DA136" s="2" t="str">
        <f t="shared" si="319"/>
        <v/>
      </c>
      <c r="DB136" s="2" t="str">
        <f t="shared" si="320"/>
        <v/>
      </c>
      <c r="DC136" s="2" t="str">
        <f t="shared" si="321"/>
        <v/>
      </c>
      <c r="DD136" s="2" t="str">
        <f t="shared" si="322"/>
        <v/>
      </c>
      <c r="DE136" s="2" t="str">
        <f t="shared" si="323"/>
        <v/>
      </c>
      <c r="DF136" s="2" t="str">
        <f t="shared" si="324"/>
        <v/>
      </c>
      <c r="DG136" s="2" t="str">
        <f t="shared" si="325"/>
        <v/>
      </c>
      <c r="DH136" s="2" t="str">
        <f t="shared" si="326"/>
        <v/>
      </c>
      <c r="DI136" s="2" t="str">
        <f t="shared" si="327"/>
        <v/>
      </c>
      <c r="DK136" s="2">
        <f t="shared" si="277"/>
        <v>70.723095748987859</v>
      </c>
      <c r="DL136" s="2">
        <f t="shared" si="437"/>
        <v>77.144133940620804</v>
      </c>
      <c r="DM136" s="2">
        <f t="shared" si="437"/>
        <v>78.37240782726046</v>
      </c>
      <c r="DN136" s="2">
        <f t="shared" si="437"/>
        <v>78.232105128205134</v>
      </c>
      <c r="DO136" s="2">
        <f t="shared" si="437"/>
        <v>81.274931359931372</v>
      </c>
      <c r="DP136" s="2">
        <f t="shared" si="437"/>
        <v>79.349478991596669</v>
      </c>
      <c r="DQ136" s="2">
        <f t="shared" si="437"/>
        <v>79.793484033613453</v>
      </c>
      <c r="DR136" s="2">
        <f t="shared" si="437"/>
        <v>82.322566844919777</v>
      </c>
      <c r="DS136" s="2">
        <f t="shared" si="437"/>
        <v>80.359791596638658</v>
      </c>
      <c r="DT136" s="2">
        <f t="shared" si="437"/>
        <v>81.310869986631033</v>
      </c>
      <c r="DU136" s="2">
        <f t="shared" si="437"/>
        <v>80.488050572956453</v>
      </c>
      <c r="DV136" s="2">
        <f t="shared" si="437"/>
        <v>82.528990196078396</v>
      </c>
      <c r="DW136" s="2">
        <f t="shared" si="437"/>
        <v>83.303750190985497</v>
      </c>
      <c r="DX136" s="2">
        <f t="shared" si="437"/>
        <v>81.611243243243251</v>
      </c>
      <c r="DY136" s="2">
        <f t="shared" si="437"/>
        <v>75.376531776047443</v>
      </c>
      <c r="EA136" s="2">
        <f t="shared" si="247"/>
        <v>54.236303051936474</v>
      </c>
      <c r="EB136" s="2">
        <f t="shared" si="279"/>
        <v>55.98002656621729</v>
      </c>
      <c r="EC136" s="2">
        <f t="shared" si="280"/>
        <v>57.243377148275449</v>
      </c>
      <c r="ED136" s="2">
        <f t="shared" si="281"/>
        <v>58.289559108687925</v>
      </c>
      <c r="EE136" s="2">
        <f t="shared" si="282"/>
        <v>58.253690355926238</v>
      </c>
      <c r="EF136" s="2">
        <f t="shared" si="283"/>
        <v>58.727876972473467</v>
      </c>
      <c r="EG136" s="2">
        <f t="shared" si="284"/>
        <v>59.107824033830624</v>
      </c>
      <c r="EH136" s="2">
        <f t="shared" si="285"/>
        <v>59.4683953548722</v>
      </c>
      <c r="EI136" s="2">
        <f t="shared" si="286"/>
        <v>59.777527229266262</v>
      </c>
      <c r="EJ136" s="2">
        <f t="shared" si="287"/>
        <v>59.526897740042465</v>
      </c>
      <c r="EK136" s="2">
        <f t="shared" si="288"/>
        <v>59.218392515788238</v>
      </c>
      <c r="EL136" s="2">
        <f t="shared" si="289"/>
        <v>58.978299041651297</v>
      </c>
      <c r="EM136" s="2">
        <f t="shared" si="290"/>
        <v>58.961704623964707</v>
      </c>
      <c r="EN136" s="2">
        <f t="shared" si="291"/>
        <v>61.328695302409685</v>
      </c>
      <c r="EO136" s="2">
        <f t="shared" si="292"/>
        <v>59.360481784386621</v>
      </c>
      <c r="EQ136" s="2">
        <f t="shared" si="293"/>
        <v>54.48250092754153</v>
      </c>
      <c r="ER136" s="2">
        <f t="shared" si="438"/>
        <v>56.196713215450416</v>
      </c>
      <c r="ES136" s="2">
        <f t="shared" si="438"/>
        <v>57.117146222849073</v>
      </c>
      <c r="ET136" s="2">
        <f t="shared" si="438"/>
        <v>58.337379631121429</v>
      </c>
      <c r="EU136" s="2">
        <f t="shared" si="438"/>
        <v>58.308486891422305</v>
      </c>
      <c r="EV136" s="2">
        <f t="shared" si="438"/>
        <v>58.764405483354203</v>
      </c>
      <c r="EW136" s="2">
        <f t="shared" si="438"/>
        <v>59.214343057678661</v>
      </c>
      <c r="EX136" s="2">
        <f t="shared" si="438"/>
        <v>59.521949423753014</v>
      </c>
      <c r="EY136" s="2">
        <f t="shared" si="438"/>
        <v>59.927375692068964</v>
      </c>
      <c r="EZ136" s="2">
        <f t="shared" si="438"/>
        <v>59.627513090634181</v>
      </c>
      <c r="FA136" s="2">
        <f t="shared" si="438"/>
        <v>59.239146656016217</v>
      </c>
      <c r="FB136" s="2">
        <f t="shared" si="438"/>
        <v>59.032660683789324</v>
      </c>
      <c r="FC136" s="2">
        <f t="shared" si="438"/>
        <v>58.878288908336813</v>
      </c>
      <c r="FD136" s="2">
        <f t="shared" si="438"/>
        <v>61.198779491006746</v>
      </c>
      <c r="FE136" s="2">
        <f t="shared" si="438"/>
        <v>58.381733045613117</v>
      </c>
      <c r="FG136" s="2">
        <f t="shared" si="295"/>
        <v>0.99995648412440064</v>
      </c>
      <c r="FH136" s="2">
        <f t="shared" si="439"/>
        <v>0.99996557004077136</v>
      </c>
      <c r="FI136" s="2">
        <f t="shared" si="439"/>
        <v>0.99995976605858505</v>
      </c>
      <c r="FJ136" s="2">
        <f t="shared" si="439"/>
        <v>0.99995739939780837</v>
      </c>
      <c r="FK136" s="2">
        <f t="shared" si="439"/>
        <v>0.99995730107700542</v>
      </c>
      <c r="FL136" s="2">
        <f t="shared" si="439"/>
        <v>0.99995981925312982</v>
      </c>
      <c r="FM136" s="2">
        <f t="shared" si="439"/>
        <v>0.99996599545498532</v>
      </c>
      <c r="FN136" s="2">
        <f t="shared" si="439"/>
        <v>0.99996483275359926</v>
      </c>
      <c r="FO136" s="2">
        <f t="shared" si="439"/>
        <v>0.99997682331892512</v>
      </c>
      <c r="FP136" s="2">
        <f t="shared" si="439"/>
        <v>0.99997339285403464</v>
      </c>
      <c r="FQ136" s="2">
        <f t="shared" si="439"/>
        <v>0.99996969374541167</v>
      </c>
      <c r="FR136" s="2">
        <f t="shared" si="439"/>
        <v>0.9999690816188852</v>
      </c>
      <c r="FS136" s="2">
        <f t="shared" si="439"/>
        <v>0.99992390469814152</v>
      </c>
      <c r="FT136" s="2">
        <f t="shared" si="439"/>
        <v>0.99988187259374117</v>
      </c>
      <c r="FU136" s="2">
        <f t="shared" si="439"/>
        <v>0.99983210383911703</v>
      </c>
      <c r="FW136" s="2">
        <f t="shared" si="328"/>
        <v>3.3667263326869084E-4</v>
      </c>
      <c r="FX136" s="2">
        <f t="shared" si="380"/>
        <v>3.6415638073921866E-4</v>
      </c>
      <c r="FY136" s="2">
        <f t="shared" si="381"/>
        <v>4.8120577883536627E-4</v>
      </c>
      <c r="FZ136" s="2">
        <f t="shared" si="382"/>
        <v>3.6593693643015724E-4</v>
      </c>
      <c r="GA136" s="2">
        <f t="shared" si="383"/>
        <v>3.6909524884597844E-4</v>
      </c>
      <c r="GB136" s="2">
        <f t="shared" si="384"/>
        <v>3.9246707982649179E-4</v>
      </c>
      <c r="GC136" s="2">
        <f t="shared" si="385"/>
        <v>4.3860234596691203E-4</v>
      </c>
      <c r="GD136" s="2">
        <f t="shared" si="386"/>
        <v>4.5735375868310676E-4</v>
      </c>
      <c r="GE136" s="2">
        <f t="shared" si="387"/>
        <v>9.1695129817601778E-4</v>
      </c>
      <c r="GF136" s="2">
        <f t="shared" si="388"/>
        <v>1.0699080420525056E-3</v>
      </c>
      <c r="GG136" s="2">
        <f t="shared" si="389"/>
        <v>9.1289160026063318E-4</v>
      </c>
      <c r="GH136" s="2">
        <f t="shared" si="390"/>
        <v>9.4545859131721192E-4</v>
      </c>
      <c r="GI136" s="2">
        <f t="shared" si="391"/>
        <v>1.4573441031800896E-3</v>
      </c>
      <c r="GJ136" s="2">
        <f t="shared" si="392"/>
        <v>2.1321906442453836E-3</v>
      </c>
      <c r="GK136" s="2">
        <f t="shared" si="393"/>
        <v>2.2767877211044354E-3</v>
      </c>
      <c r="GM136" s="107">
        <f t="shared" si="329"/>
        <v>1.643082864548438E-82</v>
      </c>
      <c r="GN136" s="107">
        <f t="shared" si="394"/>
        <v>1.8293979384200208E-96</v>
      </c>
      <c r="GO136" s="107">
        <f t="shared" si="395"/>
        <v>7.3494192228085182E-97</v>
      </c>
      <c r="GP136" s="107">
        <f t="shared" si="396"/>
        <v>2.4599687194259094E-98</v>
      </c>
      <c r="GQ136" s="107">
        <f t="shared" si="397"/>
        <v>1.2464386754523087E-109</v>
      </c>
      <c r="GR136" s="107">
        <f t="shared" si="398"/>
        <v>4.0242459340750201E-117</v>
      </c>
      <c r="GS136" s="107">
        <f t="shared" si="399"/>
        <v>3.6805627805531154E-123</v>
      </c>
      <c r="GT136" s="107">
        <f t="shared" si="400"/>
        <v>1.1060426475031145E-137</v>
      </c>
      <c r="GU136" s="107">
        <f t="shared" si="401"/>
        <v>8.7945441257824848E-143</v>
      </c>
      <c r="GV136" s="107">
        <f t="shared" si="402"/>
        <v>8.7421222871966693E-145</v>
      </c>
      <c r="GW136" s="107">
        <f t="shared" si="403"/>
        <v>1.719753255027933E-134</v>
      </c>
      <c r="GX136" s="107">
        <f t="shared" si="404"/>
        <v>5.9993382906224501E-138</v>
      </c>
      <c r="GY136" s="107">
        <f t="shared" si="405"/>
        <v>1.8036381870753649E-135</v>
      </c>
      <c r="GZ136" s="107">
        <f t="shared" si="406"/>
        <v>8.0760956835628368E-131</v>
      </c>
      <c r="HA136" s="107">
        <f t="shared" si="407"/>
        <v>2.0811351451007989E-130</v>
      </c>
      <c r="HC136" s="107">
        <f t="shared" si="330"/>
        <v>2.5794936266367359E-30</v>
      </c>
      <c r="HD136" s="107">
        <f t="shared" si="408"/>
        <v>4.9138016309242034E-36</v>
      </c>
      <c r="HE136" s="107">
        <f t="shared" si="409"/>
        <v>1.1920232228214944E-36</v>
      </c>
      <c r="HF136" s="107">
        <f t="shared" si="410"/>
        <v>3.0991581130145693E-36</v>
      </c>
      <c r="HG136" s="107">
        <f t="shared" si="411"/>
        <v>1.5425098140120854E-40</v>
      </c>
      <c r="HH136" s="107">
        <f t="shared" si="412"/>
        <v>7.9045406121621705E-44</v>
      </c>
      <c r="HI136" s="107">
        <f t="shared" si="413"/>
        <v>4.376230373086766E-47</v>
      </c>
      <c r="HJ136" s="107">
        <f t="shared" si="414"/>
        <v>2.9731897379591877E-53</v>
      </c>
      <c r="HK136" s="107">
        <f t="shared" si="415"/>
        <v>9.9765324889634418E-60</v>
      </c>
      <c r="HL136" s="107">
        <f t="shared" si="416"/>
        <v>2.4021943087914008E-60</v>
      </c>
      <c r="HM136" s="107">
        <f t="shared" si="417"/>
        <v>7.6749814324466247E-55</v>
      </c>
      <c r="HN136" s="107">
        <f t="shared" si="418"/>
        <v>7.6174050978327836E-56</v>
      </c>
      <c r="HO136" s="107">
        <f t="shared" si="419"/>
        <v>1.0795767377221792E-53</v>
      </c>
      <c r="HP136" s="107">
        <f t="shared" si="420"/>
        <v>6.0510696292720863E-52</v>
      </c>
      <c r="HQ136" s="107">
        <f t="shared" si="421"/>
        <v>1.5551684040581481E-58</v>
      </c>
      <c r="HS136" s="107">
        <f t="shared" si="331"/>
        <v>0.14281014426485769</v>
      </c>
      <c r="HT136" s="107">
        <f t="shared" si="422"/>
        <v>0.14588595810679883</v>
      </c>
      <c r="HU136" s="107">
        <f t="shared" si="423"/>
        <v>0.16870202220572555</v>
      </c>
      <c r="HV136" s="107">
        <f t="shared" si="424"/>
        <v>0.12095283273373358</v>
      </c>
      <c r="HW136" s="107">
        <f t="shared" si="425"/>
        <v>0.10552811359427765</v>
      </c>
      <c r="HX136" s="107">
        <f t="shared" si="426"/>
        <v>0.10982990518036395</v>
      </c>
      <c r="HY136" s="107">
        <f t="shared" si="427"/>
        <v>0.13515581251459496</v>
      </c>
      <c r="HZ136" s="107">
        <f t="shared" si="428"/>
        <v>0.12606729880612727</v>
      </c>
      <c r="IA136" s="107">
        <f t="shared" si="429"/>
        <v>0.33553079264039448</v>
      </c>
      <c r="IB136" s="107">
        <f t="shared" si="430"/>
        <v>0.33701787502849218</v>
      </c>
      <c r="IC136" s="107">
        <f t="shared" si="431"/>
        <v>0.28115395194383802</v>
      </c>
      <c r="ID136" s="107">
        <f t="shared" si="432"/>
        <v>0.26856902702337104</v>
      </c>
      <c r="IE136" s="107">
        <f t="shared" si="433"/>
        <v>0.21961802610381326</v>
      </c>
      <c r="IF136" s="107">
        <f t="shared" si="434"/>
        <v>0.25088854383040143</v>
      </c>
      <c r="IG136" s="107">
        <f t="shared" si="435"/>
        <v>0.25154966717405525</v>
      </c>
      <c r="II136" s="107">
        <f t="shared" si="332"/>
        <v>2.030898516510328E-12</v>
      </c>
      <c r="IJ136" s="107">
        <f t="shared" si="333"/>
        <v>1.7048449807374699E-13</v>
      </c>
      <c r="IK136" s="107">
        <f t="shared" si="334"/>
        <v>4.6510215605025783E-13</v>
      </c>
      <c r="IL136" s="107">
        <f t="shared" si="335"/>
        <v>3.0658222644469935E-14</v>
      </c>
      <c r="IM136" s="107">
        <f t="shared" si="336"/>
        <v>1.0460964746842381E-15</v>
      </c>
      <c r="IN136" s="107">
        <f t="shared" si="337"/>
        <v>2.7968001055876383E-16</v>
      </c>
      <c r="IO136" s="107">
        <f t="shared" si="338"/>
        <v>3.9409295918624054E-16</v>
      </c>
      <c r="IP136" s="107">
        <f t="shared" si="339"/>
        <v>8.268125349907664E-18</v>
      </c>
      <c r="IQ136" s="107">
        <f t="shared" si="340"/>
        <v>1.9763999981974912E-14</v>
      </c>
      <c r="IR136" s="107">
        <f t="shared" si="341"/>
        <v>2.2586096558173895E-14</v>
      </c>
      <c r="IS136" s="107">
        <f t="shared" si="342"/>
        <v>2.5446908652435262E-14</v>
      </c>
      <c r="IT136" s="107">
        <f t="shared" si="343"/>
        <v>1.420836266945383E-14</v>
      </c>
      <c r="IU136" s="107">
        <f t="shared" si="344"/>
        <v>4.9292999855639399E-15</v>
      </c>
      <c r="IV136" s="107">
        <f t="shared" si="345"/>
        <v>3.0950833505909295E-14</v>
      </c>
      <c r="IW136" s="107">
        <f t="shared" si="346"/>
        <v>3.2036980956480359E-9</v>
      </c>
      <c r="IY136" s="107">
        <f t="shared" si="347"/>
        <v>0.14281014426688859</v>
      </c>
      <c r="IZ136" s="107">
        <f t="shared" si="348"/>
        <v>0.1458859581069693</v>
      </c>
      <c r="JA136" s="107">
        <f t="shared" si="349"/>
        <v>0.16870202220619065</v>
      </c>
      <c r="JB136" s="107">
        <f t="shared" si="350"/>
        <v>0.12095283273376424</v>
      </c>
      <c r="JC136" s="107">
        <f t="shared" si="351"/>
        <v>0.10552811359427869</v>
      </c>
      <c r="JD136" s="107">
        <f t="shared" si="352"/>
        <v>0.10982990518036423</v>
      </c>
      <c r="JE136" s="107">
        <f t="shared" si="353"/>
        <v>0.13515581251459535</v>
      </c>
      <c r="JF136" s="107">
        <f t="shared" si="354"/>
        <v>0.12606729880612727</v>
      </c>
      <c r="JG136" s="107">
        <f t="shared" si="355"/>
        <v>0.33553079264041424</v>
      </c>
      <c r="JH136" s="107">
        <f t="shared" si="356"/>
        <v>0.33701787502851477</v>
      </c>
      <c r="JI136" s="107">
        <f t="shared" si="357"/>
        <v>0.28115395194386344</v>
      </c>
      <c r="JJ136" s="107">
        <f t="shared" si="358"/>
        <v>0.26856902702338525</v>
      </c>
      <c r="JK136" s="107">
        <f t="shared" si="359"/>
        <v>0.2196180261038182</v>
      </c>
      <c r="JL136" s="107">
        <f t="shared" si="360"/>
        <v>0.25088854383043241</v>
      </c>
      <c r="JM136" s="107">
        <f t="shared" si="361"/>
        <v>0.25154967037775333</v>
      </c>
    </row>
    <row r="137" spans="2:273" x14ac:dyDescent="0.25">
      <c r="B137" s="2">
        <v>109</v>
      </c>
      <c r="C137" s="37">
        <v>54.725999999999999</v>
      </c>
      <c r="D137" s="37">
        <v>60.720999999999997</v>
      </c>
      <c r="E137" s="37">
        <v>65.343999999999994</v>
      </c>
      <c r="F137" s="37">
        <v>67.305000000000007</v>
      </c>
      <c r="G137" s="37">
        <v>67.051000000000002</v>
      </c>
      <c r="H137" s="37">
        <v>69.373000000000005</v>
      </c>
      <c r="I137" s="37">
        <v>73.271000000000001</v>
      </c>
      <c r="J137" s="37">
        <v>75.322000000000003</v>
      </c>
      <c r="K137" s="37">
        <v>95.22</v>
      </c>
      <c r="L137" s="37">
        <v>98.492000000000004</v>
      </c>
      <c r="M137" s="37">
        <v>98.441000000000003</v>
      </c>
      <c r="N137" s="37">
        <v>99.948999999999998</v>
      </c>
      <c r="O137" s="37">
        <v>98.119</v>
      </c>
      <c r="P137" s="37">
        <v>116.267</v>
      </c>
      <c r="Q137" s="37">
        <v>144.667</v>
      </c>
      <c r="S137" s="4">
        <f t="shared" si="248"/>
        <v>54.100137164388165</v>
      </c>
      <c r="T137" s="4">
        <f t="shared" si="249"/>
        <v>59.603492014897938</v>
      </c>
      <c r="U137" s="4">
        <f t="shared" si="250"/>
        <v>64.546000355775519</v>
      </c>
      <c r="V137" s="4">
        <f t="shared" si="251"/>
        <v>66.931548527813732</v>
      </c>
      <c r="W137" s="4">
        <f t="shared" si="252"/>
        <v>68.677610452973795</v>
      </c>
      <c r="X137" s="4">
        <f t="shared" si="253"/>
        <v>71.415408407824827</v>
      </c>
      <c r="Y137" s="4">
        <f t="shared" si="254"/>
        <v>75.484505296981453</v>
      </c>
      <c r="Z137" s="4">
        <f t="shared" si="255"/>
        <v>77.288047741797925</v>
      </c>
      <c r="AA137" s="4">
        <f t="shared" si="256"/>
        <v>93.966559608996263</v>
      </c>
      <c r="AB137" s="4">
        <f t="shared" si="257"/>
        <v>96.783433317081261</v>
      </c>
      <c r="AC137" s="4">
        <f t="shared" si="258"/>
        <v>97.287708356953729</v>
      </c>
      <c r="AD137" s="4">
        <f t="shared" si="259"/>
        <v>98.467770273031803</v>
      </c>
      <c r="AE137" s="4">
        <f t="shared" si="260"/>
        <v>96.238806235363995</v>
      </c>
      <c r="AF137" s="4">
        <f t="shared" si="261"/>
        <v>114.66946235692657</v>
      </c>
      <c r="AG137" s="4">
        <f t="shared" si="262"/>
        <v>141.23920506023018</v>
      </c>
      <c r="AI137" s="4">
        <f t="shared" si="263"/>
        <v>0.62586283561183365</v>
      </c>
      <c r="AJ137" s="4">
        <f t="shared" si="264"/>
        <v>1.1175079851020584</v>
      </c>
      <c r="AK137" s="4">
        <f t="shared" si="265"/>
        <v>0.79799964422447545</v>
      </c>
      <c r="AL137" s="4">
        <f t="shared" si="266"/>
        <v>0.37345147218627517</v>
      </c>
      <c r="AM137" s="4">
        <f t="shared" si="267"/>
        <v>-1.626610452973793</v>
      </c>
      <c r="AN137" s="4">
        <f t="shared" si="268"/>
        <v>-2.0424084078248228</v>
      </c>
      <c r="AO137" s="4">
        <f t="shared" si="269"/>
        <v>-2.2135052969814524</v>
      </c>
      <c r="AP137" s="4">
        <f t="shared" si="270"/>
        <v>-1.9660477417979223</v>
      </c>
      <c r="AQ137" s="4">
        <f t="shared" si="271"/>
        <v>1.2534403910037355</v>
      </c>
      <c r="AR137" s="4">
        <f t="shared" si="272"/>
        <v>1.7085666829187431</v>
      </c>
      <c r="AS137" s="4">
        <f t="shared" si="273"/>
        <v>1.1532916430462734</v>
      </c>
      <c r="AT137" s="4">
        <f t="shared" si="274"/>
        <v>1.4812297269681949</v>
      </c>
      <c r="AU137" s="4">
        <f t="shared" si="275"/>
        <v>1.8801937646360045</v>
      </c>
      <c r="AV137" s="4">
        <f t="shared" si="436"/>
        <v>1.5975376430734229</v>
      </c>
      <c r="AW137" s="4">
        <f t="shared" si="436"/>
        <v>3.4277949397698251</v>
      </c>
      <c r="AY137" s="2">
        <f t="shared" si="297"/>
        <v>54.099901936142267</v>
      </c>
      <c r="AZ137" s="2">
        <f t="shared" si="363"/>
        <v>55.835365492435145</v>
      </c>
      <c r="BA137" s="2">
        <f t="shared" si="364"/>
        <v>57.117401426813565</v>
      </c>
      <c r="BB137" s="2">
        <f t="shared" si="365"/>
        <v>58.132779919302251</v>
      </c>
      <c r="BC137" s="2">
        <f t="shared" si="366"/>
        <v>58.094819242275427</v>
      </c>
      <c r="BD137" s="2">
        <f t="shared" si="367"/>
        <v>58.563116667598337</v>
      </c>
      <c r="BE137" s="2">
        <f t="shared" si="368"/>
        <v>58.934673379226048</v>
      </c>
      <c r="BF137" s="2">
        <f t="shared" si="369"/>
        <v>59.283949092010012</v>
      </c>
      <c r="BG137" s="2">
        <f t="shared" si="370"/>
        <v>59.595429136312148</v>
      </c>
      <c r="BH137" s="2">
        <f t="shared" si="371"/>
        <v>59.346964515151051</v>
      </c>
      <c r="BI137" s="2">
        <f t="shared" si="372"/>
        <v>59.057564265120291</v>
      </c>
      <c r="BJ137" s="2">
        <f t="shared" si="373"/>
        <v>58.810246569464688</v>
      </c>
      <c r="BK137" s="2">
        <f t="shared" si="374"/>
        <v>58.825151562342924</v>
      </c>
      <c r="BL137" s="2">
        <f t="shared" si="375"/>
        <v>61.183401676363268</v>
      </c>
      <c r="BM137" s="2">
        <f t="shared" si="376"/>
        <v>59.272725589702517</v>
      </c>
      <c r="BO137" s="2" t="str">
        <f t="shared" si="440"/>
        <v/>
      </c>
      <c r="BP137" s="2" t="str">
        <f t="shared" si="441"/>
        <v/>
      </c>
      <c r="BQ137" s="2" t="str">
        <f t="shared" si="442"/>
        <v/>
      </c>
      <c r="BR137" s="2" t="str">
        <f t="shared" si="443"/>
        <v/>
      </c>
      <c r="BS137" s="2" t="str">
        <f t="shared" si="444"/>
        <v/>
      </c>
      <c r="BT137" s="2" t="str">
        <f t="shared" si="445"/>
        <v/>
      </c>
      <c r="BU137" s="2" t="str">
        <f t="shared" si="446"/>
        <v/>
      </c>
      <c r="BV137" s="2" t="str">
        <f t="shared" si="447"/>
        <v/>
      </c>
      <c r="BW137" s="2" t="str">
        <f t="shared" si="448"/>
        <v/>
      </c>
      <c r="BX137" s="2" t="str">
        <f t="shared" si="449"/>
        <v/>
      </c>
      <c r="BY137" s="2" t="str">
        <f t="shared" si="450"/>
        <v/>
      </c>
      <c r="BZ137" s="2" t="str">
        <f t="shared" si="451"/>
        <v/>
      </c>
      <c r="CA137" s="2" t="str">
        <f t="shared" si="452"/>
        <v/>
      </c>
      <c r="CB137" s="2" t="str">
        <f t="shared" si="453"/>
        <v/>
      </c>
      <c r="CC137" s="2" t="str">
        <f t="shared" si="454"/>
        <v/>
      </c>
      <c r="CE137" s="2" t="str">
        <f t="shared" si="298"/>
        <v/>
      </c>
      <c r="CF137" s="2" t="str">
        <f t="shared" si="299"/>
        <v/>
      </c>
      <c r="CG137" s="2" t="str">
        <f t="shared" si="300"/>
        <v/>
      </c>
      <c r="CH137" s="2" t="str">
        <f t="shared" si="301"/>
        <v/>
      </c>
      <c r="CI137" s="2" t="str">
        <f t="shared" si="302"/>
        <v/>
      </c>
      <c r="CJ137" s="2" t="str">
        <f t="shared" si="303"/>
        <v/>
      </c>
      <c r="CK137" s="2" t="str">
        <f t="shared" si="304"/>
        <v/>
      </c>
      <c r="CL137" s="2" t="str">
        <f t="shared" si="305"/>
        <v/>
      </c>
      <c r="CM137" s="2" t="str">
        <f t="shared" si="306"/>
        <v/>
      </c>
      <c r="CN137" s="2" t="str">
        <f t="shared" si="307"/>
        <v/>
      </c>
      <c r="CO137" s="2" t="str">
        <f t="shared" si="308"/>
        <v/>
      </c>
      <c r="CP137" s="2" t="str">
        <f t="shared" si="309"/>
        <v/>
      </c>
      <c r="CQ137" s="2" t="str">
        <f t="shared" si="310"/>
        <v/>
      </c>
      <c r="CR137" s="2" t="str">
        <f t="shared" si="311"/>
        <v/>
      </c>
      <c r="CS137" s="2" t="str">
        <f t="shared" si="312"/>
        <v/>
      </c>
      <c r="CU137" s="2" t="str">
        <f t="shared" si="313"/>
        <v/>
      </c>
      <c r="CV137" s="2" t="str">
        <f t="shared" si="314"/>
        <v/>
      </c>
      <c r="CW137" s="2" t="str">
        <f t="shared" si="315"/>
        <v/>
      </c>
      <c r="CX137" s="2" t="str">
        <f t="shared" si="316"/>
        <v/>
      </c>
      <c r="CY137" s="2" t="str">
        <f t="shared" si="317"/>
        <v/>
      </c>
      <c r="CZ137" s="2" t="str">
        <f t="shared" si="318"/>
        <v/>
      </c>
      <c r="DA137" s="2" t="str">
        <f t="shared" si="319"/>
        <v/>
      </c>
      <c r="DB137" s="2" t="str">
        <f t="shared" si="320"/>
        <v/>
      </c>
      <c r="DC137" s="2" t="str">
        <f t="shared" si="321"/>
        <v/>
      </c>
      <c r="DD137" s="2" t="str">
        <f t="shared" si="322"/>
        <v/>
      </c>
      <c r="DE137" s="2" t="str">
        <f t="shared" si="323"/>
        <v/>
      </c>
      <c r="DF137" s="2" t="str">
        <f t="shared" si="324"/>
        <v/>
      </c>
      <c r="DG137" s="2" t="str">
        <f t="shared" si="325"/>
        <v/>
      </c>
      <c r="DH137" s="2" t="str">
        <f t="shared" si="326"/>
        <v/>
      </c>
      <c r="DI137" s="2" t="str">
        <f t="shared" si="327"/>
        <v/>
      </c>
      <c r="DK137" s="2">
        <f t="shared" si="277"/>
        <v>70.786544534412954</v>
      </c>
      <c r="DL137" s="2">
        <f t="shared" si="437"/>
        <v>77.235881916329305</v>
      </c>
      <c r="DM137" s="2">
        <f t="shared" si="437"/>
        <v>78.46539993252361</v>
      </c>
      <c r="DN137" s="2">
        <f t="shared" si="437"/>
        <v>78.322420512820514</v>
      </c>
      <c r="DO137" s="2">
        <f t="shared" si="437"/>
        <v>81.412408193908206</v>
      </c>
      <c r="DP137" s="2">
        <f t="shared" si="437"/>
        <v>79.458176190476209</v>
      </c>
      <c r="DQ137" s="2">
        <f t="shared" si="437"/>
        <v>79.896433333333334</v>
      </c>
      <c r="DR137" s="2">
        <f t="shared" si="437"/>
        <v>82.449847593582874</v>
      </c>
      <c r="DS137" s="2">
        <f t="shared" si="437"/>
        <v>80.44570420168067</v>
      </c>
      <c r="DT137" s="2">
        <f t="shared" si="437"/>
        <v>81.414744652406441</v>
      </c>
      <c r="DU137" s="2">
        <f t="shared" si="437"/>
        <v>80.582151566080981</v>
      </c>
      <c r="DV137" s="2">
        <f t="shared" si="437"/>
        <v>82.666532976827057</v>
      </c>
      <c r="DW137" s="2">
        <f t="shared" si="437"/>
        <v>83.440576012223076</v>
      </c>
      <c r="DX137" s="2">
        <f t="shared" si="437"/>
        <v>81.720551737451743</v>
      </c>
      <c r="DY137" s="2">
        <f t="shared" si="437"/>
        <v>75.481925769373362</v>
      </c>
      <c r="EA137" s="2">
        <f t="shared" si="247"/>
        <v>54.099204890237381</v>
      </c>
      <c r="EB137" s="2">
        <f t="shared" si="279"/>
        <v>55.834667724028549</v>
      </c>
      <c r="EC137" s="2">
        <f t="shared" si="280"/>
        <v>57.116794215953533</v>
      </c>
      <c r="ED137" s="2">
        <f t="shared" si="281"/>
        <v>58.132064477894986</v>
      </c>
      <c r="EE137" s="2">
        <f t="shared" si="282"/>
        <v>58.093992834488439</v>
      </c>
      <c r="EF137" s="2">
        <f t="shared" si="283"/>
        <v>58.562421786287629</v>
      </c>
      <c r="EG137" s="2">
        <f t="shared" si="284"/>
        <v>58.934038999177737</v>
      </c>
      <c r="EH137" s="2">
        <f t="shared" si="285"/>
        <v>59.283259698974959</v>
      </c>
      <c r="EI137" s="2">
        <f t="shared" si="286"/>
        <v>59.594849996535714</v>
      </c>
      <c r="EJ137" s="2">
        <f t="shared" si="287"/>
        <v>59.346340616806103</v>
      </c>
      <c r="EK137" s="2">
        <f t="shared" si="288"/>
        <v>59.057013153593708</v>
      </c>
      <c r="EL137" s="2">
        <f t="shared" si="289"/>
        <v>58.809579063767032</v>
      </c>
      <c r="EM137" s="2">
        <f t="shared" si="290"/>
        <v>58.823787239355724</v>
      </c>
      <c r="EN137" s="2">
        <f t="shared" si="291"/>
        <v>61.181740912948811</v>
      </c>
      <c r="EO137" s="2">
        <f t="shared" si="292"/>
        <v>59.273226765799265</v>
      </c>
      <c r="EQ137" s="2">
        <f t="shared" si="293"/>
        <v>54.382889470656082</v>
      </c>
      <c r="ER137" s="2">
        <f t="shared" si="438"/>
        <v>56.080017862037991</v>
      </c>
      <c r="ES137" s="2">
        <f t="shared" si="438"/>
        <v>56.992853950659224</v>
      </c>
      <c r="ET137" s="2">
        <f t="shared" si="438"/>
        <v>58.202003064899522</v>
      </c>
      <c r="EU137" s="2">
        <f t="shared" si="438"/>
        <v>58.170423368992289</v>
      </c>
      <c r="EV137" s="2">
        <f t="shared" si="438"/>
        <v>58.619001075662183</v>
      </c>
      <c r="EW137" s="2">
        <f t="shared" si="438"/>
        <v>59.057504063548933</v>
      </c>
      <c r="EX137" s="2">
        <f t="shared" si="438"/>
        <v>59.356639305469855</v>
      </c>
      <c r="EY137" s="2">
        <f t="shared" si="438"/>
        <v>59.764052050640039</v>
      </c>
      <c r="EZ137" s="2">
        <f t="shared" si="438"/>
        <v>59.463293566307406</v>
      </c>
      <c r="FA137" s="2">
        <f t="shared" si="438"/>
        <v>59.085674123542361</v>
      </c>
      <c r="FB137" s="2">
        <f t="shared" si="438"/>
        <v>58.878144505466885</v>
      </c>
      <c r="FC137" s="2">
        <f t="shared" si="438"/>
        <v>58.737417146019993</v>
      </c>
      <c r="FD137" s="2">
        <f t="shared" si="438"/>
        <v>61.049337795971439</v>
      </c>
      <c r="FE137" s="2">
        <f t="shared" si="438"/>
        <v>58.249633143817022</v>
      </c>
      <c r="FG137" s="2">
        <f t="shared" si="295"/>
        <v>0.99996543380198566</v>
      </c>
      <c r="FH137" s="2">
        <f t="shared" si="439"/>
        <v>0.99997265111759948</v>
      </c>
      <c r="FI137" s="2">
        <f t="shared" si="439"/>
        <v>0.99996804077987778</v>
      </c>
      <c r="FJ137" s="2">
        <f t="shared" si="439"/>
        <v>0.999966160842373</v>
      </c>
      <c r="FK137" s="2">
        <f t="shared" si="439"/>
        <v>0.99996608274201293</v>
      </c>
      <c r="FL137" s="2">
        <f t="shared" si="439"/>
        <v>0.99996808303450546</v>
      </c>
      <c r="FM137" s="2">
        <f t="shared" si="439"/>
        <v>0.99997298904087728</v>
      </c>
      <c r="FN137" s="2">
        <f t="shared" si="439"/>
        <v>0.99997206546119832</v>
      </c>
      <c r="FO137" s="2">
        <f t="shared" si="439"/>
        <v>0.99998159002007847</v>
      </c>
      <c r="FP137" s="2">
        <f t="shared" si="439"/>
        <v>0.9999788650770568</v>
      </c>
      <c r="FQ137" s="2">
        <f t="shared" si="439"/>
        <v>0.9999759267362397</v>
      </c>
      <c r="FR137" s="2">
        <f t="shared" si="439"/>
        <v>0.99997544050073373</v>
      </c>
      <c r="FS137" s="2">
        <f t="shared" si="439"/>
        <v>0.99993827586748163</v>
      </c>
      <c r="FT137" s="2">
        <f t="shared" si="439"/>
        <v>0.99990249513348506</v>
      </c>
      <c r="FU137" s="2">
        <f t="shared" si="439"/>
        <v>0.99985935330708842</v>
      </c>
      <c r="FW137" s="2">
        <f t="shared" si="328"/>
        <v>4.2380878875160235E-4</v>
      </c>
      <c r="FX137" s="2">
        <f t="shared" si="380"/>
        <v>4.5840249911011408E-4</v>
      </c>
      <c r="FY137" s="2">
        <f t="shared" si="381"/>
        <v>6.0572671190766781E-4</v>
      </c>
      <c r="FZ137" s="2">
        <f t="shared" si="382"/>
        <v>4.6064366222769656E-4</v>
      </c>
      <c r="GA137" s="2">
        <f t="shared" si="383"/>
        <v>4.6461898537277906E-4</v>
      </c>
      <c r="GB137" s="2">
        <f t="shared" si="384"/>
        <v>4.9403657623742626E-4</v>
      </c>
      <c r="GC137" s="2">
        <f t="shared" si="385"/>
        <v>5.521049390510885E-4</v>
      </c>
      <c r="GD137" s="2">
        <f t="shared" si="386"/>
        <v>5.7570609357635472E-4</v>
      </c>
      <c r="GE137" s="2">
        <f t="shared" si="387"/>
        <v>1.1540992821003687E-3</v>
      </c>
      <c r="GF137" s="2">
        <f t="shared" si="388"/>
        <v>1.3465613893951908E-3</v>
      </c>
      <c r="GG137" s="2">
        <f t="shared" si="389"/>
        <v>1.1489908458576119E-3</v>
      </c>
      <c r="GH137" s="2">
        <f t="shared" si="390"/>
        <v>1.1899705377472513E-3</v>
      </c>
      <c r="GI137" s="2">
        <f t="shared" si="391"/>
        <v>1.7960724505359728E-3</v>
      </c>
      <c r="GJ137" s="2">
        <f t="shared" si="392"/>
        <v>2.5820433927465237E-3</v>
      </c>
      <c r="GK137" s="2">
        <f t="shared" si="393"/>
        <v>2.7167773892573018E-3</v>
      </c>
      <c r="GM137" s="107">
        <f t="shared" si="329"/>
        <v>2.9964774600367077E-86</v>
      </c>
      <c r="GN137" s="107">
        <f t="shared" si="394"/>
        <v>9.5209650131474279E-101</v>
      </c>
      <c r="GO137" s="107">
        <f t="shared" si="395"/>
        <v>3.1460391298745008E-101</v>
      </c>
      <c r="GP137" s="107">
        <f t="shared" si="396"/>
        <v>8.4960757755281389E-103</v>
      </c>
      <c r="GQ137" s="107">
        <f t="shared" si="397"/>
        <v>1.2915693823432384E-114</v>
      </c>
      <c r="GR137" s="107">
        <f t="shared" si="398"/>
        <v>2.0247903407227516E-122</v>
      </c>
      <c r="GS137" s="107">
        <f t="shared" si="399"/>
        <v>1.2069567554912767E-128</v>
      </c>
      <c r="GT137" s="107">
        <f t="shared" si="400"/>
        <v>7.639089130143187E-144</v>
      </c>
      <c r="GU137" s="107">
        <f t="shared" si="401"/>
        <v>6.3778542450075747E-149</v>
      </c>
      <c r="GV137" s="107">
        <f t="shared" si="402"/>
        <v>4.2893730685922853E-151</v>
      </c>
      <c r="GW137" s="107">
        <f t="shared" si="403"/>
        <v>2.0248582716785158E-140</v>
      </c>
      <c r="GX137" s="107">
        <f t="shared" si="404"/>
        <v>4.8162683623793839E-144</v>
      </c>
      <c r="GY137" s="107">
        <f t="shared" si="405"/>
        <v>1.9922098645632268E-141</v>
      </c>
      <c r="GZ137" s="107">
        <f t="shared" si="406"/>
        <v>2.4142277155002157E-136</v>
      </c>
      <c r="HA137" s="107">
        <f t="shared" si="407"/>
        <v>1.0755472594428767E-135</v>
      </c>
      <c r="HC137" s="107">
        <f t="shared" si="330"/>
        <v>1.0336003027733553E-32</v>
      </c>
      <c r="HD137" s="107">
        <f t="shared" si="408"/>
        <v>8.266127924033833E-39</v>
      </c>
      <c r="HE137" s="107">
        <f t="shared" si="409"/>
        <v>1.691295865398658E-39</v>
      </c>
      <c r="HF137" s="107">
        <f t="shared" si="410"/>
        <v>4.175787141271124E-39</v>
      </c>
      <c r="HG137" s="107">
        <f t="shared" si="411"/>
        <v>9.378983463989335E-44</v>
      </c>
      <c r="HH137" s="107">
        <f t="shared" si="412"/>
        <v>2.8623428520751274E-47</v>
      </c>
      <c r="HI137" s="107">
        <f t="shared" si="413"/>
        <v>1.0949592810440305E-50</v>
      </c>
      <c r="HJ137" s="107">
        <f t="shared" si="414"/>
        <v>2.51073434256608E-57</v>
      </c>
      <c r="HK137" s="107">
        <f t="shared" si="415"/>
        <v>5.976602738306283E-64</v>
      </c>
      <c r="HL137" s="107">
        <f t="shared" si="416"/>
        <v>1.1182150340430203E-64</v>
      </c>
      <c r="HM137" s="107">
        <f t="shared" si="417"/>
        <v>7.2479736074858714E-59</v>
      </c>
      <c r="HN137" s="107">
        <f t="shared" si="418"/>
        <v>5.7325901721518086E-60</v>
      </c>
      <c r="HO137" s="107">
        <f t="shared" si="419"/>
        <v>1.1140200044991524E-57</v>
      </c>
      <c r="HP137" s="107">
        <f t="shared" si="420"/>
        <v>1.2118059654358093E-55</v>
      </c>
      <c r="HQ137" s="107">
        <f t="shared" si="421"/>
        <v>1.9607943114932053E-62</v>
      </c>
      <c r="HS137" s="107">
        <f t="shared" si="331"/>
        <v>0.19240608976640183</v>
      </c>
      <c r="HT137" s="107">
        <f t="shared" si="422"/>
        <v>0.19951554159675733</v>
      </c>
      <c r="HU137" s="107">
        <f t="shared" si="423"/>
        <v>0.2290974702132223</v>
      </c>
      <c r="HV137" s="107">
        <f t="shared" si="424"/>
        <v>0.16951213778466873</v>
      </c>
      <c r="HW137" s="107">
        <f t="shared" si="425"/>
        <v>0.15233407668038404</v>
      </c>
      <c r="HX137" s="107">
        <f t="shared" si="426"/>
        <v>0.15958304978300192</v>
      </c>
      <c r="HY137" s="107">
        <f t="shared" si="427"/>
        <v>0.19353598579557485</v>
      </c>
      <c r="HZ137" s="107">
        <f t="shared" si="428"/>
        <v>0.18556680363468131</v>
      </c>
      <c r="IA137" s="107">
        <f t="shared" si="429"/>
        <v>0.43333299114035645</v>
      </c>
      <c r="IB137" s="107">
        <f t="shared" si="430"/>
        <v>0.43682774073609798</v>
      </c>
      <c r="IC137" s="107">
        <f t="shared" si="431"/>
        <v>0.37439668167213341</v>
      </c>
      <c r="ID137" s="107">
        <f t="shared" si="432"/>
        <v>0.36159952900831704</v>
      </c>
      <c r="IE137" s="107">
        <f t="shared" si="433"/>
        <v>0.30262903244979472</v>
      </c>
      <c r="IF137" s="107">
        <f t="shared" si="434"/>
        <v>0.3345505219697304</v>
      </c>
      <c r="IG137" s="107">
        <f t="shared" si="435"/>
        <v>0.31628577841884425</v>
      </c>
      <c r="II137" s="107">
        <f t="shared" si="332"/>
        <v>8.501007050136767E-12</v>
      </c>
      <c r="IJ137" s="107">
        <f t="shared" si="333"/>
        <v>8.3201730049587668E-13</v>
      </c>
      <c r="IK137" s="107">
        <f t="shared" si="334"/>
        <v>2.2663031319072214E-12</v>
      </c>
      <c r="IL137" s="107">
        <f t="shared" si="335"/>
        <v>1.6498606897154096E-13</v>
      </c>
      <c r="IM137" s="107">
        <f t="shared" si="336"/>
        <v>6.826580119907195E-15</v>
      </c>
      <c r="IN137" s="107">
        <f t="shared" si="337"/>
        <v>1.9964486513030461E-15</v>
      </c>
      <c r="IO137" s="107">
        <f t="shared" si="338"/>
        <v>2.835788020200537E-15</v>
      </c>
      <c r="IP137" s="107">
        <f t="shared" si="339"/>
        <v>7.5293997203880173E-17</v>
      </c>
      <c r="IQ137" s="107">
        <f t="shared" si="340"/>
        <v>1.3596811712335253E-13</v>
      </c>
      <c r="IR137" s="107">
        <f t="shared" si="341"/>
        <v>1.6077757293441448E-13</v>
      </c>
      <c r="IS137" s="107">
        <f t="shared" si="342"/>
        <v>1.7206100312663457E-13</v>
      </c>
      <c r="IT137" s="107">
        <f t="shared" si="343"/>
        <v>1.0067216792195024E-13</v>
      </c>
      <c r="IU137" s="107">
        <f t="shared" si="344"/>
        <v>3.5164458432542807E-14</v>
      </c>
      <c r="IV137" s="107">
        <f t="shared" si="345"/>
        <v>1.8769957022909585E-13</v>
      </c>
      <c r="IW137" s="107">
        <f t="shared" si="346"/>
        <v>9.009326362220201E-9</v>
      </c>
      <c r="IY137" s="107">
        <f t="shared" si="347"/>
        <v>0.19240608977490284</v>
      </c>
      <c r="IZ137" s="107">
        <f t="shared" si="348"/>
        <v>0.19951554159758936</v>
      </c>
      <c r="JA137" s="107">
        <f t="shared" si="349"/>
        <v>0.2290974702154886</v>
      </c>
      <c r="JB137" s="107">
        <f t="shared" si="350"/>
        <v>0.16951213778483371</v>
      </c>
      <c r="JC137" s="107">
        <f t="shared" si="351"/>
        <v>0.15233407668039087</v>
      </c>
      <c r="JD137" s="107">
        <f t="shared" si="352"/>
        <v>0.15958304978300392</v>
      </c>
      <c r="JE137" s="107">
        <f t="shared" si="353"/>
        <v>0.19353598579557768</v>
      </c>
      <c r="JF137" s="107">
        <f t="shared" si="354"/>
        <v>0.18556680363468139</v>
      </c>
      <c r="JG137" s="107">
        <f t="shared" si="355"/>
        <v>0.4333329911404924</v>
      </c>
      <c r="JH137" s="107">
        <f t="shared" si="356"/>
        <v>0.43682774073625874</v>
      </c>
      <c r="JI137" s="107">
        <f t="shared" si="357"/>
        <v>0.3743966816723055</v>
      </c>
      <c r="JJ137" s="107">
        <f t="shared" si="358"/>
        <v>0.36159952900841774</v>
      </c>
      <c r="JK137" s="107">
        <f t="shared" si="359"/>
        <v>0.30262903244982986</v>
      </c>
      <c r="JL137" s="107">
        <f t="shared" si="360"/>
        <v>0.33455052196991808</v>
      </c>
      <c r="JM137" s="107">
        <f t="shared" si="361"/>
        <v>0.31628578742817059</v>
      </c>
    </row>
    <row r="138" spans="2:273" x14ac:dyDescent="0.25">
      <c r="B138" s="2">
        <v>110</v>
      </c>
      <c r="C138" s="37">
        <v>54.677</v>
      </c>
      <c r="D138" s="37">
        <v>63.475000000000001</v>
      </c>
      <c r="E138" s="37">
        <v>67.525000000000006</v>
      </c>
      <c r="F138" s="37">
        <v>70.661000000000001</v>
      </c>
      <c r="G138" s="37">
        <v>71.119</v>
      </c>
      <c r="H138" s="37">
        <v>74.763000000000005</v>
      </c>
      <c r="I138" s="37">
        <v>80.203000000000003</v>
      </c>
      <c r="J138" s="37">
        <v>81.626999999999995</v>
      </c>
      <c r="K138" s="37">
        <v>97.39</v>
      </c>
      <c r="L138" s="37">
        <v>99.728999999999999</v>
      </c>
      <c r="M138" s="37">
        <v>103.339</v>
      </c>
      <c r="N138" s="37">
        <v>105.271</v>
      </c>
      <c r="O138" s="37">
        <v>104.729</v>
      </c>
      <c r="P138" s="37">
        <v>122.133</v>
      </c>
      <c r="Q138" s="37">
        <v>155.583</v>
      </c>
      <c r="S138" s="4">
        <f t="shared" si="248"/>
        <v>53.963027756039835</v>
      </c>
      <c r="T138" s="4">
        <f t="shared" si="249"/>
        <v>60.300967815357758</v>
      </c>
      <c r="U138" s="4">
        <f t="shared" si="250"/>
        <v>65.959680884609313</v>
      </c>
      <c r="V138" s="4">
        <f t="shared" si="251"/>
        <v>69.000842047834979</v>
      </c>
      <c r="W138" s="4">
        <f t="shared" si="252"/>
        <v>71.511319675770466</v>
      </c>
      <c r="X138" s="4">
        <f t="shared" si="253"/>
        <v>74.906787231865962</v>
      </c>
      <c r="Y138" s="4">
        <f t="shared" si="254"/>
        <v>79.582899294401543</v>
      </c>
      <c r="Z138" s="4">
        <f t="shared" si="255"/>
        <v>82.168420257603501</v>
      </c>
      <c r="AA138" s="4">
        <f t="shared" si="256"/>
        <v>96.09069609542469</v>
      </c>
      <c r="AB138" s="4">
        <f t="shared" si="257"/>
        <v>98.995336181622307</v>
      </c>
      <c r="AC138" s="4">
        <f t="shared" si="258"/>
        <v>101.75446620922955</v>
      </c>
      <c r="AD138" s="4">
        <f t="shared" si="259"/>
        <v>103.58965488425966</v>
      </c>
      <c r="AE138" s="4">
        <f t="shared" si="260"/>
        <v>102.83669128098585</v>
      </c>
      <c r="AF138" s="4">
        <f t="shared" si="261"/>
        <v>122.40421121323723</v>
      </c>
      <c r="AG138" s="4">
        <f t="shared" si="262"/>
        <v>152.64869671191124</v>
      </c>
      <c r="AI138" s="4">
        <f t="shared" si="263"/>
        <v>0.71397224396016412</v>
      </c>
      <c r="AJ138" s="4">
        <f t="shared" si="264"/>
        <v>3.1740321846422432</v>
      </c>
      <c r="AK138" s="4">
        <f t="shared" si="265"/>
        <v>1.5653191153906931</v>
      </c>
      <c r="AL138" s="4">
        <f t="shared" si="266"/>
        <v>1.6601579521650223</v>
      </c>
      <c r="AM138" s="4">
        <f t="shared" si="267"/>
        <v>-0.39231967577046589</v>
      </c>
      <c r="AN138" s="4">
        <f t="shared" si="268"/>
        <v>-0.14378723186595721</v>
      </c>
      <c r="AO138" s="4">
        <f t="shared" si="269"/>
        <v>0.62010070559846042</v>
      </c>
      <c r="AP138" s="4">
        <f t="shared" si="270"/>
        <v>-0.54142025760350521</v>
      </c>
      <c r="AQ138" s="4">
        <f t="shared" si="271"/>
        <v>1.2993039045753108</v>
      </c>
      <c r="AR138" s="4">
        <f t="shared" si="272"/>
        <v>0.73366381837769268</v>
      </c>
      <c r="AS138" s="4">
        <f t="shared" si="273"/>
        <v>1.5845337907704504</v>
      </c>
      <c r="AT138" s="4">
        <f t="shared" si="274"/>
        <v>1.6813451157403421</v>
      </c>
      <c r="AU138" s="4">
        <f t="shared" si="275"/>
        <v>1.892308719014153</v>
      </c>
      <c r="AV138" s="4">
        <f t="shared" si="436"/>
        <v>-0.27121121323723685</v>
      </c>
      <c r="AW138" s="4">
        <f t="shared" si="436"/>
        <v>2.9343032880887563</v>
      </c>
      <c r="AY138" s="2">
        <f t="shared" si="297"/>
        <v>53.96274176106629</v>
      </c>
      <c r="AZ138" s="2">
        <f t="shared" si="363"/>
        <v>55.689937068147145</v>
      </c>
      <c r="BA138" s="2">
        <f t="shared" si="364"/>
        <v>56.990666068305359</v>
      </c>
      <c r="BB138" s="2">
        <f t="shared" si="365"/>
        <v>57.975172595291845</v>
      </c>
      <c r="BC138" s="2">
        <f t="shared" si="366"/>
        <v>57.934988908450677</v>
      </c>
      <c r="BD138" s="2">
        <f t="shared" si="367"/>
        <v>58.397550969052219</v>
      </c>
      <c r="BE138" s="2">
        <f t="shared" si="368"/>
        <v>58.760807244658729</v>
      </c>
      <c r="BF138" s="2">
        <f t="shared" si="369"/>
        <v>59.098712568546496</v>
      </c>
      <c r="BG138" s="2">
        <f t="shared" si="370"/>
        <v>59.412755481930326</v>
      </c>
      <c r="BH138" s="2">
        <f t="shared" si="371"/>
        <v>59.166384634180723</v>
      </c>
      <c r="BI138" s="2">
        <f t="shared" si="372"/>
        <v>58.896103163408483</v>
      </c>
      <c r="BJ138" s="2">
        <f t="shared" si="373"/>
        <v>58.641454428728494</v>
      </c>
      <c r="BK138" s="2">
        <f t="shared" si="374"/>
        <v>58.686918390458594</v>
      </c>
      <c r="BL138" s="2">
        <f t="shared" si="375"/>
        <v>61.036038422575402</v>
      </c>
      <c r="BM138" s="2">
        <f t="shared" si="376"/>
        <v>59.184440778615269</v>
      </c>
      <c r="BO138" s="2" t="str">
        <f t="shared" si="440"/>
        <v/>
      </c>
      <c r="BP138" s="2" t="str">
        <f t="shared" si="441"/>
        <v/>
      </c>
      <c r="BQ138" s="2" t="str">
        <f t="shared" si="442"/>
        <v/>
      </c>
      <c r="BR138" s="2" t="str">
        <f t="shared" si="443"/>
        <v/>
      </c>
      <c r="BS138" s="2" t="str">
        <f t="shared" si="444"/>
        <v/>
      </c>
      <c r="BT138" s="2" t="str">
        <f t="shared" si="445"/>
        <v/>
      </c>
      <c r="BU138" s="2" t="str">
        <f t="shared" si="446"/>
        <v/>
      </c>
      <c r="BV138" s="2" t="str">
        <f t="shared" si="447"/>
        <v/>
      </c>
      <c r="BW138" s="2" t="str">
        <f t="shared" si="448"/>
        <v/>
      </c>
      <c r="BX138" s="2" t="str">
        <f t="shared" si="449"/>
        <v/>
      </c>
      <c r="BY138" s="2" t="str">
        <f t="shared" si="450"/>
        <v/>
      </c>
      <c r="BZ138" s="2" t="str">
        <f t="shared" si="451"/>
        <v/>
      </c>
      <c r="CA138" s="2" t="str">
        <f t="shared" si="452"/>
        <v/>
      </c>
      <c r="CB138" s="2" t="str">
        <f t="shared" si="453"/>
        <v/>
      </c>
      <c r="CC138" s="2" t="str">
        <f t="shared" si="454"/>
        <v/>
      </c>
      <c r="CE138" s="2" t="str">
        <f t="shared" si="298"/>
        <v/>
      </c>
      <c r="CF138" s="2" t="str">
        <f t="shared" si="299"/>
        <v/>
      </c>
      <c r="CG138" s="2" t="str">
        <f t="shared" si="300"/>
        <v/>
      </c>
      <c r="CH138" s="2" t="str">
        <f t="shared" si="301"/>
        <v/>
      </c>
      <c r="CI138" s="2" t="str">
        <f t="shared" si="302"/>
        <v/>
      </c>
      <c r="CJ138" s="2" t="str">
        <f t="shared" si="303"/>
        <v/>
      </c>
      <c r="CK138" s="2" t="str">
        <f t="shared" si="304"/>
        <v/>
      </c>
      <c r="CL138" s="2" t="str">
        <f t="shared" si="305"/>
        <v/>
      </c>
      <c r="CM138" s="2" t="str">
        <f t="shared" si="306"/>
        <v/>
      </c>
      <c r="CN138" s="2" t="str">
        <f t="shared" si="307"/>
        <v/>
      </c>
      <c r="CO138" s="2" t="str">
        <f t="shared" si="308"/>
        <v/>
      </c>
      <c r="CP138" s="2" t="str">
        <f t="shared" si="309"/>
        <v/>
      </c>
      <c r="CQ138" s="2" t="str">
        <f t="shared" si="310"/>
        <v/>
      </c>
      <c r="CR138" s="2" t="str">
        <f t="shared" si="311"/>
        <v/>
      </c>
      <c r="CS138" s="2" t="str">
        <f t="shared" si="312"/>
        <v/>
      </c>
      <c r="CU138" s="2" t="str">
        <f t="shared" si="313"/>
        <v/>
      </c>
      <c r="CV138" s="2" t="str">
        <f t="shared" si="314"/>
        <v/>
      </c>
      <c r="CW138" s="2" t="str">
        <f t="shared" si="315"/>
        <v/>
      </c>
      <c r="CX138" s="2" t="str">
        <f t="shared" si="316"/>
        <v/>
      </c>
      <c r="CY138" s="2" t="str">
        <f t="shared" si="317"/>
        <v/>
      </c>
      <c r="CZ138" s="2" t="str">
        <f t="shared" si="318"/>
        <v/>
      </c>
      <c r="DA138" s="2" t="str">
        <f t="shared" si="319"/>
        <v/>
      </c>
      <c r="DB138" s="2" t="str">
        <f t="shared" si="320"/>
        <v/>
      </c>
      <c r="DC138" s="2" t="str">
        <f t="shared" si="321"/>
        <v/>
      </c>
      <c r="DD138" s="2" t="str">
        <f t="shared" si="322"/>
        <v/>
      </c>
      <c r="DE138" s="2" t="str">
        <f t="shared" si="323"/>
        <v/>
      </c>
      <c r="DF138" s="2" t="str">
        <f t="shared" si="324"/>
        <v/>
      </c>
      <c r="DG138" s="2" t="str">
        <f t="shared" si="325"/>
        <v/>
      </c>
      <c r="DH138" s="2" t="str">
        <f t="shared" si="326"/>
        <v/>
      </c>
      <c r="DI138" s="2" t="str">
        <f t="shared" si="327"/>
        <v/>
      </c>
      <c r="DK138" s="2">
        <f t="shared" si="277"/>
        <v>70.849993319838063</v>
      </c>
      <c r="DL138" s="2">
        <f t="shared" si="437"/>
        <v>77.32762989203782</v>
      </c>
      <c r="DM138" s="2">
        <f t="shared" si="437"/>
        <v>78.558392037786774</v>
      </c>
      <c r="DN138" s="2">
        <f t="shared" si="437"/>
        <v>78.412735897435908</v>
      </c>
      <c r="DO138" s="2">
        <f t="shared" si="437"/>
        <v>81.54988502788504</v>
      </c>
      <c r="DP138" s="2">
        <f t="shared" si="437"/>
        <v>79.566873389355763</v>
      </c>
      <c r="DQ138" s="2">
        <f t="shared" si="437"/>
        <v>79.999382633053216</v>
      </c>
      <c r="DR138" s="2">
        <f t="shared" si="437"/>
        <v>82.577128342245985</v>
      </c>
      <c r="DS138" s="2">
        <f t="shared" si="437"/>
        <v>80.531616806722695</v>
      </c>
      <c r="DT138" s="2">
        <f t="shared" si="437"/>
        <v>81.518619318181834</v>
      </c>
      <c r="DU138" s="2">
        <f t="shared" si="437"/>
        <v>80.676252559205494</v>
      </c>
      <c r="DV138" s="2">
        <f t="shared" si="437"/>
        <v>82.804075757575731</v>
      </c>
      <c r="DW138" s="2">
        <f t="shared" si="437"/>
        <v>83.577401833460669</v>
      </c>
      <c r="DX138" s="2">
        <f t="shared" si="437"/>
        <v>81.829860231660234</v>
      </c>
      <c r="DY138" s="2">
        <f t="shared" si="437"/>
        <v>75.587319762699281</v>
      </c>
      <c r="EA138" s="2">
        <f t="shared" si="247"/>
        <v>53.962106728538288</v>
      </c>
      <c r="EB138" s="2">
        <f t="shared" si="279"/>
        <v>55.689308881839814</v>
      </c>
      <c r="EC138" s="2">
        <f t="shared" si="280"/>
        <v>56.990211283631623</v>
      </c>
      <c r="ED138" s="2">
        <f t="shared" si="281"/>
        <v>57.974569847102053</v>
      </c>
      <c r="EE138" s="2">
        <f t="shared" si="282"/>
        <v>57.93429531305064</v>
      </c>
      <c r="EF138" s="2">
        <f t="shared" si="283"/>
        <v>58.396966600101806</v>
      </c>
      <c r="EG138" s="2">
        <f t="shared" si="284"/>
        <v>58.76025396452485</v>
      </c>
      <c r="EH138" s="2">
        <f t="shared" si="285"/>
        <v>59.098124043077725</v>
      </c>
      <c r="EI138" s="2">
        <f t="shared" si="286"/>
        <v>59.412172763805167</v>
      </c>
      <c r="EJ138" s="2">
        <f t="shared" si="287"/>
        <v>59.165783493569748</v>
      </c>
      <c r="EK138" s="2">
        <f t="shared" si="288"/>
        <v>58.895633791399177</v>
      </c>
      <c r="EL138" s="2">
        <f t="shared" si="289"/>
        <v>58.640859085882774</v>
      </c>
      <c r="EM138" s="2">
        <f t="shared" si="290"/>
        <v>58.685869854746741</v>
      </c>
      <c r="EN138" s="2">
        <f t="shared" si="291"/>
        <v>61.034786523487952</v>
      </c>
      <c r="EO138" s="2">
        <f t="shared" si="292"/>
        <v>59.185971747211902</v>
      </c>
      <c r="EQ138" s="2">
        <f t="shared" si="293"/>
        <v>54.283278013770627</v>
      </c>
      <c r="ER138" s="2">
        <f t="shared" si="438"/>
        <v>55.963322508625566</v>
      </c>
      <c r="ES138" s="2">
        <f t="shared" si="438"/>
        <v>56.868561678469376</v>
      </c>
      <c r="ET138" s="2">
        <f t="shared" si="438"/>
        <v>58.066626498677614</v>
      </c>
      <c r="EU138" s="2">
        <f t="shared" si="438"/>
        <v>58.032359846562272</v>
      </c>
      <c r="EV138" s="2">
        <f t="shared" si="438"/>
        <v>58.47359666797017</v>
      </c>
      <c r="EW138" s="2">
        <f t="shared" si="438"/>
        <v>58.900665069419205</v>
      </c>
      <c r="EX138" s="2">
        <f t="shared" si="438"/>
        <v>59.191329187186696</v>
      </c>
      <c r="EY138" s="2">
        <f t="shared" si="438"/>
        <v>59.600728409211115</v>
      </c>
      <c r="EZ138" s="2">
        <f t="shared" si="438"/>
        <v>59.299074041980631</v>
      </c>
      <c r="FA138" s="2">
        <f t="shared" si="438"/>
        <v>58.932201591068491</v>
      </c>
      <c r="FB138" s="2">
        <f t="shared" si="438"/>
        <v>58.723628327144439</v>
      </c>
      <c r="FC138" s="2">
        <f t="shared" si="438"/>
        <v>58.596545383703173</v>
      </c>
      <c r="FD138" s="2">
        <f t="shared" si="438"/>
        <v>60.899896100936125</v>
      </c>
      <c r="FE138" s="2">
        <f t="shared" si="438"/>
        <v>58.117533242020926</v>
      </c>
      <c r="FG138" s="2">
        <f t="shared" si="295"/>
        <v>0.99997254289774962</v>
      </c>
      <c r="FH138" s="2">
        <f t="shared" si="439"/>
        <v>0.99997827588832533</v>
      </c>
      <c r="FI138" s="2">
        <f t="shared" si="439"/>
        <v>0.9999746137222304</v>
      </c>
      <c r="FJ138" s="2">
        <f t="shared" si="439"/>
        <v>0.9999731204145822</v>
      </c>
      <c r="FK138" s="2">
        <f t="shared" si="439"/>
        <v>0.9999730583763965</v>
      </c>
      <c r="FL138" s="2">
        <f t="shared" si="439"/>
        <v>0.99997464728671515</v>
      </c>
      <c r="FM138" s="2">
        <f t="shared" si="439"/>
        <v>0.99997854431332711</v>
      </c>
      <c r="FN138" s="2">
        <f t="shared" si="439"/>
        <v>0.99997781067962055</v>
      </c>
      <c r="FO138" s="2">
        <f t="shared" si="439"/>
        <v>0.99998537637777662</v>
      </c>
      <c r="FP138" s="2">
        <f t="shared" si="439"/>
        <v>0.99998321186099182</v>
      </c>
      <c r="FQ138" s="2">
        <f t="shared" si="439"/>
        <v>0.99998087783221568</v>
      </c>
      <c r="FR138" s="2">
        <f t="shared" si="439"/>
        <v>0.99998049159776137</v>
      </c>
      <c r="FS138" s="2">
        <f t="shared" si="439"/>
        <v>0.99994993306944113</v>
      </c>
      <c r="FT138" s="2">
        <f t="shared" si="439"/>
        <v>0.99991951770496867</v>
      </c>
      <c r="FU138" s="2">
        <f t="shared" si="439"/>
        <v>0.99988218072037205</v>
      </c>
      <c r="FW138" s="2">
        <f t="shared" si="328"/>
        <v>5.3348511198427536E-4</v>
      </c>
      <c r="FX138" s="2">
        <f t="shared" si="380"/>
        <v>5.770260665495583E-4</v>
      </c>
      <c r="FY138" s="2">
        <f t="shared" si="381"/>
        <v>7.6244516981832948E-4</v>
      </c>
      <c r="FZ138" s="2">
        <f t="shared" si="382"/>
        <v>5.7984685246368164E-4</v>
      </c>
      <c r="GA138" s="2">
        <f t="shared" si="383"/>
        <v>5.8485028902595566E-4</v>
      </c>
      <c r="GB138" s="2">
        <f t="shared" si="384"/>
        <v>6.2187565070357959E-4</v>
      </c>
      <c r="GC138" s="2">
        <f t="shared" si="385"/>
        <v>6.9495959049608994E-4</v>
      </c>
      <c r="GD138" s="2">
        <f t="shared" si="386"/>
        <v>7.2466300908197374E-4</v>
      </c>
      <c r="GE138" s="2">
        <f t="shared" si="387"/>
        <v>1.4524908724668111E-3</v>
      </c>
      <c r="GF138" s="2">
        <f t="shared" si="388"/>
        <v>1.6946295038862344E-3</v>
      </c>
      <c r="GG138" s="2">
        <f t="shared" si="389"/>
        <v>1.4460635656243031E-3</v>
      </c>
      <c r="GH138" s="2">
        <f t="shared" si="390"/>
        <v>1.4976227113141234E-3</v>
      </c>
      <c r="GI138" s="2">
        <f t="shared" si="391"/>
        <v>2.2133564175121833E-3</v>
      </c>
      <c r="GJ138" s="2">
        <f t="shared" si="392"/>
        <v>3.1265093692347925E-3</v>
      </c>
      <c r="GK138" s="2">
        <f t="shared" si="393"/>
        <v>3.2415188968970329E-3</v>
      </c>
      <c r="GM138" s="107">
        <f t="shared" si="329"/>
        <v>4.5002792426917039E-90</v>
      </c>
      <c r="GN138" s="107">
        <f t="shared" si="394"/>
        <v>3.9861668346850536E-105</v>
      </c>
      <c r="GO138" s="107">
        <f t="shared" si="395"/>
        <v>1.0750684271404457E-105</v>
      </c>
      <c r="GP138" s="107">
        <f t="shared" si="396"/>
        <v>2.328157009568139E-107</v>
      </c>
      <c r="GQ138" s="107">
        <f t="shared" si="397"/>
        <v>1.0332780686570537E-119</v>
      </c>
      <c r="GR138" s="107">
        <f t="shared" si="398"/>
        <v>7.7506127898578366E-128</v>
      </c>
      <c r="GS138" s="107">
        <f t="shared" si="399"/>
        <v>2.9958024636119093E-134</v>
      </c>
      <c r="GT138" s="107">
        <f t="shared" si="400"/>
        <v>3.8542874140087542E-150</v>
      </c>
      <c r="GU138" s="107">
        <f t="shared" si="401"/>
        <v>3.4235505934559843E-155</v>
      </c>
      <c r="GV138" s="107">
        <f t="shared" si="402"/>
        <v>1.5387012809114995E-157</v>
      </c>
      <c r="GW138" s="107">
        <f t="shared" si="403"/>
        <v>1.7699028958055025E-146</v>
      </c>
      <c r="GX138" s="107">
        <f t="shared" si="404"/>
        <v>2.8447962795331227E-150</v>
      </c>
      <c r="GY138" s="107">
        <f t="shared" si="405"/>
        <v>1.6325997430499182E-147</v>
      </c>
      <c r="GZ138" s="107">
        <f t="shared" si="406"/>
        <v>5.5302934693982313E-142</v>
      </c>
      <c r="HA138" s="107">
        <f t="shared" si="407"/>
        <v>4.3517445670067822E-141</v>
      </c>
      <c r="HC138" s="107">
        <f t="shared" si="330"/>
        <v>3.3276062874023226E-35</v>
      </c>
      <c r="HD138" s="107">
        <f t="shared" si="408"/>
        <v>1.087980220319343E-41</v>
      </c>
      <c r="HE138" s="107">
        <f t="shared" si="409"/>
        <v>1.8612830477043813E-42</v>
      </c>
      <c r="HF138" s="107">
        <f t="shared" si="410"/>
        <v>4.3341648307434421E-42</v>
      </c>
      <c r="HG138" s="107">
        <f t="shared" si="411"/>
        <v>4.2593790425341093E-47</v>
      </c>
      <c r="HH138" s="107">
        <f t="shared" si="412"/>
        <v>7.6135252453864559E-51</v>
      </c>
      <c r="HI138" s="107">
        <f t="shared" si="413"/>
        <v>2.0007059892545078E-54</v>
      </c>
      <c r="HJ138" s="107">
        <f t="shared" si="414"/>
        <v>1.4873849105309708E-61</v>
      </c>
      <c r="HK138" s="107">
        <f t="shared" si="415"/>
        <v>2.5489800665270596E-68</v>
      </c>
      <c r="HL138" s="107">
        <f t="shared" si="416"/>
        <v>3.6544887138370452E-69</v>
      </c>
      <c r="HM138" s="107">
        <f t="shared" si="417"/>
        <v>4.8896256076361381E-63</v>
      </c>
      <c r="HN138" s="107">
        <f t="shared" si="418"/>
        <v>3.0508025285371948E-64</v>
      </c>
      <c r="HO138" s="107">
        <f t="shared" si="419"/>
        <v>8.2066008142439119E-62</v>
      </c>
      <c r="HP138" s="107">
        <f t="shared" si="420"/>
        <v>1.7968867496151614E-59</v>
      </c>
      <c r="HQ138" s="107">
        <f t="shared" si="421"/>
        <v>1.8381387512989654E-66</v>
      </c>
      <c r="HS138" s="107">
        <f t="shared" si="331"/>
        <v>0.25306796482248545</v>
      </c>
      <c r="HT138" s="107">
        <f t="shared" si="422"/>
        <v>0.26554036407886139</v>
      </c>
      <c r="HU138" s="107">
        <f t="shared" si="423"/>
        <v>0.30207942123335385</v>
      </c>
      <c r="HV138" s="107">
        <f t="shared" si="424"/>
        <v>0.2310050217189793</v>
      </c>
      <c r="HW138" s="107">
        <f t="shared" si="425"/>
        <v>0.21320082339949128</v>
      </c>
      <c r="HX138" s="107">
        <f t="shared" si="426"/>
        <v>0.22437936383328561</v>
      </c>
      <c r="HY138" s="107">
        <f t="shared" si="427"/>
        <v>0.26771193321193543</v>
      </c>
      <c r="HZ138" s="107">
        <f t="shared" si="428"/>
        <v>0.26278939594004064</v>
      </c>
      <c r="IA138" s="107">
        <f t="shared" si="429"/>
        <v>0.52235083457293319</v>
      </c>
      <c r="IB138" s="107">
        <f t="shared" si="430"/>
        <v>0.52653032843718861</v>
      </c>
      <c r="IC138" s="107">
        <f t="shared" si="431"/>
        <v>0.47110681363178447</v>
      </c>
      <c r="ID138" s="107">
        <f t="shared" si="432"/>
        <v>0.460277860282989</v>
      </c>
      <c r="IE138" s="107">
        <f t="shared" si="433"/>
        <v>0.39820860200552149</v>
      </c>
      <c r="IF138" s="107">
        <f t="shared" si="434"/>
        <v>0.42652974977336405</v>
      </c>
      <c r="IG138" s="107">
        <f t="shared" si="435"/>
        <v>0.39003122521317596</v>
      </c>
      <c r="II138" s="107">
        <f t="shared" si="332"/>
        <v>3.418082734485122E-11</v>
      </c>
      <c r="IJ138" s="107">
        <f t="shared" si="333"/>
        <v>3.8813105905950551E-12</v>
      </c>
      <c r="IK138" s="107">
        <f t="shared" si="334"/>
        <v>1.0539171905319059E-11</v>
      </c>
      <c r="IL138" s="107">
        <f t="shared" si="335"/>
        <v>8.462203407353859E-13</v>
      </c>
      <c r="IM138" s="107">
        <f t="shared" si="336"/>
        <v>4.2216057412268275E-14</v>
      </c>
      <c r="IN138" s="107">
        <f t="shared" si="337"/>
        <v>1.346352195569272E-14</v>
      </c>
      <c r="IO138" s="107">
        <f t="shared" si="338"/>
        <v>1.9257399744730722E-14</v>
      </c>
      <c r="IP138" s="107">
        <f t="shared" si="339"/>
        <v>6.4227772855148618E-16</v>
      </c>
      <c r="IQ138" s="107">
        <f t="shared" si="340"/>
        <v>8.7879561095473043E-13</v>
      </c>
      <c r="IR138" s="107">
        <f t="shared" si="341"/>
        <v>1.0724816942839344E-12</v>
      </c>
      <c r="IS138" s="107">
        <f t="shared" si="342"/>
        <v>1.093669828481846E-12</v>
      </c>
      <c r="IT138" s="107">
        <f t="shared" si="343"/>
        <v>6.6929314934109548E-13</v>
      </c>
      <c r="IU138" s="107">
        <f t="shared" si="344"/>
        <v>2.3577688686565506E-13</v>
      </c>
      <c r="IV138" s="107">
        <f t="shared" si="345"/>
        <v>1.0771273691614916E-12</v>
      </c>
      <c r="IW138" s="107">
        <f t="shared" si="346"/>
        <v>2.461260254099539E-8</v>
      </c>
      <c r="IY138" s="107">
        <f t="shared" si="347"/>
        <v>0.25306796485666627</v>
      </c>
      <c r="IZ138" s="107">
        <f t="shared" si="348"/>
        <v>0.26554036408274267</v>
      </c>
      <c r="JA138" s="107">
        <f t="shared" si="349"/>
        <v>0.30207942124389303</v>
      </c>
      <c r="JB138" s="107">
        <f t="shared" si="350"/>
        <v>0.23100502171982551</v>
      </c>
      <c r="JC138" s="107">
        <f t="shared" si="351"/>
        <v>0.2132008233995335</v>
      </c>
      <c r="JD138" s="107">
        <f t="shared" si="352"/>
        <v>0.22437936383329907</v>
      </c>
      <c r="JE138" s="107">
        <f t="shared" si="353"/>
        <v>0.26771193321195469</v>
      </c>
      <c r="JF138" s="107">
        <f t="shared" si="354"/>
        <v>0.2627893959400413</v>
      </c>
      <c r="JG138" s="107">
        <f t="shared" si="355"/>
        <v>0.52235083457381193</v>
      </c>
      <c r="JH138" s="107">
        <f t="shared" si="356"/>
        <v>0.52653032843826109</v>
      </c>
      <c r="JI138" s="107">
        <f t="shared" si="357"/>
        <v>0.47110681363287815</v>
      </c>
      <c r="JJ138" s="107">
        <f t="shared" si="358"/>
        <v>0.4602778602836583</v>
      </c>
      <c r="JK138" s="107">
        <f t="shared" si="359"/>
        <v>0.39820860200575725</v>
      </c>
      <c r="JL138" s="107">
        <f t="shared" si="360"/>
        <v>0.42652974977444119</v>
      </c>
      <c r="JM138" s="107">
        <f t="shared" si="361"/>
        <v>0.39003124982577853</v>
      </c>
    </row>
    <row r="139" spans="2:273" x14ac:dyDescent="0.25">
      <c r="B139" s="2">
        <v>111</v>
      </c>
      <c r="C139" s="37">
        <v>53.902999999999999</v>
      </c>
      <c r="D139" s="37">
        <v>62.917999999999999</v>
      </c>
      <c r="E139" s="37">
        <v>70.23</v>
      </c>
      <c r="F139" s="37">
        <v>75.153000000000006</v>
      </c>
      <c r="G139" s="37">
        <v>75.474999999999994</v>
      </c>
      <c r="H139" s="37">
        <v>80.186000000000007</v>
      </c>
      <c r="I139" s="37">
        <v>85.507999999999996</v>
      </c>
      <c r="J139" s="37">
        <v>86.78</v>
      </c>
      <c r="K139" s="37">
        <v>95</v>
      </c>
      <c r="L139" s="37">
        <v>98.135999999999996</v>
      </c>
      <c r="M139" s="37">
        <v>104.271</v>
      </c>
      <c r="N139" s="37">
        <v>106.458</v>
      </c>
      <c r="O139" s="37">
        <v>107.78</v>
      </c>
      <c r="P139" s="37">
        <v>125.833</v>
      </c>
      <c r="Q139" s="37">
        <v>162.80000000000001</v>
      </c>
      <c r="S139" s="4">
        <f t="shared" si="248"/>
        <v>53.825959075859643</v>
      </c>
      <c r="T139" s="4">
        <f t="shared" si="249"/>
        <v>60.986704568677816</v>
      </c>
      <c r="U139" s="4">
        <f t="shared" si="250"/>
        <v>67.260976499648905</v>
      </c>
      <c r="V139" s="4">
        <f t="shared" si="251"/>
        <v>71.145591958760122</v>
      </c>
      <c r="W139" s="4">
        <f t="shared" si="252"/>
        <v>74.524294926270954</v>
      </c>
      <c r="X139" s="4">
        <f t="shared" si="253"/>
        <v>78.565108397962803</v>
      </c>
      <c r="Y139" s="4">
        <f t="shared" si="254"/>
        <v>83.592148715188969</v>
      </c>
      <c r="Z139" s="4">
        <f t="shared" si="255"/>
        <v>86.975694833985202</v>
      </c>
      <c r="AA139" s="4">
        <f t="shared" si="256"/>
        <v>94.489816194136068</v>
      </c>
      <c r="AB139" s="4">
        <f t="shared" si="257"/>
        <v>96.933460614390142</v>
      </c>
      <c r="AC139" s="4">
        <f t="shared" si="258"/>
        <v>102.76936866034102</v>
      </c>
      <c r="AD139" s="4">
        <f t="shared" si="259"/>
        <v>105.1796769490507</v>
      </c>
      <c r="AE139" s="4">
        <f t="shared" si="260"/>
        <v>107.11978260607818</v>
      </c>
      <c r="AF139" s="4">
        <f t="shared" si="261"/>
        <v>126.67723123182643</v>
      </c>
      <c r="AG139" s="4">
        <f t="shared" si="262"/>
        <v>162.68405673086289</v>
      </c>
      <c r="AI139" s="4">
        <f t="shared" si="263"/>
        <v>7.7040924140355571E-2</v>
      </c>
      <c r="AJ139" s="4">
        <f t="shared" si="264"/>
        <v>1.9312954313221837</v>
      </c>
      <c r="AK139" s="4">
        <f t="shared" si="265"/>
        <v>2.9690235003510992</v>
      </c>
      <c r="AL139" s="4">
        <f t="shared" si="266"/>
        <v>4.0074080412398843</v>
      </c>
      <c r="AM139" s="4">
        <f t="shared" si="267"/>
        <v>0.9507050737290399</v>
      </c>
      <c r="AN139" s="4">
        <f t="shared" si="268"/>
        <v>1.6208916020372044</v>
      </c>
      <c r="AO139" s="4">
        <f t="shared" si="269"/>
        <v>1.9158512848110263</v>
      </c>
      <c r="AP139" s="4">
        <f t="shared" si="270"/>
        <v>-0.19569483398520049</v>
      </c>
      <c r="AQ139" s="4">
        <f t="shared" si="271"/>
        <v>0.51018380586393164</v>
      </c>
      <c r="AR139" s="4">
        <f t="shared" si="272"/>
        <v>1.2025393856098532</v>
      </c>
      <c r="AS139" s="4">
        <f t="shared" si="273"/>
        <v>1.5016313396589851</v>
      </c>
      <c r="AT139" s="4">
        <f t="shared" si="274"/>
        <v>1.2783230509492967</v>
      </c>
      <c r="AU139" s="4">
        <f t="shared" si="275"/>
        <v>0.6602173939218261</v>
      </c>
      <c r="AV139" s="4">
        <f t="shared" si="436"/>
        <v>-0.84423123182642712</v>
      </c>
      <c r="AW139" s="4">
        <f t="shared" si="436"/>
        <v>0.11594326913711939</v>
      </c>
      <c r="AY139" s="2">
        <f t="shared" si="297"/>
        <v>53.825622114731772</v>
      </c>
      <c r="AZ139" s="2">
        <f t="shared" si="363"/>
        <v>55.544547367099227</v>
      </c>
      <c r="BA139" s="2">
        <f t="shared" si="364"/>
        <v>56.863953159055157</v>
      </c>
      <c r="BB139" s="2">
        <f t="shared" si="365"/>
        <v>57.81760022264254</v>
      </c>
      <c r="BC139" s="2">
        <f t="shared" si="366"/>
        <v>57.775197658009802</v>
      </c>
      <c r="BD139" s="2">
        <f t="shared" si="367"/>
        <v>58.232018943465398</v>
      </c>
      <c r="BE139" s="2">
        <f t="shared" si="368"/>
        <v>58.586973270640023</v>
      </c>
      <c r="BF139" s="2">
        <f t="shared" si="369"/>
        <v>58.913510825417369</v>
      </c>
      <c r="BG139" s="2">
        <f t="shared" si="370"/>
        <v>59.230124009544227</v>
      </c>
      <c r="BH139" s="2">
        <f t="shared" si="371"/>
        <v>58.985847324468814</v>
      </c>
      <c r="BI139" s="2">
        <f t="shared" si="372"/>
        <v>58.734670078095569</v>
      </c>
      <c r="BJ139" s="2">
        <f t="shared" si="373"/>
        <v>58.472701052045679</v>
      </c>
      <c r="BK139" s="2">
        <f t="shared" si="374"/>
        <v>58.548722828863141</v>
      </c>
      <c r="BL139" s="2">
        <f t="shared" si="375"/>
        <v>60.888710580208169</v>
      </c>
      <c r="BM139" s="2">
        <f t="shared" si="376"/>
        <v>59.096049185192676</v>
      </c>
      <c r="BO139" s="2" t="str">
        <f t="shared" si="440"/>
        <v/>
      </c>
      <c r="BP139" s="2" t="str">
        <f t="shared" si="441"/>
        <v/>
      </c>
      <c r="BQ139" s="2" t="str">
        <f t="shared" si="442"/>
        <v/>
      </c>
      <c r="BR139" s="2" t="str">
        <f t="shared" si="443"/>
        <v/>
      </c>
      <c r="BS139" s="2" t="str">
        <f t="shared" si="444"/>
        <v/>
      </c>
      <c r="BT139" s="2" t="str">
        <f t="shared" si="445"/>
        <v/>
      </c>
      <c r="BU139" s="2" t="str">
        <f t="shared" si="446"/>
        <v/>
      </c>
      <c r="BV139" s="2" t="str">
        <f t="shared" si="447"/>
        <v/>
      </c>
      <c r="BW139" s="2" t="str">
        <f t="shared" si="448"/>
        <v/>
      </c>
      <c r="BX139" s="2" t="str">
        <f t="shared" si="449"/>
        <v/>
      </c>
      <c r="BY139" s="2" t="str">
        <f t="shared" si="450"/>
        <v/>
      </c>
      <c r="BZ139" s="2" t="str">
        <f t="shared" si="451"/>
        <v/>
      </c>
      <c r="CA139" s="2" t="str">
        <f t="shared" si="452"/>
        <v/>
      </c>
      <c r="CB139" s="2" t="str">
        <f t="shared" si="453"/>
        <v/>
      </c>
      <c r="CC139" s="2" t="str">
        <f t="shared" si="454"/>
        <v/>
      </c>
      <c r="CE139" s="2" t="str">
        <f t="shared" si="298"/>
        <v/>
      </c>
      <c r="CF139" s="2" t="str">
        <f t="shared" si="299"/>
        <v/>
      </c>
      <c r="CG139" s="2" t="str">
        <f t="shared" si="300"/>
        <v/>
      </c>
      <c r="CH139" s="2" t="str">
        <f t="shared" si="301"/>
        <v/>
      </c>
      <c r="CI139" s="2" t="str">
        <f t="shared" si="302"/>
        <v/>
      </c>
      <c r="CJ139" s="2" t="str">
        <f t="shared" si="303"/>
        <v/>
      </c>
      <c r="CK139" s="2" t="str">
        <f t="shared" si="304"/>
        <v/>
      </c>
      <c r="CL139" s="2" t="str">
        <f t="shared" si="305"/>
        <v/>
      </c>
      <c r="CM139" s="2" t="str">
        <f t="shared" si="306"/>
        <v/>
      </c>
      <c r="CN139" s="2" t="str">
        <f t="shared" si="307"/>
        <v/>
      </c>
      <c r="CO139" s="2" t="str">
        <f t="shared" si="308"/>
        <v/>
      </c>
      <c r="CP139" s="2" t="str">
        <f t="shared" si="309"/>
        <v/>
      </c>
      <c r="CQ139" s="2" t="str">
        <f t="shared" si="310"/>
        <v/>
      </c>
      <c r="CR139" s="2" t="str">
        <f t="shared" si="311"/>
        <v/>
      </c>
      <c r="CS139" s="2" t="str">
        <f t="shared" si="312"/>
        <v/>
      </c>
      <c r="CU139" s="2" t="str">
        <f t="shared" si="313"/>
        <v/>
      </c>
      <c r="CV139" s="2" t="str">
        <f t="shared" si="314"/>
        <v/>
      </c>
      <c r="CW139" s="2" t="str">
        <f t="shared" si="315"/>
        <v/>
      </c>
      <c r="CX139" s="2" t="str">
        <f t="shared" si="316"/>
        <v/>
      </c>
      <c r="CY139" s="2" t="str">
        <f t="shared" si="317"/>
        <v/>
      </c>
      <c r="CZ139" s="2" t="str">
        <f t="shared" si="318"/>
        <v/>
      </c>
      <c r="DA139" s="2" t="str">
        <f t="shared" si="319"/>
        <v/>
      </c>
      <c r="DB139" s="2" t="str">
        <f t="shared" si="320"/>
        <v/>
      </c>
      <c r="DC139" s="2" t="str">
        <f t="shared" si="321"/>
        <v/>
      </c>
      <c r="DD139" s="2" t="str">
        <f t="shared" si="322"/>
        <v/>
      </c>
      <c r="DE139" s="2" t="str">
        <f t="shared" si="323"/>
        <v/>
      </c>
      <c r="DF139" s="2" t="str">
        <f t="shared" si="324"/>
        <v/>
      </c>
      <c r="DG139" s="2" t="str">
        <f t="shared" si="325"/>
        <v/>
      </c>
      <c r="DH139" s="2" t="str">
        <f t="shared" si="326"/>
        <v/>
      </c>
      <c r="DI139" s="2" t="str">
        <f t="shared" si="327"/>
        <v/>
      </c>
      <c r="DK139" s="2">
        <f t="shared" si="277"/>
        <v>70.913442105263158</v>
      </c>
      <c r="DL139" s="2">
        <f t="shared" si="437"/>
        <v>77.41937786774632</v>
      </c>
      <c r="DM139" s="2">
        <f t="shared" si="437"/>
        <v>78.651384143049938</v>
      </c>
      <c r="DN139" s="2">
        <f t="shared" si="437"/>
        <v>78.503051282051288</v>
      </c>
      <c r="DO139" s="2">
        <f t="shared" si="437"/>
        <v>81.687361861861874</v>
      </c>
      <c r="DP139" s="2">
        <f t="shared" si="437"/>
        <v>79.675570588235317</v>
      </c>
      <c r="DQ139" s="2">
        <f t="shared" si="437"/>
        <v>80.102331932773112</v>
      </c>
      <c r="DR139" s="2">
        <f t="shared" si="437"/>
        <v>82.704409090909081</v>
      </c>
      <c r="DS139" s="2">
        <f t="shared" si="437"/>
        <v>80.617529411764707</v>
      </c>
      <c r="DT139" s="2">
        <f t="shared" si="437"/>
        <v>81.622493983957241</v>
      </c>
      <c r="DU139" s="2">
        <f t="shared" si="437"/>
        <v>80.770353552330022</v>
      </c>
      <c r="DV139" s="2">
        <f t="shared" si="437"/>
        <v>82.941618538324391</v>
      </c>
      <c r="DW139" s="2">
        <f t="shared" si="437"/>
        <v>83.714227654698249</v>
      </c>
      <c r="DX139" s="2">
        <f t="shared" si="437"/>
        <v>81.939168725868726</v>
      </c>
      <c r="DY139" s="2">
        <f t="shared" si="437"/>
        <v>75.692713756025199</v>
      </c>
      <c r="EA139" s="2">
        <f t="shared" si="247"/>
        <v>53.825008566839202</v>
      </c>
      <c r="EB139" s="2">
        <f t="shared" si="279"/>
        <v>55.543950039651072</v>
      </c>
      <c r="EC139" s="2">
        <f t="shared" si="280"/>
        <v>56.863628351309707</v>
      </c>
      <c r="ED139" s="2">
        <f t="shared" si="281"/>
        <v>57.817075216309121</v>
      </c>
      <c r="EE139" s="2">
        <f t="shared" si="282"/>
        <v>57.774597791612834</v>
      </c>
      <c r="EF139" s="2">
        <f t="shared" si="283"/>
        <v>58.231511413915968</v>
      </c>
      <c r="EG139" s="2">
        <f t="shared" si="284"/>
        <v>58.58646892987197</v>
      </c>
      <c r="EH139" s="2">
        <f t="shared" si="285"/>
        <v>58.912988387180491</v>
      </c>
      <c r="EI139" s="2">
        <f t="shared" si="286"/>
        <v>59.229495531074619</v>
      </c>
      <c r="EJ139" s="2">
        <f t="shared" si="287"/>
        <v>58.985226370333386</v>
      </c>
      <c r="EK139" s="2">
        <f t="shared" si="288"/>
        <v>58.73425442920464</v>
      </c>
      <c r="EL139" s="2">
        <f t="shared" si="289"/>
        <v>58.472139107998515</v>
      </c>
      <c r="EM139" s="2">
        <f t="shared" si="290"/>
        <v>58.547952470137766</v>
      </c>
      <c r="EN139" s="2">
        <f t="shared" si="291"/>
        <v>60.887832134027086</v>
      </c>
      <c r="EO139" s="2">
        <f t="shared" si="292"/>
        <v>59.098716728624538</v>
      </c>
      <c r="EQ139" s="2">
        <f t="shared" si="293"/>
        <v>54.183666556885179</v>
      </c>
      <c r="ER139" s="2">
        <f t="shared" si="438"/>
        <v>55.846627155213149</v>
      </c>
      <c r="ES139" s="2">
        <f t="shared" si="438"/>
        <v>56.744269406279528</v>
      </c>
      <c r="ET139" s="2">
        <f t="shared" si="438"/>
        <v>57.931249932455707</v>
      </c>
      <c r="EU139" s="2">
        <f t="shared" si="438"/>
        <v>57.894296324132256</v>
      </c>
      <c r="EV139" s="2">
        <f t="shared" si="438"/>
        <v>58.328192260278158</v>
      </c>
      <c r="EW139" s="2">
        <f t="shared" si="438"/>
        <v>58.743826075289476</v>
      </c>
      <c r="EX139" s="2">
        <f t="shared" si="438"/>
        <v>59.026019068903537</v>
      </c>
      <c r="EY139" s="2">
        <f t="shared" si="438"/>
        <v>59.437404767782191</v>
      </c>
      <c r="EZ139" s="2">
        <f t="shared" si="438"/>
        <v>59.134854517653864</v>
      </c>
      <c r="FA139" s="2">
        <f t="shared" si="438"/>
        <v>58.778729058594621</v>
      </c>
      <c r="FB139" s="2">
        <f t="shared" si="438"/>
        <v>58.569112148822001</v>
      </c>
      <c r="FC139" s="2">
        <f t="shared" si="438"/>
        <v>58.455673621386353</v>
      </c>
      <c r="FD139" s="2">
        <f t="shared" si="438"/>
        <v>60.750454405900811</v>
      </c>
      <c r="FE139" s="2">
        <f t="shared" si="438"/>
        <v>57.98543334022483</v>
      </c>
      <c r="FG139" s="2">
        <f t="shared" si="295"/>
        <v>0.99997818992527399</v>
      </c>
      <c r="FH139" s="2">
        <f t="shared" si="439"/>
        <v>0.99998274384762131</v>
      </c>
      <c r="FI139" s="2">
        <f t="shared" si="439"/>
        <v>0.99997983485750597</v>
      </c>
      <c r="FJ139" s="2">
        <f t="shared" si="439"/>
        <v>0.99997864866832686</v>
      </c>
      <c r="FK139" s="2">
        <f t="shared" si="439"/>
        <v>0.99997859938909883</v>
      </c>
      <c r="FL139" s="2">
        <f t="shared" si="439"/>
        <v>0.9999798615190022</v>
      </c>
      <c r="FM139" s="2">
        <f t="shared" si="439"/>
        <v>0.99998295706707274</v>
      </c>
      <c r="FN139" s="2">
        <f t="shared" si="439"/>
        <v>0.99998237431587467</v>
      </c>
      <c r="FO139" s="2">
        <f t="shared" si="439"/>
        <v>0.999988384009037</v>
      </c>
      <c r="FP139" s="2">
        <f t="shared" si="439"/>
        <v>0.99998666466113251</v>
      </c>
      <c r="FQ139" s="2">
        <f t="shared" si="439"/>
        <v>0.99998481066248179</v>
      </c>
      <c r="FR139" s="2">
        <f t="shared" si="439"/>
        <v>0.99998450386311188</v>
      </c>
      <c r="FS139" s="2">
        <f t="shared" si="439"/>
        <v>0.99995938878499702</v>
      </c>
      <c r="FT139" s="2">
        <f t="shared" si="439"/>
        <v>0.99993356864335625</v>
      </c>
      <c r="FU139" s="2">
        <f t="shared" si="439"/>
        <v>0.9999013035363461</v>
      </c>
      <c r="FW139" s="2">
        <f t="shared" si="328"/>
        <v>6.7152520459895417E-4</v>
      </c>
      <c r="FX139" s="2">
        <f t="shared" si="380"/>
        <v>7.2632426072730453E-4</v>
      </c>
      <c r="FY139" s="2">
        <f t="shared" si="381"/>
        <v>9.596721443357267E-4</v>
      </c>
      <c r="FZ139" s="2">
        <f t="shared" si="382"/>
        <v>7.2987435630708229E-4</v>
      </c>
      <c r="GA139" s="2">
        <f t="shared" si="383"/>
        <v>7.3617141059777072E-4</v>
      </c>
      <c r="GB139" s="2">
        <f t="shared" si="384"/>
        <v>7.8276901864204873E-4</v>
      </c>
      <c r="GC139" s="2">
        <f t="shared" si="385"/>
        <v>8.7474488469085193E-4</v>
      </c>
      <c r="GD139" s="2">
        <f t="shared" si="386"/>
        <v>9.1212553166130771E-4</v>
      </c>
      <c r="GE139" s="2">
        <f t="shared" si="387"/>
        <v>1.8278902243672849E-3</v>
      </c>
      <c r="GF139" s="2">
        <f t="shared" si="388"/>
        <v>2.1324764523664688E-3</v>
      </c>
      <c r="GG139" s="2">
        <f t="shared" si="389"/>
        <v>1.8198047937840751E-3</v>
      </c>
      <c r="GH139" s="2">
        <f t="shared" si="390"/>
        <v>1.8846644673556922E-3</v>
      </c>
      <c r="GI139" s="2">
        <f t="shared" si="391"/>
        <v>2.727323654056675E-3</v>
      </c>
      <c r="GJ139" s="2">
        <f t="shared" si="392"/>
        <v>3.7853491608374158E-3</v>
      </c>
      <c r="GK139" s="2">
        <f t="shared" si="393"/>
        <v>3.8672204231294232E-3</v>
      </c>
      <c r="GM139" s="107">
        <f t="shared" si="329"/>
        <v>5.5659029044842349E-94</v>
      </c>
      <c r="GN139" s="107">
        <f t="shared" si="394"/>
        <v>1.3425271016080373E-109</v>
      </c>
      <c r="GO139" s="107">
        <f t="shared" si="395"/>
        <v>2.9326481497647032E-110</v>
      </c>
      <c r="GP139" s="107">
        <f t="shared" si="396"/>
        <v>5.0617661077330889E-112</v>
      </c>
      <c r="GQ139" s="107">
        <f t="shared" si="397"/>
        <v>6.3820488002635305E-125</v>
      </c>
      <c r="GR139" s="107">
        <f t="shared" si="398"/>
        <v>2.2570615098083515E-133</v>
      </c>
      <c r="GS139" s="107">
        <f t="shared" si="399"/>
        <v>5.6282058378413335E-140</v>
      </c>
      <c r="GT139" s="107">
        <f t="shared" si="400"/>
        <v>1.4205963088102495E-156</v>
      </c>
      <c r="GU139" s="107">
        <f t="shared" si="401"/>
        <v>1.3602289549045531E-161</v>
      </c>
      <c r="GV139" s="107">
        <f t="shared" si="402"/>
        <v>4.0354341086473446E-164</v>
      </c>
      <c r="GW139" s="107">
        <f t="shared" si="403"/>
        <v>1.1484766773244904E-152</v>
      </c>
      <c r="GX139" s="107">
        <f t="shared" si="404"/>
        <v>1.2362787187979238E-156</v>
      </c>
      <c r="GY139" s="107">
        <f t="shared" si="405"/>
        <v>9.9260168951813805E-154</v>
      </c>
      <c r="GZ139" s="107">
        <f t="shared" si="406"/>
        <v>9.7074213418489574E-148</v>
      </c>
      <c r="HA139" s="107">
        <f t="shared" si="407"/>
        <v>1.3784638587838712E-146</v>
      </c>
      <c r="HC139" s="107">
        <f t="shared" si="330"/>
        <v>8.6066565419724985E-38</v>
      </c>
      <c r="HD139" s="107">
        <f t="shared" si="408"/>
        <v>1.1203018480864373E-44</v>
      </c>
      <c r="HE139" s="107">
        <f t="shared" si="409"/>
        <v>1.5886297229653111E-45</v>
      </c>
      <c r="HF139" s="107">
        <f t="shared" si="410"/>
        <v>3.4649928087018055E-45</v>
      </c>
      <c r="HG139" s="107">
        <f t="shared" si="411"/>
        <v>1.4446252735846649E-50</v>
      </c>
      <c r="HH139" s="107">
        <f t="shared" si="412"/>
        <v>1.4873921017721012E-54</v>
      </c>
      <c r="HI139" s="107">
        <f t="shared" si="413"/>
        <v>2.6694100936316809E-58</v>
      </c>
      <c r="HJ139" s="107">
        <f t="shared" si="414"/>
        <v>6.1808685670292027E-66</v>
      </c>
      <c r="HK139" s="107">
        <f t="shared" si="415"/>
        <v>7.7389666014981047E-73</v>
      </c>
      <c r="HL139" s="107">
        <f t="shared" si="416"/>
        <v>8.3845121335462748E-74</v>
      </c>
      <c r="HM139" s="107">
        <f t="shared" si="417"/>
        <v>2.3562310774358385E-67</v>
      </c>
      <c r="HN139" s="107">
        <f t="shared" si="418"/>
        <v>1.1480467528800891E-68</v>
      </c>
      <c r="HO139" s="107">
        <f t="shared" si="419"/>
        <v>4.3154571825151865E-66</v>
      </c>
      <c r="HP139" s="107">
        <f t="shared" si="420"/>
        <v>1.9727021978856772E-63</v>
      </c>
      <c r="HQ139" s="107">
        <f t="shared" si="421"/>
        <v>1.2811157366699614E-70</v>
      </c>
      <c r="HS139" s="107">
        <f t="shared" si="331"/>
        <v>0.32412538042959838</v>
      </c>
      <c r="HT139" s="107">
        <f t="shared" si="422"/>
        <v>0.34275668491592493</v>
      </c>
      <c r="HU139" s="107">
        <f t="shared" si="423"/>
        <v>0.38473301114316105</v>
      </c>
      <c r="HV139" s="107">
        <f t="shared" si="424"/>
        <v>0.30538538572229795</v>
      </c>
      <c r="HW139" s="107">
        <f t="shared" si="425"/>
        <v>0.28870216130223725</v>
      </c>
      <c r="HX139" s="107">
        <f t="shared" si="426"/>
        <v>0.30447425500210296</v>
      </c>
      <c r="HY139" s="107">
        <f t="shared" si="427"/>
        <v>0.35598395843502789</v>
      </c>
      <c r="HZ139" s="107">
        <f t="shared" si="428"/>
        <v>0.3561024112614673</v>
      </c>
      <c r="IA139" s="107">
        <f t="shared" si="429"/>
        <v>0.57332142881589554</v>
      </c>
      <c r="IB139" s="107">
        <f t="shared" si="430"/>
        <v>0.57474396379874748</v>
      </c>
      <c r="IC139" s="107">
        <f t="shared" si="431"/>
        <v>0.54865431808303322</v>
      </c>
      <c r="ID139" s="107">
        <f t="shared" si="432"/>
        <v>0.5425304131207177</v>
      </c>
      <c r="IE139" s="107">
        <f t="shared" si="433"/>
        <v>0.49290152793467024</v>
      </c>
      <c r="IF139" s="107">
        <f t="shared" si="434"/>
        <v>0.51231889038558354</v>
      </c>
      <c r="IG139" s="107">
        <f t="shared" si="435"/>
        <v>0.46963112737767509</v>
      </c>
      <c r="II139" s="107">
        <f t="shared" si="332"/>
        <v>1.3202116517901705E-10</v>
      </c>
      <c r="IJ139" s="107">
        <f t="shared" si="333"/>
        <v>1.7307834262312229E-11</v>
      </c>
      <c r="IK139" s="107">
        <f t="shared" si="334"/>
        <v>4.6777360017244196E-11</v>
      </c>
      <c r="IL139" s="107">
        <f t="shared" si="335"/>
        <v>4.1369045947853166E-12</v>
      </c>
      <c r="IM139" s="107">
        <f t="shared" si="336"/>
        <v>2.4740906721834299E-13</v>
      </c>
      <c r="IN139" s="107">
        <f t="shared" si="337"/>
        <v>8.5779619905461275E-14</v>
      </c>
      <c r="IO139" s="107">
        <f t="shared" si="338"/>
        <v>1.2342192700553927E-13</v>
      </c>
      <c r="IP139" s="107">
        <f t="shared" si="339"/>
        <v>5.13236275744515E-15</v>
      </c>
      <c r="IQ139" s="107">
        <f t="shared" si="340"/>
        <v>5.3365024755162132E-12</v>
      </c>
      <c r="IR139" s="107">
        <f t="shared" si="341"/>
        <v>6.7044945029790094E-12</v>
      </c>
      <c r="IS139" s="107">
        <f t="shared" si="342"/>
        <v>6.535453832954648E-12</v>
      </c>
      <c r="IT139" s="107">
        <f t="shared" si="343"/>
        <v>4.17536900780761E-12</v>
      </c>
      <c r="IU139" s="107">
        <f t="shared" si="344"/>
        <v>1.4859509576529992E-12</v>
      </c>
      <c r="IV139" s="107">
        <f t="shared" si="345"/>
        <v>5.8493627498006648E-12</v>
      </c>
      <c r="IW139" s="107">
        <f t="shared" si="346"/>
        <v>6.5322849778902544E-8</v>
      </c>
      <c r="IY139" s="107">
        <f t="shared" si="347"/>
        <v>0.32412538056161955</v>
      </c>
      <c r="IZ139" s="107">
        <f t="shared" si="348"/>
        <v>0.34275668493323275</v>
      </c>
      <c r="JA139" s="107">
        <f t="shared" si="349"/>
        <v>0.38473301118993841</v>
      </c>
      <c r="JB139" s="107">
        <f t="shared" si="350"/>
        <v>0.30538538572643487</v>
      </c>
      <c r="JC139" s="107">
        <f t="shared" si="351"/>
        <v>0.28870216130248466</v>
      </c>
      <c r="JD139" s="107">
        <f t="shared" si="352"/>
        <v>0.30447425500218872</v>
      </c>
      <c r="JE139" s="107">
        <f t="shared" si="353"/>
        <v>0.35598395843515129</v>
      </c>
      <c r="JF139" s="107">
        <f t="shared" si="354"/>
        <v>0.35610241126147241</v>
      </c>
      <c r="JG139" s="107">
        <f t="shared" si="355"/>
        <v>0.57332142882123205</v>
      </c>
      <c r="JH139" s="107">
        <f t="shared" si="356"/>
        <v>0.57474396380545201</v>
      </c>
      <c r="JI139" s="107">
        <f t="shared" si="357"/>
        <v>0.54865431808956866</v>
      </c>
      <c r="JJ139" s="107">
        <f t="shared" si="358"/>
        <v>0.54253041312489303</v>
      </c>
      <c r="JK139" s="107">
        <f t="shared" si="359"/>
        <v>0.49290152793615621</v>
      </c>
      <c r="JL139" s="107">
        <f t="shared" si="360"/>
        <v>0.51231889039143286</v>
      </c>
      <c r="JM139" s="107">
        <f t="shared" si="361"/>
        <v>0.46963119270052489</v>
      </c>
    </row>
    <row r="140" spans="2:273" x14ac:dyDescent="0.25">
      <c r="B140" s="2">
        <v>112</v>
      </c>
      <c r="C140" s="37">
        <v>53.484000000000002</v>
      </c>
      <c r="D140" s="37">
        <v>63.720999999999997</v>
      </c>
      <c r="E140" s="37">
        <v>70.819999999999993</v>
      </c>
      <c r="F140" s="37">
        <v>76.644000000000005</v>
      </c>
      <c r="G140" s="37">
        <v>80.236999999999995</v>
      </c>
      <c r="H140" s="37">
        <v>83.78</v>
      </c>
      <c r="I140" s="37">
        <v>88.61</v>
      </c>
      <c r="J140" s="37">
        <v>92.441000000000003</v>
      </c>
      <c r="K140" s="37">
        <v>88.813999999999993</v>
      </c>
      <c r="L140" s="37">
        <v>91.102000000000004</v>
      </c>
      <c r="M140" s="37">
        <v>100.542</v>
      </c>
      <c r="N140" s="37">
        <v>101.78</v>
      </c>
      <c r="O140" s="37">
        <v>107.15300000000001</v>
      </c>
      <c r="P140" s="37">
        <v>123.56699999999999</v>
      </c>
      <c r="Q140" s="37">
        <v>165.86699999999999</v>
      </c>
      <c r="S140" s="4">
        <f t="shared" si="248"/>
        <v>53.688927345438394</v>
      </c>
      <c r="T140" s="4">
        <f t="shared" si="249"/>
        <v>61.548080274345985</v>
      </c>
      <c r="U140" s="4">
        <f t="shared" si="250"/>
        <v>68.192684716800372</v>
      </c>
      <c r="V140" s="4">
        <f t="shared" si="251"/>
        <v>73.106194157529202</v>
      </c>
      <c r="W140" s="4">
        <f t="shared" si="252"/>
        <v>77.363381847005172</v>
      </c>
      <c r="X140" s="4">
        <f t="shared" si="253"/>
        <v>81.893629457194578</v>
      </c>
      <c r="Y140" s="4">
        <f t="shared" si="254"/>
        <v>86.749639343177336</v>
      </c>
      <c r="Z140" s="4">
        <f t="shared" si="255"/>
        <v>90.699615560166635</v>
      </c>
      <c r="AA140" s="4">
        <f t="shared" si="256"/>
        <v>88.71584083202292</v>
      </c>
      <c r="AB140" s="4">
        <f t="shared" si="257"/>
        <v>90.207186730702404</v>
      </c>
      <c r="AC140" s="4">
        <f t="shared" si="258"/>
        <v>98.922347217000578</v>
      </c>
      <c r="AD140" s="4">
        <f t="shared" si="259"/>
        <v>101.56831286558506</v>
      </c>
      <c r="AE140" s="4">
        <f t="shared" si="260"/>
        <v>107.06615546505527</v>
      </c>
      <c r="AF140" s="4">
        <f t="shared" si="261"/>
        <v>125.25310050524611</v>
      </c>
      <c r="AG140" s="4">
        <f t="shared" si="262"/>
        <v>169.4861453516686</v>
      </c>
      <c r="AI140" s="4">
        <f t="shared" si="263"/>
        <v>-0.20492734543839219</v>
      </c>
      <c r="AJ140" s="4">
        <f t="shared" si="264"/>
        <v>2.1729197256540118</v>
      </c>
      <c r="AK140" s="4">
        <f t="shared" si="265"/>
        <v>2.6273152831996214</v>
      </c>
      <c r="AL140" s="4">
        <f t="shared" si="266"/>
        <v>3.537805842470803</v>
      </c>
      <c r="AM140" s="4">
        <f t="shared" si="267"/>
        <v>2.8736181529948226</v>
      </c>
      <c r="AN140" s="4">
        <f t="shared" si="268"/>
        <v>1.8863705428054232</v>
      </c>
      <c r="AO140" s="4">
        <f t="shared" si="269"/>
        <v>1.8603606568226638</v>
      </c>
      <c r="AP140" s="4">
        <f t="shared" si="270"/>
        <v>1.741384439833368</v>
      </c>
      <c r="AQ140" s="4">
        <f t="shared" si="271"/>
        <v>9.8159167977073025E-2</v>
      </c>
      <c r="AR140" s="4">
        <f t="shared" si="272"/>
        <v>0.8948132692976003</v>
      </c>
      <c r="AS140" s="4">
        <f t="shared" si="273"/>
        <v>1.6196527829994238</v>
      </c>
      <c r="AT140" s="4">
        <f t="shared" si="274"/>
        <v>0.21168713441494447</v>
      </c>
      <c r="AU140" s="4">
        <f t="shared" si="275"/>
        <v>8.6844534944731322E-2</v>
      </c>
      <c r="AV140" s="4">
        <f t="shared" ref="AV140:AW155" si="455">IF(OR($B140 &lt; P$231, $B140 &gt; P$234), 0, P140-AF140)</f>
        <v>-1.6861005052461167</v>
      </c>
      <c r="AW140" s="4">
        <f t="shared" si="455"/>
        <v>-3.6191453516686067</v>
      </c>
      <c r="AY140" s="2">
        <f t="shared" si="297"/>
        <v>53.688544769535412</v>
      </c>
      <c r="AZ140" s="2">
        <f t="shared" si="363"/>
        <v>55.399197213062919</v>
      </c>
      <c r="BA140" s="2">
        <f t="shared" si="364"/>
        <v>56.737256526624186</v>
      </c>
      <c r="BB140" s="2">
        <f t="shared" si="365"/>
        <v>57.66006083333113</v>
      </c>
      <c r="BC140" s="2">
        <f t="shared" si="366"/>
        <v>57.615442779273103</v>
      </c>
      <c r="BD140" s="2">
        <f t="shared" si="367"/>
        <v>58.066518655545572</v>
      </c>
      <c r="BE140" s="2">
        <f t="shared" si="368"/>
        <v>58.413170823448681</v>
      </c>
      <c r="BF140" s="2">
        <f t="shared" si="369"/>
        <v>58.728342722682306</v>
      </c>
      <c r="BG140" s="2">
        <f t="shared" si="370"/>
        <v>59.047540847227566</v>
      </c>
      <c r="BH140" s="2">
        <f t="shared" si="371"/>
        <v>58.805357359527612</v>
      </c>
      <c r="BI140" s="2">
        <f t="shared" si="372"/>
        <v>58.573263972207258</v>
      </c>
      <c r="BJ140" s="2">
        <f t="shared" si="373"/>
        <v>58.303987751460191</v>
      </c>
      <c r="BK140" s="2">
        <f t="shared" si="374"/>
        <v>58.410553138439887</v>
      </c>
      <c r="BL140" s="2">
        <f t="shared" si="375"/>
        <v>60.741405196168536</v>
      </c>
      <c r="BM140" s="2">
        <f t="shared" si="376"/>
        <v>59.007506973660014</v>
      </c>
      <c r="BO140" s="2" t="str">
        <f t="shared" si="440"/>
        <v/>
      </c>
      <c r="BP140" s="2" t="str">
        <f t="shared" si="441"/>
        <v/>
      </c>
      <c r="BQ140" s="2" t="str">
        <f t="shared" si="442"/>
        <v/>
      </c>
      <c r="BR140" s="2" t="str">
        <f t="shared" si="443"/>
        <v/>
      </c>
      <c r="BS140" s="2" t="str">
        <f t="shared" si="444"/>
        <v/>
      </c>
      <c r="BT140" s="2" t="str">
        <f t="shared" si="445"/>
        <v/>
      </c>
      <c r="BU140" s="2" t="str">
        <f t="shared" si="446"/>
        <v/>
      </c>
      <c r="BV140" s="2" t="str">
        <f t="shared" si="447"/>
        <v/>
      </c>
      <c r="BW140" s="2" t="str">
        <f t="shared" si="448"/>
        <v/>
      </c>
      <c r="BX140" s="2" t="str">
        <f t="shared" si="449"/>
        <v/>
      </c>
      <c r="BY140" s="2" t="str">
        <f t="shared" si="450"/>
        <v/>
      </c>
      <c r="BZ140" s="2" t="str">
        <f t="shared" si="451"/>
        <v/>
      </c>
      <c r="CA140" s="2" t="str">
        <f t="shared" si="452"/>
        <v/>
      </c>
      <c r="CB140" s="2" t="str">
        <f t="shared" si="453"/>
        <v/>
      </c>
      <c r="CC140" s="2" t="str">
        <f t="shared" si="454"/>
        <v/>
      </c>
      <c r="CE140" s="2" t="str">
        <f t="shared" si="298"/>
        <v/>
      </c>
      <c r="CF140" s="2" t="str">
        <f t="shared" si="299"/>
        <v/>
      </c>
      <c r="CG140" s="2" t="str">
        <f t="shared" si="300"/>
        <v/>
      </c>
      <c r="CH140" s="2" t="str">
        <f t="shared" si="301"/>
        <v/>
      </c>
      <c r="CI140" s="2" t="str">
        <f t="shared" si="302"/>
        <v/>
      </c>
      <c r="CJ140" s="2" t="str">
        <f t="shared" si="303"/>
        <v/>
      </c>
      <c r="CK140" s="2" t="str">
        <f t="shared" si="304"/>
        <v/>
      </c>
      <c r="CL140" s="2" t="str">
        <f t="shared" si="305"/>
        <v/>
      </c>
      <c r="CM140" s="2" t="str">
        <f t="shared" si="306"/>
        <v/>
      </c>
      <c r="CN140" s="2" t="str">
        <f t="shared" si="307"/>
        <v/>
      </c>
      <c r="CO140" s="2" t="str">
        <f t="shared" si="308"/>
        <v/>
      </c>
      <c r="CP140" s="2" t="str">
        <f t="shared" si="309"/>
        <v/>
      </c>
      <c r="CQ140" s="2" t="str">
        <f t="shared" si="310"/>
        <v/>
      </c>
      <c r="CR140" s="2" t="str">
        <f t="shared" si="311"/>
        <v/>
      </c>
      <c r="CS140" s="2" t="str">
        <f t="shared" si="312"/>
        <v/>
      </c>
      <c r="CU140" s="2" t="str">
        <f t="shared" si="313"/>
        <v/>
      </c>
      <c r="CV140" s="2" t="str">
        <f t="shared" si="314"/>
        <v/>
      </c>
      <c r="CW140" s="2" t="str">
        <f t="shared" si="315"/>
        <v/>
      </c>
      <c r="CX140" s="2" t="str">
        <f t="shared" si="316"/>
        <v/>
      </c>
      <c r="CY140" s="2" t="str">
        <f t="shared" si="317"/>
        <v/>
      </c>
      <c r="CZ140" s="2" t="str">
        <f t="shared" si="318"/>
        <v/>
      </c>
      <c r="DA140" s="2" t="str">
        <f t="shared" si="319"/>
        <v/>
      </c>
      <c r="DB140" s="2" t="str">
        <f t="shared" si="320"/>
        <v/>
      </c>
      <c r="DC140" s="2" t="str">
        <f t="shared" si="321"/>
        <v/>
      </c>
      <c r="DD140" s="2" t="str">
        <f t="shared" si="322"/>
        <v/>
      </c>
      <c r="DE140" s="2" t="str">
        <f t="shared" si="323"/>
        <v/>
      </c>
      <c r="DF140" s="2" t="str">
        <f t="shared" si="324"/>
        <v/>
      </c>
      <c r="DG140" s="2" t="str">
        <f t="shared" si="325"/>
        <v/>
      </c>
      <c r="DH140" s="2" t="str">
        <f t="shared" si="326"/>
        <v/>
      </c>
      <c r="DI140" s="2" t="str">
        <f t="shared" si="327"/>
        <v/>
      </c>
      <c r="DK140" s="2">
        <f t="shared" si="277"/>
        <v>70.976890890688253</v>
      </c>
      <c r="DL140" s="2">
        <f t="shared" ref="DL140:DY155" si="456">BP$229*$B140+BP$230</f>
        <v>77.51112584345482</v>
      </c>
      <c r="DM140" s="2">
        <f t="shared" si="456"/>
        <v>78.744376248313088</v>
      </c>
      <c r="DN140" s="2">
        <f t="shared" si="456"/>
        <v>78.593366666666668</v>
      </c>
      <c r="DO140" s="2">
        <f t="shared" si="456"/>
        <v>81.824838695838707</v>
      </c>
      <c r="DP140" s="2">
        <f t="shared" si="456"/>
        <v>79.784267787114871</v>
      </c>
      <c r="DQ140" s="2">
        <f t="shared" si="456"/>
        <v>80.205281232492993</v>
      </c>
      <c r="DR140" s="2">
        <f t="shared" si="456"/>
        <v>82.831689839572178</v>
      </c>
      <c r="DS140" s="2">
        <f t="shared" si="456"/>
        <v>80.703442016806719</v>
      </c>
      <c r="DT140" s="2">
        <f t="shared" si="456"/>
        <v>81.726368649732649</v>
      </c>
      <c r="DU140" s="2">
        <f t="shared" si="456"/>
        <v>80.864454545454549</v>
      </c>
      <c r="DV140" s="2">
        <f t="shared" si="456"/>
        <v>83.079161319073052</v>
      </c>
      <c r="DW140" s="2">
        <f t="shared" si="456"/>
        <v>83.851053475935842</v>
      </c>
      <c r="DX140" s="2">
        <f t="shared" si="456"/>
        <v>82.048477220077217</v>
      </c>
      <c r="DY140" s="2">
        <f t="shared" si="456"/>
        <v>75.798107749351118</v>
      </c>
      <c r="EA140" s="2">
        <f t="shared" si="247"/>
        <v>53.687910405140116</v>
      </c>
      <c r="EB140" s="2">
        <f t="shared" si="279"/>
        <v>55.398591197462338</v>
      </c>
      <c r="EC140" s="2">
        <f t="shared" si="280"/>
        <v>56.73704541898779</v>
      </c>
      <c r="ED140" s="2">
        <f t="shared" si="281"/>
        <v>57.659580585516181</v>
      </c>
      <c r="EE140" s="2">
        <f t="shared" si="282"/>
        <v>57.614900270175035</v>
      </c>
      <c r="EF140" s="2">
        <f t="shared" si="283"/>
        <v>58.06605622773013</v>
      </c>
      <c r="EG140" s="2">
        <f t="shared" si="284"/>
        <v>58.412683895219089</v>
      </c>
      <c r="EH140" s="2">
        <f t="shared" si="285"/>
        <v>58.727852731283249</v>
      </c>
      <c r="EI140" s="2">
        <f t="shared" si="286"/>
        <v>59.046818298344071</v>
      </c>
      <c r="EJ140" s="2">
        <f t="shared" si="287"/>
        <v>58.804669247097024</v>
      </c>
      <c r="EK140" s="2">
        <f t="shared" si="288"/>
        <v>58.572875067010109</v>
      </c>
      <c r="EL140" s="2">
        <f t="shared" si="289"/>
        <v>58.30341913011425</v>
      </c>
      <c r="EM140" s="2">
        <f t="shared" si="290"/>
        <v>58.410035085528783</v>
      </c>
      <c r="EN140" s="2">
        <f t="shared" si="291"/>
        <v>60.74087774456622</v>
      </c>
      <c r="EO140" s="2">
        <f t="shared" si="292"/>
        <v>59.011461710037182</v>
      </c>
      <c r="EQ140" s="2">
        <f t="shared" si="293"/>
        <v>54.08405509999973</v>
      </c>
      <c r="ER140" s="2">
        <f t="shared" ref="ER140:FE155" si="457">CV$229*$B140+CV$230</f>
        <v>55.729931801800731</v>
      </c>
      <c r="ES140" s="2">
        <f t="shared" si="457"/>
        <v>56.61997713408968</v>
      </c>
      <c r="ET140" s="2">
        <f t="shared" si="457"/>
        <v>57.795873366233799</v>
      </c>
      <c r="EU140" s="2">
        <f t="shared" si="457"/>
        <v>57.756232801702239</v>
      </c>
      <c r="EV140" s="2">
        <f t="shared" si="457"/>
        <v>58.182787852586138</v>
      </c>
      <c r="EW140" s="2">
        <f t="shared" si="457"/>
        <v>58.586987081159748</v>
      </c>
      <c r="EX140" s="2">
        <f t="shared" si="457"/>
        <v>58.860708950620378</v>
      </c>
      <c r="EY140" s="2">
        <f t="shared" si="457"/>
        <v>59.274081126353266</v>
      </c>
      <c r="EZ140" s="2">
        <f t="shared" si="457"/>
        <v>58.970634993327081</v>
      </c>
      <c r="FA140" s="2">
        <f t="shared" si="457"/>
        <v>58.625256526120765</v>
      </c>
      <c r="FB140" s="2">
        <f t="shared" si="457"/>
        <v>58.414595970499562</v>
      </c>
      <c r="FC140" s="2">
        <f t="shared" si="457"/>
        <v>58.314801859069533</v>
      </c>
      <c r="FD140" s="2">
        <f t="shared" si="457"/>
        <v>60.601012710865504</v>
      </c>
      <c r="FE140" s="2">
        <f t="shared" si="457"/>
        <v>57.853333438428734</v>
      </c>
      <c r="FG140" s="2">
        <f t="shared" si="295"/>
        <v>0.99998267556413123</v>
      </c>
      <c r="FH140" s="2">
        <f t="shared" ref="FH140:FU155" si="458">POWER(10,($B140-D$232)/D$230)/(1+POWER(10,($B140-D$232)/D$230))</f>
        <v>0.99998629290229502</v>
      </c>
      <c r="FI140" s="2">
        <f t="shared" si="458"/>
        <v>0.99998398219152751</v>
      </c>
      <c r="FJ140" s="2">
        <f t="shared" si="458"/>
        <v>0.99998303995992532</v>
      </c>
      <c r="FK140" s="2">
        <f t="shared" si="458"/>
        <v>0.99998300081569891</v>
      </c>
      <c r="FL140" s="2">
        <f t="shared" si="458"/>
        <v>0.99998400336968218</v>
      </c>
      <c r="FM140" s="2">
        <f t="shared" si="458"/>
        <v>0.99998646226972032</v>
      </c>
      <c r="FN140" s="2">
        <f t="shared" si="458"/>
        <v>0.9999859993706891</v>
      </c>
      <c r="FO140" s="2">
        <f t="shared" si="458"/>
        <v>0.99999077306835982</v>
      </c>
      <c r="FP140" s="2">
        <f t="shared" si="458"/>
        <v>0.99998940733476538</v>
      </c>
      <c r="FQ140" s="2">
        <f t="shared" si="458"/>
        <v>0.99998793464265012</v>
      </c>
      <c r="FR140" s="2">
        <f t="shared" si="458"/>
        <v>0.99998769094171025</v>
      </c>
      <c r="FS140" s="2">
        <f t="shared" si="458"/>
        <v>0.9999670587387689</v>
      </c>
      <c r="FT140" s="2">
        <f t="shared" si="458"/>
        <v>0.99994516664420108</v>
      </c>
      <c r="FU140" s="2">
        <f t="shared" si="458"/>
        <v>0.99991732285470236</v>
      </c>
      <c r="FW140" s="2">
        <f t="shared" si="328"/>
        <v>8.4525317638446218E-4</v>
      </c>
      <c r="FX140" s="2">
        <f t="shared" si="380"/>
        <v>9.1421613806367782E-4</v>
      </c>
      <c r="FY140" s="2">
        <f t="shared" si="381"/>
        <v>1.2078555173225755E-3</v>
      </c>
      <c r="FZ140" s="2">
        <f t="shared" si="382"/>
        <v>9.1868375894230028E-4</v>
      </c>
      <c r="GA140" s="2">
        <f t="shared" si="383"/>
        <v>9.2660827220530267E-4</v>
      </c>
      <c r="GB140" s="2">
        <f t="shared" si="384"/>
        <v>9.8524812023631481E-4</v>
      </c>
      <c r="GC140" s="2">
        <f t="shared" si="385"/>
        <v>1.1009891970799549E-3</v>
      </c>
      <c r="GD140" s="2">
        <f t="shared" si="386"/>
        <v>1.1480268782010235E-3</v>
      </c>
      <c r="GE140" s="2">
        <f t="shared" si="387"/>
        <v>2.3000888507473576E-3</v>
      </c>
      <c r="GF140" s="2">
        <f t="shared" si="388"/>
        <v>2.6831472898725737E-3</v>
      </c>
      <c r="GG140" s="2">
        <f t="shared" si="389"/>
        <v>2.2899195037430842E-3</v>
      </c>
      <c r="GH140" s="2">
        <f t="shared" si="390"/>
        <v>2.3714947308193786E-3</v>
      </c>
      <c r="GI140" s="2">
        <f t="shared" si="391"/>
        <v>3.3602381603715856E-3</v>
      </c>
      <c r="GJ140" s="2">
        <f t="shared" si="392"/>
        <v>4.5823860617005352E-3</v>
      </c>
      <c r="GK140" s="2">
        <f t="shared" si="393"/>
        <v>4.6131404282211573E-3</v>
      </c>
      <c r="GM140" s="107">
        <f t="shared" si="329"/>
        <v>5.6687968546033842E-98</v>
      </c>
      <c r="GN140" s="107">
        <f t="shared" si="394"/>
        <v>3.6372708187341026E-114</v>
      </c>
      <c r="GO140" s="107">
        <f t="shared" si="395"/>
        <v>6.3859750549855955E-115</v>
      </c>
      <c r="GP140" s="107">
        <f t="shared" si="396"/>
        <v>8.7313057992233189E-117</v>
      </c>
      <c r="GQ140" s="107">
        <f t="shared" si="397"/>
        <v>3.0432514592278592E-130</v>
      </c>
      <c r="GR140" s="107">
        <f t="shared" si="398"/>
        <v>5.0002719796956765E-139</v>
      </c>
      <c r="GS140" s="107">
        <f t="shared" si="399"/>
        <v>8.0030215997484898E-146</v>
      </c>
      <c r="GT140" s="107">
        <f t="shared" si="400"/>
        <v>3.824838681358004E-163</v>
      </c>
      <c r="GU140" s="107">
        <f t="shared" si="401"/>
        <v>4.0001202904668686E-168</v>
      </c>
      <c r="GV140" s="107">
        <f t="shared" si="402"/>
        <v>7.7373820864748506E-171</v>
      </c>
      <c r="GW140" s="107">
        <f t="shared" si="403"/>
        <v>5.5322904746401264E-159</v>
      </c>
      <c r="GX140" s="107">
        <f t="shared" si="404"/>
        <v>3.952741564263911E-163</v>
      </c>
      <c r="GY140" s="107">
        <f t="shared" si="405"/>
        <v>4.4772683646388642E-160</v>
      </c>
      <c r="GZ140" s="107">
        <f t="shared" si="406"/>
        <v>1.3056848233532666E-153</v>
      </c>
      <c r="HA140" s="107">
        <f t="shared" si="407"/>
        <v>3.4183713649113919E-152</v>
      </c>
      <c r="HC140" s="107">
        <f t="shared" si="330"/>
        <v>1.7882330464658238E-40</v>
      </c>
      <c r="HD140" s="107">
        <f t="shared" si="408"/>
        <v>9.0241846361357536E-48</v>
      </c>
      <c r="HE140" s="107">
        <f t="shared" si="409"/>
        <v>1.0515088808174982E-48</v>
      </c>
      <c r="HF140" s="107">
        <f t="shared" si="410"/>
        <v>2.1334858214137601E-48</v>
      </c>
      <c r="HG140" s="107">
        <f t="shared" si="411"/>
        <v>3.6588294354099298E-54</v>
      </c>
      <c r="HH140" s="107">
        <f t="shared" si="412"/>
        <v>2.1340331631182961E-58</v>
      </c>
      <c r="HI140" s="107">
        <f t="shared" si="413"/>
        <v>2.6005014834992417E-62</v>
      </c>
      <c r="HJ140" s="107">
        <f t="shared" si="414"/>
        <v>1.801533054354804E-70</v>
      </c>
      <c r="HK140" s="107">
        <f t="shared" si="415"/>
        <v>1.6725311833734927E-77</v>
      </c>
      <c r="HL140" s="107">
        <f t="shared" si="416"/>
        <v>1.350354590565094E-78</v>
      </c>
      <c r="HM140" s="107">
        <f t="shared" si="417"/>
        <v>8.1098049334620528E-72</v>
      </c>
      <c r="HN140" s="107">
        <f t="shared" si="418"/>
        <v>3.0545959951213937E-73</v>
      </c>
      <c r="HO140" s="107">
        <f t="shared" si="419"/>
        <v>1.6197553515523509E-70</v>
      </c>
      <c r="HP140" s="107">
        <f t="shared" si="420"/>
        <v>1.6033381353413419E-67</v>
      </c>
      <c r="HQ140" s="107">
        <f t="shared" si="421"/>
        <v>6.6379947896990304E-75</v>
      </c>
      <c r="HS140" s="107">
        <f t="shared" si="331"/>
        <v>0.40217796079507939</v>
      </c>
      <c r="HT140" s="107">
        <f t="shared" si="422"/>
        <v>0.42613683431475768</v>
      </c>
      <c r="HU140" s="107">
        <f t="shared" si="423"/>
        <v>0.46884687005171394</v>
      </c>
      <c r="HV140" s="107">
        <f t="shared" si="424"/>
        <v>0.38946086978697497</v>
      </c>
      <c r="HW140" s="107">
        <f t="shared" si="425"/>
        <v>0.37616475873643751</v>
      </c>
      <c r="HX140" s="107">
        <f t="shared" si="426"/>
        <v>0.39599347349720865</v>
      </c>
      <c r="HY140" s="107">
        <f t="shared" si="427"/>
        <v>0.4502545062103831</v>
      </c>
      <c r="HZ140" s="107">
        <f t="shared" si="428"/>
        <v>0.45603312738036855</v>
      </c>
      <c r="IA140" s="107">
        <f t="shared" si="429"/>
        <v>0.55745689174596347</v>
      </c>
      <c r="IB140" s="107">
        <f t="shared" si="430"/>
        <v>0.55184009181873606</v>
      </c>
      <c r="IC140" s="107">
        <f t="shared" si="431"/>
        <v>0.57619597249557675</v>
      </c>
      <c r="ID140" s="107">
        <f t="shared" si="432"/>
        <v>0.57650549208493773</v>
      </c>
      <c r="IE140" s="107">
        <f t="shared" si="433"/>
        <v>0.5611963781313184</v>
      </c>
      <c r="IF140" s="107">
        <f t="shared" si="434"/>
        <v>0.56813021400368413</v>
      </c>
      <c r="IG140" s="107">
        <f t="shared" si="435"/>
        <v>0.54686719270670192</v>
      </c>
      <c r="II140" s="107">
        <f t="shared" si="332"/>
        <v>4.8986187460545695E-10</v>
      </c>
      <c r="IJ140" s="107">
        <f t="shared" si="333"/>
        <v>7.3781369234920972E-11</v>
      </c>
      <c r="IK140" s="107">
        <f t="shared" si="334"/>
        <v>1.9816613601182361E-10</v>
      </c>
      <c r="IL140" s="107">
        <f t="shared" si="335"/>
        <v>1.9277249677125444E-11</v>
      </c>
      <c r="IM140" s="107">
        <f t="shared" si="336"/>
        <v>1.3741659873706257E-12</v>
      </c>
      <c r="IN140" s="107">
        <f t="shared" si="337"/>
        <v>5.1636565948217257E-13</v>
      </c>
      <c r="IO140" s="107">
        <f t="shared" si="338"/>
        <v>7.4658925054197589E-13</v>
      </c>
      <c r="IP140" s="107">
        <f t="shared" si="339"/>
        <v>3.84209946758709E-14</v>
      </c>
      <c r="IQ140" s="107">
        <f t="shared" si="340"/>
        <v>3.0449203136761953E-11</v>
      </c>
      <c r="IR140" s="107">
        <f t="shared" si="341"/>
        <v>3.9281553678143589E-11</v>
      </c>
      <c r="IS140" s="107">
        <f t="shared" si="342"/>
        <v>3.6718356151841342E-11</v>
      </c>
      <c r="IT140" s="107">
        <f t="shared" si="343"/>
        <v>2.4444307882627398E-11</v>
      </c>
      <c r="IU140" s="107">
        <f t="shared" si="344"/>
        <v>8.8032614529522111E-12</v>
      </c>
      <c r="IV140" s="107">
        <f t="shared" si="345"/>
        <v>3.0061793226201306E-11</v>
      </c>
      <c r="IW140" s="107">
        <f t="shared" si="346"/>
        <v>1.684357832348051E-7</v>
      </c>
      <c r="IY140" s="107">
        <f t="shared" si="347"/>
        <v>0.40217796128494127</v>
      </c>
      <c r="IZ140" s="107">
        <f t="shared" si="348"/>
        <v>0.42613683438853905</v>
      </c>
      <c r="JA140" s="107">
        <f t="shared" si="349"/>
        <v>0.46884687024988009</v>
      </c>
      <c r="JB140" s="107">
        <f t="shared" si="350"/>
        <v>0.38946086980625222</v>
      </c>
      <c r="JC140" s="107">
        <f t="shared" si="351"/>
        <v>0.37616475873781169</v>
      </c>
      <c r="JD140" s="107">
        <f t="shared" si="352"/>
        <v>0.39599347349772501</v>
      </c>
      <c r="JE140" s="107">
        <f t="shared" si="353"/>
        <v>0.45025450621112967</v>
      </c>
      <c r="JF140" s="107">
        <f t="shared" si="354"/>
        <v>0.45603312738040697</v>
      </c>
      <c r="JG140" s="107">
        <f t="shared" si="355"/>
        <v>0.55745689177641267</v>
      </c>
      <c r="JH140" s="107">
        <f t="shared" si="356"/>
        <v>0.55184009185801763</v>
      </c>
      <c r="JI140" s="107">
        <f t="shared" si="357"/>
        <v>0.57619597253229515</v>
      </c>
      <c r="JJ140" s="107">
        <f t="shared" si="358"/>
        <v>0.57650549210938207</v>
      </c>
      <c r="JK140" s="107">
        <f t="shared" si="359"/>
        <v>0.56119637814012169</v>
      </c>
      <c r="JL140" s="107">
        <f t="shared" si="360"/>
        <v>0.56813021403374597</v>
      </c>
      <c r="JM140" s="107">
        <f t="shared" si="361"/>
        <v>0.54686736114248513</v>
      </c>
    </row>
    <row r="141" spans="2:273" x14ac:dyDescent="0.25">
      <c r="B141" s="2">
        <v>113</v>
      </c>
      <c r="C141" s="37">
        <v>53.515999999999998</v>
      </c>
      <c r="D141" s="37">
        <v>62.704999999999998</v>
      </c>
      <c r="E141" s="37">
        <v>68.852000000000004</v>
      </c>
      <c r="F141" s="37">
        <v>77.575999999999993</v>
      </c>
      <c r="G141" s="37">
        <v>81.271000000000001</v>
      </c>
      <c r="H141" s="37">
        <v>86.305000000000007</v>
      </c>
      <c r="I141" s="37">
        <v>89.016999999999996</v>
      </c>
      <c r="J141" s="37">
        <v>92.745999999999995</v>
      </c>
      <c r="K141" s="37">
        <v>81.677999999999997</v>
      </c>
      <c r="L141" s="37">
        <v>82</v>
      </c>
      <c r="M141" s="37">
        <v>92.457999999999998</v>
      </c>
      <c r="N141" s="37">
        <v>94.305000000000007</v>
      </c>
      <c r="O141" s="37">
        <v>102.15300000000001</v>
      </c>
      <c r="P141" s="37">
        <v>116.31699999999999</v>
      </c>
      <c r="Q141" s="37">
        <v>165.56700000000001</v>
      </c>
      <c r="S141" s="4">
        <f t="shared" si="248"/>
        <v>53.551929086618635</v>
      </c>
      <c r="T141" s="4">
        <f t="shared" si="249"/>
        <v>61.826799112299987</v>
      </c>
      <c r="U141" s="4">
        <f t="shared" si="250"/>
        <v>68.4327676309845</v>
      </c>
      <c r="V141" s="4">
        <f t="shared" si="251"/>
        <v>74.481046263705181</v>
      </c>
      <c r="W141" s="4">
        <f t="shared" si="252"/>
        <v>79.449963405721903</v>
      </c>
      <c r="X141" s="4">
        <f t="shared" si="253"/>
        <v>84.097660374008683</v>
      </c>
      <c r="Y141" s="4">
        <f t="shared" si="254"/>
        <v>87.989261078114652</v>
      </c>
      <c r="Z141" s="4">
        <f t="shared" si="255"/>
        <v>91.908982349032811</v>
      </c>
      <c r="AA141" s="4">
        <f t="shared" si="256"/>
        <v>80.12900125618664</v>
      </c>
      <c r="AB141" s="4">
        <f t="shared" si="257"/>
        <v>80.559101298397294</v>
      </c>
      <c r="AC141" s="4">
        <f t="shared" si="258"/>
        <v>90.466164453591574</v>
      </c>
      <c r="AD141" s="4">
        <f t="shared" si="259"/>
        <v>92.816602616261221</v>
      </c>
      <c r="AE141" s="4">
        <f t="shared" si="260"/>
        <v>101.42601516027153</v>
      </c>
      <c r="AF141" s="4">
        <f t="shared" si="261"/>
        <v>117.088444813764</v>
      </c>
      <c r="AG141" s="4">
        <f t="shared" si="262"/>
        <v>170.43436718544586</v>
      </c>
      <c r="AI141" s="4">
        <f t="shared" si="263"/>
        <v>-3.5929086618637029E-2</v>
      </c>
      <c r="AJ141" s="4">
        <f t="shared" si="264"/>
        <v>0.87820088770001092</v>
      </c>
      <c r="AK141" s="4">
        <f t="shared" si="265"/>
        <v>0.41923236901550354</v>
      </c>
      <c r="AL141" s="4">
        <f t="shared" si="266"/>
        <v>3.0949537362948121</v>
      </c>
      <c r="AM141" s="4">
        <f t="shared" si="267"/>
        <v>1.8210365942780982</v>
      </c>
      <c r="AN141" s="4">
        <f t="shared" si="268"/>
        <v>2.2073396259913238</v>
      </c>
      <c r="AO141" s="4">
        <f t="shared" si="269"/>
        <v>1.0277389218853443</v>
      </c>
      <c r="AP141" s="4">
        <f t="shared" si="270"/>
        <v>0.83701765096718361</v>
      </c>
      <c r="AQ141" s="4">
        <f t="shared" si="271"/>
        <v>1.5489987438133568</v>
      </c>
      <c r="AR141" s="4">
        <f t="shared" si="272"/>
        <v>1.4408987016027055</v>
      </c>
      <c r="AS141" s="4">
        <f t="shared" si="273"/>
        <v>1.9918355464084243</v>
      </c>
      <c r="AT141" s="4">
        <f t="shared" si="274"/>
        <v>1.4883973837387856</v>
      </c>
      <c r="AU141" s="4">
        <f t="shared" si="275"/>
        <v>0.72698483972847328</v>
      </c>
      <c r="AV141" s="4">
        <f t="shared" si="455"/>
        <v>-0.7714448137640062</v>
      </c>
      <c r="AW141" s="4">
        <f t="shared" si="455"/>
        <v>-4.8673671854458576</v>
      </c>
      <c r="AY141" s="2">
        <f t="shared" si="297"/>
        <v>53.551514253580287</v>
      </c>
      <c r="AZ141" s="2">
        <f t="shared" si="363"/>
        <v>55.253889938825303</v>
      </c>
      <c r="BA141" s="2">
        <f t="shared" si="364"/>
        <v>56.610570813066467</v>
      </c>
      <c r="BB141" s="2">
        <f t="shared" si="365"/>
        <v>57.502554477943377</v>
      </c>
      <c r="BC141" s="2">
        <f t="shared" si="366"/>
        <v>57.455723727634449</v>
      </c>
      <c r="BD141" s="2">
        <f t="shared" si="367"/>
        <v>57.901050105405247</v>
      </c>
      <c r="BE141" s="2">
        <f t="shared" si="368"/>
        <v>58.239401189591874</v>
      </c>
      <c r="BF141" s="2">
        <f t="shared" si="369"/>
        <v>58.54320921399384</v>
      </c>
      <c r="BG141" s="2">
        <f t="shared" si="370"/>
        <v>58.865015447869538</v>
      </c>
      <c r="BH141" s="2">
        <f t="shared" si="371"/>
        <v>58.624922753629349</v>
      </c>
      <c r="BI141" s="2">
        <f t="shared" si="372"/>
        <v>58.411885491453752</v>
      </c>
      <c r="BJ141" s="2">
        <f t="shared" si="373"/>
        <v>58.135318489037111</v>
      </c>
      <c r="BK141" s="2">
        <f t="shared" si="374"/>
        <v>58.272398382203114</v>
      </c>
      <c r="BL141" s="2">
        <f t="shared" si="375"/>
        <v>60.594109807585141</v>
      </c>
      <c r="BM141" s="2">
        <f t="shared" si="376"/>
        <v>58.918763711103018</v>
      </c>
      <c r="BO141" s="2" t="str">
        <f t="shared" si="440"/>
        <v/>
      </c>
      <c r="BP141" s="2" t="str">
        <f t="shared" si="441"/>
        <v/>
      </c>
      <c r="BQ141" s="2" t="str">
        <f t="shared" si="442"/>
        <v/>
      </c>
      <c r="BR141" s="2" t="str">
        <f t="shared" si="443"/>
        <v/>
      </c>
      <c r="BS141" s="2" t="str">
        <f t="shared" si="444"/>
        <v/>
      </c>
      <c r="BT141" s="2" t="str">
        <f t="shared" si="445"/>
        <v/>
      </c>
      <c r="BU141" s="2" t="str">
        <f t="shared" si="446"/>
        <v/>
      </c>
      <c r="BV141" s="2" t="str">
        <f t="shared" si="447"/>
        <v/>
      </c>
      <c r="BW141" s="2" t="str">
        <f t="shared" si="448"/>
        <v/>
      </c>
      <c r="BX141" s="2" t="str">
        <f t="shared" si="449"/>
        <v/>
      </c>
      <c r="BY141" s="2" t="str">
        <f t="shared" si="450"/>
        <v/>
      </c>
      <c r="BZ141" s="2" t="str">
        <f t="shared" si="451"/>
        <v/>
      </c>
      <c r="CA141" s="2" t="str">
        <f t="shared" si="452"/>
        <v/>
      </c>
      <c r="CB141" s="2" t="str">
        <f t="shared" si="453"/>
        <v/>
      </c>
      <c r="CC141" s="2" t="str">
        <f t="shared" si="454"/>
        <v/>
      </c>
      <c r="CE141" s="2" t="str">
        <f t="shared" si="298"/>
        <v/>
      </c>
      <c r="CF141" s="2" t="str">
        <f t="shared" si="299"/>
        <v/>
      </c>
      <c r="CG141" s="2" t="str">
        <f t="shared" si="300"/>
        <v/>
      </c>
      <c r="CH141" s="2" t="str">
        <f t="shared" si="301"/>
        <v/>
      </c>
      <c r="CI141" s="2" t="str">
        <f t="shared" si="302"/>
        <v/>
      </c>
      <c r="CJ141" s="2" t="str">
        <f t="shared" si="303"/>
        <v/>
      </c>
      <c r="CK141" s="2" t="str">
        <f t="shared" si="304"/>
        <v/>
      </c>
      <c r="CL141" s="2" t="str">
        <f t="shared" si="305"/>
        <v/>
      </c>
      <c r="CM141" s="2" t="str">
        <f t="shared" si="306"/>
        <v/>
      </c>
      <c r="CN141" s="2" t="str">
        <f t="shared" si="307"/>
        <v/>
      </c>
      <c r="CO141" s="2" t="str">
        <f t="shared" si="308"/>
        <v/>
      </c>
      <c r="CP141" s="2" t="str">
        <f t="shared" si="309"/>
        <v/>
      </c>
      <c r="CQ141" s="2" t="str">
        <f t="shared" si="310"/>
        <v/>
      </c>
      <c r="CR141" s="2" t="str">
        <f t="shared" si="311"/>
        <v/>
      </c>
      <c r="CS141" s="2" t="str">
        <f t="shared" si="312"/>
        <v/>
      </c>
      <c r="CU141" s="2" t="str">
        <f t="shared" si="313"/>
        <v/>
      </c>
      <c r="CV141" s="2" t="str">
        <f t="shared" si="314"/>
        <v/>
      </c>
      <c r="CW141" s="2" t="str">
        <f t="shared" si="315"/>
        <v/>
      </c>
      <c r="CX141" s="2" t="str">
        <f t="shared" si="316"/>
        <v/>
      </c>
      <c r="CY141" s="2" t="str">
        <f t="shared" si="317"/>
        <v/>
      </c>
      <c r="CZ141" s="2" t="str">
        <f t="shared" si="318"/>
        <v/>
      </c>
      <c r="DA141" s="2" t="str">
        <f t="shared" si="319"/>
        <v/>
      </c>
      <c r="DB141" s="2" t="str">
        <f t="shared" si="320"/>
        <v/>
      </c>
      <c r="DC141" s="2" t="str">
        <f t="shared" si="321"/>
        <v/>
      </c>
      <c r="DD141" s="2" t="str">
        <f t="shared" si="322"/>
        <v/>
      </c>
      <c r="DE141" s="2" t="str">
        <f t="shared" si="323"/>
        <v/>
      </c>
      <c r="DF141" s="2" t="str">
        <f t="shared" si="324"/>
        <v/>
      </c>
      <c r="DG141" s="2" t="str">
        <f t="shared" si="325"/>
        <v/>
      </c>
      <c r="DH141" s="2" t="str">
        <f t="shared" si="326"/>
        <v/>
      </c>
      <c r="DI141" s="2" t="str">
        <f t="shared" si="327"/>
        <v/>
      </c>
      <c r="DK141" s="2">
        <f t="shared" si="277"/>
        <v>71.040339676113362</v>
      </c>
      <c r="DL141" s="2">
        <f t="shared" si="456"/>
        <v>77.602873819163321</v>
      </c>
      <c r="DM141" s="2">
        <f t="shared" si="456"/>
        <v>78.837368353576238</v>
      </c>
      <c r="DN141" s="2">
        <f t="shared" si="456"/>
        <v>78.683682051282062</v>
      </c>
      <c r="DO141" s="2">
        <f t="shared" si="456"/>
        <v>81.962315529815541</v>
      </c>
      <c r="DP141" s="2">
        <f t="shared" si="456"/>
        <v>79.892964985994425</v>
      </c>
      <c r="DQ141" s="2">
        <f t="shared" si="456"/>
        <v>80.308230532212889</v>
      </c>
      <c r="DR141" s="2">
        <f t="shared" si="456"/>
        <v>82.958970588235289</v>
      </c>
      <c r="DS141" s="2">
        <f t="shared" si="456"/>
        <v>80.789354621848744</v>
      </c>
      <c r="DT141" s="2">
        <f t="shared" si="456"/>
        <v>81.830243315508042</v>
      </c>
      <c r="DU141" s="2">
        <f t="shared" si="456"/>
        <v>80.958555538579063</v>
      </c>
      <c r="DV141" s="2">
        <f t="shared" si="456"/>
        <v>83.216704099821712</v>
      </c>
      <c r="DW141" s="2">
        <f t="shared" si="456"/>
        <v>83.987879297173421</v>
      </c>
      <c r="DX141" s="2">
        <f t="shared" si="456"/>
        <v>82.157785714285723</v>
      </c>
      <c r="DY141" s="2">
        <f t="shared" si="456"/>
        <v>75.903501742677037</v>
      </c>
      <c r="EA141" s="2">
        <f t="shared" si="247"/>
        <v>53.550812243441023</v>
      </c>
      <c r="EB141" s="2">
        <f t="shared" si="279"/>
        <v>55.253232355273596</v>
      </c>
      <c r="EC141" s="2">
        <f t="shared" si="280"/>
        <v>56.610462486665874</v>
      </c>
      <c r="ED141" s="2">
        <f t="shared" si="281"/>
        <v>57.502085954723242</v>
      </c>
      <c r="EE141" s="2">
        <f t="shared" si="282"/>
        <v>57.455202748737236</v>
      </c>
      <c r="EF141" s="2">
        <f t="shared" si="283"/>
        <v>57.900601041544306</v>
      </c>
      <c r="EG141" s="2">
        <f t="shared" si="284"/>
        <v>58.238898860566202</v>
      </c>
      <c r="EH141" s="2">
        <f t="shared" si="285"/>
        <v>58.542717075386015</v>
      </c>
      <c r="EI141" s="2">
        <f t="shared" si="286"/>
        <v>58.864141065613524</v>
      </c>
      <c r="EJ141" s="2">
        <f t="shared" si="287"/>
        <v>58.624112123860669</v>
      </c>
      <c r="EK141" s="2">
        <f t="shared" si="288"/>
        <v>58.411495704815579</v>
      </c>
      <c r="EL141" s="2">
        <f t="shared" si="289"/>
        <v>58.134699152229992</v>
      </c>
      <c r="EM141" s="2">
        <f t="shared" si="290"/>
        <v>58.2721177009198</v>
      </c>
      <c r="EN141" s="2">
        <f t="shared" si="291"/>
        <v>60.593923355105353</v>
      </c>
      <c r="EO141" s="2">
        <f t="shared" si="292"/>
        <v>58.924206691449818</v>
      </c>
      <c r="EQ141" s="2">
        <f t="shared" si="293"/>
        <v>53.984443643114282</v>
      </c>
      <c r="ER141" s="2">
        <f t="shared" si="457"/>
        <v>55.613236448388307</v>
      </c>
      <c r="ES141" s="2">
        <f t="shared" si="457"/>
        <v>56.495684861899832</v>
      </c>
      <c r="ET141" s="2">
        <f t="shared" si="457"/>
        <v>57.660496800011892</v>
      </c>
      <c r="EU141" s="2">
        <f t="shared" si="457"/>
        <v>57.618169279272223</v>
      </c>
      <c r="EV141" s="2">
        <f t="shared" si="457"/>
        <v>58.037383444894118</v>
      </c>
      <c r="EW141" s="2">
        <f t="shared" si="457"/>
        <v>58.43014808703002</v>
      </c>
      <c r="EX141" s="2">
        <f t="shared" si="457"/>
        <v>58.695398832337219</v>
      </c>
      <c r="EY141" s="2">
        <f t="shared" si="457"/>
        <v>59.110757484924342</v>
      </c>
      <c r="EZ141" s="2">
        <f t="shared" si="457"/>
        <v>58.806415469000314</v>
      </c>
      <c r="FA141" s="2">
        <f t="shared" si="457"/>
        <v>58.471783993646895</v>
      </c>
      <c r="FB141" s="2">
        <f t="shared" si="457"/>
        <v>58.260079792177123</v>
      </c>
      <c r="FC141" s="2">
        <f t="shared" si="457"/>
        <v>58.173930096752713</v>
      </c>
      <c r="FD141" s="2">
        <f t="shared" si="457"/>
        <v>60.451571015830197</v>
      </c>
      <c r="FE141" s="2">
        <f t="shared" si="457"/>
        <v>57.721233536632631</v>
      </c>
      <c r="FG141" s="2">
        <f t="shared" si="295"/>
        <v>0.9999862386624051</v>
      </c>
      <c r="FH141" s="2">
        <f t="shared" si="458"/>
        <v>0.99998911203458185</v>
      </c>
      <c r="FI141" s="2">
        <f t="shared" si="458"/>
        <v>0.99998727656055564</v>
      </c>
      <c r="FJ141" s="2">
        <f t="shared" si="458"/>
        <v>0.99998652811431399</v>
      </c>
      <c r="FK141" s="2">
        <f t="shared" si="458"/>
        <v>0.9999864970207325</v>
      </c>
      <c r="FL141" s="2">
        <f t="shared" si="458"/>
        <v>0.99998729338307268</v>
      </c>
      <c r="FM141" s="2">
        <f t="shared" si="458"/>
        <v>0.99998924656866361</v>
      </c>
      <c r="FN141" s="2">
        <f t="shared" si="458"/>
        <v>0.99998887887281085</v>
      </c>
      <c r="FO141" s="2">
        <f t="shared" si="458"/>
        <v>0.99999267077376952</v>
      </c>
      <c r="FP141" s="2">
        <f t="shared" si="458"/>
        <v>0.99999158592859216</v>
      </c>
      <c r="FQ141" s="2">
        <f t="shared" si="458"/>
        <v>0.99999041612221251</v>
      </c>
      <c r="FR141" s="2">
        <f t="shared" si="458"/>
        <v>0.99999022254270475</v>
      </c>
      <c r="FS141" s="2">
        <f t="shared" si="458"/>
        <v>0.9999732801611706</v>
      </c>
      <c r="FT141" s="2">
        <f t="shared" si="458"/>
        <v>0.99995473988532568</v>
      </c>
      <c r="FU141" s="2">
        <f t="shared" si="458"/>
        <v>0.99993074227457657</v>
      </c>
      <c r="FW141" s="2">
        <f t="shared" si="328"/>
        <v>1.0638778654717179E-3</v>
      </c>
      <c r="FX141" s="2">
        <f t="shared" si="380"/>
        <v>1.1506575515706447E-3</v>
      </c>
      <c r="FY141" s="2">
        <f t="shared" si="381"/>
        <v>1.52012459394655E-3</v>
      </c>
      <c r="FZ141" s="2">
        <f t="shared" si="382"/>
        <v>1.1562792847218284E-3</v>
      </c>
      <c r="GA141" s="2">
        <f t="shared" si="383"/>
        <v>1.1662508909120097E-3</v>
      </c>
      <c r="GB141" s="2">
        <f t="shared" si="384"/>
        <v>1.240037554746187E-3</v>
      </c>
      <c r="GC141" s="2">
        <f t="shared" si="385"/>
        <v>1.3856682602086366E-3</v>
      </c>
      <c r="GD141" s="2">
        <f t="shared" si="386"/>
        <v>1.4448507236978604E-3</v>
      </c>
      <c r="GE141" s="2">
        <f t="shared" si="387"/>
        <v>2.8939168272194321E-3</v>
      </c>
      <c r="GF141" s="2">
        <f t="shared" si="388"/>
        <v>3.3755372029114082E-3</v>
      </c>
      <c r="GG141" s="2">
        <f t="shared" si="389"/>
        <v>2.8811295796273813E-3</v>
      </c>
      <c r="GH141" s="2">
        <f t="shared" si="390"/>
        <v>2.9837028669109198E-3</v>
      </c>
      <c r="GI141" s="2">
        <f t="shared" si="391"/>
        <v>4.1394198927832181E-3</v>
      </c>
      <c r="GJ141" s="2">
        <f t="shared" si="392"/>
        <v>5.5463114088810132E-3</v>
      </c>
      <c r="GK141" s="2">
        <f t="shared" si="393"/>
        <v>5.5021408207092896E-3</v>
      </c>
      <c r="GM141" s="107">
        <f t="shared" si="329"/>
        <v>4.7544160340416036E-102</v>
      </c>
      <c r="GN141" s="107">
        <f t="shared" si="394"/>
        <v>7.9269403018340022E-119</v>
      </c>
      <c r="GO141" s="107">
        <f t="shared" si="395"/>
        <v>1.1100177731826323E-119</v>
      </c>
      <c r="GP141" s="107">
        <f t="shared" si="396"/>
        <v>1.1949110203609199E-121</v>
      </c>
      <c r="GQ141" s="107">
        <f t="shared" si="397"/>
        <v>1.1203204581312827E-135</v>
      </c>
      <c r="GR141" s="107">
        <f t="shared" si="398"/>
        <v>8.4271119556677121E-145</v>
      </c>
      <c r="GS141" s="107">
        <f t="shared" si="399"/>
        <v>8.6130624465530122E-152</v>
      </c>
      <c r="GT141" s="107">
        <f t="shared" si="400"/>
        <v>7.5225261642916506E-170</v>
      </c>
      <c r="GU141" s="107">
        <f t="shared" si="401"/>
        <v>8.7066874255384439E-175</v>
      </c>
      <c r="GV141" s="107">
        <f t="shared" si="402"/>
        <v>1.0845722851053332E-177</v>
      </c>
      <c r="GW141" s="107">
        <f t="shared" si="403"/>
        <v>1.9782921025817505E-165</v>
      </c>
      <c r="GX141" s="107">
        <f t="shared" si="404"/>
        <v>9.2980055960831652E-170</v>
      </c>
      <c r="GY141" s="107">
        <f t="shared" si="405"/>
        <v>1.4982583971630384E-166</v>
      </c>
      <c r="GZ141" s="107">
        <f t="shared" si="406"/>
        <v>1.3456900009494929E-159</v>
      </c>
      <c r="HA141" s="107">
        <f t="shared" si="407"/>
        <v>6.6363470956468376E-158</v>
      </c>
      <c r="HC141" s="107">
        <f t="shared" si="330"/>
        <v>2.9844676361186746E-43</v>
      </c>
      <c r="HD141" s="107">
        <f t="shared" si="408"/>
        <v>5.6859930375679403E-51</v>
      </c>
      <c r="HE141" s="107">
        <f t="shared" si="409"/>
        <v>5.3969553536633034E-52</v>
      </c>
      <c r="HF141" s="107">
        <f t="shared" si="410"/>
        <v>1.0116530352707727E-51</v>
      </c>
      <c r="HG141" s="107">
        <f t="shared" si="411"/>
        <v>6.9194321144803057E-58</v>
      </c>
      <c r="HH141" s="107">
        <f t="shared" si="412"/>
        <v>2.2484179333438536E-62</v>
      </c>
      <c r="HI141" s="107">
        <f t="shared" si="413"/>
        <v>1.8495888899542379E-66</v>
      </c>
      <c r="HJ141" s="107">
        <f t="shared" si="414"/>
        <v>3.682715265102964E-75</v>
      </c>
      <c r="HK141" s="107">
        <f t="shared" si="415"/>
        <v>2.572841958693595E-82</v>
      </c>
      <c r="HL141" s="107">
        <f t="shared" si="416"/>
        <v>1.5265411707149076E-83</v>
      </c>
      <c r="HM141" s="107">
        <f t="shared" si="417"/>
        <v>1.9935321021184103E-76</v>
      </c>
      <c r="HN141" s="107">
        <f t="shared" si="418"/>
        <v>5.7460087881882973E-78</v>
      </c>
      <c r="HO141" s="107">
        <f t="shared" si="419"/>
        <v>4.3391058704449275E-75</v>
      </c>
      <c r="HP141" s="107">
        <f t="shared" si="420"/>
        <v>9.6468112760901194E-72</v>
      </c>
      <c r="HQ141" s="107">
        <f t="shared" si="421"/>
        <v>2.5568234373664411E-79</v>
      </c>
      <c r="HS141" s="107">
        <f t="shared" si="331"/>
        <v>0.47938306898172672</v>
      </c>
      <c r="HT141" s="107">
        <f t="shared" si="422"/>
        <v>0.50464968114335762</v>
      </c>
      <c r="HU141" s="107">
        <f t="shared" si="423"/>
        <v>0.53914032792154831</v>
      </c>
      <c r="HV141" s="107">
        <f t="shared" si="424"/>
        <v>0.47434537042567587</v>
      </c>
      <c r="HW141" s="107">
        <f t="shared" si="425"/>
        <v>0.46650102140596572</v>
      </c>
      <c r="HX141" s="107">
        <f t="shared" si="426"/>
        <v>0.48718385044961232</v>
      </c>
      <c r="HY141" s="107">
        <f t="shared" si="427"/>
        <v>0.53233926590083924</v>
      </c>
      <c r="HZ141" s="107">
        <f t="shared" si="428"/>
        <v>0.54041393411646854</v>
      </c>
      <c r="IA141" s="107">
        <f t="shared" si="429"/>
        <v>0.4680382488129366</v>
      </c>
      <c r="IB141" s="107">
        <f t="shared" si="430"/>
        <v>0.45371505594059836</v>
      </c>
      <c r="IC141" s="107">
        <f t="shared" si="431"/>
        <v>0.53124233502288398</v>
      </c>
      <c r="ID141" s="107">
        <f t="shared" si="432"/>
        <v>0.53695992072603949</v>
      </c>
      <c r="IE141" s="107">
        <f t="shared" si="433"/>
        <v>0.57222588639222838</v>
      </c>
      <c r="IF141" s="107">
        <f t="shared" si="434"/>
        <v>0.56854013490324617</v>
      </c>
      <c r="IG141" s="107">
        <f t="shared" si="435"/>
        <v>0.60597574706948087</v>
      </c>
      <c r="II141" s="107">
        <f t="shared" si="332"/>
        <v>1.7462032755858325E-9</v>
      </c>
      <c r="IJ141" s="107">
        <f t="shared" si="333"/>
        <v>3.0068623111755087E-10</v>
      </c>
      <c r="IK141" s="107">
        <f t="shared" si="334"/>
        <v>8.0133403190301185E-10</v>
      </c>
      <c r="IL141" s="107">
        <f t="shared" si="335"/>
        <v>8.5627980056982886E-11</v>
      </c>
      <c r="IM141" s="107">
        <f t="shared" si="336"/>
        <v>7.2339008613763492E-12</v>
      </c>
      <c r="IN141" s="107">
        <f t="shared" si="337"/>
        <v>2.9369958283993897E-12</v>
      </c>
      <c r="IO141" s="107">
        <f t="shared" si="338"/>
        <v>4.2627707349012122E-12</v>
      </c>
      <c r="IP141" s="107">
        <f t="shared" si="339"/>
        <v>2.6946584599109606E-13</v>
      </c>
      <c r="IQ141" s="107">
        <f t="shared" si="340"/>
        <v>1.6326048878689551E-10</v>
      </c>
      <c r="IR141" s="107">
        <f t="shared" si="341"/>
        <v>2.1572278951338787E-10</v>
      </c>
      <c r="IS141" s="107">
        <f t="shared" si="342"/>
        <v>1.9397425568289349E-10</v>
      </c>
      <c r="IT141" s="107">
        <f t="shared" si="343"/>
        <v>1.3430778827009074E-10</v>
      </c>
      <c r="IU141" s="107">
        <f t="shared" si="344"/>
        <v>4.9028819778631186E-11</v>
      </c>
      <c r="IV141" s="107">
        <f t="shared" si="345"/>
        <v>1.4622300649336883E-10</v>
      </c>
      <c r="IW141" s="107">
        <f t="shared" si="346"/>
        <v>4.2197438162928605E-7</v>
      </c>
      <c r="IY141" s="107">
        <f t="shared" si="347"/>
        <v>0.47938307072793002</v>
      </c>
      <c r="IZ141" s="107">
        <f t="shared" si="348"/>
        <v>0.50464968144404387</v>
      </c>
      <c r="JA141" s="107">
        <f t="shared" si="349"/>
        <v>0.53914032872288231</v>
      </c>
      <c r="JB141" s="107">
        <f t="shared" si="350"/>
        <v>0.47434537051130388</v>
      </c>
      <c r="JC141" s="107">
        <f t="shared" si="351"/>
        <v>0.4665010214131996</v>
      </c>
      <c r="JD141" s="107">
        <f t="shared" si="352"/>
        <v>0.48718385045254931</v>
      </c>
      <c r="JE141" s="107">
        <f t="shared" si="353"/>
        <v>0.53233926590510205</v>
      </c>
      <c r="JF141" s="107">
        <f t="shared" si="354"/>
        <v>0.54041393411673799</v>
      </c>
      <c r="JG141" s="107">
        <f t="shared" si="355"/>
        <v>0.46803824897619711</v>
      </c>
      <c r="JH141" s="107">
        <f t="shared" si="356"/>
        <v>0.45371505615632113</v>
      </c>
      <c r="JI141" s="107">
        <f t="shared" si="357"/>
        <v>0.53124233521685826</v>
      </c>
      <c r="JJ141" s="107">
        <f t="shared" si="358"/>
        <v>0.53695992086034727</v>
      </c>
      <c r="JK141" s="107">
        <f t="shared" si="359"/>
        <v>0.57222588644125716</v>
      </c>
      <c r="JL141" s="107">
        <f t="shared" si="360"/>
        <v>0.56854013504946921</v>
      </c>
      <c r="JM141" s="107">
        <f t="shared" si="361"/>
        <v>0.60597616904386253</v>
      </c>
    </row>
    <row r="142" spans="2:273" x14ac:dyDescent="0.25">
      <c r="B142" s="2">
        <v>114</v>
      </c>
      <c r="C142" s="37">
        <v>53.081000000000003</v>
      </c>
      <c r="D142" s="37">
        <v>60.966999999999999</v>
      </c>
      <c r="E142" s="37">
        <v>66.819999999999993</v>
      </c>
      <c r="F142" s="37">
        <v>75.254000000000005</v>
      </c>
      <c r="G142" s="37">
        <v>80.831000000000003</v>
      </c>
      <c r="H142" s="37">
        <v>85.644000000000005</v>
      </c>
      <c r="I142" s="37">
        <v>86.728999999999999</v>
      </c>
      <c r="J142" s="37">
        <v>88.763000000000005</v>
      </c>
      <c r="K142" s="37">
        <v>72.271000000000001</v>
      </c>
      <c r="L142" s="37">
        <v>72.626999999999995</v>
      </c>
      <c r="M142" s="37">
        <v>79.61</v>
      </c>
      <c r="N142" s="37">
        <v>81.457999999999998</v>
      </c>
      <c r="O142" s="37">
        <v>90.525000000000006</v>
      </c>
      <c r="P142" s="37">
        <v>105.667</v>
      </c>
      <c r="Q142" s="37">
        <v>159.85</v>
      </c>
      <c r="S142" s="4">
        <f t="shared" si="248"/>
        <v>53.414962629324528</v>
      </c>
      <c r="T142" s="4">
        <f t="shared" si="249"/>
        <v>61.653286259385233</v>
      </c>
      <c r="U142" s="4">
        <f t="shared" si="250"/>
        <v>67.7097005149555</v>
      </c>
      <c r="V142" s="4">
        <f t="shared" si="251"/>
        <v>74.774267628764974</v>
      </c>
      <c r="W142" s="4">
        <f t="shared" si="252"/>
        <v>80.03102036955859</v>
      </c>
      <c r="X142" s="4">
        <f t="shared" si="253"/>
        <v>84.210753683521759</v>
      </c>
      <c r="Y142" s="4">
        <f t="shared" si="254"/>
        <v>86.319734837231692</v>
      </c>
      <c r="Z142" s="4">
        <f t="shared" si="255"/>
        <v>89.345967591640331</v>
      </c>
      <c r="AA142" s="4">
        <f t="shared" si="256"/>
        <v>71.371927123147088</v>
      </c>
      <c r="AB142" s="4">
        <f t="shared" si="257"/>
        <v>71.075171128115215</v>
      </c>
      <c r="AC142" s="4">
        <f t="shared" si="258"/>
        <v>79.776253200746396</v>
      </c>
      <c r="AD142" s="4">
        <f t="shared" si="259"/>
        <v>81.389477302114599</v>
      </c>
      <c r="AE142" s="4">
        <f t="shared" si="260"/>
        <v>91.088721039165634</v>
      </c>
      <c r="AF142" s="4">
        <f t="shared" si="261"/>
        <v>103.61504393398924</v>
      </c>
      <c r="AG142" s="4">
        <f t="shared" si="262"/>
        <v>163.01594422022737</v>
      </c>
      <c r="AI142" s="4">
        <f t="shared" si="263"/>
        <v>-0.33396262932452458</v>
      </c>
      <c r="AJ142" s="4">
        <f t="shared" si="264"/>
        <v>-0.68628625938523413</v>
      </c>
      <c r="AK142" s="4">
        <f t="shared" si="265"/>
        <v>-0.88970051495550706</v>
      </c>
      <c r="AL142" s="4">
        <f t="shared" si="266"/>
        <v>0.47973237123503054</v>
      </c>
      <c r="AM142" s="4">
        <f t="shared" si="267"/>
        <v>0.79997963044141329</v>
      </c>
      <c r="AN142" s="4">
        <f t="shared" si="268"/>
        <v>1.4332463164782467</v>
      </c>
      <c r="AO142" s="4">
        <f t="shared" si="269"/>
        <v>0.40926516276830682</v>
      </c>
      <c r="AP142" s="4">
        <f t="shared" si="270"/>
        <v>-0.58296759164032608</v>
      </c>
      <c r="AQ142" s="4">
        <f t="shared" si="271"/>
        <v>0.89907287685291237</v>
      </c>
      <c r="AR142" s="4">
        <f t="shared" si="272"/>
        <v>1.5518288718847799</v>
      </c>
      <c r="AS142" s="4">
        <f t="shared" si="273"/>
        <v>-0.1662532007463966</v>
      </c>
      <c r="AT142" s="4">
        <f t="shared" si="274"/>
        <v>6.8522697885398998E-2</v>
      </c>
      <c r="AU142" s="4">
        <f t="shared" si="275"/>
        <v>-0.56372103916562821</v>
      </c>
      <c r="AV142" s="4">
        <f t="shared" si="455"/>
        <v>2.0519560660107601</v>
      </c>
      <c r="AW142" s="4">
        <f t="shared" si="455"/>
        <v>-3.1659442202273738</v>
      </c>
      <c r="AY142" s="2">
        <f t="shared" si="297"/>
        <v>53.414538267739765</v>
      </c>
      <c r="AZ142" s="2">
        <f t="shared" si="363"/>
        <v>55.108631710756825</v>
      </c>
      <c r="BA142" s="2">
        <f t="shared" si="364"/>
        <v>56.483891228004879</v>
      </c>
      <c r="BB142" s="2">
        <f t="shared" si="365"/>
        <v>57.345083354517811</v>
      </c>
      <c r="BC142" s="2">
        <f t="shared" si="366"/>
        <v>57.296042226705353</v>
      </c>
      <c r="BD142" s="2">
        <f t="shared" si="367"/>
        <v>57.73561535291006</v>
      </c>
      <c r="BE142" s="2">
        <f t="shared" si="368"/>
        <v>58.0656677575329</v>
      </c>
      <c r="BF142" s="2">
        <f t="shared" si="369"/>
        <v>58.358113535140241</v>
      </c>
      <c r="BG142" s="2">
        <f t="shared" si="370"/>
        <v>58.682561304393133</v>
      </c>
      <c r="BH142" s="2">
        <f t="shared" si="371"/>
        <v>58.444555398281103</v>
      </c>
      <c r="BI142" s="2">
        <f t="shared" si="372"/>
        <v>58.250537100866318</v>
      </c>
      <c r="BJ142" s="2">
        <f t="shared" si="373"/>
        <v>57.966700263594191</v>
      </c>
      <c r="BK142" s="2">
        <f t="shared" si="374"/>
        <v>58.134247960916241</v>
      </c>
      <c r="BL142" s="2">
        <f t="shared" si="375"/>
        <v>60.446812014966653</v>
      </c>
      <c r="BM142" s="2">
        <f t="shared" si="376"/>
        <v>58.829760577614394</v>
      </c>
      <c r="BO142" s="2" t="str">
        <f t="shared" si="440"/>
        <v/>
      </c>
      <c r="BP142" s="2" t="str">
        <f t="shared" si="441"/>
        <v/>
      </c>
      <c r="BQ142" s="2" t="str">
        <f t="shared" si="442"/>
        <v/>
      </c>
      <c r="BR142" s="2" t="str">
        <f t="shared" si="443"/>
        <v/>
      </c>
      <c r="BS142" s="2" t="str">
        <f t="shared" si="444"/>
        <v/>
      </c>
      <c r="BT142" s="2" t="str">
        <f t="shared" si="445"/>
        <v/>
      </c>
      <c r="BU142" s="2" t="str">
        <f t="shared" si="446"/>
        <v/>
      </c>
      <c r="BV142" s="2" t="str">
        <f t="shared" si="447"/>
        <v/>
      </c>
      <c r="BW142" s="2" t="str">
        <f t="shared" si="448"/>
        <v/>
      </c>
      <c r="BX142" s="2" t="str">
        <f t="shared" si="449"/>
        <v/>
      </c>
      <c r="BY142" s="2" t="str">
        <f t="shared" si="450"/>
        <v/>
      </c>
      <c r="BZ142" s="2" t="str">
        <f t="shared" si="451"/>
        <v/>
      </c>
      <c r="CA142" s="2" t="str">
        <f t="shared" si="452"/>
        <v/>
      </c>
      <c r="CB142" s="2" t="str">
        <f t="shared" si="453"/>
        <v/>
      </c>
      <c r="CC142" s="2" t="str">
        <f t="shared" si="454"/>
        <v/>
      </c>
      <c r="CE142" s="2" t="str">
        <f t="shared" si="298"/>
        <v/>
      </c>
      <c r="CF142" s="2" t="str">
        <f t="shared" si="299"/>
        <v/>
      </c>
      <c r="CG142" s="2" t="str">
        <f t="shared" si="300"/>
        <v/>
      </c>
      <c r="CH142" s="2" t="str">
        <f t="shared" si="301"/>
        <v/>
      </c>
      <c r="CI142" s="2" t="str">
        <f t="shared" si="302"/>
        <v/>
      </c>
      <c r="CJ142" s="2" t="str">
        <f t="shared" si="303"/>
        <v/>
      </c>
      <c r="CK142" s="2" t="str">
        <f t="shared" si="304"/>
        <v/>
      </c>
      <c r="CL142" s="2" t="str">
        <f t="shared" si="305"/>
        <v/>
      </c>
      <c r="CM142" s="2" t="str">
        <f t="shared" si="306"/>
        <v/>
      </c>
      <c r="CN142" s="2" t="str">
        <f t="shared" si="307"/>
        <v/>
      </c>
      <c r="CO142" s="2" t="str">
        <f t="shared" si="308"/>
        <v/>
      </c>
      <c r="CP142" s="2" t="str">
        <f t="shared" si="309"/>
        <v/>
      </c>
      <c r="CQ142" s="2" t="str">
        <f t="shared" si="310"/>
        <v/>
      </c>
      <c r="CR142" s="2" t="str">
        <f t="shared" si="311"/>
        <v/>
      </c>
      <c r="CS142" s="2" t="str">
        <f t="shared" si="312"/>
        <v/>
      </c>
      <c r="CU142" s="2" t="str">
        <f t="shared" si="313"/>
        <v/>
      </c>
      <c r="CV142" s="2" t="str">
        <f t="shared" si="314"/>
        <v/>
      </c>
      <c r="CW142" s="2" t="str">
        <f t="shared" si="315"/>
        <v/>
      </c>
      <c r="CX142" s="2" t="str">
        <f t="shared" si="316"/>
        <v/>
      </c>
      <c r="CY142" s="2" t="str">
        <f t="shared" si="317"/>
        <v/>
      </c>
      <c r="CZ142" s="2" t="str">
        <f t="shared" si="318"/>
        <v/>
      </c>
      <c r="DA142" s="2" t="str">
        <f t="shared" si="319"/>
        <v/>
      </c>
      <c r="DB142" s="2" t="str">
        <f t="shared" si="320"/>
        <v/>
      </c>
      <c r="DC142" s="2" t="str">
        <f t="shared" si="321"/>
        <v/>
      </c>
      <c r="DD142" s="2" t="str">
        <f t="shared" si="322"/>
        <v/>
      </c>
      <c r="DE142" s="2" t="str">
        <f t="shared" si="323"/>
        <v/>
      </c>
      <c r="DF142" s="2" t="str">
        <f t="shared" si="324"/>
        <v/>
      </c>
      <c r="DG142" s="2" t="str">
        <f t="shared" si="325"/>
        <v/>
      </c>
      <c r="DH142" s="2" t="str">
        <f t="shared" si="326"/>
        <v/>
      </c>
      <c r="DI142" s="2" t="str">
        <f t="shared" si="327"/>
        <v/>
      </c>
      <c r="DK142" s="2">
        <f t="shared" si="277"/>
        <v>71.103788461538457</v>
      </c>
      <c r="DL142" s="2">
        <f t="shared" si="456"/>
        <v>77.694621794871821</v>
      </c>
      <c r="DM142" s="2">
        <f t="shared" si="456"/>
        <v>78.930360458839402</v>
      </c>
      <c r="DN142" s="2">
        <f t="shared" si="456"/>
        <v>78.773997435897442</v>
      </c>
      <c r="DO142" s="2">
        <f t="shared" si="456"/>
        <v>82.099792363792375</v>
      </c>
      <c r="DP142" s="2">
        <f t="shared" si="456"/>
        <v>80.001662184873979</v>
      </c>
      <c r="DQ142" s="2">
        <f t="shared" si="456"/>
        <v>80.41117983193277</v>
      </c>
      <c r="DR142" s="2">
        <f t="shared" si="456"/>
        <v>83.086251336898385</v>
      </c>
      <c r="DS142" s="2">
        <f t="shared" si="456"/>
        <v>80.875267226890756</v>
      </c>
      <c r="DT142" s="2">
        <f t="shared" si="456"/>
        <v>81.93411798128345</v>
      </c>
      <c r="DU142" s="2">
        <f t="shared" si="456"/>
        <v>81.05265653170359</v>
      </c>
      <c r="DV142" s="2">
        <f t="shared" si="456"/>
        <v>83.354246880570372</v>
      </c>
      <c r="DW142" s="2">
        <f t="shared" si="456"/>
        <v>84.124705118411015</v>
      </c>
      <c r="DX142" s="2">
        <f t="shared" si="456"/>
        <v>82.267094208494214</v>
      </c>
      <c r="DY142" s="2">
        <f t="shared" si="456"/>
        <v>76.008895736002955</v>
      </c>
      <c r="EA142" s="2">
        <f t="shared" si="247"/>
        <v>53.413714081741929</v>
      </c>
      <c r="EB142" s="2">
        <f t="shared" si="279"/>
        <v>55.107873513084854</v>
      </c>
      <c r="EC142" s="2">
        <f t="shared" si="280"/>
        <v>56.483879554343957</v>
      </c>
      <c r="ED142" s="2">
        <f t="shared" si="281"/>
        <v>57.34459132393031</v>
      </c>
      <c r="EE142" s="2">
        <f t="shared" si="282"/>
        <v>57.295505227299429</v>
      </c>
      <c r="EF142" s="2">
        <f t="shared" si="283"/>
        <v>57.735145855358468</v>
      </c>
      <c r="EG142" s="2">
        <f t="shared" si="284"/>
        <v>58.065113825913315</v>
      </c>
      <c r="EH142" s="2">
        <f t="shared" si="285"/>
        <v>58.357581419488781</v>
      </c>
      <c r="EI142" s="2">
        <f t="shared" si="286"/>
        <v>58.681463832882969</v>
      </c>
      <c r="EJ142" s="2">
        <f t="shared" si="287"/>
        <v>58.443555000624315</v>
      </c>
      <c r="EK142" s="2">
        <f t="shared" si="288"/>
        <v>58.250116342621048</v>
      </c>
      <c r="EL142" s="2">
        <f t="shared" si="289"/>
        <v>57.965979174345733</v>
      </c>
      <c r="EM142" s="2">
        <f t="shared" si="290"/>
        <v>58.134200316310817</v>
      </c>
      <c r="EN142" s="2">
        <f t="shared" si="291"/>
        <v>60.446968965644487</v>
      </c>
      <c r="EO142" s="2">
        <f t="shared" si="292"/>
        <v>58.836951672862455</v>
      </c>
      <c r="EQ142" s="2">
        <f t="shared" si="293"/>
        <v>53.884832186228834</v>
      </c>
      <c r="ER142" s="2">
        <f t="shared" si="457"/>
        <v>55.496541094975882</v>
      </c>
      <c r="ES142" s="2">
        <f t="shared" si="457"/>
        <v>56.371392589709984</v>
      </c>
      <c r="ET142" s="2">
        <f t="shared" si="457"/>
        <v>57.525120233789984</v>
      </c>
      <c r="EU142" s="2">
        <f t="shared" si="457"/>
        <v>57.480105756842214</v>
      </c>
      <c r="EV142" s="2">
        <f t="shared" si="457"/>
        <v>57.891979037202105</v>
      </c>
      <c r="EW142" s="2">
        <f t="shared" si="457"/>
        <v>58.273309092900291</v>
      </c>
      <c r="EX142" s="2">
        <f t="shared" si="457"/>
        <v>58.53008871405406</v>
      </c>
      <c r="EY142" s="2">
        <f t="shared" si="457"/>
        <v>58.947433843495418</v>
      </c>
      <c r="EZ142" s="2">
        <f t="shared" si="457"/>
        <v>58.642195944673539</v>
      </c>
      <c r="FA142" s="2">
        <f t="shared" si="457"/>
        <v>58.318311461173032</v>
      </c>
      <c r="FB142" s="2">
        <f t="shared" si="457"/>
        <v>58.105563613854684</v>
      </c>
      <c r="FC142" s="2">
        <f t="shared" si="457"/>
        <v>58.033058334435893</v>
      </c>
      <c r="FD142" s="2">
        <f t="shared" si="457"/>
        <v>60.302129320794883</v>
      </c>
      <c r="FE142" s="2">
        <f t="shared" si="457"/>
        <v>57.589133634836536</v>
      </c>
      <c r="FG142" s="2">
        <f t="shared" si="295"/>
        <v>0.99998906895006245</v>
      </c>
      <c r="FH142" s="2">
        <f t="shared" si="458"/>
        <v>0.99999135136228234</v>
      </c>
      <c r="FI142" s="2">
        <f t="shared" si="458"/>
        <v>0.99998989338635902</v>
      </c>
      <c r="FJ142" s="2">
        <f t="shared" si="458"/>
        <v>0.99998929887117405</v>
      </c>
      <c r="FK142" s="2">
        <f t="shared" si="458"/>
        <v>0.99998927417252736</v>
      </c>
      <c r="FL142" s="2">
        <f t="shared" si="458"/>
        <v>0.99998990674902921</v>
      </c>
      <c r="FM142" s="2">
        <f t="shared" si="458"/>
        <v>0.99999145822697777</v>
      </c>
      <c r="FN142" s="2">
        <f t="shared" si="458"/>
        <v>0.99999116615446604</v>
      </c>
      <c r="FO142" s="2">
        <f t="shared" si="458"/>
        <v>0.99999417817989056</v>
      </c>
      <c r="FP142" s="2">
        <f t="shared" si="458"/>
        <v>0.99999331645394562</v>
      </c>
      <c r="FQ142" s="2">
        <f t="shared" si="458"/>
        <v>0.99999238724026951</v>
      </c>
      <c r="FR142" s="2">
        <f t="shared" si="458"/>
        <v>0.99999223347398847</v>
      </c>
      <c r="FS142" s="2">
        <f t="shared" si="458"/>
        <v>0.99997832660555575</v>
      </c>
      <c r="FT142" s="2">
        <f t="shared" si="458"/>
        <v>0.99996264181670924</v>
      </c>
      <c r="FU142" s="2">
        <f t="shared" si="458"/>
        <v>0.99994198369978704</v>
      </c>
      <c r="FW142" s="2">
        <f t="shared" si="328"/>
        <v>1.3389740393846205E-3</v>
      </c>
      <c r="FX142" s="2">
        <f t="shared" si="380"/>
        <v>1.4481605749767374E-3</v>
      </c>
      <c r="FY142" s="2">
        <f t="shared" si="381"/>
        <v>1.9129705373392642E-3</v>
      </c>
      <c r="FZ142" s="2">
        <f t="shared" si="382"/>
        <v>1.4552336921215166E-3</v>
      </c>
      <c r="GA142" s="2">
        <f t="shared" si="383"/>
        <v>1.4677796547502844E-3</v>
      </c>
      <c r="GB142" s="2">
        <f t="shared" si="384"/>
        <v>1.5606137117143907E-3</v>
      </c>
      <c r="GC142" s="2">
        <f t="shared" si="385"/>
        <v>1.7438273264856852E-3</v>
      </c>
      <c r="GD142" s="2">
        <f t="shared" si="386"/>
        <v>1.8182790585364987E-3</v>
      </c>
      <c r="GE142" s="2">
        <f t="shared" si="387"/>
        <v>3.6404975772398721E-3</v>
      </c>
      <c r="GF142" s="2">
        <f t="shared" si="388"/>
        <v>4.2458386477438491E-3</v>
      </c>
      <c r="GG142" s="2">
        <f t="shared" si="389"/>
        <v>3.6244234310560566E-3</v>
      </c>
      <c r="GH142" s="2">
        <f t="shared" si="390"/>
        <v>3.7533596780056377E-3</v>
      </c>
      <c r="GI142" s="2">
        <f t="shared" si="391"/>
        <v>5.0983562651453502E-3</v>
      </c>
      <c r="GJ142" s="2">
        <f t="shared" si="392"/>
        <v>6.7116355959810975E-3</v>
      </c>
      <c r="GK142" s="2">
        <f t="shared" si="393"/>
        <v>6.5613315888740044E-3</v>
      </c>
      <c r="GM142" s="107">
        <f t="shared" si="329"/>
        <v>3.2835746132745545E-106</v>
      </c>
      <c r="GN142" s="107">
        <f t="shared" si="394"/>
        <v>1.3896509983917878E-123</v>
      </c>
      <c r="GO142" s="107">
        <f t="shared" si="395"/>
        <v>1.5401415389586537E-124</v>
      </c>
      <c r="GP142" s="107">
        <f t="shared" si="396"/>
        <v>1.2973692095562928E-126</v>
      </c>
      <c r="GQ142" s="107">
        <f t="shared" si="397"/>
        <v>3.1839467221388934E-141</v>
      </c>
      <c r="GR142" s="107">
        <f t="shared" si="398"/>
        <v>1.0804167421071599E-150</v>
      </c>
      <c r="GS142" s="107">
        <f t="shared" si="399"/>
        <v>7.015742102587489E-158</v>
      </c>
      <c r="GT142" s="107">
        <f t="shared" si="400"/>
        <v>1.0807249536134719E-176</v>
      </c>
      <c r="GU142" s="107">
        <f t="shared" si="401"/>
        <v>1.4026367420860863E-181</v>
      </c>
      <c r="GV142" s="107">
        <f t="shared" si="402"/>
        <v>1.1114166260757412E-184</v>
      </c>
      <c r="GW142" s="107">
        <f t="shared" si="403"/>
        <v>5.2513568953984473E-172</v>
      </c>
      <c r="GX142" s="107">
        <f t="shared" si="404"/>
        <v>1.6091018324835925E-176</v>
      </c>
      <c r="GY142" s="107">
        <f t="shared" si="405"/>
        <v>3.7195368773978664E-173</v>
      </c>
      <c r="GZ142" s="107">
        <f t="shared" si="406"/>
        <v>1.062717124304585E-165</v>
      </c>
      <c r="HA142" s="107">
        <f t="shared" si="407"/>
        <v>1.0086009643507774E-163</v>
      </c>
      <c r="HC142" s="107">
        <f t="shared" si="330"/>
        <v>4.000654366921198E-46</v>
      </c>
      <c r="HD142" s="107">
        <f t="shared" si="408"/>
        <v>2.8022018531063918E-54</v>
      </c>
      <c r="HE142" s="107">
        <f t="shared" si="409"/>
        <v>2.1478247199263878E-55</v>
      </c>
      <c r="HF142" s="107">
        <f t="shared" si="410"/>
        <v>3.6939820858241096E-55</v>
      </c>
      <c r="HG142" s="107">
        <f t="shared" si="411"/>
        <v>9.7702733065059886E-62</v>
      </c>
      <c r="HH142" s="107">
        <f t="shared" si="412"/>
        <v>1.7394846064975161E-66</v>
      </c>
      <c r="HI142" s="107">
        <f t="shared" si="413"/>
        <v>9.6037135696676036E-71</v>
      </c>
      <c r="HJ142" s="107">
        <f t="shared" si="414"/>
        <v>5.2795503529781052E-80</v>
      </c>
      <c r="HK142" s="107">
        <f t="shared" si="415"/>
        <v>2.8169226563604511E-87</v>
      </c>
      <c r="HL142" s="107">
        <f t="shared" si="416"/>
        <v>1.2112511586925165E-88</v>
      </c>
      <c r="HM142" s="107">
        <f t="shared" si="417"/>
        <v>3.4996861605147579E-81</v>
      </c>
      <c r="HN142" s="107">
        <f t="shared" si="418"/>
        <v>7.6413384667599273E-83</v>
      </c>
      <c r="HO142" s="107">
        <f t="shared" si="419"/>
        <v>8.2956648046840574E-80</v>
      </c>
      <c r="HP142" s="107">
        <f t="shared" si="420"/>
        <v>4.2964744184615012E-76</v>
      </c>
      <c r="HQ142" s="107">
        <f t="shared" si="421"/>
        <v>7.3208013598126619E-84</v>
      </c>
      <c r="HS142" s="107">
        <f t="shared" si="331"/>
        <v>0.54254674085315313</v>
      </c>
      <c r="HT142" s="107">
        <f t="shared" si="422"/>
        <v>0.56086777821577394</v>
      </c>
      <c r="HU142" s="107">
        <f t="shared" si="423"/>
        <v>0.57514591246827151</v>
      </c>
      <c r="HV142" s="107">
        <f t="shared" si="424"/>
        <v>0.54368838806130315</v>
      </c>
      <c r="HW142" s="107">
        <f t="shared" si="425"/>
        <v>0.54150839397460793</v>
      </c>
      <c r="HX142" s="107">
        <f t="shared" si="426"/>
        <v>0.55605140483650761</v>
      </c>
      <c r="HY142" s="107">
        <f t="shared" si="427"/>
        <v>0.57509264510657532</v>
      </c>
      <c r="HZ142" s="107">
        <f t="shared" si="428"/>
        <v>0.57649576298605787</v>
      </c>
      <c r="IA142" s="107">
        <f t="shared" si="429"/>
        <v>0.33226012309634662</v>
      </c>
      <c r="IB142" s="107">
        <f t="shared" si="430"/>
        <v>0.31256936163100502</v>
      </c>
      <c r="IC142" s="107">
        <f t="shared" si="431"/>
        <v>0.41992818707825191</v>
      </c>
      <c r="ID142" s="107">
        <f t="shared" si="432"/>
        <v>0.42749286332963582</v>
      </c>
      <c r="IE142" s="107">
        <f t="shared" si="433"/>
        <v>0.50891742386135153</v>
      </c>
      <c r="IF142" s="107">
        <f t="shared" si="434"/>
        <v>0.50228282851241579</v>
      </c>
      <c r="IG142" s="107">
        <f t="shared" si="435"/>
        <v>0.62520409956083611</v>
      </c>
      <c r="II142" s="107">
        <f t="shared" si="332"/>
        <v>5.9804094078479657E-9</v>
      </c>
      <c r="IJ142" s="107">
        <f t="shared" si="333"/>
        <v>1.1715705809105158E-9</v>
      </c>
      <c r="IK142" s="107">
        <f t="shared" si="334"/>
        <v>3.0932598616143972E-9</v>
      </c>
      <c r="IL142" s="107">
        <f t="shared" si="335"/>
        <v>3.6258765523528236E-10</v>
      </c>
      <c r="IM142" s="107">
        <f t="shared" si="336"/>
        <v>3.6094580000755367E-11</v>
      </c>
      <c r="IN142" s="107">
        <f t="shared" si="337"/>
        <v>1.5785170370744107E-11</v>
      </c>
      <c r="IO142" s="107">
        <f t="shared" si="338"/>
        <v>2.2974791314692055E-11</v>
      </c>
      <c r="IP142" s="107">
        <f t="shared" si="339"/>
        <v>1.7707300815940428E-12</v>
      </c>
      <c r="IQ142" s="107">
        <f t="shared" si="340"/>
        <v>8.2264301165736258E-10</v>
      </c>
      <c r="IR142" s="107">
        <f t="shared" si="341"/>
        <v>1.1105304438266268E-9</v>
      </c>
      <c r="IS142" s="107">
        <f t="shared" si="342"/>
        <v>9.6360134827252271E-10</v>
      </c>
      <c r="IT142" s="107">
        <f t="shared" si="343"/>
        <v>6.9263611064762601E-10</v>
      </c>
      <c r="IU142" s="107">
        <f t="shared" si="344"/>
        <v>2.5672260852763171E-10</v>
      </c>
      <c r="IV142" s="107">
        <f t="shared" si="345"/>
        <v>6.7319913809676485E-10</v>
      </c>
      <c r="IW142" s="107">
        <f t="shared" si="346"/>
        <v>1.027171217500917E-6</v>
      </c>
      <c r="IY142" s="107">
        <f t="shared" si="347"/>
        <v>0.54254674683356252</v>
      </c>
      <c r="IZ142" s="107">
        <f t="shared" si="348"/>
        <v>0.56086777938734456</v>
      </c>
      <c r="JA142" s="107">
        <f t="shared" si="349"/>
        <v>0.57514591556153138</v>
      </c>
      <c r="JB142" s="107">
        <f t="shared" si="350"/>
        <v>0.54368838842389078</v>
      </c>
      <c r="JC142" s="107">
        <f t="shared" si="351"/>
        <v>0.5415083940107025</v>
      </c>
      <c r="JD142" s="107">
        <f t="shared" si="352"/>
        <v>0.55605140485229276</v>
      </c>
      <c r="JE142" s="107">
        <f t="shared" si="353"/>
        <v>0.57509264512955016</v>
      </c>
      <c r="JF142" s="107">
        <f t="shared" si="354"/>
        <v>0.57649576298782856</v>
      </c>
      <c r="JG142" s="107">
        <f t="shared" si="355"/>
        <v>0.33226012391898962</v>
      </c>
      <c r="JH142" s="107">
        <f t="shared" si="356"/>
        <v>0.31256936274153546</v>
      </c>
      <c r="JI142" s="107">
        <f t="shared" si="357"/>
        <v>0.41992818804185328</v>
      </c>
      <c r="JJ142" s="107">
        <f t="shared" si="358"/>
        <v>0.42749286402227193</v>
      </c>
      <c r="JK142" s="107">
        <f t="shared" si="359"/>
        <v>0.50891742411807417</v>
      </c>
      <c r="JL142" s="107">
        <f t="shared" si="360"/>
        <v>0.50228282918561495</v>
      </c>
      <c r="JM142" s="107">
        <f t="shared" si="361"/>
        <v>0.62520512673205364</v>
      </c>
    </row>
    <row r="143" spans="2:273" x14ac:dyDescent="0.25">
      <c r="B143" s="2">
        <v>115</v>
      </c>
      <c r="C143" s="37">
        <v>53.371000000000002</v>
      </c>
      <c r="D143" s="37">
        <v>58.475000000000001</v>
      </c>
      <c r="E143" s="37">
        <v>63.377000000000002</v>
      </c>
      <c r="F143" s="37">
        <v>71.034000000000006</v>
      </c>
      <c r="G143" s="37">
        <v>78.474999999999994</v>
      </c>
      <c r="H143" s="37">
        <v>80.881</v>
      </c>
      <c r="I143" s="37">
        <v>82.406999999999996</v>
      </c>
      <c r="J143" s="37">
        <v>84.593000000000004</v>
      </c>
      <c r="K143" s="37">
        <v>64.831000000000003</v>
      </c>
      <c r="L143" s="37">
        <v>63.203000000000003</v>
      </c>
      <c r="M143" s="37">
        <v>68.864000000000004</v>
      </c>
      <c r="N143" s="37">
        <v>68.712000000000003</v>
      </c>
      <c r="O143" s="37">
        <v>79.236999999999995</v>
      </c>
      <c r="P143" s="37">
        <v>89.566999999999993</v>
      </c>
      <c r="Q143" s="37">
        <v>147.13300000000001</v>
      </c>
      <c r="S143" s="4">
        <f t="shared" si="248"/>
        <v>53.278032026309013</v>
      </c>
      <c r="T143" s="4">
        <f t="shared" si="249"/>
        <v>60.92715911506923</v>
      </c>
      <c r="U143" s="4">
        <f t="shared" si="250"/>
        <v>65.982326210281386</v>
      </c>
      <c r="V143" s="4">
        <f t="shared" si="251"/>
        <v>73.586656528393007</v>
      </c>
      <c r="W143" s="4">
        <f t="shared" si="252"/>
        <v>78.474692221796474</v>
      </c>
      <c r="X143" s="4">
        <f t="shared" si="253"/>
        <v>81.57133774136949</v>
      </c>
      <c r="Y143" s="4">
        <f t="shared" si="254"/>
        <v>81.548633743813056</v>
      </c>
      <c r="Z143" s="4">
        <f t="shared" si="255"/>
        <v>83.010854840672238</v>
      </c>
      <c r="AA143" s="4">
        <f t="shared" si="256"/>
        <v>64.694390020122043</v>
      </c>
      <c r="AB143" s="4">
        <f t="shared" si="257"/>
        <v>64.152396523695728</v>
      </c>
      <c r="AC143" s="4">
        <f t="shared" si="258"/>
        <v>70.060069678359028</v>
      </c>
      <c r="AD143" s="4">
        <f t="shared" si="259"/>
        <v>70.838333824270151</v>
      </c>
      <c r="AE143" s="4">
        <f t="shared" si="260"/>
        <v>79.144077124759292</v>
      </c>
      <c r="AF143" s="4">
        <f t="shared" si="261"/>
        <v>88.508111180610683</v>
      </c>
      <c r="AG143" s="4">
        <f t="shared" si="262"/>
        <v>146.63279545851941</v>
      </c>
      <c r="AI143" s="4">
        <f t="shared" si="263"/>
        <v>9.296797369098897E-2</v>
      </c>
      <c r="AJ143" s="4">
        <f t="shared" si="264"/>
        <v>-2.4521591150692288</v>
      </c>
      <c r="AK143" s="4">
        <f t="shared" si="265"/>
        <v>-2.6053262102813832</v>
      </c>
      <c r="AL143" s="4">
        <f t="shared" si="266"/>
        <v>-2.5526565283930012</v>
      </c>
      <c r="AM143" s="4">
        <f t="shared" si="267"/>
        <v>3.0777820352057006E-4</v>
      </c>
      <c r="AN143" s="4">
        <f t="shared" si="268"/>
        <v>-0.69033774136948978</v>
      </c>
      <c r="AO143" s="4">
        <f t="shared" si="269"/>
        <v>0.85836625618694029</v>
      </c>
      <c r="AP143" s="4">
        <f t="shared" si="270"/>
        <v>1.5821451593277658</v>
      </c>
      <c r="AQ143" s="4">
        <f t="shared" si="271"/>
        <v>0.13660997987796009</v>
      </c>
      <c r="AR143" s="4">
        <f t="shared" si="272"/>
        <v>-0.94939652369572514</v>
      </c>
      <c r="AS143" s="4">
        <f t="shared" si="273"/>
        <v>-1.1960696783590237</v>
      </c>
      <c r="AT143" s="4">
        <f t="shared" si="274"/>
        <v>-2.1263338242701479</v>
      </c>
      <c r="AU143" s="4">
        <f t="shared" si="275"/>
        <v>9.2922875240702751E-2</v>
      </c>
      <c r="AV143" s="4">
        <f t="shared" si="455"/>
        <v>1.0588888193893098</v>
      </c>
      <c r="AW143" s="4">
        <f t="shared" si="455"/>
        <v>0.50020454148059912</v>
      </c>
      <c r="AY143" s="2">
        <f t="shared" si="297"/>
        <v>53.277628303769013</v>
      </c>
      <c r="AZ143" s="2">
        <f t="shared" si="363"/>
        <v>54.96343202980156</v>
      </c>
      <c r="BA143" s="2">
        <f t="shared" si="364"/>
        <v>56.357213331817285</v>
      </c>
      <c r="BB143" s="2">
        <f t="shared" si="365"/>
        <v>57.187652070043676</v>
      </c>
      <c r="BC143" s="2">
        <f t="shared" si="366"/>
        <v>57.136402507022801</v>
      </c>
      <c r="BD143" s="2">
        <f t="shared" si="367"/>
        <v>57.570218768957268</v>
      </c>
      <c r="BE143" s="2">
        <f t="shared" si="368"/>
        <v>57.891976327155177</v>
      </c>
      <c r="BF143" s="2">
        <f t="shared" si="369"/>
        <v>58.173061534156616</v>
      </c>
      <c r="BG143" s="2">
        <f t="shared" si="370"/>
        <v>58.500196915560885</v>
      </c>
      <c r="BH143" s="2">
        <f t="shared" si="371"/>
        <v>58.264271937498378</v>
      </c>
      <c r="BI143" s="2">
        <f t="shared" si="372"/>
        <v>58.089223331582751</v>
      </c>
      <c r="BJ143" s="2">
        <f t="shared" si="373"/>
        <v>57.798143685301419</v>
      </c>
      <c r="BK143" s="2">
        <f t="shared" si="374"/>
        <v>57.996091154553689</v>
      </c>
      <c r="BL143" s="2">
        <f t="shared" si="375"/>
        <v>60.299499053281018</v>
      </c>
      <c r="BM143" s="2">
        <f t="shared" si="376"/>
        <v>58.740428296313553</v>
      </c>
      <c r="BO143" s="2" t="str">
        <f t="shared" si="440"/>
        <v/>
      </c>
      <c r="BP143" s="2" t="str">
        <f t="shared" si="441"/>
        <v/>
      </c>
      <c r="BQ143" s="2" t="str">
        <f t="shared" si="442"/>
        <v/>
      </c>
      <c r="BR143" s="2" t="str">
        <f t="shared" si="443"/>
        <v/>
      </c>
      <c r="BS143" s="2" t="str">
        <f t="shared" si="444"/>
        <v/>
      </c>
      <c r="BT143" s="2" t="str">
        <f t="shared" si="445"/>
        <v/>
      </c>
      <c r="BU143" s="2" t="str">
        <f t="shared" si="446"/>
        <v/>
      </c>
      <c r="BV143" s="2" t="str">
        <f t="shared" si="447"/>
        <v/>
      </c>
      <c r="BW143" s="2" t="str">
        <f t="shared" si="448"/>
        <v/>
      </c>
      <c r="BX143" s="2" t="str">
        <f t="shared" si="449"/>
        <v/>
      </c>
      <c r="BY143" s="2" t="str">
        <f t="shared" si="450"/>
        <v/>
      </c>
      <c r="BZ143" s="2" t="str">
        <f t="shared" si="451"/>
        <v/>
      </c>
      <c r="CA143" s="2" t="str">
        <f t="shared" si="452"/>
        <v/>
      </c>
      <c r="CB143" s="2" t="str">
        <f t="shared" si="453"/>
        <v/>
      </c>
      <c r="CC143" s="2" t="str">
        <f t="shared" si="454"/>
        <v/>
      </c>
      <c r="CE143" s="2" t="str">
        <f t="shared" si="298"/>
        <v/>
      </c>
      <c r="CF143" s="2" t="str">
        <f t="shared" si="299"/>
        <v/>
      </c>
      <c r="CG143" s="2" t="str">
        <f t="shared" si="300"/>
        <v/>
      </c>
      <c r="CH143" s="2" t="str">
        <f t="shared" si="301"/>
        <v/>
      </c>
      <c r="CI143" s="2" t="str">
        <f t="shared" si="302"/>
        <v/>
      </c>
      <c r="CJ143" s="2" t="str">
        <f t="shared" si="303"/>
        <v/>
      </c>
      <c r="CK143" s="2" t="str">
        <f t="shared" si="304"/>
        <v/>
      </c>
      <c r="CL143" s="2" t="str">
        <f t="shared" si="305"/>
        <v/>
      </c>
      <c r="CM143" s="2" t="str">
        <f t="shared" si="306"/>
        <v/>
      </c>
      <c r="CN143" s="2" t="str">
        <f t="shared" si="307"/>
        <v/>
      </c>
      <c r="CO143" s="2" t="str">
        <f t="shared" si="308"/>
        <v/>
      </c>
      <c r="CP143" s="2" t="str">
        <f t="shared" si="309"/>
        <v/>
      </c>
      <c r="CQ143" s="2" t="str">
        <f t="shared" si="310"/>
        <v/>
      </c>
      <c r="CR143" s="2" t="str">
        <f t="shared" si="311"/>
        <v/>
      </c>
      <c r="CS143" s="2" t="str">
        <f t="shared" si="312"/>
        <v/>
      </c>
      <c r="CU143" s="2" t="str">
        <f t="shared" si="313"/>
        <v/>
      </c>
      <c r="CV143" s="2" t="str">
        <f t="shared" si="314"/>
        <v/>
      </c>
      <c r="CW143" s="2" t="str">
        <f t="shared" si="315"/>
        <v/>
      </c>
      <c r="CX143" s="2" t="str">
        <f t="shared" si="316"/>
        <v/>
      </c>
      <c r="CY143" s="2" t="str">
        <f t="shared" si="317"/>
        <v/>
      </c>
      <c r="CZ143" s="2" t="str">
        <f t="shared" si="318"/>
        <v/>
      </c>
      <c r="DA143" s="2" t="str">
        <f t="shared" si="319"/>
        <v/>
      </c>
      <c r="DB143" s="2" t="str">
        <f t="shared" si="320"/>
        <v/>
      </c>
      <c r="DC143" s="2" t="str">
        <f t="shared" si="321"/>
        <v/>
      </c>
      <c r="DD143" s="2" t="str">
        <f t="shared" si="322"/>
        <v/>
      </c>
      <c r="DE143" s="2" t="str">
        <f t="shared" si="323"/>
        <v/>
      </c>
      <c r="DF143" s="2" t="str">
        <f t="shared" si="324"/>
        <v/>
      </c>
      <c r="DG143" s="2" t="str">
        <f t="shared" si="325"/>
        <v/>
      </c>
      <c r="DH143" s="2" t="str">
        <f t="shared" si="326"/>
        <v/>
      </c>
      <c r="DI143" s="2" t="str">
        <f t="shared" si="327"/>
        <v/>
      </c>
      <c r="DK143" s="2">
        <f t="shared" si="277"/>
        <v>71.167237246963566</v>
      </c>
      <c r="DL143" s="2">
        <f t="shared" si="456"/>
        <v>77.786369770580322</v>
      </c>
      <c r="DM143" s="2">
        <f t="shared" si="456"/>
        <v>79.023352564102566</v>
      </c>
      <c r="DN143" s="2">
        <f t="shared" si="456"/>
        <v>78.864312820512822</v>
      </c>
      <c r="DO143" s="2">
        <f t="shared" si="456"/>
        <v>82.237269197769209</v>
      </c>
      <c r="DP143" s="2">
        <f t="shared" si="456"/>
        <v>80.110359383753519</v>
      </c>
      <c r="DQ143" s="2">
        <f t="shared" si="456"/>
        <v>80.514129131652666</v>
      </c>
      <c r="DR143" s="2">
        <f t="shared" si="456"/>
        <v>83.213532085561482</v>
      </c>
      <c r="DS143" s="2">
        <f t="shared" si="456"/>
        <v>80.961179831932768</v>
      </c>
      <c r="DT143" s="2">
        <f t="shared" si="456"/>
        <v>82.037992647058843</v>
      </c>
      <c r="DU143" s="2">
        <f t="shared" si="456"/>
        <v>81.146757524828104</v>
      </c>
      <c r="DV143" s="2">
        <f t="shared" si="456"/>
        <v>83.491789661319046</v>
      </c>
      <c r="DW143" s="2">
        <f t="shared" si="456"/>
        <v>84.261530939648594</v>
      </c>
      <c r="DX143" s="2">
        <f t="shared" si="456"/>
        <v>82.376402702702705</v>
      </c>
      <c r="DY143" s="2">
        <f t="shared" si="456"/>
        <v>76.114289729328874</v>
      </c>
      <c r="EA143" s="2">
        <f t="shared" si="247"/>
        <v>53.276615920042843</v>
      </c>
      <c r="EB143" s="2">
        <f t="shared" si="279"/>
        <v>54.962514670896113</v>
      </c>
      <c r="EC143" s="2">
        <f t="shared" si="280"/>
        <v>56.357296622022048</v>
      </c>
      <c r="ED143" s="2">
        <f t="shared" si="281"/>
        <v>57.187096693137377</v>
      </c>
      <c r="EE143" s="2">
        <f t="shared" si="282"/>
        <v>57.135807705861637</v>
      </c>
      <c r="EF143" s="2">
        <f t="shared" si="283"/>
        <v>57.56969066917263</v>
      </c>
      <c r="EG143" s="2">
        <f t="shared" si="284"/>
        <v>57.891328791260435</v>
      </c>
      <c r="EH143" s="2">
        <f t="shared" si="285"/>
        <v>58.17244576359154</v>
      </c>
      <c r="EI143" s="2">
        <f t="shared" si="286"/>
        <v>58.498786600152428</v>
      </c>
      <c r="EJ143" s="2">
        <f t="shared" si="287"/>
        <v>58.262997877387953</v>
      </c>
      <c r="EK143" s="2">
        <f t="shared" si="288"/>
        <v>58.088736980426518</v>
      </c>
      <c r="EL143" s="2">
        <f t="shared" si="289"/>
        <v>57.797259196461468</v>
      </c>
      <c r="EM143" s="2">
        <f t="shared" si="290"/>
        <v>57.996282931701835</v>
      </c>
      <c r="EN143" s="2">
        <f t="shared" si="291"/>
        <v>60.300014576183621</v>
      </c>
      <c r="EO143" s="2">
        <f t="shared" si="292"/>
        <v>58.749696654275098</v>
      </c>
      <c r="EQ143" s="2">
        <f t="shared" si="293"/>
        <v>53.785220729343379</v>
      </c>
      <c r="ER143" s="2">
        <f t="shared" si="457"/>
        <v>55.379845741563464</v>
      </c>
      <c r="ES143" s="2">
        <f t="shared" si="457"/>
        <v>56.247100317520136</v>
      </c>
      <c r="ET143" s="2">
        <f t="shared" si="457"/>
        <v>57.389743667568084</v>
      </c>
      <c r="EU143" s="2">
        <f t="shared" si="457"/>
        <v>57.342042234412197</v>
      </c>
      <c r="EV143" s="2">
        <f t="shared" si="457"/>
        <v>57.746574629510086</v>
      </c>
      <c r="EW143" s="2">
        <f t="shared" si="457"/>
        <v>58.116470098770563</v>
      </c>
      <c r="EX143" s="2">
        <f t="shared" si="457"/>
        <v>58.364778595770908</v>
      </c>
      <c r="EY143" s="2">
        <f t="shared" si="457"/>
        <v>58.784110202066493</v>
      </c>
      <c r="EZ143" s="2">
        <f t="shared" si="457"/>
        <v>58.477976420346764</v>
      </c>
      <c r="FA143" s="2">
        <f t="shared" si="457"/>
        <v>58.164838928699169</v>
      </c>
      <c r="FB143" s="2">
        <f t="shared" si="457"/>
        <v>57.951047435532246</v>
      </c>
      <c r="FC143" s="2">
        <f t="shared" si="457"/>
        <v>57.892186572119073</v>
      </c>
      <c r="FD143" s="2">
        <f t="shared" si="457"/>
        <v>60.152687625759569</v>
      </c>
      <c r="FE143" s="2">
        <f t="shared" si="457"/>
        <v>57.457033733040433</v>
      </c>
      <c r="FG143" s="2">
        <f t="shared" si="295"/>
        <v>0.99999131713887857</v>
      </c>
      <c r="FH143" s="2">
        <f t="shared" si="458"/>
        <v>0.99999313013064894</v>
      </c>
      <c r="FI143" s="2">
        <f t="shared" si="458"/>
        <v>0.99999197201474022</v>
      </c>
      <c r="FJ143" s="2">
        <f t="shared" si="458"/>
        <v>0.99999149977252177</v>
      </c>
      <c r="FK143" s="2">
        <f t="shared" si="458"/>
        <v>0.99999148015360295</v>
      </c>
      <c r="FL143" s="2">
        <f t="shared" si="458"/>
        <v>0.99999198262913047</v>
      </c>
      <c r="FM143" s="2">
        <f t="shared" si="458"/>
        <v>0.99999321501659388</v>
      </c>
      <c r="FN143" s="2">
        <f t="shared" si="458"/>
        <v>0.99999298301432216</v>
      </c>
      <c r="FO143" s="2">
        <f t="shared" si="458"/>
        <v>0.99999537555837237</v>
      </c>
      <c r="FP143" s="2">
        <f t="shared" si="458"/>
        <v>0.99999469106336314</v>
      </c>
      <c r="FQ143" s="2">
        <f t="shared" si="458"/>
        <v>0.99999395296053384</v>
      </c>
      <c r="FR143" s="2">
        <f t="shared" si="458"/>
        <v>0.99999383081924897</v>
      </c>
      <c r="FS143" s="2">
        <f t="shared" si="458"/>
        <v>0.99998241996959569</v>
      </c>
      <c r="FT143" s="2">
        <f t="shared" si="458"/>
        <v>0.99996916419802873</v>
      </c>
      <c r="FU143" s="2">
        <f t="shared" si="458"/>
        <v>0.99995140058487475</v>
      </c>
      <c r="FW143" s="2">
        <f t="shared" si="328"/>
        <v>1.6850842346386725E-3</v>
      </c>
      <c r="FX143" s="2">
        <f t="shared" si="380"/>
        <v>1.8224427948894209E-3</v>
      </c>
      <c r="FY143" s="2">
        <f t="shared" si="381"/>
        <v>2.4070949471823142E-3</v>
      </c>
      <c r="FZ143" s="2">
        <f t="shared" si="382"/>
        <v>1.8313406314860554E-3</v>
      </c>
      <c r="GA143" s="2">
        <f t="shared" si="383"/>
        <v>1.8471231155411257E-3</v>
      </c>
      <c r="GB143" s="2">
        <f t="shared" si="384"/>
        <v>1.963902680872434E-3</v>
      </c>
      <c r="GC143" s="2">
        <f t="shared" si="385"/>
        <v>2.1943577360368192E-3</v>
      </c>
      <c r="GD143" s="2">
        <f t="shared" si="386"/>
        <v>2.2880005249573E-3</v>
      </c>
      <c r="GE143" s="2">
        <f t="shared" si="387"/>
        <v>4.5787988563899653E-3</v>
      </c>
      <c r="GF143" s="2">
        <f t="shared" si="388"/>
        <v>5.3393243523212272E-3</v>
      </c>
      <c r="GG143" s="2">
        <f t="shared" si="389"/>
        <v>4.5586007173208862E-3</v>
      </c>
      <c r="GH143" s="2">
        <f t="shared" si="390"/>
        <v>4.7206121975415603E-3</v>
      </c>
      <c r="GI143" s="2">
        <f t="shared" si="391"/>
        <v>6.2780390141802967E-3</v>
      </c>
      <c r="GJ143" s="2">
        <f t="shared" si="392"/>
        <v>8.119804500623988E-3</v>
      </c>
      <c r="GK143" s="2">
        <f t="shared" si="393"/>
        <v>7.8228182016871484E-3</v>
      </c>
      <c r="GM143" s="107">
        <f t="shared" si="329"/>
        <v>1.86738068794659E-110</v>
      </c>
      <c r="GN143" s="107">
        <f t="shared" si="394"/>
        <v>1.9596086882094215E-128</v>
      </c>
      <c r="GO143" s="107">
        <f t="shared" si="395"/>
        <v>1.7057378636275158E-129</v>
      </c>
      <c r="GP143" s="107">
        <f t="shared" si="396"/>
        <v>1.1175220901696436E-131</v>
      </c>
      <c r="GQ143" s="107">
        <f t="shared" si="397"/>
        <v>6.9855604006757089E-147</v>
      </c>
      <c r="GR143" s="107">
        <f t="shared" si="398"/>
        <v>1.053717507328493E-156</v>
      </c>
      <c r="GS143" s="107">
        <f t="shared" si="399"/>
        <v>4.3250913877672381E-164</v>
      </c>
      <c r="GT143" s="107">
        <f t="shared" si="400"/>
        <v>1.1341244342002755E-183</v>
      </c>
      <c r="GU143" s="107">
        <f t="shared" si="401"/>
        <v>1.6724135625534268E-188</v>
      </c>
      <c r="GV143" s="107">
        <f t="shared" si="402"/>
        <v>8.3261233525026761E-192</v>
      </c>
      <c r="GW143" s="107">
        <f t="shared" si="403"/>
        <v>1.0347650606844602E-178</v>
      </c>
      <c r="GX143" s="107">
        <f t="shared" si="404"/>
        <v>2.0486746359600085E-183</v>
      </c>
      <c r="GY143" s="107">
        <f t="shared" si="405"/>
        <v>6.8503544897391687E-180</v>
      </c>
      <c r="GZ143" s="107">
        <f t="shared" si="406"/>
        <v>6.4305845138472866E-172</v>
      </c>
      <c r="HA143" s="107">
        <f t="shared" si="407"/>
        <v>1.2000099338926915E-169</v>
      </c>
      <c r="HC143" s="107">
        <f t="shared" si="330"/>
        <v>4.3071221779298361E-49</v>
      </c>
      <c r="HD143" s="107">
        <f t="shared" si="408"/>
        <v>1.0800879617168482E-57</v>
      </c>
      <c r="HE143" s="107">
        <f t="shared" si="409"/>
        <v>6.6272624935590212E-59</v>
      </c>
      <c r="HF143" s="107">
        <f t="shared" si="410"/>
        <v>1.0386020182094889E-58</v>
      </c>
      <c r="HG143" s="107">
        <f t="shared" si="411"/>
        <v>1.0299605680434716E-65</v>
      </c>
      <c r="HH143" s="107">
        <f t="shared" si="412"/>
        <v>9.8810310823748791E-71</v>
      </c>
      <c r="HI143" s="107">
        <f t="shared" si="413"/>
        <v>3.6401678557971062E-75</v>
      </c>
      <c r="HJ143" s="107">
        <f t="shared" si="414"/>
        <v>5.3076352893400372E-85</v>
      </c>
      <c r="HK143" s="107">
        <f t="shared" si="415"/>
        <v>2.1950128362959628E-92</v>
      </c>
      <c r="HL143" s="107">
        <f t="shared" si="416"/>
        <v>6.7453022500976921E-94</v>
      </c>
      <c r="HM143" s="107">
        <f t="shared" si="417"/>
        <v>4.3873587354169424E-86</v>
      </c>
      <c r="HN143" s="107">
        <f t="shared" si="418"/>
        <v>7.1835316963276045E-88</v>
      </c>
      <c r="HO143" s="107">
        <f t="shared" si="419"/>
        <v>1.1318181997428299E-84</v>
      </c>
      <c r="HP143" s="107">
        <f t="shared" si="420"/>
        <v>1.416404670882075E-80</v>
      </c>
      <c r="HQ143" s="107">
        <f t="shared" si="421"/>
        <v>1.5580846623920229E-88</v>
      </c>
      <c r="HS143" s="107">
        <f t="shared" si="331"/>
        <v>0.57501891521904291</v>
      </c>
      <c r="HT143" s="107">
        <f t="shared" si="422"/>
        <v>0.57524467936313439</v>
      </c>
      <c r="HU143" s="107">
        <f t="shared" si="423"/>
        <v>0.55910803771151996</v>
      </c>
      <c r="HV143" s="107">
        <f t="shared" si="424"/>
        <v>0.57606280493662054</v>
      </c>
      <c r="HW143" s="107">
        <f t="shared" si="425"/>
        <v>0.57617957589427893</v>
      </c>
      <c r="HX143" s="107">
        <f t="shared" si="426"/>
        <v>0.575213436142471</v>
      </c>
      <c r="HY143" s="107">
        <f t="shared" si="427"/>
        <v>0.55395118907174212</v>
      </c>
      <c r="HZ143" s="107">
        <f t="shared" si="428"/>
        <v>0.53771616962447844</v>
      </c>
      <c r="IA143" s="107">
        <f t="shared" si="429"/>
        <v>0.19631559615005181</v>
      </c>
      <c r="IB143" s="107">
        <f t="shared" si="430"/>
        <v>0.17755192100222256</v>
      </c>
      <c r="IC143" s="107">
        <f t="shared" si="431"/>
        <v>0.27930448634720345</v>
      </c>
      <c r="ID143" s="107">
        <f t="shared" si="432"/>
        <v>0.2851695896524214</v>
      </c>
      <c r="IE143" s="107">
        <f t="shared" si="433"/>
        <v>0.38594405663380538</v>
      </c>
      <c r="IF143" s="107">
        <f t="shared" si="434"/>
        <v>0.38449613886901546</v>
      </c>
      <c r="IG143" s="107">
        <f t="shared" si="435"/>
        <v>0.58622756713441626</v>
      </c>
      <c r="II143" s="107">
        <f t="shared" si="332"/>
        <v>1.9679224129216338E-8</v>
      </c>
      <c r="IJ143" s="107">
        <f t="shared" si="333"/>
        <v>4.3645449809211216E-9</v>
      </c>
      <c r="IK143" s="107">
        <f t="shared" si="334"/>
        <v>1.1399053823572016E-8</v>
      </c>
      <c r="IL143" s="107">
        <f t="shared" si="335"/>
        <v>1.4637434986723785E-9</v>
      </c>
      <c r="IM143" s="107">
        <f t="shared" si="336"/>
        <v>1.7071679899438357E-10</v>
      </c>
      <c r="IN143" s="107">
        <f t="shared" si="337"/>
        <v>8.0172414767923659E-11</v>
      </c>
      <c r="IO143" s="107">
        <f t="shared" si="338"/>
        <v>1.1689388070463974E-10</v>
      </c>
      <c r="IP143" s="107">
        <f t="shared" si="339"/>
        <v>1.0903026146726117E-11</v>
      </c>
      <c r="IQ143" s="107">
        <f t="shared" si="340"/>
        <v>3.8959220066002997E-9</v>
      </c>
      <c r="IR143" s="107">
        <f t="shared" si="341"/>
        <v>5.3596803811418474E-9</v>
      </c>
      <c r="IS143" s="107">
        <f t="shared" si="342"/>
        <v>4.5018012966358745E-9</v>
      </c>
      <c r="IT143" s="107">
        <f t="shared" si="343"/>
        <v>3.3530011437509477E-9</v>
      </c>
      <c r="IU143" s="107">
        <f t="shared" si="344"/>
        <v>1.2639255192181353E-9</v>
      </c>
      <c r="IV143" s="107">
        <f t="shared" si="345"/>
        <v>2.9338246014540304E-9</v>
      </c>
      <c r="IW143" s="107">
        <f t="shared" si="346"/>
        <v>2.4295680137606973E-6</v>
      </c>
      <c r="IY143" s="107">
        <f t="shared" si="347"/>
        <v>0.57501893489826705</v>
      </c>
      <c r="IZ143" s="107">
        <f t="shared" si="348"/>
        <v>0.57524468372767934</v>
      </c>
      <c r="JA143" s="107">
        <f t="shared" si="349"/>
        <v>0.55910804911057377</v>
      </c>
      <c r="JB143" s="107">
        <f t="shared" si="350"/>
        <v>0.576062806400364</v>
      </c>
      <c r="JC143" s="107">
        <f t="shared" si="351"/>
        <v>0.5761795760649957</v>
      </c>
      <c r="JD143" s="107">
        <f t="shared" si="352"/>
        <v>0.57521343622264343</v>
      </c>
      <c r="JE143" s="107">
        <f t="shared" si="353"/>
        <v>0.55395118918863595</v>
      </c>
      <c r="JF143" s="107">
        <f t="shared" si="354"/>
        <v>0.53771616963538149</v>
      </c>
      <c r="JG143" s="107">
        <f t="shared" si="355"/>
        <v>0.19631560004597381</v>
      </c>
      <c r="JH143" s="107">
        <f t="shared" si="356"/>
        <v>0.17755192636190295</v>
      </c>
      <c r="JI143" s="107">
        <f t="shared" si="357"/>
        <v>0.27930449084900477</v>
      </c>
      <c r="JJ143" s="107">
        <f t="shared" si="358"/>
        <v>0.28516959300542255</v>
      </c>
      <c r="JK143" s="107">
        <f t="shared" si="359"/>
        <v>0.3859440578977309</v>
      </c>
      <c r="JL143" s="107">
        <f t="shared" si="360"/>
        <v>0.38449614180284009</v>
      </c>
      <c r="JM143" s="107">
        <f t="shared" si="361"/>
        <v>0.58622999670243003</v>
      </c>
    </row>
    <row r="144" spans="2:273" x14ac:dyDescent="0.25">
      <c r="B144" s="2">
        <v>116</v>
      </c>
      <c r="C144" s="37">
        <v>53.79</v>
      </c>
      <c r="D144" s="37">
        <v>57.033000000000001</v>
      </c>
      <c r="E144" s="37">
        <v>60.704999999999998</v>
      </c>
      <c r="F144" s="37">
        <v>68.626999999999995</v>
      </c>
      <c r="G144" s="37">
        <v>72.948999999999998</v>
      </c>
      <c r="H144" s="37">
        <v>74.948999999999998</v>
      </c>
      <c r="I144" s="37">
        <v>74.016999999999996</v>
      </c>
      <c r="J144" s="37">
        <v>76.135999999999996</v>
      </c>
      <c r="K144" s="37">
        <v>59.119</v>
      </c>
      <c r="L144" s="37">
        <v>59.932000000000002</v>
      </c>
      <c r="M144" s="37">
        <v>61.491999999999997</v>
      </c>
      <c r="N144" s="37">
        <v>61.186</v>
      </c>
      <c r="O144" s="37">
        <v>67.796999999999997</v>
      </c>
      <c r="P144" s="37">
        <v>76.316999999999993</v>
      </c>
      <c r="Q144" s="37">
        <v>128.63300000000001</v>
      </c>
      <c r="S144" s="4">
        <f t="shared" si="248"/>
        <v>53.141152564017609</v>
      </c>
      <c r="T144" s="4">
        <f t="shared" si="249"/>
        <v>59.705101568642242</v>
      </c>
      <c r="U144" s="4">
        <f t="shared" si="250"/>
        <v>63.552344528994169</v>
      </c>
      <c r="V144" s="4">
        <f t="shared" si="251"/>
        <v>70.899060982605391</v>
      </c>
      <c r="W144" s="4">
        <f t="shared" si="252"/>
        <v>74.747198006052557</v>
      </c>
      <c r="X144" s="4">
        <f t="shared" si="253"/>
        <v>76.445781712799359</v>
      </c>
      <c r="Y144" s="4">
        <f t="shared" si="254"/>
        <v>74.766841282718559</v>
      </c>
      <c r="Z144" s="4">
        <f t="shared" si="255"/>
        <v>74.698626678575309</v>
      </c>
      <c r="AA144" s="4">
        <f t="shared" si="256"/>
        <v>60.758808131105916</v>
      </c>
      <c r="AB144" s="4">
        <f t="shared" si="257"/>
        <v>60.276668551344287</v>
      </c>
      <c r="AC144" s="4">
        <f t="shared" si="258"/>
        <v>63.355113134015397</v>
      </c>
      <c r="AD144" s="4">
        <f t="shared" si="259"/>
        <v>63.515436057070723</v>
      </c>
      <c r="AE144" s="4">
        <f t="shared" si="260"/>
        <v>69.043812403312344</v>
      </c>
      <c r="AF144" s="4">
        <f t="shared" si="261"/>
        <v>75.663379868257039</v>
      </c>
      <c r="AG144" s="4">
        <f t="shared" si="262"/>
        <v>124.03645339598279</v>
      </c>
      <c r="AI144" s="4">
        <f t="shared" si="263"/>
        <v>0.6488474359823897</v>
      </c>
      <c r="AJ144" s="4">
        <f t="shared" si="264"/>
        <v>-2.6721015686422405</v>
      </c>
      <c r="AK144" s="4">
        <f t="shared" si="265"/>
        <v>-2.8473445289941708</v>
      </c>
      <c r="AL144" s="4">
        <f t="shared" si="266"/>
        <v>-2.2720609826053959</v>
      </c>
      <c r="AM144" s="4">
        <f t="shared" si="267"/>
        <v>-1.7981980060525586</v>
      </c>
      <c r="AN144" s="4">
        <f t="shared" si="268"/>
        <v>-1.4967817127993612</v>
      </c>
      <c r="AO144" s="4">
        <f t="shared" si="269"/>
        <v>-0.74984128271856321</v>
      </c>
      <c r="AP144" s="4">
        <f t="shared" si="270"/>
        <v>1.4373733214246869</v>
      </c>
      <c r="AQ144" s="4">
        <f t="shared" si="271"/>
        <v>-1.6398081311059158</v>
      </c>
      <c r="AR144" s="4">
        <f t="shared" si="272"/>
        <v>-0.34466855134428442</v>
      </c>
      <c r="AS144" s="4">
        <f t="shared" si="273"/>
        <v>-1.8631131340153999</v>
      </c>
      <c r="AT144" s="4">
        <f t="shared" si="274"/>
        <v>-2.3294360570707227</v>
      </c>
      <c r="AU144" s="4">
        <f t="shared" si="275"/>
        <v>-1.2468124033123473</v>
      </c>
      <c r="AV144" s="4">
        <f t="shared" si="455"/>
        <v>0.65362013174295441</v>
      </c>
      <c r="AW144" s="4">
        <f t="shared" si="455"/>
        <v>4.5965466040172203</v>
      </c>
      <c r="AY144" s="2">
        <f t="shared" si="297"/>
        <v>53.140800504880239</v>
      </c>
      <c r="AZ144" s="2">
        <f t="shared" si="363"/>
        <v>54.818304442380757</v>
      </c>
      <c r="BA144" s="2">
        <f t="shared" si="364"/>
        <v>56.230532839780359</v>
      </c>
      <c r="BB144" s="2">
        <f t="shared" si="365"/>
        <v>57.030268054708486</v>
      </c>
      <c r="BC144" s="2">
        <f t="shared" si="366"/>
        <v>56.976811701321452</v>
      </c>
      <c r="BD144" s="2">
        <f t="shared" si="367"/>
        <v>57.404867433040522</v>
      </c>
      <c r="BE144" s="2">
        <f t="shared" si="368"/>
        <v>57.718335568365205</v>
      </c>
      <c r="BF144" s="2">
        <f t="shared" si="369"/>
        <v>57.988062166813059</v>
      </c>
      <c r="BG144" s="2">
        <f t="shared" si="370"/>
        <v>58.317947056993056</v>
      </c>
      <c r="BH144" s="2">
        <f t="shared" si="371"/>
        <v>58.084094930586531</v>
      </c>
      <c r="BI144" s="2">
        <f t="shared" si="372"/>
        <v>57.927951153704548</v>
      </c>
      <c r="BJ144" s="2">
        <f t="shared" si="373"/>
        <v>57.629663772710408</v>
      </c>
      <c r="BK144" s="2">
        <f t="shared" si="374"/>
        <v>57.857916652509147</v>
      </c>
      <c r="BL144" s="2">
        <f t="shared" si="375"/>
        <v>60.152157349454896</v>
      </c>
      <c r="BM144" s="2">
        <f t="shared" si="376"/>
        <v>58.650684732525029</v>
      </c>
      <c r="BO144" s="2" t="str">
        <f t="shared" si="440"/>
        <v/>
      </c>
      <c r="BP144" s="2" t="str">
        <f t="shared" si="441"/>
        <v/>
      </c>
      <c r="BQ144" s="2" t="str">
        <f t="shared" si="442"/>
        <v/>
      </c>
      <c r="BR144" s="2" t="str">
        <f t="shared" si="443"/>
        <v/>
      </c>
      <c r="BS144" s="2" t="str">
        <f t="shared" si="444"/>
        <v/>
      </c>
      <c r="BT144" s="2" t="str">
        <f t="shared" si="445"/>
        <v/>
      </c>
      <c r="BU144" s="2" t="str">
        <f t="shared" si="446"/>
        <v/>
      </c>
      <c r="BV144" s="2" t="str">
        <f t="shared" si="447"/>
        <v/>
      </c>
      <c r="BW144" s="2" t="str">
        <f t="shared" si="448"/>
        <v/>
      </c>
      <c r="BX144" s="2" t="str">
        <f t="shared" si="449"/>
        <v/>
      </c>
      <c r="BY144" s="2" t="str">
        <f t="shared" si="450"/>
        <v/>
      </c>
      <c r="BZ144" s="2" t="str">
        <f t="shared" si="451"/>
        <v/>
      </c>
      <c r="CA144" s="2" t="str">
        <f t="shared" si="452"/>
        <v/>
      </c>
      <c r="CB144" s="2" t="str">
        <f t="shared" si="453"/>
        <v/>
      </c>
      <c r="CC144" s="2" t="str">
        <f t="shared" si="454"/>
        <v/>
      </c>
      <c r="CE144" s="2" t="str">
        <f t="shared" si="298"/>
        <v/>
      </c>
      <c r="CF144" s="2" t="str">
        <f t="shared" si="299"/>
        <v/>
      </c>
      <c r="CG144" s="2" t="str">
        <f t="shared" si="300"/>
        <v/>
      </c>
      <c r="CH144" s="2" t="str">
        <f t="shared" si="301"/>
        <v/>
      </c>
      <c r="CI144" s="2" t="str">
        <f t="shared" si="302"/>
        <v/>
      </c>
      <c r="CJ144" s="2" t="str">
        <f t="shared" si="303"/>
        <v/>
      </c>
      <c r="CK144" s="2" t="str">
        <f t="shared" si="304"/>
        <v/>
      </c>
      <c r="CL144" s="2" t="str">
        <f t="shared" si="305"/>
        <v/>
      </c>
      <c r="CM144" s="2" t="str">
        <f t="shared" si="306"/>
        <v/>
      </c>
      <c r="CN144" s="2" t="str">
        <f t="shared" si="307"/>
        <v/>
      </c>
      <c r="CO144" s="2" t="str">
        <f t="shared" si="308"/>
        <v/>
      </c>
      <c r="CP144" s="2" t="str">
        <f t="shared" si="309"/>
        <v/>
      </c>
      <c r="CQ144" s="2" t="str">
        <f t="shared" si="310"/>
        <v/>
      </c>
      <c r="CR144" s="2" t="str">
        <f t="shared" si="311"/>
        <v/>
      </c>
      <c r="CS144" s="2" t="str">
        <f t="shared" si="312"/>
        <v/>
      </c>
      <c r="CU144" s="2" t="str">
        <f t="shared" si="313"/>
        <v/>
      </c>
      <c r="CV144" s="2" t="str">
        <f t="shared" si="314"/>
        <v/>
      </c>
      <c r="CW144" s="2" t="str">
        <f t="shared" si="315"/>
        <v/>
      </c>
      <c r="CX144" s="2" t="str">
        <f t="shared" si="316"/>
        <v/>
      </c>
      <c r="CY144" s="2" t="str">
        <f t="shared" si="317"/>
        <v/>
      </c>
      <c r="CZ144" s="2" t="str">
        <f t="shared" si="318"/>
        <v/>
      </c>
      <c r="DA144" s="2" t="str">
        <f t="shared" si="319"/>
        <v/>
      </c>
      <c r="DB144" s="2" t="str">
        <f t="shared" si="320"/>
        <v/>
      </c>
      <c r="DC144" s="2" t="str">
        <f t="shared" si="321"/>
        <v/>
      </c>
      <c r="DD144" s="2" t="str">
        <f t="shared" si="322"/>
        <v/>
      </c>
      <c r="DE144" s="2" t="str">
        <f t="shared" si="323"/>
        <v/>
      </c>
      <c r="DF144" s="2" t="str">
        <f t="shared" si="324"/>
        <v/>
      </c>
      <c r="DG144" s="2" t="str">
        <f t="shared" si="325"/>
        <v/>
      </c>
      <c r="DH144" s="2" t="str">
        <f t="shared" si="326"/>
        <v/>
      </c>
      <c r="DI144" s="2" t="str">
        <f t="shared" si="327"/>
        <v/>
      </c>
      <c r="DK144" s="2">
        <f t="shared" si="277"/>
        <v>71.230686032388661</v>
      </c>
      <c r="DL144" s="2">
        <f t="shared" si="456"/>
        <v>77.878117746288822</v>
      </c>
      <c r="DM144" s="2">
        <f t="shared" si="456"/>
        <v>79.116344669365716</v>
      </c>
      <c r="DN144" s="2">
        <f t="shared" si="456"/>
        <v>78.954628205128216</v>
      </c>
      <c r="DO144" s="2">
        <f t="shared" si="456"/>
        <v>82.374746031746042</v>
      </c>
      <c r="DP144" s="2">
        <f t="shared" si="456"/>
        <v>80.219056582633073</v>
      </c>
      <c r="DQ144" s="2">
        <f t="shared" si="456"/>
        <v>80.617078431372548</v>
      </c>
      <c r="DR144" s="2">
        <f t="shared" si="456"/>
        <v>83.340812834224593</v>
      </c>
      <c r="DS144" s="2">
        <f t="shared" si="456"/>
        <v>81.047092436974793</v>
      </c>
      <c r="DT144" s="2">
        <f t="shared" si="456"/>
        <v>82.14186731283425</v>
      </c>
      <c r="DU144" s="2">
        <f t="shared" si="456"/>
        <v>81.240858517952631</v>
      </c>
      <c r="DV144" s="2">
        <f t="shared" si="456"/>
        <v>83.629332442067707</v>
      </c>
      <c r="DW144" s="2">
        <f t="shared" si="456"/>
        <v>84.398356760886173</v>
      </c>
      <c r="DX144" s="2">
        <f t="shared" si="456"/>
        <v>82.485711196911197</v>
      </c>
      <c r="DY144" s="2">
        <f t="shared" si="456"/>
        <v>76.219683722654779</v>
      </c>
      <c r="EA144" s="2">
        <f t="shared" si="247"/>
        <v>53.13951775834375</v>
      </c>
      <c r="EB144" s="2">
        <f t="shared" si="279"/>
        <v>54.817155828707378</v>
      </c>
      <c r="EC144" s="2">
        <f t="shared" si="280"/>
        <v>56.230713689700124</v>
      </c>
      <c r="ED144" s="2">
        <f t="shared" si="281"/>
        <v>57.029602062344438</v>
      </c>
      <c r="EE144" s="2">
        <f t="shared" si="282"/>
        <v>56.976110184423831</v>
      </c>
      <c r="EF144" s="2">
        <f t="shared" si="283"/>
        <v>57.404235482986799</v>
      </c>
      <c r="EG144" s="2">
        <f t="shared" si="284"/>
        <v>57.717543756607554</v>
      </c>
      <c r="EH144" s="2">
        <f t="shared" si="285"/>
        <v>57.987310107694306</v>
      </c>
      <c r="EI144" s="2">
        <f t="shared" si="286"/>
        <v>58.316109367421873</v>
      </c>
      <c r="EJ144" s="2">
        <f t="shared" si="287"/>
        <v>58.082440754151591</v>
      </c>
      <c r="EK144" s="2">
        <f t="shared" si="288"/>
        <v>57.92735761823198</v>
      </c>
      <c r="EL144" s="2">
        <f t="shared" si="289"/>
        <v>57.62853921857721</v>
      </c>
      <c r="EM144" s="2">
        <f t="shared" si="290"/>
        <v>57.858365547092859</v>
      </c>
      <c r="EN144" s="2">
        <f t="shared" si="291"/>
        <v>60.153060186722755</v>
      </c>
      <c r="EO144" s="2">
        <f t="shared" si="292"/>
        <v>58.662441635687735</v>
      </c>
      <c r="EQ144" s="2">
        <f t="shared" si="293"/>
        <v>53.685609272457931</v>
      </c>
      <c r="ER144" s="2">
        <f t="shared" si="457"/>
        <v>55.263150388151047</v>
      </c>
      <c r="ES144" s="2">
        <f t="shared" si="457"/>
        <v>56.122808045330288</v>
      </c>
      <c r="ET144" s="2">
        <f t="shared" si="457"/>
        <v>57.254367101346176</v>
      </c>
      <c r="EU144" s="2">
        <f t="shared" si="457"/>
        <v>57.203978711982181</v>
      </c>
      <c r="EV144" s="2">
        <f t="shared" si="457"/>
        <v>57.601170221818066</v>
      </c>
      <c r="EW144" s="2">
        <f t="shared" si="457"/>
        <v>57.959631104640835</v>
      </c>
      <c r="EX144" s="2">
        <f t="shared" si="457"/>
        <v>58.199468477487748</v>
      </c>
      <c r="EY144" s="2">
        <f t="shared" si="457"/>
        <v>58.620786560637569</v>
      </c>
      <c r="EZ144" s="2">
        <f t="shared" si="457"/>
        <v>58.313756896019996</v>
      </c>
      <c r="FA144" s="2">
        <f t="shared" si="457"/>
        <v>58.011366396225299</v>
      </c>
      <c r="FB144" s="2">
        <f t="shared" si="457"/>
        <v>57.796531257209807</v>
      </c>
      <c r="FC144" s="2">
        <f t="shared" si="457"/>
        <v>57.751314809802246</v>
      </c>
      <c r="FD144" s="2">
        <f t="shared" si="457"/>
        <v>60.003245930724262</v>
      </c>
      <c r="FE144" s="2">
        <f t="shared" si="457"/>
        <v>57.324933831244337</v>
      </c>
      <c r="FG144" s="2">
        <f t="shared" si="295"/>
        <v>0.99999310294593613</v>
      </c>
      <c r="FH144" s="2">
        <f t="shared" si="458"/>
        <v>0.99999454306109536</v>
      </c>
      <c r="FI144" s="2">
        <f t="shared" si="458"/>
        <v>0.99999362313411111</v>
      </c>
      <c r="FJ144" s="2">
        <f t="shared" si="458"/>
        <v>0.99999324801750833</v>
      </c>
      <c r="FK144" s="2">
        <f t="shared" si="458"/>
        <v>0.9999932324335925</v>
      </c>
      <c r="FL144" s="2">
        <f t="shared" si="458"/>
        <v>0.99999363156544885</v>
      </c>
      <c r="FM144" s="2">
        <f t="shared" si="458"/>
        <v>0.99999461048858751</v>
      </c>
      <c r="FN144" s="2">
        <f t="shared" si="458"/>
        <v>0.99999442620210932</v>
      </c>
      <c r="FO144" s="2">
        <f t="shared" si="458"/>
        <v>0.9999963266719516</v>
      </c>
      <c r="FP144" s="2">
        <f t="shared" si="458"/>
        <v>0.99999578295712843</v>
      </c>
      <c r="FQ144" s="2">
        <f t="shared" si="458"/>
        <v>0.9999951966598416</v>
      </c>
      <c r="FR144" s="2">
        <f t="shared" si="458"/>
        <v>0.99999509963932665</v>
      </c>
      <c r="FS144" s="2">
        <f t="shared" si="458"/>
        <v>0.99998574024798581</v>
      </c>
      <c r="FT144" s="2">
        <f t="shared" si="458"/>
        <v>0.99997454786296758</v>
      </c>
      <c r="FU144" s="2">
        <f t="shared" si="458"/>
        <v>0.99995928903546971</v>
      </c>
      <c r="FW144" s="2">
        <f t="shared" si="328"/>
        <v>2.1204701792616604E-3</v>
      </c>
      <c r="FX144" s="2">
        <f t="shared" si="380"/>
        <v>2.2932374206038561E-3</v>
      </c>
      <c r="FY144" s="2">
        <f t="shared" si="381"/>
        <v>3.0284654821169845E-3</v>
      </c>
      <c r="FZ144" s="2">
        <f t="shared" si="382"/>
        <v>2.3044285432571249E-3</v>
      </c>
      <c r="GA144" s="2">
        <f t="shared" si="383"/>
        <v>2.3242786028491867E-3</v>
      </c>
      <c r="GB144" s="2">
        <f t="shared" si="384"/>
        <v>2.4711504006107213E-3</v>
      </c>
      <c r="GC144" s="2">
        <f t="shared" si="385"/>
        <v>2.7609640057939169E-3</v>
      </c>
      <c r="GD144" s="2">
        <f t="shared" si="386"/>
        <v>2.8787165895301104E-3</v>
      </c>
      <c r="GE144" s="2">
        <f t="shared" si="387"/>
        <v>5.7575402838571932E-3</v>
      </c>
      <c r="GF144" s="2">
        <f t="shared" si="388"/>
        <v>6.712531123566845E-3</v>
      </c>
      <c r="GG144" s="2">
        <f t="shared" si="389"/>
        <v>5.7321723868443003E-3</v>
      </c>
      <c r="GH144" s="2">
        <f t="shared" si="390"/>
        <v>5.9356435979262432E-3</v>
      </c>
      <c r="GI144" s="2">
        <f t="shared" si="391"/>
        <v>7.7285621549248572E-3</v>
      </c>
      <c r="GJ144" s="2">
        <f t="shared" si="392"/>
        <v>9.8205004047229264E-3</v>
      </c>
      <c r="GK144" s="2">
        <f t="shared" si="393"/>
        <v>9.3245627286265894E-3</v>
      </c>
      <c r="GM144" s="107">
        <f t="shared" si="329"/>
        <v>8.7447694340765593E-115</v>
      </c>
      <c r="GN144" s="107">
        <f t="shared" si="394"/>
        <v>2.2227471265133823E-133</v>
      </c>
      <c r="GO144" s="107">
        <f t="shared" si="395"/>
        <v>1.5079198945690549E-134</v>
      </c>
      <c r="GP144" s="107">
        <f t="shared" si="396"/>
        <v>7.6367122543840043E-137</v>
      </c>
      <c r="GQ144" s="107">
        <f t="shared" si="397"/>
        <v>1.183155697343645E-152</v>
      </c>
      <c r="GR144" s="107">
        <f t="shared" si="398"/>
        <v>7.8175521115863681E-163</v>
      </c>
      <c r="GS144" s="107">
        <f t="shared" si="399"/>
        <v>2.0179771140270329E-170</v>
      </c>
      <c r="GT144" s="107">
        <f t="shared" si="400"/>
        <v>8.6934837801687689E-191</v>
      </c>
      <c r="GU144" s="107">
        <f t="shared" si="401"/>
        <v>1.475851149892902E-195</v>
      </c>
      <c r="GV144" s="107">
        <f t="shared" si="402"/>
        <v>4.5598478166097506E-199</v>
      </c>
      <c r="GW144" s="107">
        <f t="shared" si="403"/>
        <v>1.5135434022824243E-185</v>
      </c>
      <c r="GX144" s="107">
        <f t="shared" si="404"/>
        <v>1.918898271538782E-190</v>
      </c>
      <c r="GY144" s="107">
        <f t="shared" si="405"/>
        <v>9.3595095612937588E-187</v>
      </c>
      <c r="GZ144" s="107">
        <f t="shared" si="406"/>
        <v>2.9815204560024358E-178</v>
      </c>
      <c r="HA144" s="107">
        <f t="shared" si="407"/>
        <v>1.1176877598127512E-175</v>
      </c>
      <c r="HC144" s="107">
        <f t="shared" si="330"/>
        <v>3.7239873612041993E-52</v>
      </c>
      <c r="HD144" s="107">
        <f t="shared" si="408"/>
        <v>3.255814759363211E-61</v>
      </c>
      <c r="HE144" s="107">
        <f t="shared" si="409"/>
        <v>1.5853621343415904E-62</v>
      </c>
      <c r="HF144" s="107">
        <f t="shared" si="410"/>
        <v>2.2483666682525205E-62</v>
      </c>
      <c r="HG144" s="107">
        <f t="shared" si="411"/>
        <v>8.1055869181522202E-70</v>
      </c>
      <c r="HH144" s="107">
        <f t="shared" si="412"/>
        <v>4.1209292482639926E-75</v>
      </c>
      <c r="HI144" s="107">
        <f t="shared" si="413"/>
        <v>1.0071556824745135E-79</v>
      </c>
      <c r="HJ144" s="107">
        <f t="shared" si="414"/>
        <v>3.7415834726804031E-90</v>
      </c>
      <c r="HK144" s="107">
        <f t="shared" si="415"/>
        <v>1.2172472814720593E-97</v>
      </c>
      <c r="HL144" s="107">
        <f t="shared" si="416"/>
        <v>2.6362625516069872E-99</v>
      </c>
      <c r="HM144" s="107">
        <f t="shared" si="417"/>
        <v>3.9275582617740758E-91</v>
      </c>
      <c r="HN144" s="107">
        <f t="shared" si="418"/>
        <v>4.7736322724929084E-93</v>
      </c>
      <c r="HO144" s="107">
        <f t="shared" si="419"/>
        <v>1.101928181005114E-89</v>
      </c>
      <c r="HP144" s="107">
        <f t="shared" si="420"/>
        <v>3.4561131633583018E-85</v>
      </c>
      <c r="HQ144" s="107">
        <f t="shared" si="421"/>
        <v>2.4647908136750373E-93</v>
      </c>
      <c r="HS144" s="107">
        <f t="shared" si="331"/>
        <v>0.56258990607751835</v>
      </c>
      <c r="HT144" s="107">
        <f t="shared" si="422"/>
        <v>0.53547352408861482</v>
      </c>
      <c r="HU144" s="107">
        <f t="shared" si="423"/>
        <v>0.48714154080068611</v>
      </c>
      <c r="HV144" s="107">
        <f t="shared" si="424"/>
        <v>0.55385066071180966</v>
      </c>
      <c r="HW144" s="107">
        <f t="shared" si="425"/>
        <v>0.54979341605756515</v>
      </c>
      <c r="HX144" s="107">
        <f t="shared" si="426"/>
        <v>0.52681141734635484</v>
      </c>
      <c r="HY144" s="107">
        <f t="shared" si="427"/>
        <v>0.46514414338751425</v>
      </c>
      <c r="HZ144" s="107">
        <f t="shared" si="428"/>
        <v>0.42724371852620313</v>
      </c>
      <c r="IA144" s="107">
        <f t="shared" si="429"/>
        <v>9.5476860051174187E-2</v>
      </c>
      <c r="IB144" s="107">
        <f t="shared" si="430"/>
        <v>8.2240695099812397E-2</v>
      </c>
      <c r="IC144" s="107">
        <f t="shared" si="431"/>
        <v>0.15418765666955606</v>
      </c>
      <c r="ID144" s="107">
        <f t="shared" si="432"/>
        <v>0.15708513912340688</v>
      </c>
      <c r="IE144" s="107">
        <f t="shared" si="433"/>
        <v>0.24524203932326799</v>
      </c>
      <c r="IF144" s="107">
        <f t="shared" si="434"/>
        <v>0.25134066480197403</v>
      </c>
      <c r="IG144" s="107">
        <f t="shared" si="435"/>
        <v>0.48816304462844828</v>
      </c>
      <c r="II144" s="107">
        <f t="shared" si="332"/>
        <v>6.2223478783225069E-8</v>
      </c>
      <c r="IJ144" s="107">
        <f t="shared" si="333"/>
        <v>1.5547306211790691E-8</v>
      </c>
      <c r="IK144" s="107">
        <f t="shared" si="334"/>
        <v>4.0105566809263069E-8</v>
      </c>
      <c r="IL144" s="107">
        <f t="shared" si="335"/>
        <v>5.6338096977179087E-9</v>
      </c>
      <c r="IM144" s="107">
        <f t="shared" si="336"/>
        <v>7.6543237864087904E-10</v>
      </c>
      <c r="IN144" s="107">
        <f t="shared" si="337"/>
        <v>3.8482480550425237E-10</v>
      </c>
      <c r="IO144" s="107">
        <f t="shared" si="338"/>
        <v>5.6149628939230741E-10</v>
      </c>
      <c r="IP144" s="107">
        <f t="shared" si="339"/>
        <v>6.2910565357460365E-11</v>
      </c>
      <c r="IQ144" s="107">
        <f t="shared" si="340"/>
        <v>1.7343059098743958E-8</v>
      </c>
      <c r="IR144" s="107">
        <f t="shared" si="341"/>
        <v>2.425344644896658E-8</v>
      </c>
      <c r="IS144" s="107">
        <f t="shared" si="342"/>
        <v>1.9781477943357355E-8</v>
      </c>
      <c r="IT144" s="107">
        <f t="shared" si="343"/>
        <v>1.5238278950056956E-8</v>
      </c>
      <c r="IU144" s="107">
        <f t="shared" si="344"/>
        <v>5.8515054768335476E-9</v>
      </c>
      <c r="IV144" s="107">
        <f t="shared" si="345"/>
        <v>1.2103942953297357E-8</v>
      </c>
      <c r="IW144" s="107">
        <f t="shared" si="346"/>
        <v>5.5843325291330644E-6</v>
      </c>
      <c r="IY144" s="107">
        <f t="shared" si="347"/>
        <v>0.56258996830099717</v>
      </c>
      <c r="IZ144" s="107">
        <f t="shared" si="348"/>
        <v>0.53547353963592104</v>
      </c>
      <c r="JA144" s="107">
        <f t="shared" si="349"/>
        <v>0.48714158090625292</v>
      </c>
      <c r="JB144" s="107">
        <f t="shared" si="350"/>
        <v>0.55385066634561941</v>
      </c>
      <c r="JC144" s="107">
        <f t="shared" si="351"/>
        <v>0.54979341682299754</v>
      </c>
      <c r="JD144" s="107">
        <f t="shared" si="352"/>
        <v>0.52681141773117968</v>
      </c>
      <c r="JE144" s="107">
        <f t="shared" si="353"/>
        <v>0.46514414394901055</v>
      </c>
      <c r="JF144" s="107">
        <f t="shared" si="354"/>
        <v>0.4272437185891137</v>
      </c>
      <c r="JG144" s="107">
        <f t="shared" si="355"/>
        <v>9.5476877394233287E-2</v>
      </c>
      <c r="JH144" s="107">
        <f t="shared" si="356"/>
        <v>8.2240719353258843E-2</v>
      </c>
      <c r="JI144" s="107">
        <f t="shared" si="357"/>
        <v>0.15418767645103401</v>
      </c>
      <c r="JJ144" s="107">
        <f t="shared" si="358"/>
        <v>0.15708515436168582</v>
      </c>
      <c r="JK144" s="107">
        <f t="shared" si="359"/>
        <v>0.24524204517477347</v>
      </c>
      <c r="JL144" s="107">
        <f t="shared" si="360"/>
        <v>0.25134067690591699</v>
      </c>
      <c r="JM144" s="107">
        <f t="shared" si="361"/>
        <v>0.4881686289609774</v>
      </c>
    </row>
    <row r="145" spans="2:273" x14ac:dyDescent="0.25">
      <c r="B145" s="2">
        <v>117</v>
      </c>
      <c r="C145" s="37">
        <v>52.597000000000001</v>
      </c>
      <c r="D145" s="37">
        <v>53.917999999999999</v>
      </c>
      <c r="E145" s="37">
        <v>59.344000000000001</v>
      </c>
      <c r="F145" s="37">
        <v>63.356000000000002</v>
      </c>
      <c r="G145" s="37">
        <v>68.897999999999996</v>
      </c>
      <c r="H145" s="37">
        <v>68.457999999999998</v>
      </c>
      <c r="I145" s="37">
        <v>67.507999999999996</v>
      </c>
      <c r="J145" s="37">
        <v>68.897999999999996</v>
      </c>
      <c r="K145" s="37">
        <v>58.22</v>
      </c>
      <c r="L145" s="37">
        <v>57.728999999999999</v>
      </c>
      <c r="M145" s="37">
        <v>56.863999999999997</v>
      </c>
      <c r="N145" s="37">
        <v>56</v>
      </c>
      <c r="O145" s="37">
        <v>59.203000000000003</v>
      </c>
      <c r="P145" s="37">
        <v>65.150000000000006</v>
      </c>
      <c r="Q145" s="37">
        <v>104.56699999999999</v>
      </c>
      <c r="S145" s="4">
        <f t="shared" si="248"/>
        <v>53.004354900419521</v>
      </c>
      <c r="T145" s="4">
        <f t="shared" si="249"/>
        <v>58.217674652901621</v>
      </c>
      <c r="U145" s="4">
        <f t="shared" si="250"/>
        <v>60.971205787246156</v>
      </c>
      <c r="V145" s="4">
        <f t="shared" si="251"/>
        <v>67.22630420105564</v>
      </c>
      <c r="W145" s="4">
        <f t="shared" si="252"/>
        <v>69.672603030594985</v>
      </c>
      <c r="X145" s="4">
        <f t="shared" si="253"/>
        <v>70.171121074424462</v>
      </c>
      <c r="Y145" s="4">
        <f t="shared" si="254"/>
        <v>67.909186928942731</v>
      </c>
      <c r="Z145" s="4">
        <f t="shared" si="255"/>
        <v>67.029018014200346</v>
      </c>
      <c r="AA145" s="4">
        <f t="shared" si="256"/>
        <v>58.90483666138234</v>
      </c>
      <c r="AB145" s="4">
        <f t="shared" si="257"/>
        <v>58.549910612406514</v>
      </c>
      <c r="AC145" s="4">
        <f t="shared" si="258"/>
        <v>59.749453408568208</v>
      </c>
      <c r="AD145" s="4">
        <f t="shared" si="259"/>
        <v>59.588781260171565</v>
      </c>
      <c r="AE145" s="4">
        <f t="shared" si="260"/>
        <v>62.525490239745878</v>
      </c>
      <c r="AF145" s="4">
        <f t="shared" si="261"/>
        <v>67.09371666359722</v>
      </c>
      <c r="AG145" s="4">
        <f t="shared" si="262"/>
        <v>100.5973054980462</v>
      </c>
      <c r="AI145" s="4">
        <f t="shared" si="263"/>
        <v>-0.40735490041952005</v>
      </c>
      <c r="AJ145" s="4">
        <f t="shared" si="264"/>
        <v>-4.2996746529016221</v>
      </c>
      <c r="AK145" s="4">
        <f t="shared" si="265"/>
        <v>-1.6272057872461545</v>
      </c>
      <c r="AL145" s="4">
        <f t="shared" si="266"/>
        <v>-3.8703042010556388</v>
      </c>
      <c r="AM145" s="4">
        <f t="shared" si="267"/>
        <v>-0.7746030305949887</v>
      </c>
      <c r="AN145" s="4">
        <f t="shared" si="268"/>
        <v>-1.713121074424464</v>
      </c>
      <c r="AO145" s="4">
        <f t="shared" si="269"/>
        <v>-0.40118692894273522</v>
      </c>
      <c r="AP145" s="4">
        <f t="shared" si="270"/>
        <v>1.8689819857996497</v>
      </c>
      <c r="AQ145" s="4">
        <f t="shared" si="271"/>
        <v>-0.68483666138234156</v>
      </c>
      <c r="AR145" s="4">
        <f t="shared" si="272"/>
        <v>-0.82091061240651442</v>
      </c>
      <c r="AS145" s="4">
        <f t="shared" si="273"/>
        <v>-2.8854534085682104</v>
      </c>
      <c r="AT145" s="4">
        <f t="shared" si="274"/>
        <v>-3.5887812601715652</v>
      </c>
      <c r="AU145" s="4">
        <f t="shared" si="275"/>
        <v>-3.3224902397458749</v>
      </c>
      <c r="AV145" s="4">
        <f t="shared" si="455"/>
        <v>-1.9437166635972147</v>
      </c>
      <c r="AW145" s="4">
        <f t="shared" si="455"/>
        <v>3.9696945019537964</v>
      </c>
      <c r="AY145" s="2">
        <f t="shared" si="297"/>
        <v>53.004076823637732</v>
      </c>
      <c r="AZ145" s="2">
        <f t="shared" si="363"/>
        <v>54.673267506099371</v>
      </c>
      <c r="BA145" s="2">
        <f t="shared" si="364"/>
        <v>56.103845439432277</v>
      </c>
      <c r="BB145" s="2">
        <f t="shared" si="365"/>
        <v>56.872942157444207</v>
      </c>
      <c r="BC145" s="2">
        <f t="shared" si="366"/>
        <v>56.817280423944929</v>
      </c>
      <c r="BD145" s="2">
        <f t="shared" si="367"/>
        <v>57.239571704473228</v>
      </c>
      <c r="BE145" s="2">
        <f t="shared" si="368"/>
        <v>57.544757658051402</v>
      </c>
      <c r="BF145" s="2">
        <f t="shared" si="369"/>
        <v>57.803128190104999</v>
      </c>
      <c r="BG145" s="2">
        <f t="shared" si="370"/>
        <v>58.135844424209147</v>
      </c>
      <c r="BH145" s="2">
        <f t="shared" si="371"/>
        <v>57.904054361665004</v>
      </c>
      <c r="BI145" s="2">
        <f t="shared" si="372"/>
        <v>57.766730496604943</v>
      </c>
      <c r="BJ145" s="2">
        <f t="shared" si="373"/>
        <v>57.461281016000626</v>
      </c>
      <c r="BK145" s="2">
        <f t="shared" si="374"/>
        <v>57.719712056093066</v>
      </c>
      <c r="BL145" s="2">
        <f t="shared" si="375"/>
        <v>60.00477205573516</v>
      </c>
      <c r="BM145" s="2">
        <f t="shared" si="376"/>
        <v>58.560432109930325</v>
      </c>
      <c r="BO145" s="2" t="str">
        <f t="shared" si="440"/>
        <v/>
      </c>
      <c r="BP145" s="2" t="str">
        <f t="shared" si="441"/>
        <v/>
      </c>
      <c r="BQ145" s="2" t="str">
        <f t="shared" si="442"/>
        <v/>
      </c>
      <c r="BR145" s="2" t="str">
        <f t="shared" si="443"/>
        <v/>
      </c>
      <c r="BS145" s="2" t="str">
        <f t="shared" si="444"/>
        <v/>
      </c>
      <c r="BT145" s="2" t="str">
        <f t="shared" si="445"/>
        <v/>
      </c>
      <c r="BU145" s="2" t="str">
        <f t="shared" si="446"/>
        <v/>
      </c>
      <c r="BV145" s="2" t="str">
        <f t="shared" si="447"/>
        <v/>
      </c>
      <c r="BW145" s="2" t="str">
        <f t="shared" si="448"/>
        <v/>
      </c>
      <c r="BX145" s="2" t="str">
        <f t="shared" si="449"/>
        <v/>
      </c>
      <c r="BY145" s="2" t="str">
        <f t="shared" si="450"/>
        <v/>
      </c>
      <c r="BZ145" s="2" t="str">
        <f t="shared" si="451"/>
        <v/>
      </c>
      <c r="CA145" s="2" t="str">
        <f t="shared" si="452"/>
        <v/>
      </c>
      <c r="CB145" s="2" t="str">
        <f t="shared" si="453"/>
        <v/>
      </c>
      <c r="CC145" s="2" t="str">
        <f t="shared" si="454"/>
        <v/>
      </c>
      <c r="CE145" s="2" t="str">
        <f t="shared" si="298"/>
        <v/>
      </c>
      <c r="CF145" s="2" t="str">
        <f t="shared" si="299"/>
        <v/>
      </c>
      <c r="CG145" s="2" t="str">
        <f t="shared" si="300"/>
        <v/>
      </c>
      <c r="CH145" s="2" t="str">
        <f t="shared" si="301"/>
        <v/>
      </c>
      <c r="CI145" s="2" t="str">
        <f t="shared" si="302"/>
        <v/>
      </c>
      <c r="CJ145" s="2" t="str">
        <f t="shared" si="303"/>
        <v/>
      </c>
      <c r="CK145" s="2" t="str">
        <f t="shared" si="304"/>
        <v/>
      </c>
      <c r="CL145" s="2" t="str">
        <f t="shared" si="305"/>
        <v/>
      </c>
      <c r="CM145" s="2" t="str">
        <f t="shared" si="306"/>
        <v/>
      </c>
      <c r="CN145" s="2" t="str">
        <f t="shared" si="307"/>
        <v/>
      </c>
      <c r="CO145" s="2" t="str">
        <f t="shared" si="308"/>
        <v/>
      </c>
      <c r="CP145" s="2" t="str">
        <f t="shared" si="309"/>
        <v/>
      </c>
      <c r="CQ145" s="2" t="str">
        <f t="shared" si="310"/>
        <v/>
      </c>
      <c r="CR145" s="2" t="str">
        <f t="shared" si="311"/>
        <v/>
      </c>
      <c r="CS145" s="2" t="str">
        <f t="shared" si="312"/>
        <v/>
      </c>
      <c r="CU145" s="2" t="str">
        <f t="shared" si="313"/>
        <v/>
      </c>
      <c r="CV145" s="2" t="str">
        <f t="shared" si="314"/>
        <v/>
      </c>
      <c r="CW145" s="2" t="str">
        <f t="shared" si="315"/>
        <v/>
      </c>
      <c r="CX145" s="2" t="str">
        <f t="shared" si="316"/>
        <v/>
      </c>
      <c r="CY145" s="2" t="str">
        <f t="shared" si="317"/>
        <v/>
      </c>
      <c r="CZ145" s="2" t="str">
        <f t="shared" si="318"/>
        <v/>
      </c>
      <c r="DA145" s="2" t="str">
        <f t="shared" si="319"/>
        <v/>
      </c>
      <c r="DB145" s="2" t="str">
        <f t="shared" si="320"/>
        <v/>
      </c>
      <c r="DC145" s="2" t="str">
        <f t="shared" si="321"/>
        <v/>
      </c>
      <c r="DD145" s="2" t="str">
        <f t="shared" si="322"/>
        <v/>
      </c>
      <c r="DE145" s="2" t="str">
        <f t="shared" si="323"/>
        <v/>
      </c>
      <c r="DF145" s="2" t="str">
        <f t="shared" si="324"/>
        <v/>
      </c>
      <c r="DG145" s="2" t="str">
        <f t="shared" si="325"/>
        <v/>
      </c>
      <c r="DH145" s="2" t="str">
        <f t="shared" si="326"/>
        <v/>
      </c>
      <c r="DI145" s="2" t="str">
        <f t="shared" si="327"/>
        <v/>
      </c>
      <c r="DK145" s="2">
        <f t="shared" si="277"/>
        <v>71.29413481781377</v>
      </c>
      <c r="DL145" s="2">
        <f t="shared" si="456"/>
        <v>77.969865721997337</v>
      </c>
      <c r="DM145" s="2">
        <f t="shared" si="456"/>
        <v>79.209336774628881</v>
      </c>
      <c r="DN145" s="2">
        <f t="shared" si="456"/>
        <v>79.044943589743596</v>
      </c>
      <c r="DO145" s="2">
        <f t="shared" si="456"/>
        <v>82.512222865722876</v>
      </c>
      <c r="DP145" s="2">
        <f t="shared" si="456"/>
        <v>80.327753781512627</v>
      </c>
      <c r="DQ145" s="2">
        <f t="shared" si="456"/>
        <v>80.720027731092443</v>
      </c>
      <c r="DR145" s="2">
        <f t="shared" si="456"/>
        <v>83.46809358288769</v>
      </c>
      <c r="DS145" s="2">
        <f t="shared" si="456"/>
        <v>81.133005042016805</v>
      </c>
      <c r="DT145" s="2">
        <f t="shared" si="456"/>
        <v>82.245741978609644</v>
      </c>
      <c r="DU145" s="2">
        <f t="shared" si="456"/>
        <v>81.334959511077159</v>
      </c>
      <c r="DV145" s="2">
        <f t="shared" si="456"/>
        <v>83.766875222816367</v>
      </c>
      <c r="DW145" s="2">
        <f t="shared" si="456"/>
        <v>84.535182582123767</v>
      </c>
      <c r="DX145" s="2">
        <f t="shared" si="456"/>
        <v>82.595019691119688</v>
      </c>
      <c r="DY145" s="2">
        <f t="shared" si="456"/>
        <v>76.325077715980697</v>
      </c>
      <c r="EA145" s="2">
        <f t="shared" si="247"/>
        <v>53.002419596644664</v>
      </c>
      <c r="EB145" s="2">
        <f t="shared" si="279"/>
        <v>54.671796986518643</v>
      </c>
      <c r="EC145" s="2">
        <f t="shared" si="280"/>
        <v>56.104130757378215</v>
      </c>
      <c r="ED145" s="2">
        <f t="shared" si="281"/>
        <v>56.872107431551498</v>
      </c>
      <c r="EE145" s="2">
        <f t="shared" si="282"/>
        <v>56.816412662986032</v>
      </c>
      <c r="EF145" s="2">
        <f t="shared" si="283"/>
        <v>57.238780296800968</v>
      </c>
      <c r="EG145" s="2">
        <f t="shared" si="284"/>
        <v>57.543758721954667</v>
      </c>
      <c r="EH145" s="2">
        <f t="shared" si="285"/>
        <v>57.802174451797072</v>
      </c>
      <c r="EI145" s="2">
        <f t="shared" si="286"/>
        <v>58.133432134691333</v>
      </c>
      <c r="EJ145" s="2">
        <f t="shared" si="287"/>
        <v>57.901883630915236</v>
      </c>
      <c r="EK145" s="2">
        <f t="shared" si="288"/>
        <v>57.76597825603745</v>
      </c>
      <c r="EL145" s="2">
        <f t="shared" si="289"/>
        <v>57.459819240692951</v>
      </c>
      <c r="EM145" s="2">
        <f t="shared" si="290"/>
        <v>57.720448162483876</v>
      </c>
      <c r="EN145" s="2">
        <f t="shared" si="291"/>
        <v>60.006105797261888</v>
      </c>
      <c r="EO145" s="2">
        <f t="shared" si="292"/>
        <v>58.575186617100378</v>
      </c>
      <c r="EQ145" s="2">
        <f t="shared" si="293"/>
        <v>53.585997815572483</v>
      </c>
      <c r="ER145" s="2">
        <f t="shared" si="457"/>
        <v>55.146455034738622</v>
      </c>
      <c r="ES145" s="2">
        <f t="shared" si="457"/>
        <v>55.99851577314044</v>
      </c>
      <c r="ET145" s="2">
        <f t="shared" si="457"/>
        <v>57.118990535124269</v>
      </c>
      <c r="EU145" s="2">
        <f t="shared" si="457"/>
        <v>57.065915189552165</v>
      </c>
      <c r="EV145" s="2">
        <f t="shared" si="457"/>
        <v>57.455765814126053</v>
      </c>
      <c r="EW145" s="2">
        <f t="shared" si="457"/>
        <v>57.802792110511106</v>
      </c>
      <c r="EX145" s="2">
        <f t="shared" si="457"/>
        <v>58.034158359204589</v>
      </c>
      <c r="EY145" s="2">
        <f t="shared" si="457"/>
        <v>58.457462919208645</v>
      </c>
      <c r="EZ145" s="2">
        <f t="shared" si="457"/>
        <v>58.149537371693221</v>
      </c>
      <c r="FA145" s="2">
        <f t="shared" si="457"/>
        <v>57.857893863751436</v>
      </c>
      <c r="FB145" s="2">
        <f t="shared" si="457"/>
        <v>57.642015078887368</v>
      </c>
      <c r="FC145" s="2">
        <f t="shared" si="457"/>
        <v>57.610443047485425</v>
      </c>
      <c r="FD145" s="2">
        <f t="shared" si="457"/>
        <v>59.853804235688955</v>
      </c>
      <c r="FE145" s="2">
        <f t="shared" si="457"/>
        <v>57.192833929448241</v>
      </c>
      <c r="FG145" s="2">
        <f t="shared" si="295"/>
        <v>0.99999452146744916</v>
      </c>
      <c r="FH145" s="2">
        <f t="shared" si="458"/>
        <v>0.99999566539448792</v>
      </c>
      <c r="FI145" s="2">
        <f t="shared" si="458"/>
        <v>0.99999493466873202</v>
      </c>
      <c r="FJ145" s="2">
        <f t="shared" si="458"/>
        <v>0.99999463670221855</v>
      </c>
      <c r="FK145" s="2">
        <f t="shared" si="458"/>
        <v>0.99999462432343977</v>
      </c>
      <c r="FL145" s="2">
        <f t="shared" si="458"/>
        <v>0.9999949413659992</v>
      </c>
      <c r="FM145" s="2">
        <f t="shared" si="458"/>
        <v>0.99999571895416828</v>
      </c>
      <c r="FN145" s="2">
        <f t="shared" si="458"/>
        <v>0.99999557256988536</v>
      </c>
      <c r="FO145" s="2">
        <f t="shared" si="458"/>
        <v>0.99999708216961136</v>
      </c>
      <c r="FP145" s="2">
        <f t="shared" si="458"/>
        <v>0.99999665028087481</v>
      </c>
      <c r="FQ145" s="2">
        <f t="shared" si="458"/>
        <v>0.99999618456752193</v>
      </c>
      <c r="FR145" s="2">
        <f t="shared" si="458"/>
        <v>0.99999610750123369</v>
      </c>
      <c r="FS145" s="2">
        <f t="shared" si="458"/>
        <v>0.99998843344435051</v>
      </c>
      <c r="FT145" s="2">
        <f t="shared" si="458"/>
        <v>0.99997899160621151</v>
      </c>
      <c r="FU145" s="2">
        <f t="shared" si="458"/>
        <v>0.99996589710994521</v>
      </c>
      <c r="FW145" s="2">
        <f t="shared" si="328"/>
        <v>2.668048918402781E-3</v>
      </c>
      <c r="FX145" s="2">
        <f t="shared" si="380"/>
        <v>2.8853016370458109E-3</v>
      </c>
      <c r="FY145" s="2">
        <f t="shared" si="381"/>
        <v>3.8096248495309831E-3</v>
      </c>
      <c r="FZ145" s="2">
        <f t="shared" si="382"/>
        <v>2.8993736686689382E-3</v>
      </c>
      <c r="GA145" s="2">
        <f t="shared" si="383"/>
        <v>2.9243334900583011E-3</v>
      </c>
      <c r="GB145" s="2">
        <f t="shared" si="384"/>
        <v>3.1090047587878176E-3</v>
      </c>
      <c r="GC145" s="2">
        <f t="shared" si="385"/>
        <v>3.4733646959912621E-3</v>
      </c>
      <c r="GD145" s="2">
        <f t="shared" si="386"/>
        <v>3.6213901818892701E-3</v>
      </c>
      <c r="GE145" s="2">
        <f t="shared" si="387"/>
        <v>7.2375242634790246E-3</v>
      </c>
      <c r="GF145" s="2">
        <f t="shared" si="388"/>
        <v>8.43591401171624E-3</v>
      </c>
      <c r="GG145" s="2">
        <f t="shared" si="389"/>
        <v>7.2056827714953786E-3</v>
      </c>
      <c r="GH145" s="2">
        <f t="shared" si="390"/>
        <v>7.4610657312092661E-3</v>
      </c>
      <c r="GI145" s="2">
        <f t="shared" si="391"/>
        <v>9.5110169078378055E-3</v>
      </c>
      <c r="GJ145" s="2">
        <f t="shared" si="392"/>
        <v>1.1873143691963677E-2</v>
      </c>
      <c r="GK145" s="2">
        <f t="shared" si="393"/>
        <v>1.1111368243349845E-2</v>
      </c>
      <c r="GM145" s="107">
        <f t="shared" si="329"/>
        <v>3.3719958525704704E-119</v>
      </c>
      <c r="GN145" s="107">
        <f t="shared" si="394"/>
        <v>2.0279714403546954E-138</v>
      </c>
      <c r="GO145" s="107">
        <f t="shared" si="395"/>
        <v>1.064026203788025E-139</v>
      </c>
      <c r="GP145" s="107">
        <f t="shared" si="396"/>
        <v>4.1400746312532176E-142</v>
      </c>
      <c r="GQ145" s="107">
        <f t="shared" si="397"/>
        <v>1.5469681392339412E-158</v>
      </c>
      <c r="GR145" s="107">
        <f t="shared" si="398"/>
        <v>4.4118912496124604E-169</v>
      </c>
      <c r="GS145" s="107">
        <f t="shared" si="399"/>
        <v>7.1257476825087475E-177</v>
      </c>
      <c r="GT145" s="107">
        <f t="shared" si="400"/>
        <v>4.8675286987607622E-198</v>
      </c>
      <c r="GU145" s="107">
        <f t="shared" si="401"/>
        <v>9.6390970422519178E-203</v>
      </c>
      <c r="GV145" s="107">
        <f t="shared" si="402"/>
        <v>1.8255500052849175E-206</v>
      </c>
      <c r="GW145" s="107">
        <f t="shared" si="403"/>
        <v>1.6433309943783875E-192</v>
      </c>
      <c r="GX145" s="107">
        <f t="shared" si="404"/>
        <v>1.322252885209117E-197</v>
      </c>
      <c r="GY145" s="107">
        <f t="shared" si="405"/>
        <v>9.4864383724433828E-194</v>
      </c>
      <c r="GZ145" s="107">
        <f t="shared" si="406"/>
        <v>1.0591914276826912E-184</v>
      </c>
      <c r="HA145" s="107">
        <f t="shared" si="407"/>
        <v>8.1493245279460183E-182</v>
      </c>
      <c r="HC145" s="107">
        <f t="shared" si="330"/>
        <v>2.5856458168754134E-55</v>
      </c>
      <c r="HD145" s="107">
        <f t="shared" si="408"/>
        <v>7.6749840854368701E-65</v>
      </c>
      <c r="HE145" s="107">
        <f t="shared" si="409"/>
        <v>2.9400697453988855E-66</v>
      </c>
      <c r="HF145" s="107">
        <f t="shared" si="410"/>
        <v>3.7473433738657508E-66</v>
      </c>
      <c r="HG145" s="107">
        <f t="shared" si="411"/>
        <v>4.7618212711547132E-74</v>
      </c>
      <c r="HH145" s="107">
        <f t="shared" si="412"/>
        <v>1.2617540405060214E-79</v>
      </c>
      <c r="HI145" s="107">
        <f t="shared" si="413"/>
        <v>2.0339567648084329E-84</v>
      </c>
      <c r="HJ145" s="107">
        <f t="shared" si="414"/>
        <v>1.8494264971093923E-95</v>
      </c>
      <c r="HK145" s="107">
        <f t="shared" si="415"/>
        <v>4.8037580515865463E-103</v>
      </c>
      <c r="HL145" s="107">
        <f t="shared" si="416"/>
        <v>7.2306312357830926E-105</v>
      </c>
      <c r="HM145" s="107">
        <f t="shared" si="417"/>
        <v>2.510537577173456E-96</v>
      </c>
      <c r="HN145" s="107">
        <f t="shared" si="418"/>
        <v>2.2422351604806903E-98</v>
      </c>
      <c r="HO145" s="107">
        <f t="shared" si="419"/>
        <v>7.6552542671889882E-95</v>
      </c>
      <c r="HP145" s="107">
        <f t="shared" si="420"/>
        <v>6.2415805014431173E-90</v>
      </c>
      <c r="HQ145" s="107">
        <f t="shared" si="421"/>
        <v>2.8980714884405408E-98</v>
      </c>
      <c r="HS145" s="107">
        <f t="shared" si="331"/>
        <v>0.50137344702829567</v>
      </c>
      <c r="HT145" s="107">
        <f t="shared" si="422"/>
        <v>0.44575289245714944</v>
      </c>
      <c r="HU145" s="107">
        <f t="shared" si="423"/>
        <v>0.37513208436407597</v>
      </c>
      <c r="HV145" s="107">
        <f t="shared" si="424"/>
        <v>0.47503639550298637</v>
      </c>
      <c r="HW145" s="107">
        <f t="shared" si="425"/>
        <v>0.46117101088561163</v>
      </c>
      <c r="HX145" s="107">
        <f t="shared" si="426"/>
        <v>0.41846641404441121</v>
      </c>
      <c r="HY145" s="107">
        <f t="shared" si="427"/>
        <v>0.33422269708878605</v>
      </c>
      <c r="HZ145" s="107">
        <f t="shared" si="428"/>
        <v>0.28326244020914404</v>
      </c>
      <c r="IA145" s="107">
        <f t="shared" si="429"/>
        <v>3.7940014059995392E-2</v>
      </c>
      <c r="IB145" s="107">
        <f t="shared" si="430"/>
        <v>3.0836000241641522E-2</v>
      </c>
      <c r="IC145" s="107">
        <f t="shared" si="431"/>
        <v>6.9981447880941183E-2</v>
      </c>
      <c r="ID145" s="107">
        <f t="shared" si="432"/>
        <v>7.0740816071173662E-2</v>
      </c>
      <c r="IE145" s="107">
        <f t="shared" si="433"/>
        <v>0.12894000528494984</v>
      </c>
      <c r="IF145" s="107">
        <f t="shared" si="434"/>
        <v>0.13881252245560199</v>
      </c>
      <c r="IG145" s="107">
        <f t="shared" si="435"/>
        <v>0.35399451998578513</v>
      </c>
      <c r="II145" s="107">
        <f t="shared" si="332"/>
        <v>1.8906050043587488E-7</v>
      </c>
      <c r="IJ145" s="107">
        <f t="shared" si="333"/>
        <v>5.2960236232077401E-8</v>
      </c>
      <c r="IK145" s="107">
        <f t="shared" si="334"/>
        <v>1.3472903251121173E-7</v>
      </c>
      <c r="IL145" s="107">
        <f t="shared" si="335"/>
        <v>2.0675599480953097E-8</v>
      </c>
      <c r="IM145" s="107">
        <f t="shared" si="336"/>
        <v>3.2536307199815191E-9</v>
      </c>
      <c r="IN145" s="107">
        <f t="shared" si="337"/>
        <v>1.7458199582440708E-9</v>
      </c>
      <c r="IO145" s="107">
        <f t="shared" si="338"/>
        <v>2.5465645572985638E-9</v>
      </c>
      <c r="IP145" s="107">
        <f t="shared" si="339"/>
        <v>3.4018993291337348E-10</v>
      </c>
      <c r="IQ145" s="107">
        <f t="shared" si="340"/>
        <v>7.2579046048062448E-8</v>
      </c>
      <c r="IR145" s="107">
        <f t="shared" si="341"/>
        <v>1.0291824461750929E-7</v>
      </c>
      <c r="IS145" s="107">
        <f t="shared" si="342"/>
        <v>8.1765083445455555E-8</v>
      </c>
      <c r="IT145" s="107">
        <f t="shared" si="343"/>
        <v>6.5022900728082649E-8</v>
      </c>
      <c r="IU145" s="107">
        <f t="shared" si="344"/>
        <v>2.5477183891700835E-8</v>
      </c>
      <c r="IV145" s="107">
        <f t="shared" si="345"/>
        <v>4.7278666466051499E-8</v>
      </c>
      <c r="IW145" s="107">
        <f t="shared" si="346"/>
        <v>1.2473786942350724E-5</v>
      </c>
      <c r="IY145" s="107">
        <f t="shared" si="347"/>
        <v>0.50137363608879615</v>
      </c>
      <c r="IZ145" s="107">
        <f t="shared" si="348"/>
        <v>0.44575294541738569</v>
      </c>
      <c r="JA145" s="107">
        <f t="shared" si="349"/>
        <v>0.37513221909310845</v>
      </c>
      <c r="JB145" s="107">
        <f t="shared" si="350"/>
        <v>0.47503641617858583</v>
      </c>
      <c r="JC145" s="107">
        <f t="shared" si="351"/>
        <v>0.46117101413924233</v>
      </c>
      <c r="JD145" s="107">
        <f t="shared" si="352"/>
        <v>0.41846641579023114</v>
      </c>
      <c r="JE145" s="107">
        <f t="shared" si="353"/>
        <v>0.33422269963535062</v>
      </c>
      <c r="JF145" s="107">
        <f t="shared" si="354"/>
        <v>0.28326244054933397</v>
      </c>
      <c r="JG145" s="107">
        <f t="shared" si="355"/>
        <v>3.7940086639041443E-2</v>
      </c>
      <c r="JH145" s="107">
        <f t="shared" si="356"/>
        <v>3.0836103159886139E-2</v>
      </c>
      <c r="JI145" s="107">
        <f t="shared" si="357"/>
        <v>6.9981529646024623E-2</v>
      </c>
      <c r="JJ145" s="107">
        <f t="shared" si="358"/>
        <v>7.0740881094074393E-2</v>
      </c>
      <c r="JK145" s="107">
        <f t="shared" si="359"/>
        <v>0.12894003076213373</v>
      </c>
      <c r="JL145" s="107">
        <f t="shared" si="360"/>
        <v>0.13881256973426845</v>
      </c>
      <c r="JM145" s="107">
        <f t="shared" si="361"/>
        <v>0.35400699377272749</v>
      </c>
    </row>
    <row r="146" spans="2:273" x14ac:dyDescent="0.25">
      <c r="B146" s="2">
        <v>118</v>
      </c>
      <c r="C146" s="37">
        <v>53.338999999999999</v>
      </c>
      <c r="D146" s="37">
        <v>54.197000000000003</v>
      </c>
      <c r="E146" s="37">
        <v>56.246000000000002</v>
      </c>
      <c r="F146" s="37">
        <v>58.847000000000001</v>
      </c>
      <c r="G146" s="37">
        <v>62.287999999999997</v>
      </c>
      <c r="H146" s="37">
        <v>63.39</v>
      </c>
      <c r="I146" s="37">
        <v>60.152999999999999</v>
      </c>
      <c r="J146" s="37">
        <v>63.22</v>
      </c>
      <c r="K146" s="37">
        <v>56.948999999999998</v>
      </c>
      <c r="L146" s="37">
        <v>57.101999999999997</v>
      </c>
      <c r="M146" s="37">
        <v>56.982999999999997</v>
      </c>
      <c r="N146" s="37">
        <v>56.322000000000003</v>
      </c>
      <c r="O146" s="37">
        <v>55.847000000000001</v>
      </c>
      <c r="P146" s="37">
        <v>59.5</v>
      </c>
      <c r="Q146" s="37">
        <v>79.382999999999996</v>
      </c>
      <c r="S146" s="4">
        <f t="shared" si="248"/>
        <v>52.867684964595043</v>
      </c>
      <c r="T146" s="4">
        <f t="shared" si="249"/>
        <v>56.773925098900051</v>
      </c>
      <c r="U146" s="4">
        <f t="shared" si="250"/>
        <v>58.770464450281288</v>
      </c>
      <c r="V146" s="4">
        <f t="shared" si="251"/>
        <v>63.434052395468221</v>
      </c>
      <c r="W146" s="4">
        <f t="shared" si="252"/>
        <v>64.59349437057476</v>
      </c>
      <c r="X146" s="4">
        <f t="shared" si="253"/>
        <v>64.459034997589072</v>
      </c>
      <c r="Y146" s="4">
        <f t="shared" si="254"/>
        <v>62.603500507799332</v>
      </c>
      <c r="Z146" s="4">
        <f t="shared" si="255"/>
        <v>61.726913199136817</v>
      </c>
      <c r="AA146" s="4">
        <f t="shared" si="256"/>
        <v>58.14631433668481</v>
      </c>
      <c r="AB146" s="4">
        <f t="shared" si="257"/>
        <v>57.873699102181661</v>
      </c>
      <c r="AC146" s="4">
        <f t="shared" si="258"/>
        <v>58.184406195730482</v>
      </c>
      <c r="AD146" s="4">
        <f t="shared" si="259"/>
        <v>57.903461173049735</v>
      </c>
      <c r="AE146" s="4">
        <f t="shared" si="260"/>
        <v>59.24056520090123</v>
      </c>
      <c r="AF146" s="4">
        <f t="shared" si="261"/>
        <v>62.525217677238814</v>
      </c>
      <c r="AG146" s="4">
        <f t="shared" si="262"/>
        <v>81.457811672035007</v>
      </c>
      <c r="AI146" s="4">
        <f t="shared" si="263"/>
        <v>0.47131503540495601</v>
      </c>
      <c r="AJ146" s="4">
        <f t="shared" si="264"/>
        <v>-2.5769250989000483</v>
      </c>
      <c r="AK146" s="4">
        <f t="shared" si="265"/>
        <v>-2.5244644502812861</v>
      </c>
      <c r="AL146" s="4">
        <f t="shared" si="266"/>
        <v>-4.5870523954682199</v>
      </c>
      <c r="AM146" s="4">
        <f t="shared" si="267"/>
        <v>-2.3054943705747633</v>
      </c>
      <c r="AN146" s="4">
        <f t="shared" si="268"/>
        <v>-1.0690349975890712</v>
      </c>
      <c r="AO146" s="4">
        <f t="shared" si="269"/>
        <v>-2.4505005077993331</v>
      </c>
      <c r="AP146" s="4">
        <f t="shared" si="270"/>
        <v>1.4930868008631819</v>
      </c>
      <c r="AQ146" s="4">
        <f t="shared" si="271"/>
        <v>-1.197314336684812</v>
      </c>
      <c r="AR146" s="4">
        <f t="shared" si="272"/>
        <v>-0.77169910218166393</v>
      </c>
      <c r="AS146" s="4">
        <f t="shared" si="273"/>
        <v>-1.2014061957304847</v>
      </c>
      <c r="AT146" s="4">
        <f t="shared" si="274"/>
        <v>-1.5814611730497319</v>
      </c>
      <c r="AU146" s="4">
        <f t="shared" si="275"/>
        <v>-3.3935652009012287</v>
      </c>
      <c r="AV146" s="4">
        <f t="shared" si="455"/>
        <v>-3.025217677238814</v>
      </c>
      <c r="AW146" s="4">
        <f t="shared" si="455"/>
        <v>-2.0748116720350112</v>
      </c>
      <c r="AY146" s="2">
        <f t="shared" si="297"/>
        <v>52.867486547860032</v>
      </c>
      <c r="AZ146" s="2">
        <f t="shared" si="363"/>
        <v>54.528346068384025</v>
      </c>
      <c r="BA146" s="2">
        <f t="shared" si="364"/>
        <v>55.977146614649008</v>
      </c>
      <c r="BB146" s="2">
        <f t="shared" si="365"/>
        <v>56.715689461028077</v>
      </c>
      <c r="BC146" s="2">
        <f t="shared" si="366"/>
        <v>56.657823571742995</v>
      </c>
      <c r="BD146" s="2">
        <f t="shared" si="367"/>
        <v>57.074346003817098</v>
      </c>
      <c r="BE146" s="2">
        <f t="shared" si="368"/>
        <v>57.371259133486177</v>
      </c>
      <c r="BF146" s="2">
        <f t="shared" si="369"/>
        <v>57.618277096394124</v>
      </c>
      <c r="BG146" s="2">
        <f t="shared" si="370"/>
        <v>57.95393172656761</v>
      </c>
      <c r="BH146" s="2">
        <f t="shared" si="371"/>
        <v>57.724189564805897</v>
      </c>
      <c r="BI146" s="2">
        <f t="shared" si="372"/>
        <v>57.605574943469186</v>
      </c>
      <c r="BJ146" s="2">
        <f t="shared" si="373"/>
        <v>57.293022759328416</v>
      </c>
      <c r="BK146" s="2">
        <f t="shared" si="374"/>
        <v>57.58146333766431</v>
      </c>
      <c r="BL146" s="2">
        <f t="shared" si="375"/>
        <v>59.857326549739291</v>
      </c>
      <c r="BM146" s="2">
        <f t="shared" si="376"/>
        <v>58.46955379274003</v>
      </c>
      <c r="BO146" s="2" t="str">
        <f t="shared" si="440"/>
        <v/>
      </c>
      <c r="BP146" s="2" t="str">
        <f t="shared" si="441"/>
        <v/>
      </c>
      <c r="BQ146" s="2" t="str">
        <f t="shared" si="442"/>
        <v/>
      </c>
      <c r="BR146" s="2" t="str">
        <f t="shared" si="443"/>
        <v/>
      </c>
      <c r="BS146" s="2" t="str">
        <f t="shared" si="444"/>
        <v/>
      </c>
      <c r="BT146" s="2" t="str">
        <f t="shared" si="445"/>
        <v/>
      </c>
      <c r="BU146" s="2" t="str">
        <f t="shared" si="446"/>
        <v/>
      </c>
      <c r="BV146" s="2" t="str">
        <f t="shared" si="447"/>
        <v/>
      </c>
      <c r="BW146" s="2" t="str">
        <f t="shared" si="448"/>
        <v/>
      </c>
      <c r="BX146" s="2" t="str">
        <f t="shared" si="449"/>
        <v/>
      </c>
      <c r="BY146" s="2" t="str">
        <f t="shared" si="450"/>
        <v/>
      </c>
      <c r="BZ146" s="2" t="str">
        <f t="shared" si="451"/>
        <v/>
      </c>
      <c r="CA146" s="2" t="str">
        <f t="shared" si="452"/>
        <v/>
      </c>
      <c r="CB146" s="2" t="str">
        <f t="shared" si="453"/>
        <v/>
      </c>
      <c r="CC146" s="2" t="str">
        <f t="shared" si="454"/>
        <v/>
      </c>
      <c r="CE146" s="2" t="str">
        <f t="shared" si="298"/>
        <v/>
      </c>
      <c r="CF146" s="2" t="str">
        <f t="shared" si="299"/>
        <v/>
      </c>
      <c r="CG146" s="2" t="str">
        <f t="shared" si="300"/>
        <v/>
      </c>
      <c r="CH146" s="2" t="str">
        <f t="shared" si="301"/>
        <v/>
      </c>
      <c r="CI146" s="2" t="str">
        <f t="shared" si="302"/>
        <v/>
      </c>
      <c r="CJ146" s="2" t="str">
        <f t="shared" si="303"/>
        <v/>
      </c>
      <c r="CK146" s="2" t="str">
        <f t="shared" si="304"/>
        <v/>
      </c>
      <c r="CL146" s="2" t="str">
        <f t="shared" si="305"/>
        <v/>
      </c>
      <c r="CM146" s="2" t="str">
        <f t="shared" si="306"/>
        <v/>
      </c>
      <c r="CN146" s="2" t="str">
        <f t="shared" si="307"/>
        <v/>
      </c>
      <c r="CO146" s="2" t="str">
        <f t="shared" si="308"/>
        <v/>
      </c>
      <c r="CP146" s="2" t="str">
        <f t="shared" si="309"/>
        <v/>
      </c>
      <c r="CQ146" s="2" t="str">
        <f t="shared" si="310"/>
        <v/>
      </c>
      <c r="CR146" s="2" t="str">
        <f t="shared" si="311"/>
        <v/>
      </c>
      <c r="CS146" s="2" t="str">
        <f t="shared" si="312"/>
        <v/>
      </c>
      <c r="CU146" s="2" t="str">
        <f t="shared" si="313"/>
        <v/>
      </c>
      <c r="CV146" s="2" t="str">
        <f t="shared" si="314"/>
        <v/>
      </c>
      <c r="CW146" s="2" t="str">
        <f t="shared" si="315"/>
        <v/>
      </c>
      <c r="CX146" s="2" t="str">
        <f t="shared" si="316"/>
        <v/>
      </c>
      <c r="CY146" s="2" t="str">
        <f t="shared" si="317"/>
        <v/>
      </c>
      <c r="CZ146" s="2" t="str">
        <f t="shared" si="318"/>
        <v/>
      </c>
      <c r="DA146" s="2" t="str">
        <f t="shared" si="319"/>
        <v/>
      </c>
      <c r="DB146" s="2" t="str">
        <f t="shared" si="320"/>
        <v/>
      </c>
      <c r="DC146" s="2" t="str">
        <f t="shared" si="321"/>
        <v/>
      </c>
      <c r="DD146" s="2" t="str">
        <f t="shared" si="322"/>
        <v/>
      </c>
      <c r="DE146" s="2" t="str">
        <f t="shared" si="323"/>
        <v/>
      </c>
      <c r="DF146" s="2" t="str">
        <f t="shared" si="324"/>
        <v/>
      </c>
      <c r="DG146" s="2" t="str">
        <f t="shared" si="325"/>
        <v/>
      </c>
      <c r="DH146" s="2" t="str">
        <f t="shared" si="326"/>
        <v/>
      </c>
      <c r="DI146" s="2" t="str">
        <f t="shared" si="327"/>
        <v/>
      </c>
      <c r="DK146" s="2">
        <f t="shared" si="277"/>
        <v>71.357583603238865</v>
      </c>
      <c r="DL146" s="2">
        <f t="shared" si="456"/>
        <v>78.061613697705837</v>
      </c>
      <c r="DM146" s="2">
        <f t="shared" si="456"/>
        <v>79.30232887989203</v>
      </c>
      <c r="DN146" s="2">
        <f t="shared" si="456"/>
        <v>79.135258974358976</v>
      </c>
      <c r="DO146" s="2">
        <f t="shared" si="456"/>
        <v>82.64969969969971</v>
      </c>
      <c r="DP146" s="2">
        <f t="shared" si="456"/>
        <v>80.436450980392181</v>
      </c>
      <c r="DQ146" s="2">
        <f t="shared" si="456"/>
        <v>80.822977030812325</v>
      </c>
      <c r="DR146" s="2">
        <f t="shared" si="456"/>
        <v>83.595374331550786</v>
      </c>
      <c r="DS146" s="2">
        <f t="shared" si="456"/>
        <v>81.218917647058817</v>
      </c>
      <c r="DT146" s="2">
        <f t="shared" si="456"/>
        <v>82.349616644385051</v>
      </c>
      <c r="DU146" s="2">
        <f t="shared" si="456"/>
        <v>81.429060504201672</v>
      </c>
      <c r="DV146" s="2">
        <f t="shared" si="456"/>
        <v>83.904418003565027</v>
      </c>
      <c r="DW146" s="2">
        <f t="shared" si="456"/>
        <v>84.67200840336136</v>
      </c>
      <c r="DX146" s="2">
        <f t="shared" si="456"/>
        <v>82.704328185328194</v>
      </c>
      <c r="DY146" s="2">
        <f t="shared" si="456"/>
        <v>76.430471709306616</v>
      </c>
      <c r="EA146" s="2">
        <f t="shared" si="247"/>
        <v>52.865321434945571</v>
      </c>
      <c r="EB146" s="2">
        <f t="shared" si="279"/>
        <v>54.526438144329902</v>
      </c>
      <c r="EC146" s="2">
        <f t="shared" si="280"/>
        <v>55.977547825056298</v>
      </c>
      <c r="ED146" s="2">
        <f t="shared" si="281"/>
        <v>56.714612800758566</v>
      </c>
      <c r="EE146" s="2">
        <f t="shared" si="282"/>
        <v>56.656715141548233</v>
      </c>
      <c r="EF146" s="2">
        <f t="shared" si="283"/>
        <v>57.07332511061513</v>
      </c>
      <c r="EG146" s="2">
        <f t="shared" si="284"/>
        <v>57.36997368730178</v>
      </c>
      <c r="EH146" s="2">
        <f t="shared" si="285"/>
        <v>57.61703879589983</v>
      </c>
      <c r="EI146" s="2">
        <f t="shared" si="286"/>
        <v>57.950754901960778</v>
      </c>
      <c r="EJ146" s="2">
        <f t="shared" si="287"/>
        <v>57.721326507678874</v>
      </c>
      <c r="EK146" s="2">
        <f t="shared" si="288"/>
        <v>57.604598893842919</v>
      </c>
      <c r="EL146" s="2">
        <f t="shared" si="289"/>
        <v>57.291099262808686</v>
      </c>
      <c r="EM146" s="2">
        <f t="shared" si="290"/>
        <v>57.582530777874894</v>
      </c>
      <c r="EN146" s="2">
        <f t="shared" si="291"/>
        <v>59.859151407801022</v>
      </c>
      <c r="EO146" s="2">
        <f t="shared" si="292"/>
        <v>58.487931598513015</v>
      </c>
      <c r="EQ146" s="2">
        <f t="shared" si="293"/>
        <v>53.486386358687028</v>
      </c>
      <c r="ER146" s="2">
        <f t="shared" si="457"/>
        <v>55.029759681326205</v>
      </c>
      <c r="ES146" s="2">
        <f t="shared" si="457"/>
        <v>55.874223500950592</v>
      </c>
      <c r="ET146" s="2">
        <f t="shared" si="457"/>
        <v>56.983613968902361</v>
      </c>
      <c r="EU146" s="2">
        <f t="shared" si="457"/>
        <v>56.927851667122148</v>
      </c>
      <c r="EV146" s="2">
        <f t="shared" si="457"/>
        <v>57.310361406434041</v>
      </c>
      <c r="EW146" s="2">
        <f t="shared" si="457"/>
        <v>57.645953116381371</v>
      </c>
      <c r="EX146" s="2">
        <f t="shared" si="457"/>
        <v>57.86884824092143</v>
      </c>
      <c r="EY146" s="2">
        <f t="shared" si="457"/>
        <v>58.29413927777972</v>
      </c>
      <c r="EZ146" s="2">
        <f t="shared" si="457"/>
        <v>57.985317847366446</v>
      </c>
      <c r="FA146" s="2">
        <f t="shared" si="457"/>
        <v>57.704421331277572</v>
      </c>
      <c r="FB146" s="2">
        <f t="shared" si="457"/>
        <v>57.48749890056493</v>
      </c>
      <c r="FC146" s="2">
        <f t="shared" si="457"/>
        <v>57.469571285168605</v>
      </c>
      <c r="FD146" s="2">
        <f t="shared" si="457"/>
        <v>59.704362540653648</v>
      </c>
      <c r="FE146" s="2">
        <f t="shared" si="457"/>
        <v>57.060734027652146</v>
      </c>
      <c r="FG146" s="2">
        <f t="shared" si="295"/>
        <v>0.9999956482420066</v>
      </c>
      <c r="FH146" s="2">
        <f t="shared" si="458"/>
        <v>0.99999655689738587</v>
      </c>
      <c r="FI146" s="2">
        <f t="shared" si="458"/>
        <v>0.99999597646016392</v>
      </c>
      <c r="FJ146" s="2">
        <f t="shared" si="458"/>
        <v>0.99999573977644152</v>
      </c>
      <c r="FK146" s="2">
        <f t="shared" si="458"/>
        <v>0.99999572994360642</v>
      </c>
      <c r="FL146" s="2">
        <f t="shared" si="458"/>
        <v>0.99999598178000337</v>
      </c>
      <c r="FM146" s="2">
        <f t="shared" si="458"/>
        <v>0.99999659944142749</v>
      </c>
      <c r="FN146" s="2">
        <f t="shared" si="458"/>
        <v>0.99999648316405021</v>
      </c>
      <c r="FO146" s="2">
        <f t="shared" si="458"/>
        <v>0.99999768228354724</v>
      </c>
      <c r="FP146" s="2">
        <f t="shared" si="458"/>
        <v>0.99999733922168732</v>
      </c>
      <c r="FQ146" s="2">
        <f t="shared" si="458"/>
        <v>0.99999696929187665</v>
      </c>
      <c r="FR146" s="2">
        <f t="shared" si="458"/>
        <v>0.99999690807585095</v>
      </c>
      <c r="FS146" s="2">
        <f t="shared" si="458"/>
        <v>0.99999061798961109</v>
      </c>
      <c r="FT146" s="2">
        <f t="shared" si="458"/>
        <v>0.99998265952023679</v>
      </c>
      <c r="FU146" s="2">
        <f t="shared" si="458"/>
        <v>0.99997143261340005</v>
      </c>
      <c r="FW146" s="2">
        <f t="shared" si="328"/>
        <v>3.3565557884029555E-3</v>
      </c>
      <c r="FX146" s="2">
        <f t="shared" si="380"/>
        <v>3.6296679068380327E-3</v>
      </c>
      <c r="FY146" s="2">
        <f t="shared" si="381"/>
        <v>4.791307345309013E-3</v>
      </c>
      <c r="FZ146" s="2">
        <f t="shared" si="382"/>
        <v>3.6473570403488635E-3</v>
      </c>
      <c r="GA146" s="2">
        <f t="shared" si="383"/>
        <v>3.6787322650525195E-3</v>
      </c>
      <c r="GB146" s="2">
        <f t="shared" si="384"/>
        <v>3.9108568551389162E-3</v>
      </c>
      <c r="GC146" s="2">
        <f t="shared" si="385"/>
        <v>4.3687780529418603E-3</v>
      </c>
      <c r="GD146" s="2">
        <f t="shared" si="386"/>
        <v>4.5547892370329714E-3</v>
      </c>
      <c r="GE146" s="2">
        <f t="shared" si="387"/>
        <v>9.0944603864421547E-3</v>
      </c>
      <c r="GF146" s="2">
        <f t="shared" si="388"/>
        <v>1.059703969856605E-2</v>
      </c>
      <c r="GG146" s="2">
        <f t="shared" si="389"/>
        <v>9.0545238139989014E-3</v>
      </c>
      <c r="GH146" s="2">
        <f t="shared" si="390"/>
        <v>9.3748144236227536E-3</v>
      </c>
      <c r="GI146" s="2">
        <f t="shared" si="391"/>
        <v>1.1699715884285013E-2</v>
      </c>
      <c r="GJ146" s="2">
        <f t="shared" si="392"/>
        <v>1.4348605479620991E-2</v>
      </c>
      <c r="GK146" s="2">
        <f t="shared" si="393"/>
        <v>1.3235993136901041E-2</v>
      </c>
      <c r="GM146" s="107">
        <f t="shared" si="329"/>
        <v>1.0706385195025908E-123</v>
      </c>
      <c r="GN146" s="107">
        <f t="shared" si="394"/>
        <v>1.4882606669049628E-143</v>
      </c>
      <c r="GO146" s="107">
        <f t="shared" si="395"/>
        <v>5.9927828278669346E-145</v>
      </c>
      <c r="GP146" s="107">
        <f t="shared" si="396"/>
        <v>1.780554828595371E-147</v>
      </c>
      <c r="GQ146" s="107">
        <f t="shared" si="397"/>
        <v>1.5613981207948492E-164</v>
      </c>
      <c r="GR146" s="107">
        <f t="shared" si="398"/>
        <v>1.8940014718084881E-175</v>
      </c>
      <c r="GS146" s="107">
        <f t="shared" si="399"/>
        <v>1.9042861514560635E-183</v>
      </c>
      <c r="GT146" s="107">
        <f t="shared" si="400"/>
        <v>1.9906686559304793E-205</v>
      </c>
      <c r="GU146" s="107">
        <f t="shared" si="401"/>
        <v>4.659291337388216E-210</v>
      </c>
      <c r="GV146" s="107">
        <f t="shared" si="402"/>
        <v>5.3427840767567372E-214</v>
      </c>
      <c r="GW146" s="107">
        <f t="shared" si="403"/>
        <v>1.324423012032772E-199</v>
      </c>
      <c r="GX146" s="107">
        <f t="shared" si="404"/>
        <v>6.7027826547915232E-205</v>
      </c>
      <c r="GY146" s="107">
        <f t="shared" si="405"/>
        <v>7.1327636756164744E-201</v>
      </c>
      <c r="GZ146" s="107">
        <f t="shared" si="406"/>
        <v>2.8830718579922586E-191</v>
      </c>
      <c r="HA146" s="107">
        <f t="shared" si="407"/>
        <v>4.6514002110355494E-188</v>
      </c>
      <c r="HC146" s="107">
        <f t="shared" si="330"/>
        <v>1.441606288646714E-58</v>
      </c>
      <c r="HD146" s="107">
        <f t="shared" si="408"/>
        <v>1.4147862716408464E-68</v>
      </c>
      <c r="HE146" s="107">
        <f t="shared" si="409"/>
        <v>4.2266813151303791E-70</v>
      </c>
      <c r="HF146" s="107">
        <f t="shared" si="410"/>
        <v>4.8083394260532738E-70</v>
      </c>
      <c r="HG146" s="107">
        <f t="shared" si="411"/>
        <v>2.0881581718984821E-78</v>
      </c>
      <c r="HH146" s="107">
        <f t="shared" si="412"/>
        <v>2.8360796665045131E-84</v>
      </c>
      <c r="HI146" s="107">
        <f t="shared" si="413"/>
        <v>2.9980273630863053E-89</v>
      </c>
      <c r="HJ146" s="107">
        <f t="shared" si="414"/>
        <v>6.4095116974834286E-101</v>
      </c>
      <c r="HK146" s="107">
        <f t="shared" si="415"/>
        <v>1.3490450650067305E-108</v>
      </c>
      <c r="HL146" s="107">
        <f t="shared" si="416"/>
        <v>1.3917009233982718E-110</v>
      </c>
      <c r="HM146" s="107">
        <f t="shared" si="417"/>
        <v>1.1458196404451643E-101</v>
      </c>
      <c r="HN146" s="107">
        <f t="shared" si="418"/>
        <v>7.4441514576268629E-104</v>
      </c>
      <c r="HO146" s="107">
        <f t="shared" si="419"/>
        <v>3.7946872623001365E-100</v>
      </c>
      <c r="HP146" s="107">
        <f t="shared" si="420"/>
        <v>8.3423670362268004E-95</v>
      </c>
      <c r="HQ146" s="107">
        <f t="shared" si="421"/>
        <v>2.5325779042250952E-103</v>
      </c>
      <c r="HS146" s="107">
        <f t="shared" si="331"/>
        <v>0.40235387642198556</v>
      </c>
      <c r="HT146" s="107">
        <f t="shared" si="422"/>
        <v>0.32783619294182959</v>
      </c>
      <c r="HU146" s="107">
        <f t="shared" si="423"/>
        <v>0.25252663782327422</v>
      </c>
      <c r="HV146" s="107">
        <f t="shared" si="424"/>
        <v>0.35834907843554614</v>
      </c>
      <c r="HW146" s="107">
        <f t="shared" si="425"/>
        <v>0.33452379588359266</v>
      </c>
      <c r="HX146" s="107">
        <f t="shared" si="426"/>
        <v>0.28362845599913078</v>
      </c>
      <c r="HY146" s="107">
        <f t="shared" si="427"/>
        <v>0.20264151931331176</v>
      </c>
      <c r="HZ146" s="107">
        <f t="shared" si="428"/>
        <v>0.15436796691648888</v>
      </c>
      <c r="IA146" s="107">
        <f t="shared" si="429"/>
        <v>1.226090995624589E-2</v>
      </c>
      <c r="IB146" s="107">
        <f t="shared" si="430"/>
        <v>9.3169351571205771E-3</v>
      </c>
      <c r="IC146" s="107">
        <f t="shared" si="431"/>
        <v>2.5952753883583739E-2</v>
      </c>
      <c r="ID146" s="107">
        <f t="shared" si="432"/>
        <v>2.587408442371571E-2</v>
      </c>
      <c r="IE146" s="107">
        <f t="shared" si="433"/>
        <v>5.5612996275716989E-2</v>
      </c>
      <c r="IF146" s="107">
        <f t="shared" si="434"/>
        <v>6.4292686638035293E-2</v>
      </c>
      <c r="IG146" s="107">
        <f t="shared" si="435"/>
        <v>0.22012210529994988</v>
      </c>
      <c r="II146" s="107">
        <f t="shared" si="332"/>
        <v>5.5205378273386281E-7</v>
      </c>
      <c r="IJ146" s="107">
        <f t="shared" si="333"/>
        <v>1.7252792176977041E-7</v>
      </c>
      <c r="IK146" s="107">
        <f t="shared" si="334"/>
        <v>4.321946644459658E-7</v>
      </c>
      <c r="IL146" s="107">
        <f t="shared" si="335"/>
        <v>7.2355177636505233E-8</v>
      </c>
      <c r="IM146" s="107">
        <f t="shared" si="336"/>
        <v>1.3112894919707299E-8</v>
      </c>
      <c r="IN146" s="107">
        <f t="shared" si="337"/>
        <v>7.486411889504958E-9</v>
      </c>
      <c r="IO146" s="107">
        <f t="shared" si="338"/>
        <v>1.0905783566260996E-8</v>
      </c>
      <c r="IP146" s="107">
        <f t="shared" si="339"/>
        <v>1.7241869333223296E-9</v>
      </c>
      <c r="IQ146" s="107">
        <f t="shared" si="340"/>
        <v>2.8557922255519508E-7</v>
      </c>
      <c r="IR146" s="107">
        <f t="shared" si="341"/>
        <v>4.096007639070954E-7</v>
      </c>
      <c r="IS146" s="107">
        <f t="shared" si="342"/>
        <v>3.1796049945555357E-7</v>
      </c>
      <c r="IT146" s="107">
        <f t="shared" si="343"/>
        <v>2.6054689152767107E-7</v>
      </c>
      <c r="IU146" s="107">
        <f t="shared" si="344"/>
        <v>1.0433435272069596E-7</v>
      </c>
      <c r="IV146" s="107">
        <f t="shared" si="345"/>
        <v>1.7486278514909501E-7</v>
      </c>
      <c r="IW146" s="107">
        <f t="shared" si="346"/>
        <v>2.7079562823101343E-5</v>
      </c>
      <c r="IY146" s="107">
        <f t="shared" si="347"/>
        <v>0.4023544284757683</v>
      </c>
      <c r="IZ146" s="107">
        <f t="shared" si="348"/>
        <v>0.32783636546975137</v>
      </c>
      <c r="JA146" s="107">
        <f t="shared" si="349"/>
        <v>0.25252707001793867</v>
      </c>
      <c r="JB146" s="107">
        <f t="shared" si="350"/>
        <v>0.35834915079072377</v>
      </c>
      <c r="JC146" s="107">
        <f t="shared" si="351"/>
        <v>0.33452380899648759</v>
      </c>
      <c r="JD146" s="107">
        <f t="shared" si="352"/>
        <v>0.28362846348554266</v>
      </c>
      <c r="JE146" s="107">
        <f t="shared" si="353"/>
        <v>0.20264153021909531</v>
      </c>
      <c r="JF146" s="107">
        <f t="shared" si="354"/>
        <v>0.15436796864067581</v>
      </c>
      <c r="JG146" s="107">
        <f t="shared" si="355"/>
        <v>1.2261195535468445E-2</v>
      </c>
      <c r="JH146" s="107">
        <f t="shared" si="356"/>
        <v>9.3173447578844843E-3</v>
      </c>
      <c r="JI146" s="107">
        <f t="shared" si="357"/>
        <v>2.5953071844083193E-2</v>
      </c>
      <c r="JJ146" s="107">
        <f t="shared" si="358"/>
        <v>2.5874344970607237E-2</v>
      </c>
      <c r="JK146" s="107">
        <f t="shared" si="359"/>
        <v>5.5613100610069709E-2</v>
      </c>
      <c r="JL146" s="107">
        <f t="shared" si="360"/>
        <v>6.4292861500820447E-2</v>
      </c>
      <c r="JM146" s="107">
        <f t="shared" si="361"/>
        <v>0.22014918486277299</v>
      </c>
    </row>
    <row r="147" spans="2:273" x14ac:dyDescent="0.25">
      <c r="B147" s="2">
        <v>119</v>
      </c>
      <c r="C147" s="37">
        <v>52.725999999999999</v>
      </c>
      <c r="D147" s="37">
        <v>54.59</v>
      </c>
      <c r="E147" s="37">
        <v>54.984000000000002</v>
      </c>
      <c r="F147" s="37">
        <v>57.22</v>
      </c>
      <c r="G147" s="37">
        <v>58.39</v>
      </c>
      <c r="H147" s="37">
        <v>58.406999999999996</v>
      </c>
      <c r="I147" s="37">
        <v>56.475000000000001</v>
      </c>
      <c r="J147" s="37">
        <v>59.593000000000004</v>
      </c>
      <c r="K147" s="37">
        <v>56.863999999999997</v>
      </c>
      <c r="L147" s="37">
        <v>56.136000000000003</v>
      </c>
      <c r="M147" s="37">
        <v>56.677999999999997</v>
      </c>
      <c r="N147" s="37">
        <v>55.762999999999998</v>
      </c>
      <c r="O147" s="37">
        <v>56.237000000000002</v>
      </c>
      <c r="P147" s="37">
        <v>58.466999999999999</v>
      </c>
      <c r="Q147" s="37">
        <v>64.466999999999999</v>
      </c>
      <c r="S147" s="4">
        <f t="shared" si="248"/>
        <v>52.731200412959865</v>
      </c>
      <c r="T147" s="4">
        <f t="shared" si="249"/>
        <v>55.613245303132288</v>
      </c>
      <c r="U147" s="4">
        <f t="shared" si="250"/>
        <v>57.221203337788047</v>
      </c>
      <c r="V147" s="4">
        <f t="shared" si="251"/>
        <v>60.30154394029249</v>
      </c>
      <c r="W147" s="4">
        <f t="shared" si="252"/>
        <v>60.620383360823588</v>
      </c>
      <c r="X147" s="4">
        <f t="shared" si="253"/>
        <v>60.406442030139509</v>
      </c>
      <c r="Y147" s="4">
        <f t="shared" si="254"/>
        <v>59.365345374626102</v>
      </c>
      <c r="Z147" s="4">
        <f t="shared" si="255"/>
        <v>58.890916790938128</v>
      </c>
      <c r="AA147" s="4">
        <f t="shared" si="256"/>
        <v>57.810464035047225</v>
      </c>
      <c r="AB147" s="4">
        <f t="shared" si="257"/>
        <v>57.571887723665668</v>
      </c>
      <c r="AC147" s="4">
        <f t="shared" si="258"/>
        <v>57.578931599115123</v>
      </c>
      <c r="AD147" s="4">
        <f t="shared" si="259"/>
        <v>57.263270079149812</v>
      </c>
      <c r="AE147" s="4">
        <f t="shared" si="260"/>
        <v>57.899892528602599</v>
      </c>
      <c r="AF147" s="4">
        <f t="shared" si="261"/>
        <v>60.531105427142592</v>
      </c>
      <c r="AG147" s="4">
        <f t="shared" si="262"/>
        <v>68.954535407127096</v>
      </c>
      <c r="AI147" s="4">
        <f t="shared" si="263"/>
        <v>-5.20041295986573E-3</v>
      </c>
      <c r="AJ147" s="4">
        <f t="shared" si="264"/>
        <v>-1.0232453031322848</v>
      </c>
      <c r="AK147" s="4">
        <f t="shared" si="265"/>
        <v>-2.2372033377880456</v>
      </c>
      <c r="AL147" s="4">
        <f t="shared" si="266"/>
        <v>-3.0815439402924909</v>
      </c>
      <c r="AM147" s="4">
        <f t="shared" si="267"/>
        <v>-2.2303833608235877</v>
      </c>
      <c r="AN147" s="4">
        <f t="shared" si="268"/>
        <v>-1.9994420301395124</v>
      </c>
      <c r="AO147" s="4">
        <f t="shared" si="269"/>
        <v>-2.8903453746261007</v>
      </c>
      <c r="AP147" s="4">
        <f t="shared" si="270"/>
        <v>0.70208320906187538</v>
      </c>
      <c r="AQ147" s="4">
        <f t="shared" si="271"/>
        <v>-0.94646403504722798</v>
      </c>
      <c r="AR147" s="4">
        <f t="shared" si="272"/>
        <v>-1.4358877236656653</v>
      </c>
      <c r="AS147" s="4">
        <f t="shared" si="273"/>
        <v>-0.90093159911512544</v>
      </c>
      <c r="AT147" s="4">
        <f t="shared" si="274"/>
        <v>-1.5002700791498143</v>
      </c>
      <c r="AU147" s="4">
        <f t="shared" si="275"/>
        <v>-1.6628925286025975</v>
      </c>
      <c r="AV147" s="4">
        <f t="shared" si="455"/>
        <v>-2.0641054271425929</v>
      </c>
      <c r="AW147" s="4">
        <f t="shared" si="455"/>
        <v>-4.4875354071270976</v>
      </c>
      <c r="AY147" s="2">
        <f t="shared" si="297"/>
        <v>52.731068283670531</v>
      </c>
      <c r="AZ147" s="2">
        <f t="shared" si="363"/>
        <v>54.383572931389111</v>
      </c>
      <c r="BA147" s="2">
        <f t="shared" si="364"/>
        <v>55.850431471121432</v>
      </c>
      <c r="BB147" s="2">
        <f t="shared" si="365"/>
        <v>56.558530366096115</v>
      </c>
      <c r="BC147" s="2">
        <f t="shared" si="366"/>
        <v>56.498461394914713</v>
      </c>
      <c r="BD147" s="2">
        <f t="shared" si="367"/>
        <v>56.909209851493131</v>
      </c>
      <c r="BE147" s="2">
        <f t="shared" si="368"/>
        <v>57.197862010168095</v>
      </c>
      <c r="BF147" s="2">
        <f t="shared" si="369"/>
        <v>57.433532342064048</v>
      </c>
      <c r="BG147" s="2">
        <f t="shared" si="370"/>
        <v>57.772264321112637</v>
      </c>
      <c r="BH147" s="2">
        <f t="shared" si="371"/>
        <v>57.544551640297783</v>
      </c>
      <c r="BI147" s="2">
        <f t="shared" si="372"/>
        <v>57.444502631628701</v>
      </c>
      <c r="BJ147" s="2">
        <f t="shared" si="373"/>
        <v>57.124924962919152</v>
      </c>
      <c r="BK147" s="2">
        <f t="shared" si="374"/>
        <v>57.443154242141397</v>
      </c>
      <c r="BL147" s="2">
        <f t="shared" si="375"/>
        <v>59.70980189421239</v>
      </c>
      <c r="BM147" s="2">
        <f t="shared" si="376"/>
        <v>58.377910588628161</v>
      </c>
      <c r="BO147" s="2" t="str">
        <f t="shared" si="440"/>
        <v/>
      </c>
      <c r="BP147" s="2" t="str">
        <f t="shared" si="441"/>
        <v/>
      </c>
      <c r="BQ147" s="2" t="str">
        <f t="shared" si="442"/>
        <v/>
      </c>
      <c r="BR147" s="2" t="str">
        <f t="shared" si="443"/>
        <v/>
      </c>
      <c r="BS147" s="2" t="str">
        <f t="shared" si="444"/>
        <v/>
      </c>
      <c r="BT147" s="2" t="str">
        <f t="shared" si="445"/>
        <v/>
      </c>
      <c r="BU147" s="2" t="str">
        <f t="shared" si="446"/>
        <v/>
      </c>
      <c r="BV147" s="2" t="str">
        <f t="shared" si="447"/>
        <v/>
      </c>
      <c r="BW147" s="2" t="str">
        <f t="shared" si="448"/>
        <v/>
      </c>
      <c r="BX147" s="2" t="str">
        <f t="shared" si="449"/>
        <v/>
      </c>
      <c r="BY147" s="2" t="str">
        <f t="shared" si="450"/>
        <v/>
      </c>
      <c r="BZ147" s="2" t="str">
        <f t="shared" si="451"/>
        <v/>
      </c>
      <c r="CA147" s="2" t="str">
        <f t="shared" si="452"/>
        <v/>
      </c>
      <c r="CB147" s="2" t="str">
        <f t="shared" si="453"/>
        <v/>
      </c>
      <c r="CC147" s="2" t="str">
        <f t="shared" si="454"/>
        <v/>
      </c>
      <c r="CE147" s="2" t="str">
        <f t="shared" si="298"/>
        <v/>
      </c>
      <c r="CF147" s="2" t="str">
        <f t="shared" si="299"/>
        <v/>
      </c>
      <c r="CG147" s="2" t="str">
        <f t="shared" si="300"/>
        <v/>
      </c>
      <c r="CH147" s="2" t="str">
        <f t="shared" si="301"/>
        <v/>
      </c>
      <c r="CI147" s="2" t="str">
        <f t="shared" si="302"/>
        <v/>
      </c>
      <c r="CJ147" s="2" t="str">
        <f t="shared" si="303"/>
        <v/>
      </c>
      <c r="CK147" s="2" t="str">
        <f t="shared" si="304"/>
        <v/>
      </c>
      <c r="CL147" s="2" t="str">
        <f t="shared" si="305"/>
        <v/>
      </c>
      <c r="CM147" s="2" t="str">
        <f t="shared" si="306"/>
        <v/>
      </c>
      <c r="CN147" s="2" t="str">
        <f t="shared" si="307"/>
        <v/>
      </c>
      <c r="CO147" s="2" t="str">
        <f t="shared" si="308"/>
        <v/>
      </c>
      <c r="CP147" s="2" t="str">
        <f t="shared" si="309"/>
        <v/>
      </c>
      <c r="CQ147" s="2" t="str">
        <f t="shared" si="310"/>
        <v/>
      </c>
      <c r="CR147" s="2" t="str">
        <f t="shared" si="311"/>
        <v/>
      </c>
      <c r="CS147" s="2" t="str">
        <f t="shared" si="312"/>
        <v/>
      </c>
      <c r="CU147" s="2" t="str">
        <f t="shared" si="313"/>
        <v/>
      </c>
      <c r="CV147" s="2" t="str">
        <f t="shared" si="314"/>
        <v/>
      </c>
      <c r="CW147" s="2" t="str">
        <f t="shared" si="315"/>
        <v/>
      </c>
      <c r="CX147" s="2" t="str">
        <f t="shared" si="316"/>
        <v/>
      </c>
      <c r="CY147" s="2" t="str">
        <f t="shared" si="317"/>
        <v/>
      </c>
      <c r="CZ147" s="2" t="str">
        <f t="shared" si="318"/>
        <v/>
      </c>
      <c r="DA147" s="2" t="str">
        <f t="shared" si="319"/>
        <v/>
      </c>
      <c r="DB147" s="2" t="str">
        <f t="shared" si="320"/>
        <v/>
      </c>
      <c r="DC147" s="2" t="str">
        <f t="shared" si="321"/>
        <v/>
      </c>
      <c r="DD147" s="2" t="str">
        <f t="shared" si="322"/>
        <v/>
      </c>
      <c r="DE147" s="2" t="str">
        <f t="shared" si="323"/>
        <v/>
      </c>
      <c r="DF147" s="2" t="str">
        <f t="shared" si="324"/>
        <v/>
      </c>
      <c r="DG147" s="2" t="str">
        <f t="shared" si="325"/>
        <v/>
      </c>
      <c r="DH147" s="2" t="str">
        <f t="shared" si="326"/>
        <v/>
      </c>
      <c r="DI147" s="2" t="str">
        <f t="shared" si="327"/>
        <v/>
      </c>
      <c r="DK147" s="2">
        <f t="shared" si="277"/>
        <v>71.421032388663974</v>
      </c>
      <c r="DL147" s="2">
        <f t="shared" si="456"/>
        <v>78.153361673414338</v>
      </c>
      <c r="DM147" s="2">
        <f t="shared" si="456"/>
        <v>79.395320985155195</v>
      </c>
      <c r="DN147" s="2">
        <f t="shared" si="456"/>
        <v>79.22557435897437</v>
      </c>
      <c r="DO147" s="2">
        <f t="shared" si="456"/>
        <v>82.787176533676543</v>
      </c>
      <c r="DP147" s="2">
        <f t="shared" si="456"/>
        <v>80.545148179271735</v>
      </c>
      <c r="DQ147" s="2">
        <f t="shared" si="456"/>
        <v>80.925926330532221</v>
      </c>
      <c r="DR147" s="2">
        <f t="shared" si="456"/>
        <v>83.722655080213897</v>
      </c>
      <c r="DS147" s="2">
        <f t="shared" si="456"/>
        <v>81.304830252100842</v>
      </c>
      <c r="DT147" s="2">
        <f t="shared" si="456"/>
        <v>82.453491310160445</v>
      </c>
      <c r="DU147" s="2">
        <f t="shared" si="456"/>
        <v>81.5231614973262</v>
      </c>
      <c r="DV147" s="2">
        <f t="shared" si="456"/>
        <v>84.041960784313687</v>
      </c>
      <c r="DW147" s="2">
        <f t="shared" si="456"/>
        <v>84.808834224598939</v>
      </c>
      <c r="DX147" s="2">
        <f t="shared" si="456"/>
        <v>82.813636679536685</v>
      </c>
      <c r="DY147" s="2">
        <f t="shared" si="456"/>
        <v>76.535865702632535</v>
      </c>
      <c r="EA147" s="2">
        <f t="shared" si="247"/>
        <v>52.728223273246485</v>
      </c>
      <c r="EB147" s="2">
        <f t="shared" si="279"/>
        <v>54.38107930214116</v>
      </c>
      <c r="EC147" s="2">
        <f t="shared" si="280"/>
        <v>55.850964892734382</v>
      </c>
      <c r="ED147" s="2">
        <f t="shared" si="281"/>
        <v>56.557118169965634</v>
      </c>
      <c r="EE147" s="2">
        <f t="shared" si="282"/>
        <v>56.497017620110427</v>
      </c>
      <c r="EF147" s="2">
        <f t="shared" si="283"/>
        <v>56.907869924429299</v>
      </c>
      <c r="EG147" s="2">
        <f t="shared" si="284"/>
        <v>57.1961886526489</v>
      </c>
      <c r="EH147" s="2">
        <f t="shared" si="285"/>
        <v>57.431903140002596</v>
      </c>
      <c r="EI147" s="2">
        <f t="shared" si="286"/>
        <v>57.768077669230237</v>
      </c>
      <c r="EJ147" s="2">
        <f t="shared" si="287"/>
        <v>57.540769384442513</v>
      </c>
      <c r="EK147" s="2">
        <f t="shared" si="288"/>
        <v>57.443219531648388</v>
      </c>
      <c r="EL147" s="2">
        <f t="shared" si="289"/>
        <v>57.122379284924428</v>
      </c>
      <c r="EM147" s="2">
        <f t="shared" si="290"/>
        <v>57.444613393265911</v>
      </c>
      <c r="EN147" s="2">
        <f t="shared" si="291"/>
        <v>59.712197018340163</v>
      </c>
      <c r="EO147" s="2">
        <f t="shared" si="292"/>
        <v>58.400676579925658</v>
      </c>
      <c r="EQ147" s="2">
        <f t="shared" si="293"/>
        <v>53.38677490180158</v>
      </c>
      <c r="ER147" s="2">
        <f t="shared" si="457"/>
        <v>54.91306432791378</v>
      </c>
      <c r="ES147" s="2">
        <f t="shared" si="457"/>
        <v>55.749931228760744</v>
      </c>
      <c r="ET147" s="2">
        <f t="shared" si="457"/>
        <v>56.848237402680454</v>
      </c>
      <c r="EU147" s="2">
        <f t="shared" si="457"/>
        <v>56.789788144692132</v>
      </c>
      <c r="EV147" s="2">
        <f t="shared" si="457"/>
        <v>57.164956998742021</v>
      </c>
      <c r="EW147" s="2">
        <f t="shared" si="457"/>
        <v>57.489114122251642</v>
      </c>
      <c r="EX147" s="2">
        <f t="shared" si="457"/>
        <v>57.703538122638278</v>
      </c>
      <c r="EY147" s="2">
        <f t="shared" si="457"/>
        <v>58.130815636350796</v>
      </c>
      <c r="EZ147" s="2">
        <f t="shared" si="457"/>
        <v>57.821098323039678</v>
      </c>
      <c r="FA147" s="2">
        <f t="shared" si="457"/>
        <v>57.550948798803702</v>
      </c>
      <c r="FB147" s="2">
        <f t="shared" si="457"/>
        <v>57.332982722242484</v>
      </c>
      <c r="FC147" s="2">
        <f t="shared" si="457"/>
        <v>57.328699522851785</v>
      </c>
      <c r="FD147" s="2">
        <f t="shared" si="457"/>
        <v>59.554920845618334</v>
      </c>
      <c r="FE147" s="2">
        <f t="shared" si="457"/>
        <v>56.92863412585605</v>
      </c>
      <c r="FG147" s="2">
        <f t="shared" si="295"/>
        <v>0.99999654327266119</v>
      </c>
      <c r="FH147" s="2">
        <f t="shared" si="458"/>
        <v>0.99999726504444175</v>
      </c>
      <c r="FI147" s="2">
        <f t="shared" si="458"/>
        <v>0.99999680398605983</v>
      </c>
      <c r="FJ147" s="2">
        <f t="shared" si="458"/>
        <v>0.99999661598117617</v>
      </c>
      <c r="FK147" s="2">
        <f t="shared" si="458"/>
        <v>0.99999660817066394</v>
      </c>
      <c r="FL147" s="2">
        <f t="shared" si="458"/>
        <v>0.99999680821176562</v>
      </c>
      <c r="FM147" s="2">
        <f t="shared" si="458"/>
        <v>0.99999729883842281</v>
      </c>
      <c r="FN147" s="2">
        <f t="shared" si="458"/>
        <v>0.99999720647588763</v>
      </c>
      <c r="FO147" s="2">
        <f t="shared" si="458"/>
        <v>0.9999981589715039</v>
      </c>
      <c r="FP147" s="2">
        <f t="shared" si="458"/>
        <v>0.99999788646750332</v>
      </c>
      <c r="FQ147" s="2">
        <f t="shared" si="458"/>
        <v>0.99999759262146581</v>
      </c>
      <c r="FR147" s="2">
        <f t="shared" si="458"/>
        <v>0.999997543995787</v>
      </c>
      <c r="FS147" s="2">
        <f t="shared" si="458"/>
        <v>0.99999238994863393</v>
      </c>
      <c r="FT147" s="2">
        <f t="shared" si="458"/>
        <v>0.99998568705209534</v>
      </c>
      <c r="FU147" s="2">
        <f t="shared" si="458"/>
        <v>0.99997606962804186</v>
      </c>
      <c r="FW147" s="2">
        <f t="shared" si="328"/>
        <v>4.2219840619532002E-3</v>
      </c>
      <c r="FX147" s="2">
        <f t="shared" si="380"/>
        <v>4.5651907375142244E-3</v>
      </c>
      <c r="FY147" s="2">
        <f t="shared" si="381"/>
        <v>6.0244247242624152E-3</v>
      </c>
      <c r="FZ147" s="2">
        <f t="shared" si="382"/>
        <v>4.5874181364620199E-3</v>
      </c>
      <c r="GA147" s="2">
        <f t="shared" si="383"/>
        <v>4.6268423844007117E-3</v>
      </c>
      <c r="GB147" s="2">
        <f t="shared" si="384"/>
        <v>4.9184965077997212E-3</v>
      </c>
      <c r="GC147" s="2">
        <f t="shared" si="385"/>
        <v>5.4937512457406629E-3</v>
      </c>
      <c r="GD147" s="2">
        <f t="shared" si="386"/>
        <v>5.7273853201021659E-3</v>
      </c>
      <c r="GE147" s="2">
        <f t="shared" si="387"/>
        <v>1.1422350086689166E-2</v>
      </c>
      <c r="GF147" s="2">
        <f t="shared" si="388"/>
        <v>1.3304377445153658E-2</v>
      </c>
      <c r="GG147" s="2">
        <f t="shared" si="389"/>
        <v>1.1372308354812575E-2</v>
      </c>
      <c r="GH147" s="2">
        <f t="shared" si="390"/>
        <v>1.1773613103033508E-2</v>
      </c>
      <c r="GI147" s="2">
        <f t="shared" si="391"/>
        <v>1.4384769007206557E-2</v>
      </c>
      <c r="GJ147" s="2">
        <f t="shared" si="392"/>
        <v>1.7331130221392294E-2</v>
      </c>
      <c r="GK147" s="2">
        <f t="shared" si="393"/>
        <v>1.5760396756627992E-2</v>
      </c>
      <c r="GM147" s="107">
        <f t="shared" si="329"/>
        <v>2.7990469624084135E-128</v>
      </c>
      <c r="GN147" s="107">
        <f t="shared" si="394"/>
        <v>8.784887161587085E-149</v>
      </c>
      <c r="GO147" s="107">
        <f t="shared" si="395"/>
        <v>2.6940232130735978E-150</v>
      </c>
      <c r="GP147" s="107">
        <f t="shared" si="396"/>
        <v>6.0749443643152601E-153</v>
      </c>
      <c r="GQ147" s="107">
        <f t="shared" si="397"/>
        <v>1.2165586988528498E-170</v>
      </c>
      <c r="GR147" s="107">
        <f t="shared" si="398"/>
        <v>6.1848863371592144E-182</v>
      </c>
      <c r="GS147" s="107">
        <f t="shared" si="399"/>
        <v>3.8513781243339314E-190</v>
      </c>
      <c r="GT147" s="107">
        <f t="shared" si="400"/>
        <v>5.9464775645542165E-213</v>
      </c>
      <c r="GU147" s="107">
        <f t="shared" si="401"/>
        <v>1.6668179763949682E-217</v>
      </c>
      <c r="GV147" s="107">
        <f t="shared" si="402"/>
        <v>1.1430544735426612E-221</v>
      </c>
      <c r="GW147" s="107">
        <f t="shared" si="403"/>
        <v>7.9230911192926431E-207</v>
      </c>
      <c r="GX147" s="107">
        <f t="shared" si="404"/>
        <v>2.499588526357881E-212</v>
      </c>
      <c r="GY147" s="107">
        <f t="shared" si="405"/>
        <v>3.9784308948683423E-208</v>
      </c>
      <c r="GZ147" s="107">
        <f t="shared" si="406"/>
        <v>6.0127909389298854E-198</v>
      </c>
      <c r="HA147" s="107">
        <f t="shared" si="407"/>
        <v>2.0782726268305681E-194</v>
      </c>
      <c r="HC147" s="107">
        <f t="shared" si="330"/>
        <v>6.4538652572755765E-62</v>
      </c>
      <c r="HD147" s="107">
        <f t="shared" si="408"/>
        <v>2.0392939063423162E-72</v>
      </c>
      <c r="HE147" s="107">
        <f t="shared" si="409"/>
        <v>4.7101395259683464E-74</v>
      </c>
      <c r="HF147" s="107">
        <f t="shared" si="410"/>
        <v>4.7496414831616852E-74</v>
      </c>
      <c r="HG147" s="107">
        <f t="shared" si="411"/>
        <v>6.834932285816564E-83</v>
      </c>
      <c r="HH147" s="107">
        <f t="shared" si="412"/>
        <v>4.6795674153308096E-89</v>
      </c>
      <c r="HI147" s="107">
        <f t="shared" si="413"/>
        <v>3.2252160051327465E-94</v>
      </c>
      <c r="HJ147" s="107">
        <f t="shared" si="414"/>
        <v>1.5573983737453627E-106</v>
      </c>
      <c r="HK147" s="107">
        <f t="shared" si="415"/>
        <v>2.6958679460459079E-114</v>
      </c>
      <c r="HL147" s="107">
        <f t="shared" si="416"/>
        <v>1.879667454355966E-116</v>
      </c>
      <c r="HM147" s="107">
        <f t="shared" si="417"/>
        <v>3.7338219329226503E-107</v>
      </c>
      <c r="HN147" s="107">
        <f t="shared" si="418"/>
        <v>1.7467599348797117E-109</v>
      </c>
      <c r="HO147" s="107">
        <f t="shared" si="419"/>
        <v>1.3420981872216666E-105</v>
      </c>
      <c r="HP147" s="107">
        <f t="shared" si="420"/>
        <v>8.2519306095713468E-100</v>
      </c>
      <c r="HQ147" s="107">
        <f t="shared" si="421"/>
        <v>1.6448527695453128E-108</v>
      </c>
      <c r="HS147" s="107">
        <f t="shared" si="331"/>
        <v>0.28808135337255997</v>
      </c>
      <c r="HT147" s="107">
        <f t="shared" si="422"/>
        <v>0.21103760906627972</v>
      </c>
      <c r="HU147" s="107">
        <f t="shared" si="423"/>
        <v>0.1473861632715493</v>
      </c>
      <c r="HV147" s="107">
        <f t="shared" si="424"/>
        <v>0.23514243065568335</v>
      </c>
      <c r="HW147" s="107">
        <f t="shared" si="425"/>
        <v>0.20723918035706271</v>
      </c>
      <c r="HX147" s="107">
        <f t="shared" si="426"/>
        <v>0.16205894705936158</v>
      </c>
      <c r="HY147" s="107">
        <f t="shared" si="427"/>
        <v>0.10264248643962903</v>
      </c>
      <c r="HZ147" s="107">
        <f t="shared" si="428"/>
        <v>6.8439381048758949E-2</v>
      </c>
      <c r="IA147" s="107">
        <f t="shared" si="429"/>
        <v>3.2134927753895291E-3</v>
      </c>
      <c r="IB147" s="107">
        <f t="shared" si="430"/>
        <v>2.2625903001517842E-3</v>
      </c>
      <c r="IC147" s="107">
        <f t="shared" si="431"/>
        <v>7.833965355935224E-3</v>
      </c>
      <c r="ID147" s="107">
        <f t="shared" si="432"/>
        <v>7.6554215016607094E-3</v>
      </c>
      <c r="IE147" s="107">
        <f t="shared" si="433"/>
        <v>1.9568116606954043E-2</v>
      </c>
      <c r="IF147" s="107">
        <f t="shared" si="434"/>
        <v>2.4849129478576371E-2</v>
      </c>
      <c r="IG147" s="107">
        <f t="shared" si="435"/>
        <v>0.1160269995276228</v>
      </c>
      <c r="II147" s="107">
        <f t="shared" si="332"/>
        <v>1.5492917782302644E-6</v>
      </c>
      <c r="IJ147" s="107">
        <f t="shared" si="333"/>
        <v>5.3755553769299473E-7</v>
      </c>
      <c r="IK147" s="107">
        <f t="shared" si="334"/>
        <v>1.3240505454272553E-6</v>
      </c>
      <c r="IL147" s="107">
        <f t="shared" si="335"/>
        <v>2.4147781656245384E-7</v>
      </c>
      <c r="IM147" s="107">
        <f t="shared" si="336"/>
        <v>5.0111771713915792E-8</v>
      </c>
      <c r="IN147" s="107">
        <f t="shared" si="337"/>
        <v>3.0347965205522275E-8</v>
      </c>
      <c r="IO147" s="107">
        <f t="shared" si="338"/>
        <v>4.4106196088988243E-8</v>
      </c>
      <c r="IP147" s="107">
        <f t="shared" si="339"/>
        <v>8.191449167637291E-9</v>
      </c>
      <c r="IQ147" s="107">
        <f t="shared" si="340"/>
        <v>1.0566681198667244E-6</v>
      </c>
      <c r="IR147" s="107">
        <f t="shared" si="341"/>
        <v>1.5291560122929256E-6</v>
      </c>
      <c r="IS147" s="107">
        <f t="shared" si="342"/>
        <v>1.1634322424735103E-6</v>
      </c>
      <c r="IT147" s="107">
        <f t="shared" si="343"/>
        <v>9.8053449644740721E-7</v>
      </c>
      <c r="IU147" s="107">
        <f t="shared" si="344"/>
        <v>4.0193524891203709E-7</v>
      </c>
      <c r="IV147" s="107">
        <f t="shared" si="345"/>
        <v>6.1245888507905464E-7</v>
      </c>
      <c r="IW147" s="107">
        <f t="shared" si="346"/>
        <v>5.7139385892071657E-5</v>
      </c>
      <c r="IY147" s="107">
        <f t="shared" si="347"/>
        <v>0.28808290266433823</v>
      </c>
      <c r="IZ147" s="107">
        <f t="shared" si="348"/>
        <v>0.21103814662181741</v>
      </c>
      <c r="JA147" s="107">
        <f t="shared" si="349"/>
        <v>0.14738748732209472</v>
      </c>
      <c r="JB147" s="107">
        <f t="shared" si="350"/>
        <v>0.23514267213349993</v>
      </c>
      <c r="JC147" s="107">
        <f t="shared" si="351"/>
        <v>0.20723923046883441</v>
      </c>
      <c r="JD147" s="107">
        <f t="shared" si="352"/>
        <v>0.16205897740732678</v>
      </c>
      <c r="JE147" s="107">
        <f t="shared" si="353"/>
        <v>0.10264253054582512</v>
      </c>
      <c r="JF147" s="107">
        <f t="shared" si="354"/>
        <v>6.8439389240208121E-2</v>
      </c>
      <c r="JG147" s="107">
        <f t="shared" si="355"/>
        <v>3.214549443509396E-3</v>
      </c>
      <c r="JH147" s="107">
        <f t="shared" si="356"/>
        <v>2.2641194561640772E-3</v>
      </c>
      <c r="JI147" s="107">
        <f t="shared" si="357"/>
        <v>7.835128788177697E-3</v>
      </c>
      <c r="JJ147" s="107">
        <f t="shared" si="358"/>
        <v>7.6564020361571568E-3</v>
      </c>
      <c r="JK147" s="107">
        <f t="shared" si="359"/>
        <v>1.9568518542202956E-2</v>
      </c>
      <c r="JL147" s="107">
        <f t="shared" si="360"/>
        <v>2.484974193746145E-2</v>
      </c>
      <c r="JM147" s="107">
        <f t="shared" si="361"/>
        <v>0.11608413891351486</v>
      </c>
    </row>
    <row r="148" spans="2:273" x14ac:dyDescent="0.25">
      <c r="B148" s="2">
        <v>120</v>
      </c>
      <c r="C148" s="37">
        <v>52.145000000000003</v>
      </c>
      <c r="D148" s="37">
        <v>54.097999999999999</v>
      </c>
      <c r="E148" s="37">
        <v>55.851999999999997</v>
      </c>
      <c r="F148" s="37">
        <v>55.287999999999997</v>
      </c>
      <c r="G148" s="37">
        <v>57.017000000000003</v>
      </c>
      <c r="H148" s="37">
        <v>57.305</v>
      </c>
      <c r="I148" s="37">
        <v>55.423999999999999</v>
      </c>
      <c r="J148" s="37">
        <v>56.814</v>
      </c>
      <c r="K148" s="37">
        <v>57.067999999999998</v>
      </c>
      <c r="L148" s="37">
        <v>57.22</v>
      </c>
      <c r="M148" s="37">
        <v>56.695</v>
      </c>
      <c r="N148" s="37">
        <v>55.914999999999999</v>
      </c>
      <c r="O148" s="37">
        <v>56.441000000000003</v>
      </c>
      <c r="P148" s="37">
        <v>58.417000000000002</v>
      </c>
      <c r="Q148" s="37">
        <v>57.732999999999997</v>
      </c>
      <c r="S148" s="4">
        <f t="shared" si="248"/>
        <v>52.594968743576494</v>
      </c>
      <c r="T148" s="4">
        <f t="shared" si="249"/>
        <v>54.816263863321602</v>
      </c>
      <c r="U148" s="4">
        <f t="shared" si="250"/>
        <v>56.294852077588274</v>
      </c>
      <c r="V148" s="4">
        <f t="shared" si="251"/>
        <v>58.17488171079728</v>
      </c>
      <c r="W148" s="4">
        <f t="shared" si="252"/>
        <v>58.121563206605337</v>
      </c>
      <c r="X148" s="4">
        <f t="shared" si="253"/>
        <v>58.103529058797264</v>
      </c>
      <c r="Y148" s="4">
        <f t="shared" si="254"/>
        <v>57.754960246161694</v>
      </c>
      <c r="Z148" s="4">
        <f t="shared" si="255"/>
        <v>57.656928740329846</v>
      </c>
      <c r="AA148" s="4">
        <f t="shared" si="256"/>
        <v>57.597519565039477</v>
      </c>
      <c r="AB148" s="4">
        <f t="shared" si="257"/>
        <v>57.370086268269041</v>
      </c>
      <c r="AC148" s="4">
        <f t="shared" si="258"/>
        <v>57.309046883295451</v>
      </c>
      <c r="AD148" s="4">
        <f t="shared" si="259"/>
        <v>56.982424556232878</v>
      </c>
      <c r="AE148" s="4">
        <f t="shared" si="260"/>
        <v>57.404789701113096</v>
      </c>
      <c r="AF148" s="4">
        <f t="shared" si="261"/>
        <v>59.768518172325109</v>
      </c>
      <c r="AG148" s="4">
        <f t="shared" si="262"/>
        <v>62.372540980886129</v>
      </c>
      <c r="AI148" s="4">
        <f t="shared" si="263"/>
        <v>-0.44996874357649119</v>
      </c>
      <c r="AJ148" s="4">
        <f t="shared" si="264"/>
        <v>-0.71826386332160297</v>
      </c>
      <c r="AK148" s="4">
        <f t="shared" si="265"/>
        <v>-0.44285207758827738</v>
      </c>
      <c r="AL148" s="4">
        <f t="shared" si="266"/>
        <v>-2.8868817107972831</v>
      </c>
      <c r="AM148" s="4">
        <f t="shared" si="267"/>
        <v>-1.1045632066053344</v>
      </c>
      <c r="AN148" s="4">
        <f t="shared" si="268"/>
        <v>-0.79852905879726421</v>
      </c>
      <c r="AO148" s="4">
        <f t="shared" si="269"/>
        <v>-2.3309602461616947</v>
      </c>
      <c r="AP148" s="4">
        <f t="shared" si="270"/>
        <v>-0.84292874032984599</v>
      </c>
      <c r="AQ148" s="4">
        <f t="shared" si="271"/>
        <v>-0.52951956503947883</v>
      </c>
      <c r="AR148" s="4">
        <f t="shared" si="272"/>
        <v>-0.15008626826904248</v>
      </c>
      <c r="AS148" s="4">
        <f t="shared" si="273"/>
        <v>-0.6140468832954511</v>
      </c>
      <c r="AT148" s="4">
        <f t="shared" si="274"/>
        <v>-1.0674245562328792</v>
      </c>
      <c r="AU148" s="4">
        <f t="shared" si="275"/>
        <v>-0.96378970111309314</v>
      </c>
      <c r="AV148" s="4">
        <f t="shared" si="455"/>
        <v>-1.3515181723251075</v>
      </c>
      <c r="AW148" s="4">
        <f t="shared" si="455"/>
        <v>-4.6395409808861316</v>
      </c>
      <c r="AY148" s="2">
        <f t="shared" si="297"/>
        <v>52.594872505861105</v>
      </c>
      <c r="AZ148" s="2">
        <f t="shared" si="363"/>
        <v>54.238990993535332</v>
      </c>
      <c r="BA148" s="2">
        <f t="shared" si="364"/>
        <v>55.7236945592336</v>
      </c>
      <c r="BB148" s="2">
        <f t="shared" si="365"/>
        <v>56.401492005888826</v>
      </c>
      <c r="BC148" s="2">
        <f t="shared" si="366"/>
        <v>56.339220898663889</v>
      </c>
      <c r="BD148" s="2">
        <f t="shared" si="367"/>
        <v>56.744189222143433</v>
      </c>
      <c r="BE148" s="2">
        <f t="shared" si="368"/>
        <v>57.024595222778906</v>
      </c>
      <c r="BF148" s="2">
        <f t="shared" si="369"/>
        <v>57.248924936652102</v>
      </c>
      <c r="BG148" s="2">
        <f t="shared" si="370"/>
        <v>57.590913480273443</v>
      </c>
      <c r="BH148" s="2">
        <f t="shared" si="371"/>
        <v>57.365206437518751</v>
      </c>
      <c r="BI148" s="2">
        <f t="shared" si="372"/>
        <v>57.28353739331925</v>
      </c>
      <c r="BJ148" s="2">
        <f t="shared" si="373"/>
        <v>56.957034409712641</v>
      </c>
      <c r="BK148" s="2">
        <f t="shared" si="374"/>
        <v>57.304765619286393</v>
      </c>
      <c r="BL148" s="2">
        <f t="shared" si="375"/>
        <v>59.562176253003031</v>
      </c>
      <c r="BM148" s="2">
        <f t="shared" si="376"/>
        <v>58.285336539789569</v>
      </c>
      <c r="BO148" s="2" t="str">
        <f t="shared" si="440"/>
        <v/>
      </c>
      <c r="BP148" s="2" t="str">
        <f t="shared" si="441"/>
        <v/>
      </c>
      <c r="BQ148" s="2" t="str">
        <f t="shared" si="442"/>
        <v/>
      </c>
      <c r="BR148" s="2" t="str">
        <f t="shared" si="443"/>
        <v/>
      </c>
      <c r="BS148" s="2" t="str">
        <f t="shared" si="444"/>
        <v/>
      </c>
      <c r="BT148" s="2" t="str">
        <f t="shared" si="445"/>
        <v/>
      </c>
      <c r="BU148" s="2" t="str">
        <f t="shared" si="446"/>
        <v/>
      </c>
      <c r="BV148" s="2" t="str">
        <f t="shared" si="447"/>
        <v/>
      </c>
      <c r="BW148" s="2" t="str">
        <f t="shared" si="448"/>
        <v/>
      </c>
      <c r="BX148" s="2" t="str">
        <f t="shared" si="449"/>
        <v/>
      </c>
      <c r="BY148" s="2" t="str">
        <f t="shared" si="450"/>
        <v/>
      </c>
      <c r="BZ148" s="2" t="str">
        <f t="shared" si="451"/>
        <v/>
      </c>
      <c r="CA148" s="2" t="str">
        <f t="shared" si="452"/>
        <v/>
      </c>
      <c r="CB148" s="2" t="str">
        <f t="shared" si="453"/>
        <v/>
      </c>
      <c r="CC148" s="2" t="str">
        <f t="shared" si="454"/>
        <v/>
      </c>
      <c r="CE148" s="2" t="str">
        <f t="shared" si="298"/>
        <v/>
      </c>
      <c r="CF148" s="2" t="str">
        <f t="shared" si="299"/>
        <v/>
      </c>
      <c r="CG148" s="2" t="str">
        <f t="shared" si="300"/>
        <v/>
      </c>
      <c r="CH148" s="2" t="str">
        <f t="shared" si="301"/>
        <v/>
      </c>
      <c r="CI148" s="2" t="str">
        <f t="shared" si="302"/>
        <v/>
      </c>
      <c r="CJ148" s="2" t="str">
        <f t="shared" si="303"/>
        <v/>
      </c>
      <c r="CK148" s="2" t="str">
        <f t="shared" si="304"/>
        <v/>
      </c>
      <c r="CL148" s="2" t="str">
        <f t="shared" si="305"/>
        <v/>
      </c>
      <c r="CM148" s="2">
        <f t="shared" si="306"/>
        <v>57.067999999999998</v>
      </c>
      <c r="CN148" s="2">
        <f t="shared" si="307"/>
        <v>57.22</v>
      </c>
      <c r="CO148" s="2">
        <f t="shared" si="308"/>
        <v>56.695</v>
      </c>
      <c r="CP148" s="2">
        <f t="shared" si="309"/>
        <v>55.914999999999999</v>
      </c>
      <c r="CQ148" s="2" t="str">
        <f t="shared" si="310"/>
        <v/>
      </c>
      <c r="CR148" s="2" t="str">
        <f t="shared" si="311"/>
        <v/>
      </c>
      <c r="CS148" s="2" t="str">
        <f t="shared" si="312"/>
        <v/>
      </c>
      <c r="CU148" s="2" t="str">
        <f t="shared" si="313"/>
        <v/>
      </c>
      <c r="CV148" s="2" t="str">
        <f t="shared" si="314"/>
        <v/>
      </c>
      <c r="CW148" s="2" t="str">
        <f t="shared" si="315"/>
        <v/>
      </c>
      <c r="CX148" s="2" t="str">
        <f t="shared" si="316"/>
        <v/>
      </c>
      <c r="CY148" s="2" t="str">
        <f t="shared" si="317"/>
        <v/>
      </c>
      <c r="CZ148" s="2" t="str">
        <f t="shared" si="318"/>
        <v/>
      </c>
      <c r="DA148" s="2" t="str">
        <f t="shared" si="319"/>
        <v/>
      </c>
      <c r="DB148" s="2" t="str">
        <f t="shared" si="320"/>
        <v/>
      </c>
      <c r="DC148" s="2">
        <f t="shared" si="321"/>
        <v>57.067999999999998</v>
      </c>
      <c r="DD148" s="2">
        <f t="shared" si="322"/>
        <v>57.22</v>
      </c>
      <c r="DE148" s="2">
        <f t="shared" si="323"/>
        <v>56.695</v>
      </c>
      <c r="DF148" s="2">
        <f t="shared" si="324"/>
        <v>55.914999999999999</v>
      </c>
      <c r="DG148" s="2" t="str">
        <f t="shared" si="325"/>
        <v/>
      </c>
      <c r="DH148" s="2" t="str">
        <f t="shared" si="326"/>
        <v/>
      </c>
      <c r="DI148" s="2" t="str">
        <f t="shared" si="327"/>
        <v/>
      </c>
      <c r="DK148" s="2">
        <f t="shared" si="277"/>
        <v>71.484481174089069</v>
      </c>
      <c r="DL148" s="2">
        <f t="shared" si="456"/>
        <v>78.245109649122838</v>
      </c>
      <c r="DM148" s="2">
        <f t="shared" si="456"/>
        <v>79.488313090418359</v>
      </c>
      <c r="DN148" s="2">
        <f t="shared" si="456"/>
        <v>79.31588974358975</v>
      </c>
      <c r="DO148" s="2">
        <f t="shared" si="456"/>
        <v>82.924653367653377</v>
      </c>
      <c r="DP148" s="2">
        <f t="shared" si="456"/>
        <v>80.653845378151289</v>
      </c>
      <c r="DQ148" s="2">
        <f t="shared" si="456"/>
        <v>81.028875630252102</v>
      </c>
      <c r="DR148" s="2">
        <f t="shared" si="456"/>
        <v>83.849935828876994</v>
      </c>
      <c r="DS148" s="2">
        <f t="shared" si="456"/>
        <v>81.390742857142854</v>
      </c>
      <c r="DT148" s="2">
        <f t="shared" si="456"/>
        <v>82.557365975935852</v>
      </c>
      <c r="DU148" s="2">
        <f t="shared" si="456"/>
        <v>81.617262490450727</v>
      </c>
      <c r="DV148" s="2">
        <f t="shared" si="456"/>
        <v>84.179503565062362</v>
      </c>
      <c r="DW148" s="2">
        <f t="shared" si="456"/>
        <v>84.945660045836519</v>
      </c>
      <c r="DX148" s="2">
        <f t="shared" si="456"/>
        <v>82.922945173745177</v>
      </c>
      <c r="DY148" s="2">
        <f t="shared" si="456"/>
        <v>76.641259695958453</v>
      </c>
      <c r="EA148" s="2">
        <f t="shared" si="247"/>
        <v>52.591125111547392</v>
      </c>
      <c r="EB148" s="2">
        <f t="shared" si="279"/>
        <v>54.235720459952418</v>
      </c>
      <c r="EC148" s="2">
        <f t="shared" si="280"/>
        <v>55.724381960412465</v>
      </c>
      <c r="ED148" s="2">
        <f t="shared" si="281"/>
        <v>56.399623539172694</v>
      </c>
      <c r="EE148" s="2">
        <f t="shared" si="282"/>
        <v>56.337320098672627</v>
      </c>
      <c r="EF148" s="2">
        <f t="shared" si="283"/>
        <v>56.742414738243468</v>
      </c>
      <c r="EG148" s="2">
        <f t="shared" si="284"/>
        <v>57.022403617996019</v>
      </c>
      <c r="EH148" s="2">
        <f t="shared" si="285"/>
        <v>57.246767484105362</v>
      </c>
      <c r="EI148" s="2">
        <f t="shared" si="286"/>
        <v>57.585400436499683</v>
      </c>
      <c r="EJ148" s="2">
        <f t="shared" si="287"/>
        <v>57.360212261206158</v>
      </c>
      <c r="EK148" s="2">
        <f t="shared" si="288"/>
        <v>57.281840169453858</v>
      </c>
      <c r="EL148" s="2">
        <f t="shared" si="289"/>
        <v>56.953659307040169</v>
      </c>
      <c r="EM148" s="2">
        <f t="shared" si="290"/>
        <v>57.306696008656928</v>
      </c>
      <c r="EN148" s="2">
        <f t="shared" si="291"/>
        <v>59.56524262887929</v>
      </c>
      <c r="EO148" s="2">
        <f t="shared" si="292"/>
        <v>58.313421561338295</v>
      </c>
      <c r="EQ148" s="2">
        <f t="shared" si="293"/>
        <v>53.287163444916132</v>
      </c>
      <c r="ER148" s="2">
        <f t="shared" si="457"/>
        <v>54.796368974501362</v>
      </c>
      <c r="ES148" s="2">
        <f t="shared" si="457"/>
        <v>55.625638956570896</v>
      </c>
      <c r="ET148" s="2">
        <f t="shared" si="457"/>
        <v>56.712860836458546</v>
      </c>
      <c r="EU148" s="2">
        <f t="shared" si="457"/>
        <v>56.651724622262115</v>
      </c>
      <c r="EV148" s="2">
        <f t="shared" si="457"/>
        <v>57.019552591050001</v>
      </c>
      <c r="EW148" s="2">
        <f t="shared" si="457"/>
        <v>57.332275128121914</v>
      </c>
      <c r="EX148" s="2">
        <f t="shared" si="457"/>
        <v>57.538228004355119</v>
      </c>
      <c r="EY148" s="2">
        <f t="shared" si="457"/>
        <v>57.967491994921872</v>
      </c>
      <c r="EZ148" s="2">
        <f t="shared" si="457"/>
        <v>57.656878798712896</v>
      </c>
      <c r="FA148" s="2">
        <f t="shared" si="457"/>
        <v>57.397476266329839</v>
      </c>
      <c r="FB148" s="2">
        <f t="shared" si="457"/>
        <v>57.178466543920045</v>
      </c>
      <c r="FC148" s="2">
        <f t="shared" si="457"/>
        <v>57.187827760534958</v>
      </c>
      <c r="FD148" s="2">
        <f t="shared" si="457"/>
        <v>59.40547915058302</v>
      </c>
      <c r="FE148" s="2">
        <f t="shared" si="457"/>
        <v>56.796534224059947</v>
      </c>
      <c r="FG148" s="2">
        <f t="shared" si="295"/>
        <v>0.99999725422192298</v>
      </c>
      <c r="FH148" s="2">
        <f t="shared" si="458"/>
        <v>0.99999782754635735</v>
      </c>
      <c r="FI148" s="2">
        <f t="shared" si="458"/>
        <v>0.99999746131422007</v>
      </c>
      <c r="FJ148" s="2">
        <f t="shared" si="458"/>
        <v>0.9999973119764306</v>
      </c>
      <c r="FK148" s="2">
        <f t="shared" si="458"/>
        <v>0.9999973057723115</v>
      </c>
      <c r="FL148" s="2">
        <f t="shared" si="458"/>
        <v>0.99999746467082185</v>
      </c>
      <c r="FM148" s="2">
        <f t="shared" si="458"/>
        <v>0.99999785438990074</v>
      </c>
      <c r="FN148" s="2">
        <f t="shared" si="458"/>
        <v>0.99999778102364822</v>
      </c>
      <c r="FO148" s="2">
        <f t="shared" si="458"/>
        <v>0.99999853761853086</v>
      </c>
      <c r="FP148" s="2">
        <f t="shared" si="458"/>
        <v>0.99999832116073306</v>
      </c>
      <c r="FQ148" s="2">
        <f t="shared" si="458"/>
        <v>0.99999808775031185</v>
      </c>
      <c r="FR148" s="2">
        <f t="shared" si="458"/>
        <v>0.99999804912552359</v>
      </c>
      <c r="FS148" s="2">
        <f t="shared" si="458"/>
        <v>0.999993827243841</v>
      </c>
      <c r="FT148" s="2">
        <f t="shared" si="458"/>
        <v>0.99998818600337303</v>
      </c>
      <c r="FU148" s="2">
        <f t="shared" si="458"/>
        <v>0.99997995398462469</v>
      </c>
      <c r="FW148" s="2">
        <f t="shared" si="328"/>
        <v>5.3093589442841484E-3</v>
      </c>
      <c r="FX148" s="2">
        <f t="shared" si="380"/>
        <v>5.7404491662718087E-3</v>
      </c>
      <c r="FY148" s="2">
        <f t="shared" si="381"/>
        <v>7.57248922766707E-3</v>
      </c>
      <c r="FZ148" s="2">
        <f t="shared" si="382"/>
        <v>5.7683656068677992E-3</v>
      </c>
      <c r="GA148" s="2">
        <f t="shared" si="383"/>
        <v>5.8178795932051202E-3</v>
      </c>
      <c r="GB148" s="2">
        <f t="shared" si="384"/>
        <v>6.1841445865863411E-3</v>
      </c>
      <c r="GC148" s="2">
        <f t="shared" si="385"/>
        <v>6.9063988916510024E-3</v>
      </c>
      <c r="GD148" s="2">
        <f t="shared" si="386"/>
        <v>7.1996740536426395E-3</v>
      </c>
      <c r="GE148" s="2">
        <f t="shared" si="387"/>
        <v>1.4337483153931019E-2</v>
      </c>
      <c r="GF148" s="2">
        <f t="shared" si="388"/>
        <v>1.6691718530629226E-2</v>
      </c>
      <c r="GG148" s="2">
        <f t="shared" si="389"/>
        <v>1.4274854532842267E-2</v>
      </c>
      <c r="GH148" s="2">
        <f t="shared" si="390"/>
        <v>1.4777053060711105E-2</v>
      </c>
      <c r="GI148" s="2">
        <f t="shared" si="391"/>
        <v>1.7675014053126818E-2</v>
      </c>
      <c r="GJ148" s="2">
        <f t="shared" si="392"/>
        <v>2.0920448972304374E-2</v>
      </c>
      <c r="GK148" s="2">
        <f t="shared" si="393"/>
        <v>1.8757109361081544E-2</v>
      </c>
      <c r="GM148" s="107">
        <f t="shared" si="329"/>
        <v>6.025368638908475E-133</v>
      </c>
      <c r="GN148" s="107">
        <f t="shared" si="394"/>
        <v>4.1708857261120321E-154</v>
      </c>
      <c r="GO148" s="107">
        <f t="shared" si="395"/>
        <v>9.6664145881349057E-156</v>
      </c>
      <c r="GP148" s="107">
        <f t="shared" si="396"/>
        <v>1.6442341670454018E-158</v>
      </c>
      <c r="GQ148" s="107">
        <f t="shared" si="397"/>
        <v>7.317020013249102E-177</v>
      </c>
      <c r="GR148" s="107">
        <f t="shared" si="398"/>
        <v>1.5362918573110569E-188</v>
      </c>
      <c r="GS148" s="107">
        <f t="shared" si="399"/>
        <v>5.8949101751496078E-197</v>
      </c>
      <c r="GT148" s="107">
        <f t="shared" si="400"/>
        <v>1.2974355466227625E-220</v>
      </c>
      <c r="GU148" s="107">
        <f t="shared" si="401"/>
        <v>4.4130272210569497E-225</v>
      </c>
      <c r="GV148" s="107">
        <f t="shared" si="402"/>
        <v>1.7876678242017869E-229</v>
      </c>
      <c r="GW148" s="107">
        <f t="shared" si="403"/>
        <v>3.5182271473309655E-214</v>
      </c>
      <c r="GX148" s="107">
        <f t="shared" si="404"/>
        <v>6.8572453072141009E-220</v>
      </c>
      <c r="GY148" s="107">
        <f t="shared" si="405"/>
        <v>1.646115119519053E-215</v>
      </c>
      <c r="GZ148" s="107">
        <f t="shared" si="406"/>
        <v>9.6079755501068892E-205</v>
      </c>
      <c r="HA148" s="107">
        <f t="shared" si="407"/>
        <v>7.2689885817796617E-201</v>
      </c>
      <c r="HC148" s="107">
        <f t="shared" si="330"/>
        <v>2.3198995272971278E-65</v>
      </c>
      <c r="HD148" s="107">
        <f t="shared" si="408"/>
        <v>2.2984025097806002E-76</v>
      </c>
      <c r="HE148" s="107">
        <f t="shared" si="409"/>
        <v>4.0685694743415309E-78</v>
      </c>
      <c r="HF148" s="107">
        <f t="shared" si="410"/>
        <v>3.6116124794780702E-78</v>
      </c>
      <c r="HG148" s="107">
        <f t="shared" si="411"/>
        <v>1.6698064173892517E-87</v>
      </c>
      <c r="HH148" s="107">
        <f t="shared" si="412"/>
        <v>5.6678402033889445E-94</v>
      </c>
      <c r="HI148" s="107">
        <f t="shared" si="413"/>
        <v>2.5321735697612095E-99</v>
      </c>
      <c r="HJ148" s="107">
        <f t="shared" si="414"/>
        <v>2.6530387645122304E-112</v>
      </c>
      <c r="HK148" s="107">
        <f t="shared" si="415"/>
        <v>3.8333865680138191E-120</v>
      </c>
      <c r="HL148" s="107">
        <f t="shared" si="416"/>
        <v>1.7814188985407463E-122</v>
      </c>
      <c r="HM148" s="107">
        <f t="shared" si="417"/>
        <v>8.6868528188190344E-113</v>
      </c>
      <c r="HN148" s="107">
        <f t="shared" si="418"/>
        <v>2.896801509828228E-115</v>
      </c>
      <c r="HO148" s="107">
        <f t="shared" si="419"/>
        <v>3.3866305238356028E-111</v>
      </c>
      <c r="HP148" s="107">
        <f t="shared" si="420"/>
        <v>6.0405725687339319E-105</v>
      </c>
      <c r="HQ148" s="107">
        <f t="shared" si="421"/>
        <v>7.939416236169209E-114</v>
      </c>
      <c r="HS148" s="107">
        <f t="shared" si="331"/>
        <v>0.18272186488607228</v>
      </c>
      <c r="HT148" s="107">
        <f t="shared" si="422"/>
        <v>0.11808632663548366</v>
      </c>
      <c r="HU148" s="107">
        <f t="shared" si="423"/>
        <v>7.4143765943244067E-2</v>
      </c>
      <c r="HV148" s="107">
        <f t="shared" si="424"/>
        <v>0.13312230162228081</v>
      </c>
      <c r="HW148" s="107">
        <f t="shared" si="425"/>
        <v>0.1086641931444062</v>
      </c>
      <c r="HX148" s="107">
        <f t="shared" si="426"/>
        <v>7.7401044776631761E-2</v>
      </c>
      <c r="HY148" s="107">
        <f t="shared" si="427"/>
        <v>4.3140730073474721E-2</v>
      </c>
      <c r="HZ148" s="107">
        <f t="shared" si="428"/>
        <v>2.4520669558970216E-2</v>
      </c>
      <c r="IA148" s="107">
        <f t="shared" si="429"/>
        <v>6.8207365720550546E-4</v>
      </c>
      <c r="IB148" s="107">
        <f t="shared" si="430"/>
        <v>4.4105383256973527E-4</v>
      </c>
      <c r="IC148" s="107">
        <f t="shared" si="431"/>
        <v>1.920540006852397E-3</v>
      </c>
      <c r="ID148" s="107">
        <f t="shared" si="432"/>
        <v>1.8280592171807883E-3</v>
      </c>
      <c r="IE148" s="107">
        <f t="shared" si="433"/>
        <v>5.5980622428734835E-3</v>
      </c>
      <c r="IF148" s="107">
        <f t="shared" si="434"/>
        <v>7.9894768276109664E-3</v>
      </c>
      <c r="IG148" s="107">
        <f t="shared" si="435"/>
        <v>5.1410434320032145E-2</v>
      </c>
      <c r="II148" s="107">
        <f t="shared" si="332"/>
        <v>4.1792385316434992E-6</v>
      </c>
      <c r="IJ148" s="107">
        <f t="shared" si="333"/>
        <v>1.602085217160558E-6</v>
      </c>
      <c r="IK148" s="107">
        <f t="shared" si="334"/>
        <v>3.8742426213701149E-6</v>
      </c>
      <c r="IL148" s="107">
        <f t="shared" si="335"/>
        <v>7.6864494557443458E-7</v>
      </c>
      <c r="IM148" s="107">
        <f t="shared" si="336"/>
        <v>1.8160935813674674E-7</v>
      </c>
      <c r="IN148" s="107">
        <f t="shared" si="337"/>
        <v>1.1630958329992994E-7</v>
      </c>
      <c r="IO148" s="107">
        <f t="shared" si="338"/>
        <v>1.6847448192401249E-7</v>
      </c>
      <c r="IP148" s="107">
        <f t="shared" si="339"/>
        <v>3.6484180087595842E-8</v>
      </c>
      <c r="IQ148" s="107">
        <f t="shared" si="340"/>
        <v>3.6772432973693864E-6</v>
      </c>
      <c r="IR148" s="107">
        <f t="shared" si="341"/>
        <v>5.3560915006769948E-6</v>
      </c>
      <c r="IS148" s="107">
        <f t="shared" si="342"/>
        <v>4.0063267271548259E-6</v>
      </c>
      <c r="IT148" s="107">
        <f t="shared" si="343"/>
        <v>3.4663633948960541E-6</v>
      </c>
      <c r="IU148" s="107">
        <f t="shared" si="344"/>
        <v>1.456819686580016E-6</v>
      </c>
      <c r="IV148" s="107">
        <f t="shared" si="345"/>
        <v>2.0317185740858805E-6</v>
      </c>
      <c r="IW148" s="107">
        <f t="shared" si="346"/>
        <v>1.1719730211196089E-4</v>
      </c>
      <c r="IY148" s="107">
        <f t="shared" si="347"/>
        <v>0.18272604412460391</v>
      </c>
      <c r="IZ148" s="107">
        <f t="shared" si="348"/>
        <v>0.11808792872070081</v>
      </c>
      <c r="JA148" s="107">
        <f t="shared" si="349"/>
        <v>7.4147640185865435E-2</v>
      </c>
      <c r="JB148" s="107">
        <f t="shared" si="350"/>
        <v>0.13312307026722639</v>
      </c>
      <c r="JC148" s="107">
        <f t="shared" si="351"/>
        <v>0.10866437475376434</v>
      </c>
      <c r="JD148" s="107">
        <f t="shared" si="352"/>
        <v>7.7401161086215059E-2</v>
      </c>
      <c r="JE148" s="107">
        <f t="shared" si="353"/>
        <v>4.3140898547956642E-2</v>
      </c>
      <c r="JF148" s="107">
        <f t="shared" si="354"/>
        <v>2.4520706043150303E-2</v>
      </c>
      <c r="JG148" s="107">
        <f t="shared" si="355"/>
        <v>6.8575090050287479E-4</v>
      </c>
      <c r="JH148" s="107">
        <f t="shared" si="356"/>
        <v>4.4640992407041225E-4</v>
      </c>
      <c r="JI148" s="107">
        <f t="shared" si="357"/>
        <v>1.9245463335795519E-3</v>
      </c>
      <c r="JJ148" s="107">
        <f t="shared" si="358"/>
        <v>1.8315255805756844E-3</v>
      </c>
      <c r="JK148" s="107">
        <f t="shared" si="359"/>
        <v>5.5995190625600638E-3</v>
      </c>
      <c r="JL148" s="107">
        <f t="shared" si="360"/>
        <v>7.9915085461850516E-3</v>
      </c>
      <c r="JM148" s="107">
        <f t="shared" si="361"/>
        <v>5.1527631622144104E-2</v>
      </c>
    </row>
    <row r="149" spans="2:273" x14ac:dyDescent="0.25">
      <c r="B149" s="2">
        <v>121</v>
      </c>
      <c r="C149" s="37">
        <v>53.435000000000002</v>
      </c>
      <c r="D149" s="37">
        <v>54.704999999999998</v>
      </c>
      <c r="E149" s="37">
        <v>55.115000000000002</v>
      </c>
      <c r="F149" s="37">
        <v>55.948999999999998</v>
      </c>
      <c r="G149" s="37">
        <v>54.863999999999997</v>
      </c>
      <c r="H149" s="37">
        <v>56.948999999999998</v>
      </c>
      <c r="I149" s="37">
        <v>56.168999999999997</v>
      </c>
      <c r="J149" s="37">
        <v>56.863999999999997</v>
      </c>
      <c r="K149" s="37">
        <v>56.948999999999998</v>
      </c>
      <c r="L149" s="37">
        <v>55.728999999999999</v>
      </c>
      <c r="M149" s="37">
        <v>56.186</v>
      </c>
      <c r="N149" s="37">
        <v>56.695</v>
      </c>
      <c r="O149" s="37">
        <v>56.948999999999998</v>
      </c>
      <c r="P149" s="37">
        <v>58.267000000000003</v>
      </c>
      <c r="Q149" s="37">
        <v>56.75</v>
      </c>
      <c r="S149" s="4">
        <f t="shared" si="248"/>
        <v>52.459072890539723</v>
      </c>
      <c r="T149" s="4">
        <f t="shared" si="249"/>
        <v>54.32561983812149</v>
      </c>
      <c r="U149" s="4">
        <f t="shared" si="250"/>
        <v>55.798273754064468</v>
      </c>
      <c r="V149" s="4">
        <f t="shared" si="251"/>
        <v>56.954061075017798</v>
      </c>
      <c r="W149" s="4">
        <f t="shared" si="252"/>
        <v>56.816664328204233</v>
      </c>
      <c r="X149" s="4">
        <f t="shared" si="253"/>
        <v>57.009700505861304</v>
      </c>
      <c r="Y149" s="4">
        <f t="shared" si="254"/>
        <v>57.050468232642253</v>
      </c>
      <c r="Z149" s="4">
        <f t="shared" si="255"/>
        <v>57.154072275879024</v>
      </c>
      <c r="AA149" s="4">
        <f t="shared" si="256"/>
        <v>57.412876292483354</v>
      </c>
      <c r="AB149" s="4">
        <f t="shared" si="257"/>
        <v>57.190014819352406</v>
      </c>
      <c r="AC149" s="4">
        <f t="shared" si="258"/>
        <v>57.129131991426874</v>
      </c>
      <c r="AD149" s="4">
        <f t="shared" si="259"/>
        <v>56.795570490702879</v>
      </c>
      <c r="AE149" s="4">
        <f t="shared" si="260"/>
        <v>57.184754114345779</v>
      </c>
      <c r="AF149" s="4">
        <f t="shared" si="261"/>
        <v>59.458382332014587</v>
      </c>
      <c r="AG149" s="4">
        <f t="shared" si="262"/>
        <v>59.573215003604254</v>
      </c>
      <c r="AI149" s="4">
        <f t="shared" si="263"/>
        <v>0.9759271094602795</v>
      </c>
      <c r="AJ149" s="4">
        <f t="shared" si="264"/>
        <v>0.3793801618785082</v>
      </c>
      <c r="AK149" s="4">
        <f t="shared" si="265"/>
        <v>-0.68327375406446578</v>
      </c>
      <c r="AL149" s="4">
        <f t="shared" si="266"/>
        <v>-1.0050610750177995</v>
      </c>
      <c r="AM149" s="4">
        <f t="shared" si="267"/>
        <v>-1.9526643282042357</v>
      </c>
      <c r="AN149" s="4">
        <f t="shared" si="268"/>
        <v>-6.0700505861305487E-2</v>
      </c>
      <c r="AO149" s="4">
        <f t="shared" si="269"/>
        <v>-0.8814682326422556</v>
      </c>
      <c r="AP149" s="4">
        <f t="shared" si="270"/>
        <v>-0.29007227587902662</v>
      </c>
      <c r="AQ149" s="4">
        <f t="shared" si="271"/>
        <v>-0.46387629248335571</v>
      </c>
      <c r="AR149" s="4">
        <f t="shared" si="272"/>
        <v>-1.4610148193524068</v>
      </c>
      <c r="AS149" s="4">
        <f t="shared" si="273"/>
        <v>-0.94313199142687409</v>
      </c>
      <c r="AT149" s="4">
        <f t="shared" si="274"/>
        <v>-0.1005704907028786</v>
      </c>
      <c r="AU149" s="4">
        <f t="shared" si="275"/>
        <v>-0.23575411434578086</v>
      </c>
      <c r="AV149" s="4">
        <f t="shared" si="455"/>
        <v>-1.1913823320145838</v>
      </c>
      <c r="AW149" s="4">
        <f t="shared" si="455"/>
        <v>-2.823215003604254</v>
      </c>
      <c r="AY149" s="2">
        <f t="shared" si="297"/>
        <v>52.458964808743552</v>
      </c>
      <c r="AZ149" s="2">
        <f t="shared" si="363"/>
        <v>54.094655976227088</v>
      </c>
      <c r="BA149" s="2">
        <f t="shared" si="364"/>
        <v>55.596929691995705</v>
      </c>
      <c r="BB149" s="2">
        <f t="shared" si="365"/>
        <v>56.244610066991811</v>
      </c>
      <c r="BC149" s="2">
        <f t="shared" si="366"/>
        <v>56.180137649847225</v>
      </c>
      <c r="BD149" s="2">
        <f t="shared" si="367"/>
        <v>56.579318285608458</v>
      </c>
      <c r="BE149" s="2">
        <f t="shared" si="368"/>
        <v>56.851496458652278</v>
      </c>
      <c r="BF149" s="2">
        <f t="shared" si="369"/>
        <v>57.064495470570527</v>
      </c>
      <c r="BG149" s="2">
        <f t="shared" si="370"/>
        <v>57.409970381602953</v>
      </c>
      <c r="BH149" s="2">
        <f t="shared" si="371"/>
        <v>57.186238167218164</v>
      </c>
      <c r="BI149" s="2">
        <f t="shared" si="372"/>
        <v>57.122710170964623</v>
      </c>
      <c r="BJ149" s="2">
        <f t="shared" si="373"/>
        <v>56.789411418150927</v>
      </c>
      <c r="BK149" s="2">
        <f t="shared" si="374"/>
        <v>57.166274679970648</v>
      </c>
      <c r="BL149" s="2">
        <f t="shared" si="375"/>
        <v>59.414424265231204</v>
      </c>
      <c r="BM149" s="2">
        <f t="shared" si="376"/>
        <v>58.191634192368781</v>
      </c>
      <c r="BO149" s="2" t="str">
        <f t="shared" si="440"/>
        <v/>
      </c>
      <c r="BP149" s="2" t="str">
        <f t="shared" si="441"/>
        <v/>
      </c>
      <c r="BQ149" s="2" t="str">
        <f t="shared" si="442"/>
        <v/>
      </c>
      <c r="BR149" s="2" t="str">
        <f t="shared" si="443"/>
        <v/>
      </c>
      <c r="BS149" s="2" t="str">
        <f t="shared" si="444"/>
        <v/>
      </c>
      <c r="BT149" s="2" t="str">
        <f t="shared" si="445"/>
        <v/>
      </c>
      <c r="BU149" s="2" t="str">
        <f t="shared" si="446"/>
        <v/>
      </c>
      <c r="BV149" s="2" t="str">
        <f t="shared" si="447"/>
        <v/>
      </c>
      <c r="BW149" s="2" t="str">
        <f t="shared" si="448"/>
        <v/>
      </c>
      <c r="BX149" s="2" t="str">
        <f t="shared" si="449"/>
        <v/>
      </c>
      <c r="BY149" s="2" t="str">
        <f t="shared" si="450"/>
        <v/>
      </c>
      <c r="BZ149" s="2" t="str">
        <f t="shared" si="451"/>
        <v/>
      </c>
      <c r="CA149" s="2" t="str">
        <f t="shared" si="452"/>
        <v/>
      </c>
      <c r="CB149" s="2" t="str">
        <f t="shared" si="453"/>
        <v/>
      </c>
      <c r="CC149" s="2" t="str">
        <f t="shared" si="454"/>
        <v/>
      </c>
      <c r="CE149" s="2" t="str">
        <f t="shared" si="298"/>
        <v/>
      </c>
      <c r="CF149" s="2" t="str">
        <f t="shared" si="299"/>
        <v/>
      </c>
      <c r="CG149" s="2" t="str">
        <f t="shared" si="300"/>
        <v/>
      </c>
      <c r="CH149" s="2" t="str">
        <f t="shared" si="301"/>
        <v/>
      </c>
      <c r="CI149" s="2" t="str">
        <f t="shared" si="302"/>
        <v/>
      </c>
      <c r="CJ149" s="2" t="str">
        <f t="shared" si="303"/>
        <v/>
      </c>
      <c r="CK149" s="2" t="str">
        <f t="shared" si="304"/>
        <v/>
      </c>
      <c r="CL149" s="2" t="str">
        <f t="shared" si="305"/>
        <v/>
      </c>
      <c r="CM149" s="2">
        <f t="shared" si="306"/>
        <v>56.948999999999998</v>
      </c>
      <c r="CN149" s="2">
        <f t="shared" si="307"/>
        <v>55.728999999999999</v>
      </c>
      <c r="CO149" s="2">
        <f t="shared" si="308"/>
        <v>56.186</v>
      </c>
      <c r="CP149" s="2">
        <f t="shared" si="309"/>
        <v>56.695</v>
      </c>
      <c r="CQ149" s="2">
        <f t="shared" si="310"/>
        <v>56.948999999999998</v>
      </c>
      <c r="CR149" s="2" t="str">
        <f t="shared" si="311"/>
        <v/>
      </c>
      <c r="CS149" s="2" t="str">
        <f t="shared" si="312"/>
        <v/>
      </c>
      <c r="CU149" s="2" t="str">
        <f t="shared" si="313"/>
        <v/>
      </c>
      <c r="CV149" s="2" t="str">
        <f t="shared" si="314"/>
        <v/>
      </c>
      <c r="CW149" s="2" t="str">
        <f t="shared" si="315"/>
        <v/>
      </c>
      <c r="CX149" s="2" t="str">
        <f t="shared" si="316"/>
        <v/>
      </c>
      <c r="CY149" s="2" t="str">
        <f t="shared" si="317"/>
        <v/>
      </c>
      <c r="CZ149" s="2" t="str">
        <f t="shared" si="318"/>
        <v/>
      </c>
      <c r="DA149" s="2" t="str">
        <f t="shared" si="319"/>
        <v/>
      </c>
      <c r="DB149" s="2" t="str">
        <f t="shared" si="320"/>
        <v/>
      </c>
      <c r="DC149" s="2">
        <f t="shared" si="321"/>
        <v>56.948999999999998</v>
      </c>
      <c r="DD149" s="2">
        <f t="shared" si="322"/>
        <v>55.728999999999999</v>
      </c>
      <c r="DE149" s="2">
        <f t="shared" si="323"/>
        <v>56.186</v>
      </c>
      <c r="DF149" s="2">
        <f t="shared" si="324"/>
        <v>56.695</v>
      </c>
      <c r="DG149" s="2">
        <f t="shared" si="325"/>
        <v>56.948999999999998</v>
      </c>
      <c r="DH149" s="2" t="str">
        <f t="shared" si="326"/>
        <v/>
      </c>
      <c r="DI149" s="2" t="str">
        <f t="shared" si="327"/>
        <v/>
      </c>
      <c r="DK149" s="2">
        <f t="shared" si="277"/>
        <v>71.547929959514164</v>
      </c>
      <c r="DL149" s="2">
        <f t="shared" si="456"/>
        <v>78.336857624831339</v>
      </c>
      <c r="DM149" s="2">
        <f t="shared" si="456"/>
        <v>79.581305195681509</v>
      </c>
      <c r="DN149" s="2">
        <f t="shared" si="456"/>
        <v>79.40620512820513</v>
      </c>
      <c r="DO149" s="2">
        <f t="shared" si="456"/>
        <v>83.062130201630211</v>
      </c>
      <c r="DP149" s="2">
        <f t="shared" si="456"/>
        <v>80.762542577030842</v>
      </c>
      <c r="DQ149" s="2">
        <f t="shared" si="456"/>
        <v>81.131824929971998</v>
      </c>
      <c r="DR149" s="2">
        <f t="shared" si="456"/>
        <v>83.977216577540091</v>
      </c>
      <c r="DS149" s="2">
        <f t="shared" si="456"/>
        <v>81.47665546218488</v>
      </c>
      <c r="DT149" s="2">
        <f t="shared" si="456"/>
        <v>82.66124064171126</v>
      </c>
      <c r="DU149" s="2">
        <f t="shared" si="456"/>
        <v>81.711363483575241</v>
      </c>
      <c r="DV149" s="2">
        <f t="shared" si="456"/>
        <v>84.317046345811022</v>
      </c>
      <c r="DW149" s="2">
        <f t="shared" si="456"/>
        <v>85.082485867074112</v>
      </c>
      <c r="DX149" s="2">
        <f t="shared" si="456"/>
        <v>83.032253667953668</v>
      </c>
      <c r="DY149" s="2">
        <f t="shared" si="456"/>
        <v>76.746653689284372</v>
      </c>
      <c r="EA149" s="2">
        <f t="shared" si="247"/>
        <v>52.454026949848299</v>
      </c>
      <c r="EB149" s="2">
        <f t="shared" si="279"/>
        <v>54.090361617763683</v>
      </c>
      <c r="EC149" s="2">
        <f t="shared" si="280"/>
        <v>55.597799028090549</v>
      </c>
      <c r="ED149" s="2">
        <f t="shared" si="281"/>
        <v>56.242128908379755</v>
      </c>
      <c r="EE149" s="2">
        <f t="shared" si="282"/>
        <v>56.177622577234828</v>
      </c>
      <c r="EF149" s="2">
        <f t="shared" si="283"/>
        <v>56.57695955205763</v>
      </c>
      <c r="EG149" s="2">
        <f t="shared" si="284"/>
        <v>56.848618583343132</v>
      </c>
      <c r="EH149" s="2">
        <f t="shared" si="285"/>
        <v>57.061631828208121</v>
      </c>
      <c r="EI149" s="2">
        <f t="shared" si="286"/>
        <v>57.402723203769142</v>
      </c>
      <c r="EJ149" s="2">
        <f t="shared" si="287"/>
        <v>57.179655137969796</v>
      </c>
      <c r="EK149" s="2">
        <f t="shared" si="288"/>
        <v>57.12046080725932</v>
      </c>
      <c r="EL149" s="2">
        <f t="shared" si="289"/>
        <v>56.784939329155904</v>
      </c>
      <c r="EM149" s="2">
        <f t="shared" si="290"/>
        <v>57.168778624047945</v>
      </c>
      <c r="EN149" s="2">
        <f t="shared" si="291"/>
        <v>59.41828823941843</v>
      </c>
      <c r="EO149" s="2">
        <f t="shared" si="292"/>
        <v>58.226166542750931</v>
      </c>
      <c r="EQ149" s="2">
        <f t="shared" si="293"/>
        <v>53.187551988030677</v>
      </c>
      <c r="ER149" s="2">
        <f t="shared" si="457"/>
        <v>54.679673621088938</v>
      </c>
      <c r="ES149" s="2">
        <f t="shared" si="457"/>
        <v>55.501346684381048</v>
      </c>
      <c r="ET149" s="2">
        <f t="shared" si="457"/>
        <v>56.577484270236639</v>
      </c>
      <c r="EU149" s="2">
        <f t="shared" si="457"/>
        <v>56.513661099832099</v>
      </c>
      <c r="EV149" s="2">
        <f t="shared" si="457"/>
        <v>56.874148183357988</v>
      </c>
      <c r="EW149" s="2">
        <f t="shared" si="457"/>
        <v>57.175436133992186</v>
      </c>
      <c r="EX149" s="2">
        <f t="shared" si="457"/>
        <v>57.37291788607196</v>
      </c>
      <c r="EY149" s="2">
        <f t="shared" si="457"/>
        <v>57.804168353492955</v>
      </c>
      <c r="EZ149" s="2">
        <f t="shared" si="457"/>
        <v>57.492659274386128</v>
      </c>
      <c r="FA149" s="2">
        <f t="shared" si="457"/>
        <v>57.244003733855976</v>
      </c>
      <c r="FB149" s="2">
        <f t="shared" si="457"/>
        <v>57.023950365597599</v>
      </c>
      <c r="FC149" s="2">
        <f t="shared" si="457"/>
        <v>57.046955998218138</v>
      </c>
      <c r="FD149" s="2">
        <f t="shared" si="457"/>
        <v>59.256037455547713</v>
      </c>
      <c r="FE149" s="2">
        <f t="shared" si="457"/>
        <v>56.664434322263851</v>
      </c>
      <c r="FG149" s="2">
        <f t="shared" si="295"/>
        <v>0.9999978189497154</v>
      </c>
      <c r="FH149" s="2">
        <f t="shared" si="458"/>
        <v>0.99999827435796196</v>
      </c>
      <c r="FI149" s="2">
        <f t="shared" si="458"/>
        <v>0.99999798344915292</v>
      </c>
      <c r="FJ149" s="2">
        <f t="shared" si="458"/>
        <v>0.99999786482580277</v>
      </c>
      <c r="FK149" s="2">
        <f t="shared" si="458"/>
        <v>0.9999978598976903</v>
      </c>
      <c r="FL149" s="2">
        <f t="shared" si="458"/>
        <v>0.99999798611539925</v>
      </c>
      <c r="FM149" s="2">
        <f t="shared" si="458"/>
        <v>0.99999829568056531</v>
      </c>
      <c r="FN149" s="2">
        <f t="shared" si="458"/>
        <v>0.99999823740362714</v>
      </c>
      <c r="FO149" s="2">
        <f t="shared" si="458"/>
        <v>0.9999988383887598</v>
      </c>
      <c r="FP149" s="2">
        <f t="shared" si="458"/>
        <v>0.99999866645010826</v>
      </c>
      <c r="FQ149" s="2">
        <f t="shared" si="458"/>
        <v>0.9999984810454835</v>
      </c>
      <c r="FR149" s="2">
        <f t="shared" si="458"/>
        <v>0.99999845036469914</v>
      </c>
      <c r="FS149" s="2">
        <f t="shared" si="458"/>
        <v>0.99999499308133122</v>
      </c>
      <c r="FT149" s="2">
        <f t="shared" si="458"/>
        <v>0.99999024865762554</v>
      </c>
      <c r="FU149" s="2">
        <f t="shared" si="458"/>
        <v>0.9999832078465074</v>
      </c>
      <c r="FW149" s="2">
        <f t="shared" si="328"/>
        <v>6.6749107089738328E-3</v>
      </c>
      <c r="FX149" s="2">
        <f t="shared" si="380"/>
        <v>7.2160717355549079E-3</v>
      </c>
      <c r="FY149" s="2">
        <f t="shared" si="381"/>
        <v>9.5145438589894719E-3</v>
      </c>
      <c r="FZ149" s="2">
        <f t="shared" si="382"/>
        <v>7.251111957021549E-3</v>
      </c>
      <c r="GA149" s="2">
        <f t="shared" si="383"/>
        <v>7.3132597909900988E-3</v>
      </c>
      <c r="GB149" s="2">
        <f t="shared" si="384"/>
        <v>7.7729305037787487E-3</v>
      </c>
      <c r="GC149" s="2">
        <f t="shared" si="385"/>
        <v>8.6791206989929957E-3</v>
      </c>
      <c r="GD149" s="2">
        <f t="shared" si="386"/>
        <v>9.0469874226973297E-3</v>
      </c>
      <c r="GE149" s="2">
        <f t="shared" si="387"/>
        <v>1.7983062663649234E-2</v>
      </c>
      <c r="GF149" s="2">
        <f t="shared" si="388"/>
        <v>2.0923200433570106E-2</v>
      </c>
      <c r="GG149" s="2">
        <f t="shared" si="389"/>
        <v>1.7904798789815744E-2</v>
      </c>
      <c r="GH149" s="2">
        <f t="shared" si="390"/>
        <v>1.8532300164983102E-2</v>
      </c>
      <c r="GI149" s="2">
        <f t="shared" si="391"/>
        <v>2.1701270360928095E-2</v>
      </c>
      <c r="GJ149" s="2">
        <f t="shared" si="392"/>
        <v>2.5234035554483201E-2</v>
      </c>
      <c r="GK149" s="2">
        <f t="shared" si="393"/>
        <v>2.231070652701549E-2</v>
      </c>
      <c r="GM149" s="107">
        <f t="shared" si="329"/>
        <v>1.0679676295532572E-137</v>
      </c>
      <c r="GN149" s="107">
        <f t="shared" si="394"/>
        <v>1.5927605320539261E-159</v>
      </c>
      <c r="GO149" s="107">
        <f t="shared" si="395"/>
        <v>2.768316768380824E-161</v>
      </c>
      <c r="GP149" s="107">
        <f t="shared" si="396"/>
        <v>3.5303223610034949E-164</v>
      </c>
      <c r="GQ149" s="107">
        <f t="shared" si="397"/>
        <v>3.3971293632214689E-183</v>
      </c>
      <c r="GR149" s="107">
        <f t="shared" si="398"/>
        <v>2.9026943463628601E-195</v>
      </c>
      <c r="GS149" s="107">
        <f t="shared" si="399"/>
        <v>6.8282666576774682E-204</v>
      </c>
      <c r="GT149" s="107">
        <f t="shared" si="400"/>
        <v>2.0676266565895823E-228</v>
      </c>
      <c r="GU149" s="107">
        <f t="shared" si="401"/>
        <v>8.6469057112765965E-233</v>
      </c>
      <c r="GV149" s="107">
        <f t="shared" si="402"/>
        <v>2.0437262945097195E-237</v>
      </c>
      <c r="GW149" s="107">
        <f t="shared" si="403"/>
        <v>1.1596039350295324E-221</v>
      </c>
      <c r="GX149" s="107">
        <f t="shared" si="404"/>
        <v>1.3838655307415353E-227</v>
      </c>
      <c r="GY149" s="107">
        <f t="shared" si="405"/>
        <v>5.0524067632155501E-223</v>
      </c>
      <c r="GZ149" s="107">
        <f t="shared" si="406"/>
        <v>1.1763012731394963E-211</v>
      </c>
      <c r="HA149" s="107">
        <f t="shared" si="407"/>
        <v>1.9901887066020857E-207</v>
      </c>
      <c r="HC149" s="107">
        <f t="shared" si="330"/>
        <v>6.6953994965114692E-69</v>
      </c>
      <c r="HD149" s="107">
        <f t="shared" si="408"/>
        <v>2.0254088525844767E-80</v>
      </c>
      <c r="HE149" s="107">
        <f t="shared" si="409"/>
        <v>2.7239940356482121E-82</v>
      </c>
      <c r="HF149" s="107">
        <f t="shared" si="410"/>
        <v>2.1139666086536116E-82</v>
      </c>
      <c r="HG149" s="107">
        <f t="shared" si="411"/>
        <v>3.0446769662105789E-92</v>
      </c>
      <c r="HH149" s="107">
        <f t="shared" si="412"/>
        <v>5.0389103437372005E-99</v>
      </c>
      <c r="HI149" s="107">
        <f t="shared" si="413"/>
        <v>1.4508518975631236E-104</v>
      </c>
      <c r="HJ149" s="107">
        <f t="shared" si="414"/>
        <v>3.1684011198227754E-118</v>
      </c>
      <c r="HK149" s="107">
        <f t="shared" si="415"/>
        <v>3.8785069873795867E-126</v>
      </c>
      <c r="HL149" s="107">
        <f t="shared" si="416"/>
        <v>1.1846407915556554E-128</v>
      </c>
      <c r="HM149" s="107">
        <f t="shared" si="417"/>
        <v>1.4428719271677183E-118</v>
      </c>
      <c r="HN149" s="107">
        <f t="shared" si="418"/>
        <v>3.3951307757096663E-121</v>
      </c>
      <c r="HO149" s="107">
        <f t="shared" si="419"/>
        <v>6.0969289881008736E-117</v>
      </c>
      <c r="HP149" s="107">
        <f t="shared" si="420"/>
        <v>3.27222186903097E-110</v>
      </c>
      <c r="HQ149" s="107">
        <f t="shared" si="421"/>
        <v>2.8479685340196113E-119</v>
      </c>
      <c r="HS149" s="107">
        <f t="shared" si="331"/>
        <v>0.10212707568905234</v>
      </c>
      <c r="HT149" s="107">
        <f t="shared" si="422"/>
        <v>5.715305435759583E-2</v>
      </c>
      <c r="HU149" s="107">
        <f t="shared" si="423"/>
        <v>3.20180529485826E-2</v>
      </c>
      <c r="HV149" s="107">
        <f t="shared" si="424"/>
        <v>6.4646591281975932E-2</v>
      </c>
      <c r="HW149" s="107">
        <f t="shared" si="425"/>
        <v>4.7926453693243047E-2</v>
      </c>
      <c r="HX149" s="107">
        <f t="shared" si="426"/>
        <v>3.0725845688675615E-2</v>
      </c>
      <c r="HY149" s="107">
        <f t="shared" si="427"/>
        <v>1.497980084049064E-2</v>
      </c>
      <c r="HZ149" s="107">
        <f t="shared" si="428"/>
        <v>7.0706988735349313E-3</v>
      </c>
      <c r="IA149" s="107">
        <f t="shared" si="429"/>
        <v>1.1717073895452319E-4</v>
      </c>
      <c r="IB149" s="107">
        <f t="shared" si="430"/>
        <v>6.8979056623942248E-5</v>
      </c>
      <c r="IC149" s="107">
        <f t="shared" si="431"/>
        <v>3.8197368318829172E-4</v>
      </c>
      <c r="ID149" s="107">
        <f t="shared" si="432"/>
        <v>3.5191761998271798E-4</v>
      </c>
      <c r="IE149" s="107">
        <f t="shared" si="433"/>
        <v>1.2996498936941703E-3</v>
      </c>
      <c r="IF149" s="107">
        <f t="shared" si="434"/>
        <v>2.132974589729449E-3</v>
      </c>
      <c r="IG149" s="107">
        <f t="shared" si="435"/>
        <v>1.9035109123500541E-2</v>
      </c>
      <c r="II149" s="107">
        <f t="shared" si="332"/>
        <v>1.0837229910380525E-5</v>
      </c>
      <c r="IJ149" s="107">
        <f t="shared" si="333"/>
        <v>4.5676698494756256E-6</v>
      </c>
      <c r="IK149" s="107">
        <f t="shared" si="334"/>
        <v>1.0828837006765791E-5</v>
      </c>
      <c r="IL149" s="107">
        <f t="shared" si="335"/>
        <v>2.3338063161913507E-6</v>
      </c>
      <c r="IM149" s="107">
        <f t="shared" si="336"/>
        <v>6.242312474874512E-7</v>
      </c>
      <c r="IN149" s="107">
        <f t="shared" si="337"/>
        <v>4.2148814300489382E-7</v>
      </c>
      <c r="IO149" s="107">
        <f t="shared" si="338"/>
        <v>6.0787954360328434E-7</v>
      </c>
      <c r="IP149" s="107">
        <f t="shared" si="339"/>
        <v>1.523618231130169E-7</v>
      </c>
      <c r="IQ149" s="107">
        <f t="shared" si="340"/>
        <v>1.203822914874243E-5</v>
      </c>
      <c r="IR149" s="107">
        <f t="shared" si="341"/>
        <v>1.7605270863090968E-5</v>
      </c>
      <c r="IS149" s="107">
        <f t="shared" si="342"/>
        <v>1.2985934467413978E-5</v>
      </c>
      <c r="IT149" s="107">
        <f t="shared" si="343"/>
        <v>1.1513470263355634E-5</v>
      </c>
      <c r="IU149" s="107">
        <f t="shared" si="344"/>
        <v>4.9688167267652965E-6</v>
      </c>
      <c r="IV149" s="107">
        <f t="shared" si="345"/>
        <v>6.3844570010738314E-6</v>
      </c>
      <c r="IW149" s="107">
        <f t="shared" si="346"/>
        <v>2.336839679737535E-4</v>
      </c>
      <c r="IY149" s="107">
        <f t="shared" si="347"/>
        <v>0.10213791291896272</v>
      </c>
      <c r="IZ149" s="107">
        <f t="shared" si="348"/>
        <v>5.7157622027445308E-2</v>
      </c>
      <c r="JA149" s="107">
        <f t="shared" si="349"/>
        <v>3.2028881785589366E-2</v>
      </c>
      <c r="JB149" s="107">
        <f t="shared" si="350"/>
        <v>6.464892508829212E-2</v>
      </c>
      <c r="JC149" s="107">
        <f t="shared" si="351"/>
        <v>4.7927077924490531E-2</v>
      </c>
      <c r="JD149" s="107">
        <f t="shared" si="352"/>
        <v>3.072626717681862E-2</v>
      </c>
      <c r="JE149" s="107">
        <f t="shared" si="353"/>
        <v>1.4980408720034243E-2</v>
      </c>
      <c r="JF149" s="107">
        <f t="shared" si="354"/>
        <v>7.0708512353580442E-3</v>
      </c>
      <c r="JG149" s="107">
        <f t="shared" si="355"/>
        <v>1.2920896810326562E-4</v>
      </c>
      <c r="JH149" s="107">
        <f t="shared" si="356"/>
        <v>8.6584327487033215E-5</v>
      </c>
      <c r="JI149" s="107">
        <f t="shared" si="357"/>
        <v>3.9495961765570567E-4</v>
      </c>
      <c r="JJ149" s="107">
        <f t="shared" si="358"/>
        <v>3.6343109024607363E-4</v>
      </c>
      <c r="JK149" s="107">
        <f t="shared" si="359"/>
        <v>1.3046187104209356E-3</v>
      </c>
      <c r="JL149" s="107">
        <f t="shared" si="360"/>
        <v>2.1393590467305231E-3</v>
      </c>
      <c r="JM149" s="107">
        <f t="shared" si="361"/>
        <v>1.9268793091474296E-2</v>
      </c>
    </row>
    <row r="150" spans="2:273" x14ac:dyDescent="0.25">
      <c r="B150" s="2">
        <v>122</v>
      </c>
      <c r="C150" s="37">
        <v>53.048000000000002</v>
      </c>
      <c r="D150" s="37">
        <v>53.851999999999997</v>
      </c>
      <c r="E150" s="37">
        <v>56.279000000000003</v>
      </c>
      <c r="F150" s="37">
        <v>54.966000000000001</v>
      </c>
      <c r="G150" s="37">
        <v>55.305</v>
      </c>
      <c r="H150" s="37">
        <v>54.558999999999997</v>
      </c>
      <c r="I150" s="37">
        <v>55.39</v>
      </c>
      <c r="J150" s="37">
        <v>56.831000000000003</v>
      </c>
      <c r="K150" s="37">
        <v>57.305</v>
      </c>
      <c r="L150" s="37">
        <v>57.305</v>
      </c>
      <c r="M150" s="37">
        <v>57.627000000000002</v>
      </c>
      <c r="N150" s="37">
        <v>56.372999999999998</v>
      </c>
      <c r="O150" s="37">
        <v>55.762999999999998</v>
      </c>
      <c r="P150" s="37">
        <v>58.667000000000002</v>
      </c>
      <c r="Q150" s="37">
        <v>56.15</v>
      </c>
      <c r="S150" s="4">
        <f t="shared" si="248"/>
        <v>52.323627263168312</v>
      </c>
      <c r="T150" s="4">
        <f t="shared" si="249"/>
        <v>54.029279394860374</v>
      </c>
      <c r="U150" s="4">
        <f t="shared" si="250"/>
        <v>55.531002413025256</v>
      </c>
      <c r="V150" s="4">
        <f t="shared" si="251"/>
        <v>56.326657344618809</v>
      </c>
      <c r="W150" s="4">
        <f t="shared" si="252"/>
        <v>56.208069615251951</v>
      </c>
      <c r="X150" s="4">
        <f t="shared" si="253"/>
        <v>56.525172772761891</v>
      </c>
      <c r="Y150" s="4">
        <f t="shared" si="254"/>
        <v>56.722496941784314</v>
      </c>
      <c r="Z150" s="4">
        <f t="shared" si="255"/>
        <v>56.895738438117476</v>
      </c>
      <c r="AA150" s="4">
        <f t="shared" si="256"/>
        <v>57.235999947628898</v>
      </c>
      <c r="AB150" s="4">
        <f t="shared" si="257"/>
        <v>57.017594335611328</v>
      </c>
      <c r="AC150" s="4">
        <f t="shared" si="258"/>
        <v>56.970776737059488</v>
      </c>
      <c r="AD150" s="4">
        <f t="shared" si="259"/>
        <v>56.630645819816422</v>
      </c>
      <c r="AE150" s="4">
        <f t="shared" si="260"/>
        <v>57.034023057273309</v>
      </c>
      <c r="AF150" s="4">
        <f t="shared" si="261"/>
        <v>59.279688568921486</v>
      </c>
      <c r="AG150" s="4">
        <f t="shared" si="262"/>
        <v>58.628741997657926</v>
      </c>
      <c r="AI150" s="4">
        <f t="shared" si="263"/>
        <v>0.72437273683168968</v>
      </c>
      <c r="AJ150" s="4">
        <f t="shared" si="264"/>
        <v>-0.17727939486037769</v>
      </c>
      <c r="AK150" s="4">
        <f t="shared" si="265"/>
        <v>0.74799758697474772</v>
      </c>
      <c r="AL150" s="4">
        <f t="shared" si="266"/>
        <v>-1.3606573446188079</v>
      </c>
      <c r="AM150" s="4">
        <f t="shared" si="267"/>
        <v>-0.90306961525195106</v>
      </c>
      <c r="AN150" s="4">
        <f t="shared" si="268"/>
        <v>-1.9661727727618938</v>
      </c>
      <c r="AO150" s="4">
        <f t="shared" si="269"/>
        <v>-1.3324969417843135</v>
      </c>
      <c r="AP150" s="4">
        <f t="shared" si="270"/>
        <v>-6.4738438117473152E-2</v>
      </c>
      <c r="AQ150" s="4">
        <f t="shared" si="271"/>
        <v>6.9000052371102072E-2</v>
      </c>
      <c r="AR150" s="4">
        <f t="shared" si="272"/>
        <v>0.28740566438867177</v>
      </c>
      <c r="AS150" s="4">
        <f t="shared" si="273"/>
        <v>0.65622326294051447</v>
      </c>
      <c r="AT150" s="4">
        <f t="shared" si="274"/>
        <v>-0.25764581981642465</v>
      </c>
      <c r="AU150" s="4">
        <f t="shared" si="275"/>
        <v>-1.271023057273311</v>
      </c>
      <c r="AV150" s="4">
        <f t="shared" si="455"/>
        <v>-0.61268856892148449</v>
      </c>
      <c r="AW150" s="4">
        <f t="shared" si="455"/>
        <v>-2.4787419976579272</v>
      </c>
      <c r="AY150" s="2">
        <f t="shared" si="297"/>
        <v>52.323430014116383</v>
      </c>
      <c r="AZ150" s="2">
        <f t="shared" si="363"/>
        <v>53.950639862074141</v>
      </c>
      <c r="BA150" s="2">
        <f t="shared" si="364"/>
        <v>55.47012975796288</v>
      </c>
      <c r="BB150" s="2">
        <f t="shared" si="365"/>
        <v>56.087931104788183</v>
      </c>
      <c r="BC150" s="2">
        <f t="shared" si="366"/>
        <v>56.021258076026676</v>
      </c>
      <c r="BD150" s="2">
        <f t="shared" si="367"/>
        <v>56.414641617307744</v>
      </c>
      <c r="BE150" s="2">
        <f t="shared" si="368"/>
        <v>56.678614462437217</v>
      </c>
      <c r="BF150" s="2">
        <f t="shared" si="369"/>
        <v>56.880296670036891</v>
      </c>
      <c r="BG150" s="2">
        <f t="shared" si="370"/>
        <v>57.229550882519789</v>
      </c>
      <c r="BH150" s="2">
        <f t="shared" si="371"/>
        <v>57.007753671392109</v>
      </c>
      <c r="BI150" s="2">
        <f t="shared" si="372"/>
        <v>56.962060733895051</v>
      </c>
      <c r="BJ150" s="2">
        <f t="shared" si="373"/>
        <v>56.622133105984716</v>
      </c>
      <c r="BK150" s="2">
        <f t="shared" si="374"/>
        <v>57.027654177904523</v>
      </c>
      <c r="BL150" s="2">
        <f t="shared" si="375"/>
        <v>59.266516387892757</v>
      </c>
      <c r="BM150" s="2">
        <f t="shared" si="376"/>
        <v>58.096569372046105</v>
      </c>
      <c r="BO150" s="2" t="str">
        <f t="shared" si="440"/>
        <v/>
      </c>
      <c r="BP150" s="2" t="str">
        <f t="shared" si="441"/>
        <v/>
      </c>
      <c r="BQ150" s="2" t="str">
        <f t="shared" si="442"/>
        <v/>
      </c>
      <c r="BR150" s="2" t="str">
        <f t="shared" si="443"/>
        <v/>
      </c>
      <c r="BS150" s="2" t="str">
        <f t="shared" si="444"/>
        <v/>
      </c>
      <c r="BT150" s="2" t="str">
        <f t="shared" si="445"/>
        <v/>
      </c>
      <c r="BU150" s="2" t="str">
        <f t="shared" si="446"/>
        <v/>
      </c>
      <c r="BV150" s="2" t="str">
        <f t="shared" si="447"/>
        <v/>
      </c>
      <c r="BW150" s="2" t="str">
        <f t="shared" si="448"/>
        <v/>
      </c>
      <c r="BX150" s="2" t="str">
        <f t="shared" si="449"/>
        <v/>
      </c>
      <c r="BY150" s="2" t="str">
        <f t="shared" si="450"/>
        <v/>
      </c>
      <c r="BZ150" s="2" t="str">
        <f t="shared" si="451"/>
        <v/>
      </c>
      <c r="CA150" s="2" t="str">
        <f t="shared" si="452"/>
        <v/>
      </c>
      <c r="CB150" s="2" t="str">
        <f t="shared" si="453"/>
        <v/>
      </c>
      <c r="CC150" s="2" t="str">
        <f t="shared" si="454"/>
        <v/>
      </c>
      <c r="CE150" s="2" t="str">
        <f t="shared" si="298"/>
        <v/>
      </c>
      <c r="CF150" s="2" t="str">
        <f t="shared" si="299"/>
        <v/>
      </c>
      <c r="CG150" s="2" t="str">
        <f t="shared" si="300"/>
        <v/>
      </c>
      <c r="CH150" s="2" t="str">
        <f t="shared" si="301"/>
        <v/>
      </c>
      <c r="CI150" s="2" t="str">
        <f t="shared" si="302"/>
        <v/>
      </c>
      <c r="CJ150" s="2" t="str">
        <f t="shared" si="303"/>
        <v/>
      </c>
      <c r="CK150" s="2" t="str">
        <f t="shared" si="304"/>
        <v/>
      </c>
      <c r="CL150" s="2">
        <f t="shared" si="305"/>
        <v>56.831000000000003</v>
      </c>
      <c r="CM150" s="2">
        <f t="shared" si="306"/>
        <v>57.305</v>
      </c>
      <c r="CN150" s="2">
        <f t="shared" si="307"/>
        <v>57.305</v>
      </c>
      <c r="CO150" s="2">
        <f t="shared" si="308"/>
        <v>57.627000000000002</v>
      </c>
      <c r="CP150" s="2">
        <f t="shared" si="309"/>
        <v>56.372999999999998</v>
      </c>
      <c r="CQ150" s="2">
        <f t="shared" si="310"/>
        <v>55.762999999999998</v>
      </c>
      <c r="CR150" s="2">
        <f t="shared" si="311"/>
        <v>58.667000000000002</v>
      </c>
      <c r="CS150" s="2" t="str">
        <f t="shared" si="312"/>
        <v/>
      </c>
      <c r="CU150" s="2" t="str">
        <f t="shared" si="313"/>
        <v/>
      </c>
      <c r="CV150" s="2" t="str">
        <f t="shared" si="314"/>
        <v/>
      </c>
      <c r="CW150" s="2" t="str">
        <f t="shared" si="315"/>
        <v/>
      </c>
      <c r="CX150" s="2" t="str">
        <f t="shared" si="316"/>
        <v/>
      </c>
      <c r="CY150" s="2" t="str">
        <f t="shared" si="317"/>
        <v/>
      </c>
      <c r="CZ150" s="2" t="str">
        <f t="shared" si="318"/>
        <v/>
      </c>
      <c r="DA150" s="2" t="str">
        <f t="shared" si="319"/>
        <v/>
      </c>
      <c r="DB150" s="2">
        <f t="shared" si="320"/>
        <v>56.831000000000003</v>
      </c>
      <c r="DC150" s="2">
        <f t="shared" si="321"/>
        <v>57.305</v>
      </c>
      <c r="DD150" s="2">
        <f t="shared" si="322"/>
        <v>57.305</v>
      </c>
      <c r="DE150" s="2">
        <f t="shared" si="323"/>
        <v>57.627000000000002</v>
      </c>
      <c r="DF150" s="2">
        <f t="shared" si="324"/>
        <v>56.372999999999998</v>
      </c>
      <c r="DG150" s="2">
        <f t="shared" si="325"/>
        <v>55.762999999999998</v>
      </c>
      <c r="DH150" s="2">
        <f t="shared" si="326"/>
        <v>58.667000000000002</v>
      </c>
      <c r="DI150" s="2" t="str">
        <f t="shared" si="327"/>
        <v/>
      </c>
      <c r="DK150" s="2">
        <f t="shared" si="277"/>
        <v>71.611378744939273</v>
      </c>
      <c r="DL150" s="2">
        <f t="shared" si="456"/>
        <v>78.428605600539839</v>
      </c>
      <c r="DM150" s="2">
        <f t="shared" si="456"/>
        <v>79.674297300944673</v>
      </c>
      <c r="DN150" s="2">
        <f t="shared" si="456"/>
        <v>79.496520512820524</v>
      </c>
      <c r="DO150" s="2">
        <f t="shared" si="456"/>
        <v>83.199607035607045</v>
      </c>
      <c r="DP150" s="2">
        <f t="shared" si="456"/>
        <v>80.871239775910382</v>
      </c>
      <c r="DQ150" s="2">
        <f t="shared" si="456"/>
        <v>81.23477422969188</v>
      </c>
      <c r="DR150" s="2">
        <f t="shared" si="456"/>
        <v>84.104497326203202</v>
      </c>
      <c r="DS150" s="2">
        <f t="shared" si="456"/>
        <v>81.562568067226891</v>
      </c>
      <c r="DT150" s="2">
        <f t="shared" si="456"/>
        <v>82.765115307486653</v>
      </c>
      <c r="DU150" s="2">
        <f t="shared" si="456"/>
        <v>81.805464476699768</v>
      </c>
      <c r="DV150" s="2">
        <f t="shared" si="456"/>
        <v>84.454589126559682</v>
      </c>
      <c r="DW150" s="2">
        <f t="shared" si="456"/>
        <v>85.219311688311706</v>
      </c>
      <c r="DX150" s="2">
        <f t="shared" si="456"/>
        <v>83.14156216216216</v>
      </c>
      <c r="DY150" s="2">
        <f t="shared" si="456"/>
        <v>76.852047682610291</v>
      </c>
      <c r="EA150" s="2">
        <f t="shared" ref="EA150:EA213" si="459">CE$229*$B150+CE$230</f>
        <v>52.316928788149212</v>
      </c>
      <c r="EB150" s="2">
        <f t="shared" si="279"/>
        <v>53.945002775574949</v>
      </c>
      <c r="EC150" s="2">
        <f t="shared" si="280"/>
        <v>55.471216095768639</v>
      </c>
      <c r="ED150" s="2">
        <f t="shared" si="281"/>
        <v>56.084634277586822</v>
      </c>
      <c r="EE150" s="2">
        <f t="shared" si="282"/>
        <v>56.017925055797022</v>
      </c>
      <c r="EF150" s="2">
        <f t="shared" si="283"/>
        <v>56.411504365871799</v>
      </c>
      <c r="EG150" s="2">
        <f t="shared" si="284"/>
        <v>56.674833548690245</v>
      </c>
      <c r="EH150" s="2">
        <f t="shared" si="285"/>
        <v>56.876496172310894</v>
      </c>
      <c r="EI150" s="2">
        <f t="shared" si="286"/>
        <v>57.220045971038587</v>
      </c>
      <c r="EJ150" s="2">
        <f t="shared" si="287"/>
        <v>56.999098014733434</v>
      </c>
      <c r="EK150" s="2">
        <f t="shared" si="288"/>
        <v>56.95908144506479</v>
      </c>
      <c r="EL150" s="2">
        <f t="shared" si="289"/>
        <v>56.616219351271639</v>
      </c>
      <c r="EM150" s="2">
        <f t="shared" si="290"/>
        <v>57.030861239438963</v>
      </c>
      <c r="EN150" s="2">
        <f t="shared" si="291"/>
        <v>59.271333849957557</v>
      </c>
      <c r="EO150" s="2">
        <f t="shared" si="292"/>
        <v>58.138911524163575</v>
      </c>
      <c r="EQ150" s="2">
        <f t="shared" si="293"/>
        <v>53.087940531145229</v>
      </c>
      <c r="ER150" s="2">
        <f t="shared" si="457"/>
        <v>54.56297826767652</v>
      </c>
      <c r="ES150" s="2">
        <f t="shared" si="457"/>
        <v>55.3770544121912</v>
      </c>
      <c r="ET150" s="2">
        <f t="shared" si="457"/>
        <v>56.442107704014731</v>
      </c>
      <c r="EU150" s="2">
        <f t="shared" si="457"/>
        <v>56.375597577402083</v>
      </c>
      <c r="EV150" s="2">
        <f t="shared" si="457"/>
        <v>56.728743775665976</v>
      </c>
      <c r="EW150" s="2">
        <f t="shared" si="457"/>
        <v>57.018597139862457</v>
      </c>
      <c r="EX150" s="2">
        <f t="shared" si="457"/>
        <v>57.207607767788801</v>
      </c>
      <c r="EY150" s="2">
        <f t="shared" si="457"/>
        <v>57.640844712064023</v>
      </c>
      <c r="EZ150" s="2">
        <f t="shared" si="457"/>
        <v>57.328439750059353</v>
      </c>
      <c r="FA150" s="2">
        <f t="shared" si="457"/>
        <v>57.090531201382106</v>
      </c>
      <c r="FB150" s="2">
        <f t="shared" si="457"/>
        <v>56.869434187275161</v>
      </c>
      <c r="FC150" s="2">
        <f t="shared" si="457"/>
        <v>56.906084235901318</v>
      </c>
      <c r="FD150" s="2">
        <f t="shared" si="457"/>
        <v>59.106595760512405</v>
      </c>
      <c r="FE150" s="2">
        <f t="shared" si="457"/>
        <v>56.532334420467748</v>
      </c>
      <c r="FG150" s="2">
        <f t="shared" si="295"/>
        <v>0.99999826752940046</v>
      </c>
      <c r="FH150" s="2">
        <f t="shared" si="458"/>
        <v>0.99999862927331973</v>
      </c>
      <c r="FI150" s="2">
        <f t="shared" si="458"/>
        <v>0.99999839819606107</v>
      </c>
      <c r="FJ150" s="2">
        <f t="shared" si="458"/>
        <v>0.99999830397010425</v>
      </c>
      <c r="FK150" s="2">
        <f t="shared" si="458"/>
        <v>0.99999830005556201</v>
      </c>
      <c r="FL150" s="2">
        <f t="shared" si="458"/>
        <v>0.99999840031393761</v>
      </c>
      <c r="FM150" s="2">
        <f t="shared" si="458"/>
        <v>0.99999864621047752</v>
      </c>
      <c r="FN150" s="2">
        <f t="shared" si="458"/>
        <v>0.99999859991942708</v>
      </c>
      <c r="FO150" s="2">
        <f t="shared" si="458"/>
        <v>0.9999990772991737</v>
      </c>
      <c r="FP150" s="2">
        <f t="shared" si="458"/>
        <v>0.99999894072337803</v>
      </c>
      <c r="FQ150" s="2">
        <f t="shared" si="458"/>
        <v>0.99999879345116327</v>
      </c>
      <c r="FR150" s="2">
        <f t="shared" si="458"/>
        <v>0.99999876908053476</v>
      </c>
      <c r="FS150" s="2">
        <f t="shared" si="458"/>
        <v>0.99999593873005987</v>
      </c>
      <c r="FT150" s="2">
        <f t="shared" si="458"/>
        <v>0.99999195118748863</v>
      </c>
      <c r="FU150" s="2">
        <f t="shared" si="458"/>
        <v>0.9999859335501492</v>
      </c>
      <c r="FW150" s="2">
        <f t="shared" si="328"/>
        <v>8.388716460736587E-3</v>
      </c>
      <c r="FX150" s="2">
        <f t="shared" si="380"/>
        <v>9.0675540424910907E-3</v>
      </c>
      <c r="FY150" s="2">
        <f t="shared" si="381"/>
        <v>1.1948664826606663E-2</v>
      </c>
      <c r="FZ150" s="2">
        <f t="shared" si="382"/>
        <v>9.1115022868882376E-3</v>
      </c>
      <c r="GA150" s="2">
        <f t="shared" si="383"/>
        <v>9.1894475589271388E-3</v>
      </c>
      <c r="GB150" s="2">
        <f t="shared" si="384"/>
        <v>9.765884825363445E-3</v>
      </c>
      <c r="GC150" s="2">
        <f t="shared" si="385"/>
        <v>1.0901866436230864E-2</v>
      </c>
      <c r="GD150" s="2">
        <f t="shared" si="386"/>
        <v>1.1362864913008723E-2</v>
      </c>
      <c r="GE150" s="2">
        <f t="shared" si="387"/>
        <v>2.2534408237172981E-2</v>
      </c>
      <c r="GF150" s="2">
        <f t="shared" si="388"/>
        <v>2.6198815374496195E-2</v>
      </c>
      <c r="GG150" s="2">
        <f t="shared" si="389"/>
        <v>2.2436789069408204E-2</v>
      </c>
      <c r="GH150" s="2">
        <f t="shared" si="390"/>
        <v>2.3219365873789855E-2</v>
      </c>
      <c r="GI150" s="2">
        <f t="shared" si="391"/>
        <v>2.6619828547974358E-2</v>
      </c>
      <c r="GJ150" s="2">
        <f t="shared" si="392"/>
        <v>3.0409415782145417E-2</v>
      </c>
      <c r="GK150" s="2">
        <f t="shared" si="393"/>
        <v>2.6519349373764902E-2</v>
      </c>
      <c r="GM150" s="107">
        <f t="shared" si="329"/>
        <v>1.558578786887113E-142</v>
      </c>
      <c r="GN150" s="107">
        <f t="shared" si="394"/>
        <v>4.892132233671172E-165</v>
      </c>
      <c r="GO150" s="107">
        <f t="shared" si="395"/>
        <v>6.3277262032081114E-167</v>
      </c>
      <c r="GP150" s="107">
        <f t="shared" si="396"/>
        <v>6.0129774409010784E-170</v>
      </c>
      <c r="GQ150" s="107">
        <f t="shared" si="397"/>
        <v>1.2174798139518242E-189</v>
      </c>
      <c r="GR150" s="107">
        <f t="shared" si="398"/>
        <v>4.1716675853361086E-202</v>
      </c>
      <c r="GS150" s="107">
        <f t="shared" si="399"/>
        <v>5.9856513364936539E-211</v>
      </c>
      <c r="GT150" s="107">
        <f t="shared" si="400"/>
        <v>2.4066567137764178E-236</v>
      </c>
      <c r="GU150" s="107">
        <f t="shared" si="401"/>
        <v>1.2538809706843049E-240</v>
      </c>
      <c r="GV150" s="107">
        <f t="shared" si="402"/>
        <v>1.7079309455541829E-245</v>
      </c>
      <c r="GW150" s="107">
        <f t="shared" si="403"/>
        <v>2.8369232890096524E-229</v>
      </c>
      <c r="GX150" s="107">
        <f t="shared" si="404"/>
        <v>2.0544550613768128E-235</v>
      </c>
      <c r="GY150" s="107">
        <f t="shared" si="405"/>
        <v>1.1503279836858592E-230</v>
      </c>
      <c r="GZ150" s="107">
        <f t="shared" si="406"/>
        <v>1.1033977414328737E-218</v>
      </c>
      <c r="HA150" s="107">
        <f t="shared" si="407"/>
        <v>4.2653989254135618E-214</v>
      </c>
      <c r="HC150" s="107">
        <f t="shared" si="330"/>
        <v>1.5514050648950579E-72</v>
      </c>
      <c r="HD150" s="107">
        <f t="shared" si="408"/>
        <v>1.3954813001542335E-84</v>
      </c>
      <c r="HE150" s="107">
        <f t="shared" si="409"/>
        <v>1.4135497184856997E-86</v>
      </c>
      <c r="HF150" s="107">
        <f t="shared" si="410"/>
        <v>9.5243468741049113E-87</v>
      </c>
      <c r="HG150" s="107">
        <f t="shared" si="411"/>
        <v>4.1432676300701494E-97</v>
      </c>
      <c r="HH150" s="107">
        <f t="shared" si="412"/>
        <v>3.2881126315097484E-104</v>
      </c>
      <c r="HI150" s="107">
        <f t="shared" si="413"/>
        <v>6.0664186286430917E-110</v>
      </c>
      <c r="HJ150" s="107">
        <f t="shared" si="414"/>
        <v>2.6526149828682593E-124</v>
      </c>
      <c r="HK150" s="107">
        <f t="shared" si="415"/>
        <v>2.7921041006920947E-132</v>
      </c>
      <c r="HL150" s="107">
        <f t="shared" si="416"/>
        <v>5.5275108848254559E-135</v>
      </c>
      <c r="HM150" s="107">
        <f t="shared" si="417"/>
        <v>1.7109432567299191E-124</v>
      </c>
      <c r="HN150" s="107">
        <f t="shared" si="418"/>
        <v>2.8121106763849369E-127</v>
      </c>
      <c r="HO150" s="107">
        <f t="shared" si="419"/>
        <v>7.8306884662474084E-123</v>
      </c>
      <c r="HP150" s="107">
        <f t="shared" si="420"/>
        <v>1.3117054654029215E-115</v>
      </c>
      <c r="HQ150" s="107">
        <f t="shared" si="421"/>
        <v>7.5919872283674514E-125</v>
      </c>
      <c r="HS150" s="107">
        <f t="shared" si="331"/>
        <v>5.0109457409254925E-2</v>
      </c>
      <c r="HT150" s="107">
        <f t="shared" si="422"/>
        <v>2.3845975956236571E-2</v>
      </c>
      <c r="HU150" s="107">
        <f t="shared" si="423"/>
        <v>1.1837217384408438E-2</v>
      </c>
      <c r="HV150" s="107">
        <f t="shared" si="424"/>
        <v>2.6822263582761859E-2</v>
      </c>
      <c r="HW150" s="107">
        <f t="shared" si="425"/>
        <v>1.7707695907188823E-2</v>
      </c>
      <c r="HX150" s="107">
        <f t="shared" si="426"/>
        <v>1.0101217457358201E-2</v>
      </c>
      <c r="HY150" s="107">
        <f t="shared" si="427"/>
        <v>4.2857534328273918E-3</v>
      </c>
      <c r="HZ150" s="107">
        <f t="shared" si="428"/>
        <v>1.637203234160625E-3</v>
      </c>
      <c r="IA150" s="107">
        <f t="shared" si="429"/>
        <v>1.6288836175624764E-5</v>
      </c>
      <c r="IB150" s="107">
        <f t="shared" si="430"/>
        <v>8.6550203254719482E-6</v>
      </c>
      <c r="IC150" s="107">
        <f t="shared" si="431"/>
        <v>6.1608124255211206E-5</v>
      </c>
      <c r="ID150" s="107">
        <f t="shared" si="432"/>
        <v>5.45944511079262E-5</v>
      </c>
      <c r="IE150" s="107">
        <f t="shared" si="433"/>
        <v>2.4464132818848364E-4</v>
      </c>
      <c r="IF150" s="107">
        <f t="shared" si="434"/>
        <v>4.7238924506592104E-4</v>
      </c>
      <c r="IG150" s="107">
        <f t="shared" si="435"/>
        <v>5.864837421532162E-3</v>
      </c>
      <c r="II150" s="107">
        <f t="shared" si="332"/>
        <v>2.7017577675990738E-5</v>
      </c>
      <c r="IJ150" s="107">
        <f t="shared" si="333"/>
        <v>1.2459608446436554E-5</v>
      </c>
      <c r="IK150" s="107">
        <f t="shared" si="334"/>
        <v>2.8916888346589468E-5</v>
      </c>
      <c r="IL150" s="107">
        <f t="shared" si="335"/>
        <v>6.7600422467834663E-6</v>
      </c>
      <c r="IM150" s="107">
        <f t="shared" si="336"/>
        <v>2.0352555528814419E-6</v>
      </c>
      <c r="IN150" s="107">
        <f t="shared" si="337"/>
        <v>1.4444391232781815E-6</v>
      </c>
      <c r="IO150" s="107">
        <f t="shared" si="338"/>
        <v>2.0721136499729888E-6</v>
      </c>
      <c r="IP150" s="107">
        <f t="shared" si="339"/>
        <v>5.9668205778980726E-7</v>
      </c>
      <c r="IQ150" s="107">
        <f t="shared" si="340"/>
        <v>3.7081324752689265E-5</v>
      </c>
      <c r="IR150" s="107">
        <f t="shared" si="341"/>
        <v>5.4317789434622851E-5</v>
      </c>
      <c r="IS150" s="107">
        <f t="shared" si="342"/>
        <v>3.9629350240851833E-5</v>
      </c>
      <c r="IT150" s="107">
        <f t="shared" si="343"/>
        <v>3.5938306658277236E-5</v>
      </c>
      <c r="IU150" s="107">
        <f t="shared" si="344"/>
        <v>1.5950855486557931E-5</v>
      </c>
      <c r="IV150" s="107">
        <f t="shared" si="345"/>
        <v>1.9007852773623417E-5</v>
      </c>
      <c r="IW150" s="107">
        <f t="shared" si="346"/>
        <v>4.5301715342260985E-4</v>
      </c>
      <c r="IY150" s="107">
        <f t="shared" si="347"/>
        <v>5.0136474986930912E-2</v>
      </c>
      <c r="IZ150" s="107">
        <f t="shared" si="348"/>
        <v>2.3858435564683006E-2</v>
      </c>
      <c r="JA150" s="107">
        <f t="shared" si="349"/>
        <v>1.1866134272755027E-2</v>
      </c>
      <c r="JB150" s="107">
        <f t="shared" si="350"/>
        <v>2.6829023625008643E-2</v>
      </c>
      <c r="JC150" s="107">
        <f t="shared" si="351"/>
        <v>1.7709731162741705E-2</v>
      </c>
      <c r="JD150" s="107">
        <f t="shared" si="352"/>
        <v>1.0102661896481478E-2</v>
      </c>
      <c r="JE150" s="107">
        <f t="shared" si="353"/>
        <v>4.2878255464773645E-3</v>
      </c>
      <c r="JF150" s="107">
        <f t="shared" si="354"/>
        <v>1.6377999162184148E-3</v>
      </c>
      <c r="JG150" s="107">
        <f t="shared" si="355"/>
        <v>5.3370160928314029E-5</v>
      </c>
      <c r="JH150" s="107">
        <f t="shared" si="356"/>
        <v>6.2972809760094799E-5</v>
      </c>
      <c r="JI150" s="107">
        <f t="shared" si="357"/>
        <v>1.0123747449606304E-4</v>
      </c>
      <c r="JJ150" s="107">
        <f t="shared" si="358"/>
        <v>9.053275776620343E-5</v>
      </c>
      <c r="JK150" s="107">
        <f t="shared" si="359"/>
        <v>2.6059218367504157E-4</v>
      </c>
      <c r="JL150" s="107">
        <f t="shared" si="360"/>
        <v>4.9139709783954449E-4</v>
      </c>
      <c r="JM150" s="107">
        <f t="shared" si="361"/>
        <v>6.3178545749547716E-3</v>
      </c>
    </row>
    <row r="151" spans="2:273" x14ac:dyDescent="0.25">
      <c r="B151" s="2">
        <v>123</v>
      </c>
      <c r="C151" s="37">
        <v>51.854999999999997</v>
      </c>
      <c r="D151" s="37">
        <v>55.197000000000003</v>
      </c>
      <c r="E151" s="37">
        <v>54.802999999999997</v>
      </c>
      <c r="F151" s="37">
        <v>56.305</v>
      </c>
      <c r="G151" s="37">
        <v>55.728999999999999</v>
      </c>
      <c r="H151" s="37">
        <v>56.831000000000003</v>
      </c>
      <c r="I151" s="37">
        <v>56.593000000000004</v>
      </c>
      <c r="J151" s="37">
        <v>55.322000000000003</v>
      </c>
      <c r="K151" s="37">
        <v>57.237000000000002</v>
      </c>
      <c r="L151" s="37">
        <v>57.051000000000002</v>
      </c>
      <c r="M151" s="37">
        <v>56.406999999999996</v>
      </c>
      <c r="N151" s="37">
        <v>55.033999999999999</v>
      </c>
      <c r="O151" s="37">
        <v>56.457999999999998</v>
      </c>
      <c r="P151" s="37">
        <v>59.232999999999997</v>
      </c>
      <c r="Q151" s="37">
        <v>56.366999999999997</v>
      </c>
      <c r="S151" s="4">
        <f t="shared" si="248"/>
        <v>52.188805067966776</v>
      </c>
      <c r="T151" s="4">
        <f t="shared" si="249"/>
        <v>53.830426434599907</v>
      </c>
      <c r="U151" s="4">
        <f t="shared" si="250"/>
        <v>55.361741741785238</v>
      </c>
      <c r="V151" s="4">
        <f t="shared" si="251"/>
        <v>55.999909698293919</v>
      </c>
      <c r="W151" s="4">
        <f t="shared" si="252"/>
        <v>55.908058543870631</v>
      </c>
      <c r="X151" s="4">
        <f t="shared" si="253"/>
        <v>56.273679953479636</v>
      </c>
      <c r="Y151" s="4">
        <f t="shared" si="254"/>
        <v>56.514671762920635</v>
      </c>
      <c r="Z151" s="4">
        <f t="shared" si="255"/>
        <v>56.698815048663874</v>
      </c>
      <c r="AA151" s="4">
        <f t="shared" si="256"/>
        <v>57.067280806647943</v>
      </c>
      <c r="AB151" s="4">
        <f t="shared" si="257"/>
        <v>56.856663746034485</v>
      </c>
      <c r="AC151" s="4">
        <f t="shared" si="258"/>
        <v>56.824250285821499</v>
      </c>
      <c r="AD151" s="4">
        <f t="shared" si="259"/>
        <v>56.477892316476918</v>
      </c>
      <c r="AE151" s="4">
        <f t="shared" si="260"/>
        <v>56.900695891012958</v>
      </c>
      <c r="AF151" s="4">
        <f t="shared" si="261"/>
        <v>59.136278943206889</v>
      </c>
      <c r="AG151" s="4">
        <f t="shared" si="262"/>
        <v>58.433492710675047</v>
      </c>
      <c r="AI151" s="4">
        <f t="shared" si="263"/>
        <v>-0.33380506796677878</v>
      </c>
      <c r="AJ151" s="4">
        <f t="shared" si="264"/>
        <v>1.3665735654000954</v>
      </c>
      <c r="AK151" s="4">
        <f t="shared" si="265"/>
        <v>-0.55874174178524072</v>
      </c>
      <c r="AL151" s="4">
        <f t="shared" si="266"/>
        <v>0.30509030170608042</v>
      </c>
      <c r="AM151" s="4">
        <f t="shared" si="267"/>
        <v>-0.17905854387063158</v>
      </c>
      <c r="AN151" s="4">
        <f t="shared" si="268"/>
        <v>0.55732004652036693</v>
      </c>
      <c r="AO151" s="4">
        <f t="shared" si="269"/>
        <v>7.8328237079368535E-2</v>
      </c>
      <c r="AP151" s="4">
        <f t="shared" si="270"/>
        <v>-1.3768150486638717</v>
      </c>
      <c r="AQ151" s="4">
        <f t="shared" si="271"/>
        <v>0.16971919335205854</v>
      </c>
      <c r="AR151" s="4">
        <f t="shared" si="272"/>
        <v>0.1943362539655169</v>
      </c>
      <c r="AS151" s="4">
        <f t="shared" si="273"/>
        <v>-0.41725028582150259</v>
      </c>
      <c r="AT151" s="4">
        <f t="shared" si="274"/>
        <v>-1.4438923164769193</v>
      </c>
      <c r="AU151" s="4">
        <f t="shared" si="275"/>
        <v>-0.44269589101295992</v>
      </c>
      <c r="AV151" s="4">
        <f t="shared" si="455"/>
        <v>9.6721056793107607E-2</v>
      </c>
      <c r="AW151" s="4">
        <f t="shared" si="455"/>
        <v>-2.0664927106750497</v>
      </c>
      <c r="AY151" s="2">
        <f t="shared" si="297"/>
        <v>52.188377313727919</v>
      </c>
      <c r="AZ151" s="2">
        <f t="shared" si="363"/>
        <v>53.807035185280519</v>
      </c>
      <c r="BA151" s="2">
        <f t="shared" si="364"/>
        <v>55.343286532354902</v>
      </c>
      <c r="BB151" s="2">
        <f t="shared" si="365"/>
        <v>55.931515453836326</v>
      </c>
      <c r="BC151" s="2">
        <f t="shared" si="366"/>
        <v>55.862642355491758</v>
      </c>
      <c r="BD151" s="2">
        <f t="shared" si="367"/>
        <v>56.250216970256545</v>
      </c>
      <c r="BE151" s="2">
        <f t="shared" si="368"/>
        <v>56.506011895795055</v>
      </c>
      <c r="BF151" s="2">
        <f t="shared" si="369"/>
        <v>56.696396573598861</v>
      </c>
      <c r="BG151" s="2">
        <f t="shared" si="370"/>
        <v>57.049801085088802</v>
      </c>
      <c r="BH151" s="2">
        <f t="shared" si="371"/>
        <v>56.829887308843652</v>
      </c>
      <c r="BI151" s="2">
        <f t="shared" si="372"/>
        <v>56.801639704841797</v>
      </c>
      <c r="BJ151" s="2">
        <f t="shared" si="373"/>
        <v>56.4552972105229</v>
      </c>
      <c r="BK151" s="2">
        <f t="shared" si="374"/>
        <v>56.888871531751157</v>
      </c>
      <c r="BL151" s="2">
        <f t="shared" si="375"/>
        <v>59.118418229239424</v>
      </c>
      <c r="BM151" s="2">
        <f t="shared" si="376"/>
        <v>57.999865551262893</v>
      </c>
      <c r="BO151" s="2" t="str">
        <f t="shared" si="440"/>
        <v/>
      </c>
      <c r="BP151" s="2" t="str">
        <f t="shared" si="441"/>
        <v/>
      </c>
      <c r="BQ151" s="2" t="str">
        <f t="shared" si="442"/>
        <v/>
      </c>
      <c r="BR151" s="2" t="str">
        <f t="shared" si="443"/>
        <v/>
      </c>
      <c r="BS151" s="2" t="str">
        <f t="shared" si="444"/>
        <v/>
      </c>
      <c r="BT151" s="2" t="str">
        <f t="shared" si="445"/>
        <v/>
      </c>
      <c r="BU151" s="2" t="str">
        <f t="shared" si="446"/>
        <v/>
      </c>
      <c r="BV151" s="2" t="str">
        <f t="shared" si="447"/>
        <v/>
      </c>
      <c r="BW151" s="2" t="str">
        <f t="shared" si="448"/>
        <v/>
      </c>
      <c r="BX151" s="2" t="str">
        <f t="shared" si="449"/>
        <v/>
      </c>
      <c r="BY151" s="2" t="str">
        <f t="shared" si="450"/>
        <v/>
      </c>
      <c r="BZ151" s="2" t="str">
        <f t="shared" si="451"/>
        <v/>
      </c>
      <c r="CA151" s="2" t="str">
        <f t="shared" si="452"/>
        <v/>
      </c>
      <c r="CB151" s="2" t="str">
        <f t="shared" si="453"/>
        <v/>
      </c>
      <c r="CC151" s="2" t="str">
        <f t="shared" si="454"/>
        <v/>
      </c>
      <c r="CE151" s="2" t="str">
        <f t="shared" si="298"/>
        <v/>
      </c>
      <c r="CF151" s="2" t="str">
        <f t="shared" si="299"/>
        <v/>
      </c>
      <c r="CG151" s="2" t="str">
        <f t="shared" si="300"/>
        <v/>
      </c>
      <c r="CH151" s="2" t="str">
        <f t="shared" si="301"/>
        <v/>
      </c>
      <c r="CI151" s="2" t="str">
        <f t="shared" si="302"/>
        <v/>
      </c>
      <c r="CJ151" s="2" t="str">
        <f t="shared" si="303"/>
        <v/>
      </c>
      <c r="CK151" s="2">
        <f t="shared" si="304"/>
        <v>56.593000000000004</v>
      </c>
      <c r="CL151" s="2">
        <f t="shared" si="305"/>
        <v>55.322000000000003</v>
      </c>
      <c r="CM151" s="2">
        <f t="shared" si="306"/>
        <v>57.237000000000002</v>
      </c>
      <c r="CN151" s="2">
        <f t="shared" si="307"/>
        <v>57.051000000000002</v>
      </c>
      <c r="CO151" s="2">
        <f t="shared" si="308"/>
        <v>56.406999999999996</v>
      </c>
      <c r="CP151" s="2">
        <f t="shared" si="309"/>
        <v>55.033999999999999</v>
      </c>
      <c r="CQ151" s="2">
        <f t="shared" si="310"/>
        <v>56.457999999999998</v>
      </c>
      <c r="CR151" s="2">
        <f t="shared" si="311"/>
        <v>59.232999999999997</v>
      </c>
      <c r="CS151" s="2" t="str">
        <f t="shared" si="312"/>
        <v/>
      </c>
      <c r="CU151" s="2" t="str">
        <f t="shared" si="313"/>
        <v/>
      </c>
      <c r="CV151" s="2" t="str">
        <f t="shared" si="314"/>
        <v/>
      </c>
      <c r="CW151" s="2" t="str">
        <f t="shared" si="315"/>
        <v/>
      </c>
      <c r="CX151" s="2" t="str">
        <f t="shared" si="316"/>
        <v/>
      </c>
      <c r="CY151" s="2" t="str">
        <f t="shared" si="317"/>
        <v/>
      </c>
      <c r="CZ151" s="2" t="str">
        <f t="shared" si="318"/>
        <v/>
      </c>
      <c r="DA151" s="2">
        <f t="shared" si="319"/>
        <v>56.593000000000004</v>
      </c>
      <c r="DB151" s="2">
        <f t="shared" si="320"/>
        <v>55.322000000000003</v>
      </c>
      <c r="DC151" s="2">
        <f t="shared" si="321"/>
        <v>57.237000000000002</v>
      </c>
      <c r="DD151" s="2">
        <f t="shared" si="322"/>
        <v>57.051000000000002</v>
      </c>
      <c r="DE151" s="2">
        <f t="shared" si="323"/>
        <v>56.406999999999996</v>
      </c>
      <c r="DF151" s="2">
        <f t="shared" si="324"/>
        <v>55.033999999999999</v>
      </c>
      <c r="DG151" s="2">
        <f t="shared" si="325"/>
        <v>56.457999999999998</v>
      </c>
      <c r="DH151" s="2">
        <f t="shared" si="326"/>
        <v>59.232999999999997</v>
      </c>
      <c r="DI151" s="2" t="str">
        <f t="shared" si="327"/>
        <v/>
      </c>
      <c r="DK151" s="2">
        <f t="shared" si="277"/>
        <v>71.674827530364368</v>
      </c>
      <c r="DL151" s="2">
        <f t="shared" si="456"/>
        <v>78.52035357624834</v>
      </c>
      <c r="DM151" s="2">
        <f t="shared" si="456"/>
        <v>79.767289406207823</v>
      </c>
      <c r="DN151" s="2">
        <f t="shared" si="456"/>
        <v>79.586835897435904</v>
      </c>
      <c r="DO151" s="2">
        <f t="shared" si="456"/>
        <v>83.337083869583878</v>
      </c>
      <c r="DP151" s="2">
        <f t="shared" si="456"/>
        <v>80.979936974789936</v>
      </c>
      <c r="DQ151" s="2">
        <f t="shared" si="456"/>
        <v>81.337723529411761</v>
      </c>
      <c r="DR151" s="2">
        <f t="shared" si="456"/>
        <v>84.231778074866298</v>
      </c>
      <c r="DS151" s="2">
        <f t="shared" si="456"/>
        <v>81.648480672268903</v>
      </c>
      <c r="DT151" s="2">
        <f t="shared" si="456"/>
        <v>82.86898997326206</v>
      </c>
      <c r="DU151" s="2">
        <f t="shared" si="456"/>
        <v>81.899565469824296</v>
      </c>
      <c r="DV151" s="2">
        <f t="shared" si="456"/>
        <v>84.592131907308342</v>
      </c>
      <c r="DW151" s="2">
        <f t="shared" si="456"/>
        <v>85.356137509549285</v>
      </c>
      <c r="DX151" s="2">
        <f t="shared" si="456"/>
        <v>83.250870656370665</v>
      </c>
      <c r="DY151" s="2">
        <f t="shared" si="456"/>
        <v>76.957441675936209</v>
      </c>
      <c r="EA151" s="2">
        <f t="shared" si="459"/>
        <v>52.179830626450126</v>
      </c>
      <c r="EB151" s="2">
        <f t="shared" si="279"/>
        <v>53.799643933386207</v>
      </c>
      <c r="EC151" s="2">
        <f t="shared" si="280"/>
        <v>55.344633163446723</v>
      </c>
      <c r="ED151" s="2">
        <f t="shared" si="281"/>
        <v>55.92713964679389</v>
      </c>
      <c r="EE151" s="2">
        <f t="shared" si="282"/>
        <v>55.85822753435923</v>
      </c>
      <c r="EF151" s="2">
        <f t="shared" si="283"/>
        <v>56.246049179685969</v>
      </c>
      <c r="EG151" s="2">
        <f t="shared" si="284"/>
        <v>56.501048514037365</v>
      </c>
      <c r="EH151" s="2">
        <f t="shared" si="285"/>
        <v>56.691360516413653</v>
      </c>
      <c r="EI151" s="2">
        <f t="shared" si="286"/>
        <v>57.037368738308039</v>
      </c>
      <c r="EJ151" s="2">
        <f t="shared" si="287"/>
        <v>56.818540891497079</v>
      </c>
      <c r="EK151" s="2">
        <f t="shared" si="288"/>
        <v>56.797702082870259</v>
      </c>
      <c r="EL151" s="2">
        <f t="shared" si="289"/>
        <v>56.447499373387387</v>
      </c>
      <c r="EM151" s="2">
        <f t="shared" si="290"/>
        <v>56.89294385482998</v>
      </c>
      <c r="EN151" s="2">
        <f t="shared" si="291"/>
        <v>59.124379460496698</v>
      </c>
      <c r="EO151" s="2">
        <f t="shared" si="292"/>
        <v>58.051656505576211</v>
      </c>
      <c r="EQ151" s="2">
        <f t="shared" si="293"/>
        <v>52.988329074259781</v>
      </c>
      <c r="ER151" s="2">
        <f t="shared" si="457"/>
        <v>54.446282914264096</v>
      </c>
      <c r="ES151" s="2">
        <f t="shared" si="457"/>
        <v>55.252762140001352</v>
      </c>
      <c r="ET151" s="2">
        <f t="shared" si="457"/>
        <v>56.306731137792823</v>
      </c>
      <c r="EU151" s="2">
        <f t="shared" si="457"/>
        <v>56.237534054972066</v>
      </c>
      <c r="EV151" s="2">
        <f t="shared" si="457"/>
        <v>56.583339367973949</v>
      </c>
      <c r="EW151" s="2">
        <f t="shared" si="457"/>
        <v>56.861758145732729</v>
      </c>
      <c r="EX151" s="2">
        <f t="shared" si="457"/>
        <v>57.042297649505642</v>
      </c>
      <c r="EY151" s="2">
        <f t="shared" si="457"/>
        <v>57.477521070635106</v>
      </c>
      <c r="EZ151" s="2">
        <f t="shared" si="457"/>
        <v>57.164220225732578</v>
      </c>
      <c r="FA151" s="2">
        <f t="shared" si="457"/>
        <v>56.937058668908243</v>
      </c>
      <c r="FB151" s="2">
        <f t="shared" si="457"/>
        <v>56.714918008952722</v>
      </c>
      <c r="FC151" s="2">
        <f t="shared" si="457"/>
        <v>56.765212473584498</v>
      </c>
      <c r="FD151" s="2">
        <f t="shared" si="457"/>
        <v>58.957154065477091</v>
      </c>
      <c r="FE151" s="2">
        <f t="shared" si="457"/>
        <v>56.400234518671652</v>
      </c>
      <c r="FG151" s="2">
        <f t="shared" si="295"/>
        <v>0.99999862384919658</v>
      </c>
      <c r="FH151" s="2">
        <f t="shared" si="458"/>
        <v>0.99999891119278883</v>
      </c>
      <c r="FI151" s="2">
        <f t="shared" si="458"/>
        <v>0.99999872764148567</v>
      </c>
      <c r="FJ151" s="2">
        <f t="shared" si="458"/>
        <v>0.99999865279509692</v>
      </c>
      <c r="FK151" s="2">
        <f t="shared" si="458"/>
        <v>0.99999864968566332</v>
      </c>
      <c r="FL151" s="2">
        <f t="shared" si="458"/>
        <v>0.99999872932377587</v>
      </c>
      <c r="FM151" s="2">
        <f t="shared" si="458"/>
        <v>0.99999892464645901</v>
      </c>
      <c r="FN151" s="2">
        <f t="shared" si="458"/>
        <v>0.99999888787614977</v>
      </c>
      <c r="FO151" s="2">
        <f t="shared" si="458"/>
        <v>0.99999926707254239</v>
      </c>
      <c r="FP151" s="2">
        <f t="shared" si="458"/>
        <v>0.99999915858648747</v>
      </c>
      <c r="FQ151" s="2">
        <f t="shared" si="458"/>
        <v>0.99999904160395459</v>
      </c>
      <c r="FR151" s="2">
        <f t="shared" si="458"/>
        <v>0.9999990222456665</v>
      </c>
      <c r="FS151" s="2">
        <f t="shared" si="458"/>
        <v>0.99999670577621258</v>
      </c>
      <c r="FT151" s="2">
        <f t="shared" si="458"/>
        <v>0.99999335646713061</v>
      </c>
      <c r="FU151" s="2">
        <f t="shared" si="458"/>
        <v>0.99998821682258032</v>
      </c>
      <c r="FW151" s="2">
        <f t="shared" si="328"/>
        <v>1.0537879503937952E-2</v>
      </c>
      <c r="FX151" s="2">
        <f t="shared" si="380"/>
        <v>1.1388635738277423E-2</v>
      </c>
      <c r="FY151" s="2">
        <f t="shared" si="381"/>
        <v>1.4996082712172829E-2</v>
      </c>
      <c r="FZ151" s="2">
        <f t="shared" si="382"/>
        <v>1.1443703788537679E-2</v>
      </c>
      <c r="GA151" s="2">
        <f t="shared" si="383"/>
        <v>1.1541367735485419E-2</v>
      </c>
      <c r="GB151" s="2">
        <f t="shared" si="384"/>
        <v>1.2263510623921645E-2</v>
      </c>
      <c r="GC151" s="2">
        <f t="shared" si="385"/>
        <v>1.3686004246841015E-2</v>
      </c>
      <c r="GD151" s="2">
        <f t="shared" si="386"/>
        <v>1.4263035620927383E-2</v>
      </c>
      <c r="GE151" s="2">
        <f t="shared" si="387"/>
        <v>2.8204573074569021E-2</v>
      </c>
      <c r="GF151" s="2">
        <f t="shared" si="388"/>
        <v>3.2760124847365339E-2</v>
      </c>
      <c r="GG151" s="2">
        <f t="shared" si="389"/>
        <v>2.8083096437764476E-2</v>
      </c>
      <c r="GH151" s="2">
        <f t="shared" si="390"/>
        <v>2.905675807769327E-2</v>
      </c>
      <c r="GI151" s="2">
        <f t="shared" si="391"/>
        <v>3.2616003740060316E-2</v>
      </c>
      <c r="GJ151" s="2">
        <f t="shared" si="392"/>
        <v>3.6606380232137012E-2</v>
      </c>
      <c r="GK151" s="2">
        <f t="shared" si="393"/>
        <v>3.1496325558639966E-2</v>
      </c>
      <c r="GM151" s="107">
        <f t="shared" si="329"/>
        <v>1.8727985298218472E-147</v>
      </c>
      <c r="GN151" s="107">
        <f t="shared" si="394"/>
        <v>1.2085567382333734E-170</v>
      </c>
      <c r="GO151" s="107">
        <f t="shared" si="395"/>
        <v>1.1544007391933545E-172</v>
      </c>
      <c r="GP151" s="107">
        <f t="shared" si="396"/>
        <v>8.1242771762975551E-176</v>
      </c>
      <c r="GQ151" s="107">
        <f t="shared" si="397"/>
        <v>3.3680514382297197E-196</v>
      </c>
      <c r="GR151" s="107">
        <f t="shared" si="398"/>
        <v>4.5603100576705843E-209</v>
      </c>
      <c r="GS151" s="107">
        <f t="shared" si="399"/>
        <v>3.970778521413306E-218</v>
      </c>
      <c r="GT151" s="107">
        <f t="shared" si="400"/>
        <v>2.046008670719391E-244</v>
      </c>
      <c r="GU151" s="107">
        <f t="shared" si="401"/>
        <v>1.3456104831722123E-248</v>
      </c>
      <c r="GV151" s="107">
        <f t="shared" si="402"/>
        <v>1.043338937177793E-253</v>
      </c>
      <c r="GW151" s="107">
        <f t="shared" si="403"/>
        <v>5.1514959380308229E-237</v>
      </c>
      <c r="GX151" s="107">
        <f t="shared" si="404"/>
        <v>2.2436426015833982E-243</v>
      </c>
      <c r="GY151" s="107">
        <f t="shared" si="405"/>
        <v>1.9427911245943397E-238</v>
      </c>
      <c r="GZ151" s="107">
        <f t="shared" si="406"/>
        <v>7.929916395282022E-226</v>
      </c>
      <c r="HA151" s="107">
        <f t="shared" si="407"/>
        <v>7.1559397776276987E-221</v>
      </c>
      <c r="HC151" s="107">
        <f t="shared" si="330"/>
        <v>2.8860237725045008E-76</v>
      </c>
      <c r="HD151" s="107">
        <f t="shared" si="408"/>
        <v>7.5170172197806465E-89</v>
      </c>
      <c r="HE151" s="107">
        <f t="shared" si="409"/>
        <v>5.6851482894459462E-91</v>
      </c>
      <c r="HF151" s="107">
        <f t="shared" si="410"/>
        <v>3.3029125414545679E-91</v>
      </c>
      <c r="HG151" s="107">
        <f t="shared" si="411"/>
        <v>4.2078102652528905E-102</v>
      </c>
      <c r="HH151" s="107">
        <f t="shared" si="412"/>
        <v>1.5748269669589249E-109</v>
      </c>
      <c r="HI151" s="107">
        <f t="shared" si="413"/>
        <v>1.8510033966614622E-115</v>
      </c>
      <c r="HJ151" s="107">
        <f t="shared" si="414"/>
        <v>1.5567959983140677E-130</v>
      </c>
      <c r="HK151" s="107">
        <f t="shared" si="415"/>
        <v>1.4301174599312126E-138</v>
      </c>
      <c r="HL151" s="107">
        <f t="shared" si="416"/>
        <v>1.8095994904563099E-141</v>
      </c>
      <c r="HM151" s="107">
        <f t="shared" si="417"/>
        <v>1.4483481628751273E-130</v>
      </c>
      <c r="HN151" s="107">
        <f t="shared" si="418"/>
        <v>1.6460132912734101E-133</v>
      </c>
      <c r="HO151" s="107">
        <f t="shared" si="419"/>
        <v>7.1749847116962398E-129</v>
      </c>
      <c r="HP151" s="107">
        <f t="shared" si="420"/>
        <v>3.8908692372698336E-121</v>
      </c>
      <c r="HQ151" s="107">
        <f t="shared" si="421"/>
        <v>1.5039686205942808E-130</v>
      </c>
      <c r="HS151" s="107">
        <f t="shared" si="331"/>
        <v>2.1527057069287463E-2</v>
      </c>
      <c r="HT151" s="107">
        <f t="shared" si="422"/>
        <v>8.5579049097509411E-3</v>
      </c>
      <c r="HU151" s="107">
        <f t="shared" si="423"/>
        <v>3.7403289757754529E-3</v>
      </c>
      <c r="HV151" s="107">
        <f t="shared" si="424"/>
        <v>9.4837261943645119E-3</v>
      </c>
      <c r="HW151" s="107">
        <f t="shared" si="425"/>
        <v>5.4668897644969067E-3</v>
      </c>
      <c r="HX151" s="107">
        <f t="shared" si="426"/>
        <v>2.7442557372284672E-3</v>
      </c>
      <c r="HY151" s="107">
        <f t="shared" si="427"/>
        <v>1.0088199356571019E-3</v>
      </c>
      <c r="HZ151" s="107">
        <f t="shared" si="428"/>
        <v>3.040707827536878E-4</v>
      </c>
      <c r="IA151" s="107">
        <f t="shared" si="429"/>
        <v>1.8327288934046519E-6</v>
      </c>
      <c r="IB151" s="107">
        <f t="shared" si="430"/>
        <v>8.7139981831142702E-7</v>
      </c>
      <c r="IC151" s="107">
        <f t="shared" si="431"/>
        <v>8.0580962653907849E-6</v>
      </c>
      <c r="ID151" s="107">
        <f t="shared" si="432"/>
        <v>6.8251810067442449E-6</v>
      </c>
      <c r="IE151" s="107">
        <f t="shared" si="433"/>
        <v>3.732740453106288E-5</v>
      </c>
      <c r="IF151" s="107">
        <f t="shared" si="434"/>
        <v>8.6755421354809203E-5</v>
      </c>
      <c r="IG151" s="107">
        <f t="shared" si="435"/>
        <v>1.4993214741233127E-3</v>
      </c>
      <c r="II151" s="107">
        <f t="shared" si="332"/>
        <v>6.4764455333481767E-5</v>
      </c>
      <c r="IJ151" s="107">
        <f t="shared" si="333"/>
        <v>3.2521792836696986E-5</v>
      </c>
      <c r="IK151" s="107">
        <f t="shared" si="334"/>
        <v>7.3784522208801114E-5</v>
      </c>
      <c r="IL151" s="107">
        <f t="shared" si="335"/>
        <v>1.8682753905269849E-5</v>
      </c>
      <c r="IM151" s="107">
        <f t="shared" si="336"/>
        <v>6.2953891322104511E-6</v>
      </c>
      <c r="IN151" s="107">
        <f t="shared" si="337"/>
        <v>4.6819239561415529E-6</v>
      </c>
      <c r="IO151" s="107">
        <f t="shared" si="338"/>
        <v>6.6741159023390288E-6</v>
      </c>
      <c r="IP151" s="107">
        <f t="shared" si="339"/>
        <v>2.1916994114640392E-6</v>
      </c>
      <c r="IQ151" s="107">
        <f t="shared" si="340"/>
        <v>1.0750020488593844E-4</v>
      </c>
      <c r="IR151" s="107">
        <f t="shared" si="341"/>
        <v>1.5735017076074357E-4</v>
      </c>
      <c r="IS151" s="107">
        <f t="shared" si="342"/>
        <v>1.1389008459088393E-4</v>
      </c>
      <c r="IT151" s="107">
        <f t="shared" si="343"/>
        <v>1.0544840519833389E-4</v>
      </c>
      <c r="IU151" s="107">
        <f t="shared" si="344"/>
        <v>4.8205503585673484E-5</v>
      </c>
      <c r="IV151" s="107">
        <f t="shared" si="345"/>
        <v>5.3625964796652877E-5</v>
      </c>
      <c r="IW151" s="107">
        <f t="shared" si="346"/>
        <v>8.5393437472445978E-4</v>
      </c>
      <c r="IY151" s="107">
        <f t="shared" si="347"/>
        <v>2.1591821524620945E-2</v>
      </c>
      <c r="IZ151" s="107">
        <f t="shared" si="348"/>
        <v>8.5904267025876373E-3</v>
      </c>
      <c r="JA151" s="107">
        <f t="shared" si="349"/>
        <v>3.8141134979842541E-3</v>
      </c>
      <c r="JB151" s="107">
        <f t="shared" si="350"/>
        <v>9.5024089482697825E-3</v>
      </c>
      <c r="JC151" s="107">
        <f t="shared" si="351"/>
        <v>5.4731851536291174E-3</v>
      </c>
      <c r="JD151" s="107">
        <f t="shared" si="352"/>
        <v>2.7489376611846087E-3</v>
      </c>
      <c r="JE151" s="107">
        <f t="shared" si="353"/>
        <v>1.015494051559441E-3</v>
      </c>
      <c r="JF151" s="107">
        <f t="shared" si="354"/>
        <v>3.0626248216515184E-4</v>
      </c>
      <c r="JG151" s="107">
        <f t="shared" si="355"/>
        <v>1.0933293377934309E-4</v>
      </c>
      <c r="JH151" s="107">
        <f t="shared" si="356"/>
        <v>1.5822157057905501E-4</v>
      </c>
      <c r="JI151" s="107">
        <f t="shared" si="357"/>
        <v>1.2194818085627472E-4</v>
      </c>
      <c r="JJ151" s="107">
        <f t="shared" si="358"/>
        <v>1.1227358620507815E-4</v>
      </c>
      <c r="JK151" s="107">
        <f t="shared" si="359"/>
        <v>8.5532908116736357E-5</v>
      </c>
      <c r="JL151" s="107">
        <f t="shared" si="360"/>
        <v>1.4038138615146207E-4</v>
      </c>
      <c r="JM151" s="107">
        <f t="shared" si="361"/>
        <v>2.3532558488477727E-3</v>
      </c>
    </row>
    <row r="152" spans="2:273" x14ac:dyDescent="0.25">
      <c r="B152" s="2">
        <v>124</v>
      </c>
      <c r="C152" s="37">
        <v>51.823</v>
      </c>
      <c r="D152" s="37">
        <v>54.689</v>
      </c>
      <c r="E152" s="37">
        <v>55.835999999999999</v>
      </c>
      <c r="F152" s="37">
        <v>55.966000000000001</v>
      </c>
      <c r="G152" s="37">
        <v>56.017000000000003</v>
      </c>
      <c r="H152" s="37">
        <v>55.203000000000003</v>
      </c>
      <c r="I152" s="37">
        <v>56.661000000000001</v>
      </c>
      <c r="J152" s="37">
        <v>56.475000000000001</v>
      </c>
      <c r="K152" s="37">
        <v>57.542000000000002</v>
      </c>
      <c r="L152" s="37">
        <v>56.898000000000003</v>
      </c>
      <c r="M152" s="37">
        <v>56.932000000000002</v>
      </c>
      <c r="N152" s="37">
        <v>56.051000000000002</v>
      </c>
      <c r="O152" s="37">
        <v>57.253999999999998</v>
      </c>
      <c r="P152" s="37">
        <v>58.05</v>
      </c>
      <c r="Q152" s="37">
        <v>56.817</v>
      </c>
      <c r="S152" s="4">
        <f t="shared" si="248"/>
        <v>52.054879303601062</v>
      </c>
      <c r="T152" s="4">
        <f t="shared" si="249"/>
        <v>53.671717313351103</v>
      </c>
      <c r="U152" s="4">
        <f t="shared" si="250"/>
        <v>55.228162162099828</v>
      </c>
      <c r="V152" s="4">
        <f t="shared" si="251"/>
        <v>55.794968706377873</v>
      </c>
      <c r="W152" s="4">
        <f t="shared" si="252"/>
        <v>55.71510634559462</v>
      </c>
      <c r="X152" s="4">
        <f t="shared" si="253"/>
        <v>56.091824788686701</v>
      </c>
      <c r="Y152" s="4">
        <f t="shared" si="254"/>
        <v>56.337784415955674</v>
      </c>
      <c r="Z152" s="4">
        <f t="shared" si="255"/>
        <v>56.514327998099674</v>
      </c>
      <c r="AA152" s="4">
        <f t="shared" si="256"/>
        <v>56.915819635630136</v>
      </c>
      <c r="AB152" s="4">
        <f t="shared" si="257"/>
        <v>56.721238931509724</v>
      </c>
      <c r="AC152" s="4">
        <f t="shared" si="258"/>
        <v>56.699076610768998</v>
      </c>
      <c r="AD152" s="4">
        <f t="shared" si="259"/>
        <v>56.347624672980949</v>
      </c>
      <c r="AE152" s="4">
        <f t="shared" si="260"/>
        <v>56.781018736378883</v>
      </c>
      <c r="AF152" s="4">
        <f t="shared" si="261"/>
        <v>59.013127900114846</v>
      </c>
      <c r="AG152" s="4">
        <f t="shared" si="262"/>
        <v>58.549339114818508</v>
      </c>
      <c r="AI152" s="4">
        <f t="shared" si="263"/>
        <v>-0.23187930360106179</v>
      </c>
      <c r="AJ152" s="4">
        <f t="shared" si="264"/>
        <v>1.0172826866488975</v>
      </c>
      <c r="AK152" s="4">
        <f t="shared" si="265"/>
        <v>0.60783783790017054</v>
      </c>
      <c r="AL152" s="4">
        <f t="shared" si="266"/>
        <v>0.17103129362212854</v>
      </c>
      <c r="AM152" s="4">
        <f t="shared" si="267"/>
        <v>0.30189365440538296</v>
      </c>
      <c r="AN152" s="4">
        <f t="shared" si="268"/>
        <v>-0.88882478868669779</v>
      </c>
      <c r="AO152" s="4">
        <f t="shared" si="269"/>
        <v>0.32321558404432693</v>
      </c>
      <c r="AP152" s="4">
        <f t="shared" si="270"/>
        <v>-3.9327998099672357E-2</v>
      </c>
      <c r="AQ152" s="4">
        <f t="shared" si="271"/>
        <v>0.62618036436986557</v>
      </c>
      <c r="AR152" s="4">
        <f t="shared" si="272"/>
        <v>0.17676106849027917</v>
      </c>
      <c r="AS152" s="4">
        <f t="shared" si="273"/>
        <v>0.23292338923100431</v>
      </c>
      <c r="AT152" s="4">
        <f t="shared" si="274"/>
        <v>-0.29662467298094697</v>
      </c>
      <c r="AU152" s="4">
        <f t="shared" si="275"/>
        <v>0.47298126362111503</v>
      </c>
      <c r="AV152" s="4">
        <f t="shared" si="455"/>
        <v>-0.9631279001148485</v>
      </c>
      <c r="AW152" s="4">
        <f t="shared" si="455"/>
        <v>-1.7323391148185081</v>
      </c>
      <c r="AY152" s="2">
        <f t="shared" si="297"/>
        <v>52.053946635921307</v>
      </c>
      <c r="AZ152" s="2">
        <f t="shared" si="363"/>
        <v>53.663960320365774</v>
      </c>
      <c r="BA152" s="2">
        <f t="shared" si="364"/>
        <v>55.216390494378295</v>
      </c>
      <c r="BB152" s="2">
        <f t="shared" si="365"/>
        <v>55.775440839354147</v>
      </c>
      <c r="BC152" s="2">
        <f t="shared" si="366"/>
        <v>55.704368002294551</v>
      </c>
      <c r="BD152" s="2">
        <f t="shared" si="367"/>
        <v>56.086118704173785</v>
      </c>
      <c r="BE152" s="2">
        <f t="shared" si="368"/>
        <v>56.333768832423161</v>
      </c>
      <c r="BF152" s="2">
        <f t="shared" si="369"/>
        <v>56.512882420406214</v>
      </c>
      <c r="BG152" s="2">
        <f t="shared" si="370"/>
        <v>56.870903586396736</v>
      </c>
      <c r="BH152" s="2">
        <f t="shared" si="371"/>
        <v>56.652806290508593</v>
      </c>
      <c r="BI152" s="2">
        <f t="shared" si="372"/>
        <v>56.641510867807469</v>
      </c>
      <c r="BJ152" s="2">
        <f t="shared" si="373"/>
        <v>56.289026395386969</v>
      </c>
      <c r="BK152" s="2">
        <f t="shared" si="374"/>
        <v>56.749887923262918</v>
      </c>
      <c r="BL152" s="2">
        <f t="shared" si="375"/>
        <v>58.970089912291655</v>
      </c>
      <c r="BM152" s="2">
        <f t="shared" si="376"/>
        <v>57.901197977943362</v>
      </c>
      <c r="BO152" s="2" t="str">
        <f t="shared" si="440"/>
        <v/>
      </c>
      <c r="BP152" s="2" t="str">
        <f t="shared" si="441"/>
        <v/>
      </c>
      <c r="BQ152" s="2" t="str">
        <f t="shared" si="442"/>
        <v/>
      </c>
      <c r="BR152" s="2" t="str">
        <f t="shared" si="443"/>
        <v/>
      </c>
      <c r="BS152" s="2" t="str">
        <f t="shared" si="444"/>
        <v/>
      </c>
      <c r="BT152" s="2" t="str">
        <f t="shared" si="445"/>
        <v/>
      </c>
      <c r="BU152" s="2" t="str">
        <f t="shared" si="446"/>
        <v/>
      </c>
      <c r="BV152" s="2" t="str">
        <f t="shared" si="447"/>
        <v/>
      </c>
      <c r="BW152" s="2" t="str">
        <f t="shared" si="448"/>
        <v/>
      </c>
      <c r="BX152" s="2" t="str">
        <f t="shared" si="449"/>
        <v/>
      </c>
      <c r="BY152" s="2" t="str">
        <f t="shared" si="450"/>
        <v/>
      </c>
      <c r="BZ152" s="2" t="str">
        <f t="shared" si="451"/>
        <v/>
      </c>
      <c r="CA152" s="2" t="str">
        <f t="shared" si="452"/>
        <v/>
      </c>
      <c r="CB152" s="2" t="str">
        <f t="shared" si="453"/>
        <v/>
      </c>
      <c r="CC152" s="2" t="str">
        <f t="shared" si="454"/>
        <v/>
      </c>
      <c r="CE152" s="2" t="str">
        <f t="shared" si="298"/>
        <v/>
      </c>
      <c r="CF152" s="2" t="str">
        <f t="shared" si="299"/>
        <v/>
      </c>
      <c r="CG152" s="2">
        <f t="shared" si="300"/>
        <v>55.835999999999999</v>
      </c>
      <c r="CH152" s="2" t="str">
        <f t="shared" si="301"/>
        <v/>
      </c>
      <c r="CI152" s="2">
        <f t="shared" si="302"/>
        <v>56.017000000000003</v>
      </c>
      <c r="CJ152" s="2">
        <f t="shared" si="303"/>
        <v>55.203000000000003</v>
      </c>
      <c r="CK152" s="2">
        <f t="shared" si="304"/>
        <v>56.661000000000001</v>
      </c>
      <c r="CL152" s="2">
        <f t="shared" si="305"/>
        <v>56.475000000000001</v>
      </c>
      <c r="CM152" s="2">
        <f t="shared" si="306"/>
        <v>57.542000000000002</v>
      </c>
      <c r="CN152" s="2">
        <f t="shared" si="307"/>
        <v>56.898000000000003</v>
      </c>
      <c r="CO152" s="2">
        <f t="shared" si="308"/>
        <v>56.932000000000002</v>
      </c>
      <c r="CP152" s="2">
        <f t="shared" si="309"/>
        <v>56.051000000000002</v>
      </c>
      <c r="CQ152" s="2">
        <f t="shared" si="310"/>
        <v>57.253999999999998</v>
      </c>
      <c r="CR152" s="2">
        <f t="shared" si="311"/>
        <v>58.05</v>
      </c>
      <c r="CS152" s="2">
        <f t="shared" si="312"/>
        <v>56.817</v>
      </c>
      <c r="CU152" s="2" t="str">
        <f t="shared" si="313"/>
        <v/>
      </c>
      <c r="CV152" s="2" t="str">
        <f t="shared" si="314"/>
        <v/>
      </c>
      <c r="CW152" s="2">
        <f t="shared" si="315"/>
        <v>55.835999999999999</v>
      </c>
      <c r="CX152" s="2" t="str">
        <f t="shared" si="316"/>
        <v/>
      </c>
      <c r="CY152" s="2">
        <f t="shared" si="317"/>
        <v>56.017000000000003</v>
      </c>
      <c r="CZ152" s="2">
        <f t="shared" si="318"/>
        <v>55.203000000000003</v>
      </c>
      <c r="DA152" s="2">
        <f t="shared" si="319"/>
        <v>56.661000000000001</v>
      </c>
      <c r="DB152" s="2">
        <f t="shared" si="320"/>
        <v>56.475000000000001</v>
      </c>
      <c r="DC152" s="2">
        <f t="shared" si="321"/>
        <v>57.542000000000002</v>
      </c>
      <c r="DD152" s="2">
        <f t="shared" si="322"/>
        <v>56.898000000000003</v>
      </c>
      <c r="DE152" s="2">
        <f t="shared" si="323"/>
        <v>56.932000000000002</v>
      </c>
      <c r="DF152" s="2">
        <f t="shared" si="324"/>
        <v>56.051000000000002</v>
      </c>
      <c r="DG152" s="2">
        <f t="shared" si="325"/>
        <v>57.253999999999998</v>
      </c>
      <c r="DH152" s="2">
        <f t="shared" si="326"/>
        <v>58.05</v>
      </c>
      <c r="DI152" s="2">
        <f t="shared" si="327"/>
        <v>56.817</v>
      </c>
      <c r="DK152" s="2">
        <f t="shared" si="277"/>
        <v>71.738276315789477</v>
      </c>
      <c r="DL152" s="2">
        <f t="shared" si="456"/>
        <v>78.61210155195684</v>
      </c>
      <c r="DM152" s="2">
        <f t="shared" si="456"/>
        <v>79.860281511470987</v>
      </c>
      <c r="DN152" s="2">
        <f t="shared" si="456"/>
        <v>79.677151282051284</v>
      </c>
      <c r="DO152" s="2">
        <f t="shared" si="456"/>
        <v>83.474560703560712</v>
      </c>
      <c r="DP152" s="2">
        <f t="shared" si="456"/>
        <v>81.08863417366949</v>
      </c>
      <c r="DQ152" s="2">
        <f t="shared" si="456"/>
        <v>81.440672829131657</v>
      </c>
      <c r="DR152" s="2">
        <f t="shared" si="456"/>
        <v>84.359058823529395</v>
      </c>
      <c r="DS152" s="2">
        <f t="shared" si="456"/>
        <v>81.734393277310929</v>
      </c>
      <c r="DT152" s="2">
        <f t="shared" si="456"/>
        <v>82.972864639037454</v>
      </c>
      <c r="DU152" s="2">
        <f t="shared" si="456"/>
        <v>81.993666462948809</v>
      </c>
      <c r="DV152" s="2">
        <f t="shared" si="456"/>
        <v>84.729674688057003</v>
      </c>
      <c r="DW152" s="2">
        <f t="shared" si="456"/>
        <v>85.492963330786864</v>
      </c>
      <c r="DX152" s="2">
        <f t="shared" si="456"/>
        <v>83.360179150579157</v>
      </c>
      <c r="DY152" s="2">
        <f t="shared" si="456"/>
        <v>77.062835669262128</v>
      </c>
      <c r="EA152" s="2">
        <f t="shared" si="459"/>
        <v>52.042732464751033</v>
      </c>
      <c r="EB152" s="2">
        <f t="shared" si="279"/>
        <v>53.654285091197465</v>
      </c>
      <c r="EC152" s="2">
        <f t="shared" si="280"/>
        <v>55.218050231124806</v>
      </c>
      <c r="ED152" s="2">
        <f t="shared" si="281"/>
        <v>55.76964501600095</v>
      </c>
      <c r="EE152" s="2">
        <f t="shared" si="282"/>
        <v>55.698530012921424</v>
      </c>
      <c r="EF152" s="2">
        <f t="shared" si="283"/>
        <v>56.080593993500131</v>
      </c>
      <c r="EG152" s="2">
        <f t="shared" si="284"/>
        <v>56.327263479384484</v>
      </c>
      <c r="EH152" s="2">
        <f t="shared" si="285"/>
        <v>56.506224860516411</v>
      </c>
      <c r="EI152" s="2">
        <f t="shared" si="286"/>
        <v>56.854691505577492</v>
      </c>
      <c r="EJ152" s="2">
        <f t="shared" si="287"/>
        <v>56.637983768260725</v>
      </c>
      <c r="EK152" s="2">
        <f t="shared" si="288"/>
        <v>56.636322720675729</v>
      </c>
      <c r="EL152" s="2">
        <f t="shared" si="289"/>
        <v>56.278779395503122</v>
      </c>
      <c r="EM152" s="2">
        <f t="shared" si="290"/>
        <v>56.755026470221004</v>
      </c>
      <c r="EN152" s="2">
        <f t="shared" si="291"/>
        <v>58.977425071035825</v>
      </c>
      <c r="EO152" s="2">
        <f t="shared" si="292"/>
        <v>57.964401486988848</v>
      </c>
      <c r="EQ152" s="2">
        <f t="shared" si="293"/>
        <v>52.888717617374333</v>
      </c>
      <c r="ER152" s="2">
        <f t="shared" si="457"/>
        <v>54.329587560851678</v>
      </c>
      <c r="ES152" s="2">
        <f t="shared" si="457"/>
        <v>55.128469867811503</v>
      </c>
      <c r="ET152" s="2">
        <f t="shared" si="457"/>
        <v>56.171354571570916</v>
      </c>
      <c r="EU152" s="2">
        <f t="shared" si="457"/>
        <v>56.099470532542057</v>
      </c>
      <c r="EV152" s="2">
        <f t="shared" si="457"/>
        <v>56.437934960281936</v>
      </c>
      <c r="EW152" s="2">
        <f t="shared" si="457"/>
        <v>56.704919151603001</v>
      </c>
      <c r="EX152" s="2">
        <f t="shared" si="457"/>
        <v>56.876987531222483</v>
      </c>
      <c r="EY152" s="2">
        <f t="shared" si="457"/>
        <v>57.314197429206175</v>
      </c>
      <c r="EZ152" s="2">
        <f t="shared" si="457"/>
        <v>57.00000070140581</v>
      </c>
      <c r="FA152" s="2">
        <f t="shared" si="457"/>
        <v>56.78358613643438</v>
      </c>
      <c r="FB152" s="2">
        <f t="shared" si="457"/>
        <v>56.560401830630283</v>
      </c>
      <c r="FC152" s="2">
        <f t="shared" si="457"/>
        <v>56.624340711267678</v>
      </c>
      <c r="FD152" s="2">
        <f t="shared" si="457"/>
        <v>58.807712370441777</v>
      </c>
      <c r="FE152" s="2">
        <f t="shared" si="457"/>
        <v>56.268134616875557</v>
      </c>
      <c r="FG152" s="2">
        <f t="shared" si="295"/>
        <v>0.99999890688425219</v>
      </c>
      <c r="FH152" s="2">
        <f t="shared" si="458"/>
        <v>0.99999913512949623</v>
      </c>
      <c r="FI152" s="2">
        <f t="shared" si="458"/>
        <v>0.99999898932944287</v>
      </c>
      <c r="FJ152" s="2">
        <f t="shared" si="458"/>
        <v>0.99999892987681105</v>
      </c>
      <c r="FK152" s="2">
        <f t="shared" si="458"/>
        <v>0.99999892740689877</v>
      </c>
      <c r="FL152" s="2">
        <f t="shared" si="458"/>
        <v>0.99999899066573417</v>
      </c>
      <c r="FM152" s="2">
        <f t="shared" si="458"/>
        <v>0.99999914581613114</v>
      </c>
      <c r="FN152" s="2">
        <f t="shared" si="458"/>
        <v>0.99999911660842322</v>
      </c>
      <c r="FO152" s="2">
        <f t="shared" si="458"/>
        <v>0.99999941781493862</v>
      </c>
      <c r="FP152" s="2">
        <f t="shared" si="458"/>
        <v>0.99999933164137422</v>
      </c>
      <c r="FQ152" s="2">
        <f t="shared" si="458"/>
        <v>0.99999923871881102</v>
      </c>
      <c r="FR152" s="2">
        <f t="shared" si="458"/>
        <v>0.99999922334197011</v>
      </c>
      <c r="FS152" s="2">
        <f t="shared" si="458"/>
        <v>0.99999732795186003</v>
      </c>
      <c r="FT152" s="2">
        <f t="shared" si="458"/>
        <v>0.99999451639380399</v>
      </c>
      <c r="FU152" s="2">
        <f t="shared" si="458"/>
        <v>0.9999901294768675</v>
      </c>
      <c r="FW152" s="2">
        <f t="shared" si="328"/>
        <v>1.3230305078546396E-2</v>
      </c>
      <c r="FX152" s="2">
        <f t="shared" si="380"/>
        <v>1.4295288885816299E-2</v>
      </c>
      <c r="FY152" s="2">
        <f t="shared" si="381"/>
        <v>1.8805928685862408E-2</v>
      </c>
      <c r="FZ152" s="2">
        <f t="shared" si="382"/>
        <v>1.4364207413911052E-2</v>
      </c>
      <c r="GA152" s="2">
        <f t="shared" si="383"/>
        <v>1.4486430555153579E-2</v>
      </c>
      <c r="GB152" s="2">
        <f t="shared" si="384"/>
        <v>1.5389976837267059E-2</v>
      </c>
      <c r="GC152" s="2">
        <f t="shared" si="385"/>
        <v>1.716881817616531E-2</v>
      </c>
      <c r="GD152" s="2">
        <f t="shared" si="386"/>
        <v>1.7890028999585972E-2</v>
      </c>
      <c r="GE152" s="2">
        <f t="shared" si="387"/>
        <v>3.5250027030382991E-2</v>
      </c>
      <c r="GF152" s="2">
        <f t="shared" si="388"/>
        <v>4.0895659146284208E-2</v>
      </c>
      <c r="GG152" s="2">
        <f t="shared" si="389"/>
        <v>3.5099301726247707E-2</v>
      </c>
      <c r="GH152" s="2">
        <f t="shared" si="390"/>
        <v>3.6307133211670402E-2</v>
      </c>
      <c r="GI152" s="2">
        <f t="shared" si="391"/>
        <v>3.990745549164005E-2</v>
      </c>
      <c r="GJ152" s="2">
        <f t="shared" si="392"/>
        <v>4.4008869927675436E-2</v>
      </c>
      <c r="GK152" s="2">
        <f t="shared" si="393"/>
        <v>3.7371490122687159E-2</v>
      </c>
      <c r="GM152" s="107">
        <f t="shared" si="329"/>
        <v>1.8528516020515993E-152</v>
      </c>
      <c r="GN152" s="107">
        <f t="shared" si="394"/>
        <v>2.4013359214847623E-176</v>
      </c>
      <c r="GO152" s="107">
        <f t="shared" si="395"/>
        <v>1.6808859615238003E-178</v>
      </c>
      <c r="GP152" s="107">
        <f t="shared" si="396"/>
        <v>8.7075403407886595E-182</v>
      </c>
      <c r="GQ152" s="107">
        <f t="shared" si="397"/>
        <v>7.1921473207850399E-203</v>
      </c>
      <c r="GR152" s="107">
        <f t="shared" si="398"/>
        <v>3.7918490724300307E-216</v>
      </c>
      <c r="GS152" s="107">
        <f t="shared" si="399"/>
        <v>1.9934212215580912E-225</v>
      </c>
      <c r="GT152" s="107">
        <f t="shared" si="400"/>
        <v>1.2704217335835492E-252</v>
      </c>
      <c r="GU152" s="107">
        <f t="shared" si="401"/>
        <v>1.0686760068132613E-256</v>
      </c>
      <c r="GV152" s="107">
        <f t="shared" si="402"/>
        <v>4.6589078977623078E-262</v>
      </c>
      <c r="GW152" s="107">
        <f t="shared" si="403"/>
        <v>6.9432522975051181E-245</v>
      </c>
      <c r="GX152" s="107">
        <f t="shared" si="404"/>
        <v>1.8024404558396343E-251</v>
      </c>
      <c r="GY152" s="107">
        <f t="shared" si="405"/>
        <v>2.4339271106280195E-246</v>
      </c>
      <c r="GZ152" s="107">
        <f t="shared" si="406"/>
        <v>4.366409392800822E-233</v>
      </c>
      <c r="HA152" s="107">
        <f t="shared" si="407"/>
        <v>9.3974923663221829E-228</v>
      </c>
      <c r="HC152" s="107">
        <f t="shared" si="330"/>
        <v>4.310089802081159E-80</v>
      </c>
      <c r="HD152" s="107">
        <f t="shared" si="408"/>
        <v>3.1656567843849457E-93</v>
      </c>
      <c r="HE152" s="107">
        <f t="shared" si="409"/>
        <v>1.7720852127273701E-95</v>
      </c>
      <c r="HF152" s="107">
        <f t="shared" si="410"/>
        <v>8.8159586656208032E-96</v>
      </c>
      <c r="HG152" s="107">
        <f t="shared" si="411"/>
        <v>3.1890883922155465E-107</v>
      </c>
      <c r="HH152" s="107">
        <f t="shared" si="412"/>
        <v>5.5358112622837709E-115</v>
      </c>
      <c r="HI152" s="107">
        <f t="shared" si="413"/>
        <v>4.1213023380842369E-121</v>
      </c>
      <c r="HJ152" s="107">
        <f t="shared" si="414"/>
        <v>6.4047113682468063E-137</v>
      </c>
      <c r="HK152" s="107">
        <f t="shared" si="415"/>
        <v>5.2116316278881785E-145</v>
      </c>
      <c r="HL152" s="107">
        <f t="shared" si="416"/>
        <v>4.156557095977967E-148</v>
      </c>
      <c r="HM152" s="107">
        <f t="shared" si="417"/>
        <v>8.7524135589629777E-137</v>
      </c>
      <c r="HN152" s="107">
        <f t="shared" si="418"/>
        <v>6.8084320362451587E-140</v>
      </c>
      <c r="HO152" s="107">
        <f t="shared" si="419"/>
        <v>4.6898818771098821E-135</v>
      </c>
      <c r="HP152" s="107">
        <f t="shared" si="420"/>
        <v>8.5400866484923523E-127</v>
      </c>
      <c r="HQ152" s="107">
        <f t="shared" si="421"/>
        <v>2.2139874853516693E-136</v>
      </c>
      <c r="HS152" s="107">
        <f t="shared" si="331"/>
        <v>8.0830701124890245E-3</v>
      </c>
      <c r="HT152" s="107">
        <f t="shared" si="422"/>
        <v>2.6381943977520209E-3</v>
      </c>
      <c r="HU152" s="107">
        <f t="shared" si="423"/>
        <v>1.0091583057788961E-3</v>
      </c>
      <c r="HV152" s="107">
        <f t="shared" si="424"/>
        <v>2.853058058003045E-3</v>
      </c>
      <c r="HW152" s="107">
        <f t="shared" si="425"/>
        <v>1.4082389325201783E-3</v>
      </c>
      <c r="HX152" s="107">
        <f t="shared" si="426"/>
        <v>6.1540745450403445E-4</v>
      </c>
      <c r="HY152" s="107">
        <f t="shared" si="427"/>
        <v>1.9524117142201956E-4</v>
      </c>
      <c r="HZ152" s="107">
        <f t="shared" si="428"/>
        <v>4.5281184384503578E-5</v>
      </c>
      <c r="IA152" s="107">
        <f t="shared" si="429"/>
        <v>1.6692763402425613E-7</v>
      </c>
      <c r="IB152" s="107">
        <f t="shared" si="430"/>
        <v>7.0413139187772512E-8</v>
      </c>
      <c r="IC152" s="107">
        <f t="shared" si="431"/>
        <v>8.5484452134552304E-7</v>
      </c>
      <c r="ID152" s="107">
        <f t="shared" si="432"/>
        <v>6.8772358910892009E-7</v>
      </c>
      <c r="IE152" s="107">
        <f t="shared" si="433"/>
        <v>4.6168160369253273E-6</v>
      </c>
      <c r="IF152" s="107">
        <f t="shared" si="434"/>
        <v>1.321164700739801E-5</v>
      </c>
      <c r="IG152" s="107">
        <f t="shared" si="435"/>
        <v>3.1740505086516119E-4</v>
      </c>
      <c r="II152" s="107">
        <f t="shared" si="332"/>
        <v>1.4929681126885839E-4</v>
      </c>
      <c r="IJ152" s="107">
        <f t="shared" si="333"/>
        <v>8.124032422615275E-5</v>
      </c>
      <c r="IK152" s="107">
        <f t="shared" si="334"/>
        <v>1.7992872792075166E-4</v>
      </c>
      <c r="IL152" s="107">
        <f t="shared" si="335"/>
        <v>4.9272857829547019E-5</v>
      </c>
      <c r="IM152" s="107">
        <f t="shared" si="336"/>
        <v>1.8476857596561583E-5</v>
      </c>
      <c r="IN152" s="107">
        <f t="shared" si="337"/>
        <v>1.4356089150513126E-5</v>
      </c>
      <c r="IO152" s="107">
        <f t="shared" si="338"/>
        <v>2.0316012034181062E-5</v>
      </c>
      <c r="IP152" s="107">
        <f t="shared" si="339"/>
        <v>7.5522425760539439E-6</v>
      </c>
      <c r="IQ152" s="107">
        <f t="shared" si="340"/>
        <v>2.9339262116665675E-4</v>
      </c>
      <c r="IR152" s="107">
        <f t="shared" si="341"/>
        <v>4.2811150853623478E-4</v>
      </c>
      <c r="IS152" s="107">
        <f t="shared" si="342"/>
        <v>3.0832140342278359E-4</v>
      </c>
      <c r="IT152" s="107">
        <f t="shared" si="343"/>
        <v>2.9092513493103069E-4</v>
      </c>
      <c r="IU152" s="107">
        <f t="shared" si="344"/>
        <v>1.371835849319073E-4</v>
      </c>
      <c r="IV152" s="107">
        <f t="shared" si="345"/>
        <v>1.4339875152597371E-4</v>
      </c>
      <c r="IW152" s="107">
        <f t="shared" si="346"/>
        <v>1.5653564994428696E-3</v>
      </c>
      <c r="IY152" s="107">
        <f t="shared" si="347"/>
        <v>8.2323669237578823E-3</v>
      </c>
      <c r="IZ152" s="107">
        <f t="shared" si="348"/>
        <v>2.7194347219781736E-3</v>
      </c>
      <c r="JA152" s="107">
        <f t="shared" si="349"/>
        <v>1.1890870336996478E-3</v>
      </c>
      <c r="JB152" s="107">
        <f t="shared" si="350"/>
        <v>2.9023309158325919E-3</v>
      </c>
      <c r="JC152" s="107">
        <f t="shared" si="351"/>
        <v>1.4267157901167399E-3</v>
      </c>
      <c r="JD152" s="107">
        <f t="shared" si="352"/>
        <v>6.2976354365454758E-4</v>
      </c>
      <c r="JE152" s="107">
        <f t="shared" si="353"/>
        <v>2.1555718345620063E-4</v>
      </c>
      <c r="JF152" s="107">
        <f t="shared" si="354"/>
        <v>5.283342696055752E-5</v>
      </c>
      <c r="JG152" s="107">
        <f t="shared" si="355"/>
        <v>2.9355954880068099E-4</v>
      </c>
      <c r="JH152" s="107">
        <f t="shared" si="356"/>
        <v>4.2818192167542253E-4</v>
      </c>
      <c r="JI152" s="107">
        <f t="shared" si="357"/>
        <v>3.0917624794412913E-4</v>
      </c>
      <c r="JJ152" s="107">
        <f t="shared" si="358"/>
        <v>2.9161285852013959E-4</v>
      </c>
      <c r="JK152" s="107">
        <f t="shared" si="359"/>
        <v>1.4180040096883263E-4</v>
      </c>
      <c r="JL152" s="107">
        <f t="shared" si="360"/>
        <v>1.5661039853337173E-4</v>
      </c>
      <c r="JM152" s="107">
        <f t="shared" si="361"/>
        <v>1.8827615503080309E-3</v>
      </c>
    </row>
    <row r="153" spans="2:273" x14ac:dyDescent="0.25">
      <c r="B153" s="2">
        <v>125</v>
      </c>
      <c r="C153" s="37">
        <v>52.274000000000001</v>
      </c>
      <c r="D153" s="37">
        <v>53.622999999999998</v>
      </c>
      <c r="E153" s="37">
        <v>54.655999999999999</v>
      </c>
      <c r="F153" s="37">
        <v>55.085000000000001</v>
      </c>
      <c r="G153" s="37">
        <v>55.847000000000001</v>
      </c>
      <c r="H153" s="37">
        <v>55.932000000000002</v>
      </c>
      <c r="I153" s="37">
        <v>56.406999999999996</v>
      </c>
      <c r="J153" s="37">
        <v>57.101999999999997</v>
      </c>
      <c r="K153" s="37">
        <v>54.966000000000001</v>
      </c>
      <c r="L153" s="37">
        <v>56.22</v>
      </c>
      <c r="M153" s="37">
        <v>56.441000000000003</v>
      </c>
      <c r="N153" s="37">
        <v>57.033999999999999</v>
      </c>
      <c r="O153" s="37">
        <v>56.898000000000003</v>
      </c>
      <c r="P153" s="37">
        <v>58.433</v>
      </c>
      <c r="Q153" s="37">
        <v>58.616999999999997</v>
      </c>
      <c r="S153" s="4">
        <f t="shared" si="248"/>
        <v>51.922283366534593</v>
      </c>
      <c r="T153" s="4">
        <f t="shared" si="249"/>
        <v>53.52801635908677</v>
      </c>
      <c r="U153" s="4">
        <f t="shared" si="250"/>
        <v>55.109256604844909</v>
      </c>
      <c r="V153" s="4">
        <f t="shared" si="251"/>
        <v>55.632162588581032</v>
      </c>
      <c r="W153" s="4">
        <f t="shared" si="252"/>
        <v>55.553257552916939</v>
      </c>
      <c r="X153" s="4">
        <f t="shared" si="253"/>
        <v>55.928225709426293</v>
      </c>
      <c r="Y153" s="4">
        <f t="shared" si="254"/>
        <v>56.170138879422908</v>
      </c>
      <c r="Z153" s="4">
        <f t="shared" si="255"/>
        <v>56.333664630941932</v>
      </c>
      <c r="AA153" s="4">
        <f t="shared" si="256"/>
        <v>56.801432661526555</v>
      </c>
      <c r="AB153" s="4">
        <f t="shared" si="257"/>
        <v>56.640440295887544</v>
      </c>
      <c r="AC153" s="4">
        <f t="shared" si="258"/>
        <v>56.619591438081585</v>
      </c>
      <c r="AD153" s="4">
        <f t="shared" si="259"/>
        <v>56.266100679711151</v>
      </c>
      <c r="AE153" s="4">
        <f t="shared" si="260"/>
        <v>56.689154081000559</v>
      </c>
      <c r="AF153" s="4">
        <f t="shared" si="261"/>
        <v>58.92430540105525</v>
      </c>
      <c r="AG153" s="4">
        <f t="shared" si="262"/>
        <v>58.882628712328817</v>
      </c>
      <c r="AI153" s="4">
        <f t="shared" si="263"/>
        <v>0.35171663346540782</v>
      </c>
      <c r="AJ153" s="4">
        <f t="shared" si="264"/>
        <v>9.4983640913227418E-2</v>
      </c>
      <c r="AK153" s="4">
        <f t="shared" si="265"/>
        <v>-0.45325660484490982</v>
      </c>
      <c r="AL153" s="4">
        <f t="shared" si="266"/>
        <v>-0.54716258858103117</v>
      </c>
      <c r="AM153" s="4">
        <f t="shared" si="267"/>
        <v>0.29374244708306207</v>
      </c>
      <c r="AN153" s="4">
        <f t="shared" si="268"/>
        <v>3.7742905737090382E-3</v>
      </c>
      <c r="AO153" s="4">
        <f t="shared" si="269"/>
        <v>0.23686112057708897</v>
      </c>
      <c r="AP153" s="4">
        <f t="shared" si="270"/>
        <v>0.76833536905806454</v>
      </c>
      <c r="AQ153" s="4">
        <f t="shared" si="271"/>
        <v>-1.8354326615265535</v>
      </c>
      <c r="AR153" s="4">
        <f t="shared" si="272"/>
        <v>-0.42044029588754483</v>
      </c>
      <c r="AS153" s="4">
        <f t="shared" si="273"/>
        <v>-0.17859143808158251</v>
      </c>
      <c r="AT153" s="4">
        <f t="shared" si="274"/>
        <v>0.76789932028884778</v>
      </c>
      <c r="AU153" s="4">
        <f t="shared" si="275"/>
        <v>0.20884591899944382</v>
      </c>
      <c r="AV153" s="4">
        <f t="shared" si="455"/>
        <v>-0.49130540105525</v>
      </c>
      <c r="AW153" s="4">
        <f t="shared" si="455"/>
        <v>-0.26562871232881946</v>
      </c>
      <c r="AY153" s="2">
        <f t="shared" si="297"/>
        <v>51.920316420233753</v>
      </c>
      <c r="AZ153" s="2">
        <f t="shared" si="363"/>
        <v>53.521565903065451</v>
      </c>
      <c r="BA153" s="2">
        <f t="shared" si="364"/>
        <v>55.089430665650674</v>
      </c>
      <c r="BB153" s="2">
        <f t="shared" si="365"/>
        <v>55.619806790397021</v>
      </c>
      <c r="BC153" s="2">
        <f t="shared" si="366"/>
        <v>55.546534244070841</v>
      </c>
      <c r="BD153" s="2">
        <f t="shared" si="367"/>
        <v>55.922441957913016</v>
      </c>
      <c r="BE153" s="2">
        <f t="shared" si="368"/>
        <v>56.161986949120632</v>
      </c>
      <c r="BF153" s="2">
        <f t="shared" si="369"/>
        <v>56.329865317727034</v>
      </c>
      <c r="BG153" s="2">
        <f t="shared" si="370"/>
        <v>56.693084124314815</v>
      </c>
      <c r="BH153" s="2">
        <f t="shared" si="371"/>
        <v>56.476716098069339</v>
      </c>
      <c r="BI153" s="2">
        <f t="shared" si="372"/>
        <v>56.48175366489847</v>
      </c>
      <c r="BJ153" s="2">
        <f t="shared" si="373"/>
        <v>56.123472845266306</v>
      </c>
      <c r="BK153" s="2">
        <f t="shared" si="374"/>
        <v>56.61065743742585</v>
      </c>
      <c r="BL153" s="2">
        <f t="shared" si="375"/>
        <v>58.821485530774872</v>
      </c>
      <c r="BM153" s="2">
        <f t="shared" si="376"/>
        <v>57.80018785368965</v>
      </c>
      <c r="BO153" s="2" t="str">
        <f t="shared" si="440"/>
        <v/>
      </c>
      <c r="BP153" s="2" t="str">
        <f t="shared" si="441"/>
        <v/>
      </c>
      <c r="BQ153" s="2" t="str">
        <f t="shared" si="442"/>
        <v/>
      </c>
      <c r="BR153" s="2" t="str">
        <f t="shared" si="443"/>
        <v/>
      </c>
      <c r="BS153" s="2" t="str">
        <f t="shared" si="444"/>
        <v/>
      </c>
      <c r="BT153" s="2" t="str">
        <f t="shared" si="445"/>
        <v/>
      </c>
      <c r="BU153" s="2" t="str">
        <f t="shared" si="446"/>
        <v/>
      </c>
      <c r="BV153" s="2" t="str">
        <f t="shared" si="447"/>
        <v/>
      </c>
      <c r="BW153" s="2" t="str">
        <f t="shared" si="448"/>
        <v/>
      </c>
      <c r="BX153" s="2" t="str">
        <f t="shared" si="449"/>
        <v/>
      </c>
      <c r="BY153" s="2" t="str">
        <f t="shared" si="450"/>
        <v/>
      </c>
      <c r="BZ153" s="2" t="str">
        <f t="shared" si="451"/>
        <v/>
      </c>
      <c r="CA153" s="2" t="str">
        <f t="shared" si="452"/>
        <v/>
      </c>
      <c r="CB153" s="2" t="str">
        <f t="shared" si="453"/>
        <v/>
      </c>
      <c r="CC153" s="2" t="str">
        <f t="shared" si="454"/>
        <v/>
      </c>
      <c r="CE153" s="2" t="str">
        <f t="shared" si="298"/>
        <v/>
      </c>
      <c r="CF153" s="2">
        <f t="shared" si="299"/>
        <v>53.622999999999998</v>
      </c>
      <c r="CG153" s="2">
        <f t="shared" si="300"/>
        <v>54.655999999999999</v>
      </c>
      <c r="CH153" s="2">
        <f t="shared" si="301"/>
        <v>55.085000000000001</v>
      </c>
      <c r="CI153" s="2">
        <f t="shared" si="302"/>
        <v>55.847000000000001</v>
      </c>
      <c r="CJ153" s="2">
        <f t="shared" si="303"/>
        <v>55.932000000000002</v>
      </c>
      <c r="CK153" s="2">
        <f t="shared" si="304"/>
        <v>56.406999999999996</v>
      </c>
      <c r="CL153" s="2">
        <f t="shared" si="305"/>
        <v>57.101999999999997</v>
      </c>
      <c r="CM153" s="2">
        <f t="shared" si="306"/>
        <v>54.966000000000001</v>
      </c>
      <c r="CN153" s="2">
        <f t="shared" si="307"/>
        <v>56.22</v>
      </c>
      <c r="CO153" s="2">
        <f t="shared" si="308"/>
        <v>56.441000000000003</v>
      </c>
      <c r="CP153" s="2">
        <f t="shared" si="309"/>
        <v>57.033999999999999</v>
      </c>
      <c r="CQ153" s="2">
        <f t="shared" si="310"/>
        <v>56.898000000000003</v>
      </c>
      <c r="CR153" s="2">
        <f t="shared" si="311"/>
        <v>58.433</v>
      </c>
      <c r="CS153" s="2" t="str">
        <f t="shared" si="312"/>
        <v/>
      </c>
      <c r="CU153" s="2" t="str">
        <f t="shared" si="313"/>
        <v/>
      </c>
      <c r="CV153" s="2">
        <f t="shared" si="314"/>
        <v>53.622999999999998</v>
      </c>
      <c r="CW153" s="2">
        <f t="shared" si="315"/>
        <v>54.655999999999999</v>
      </c>
      <c r="CX153" s="2">
        <f t="shared" si="316"/>
        <v>55.085000000000001</v>
      </c>
      <c r="CY153" s="2">
        <f t="shared" si="317"/>
        <v>55.847000000000001</v>
      </c>
      <c r="CZ153" s="2">
        <f t="shared" si="318"/>
        <v>55.932000000000002</v>
      </c>
      <c r="DA153" s="2">
        <f t="shared" si="319"/>
        <v>56.406999999999996</v>
      </c>
      <c r="DB153" s="2">
        <f t="shared" si="320"/>
        <v>57.101999999999997</v>
      </c>
      <c r="DC153" s="2">
        <f t="shared" si="321"/>
        <v>54.966000000000001</v>
      </c>
      <c r="DD153" s="2">
        <f t="shared" si="322"/>
        <v>56.22</v>
      </c>
      <c r="DE153" s="2">
        <f t="shared" si="323"/>
        <v>56.441000000000003</v>
      </c>
      <c r="DF153" s="2">
        <f t="shared" si="324"/>
        <v>57.033999999999999</v>
      </c>
      <c r="DG153" s="2">
        <f t="shared" si="325"/>
        <v>56.898000000000003</v>
      </c>
      <c r="DH153" s="2">
        <f t="shared" si="326"/>
        <v>58.433</v>
      </c>
      <c r="DI153" s="2" t="str">
        <f t="shared" si="327"/>
        <v/>
      </c>
      <c r="DK153" s="2">
        <f t="shared" si="277"/>
        <v>71.801725101214572</v>
      </c>
      <c r="DL153" s="2">
        <f t="shared" si="456"/>
        <v>78.703849527665341</v>
      </c>
      <c r="DM153" s="2">
        <f t="shared" si="456"/>
        <v>79.953273616734137</v>
      </c>
      <c r="DN153" s="2">
        <f t="shared" si="456"/>
        <v>79.767466666666678</v>
      </c>
      <c r="DO153" s="2">
        <f t="shared" si="456"/>
        <v>83.612037537537546</v>
      </c>
      <c r="DP153" s="2">
        <f t="shared" si="456"/>
        <v>81.197331372549044</v>
      </c>
      <c r="DQ153" s="2">
        <f t="shared" si="456"/>
        <v>81.543622128851538</v>
      </c>
      <c r="DR153" s="2">
        <f t="shared" si="456"/>
        <v>84.486339572192506</v>
      </c>
      <c r="DS153" s="2">
        <f t="shared" si="456"/>
        <v>81.82030588235294</v>
      </c>
      <c r="DT153" s="2">
        <f t="shared" si="456"/>
        <v>83.076739304812861</v>
      </c>
      <c r="DU153" s="2">
        <f t="shared" si="456"/>
        <v>82.087767456073337</v>
      </c>
      <c r="DV153" s="2">
        <f t="shared" si="456"/>
        <v>84.867217468805677</v>
      </c>
      <c r="DW153" s="2">
        <f t="shared" si="456"/>
        <v>85.629789152024458</v>
      </c>
      <c r="DX153" s="2">
        <f t="shared" si="456"/>
        <v>83.469487644787648</v>
      </c>
      <c r="DY153" s="2">
        <f t="shared" si="456"/>
        <v>77.168229662588047</v>
      </c>
      <c r="EA153" s="2">
        <f t="shared" si="459"/>
        <v>51.90563430305194</v>
      </c>
      <c r="EB153" s="2">
        <f t="shared" si="279"/>
        <v>53.508926249008724</v>
      </c>
      <c r="EC153" s="2">
        <f t="shared" si="280"/>
        <v>55.09146729880289</v>
      </c>
      <c r="ED153" s="2">
        <f t="shared" si="281"/>
        <v>55.612150385208011</v>
      </c>
      <c r="EE153" s="2">
        <f t="shared" si="282"/>
        <v>55.538832491483625</v>
      </c>
      <c r="EF153" s="2">
        <f t="shared" si="283"/>
        <v>55.9151388073143</v>
      </c>
      <c r="EG153" s="2">
        <f t="shared" si="284"/>
        <v>56.153478444731597</v>
      </c>
      <c r="EH153" s="2">
        <f t="shared" si="285"/>
        <v>56.321089204619184</v>
      </c>
      <c r="EI153" s="2">
        <f t="shared" si="286"/>
        <v>56.672014272846944</v>
      </c>
      <c r="EJ153" s="2">
        <f t="shared" si="287"/>
        <v>56.457426645024363</v>
      </c>
      <c r="EK153" s="2">
        <f t="shared" si="288"/>
        <v>56.474943358481198</v>
      </c>
      <c r="EL153" s="2">
        <f t="shared" si="289"/>
        <v>56.110059417618857</v>
      </c>
      <c r="EM153" s="2">
        <f t="shared" si="290"/>
        <v>56.617109085612022</v>
      </c>
      <c r="EN153" s="2">
        <f t="shared" si="291"/>
        <v>58.830470681574965</v>
      </c>
      <c r="EO153" s="2">
        <f t="shared" si="292"/>
        <v>57.877146468401492</v>
      </c>
      <c r="EQ153" s="2">
        <f t="shared" si="293"/>
        <v>52.789106160488885</v>
      </c>
      <c r="ER153" s="2">
        <f t="shared" si="457"/>
        <v>54.212892207439253</v>
      </c>
      <c r="ES153" s="2">
        <f t="shared" si="457"/>
        <v>55.004177595621655</v>
      </c>
      <c r="ET153" s="2">
        <f t="shared" si="457"/>
        <v>56.035978005349008</v>
      </c>
      <c r="EU153" s="2">
        <f t="shared" si="457"/>
        <v>55.96140701011204</v>
      </c>
      <c r="EV153" s="2">
        <f t="shared" si="457"/>
        <v>56.292530552589923</v>
      </c>
      <c r="EW153" s="2">
        <f t="shared" si="457"/>
        <v>56.548080157473272</v>
      </c>
      <c r="EX153" s="2">
        <f t="shared" si="457"/>
        <v>56.711677412939324</v>
      </c>
      <c r="EY153" s="2">
        <f t="shared" si="457"/>
        <v>57.150873787777257</v>
      </c>
      <c r="EZ153" s="2">
        <f t="shared" si="457"/>
        <v>56.835781177079035</v>
      </c>
      <c r="FA153" s="2">
        <f t="shared" si="457"/>
        <v>56.63011360396051</v>
      </c>
      <c r="FB153" s="2">
        <f t="shared" si="457"/>
        <v>56.405885652307845</v>
      </c>
      <c r="FC153" s="2">
        <f t="shared" si="457"/>
        <v>56.483468948950858</v>
      </c>
      <c r="FD153" s="2">
        <f t="shared" si="457"/>
        <v>58.65827067540647</v>
      </c>
      <c r="FE153" s="2">
        <f t="shared" si="457"/>
        <v>56.136034715079461</v>
      </c>
      <c r="FG153" s="2">
        <f t="shared" si="295"/>
        <v>0.99999913170710253</v>
      </c>
      <c r="FH153" s="2">
        <f t="shared" si="458"/>
        <v>0.99999931300881728</v>
      </c>
      <c r="FI153" s="2">
        <f t="shared" si="458"/>
        <v>0.99999919719567365</v>
      </c>
      <c r="FJ153" s="2">
        <f t="shared" si="458"/>
        <v>0.99999914997074923</v>
      </c>
      <c r="FK153" s="2">
        <f t="shared" si="458"/>
        <v>0.99999914800882739</v>
      </c>
      <c r="FL153" s="2">
        <f t="shared" si="458"/>
        <v>0.99999919825712802</v>
      </c>
      <c r="FM153" s="2">
        <f t="shared" si="458"/>
        <v>0.99999932149751614</v>
      </c>
      <c r="FN153" s="2">
        <f t="shared" si="458"/>
        <v>0.99999929829700074</v>
      </c>
      <c r="FO153" s="2">
        <f t="shared" si="458"/>
        <v>0.99999953755391258</v>
      </c>
      <c r="FP153" s="2">
        <f t="shared" si="458"/>
        <v>0.99999946910379967</v>
      </c>
      <c r="FQ153" s="2">
        <f t="shared" si="458"/>
        <v>0.99999939529276238</v>
      </c>
      <c r="FR153" s="2">
        <f t="shared" si="458"/>
        <v>0.99999938307849956</v>
      </c>
      <c r="FS153" s="2">
        <f t="shared" si="458"/>
        <v>0.99999783261827846</v>
      </c>
      <c r="FT153" s="2">
        <f t="shared" si="458"/>
        <v>0.99999547380416198</v>
      </c>
      <c r="FU153" s="2">
        <f t="shared" si="458"/>
        <v>0.99999173167022848</v>
      </c>
      <c r="FW153" s="2">
        <f t="shared" si="328"/>
        <v>1.6599104345018514E-2</v>
      </c>
      <c r="FX153" s="2">
        <f t="shared" si="380"/>
        <v>1.7930334862670358E-2</v>
      </c>
      <c r="FY153" s="2">
        <f t="shared" si="381"/>
        <v>2.3560537416705295E-2</v>
      </c>
      <c r="FZ153" s="2">
        <f t="shared" si="382"/>
        <v>1.8016457872819011E-2</v>
      </c>
      <c r="GA153" s="2">
        <f t="shared" si="383"/>
        <v>1.8169184666518703E-2</v>
      </c>
      <c r="GB153" s="2">
        <f t="shared" si="384"/>
        <v>1.9297933439765488E-2</v>
      </c>
      <c r="GC153" s="2">
        <f t="shared" si="385"/>
        <v>2.1518601768042593E-2</v>
      </c>
      <c r="GD153" s="2">
        <f t="shared" si="386"/>
        <v>2.241836614793653E-2</v>
      </c>
      <c r="GE153" s="2">
        <f t="shared" si="387"/>
        <v>4.3975782212181708E-2</v>
      </c>
      <c r="GF153" s="2">
        <f t="shared" si="388"/>
        <v>5.094513034735023E-2</v>
      </c>
      <c r="GG153" s="2">
        <f t="shared" si="389"/>
        <v>4.3789440019070744E-2</v>
      </c>
      <c r="GH153" s="2">
        <f t="shared" si="390"/>
        <v>4.5282281175758457E-2</v>
      </c>
      <c r="GI153" s="2">
        <f t="shared" si="391"/>
        <v>4.874680542390445E-2</v>
      </c>
      <c r="GJ153" s="2">
        <f t="shared" si="392"/>
        <v>5.2826199130483191E-2</v>
      </c>
      <c r="GK153" s="2">
        <f t="shared" si="393"/>
        <v>4.429245831130111E-2</v>
      </c>
      <c r="GM153" s="107">
        <f t="shared" si="329"/>
        <v>1.5092923122309801E-157</v>
      </c>
      <c r="GN153" s="107">
        <f t="shared" si="394"/>
        <v>3.8375307708295461E-182</v>
      </c>
      <c r="GO153" s="107">
        <f t="shared" si="395"/>
        <v>1.9533882331696483E-184</v>
      </c>
      <c r="GP153" s="107">
        <f t="shared" si="396"/>
        <v>7.4031702738795259E-188</v>
      </c>
      <c r="GQ153" s="107">
        <f t="shared" si="397"/>
        <v>1.1854881359851528E-209</v>
      </c>
      <c r="GR153" s="107">
        <f t="shared" si="398"/>
        <v>2.3981460317025087E-223</v>
      </c>
      <c r="GS153" s="107">
        <f t="shared" si="399"/>
        <v>7.5731701832300701E-233</v>
      </c>
      <c r="GT153" s="107">
        <f t="shared" si="400"/>
        <v>5.7614461683615234E-261</v>
      </c>
      <c r="GU153" s="107">
        <f t="shared" si="401"/>
        <v>6.2810574828039716E-265</v>
      </c>
      <c r="GV153" s="107">
        <f t="shared" si="402"/>
        <v>1.520697011736448E-270</v>
      </c>
      <c r="GW153" s="107">
        <f t="shared" si="403"/>
        <v>6.9459635624342914E-253</v>
      </c>
      <c r="GX153" s="107">
        <f t="shared" si="404"/>
        <v>1.065159214879879E-259</v>
      </c>
      <c r="GY153" s="107">
        <f t="shared" si="405"/>
        <v>2.2618418390630583E-254</v>
      </c>
      <c r="GZ153" s="107">
        <f t="shared" si="406"/>
        <v>1.8420275691549184E-240</v>
      </c>
      <c r="HA153" s="107">
        <f t="shared" si="407"/>
        <v>9.66033927689721E-235</v>
      </c>
      <c r="HC153" s="107">
        <f t="shared" si="330"/>
        <v>5.1673894944372479E-84</v>
      </c>
      <c r="HD153" s="107">
        <f t="shared" si="408"/>
        <v>1.0422367170834635E-97</v>
      </c>
      <c r="HE153" s="107">
        <f t="shared" si="409"/>
        <v>4.2808183047568974E-100</v>
      </c>
      <c r="HF153" s="107">
        <f t="shared" si="410"/>
        <v>1.8110875601331095E-100</v>
      </c>
      <c r="HG153" s="107">
        <f t="shared" si="411"/>
        <v>1.8036865909061626E-112</v>
      </c>
      <c r="HH153" s="107">
        <f t="shared" si="412"/>
        <v>1.4281674771648394E-120</v>
      </c>
      <c r="HI153" s="107">
        <f t="shared" si="413"/>
        <v>6.6957919788824393E-127</v>
      </c>
      <c r="HJ153" s="107">
        <f t="shared" si="414"/>
        <v>1.8469946717446295E-143</v>
      </c>
      <c r="HK153" s="107">
        <f t="shared" si="415"/>
        <v>1.351223483381794E-151</v>
      </c>
      <c r="HL153" s="107">
        <f t="shared" si="416"/>
        <v>6.6984254563269519E-155</v>
      </c>
      <c r="HM153" s="107">
        <f t="shared" si="417"/>
        <v>3.775625842175783E-143</v>
      </c>
      <c r="HN153" s="107">
        <f t="shared" si="418"/>
        <v>1.9900425633898863E-146</v>
      </c>
      <c r="HO153" s="107">
        <f t="shared" si="419"/>
        <v>2.1868109281850378E-141</v>
      </c>
      <c r="HP153" s="107">
        <f t="shared" si="420"/>
        <v>1.3869877622703047E-132</v>
      </c>
      <c r="HQ153" s="107">
        <f t="shared" si="421"/>
        <v>2.4218950760672452E-142</v>
      </c>
      <c r="HS153" s="107">
        <f t="shared" si="331"/>
        <v>2.6498367734516127E-3</v>
      </c>
      <c r="HT153" s="107">
        <f t="shared" si="422"/>
        <v>6.9808033189500715E-4</v>
      </c>
      <c r="HU153" s="107">
        <f t="shared" si="423"/>
        <v>2.3237854251044048E-4</v>
      </c>
      <c r="HV153" s="107">
        <f t="shared" si="424"/>
        <v>7.2964438296691989E-4</v>
      </c>
      <c r="HW153" s="107">
        <f t="shared" si="425"/>
        <v>3.0245223444916287E-4</v>
      </c>
      <c r="HX153" s="107">
        <f t="shared" si="426"/>
        <v>1.1386231219270967E-4</v>
      </c>
      <c r="HY153" s="107">
        <f t="shared" si="427"/>
        <v>3.10611274976411E-5</v>
      </c>
      <c r="HZ153" s="107">
        <f t="shared" si="428"/>
        <v>5.4068397137229672E-6</v>
      </c>
      <c r="IA153" s="107">
        <f t="shared" si="429"/>
        <v>1.2309736666575866E-8</v>
      </c>
      <c r="IB153" s="107">
        <f t="shared" si="430"/>
        <v>4.5670708633071861E-9</v>
      </c>
      <c r="IC153" s="107">
        <f t="shared" si="431"/>
        <v>7.356716336472145E-8</v>
      </c>
      <c r="ID153" s="107">
        <f t="shared" si="432"/>
        <v>5.5864026175507541E-8</v>
      </c>
      <c r="IE153" s="107">
        <f t="shared" si="433"/>
        <v>4.6296969164208921E-7</v>
      </c>
      <c r="IF153" s="107">
        <f t="shared" si="434"/>
        <v>1.6685272211907094E-6</v>
      </c>
      <c r="IG153" s="107">
        <f t="shared" si="435"/>
        <v>5.5570177651483915E-5</v>
      </c>
      <c r="II153" s="107">
        <f t="shared" si="332"/>
        <v>3.3102146820696064E-4</v>
      </c>
      <c r="IJ153" s="107">
        <f t="shared" si="333"/>
        <v>1.9425423409501121E-4</v>
      </c>
      <c r="IK153" s="107">
        <f t="shared" si="334"/>
        <v>4.1941546365498698E-4</v>
      </c>
      <c r="IL153" s="107">
        <f t="shared" si="335"/>
        <v>1.2402999533063559E-4</v>
      </c>
      <c r="IM153" s="107">
        <f t="shared" si="336"/>
        <v>5.1465492665086674E-5</v>
      </c>
      <c r="IN153" s="107">
        <f t="shared" si="337"/>
        <v>4.1650440928233347E-5</v>
      </c>
      <c r="IO153" s="107">
        <f t="shared" si="338"/>
        <v>5.8457267163688964E-5</v>
      </c>
      <c r="IP153" s="107">
        <f t="shared" si="339"/>
        <v>2.4418836226711678E-5</v>
      </c>
      <c r="IQ153" s="107">
        <f t="shared" si="340"/>
        <v>7.5408018854360159E-4</v>
      </c>
      <c r="IR153" s="107">
        <f t="shared" si="341"/>
        <v>1.0943869256999745E-3</v>
      </c>
      <c r="IS153" s="107">
        <f t="shared" si="342"/>
        <v>7.8652366125361406E-4</v>
      </c>
      <c r="IT153" s="107">
        <f t="shared" si="343"/>
        <v>7.5496693789029237E-4</v>
      </c>
      <c r="IU153" s="107">
        <f t="shared" si="344"/>
        <v>3.6772873914541799E-4</v>
      </c>
      <c r="IV153" s="107">
        <f t="shared" si="345"/>
        <v>3.6353965555182329E-4</v>
      </c>
      <c r="IW153" s="107">
        <f t="shared" si="346"/>
        <v>2.7908820385607446E-3</v>
      </c>
      <c r="IY153" s="107">
        <f t="shared" si="347"/>
        <v>2.9808582416585732E-3</v>
      </c>
      <c r="IZ153" s="107">
        <f t="shared" si="348"/>
        <v>8.9233456599001836E-4</v>
      </c>
      <c r="JA153" s="107">
        <f t="shared" si="349"/>
        <v>6.5179400616542746E-4</v>
      </c>
      <c r="JB153" s="107">
        <f t="shared" si="350"/>
        <v>8.5367437829755551E-4</v>
      </c>
      <c r="JC153" s="107">
        <f t="shared" si="351"/>
        <v>3.5391772711424954E-4</v>
      </c>
      <c r="JD153" s="107">
        <f t="shared" si="352"/>
        <v>1.5551275312094301E-4</v>
      </c>
      <c r="JE153" s="107">
        <f t="shared" si="353"/>
        <v>8.9518394661330057E-5</v>
      </c>
      <c r="JF153" s="107">
        <f t="shared" si="354"/>
        <v>2.9825675940434647E-5</v>
      </c>
      <c r="JG153" s="107">
        <f t="shared" si="355"/>
        <v>7.5409249828026822E-4</v>
      </c>
      <c r="JH153" s="107">
        <f t="shared" si="356"/>
        <v>1.0943914927708377E-3</v>
      </c>
      <c r="JI153" s="107">
        <f t="shared" si="357"/>
        <v>7.8659722841697879E-4</v>
      </c>
      <c r="JJ153" s="107">
        <f t="shared" si="358"/>
        <v>7.5502280191646785E-4</v>
      </c>
      <c r="JK153" s="107">
        <f t="shared" si="359"/>
        <v>3.6819170883706009E-4</v>
      </c>
      <c r="JL153" s="107">
        <f t="shared" si="360"/>
        <v>3.6520818277301401E-4</v>
      </c>
      <c r="JM153" s="107">
        <f t="shared" si="361"/>
        <v>2.8464522162122284E-3</v>
      </c>
    </row>
    <row r="154" spans="2:273" x14ac:dyDescent="0.25">
      <c r="B154" s="2">
        <v>126</v>
      </c>
      <c r="C154" s="37">
        <v>51.854999999999997</v>
      </c>
      <c r="D154" s="37">
        <v>52.802999999999997</v>
      </c>
      <c r="E154" s="37">
        <v>55.18</v>
      </c>
      <c r="F154" s="37">
        <v>54.948999999999998</v>
      </c>
      <c r="G154" s="37">
        <v>54.457999999999998</v>
      </c>
      <c r="H154" s="37">
        <v>55.356000000000002</v>
      </c>
      <c r="I154" s="37">
        <v>55.542000000000002</v>
      </c>
      <c r="J154" s="37">
        <v>56.287999999999997</v>
      </c>
      <c r="K154" s="37">
        <v>57.237000000000002</v>
      </c>
      <c r="L154" s="37">
        <v>58.119</v>
      </c>
      <c r="M154" s="37">
        <v>56.508000000000003</v>
      </c>
      <c r="N154" s="37">
        <v>56.695</v>
      </c>
      <c r="O154" s="37">
        <v>56.746000000000002</v>
      </c>
      <c r="P154" s="37">
        <v>58.383000000000003</v>
      </c>
      <c r="Q154" s="37">
        <v>58.1</v>
      </c>
      <c r="S154" s="4">
        <f t="shared" si="248"/>
        <v>51.791698850782112</v>
      </c>
      <c r="T154" s="4">
        <f t="shared" si="249"/>
        <v>53.39186229405842</v>
      </c>
      <c r="U154" s="4">
        <f t="shared" si="250"/>
        <v>55.003149716419209</v>
      </c>
      <c r="V154" s="4">
        <f t="shared" si="251"/>
        <v>55.48646402584307</v>
      </c>
      <c r="W154" s="4">
        <f t="shared" si="252"/>
        <v>55.402831333642425</v>
      </c>
      <c r="X154" s="4">
        <f t="shared" si="253"/>
        <v>55.773087290050611</v>
      </c>
      <c r="Y154" s="4">
        <f t="shared" si="254"/>
        <v>56.01146913005087</v>
      </c>
      <c r="Z154" s="4">
        <f t="shared" si="255"/>
        <v>56.158329411818308</v>
      </c>
      <c r="AA154" s="4">
        <f t="shared" si="256"/>
        <v>56.761908237684253</v>
      </c>
      <c r="AB154" s="4">
        <f t="shared" si="257"/>
        <v>56.668527495888362</v>
      </c>
      <c r="AC154" s="4">
        <f t="shared" si="258"/>
        <v>56.63241588853753</v>
      </c>
      <c r="AD154" s="4">
        <f t="shared" si="259"/>
        <v>56.284224168659769</v>
      </c>
      <c r="AE154" s="4">
        <f t="shared" si="260"/>
        <v>56.657090734376752</v>
      </c>
      <c r="AF154" s="4">
        <f t="shared" si="261"/>
        <v>58.90526106166952</v>
      </c>
      <c r="AG154" s="4">
        <f t="shared" si="262"/>
        <v>59.479473300354947</v>
      </c>
      <c r="AI154" s="4">
        <f t="shared" si="263"/>
        <v>6.3301149217885211E-2</v>
      </c>
      <c r="AJ154" s="4">
        <f t="shared" si="264"/>
        <v>-0.58886229405842272</v>
      </c>
      <c r="AK154" s="4">
        <f t="shared" si="265"/>
        <v>0.1768502835807908</v>
      </c>
      <c r="AL154" s="4">
        <f t="shared" si="266"/>
        <v>-0.53746402584307162</v>
      </c>
      <c r="AM154" s="4">
        <f t="shared" si="267"/>
        <v>-0.94483133364242633</v>
      </c>
      <c r="AN154" s="4">
        <f t="shared" si="268"/>
        <v>-0.41708729005060974</v>
      </c>
      <c r="AO154" s="4">
        <f t="shared" si="269"/>
        <v>-0.46946913005086799</v>
      </c>
      <c r="AP154" s="4">
        <f t="shared" si="270"/>
        <v>0.12967058818168908</v>
      </c>
      <c r="AQ154" s="4">
        <f t="shared" si="271"/>
        <v>0.47509176231574912</v>
      </c>
      <c r="AR154" s="4">
        <f t="shared" si="272"/>
        <v>1.4504725041116373</v>
      </c>
      <c r="AS154" s="4">
        <f t="shared" si="273"/>
        <v>-0.12441588853752705</v>
      </c>
      <c r="AT154" s="4">
        <f t="shared" si="274"/>
        <v>0.41077583134023143</v>
      </c>
      <c r="AU154" s="4">
        <f t="shared" si="275"/>
        <v>8.8909265623250633E-2</v>
      </c>
      <c r="AV154" s="4">
        <f t="shared" si="455"/>
        <v>-0.5222610616695178</v>
      </c>
      <c r="AW154" s="4">
        <f t="shared" si="455"/>
        <v>-1.3794733003549453</v>
      </c>
      <c r="AY154" s="2">
        <f t="shared" si="297"/>
        <v>51.787712943857464</v>
      </c>
      <c r="AZ154" s="2">
        <f t="shared" si="363"/>
        <v>53.380042472919996</v>
      </c>
      <c r="BA154" s="2">
        <f t="shared" si="364"/>
        <v>54.962394494321074</v>
      </c>
      <c r="BB154" s="2">
        <f t="shared" si="365"/>
        <v>55.464739928513268</v>
      </c>
      <c r="BC154" s="2">
        <f t="shared" si="366"/>
        <v>55.389267262727671</v>
      </c>
      <c r="BD154" s="2">
        <f t="shared" si="367"/>
        <v>55.759307619966371</v>
      </c>
      <c r="BE154" s="2">
        <f t="shared" si="368"/>
        <v>55.990794426842101</v>
      </c>
      <c r="BF154" s="2">
        <f t="shared" si="369"/>
        <v>56.147485701320079</v>
      </c>
      <c r="BG154" s="2">
        <f t="shared" si="370"/>
        <v>56.516618037705648</v>
      </c>
      <c r="BH154" s="2">
        <f t="shared" si="371"/>
        <v>56.301865319187868</v>
      </c>
      <c r="BI154" s="2">
        <f t="shared" si="372"/>
        <v>56.322465687603319</v>
      </c>
      <c r="BJ154" s="2">
        <f t="shared" si="373"/>
        <v>55.958822748426648</v>
      </c>
      <c r="BK154" s="2">
        <f t="shared" si="374"/>
        <v>56.471126352642564</v>
      </c>
      <c r="BL154" s="2">
        <f t="shared" si="375"/>
        <v>58.672552789105019</v>
      </c>
      <c r="BM154" s="2">
        <f t="shared" si="376"/>
        <v>57.696397007799213</v>
      </c>
      <c r="BO154" s="2" t="str">
        <f t="shared" si="440"/>
        <v/>
      </c>
      <c r="BP154" s="2" t="str">
        <f t="shared" si="441"/>
        <v/>
      </c>
      <c r="BQ154" s="2" t="str">
        <f t="shared" si="442"/>
        <v/>
      </c>
      <c r="BR154" s="2" t="str">
        <f t="shared" si="443"/>
        <v/>
      </c>
      <c r="BS154" s="2" t="str">
        <f t="shared" si="444"/>
        <v/>
      </c>
      <c r="BT154" s="2" t="str">
        <f t="shared" si="445"/>
        <v/>
      </c>
      <c r="BU154" s="2" t="str">
        <f t="shared" si="446"/>
        <v/>
      </c>
      <c r="BV154" s="2" t="str">
        <f t="shared" si="447"/>
        <v/>
      </c>
      <c r="BW154" s="2" t="str">
        <f t="shared" si="448"/>
        <v/>
      </c>
      <c r="BX154" s="2" t="str">
        <f t="shared" si="449"/>
        <v/>
      </c>
      <c r="BY154" s="2" t="str">
        <f t="shared" si="450"/>
        <v/>
      </c>
      <c r="BZ154" s="2" t="str">
        <f t="shared" si="451"/>
        <v/>
      </c>
      <c r="CA154" s="2" t="str">
        <f t="shared" si="452"/>
        <v/>
      </c>
      <c r="CB154" s="2" t="str">
        <f t="shared" si="453"/>
        <v/>
      </c>
      <c r="CC154" s="2" t="str">
        <f t="shared" si="454"/>
        <v/>
      </c>
      <c r="CE154" s="2">
        <f t="shared" si="298"/>
        <v>51.854999999999997</v>
      </c>
      <c r="CF154" s="2">
        <f t="shared" si="299"/>
        <v>52.802999999999997</v>
      </c>
      <c r="CG154" s="2">
        <f t="shared" si="300"/>
        <v>55.18</v>
      </c>
      <c r="CH154" s="2">
        <f t="shared" si="301"/>
        <v>54.948999999999998</v>
      </c>
      <c r="CI154" s="2">
        <f t="shared" si="302"/>
        <v>54.457999999999998</v>
      </c>
      <c r="CJ154" s="2">
        <f t="shared" si="303"/>
        <v>55.356000000000002</v>
      </c>
      <c r="CK154" s="2">
        <f t="shared" si="304"/>
        <v>55.542000000000002</v>
      </c>
      <c r="CL154" s="2">
        <f t="shared" si="305"/>
        <v>56.287999999999997</v>
      </c>
      <c r="CM154" s="2">
        <f t="shared" si="306"/>
        <v>57.237000000000002</v>
      </c>
      <c r="CN154" s="2" t="str">
        <f t="shared" si="307"/>
        <v/>
      </c>
      <c r="CO154" s="2">
        <f t="shared" si="308"/>
        <v>56.508000000000003</v>
      </c>
      <c r="CP154" s="2">
        <f t="shared" si="309"/>
        <v>56.695</v>
      </c>
      <c r="CQ154" s="2">
        <f t="shared" si="310"/>
        <v>56.746000000000002</v>
      </c>
      <c r="CR154" s="2">
        <f t="shared" si="311"/>
        <v>58.383000000000003</v>
      </c>
      <c r="CS154" s="2" t="str">
        <f t="shared" si="312"/>
        <v/>
      </c>
      <c r="CU154" s="2">
        <f t="shared" si="313"/>
        <v>51.854999999999997</v>
      </c>
      <c r="CV154" s="2">
        <f t="shared" si="314"/>
        <v>52.802999999999997</v>
      </c>
      <c r="CW154" s="2">
        <f t="shared" si="315"/>
        <v>55.18</v>
      </c>
      <c r="CX154" s="2">
        <f t="shared" si="316"/>
        <v>54.948999999999998</v>
      </c>
      <c r="CY154" s="2">
        <f t="shared" si="317"/>
        <v>54.457999999999998</v>
      </c>
      <c r="CZ154" s="2">
        <f t="shared" si="318"/>
        <v>55.356000000000002</v>
      </c>
      <c r="DA154" s="2">
        <f t="shared" si="319"/>
        <v>55.542000000000002</v>
      </c>
      <c r="DB154" s="2">
        <f t="shared" si="320"/>
        <v>56.287999999999997</v>
      </c>
      <c r="DC154" s="2">
        <f t="shared" si="321"/>
        <v>57.237000000000002</v>
      </c>
      <c r="DD154" s="2" t="str">
        <f t="shared" si="322"/>
        <v/>
      </c>
      <c r="DE154" s="2">
        <f t="shared" si="323"/>
        <v>56.508000000000003</v>
      </c>
      <c r="DF154" s="2">
        <f t="shared" si="324"/>
        <v>56.695</v>
      </c>
      <c r="DG154" s="2">
        <f t="shared" si="325"/>
        <v>56.746000000000002</v>
      </c>
      <c r="DH154" s="2">
        <f t="shared" si="326"/>
        <v>58.383000000000003</v>
      </c>
      <c r="DI154" s="2" t="str">
        <f t="shared" si="327"/>
        <v/>
      </c>
      <c r="DK154" s="2">
        <f t="shared" si="277"/>
        <v>71.865173886639681</v>
      </c>
      <c r="DL154" s="2">
        <f t="shared" si="456"/>
        <v>78.795597503373841</v>
      </c>
      <c r="DM154" s="2">
        <f t="shared" si="456"/>
        <v>80.046265721997301</v>
      </c>
      <c r="DN154" s="2">
        <f t="shared" si="456"/>
        <v>79.857782051282058</v>
      </c>
      <c r="DO154" s="2">
        <f t="shared" si="456"/>
        <v>83.74951437151438</v>
      </c>
      <c r="DP154" s="2">
        <f t="shared" si="456"/>
        <v>81.306028571428598</v>
      </c>
      <c r="DQ154" s="2">
        <f t="shared" si="456"/>
        <v>81.646571428571434</v>
      </c>
      <c r="DR154" s="2">
        <f t="shared" si="456"/>
        <v>84.613620320855603</v>
      </c>
      <c r="DS154" s="2">
        <f t="shared" si="456"/>
        <v>81.906218487394952</v>
      </c>
      <c r="DT154" s="2">
        <f t="shared" si="456"/>
        <v>83.180613970588254</v>
      </c>
      <c r="DU154" s="2">
        <f t="shared" si="456"/>
        <v>82.181868449197864</v>
      </c>
      <c r="DV154" s="2">
        <f t="shared" si="456"/>
        <v>85.004760249554323</v>
      </c>
      <c r="DW154" s="2">
        <f t="shared" si="456"/>
        <v>85.766614973262037</v>
      </c>
      <c r="DX154" s="2">
        <f t="shared" si="456"/>
        <v>83.57879613899614</v>
      </c>
      <c r="DY154" s="2">
        <f t="shared" si="456"/>
        <v>77.273623655913951</v>
      </c>
      <c r="EA154" s="2">
        <f t="shared" si="459"/>
        <v>51.768536141352854</v>
      </c>
      <c r="EB154" s="2">
        <f t="shared" si="279"/>
        <v>53.363567406819989</v>
      </c>
      <c r="EC154" s="2">
        <f t="shared" si="280"/>
        <v>54.964884366480973</v>
      </c>
      <c r="ED154" s="2">
        <f t="shared" si="281"/>
        <v>55.454655754415079</v>
      </c>
      <c r="EE154" s="2">
        <f t="shared" si="282"/>
        <v>55.379134970045826</v>
      </c>
      <c r="EF154" s="2">
        <f t="shared" si="283"/>
        <v>55.749683621128469</v>
      </c>
      <c r="EG154" s="2">
        <f t="shared" si="284"/>
        <v>55.97969341007871</v>
      </c>
      <c r="EH154" s="2">
        <f t="shared" si="285"/>
        <v>56.135953548721943</v>
      </c>
      <c r="EI154" s="2">
        <f t="shared" si="286"/>
        <v>56.489337040116396</v>
      </c>
      <c r="EJ154" s="2">
        <f t="shared" si="287"/>
        <v>56.276869521788001</v>
      </c>
      <c r="EK154" s="2">
        <f t="shared" si="288"/>
        <v>56.313563996286661</v>
      </c>
      <c r="EL154" s="2">
        <f t="shared" si="289"/>
        <v>55.941339439734598</v>
      </c>
      <c r="EM154" s="2">
        <f t="shared" si="290"/>
        <v>56.479191701003039</v>
      </c>
      <c r="EN154" s="2">
        <f t="shared" si="291"/>
        <v>58.683516292114099</v>
      </c>
      <c r="EO154" s="2">
        <f t="shared" si="292"/>
        <v>57.789891449814135</v>
      </c>
      <c r="EQ154" s="2">
        <f t="shared" si="293"/>
        <v>52.68949470360343</v>
      </c>
      <c r="ER154" s="2">
        <f t="shared" si="457"/>
        <v>54.096196854026836</v>
      </c>
      <c r="ES154" s="2">
        <f t="shared" si="457"/>
        <v>54.879885323431807</v>
      </c>
      <c r="ET154" s="2">
        <f t="shared" si="457"/>
        <v>55.900601439127101</v>
      </c>
      <c r="EU154" s="2">
        <f t="shared" si="457"/>
        <v>55.823343487682024</v>
      </c>
      <c r="EV154" s="2">
        <f t="shared" si="457"/>
        <v>56.147126144897904</v>
      </c>
      <c r="EW154" s="2">
        <f t="shared" si="457"/>
        <v>56.391241163343544</v>
      </c>
      <c r="EX154" s="2">
        <f t="shared" si="457"/>
        <v>56.546367294656164</v>
      </c>
      <c r="EY154" s="2">
        <f t="shared" si="457"/>
        <v>56.987550146348326</v>
      </c>
      <c r="EZ154" s="2">
        <f t="shared" si="457"/>
        <v>56.67156165275226</v>
      </c>
      <c r="FA154" s="2">
        <f t="shared" si="457"/>
        <v>56.476641071486647</v>
      </c>
      <c r="FB154" s="2">
        <f t="shared" si="457"/>
        <v>56.251369473985406</v>
      </c>
      <c r="FC154" s="2">
        <f t="shared" si="457"/>
        <v>56.342597186634038</v>
      </c>
      <c r="FD154" s="2">
        <f t="shared" si="457"/>
        <v>58.508828980371163</v>
      </c>
      <c r="FE154" s="2">
        <f t="shared" si="457"/>
        <v>56.003934813283365</v>
      </c>
      <c r="FG154" s="2">
        <f t="shared" si="295"/>
        <v>0.9999993102903123</v>
      </c>
      <c r="FH154" s="2">
        <f t="shared" si="458"/>
        <v>0.99999945430342951</v>
      </c>
      <c r="FI154" s="2">
        <f t="shared" si="458"/>
        <v>0.99999936230975128</v>
      </c>
      <c r="FJ154" s="2">
        <f t="shared" si="458"/>
        <v>0.99999932479764775</v>
      </c>
      <c r="FK154" s="2">
        <f t="shared" si="458"/>
        <v>0.99999932323923724</v>
      </c>
      <c r="FL154" s="2">
        <f t="shared" si="458"/>
        <v>0.99999936315289473</v>
      </c>
      <c r="FM154" s="2">
        <f t="shared" si="458"/>
        <v>0.99999946104624449</v>
      </c>
      <c r="FN154" s="2">
        <f t="shared" si="458"/>
        <v>0.99999944261741491</v>
      </c>
      <c r="FO154" s="2">
        <f t="shared" si="458"/>
        <v>0.9999996326659808</v>
      </c>
      <c r="FP154" s="2">
        <f t="shared" si="458"/>
        <v>0.99999957829411235</v>
      </c>
      <c r="FQ154" s="2">
        <f t="shared" si="458"/>
        <v>0.99999951966390765</v>
      </c>
      <c r="FR154" s="2">
        <f t="shared" si="458"/>
        <v>0.99999950996177145</v>
      </c>
      <c r="FS154" s="2">
        <f t="shared" si="458"/>
        <v>0.999998241969144</v>
      </c>
      <c r="FT154" s="2">
        <f t="shared" si="458"/>
        <v>0.99999626405605968</v>
      </c>
      <c r="FU154" s="2">
        <f t="shared" si="458"/>
        <v>0.99999307379573377</v>
      </c>
      <c r="FW154" s="2">
        <f t="shared" si="328"/>
        <v>2.0807604646228852E-2</v>
      </c>
      <c r="FX154" s="2">
        <f t="shared" si="380"/>
        <v>2.2468640854068616E-2</v>
      </c>
      <c r="FY154" s="2">
        <f t="shared" si="381"/>
        <v>2.9481112049230197E-2</v>
      </c>
      <c r="FZ154" s="2">
        <f t="shared" si="382"/>
        <v>2.2576061155090286E-2</v>
      </c>
      <c r="GA154" s="2">
        <f t="shared" si="383"/>
        <v>2.27665439106409E-2</v>
      </c>
      <c r="GB154" s="2">
        <f t="shared" si="384"/>
        <v>2.4173868619985901E-2</v>
      </c>
      <c r="GC154" s="2">
        <f t="shared" si="385"/>
        <v>2.6940211470336491E-2</v>
      </c>
      <c r="GD154" s="2">
        <f t="shared" si="386"/>
        <v>2.806017039315865E-2</v>
      </c>
      <c r="GE154" s="2">
        <f t="shared" si="387"/>
        <v>5.4738947576655143E-2</v>
      </c>
      <c r="GF154" s="2">
        <f t="shared" si="388"/>
        <v>6.3301114900343181E-2</v>
      </c>
      <c r="GG154" s="2">
        <f t="shared" si="389"/>
        <v>5.4509598148518704E-2</v>
      </c>
      <c r="GH154" s="2">
        <f t="shared" si="390"/>
        <v>5.6346368334996344E-2</v>
      </c>
      <c r="GI154" s="2">
        <f t="shared" si="391"/>
        <v>5.9422858903055389E-2</v>
      </c>
      <c r="GJ154" s="2">
        <f t="shared" si="392"/>
        <v>6.3293150879961207E-2</v>
      </c>
      <c r="GK154" s="2">
        <f t="shared" si="393"/>
        <v>5.2425343599563058E-2</v>
      </c>
      <c r="GM154" s="107">
        <f t="shared" si="329"/>
        <v>1.0122441938209549E-162</v>
      </c>
      <c r="GN154" s="107">
        <f t="shared" si="394"/>
        <v>4.9324211976242132E-188</v>
      </c>
      <c r="GO154" s="107">
        <f t="shared" si="395"/>
        <v>1.8117725328562979E-190</v>
      </c>
      <c r="GP154" s="107">
        <f t="shared" si="396"/>
        <v>4.9928386966427434E-194</v>
      </c>
      <c r="GQ154" s="107">
        <f t="shared" si="397"/>
        <v>1.5083102904938824E-216</v>
      </c>
      <c r="GR154" s="107">
        <f t="shared" si="398"/>
        <v>1.1536238712999413E-230</v>
      </c>
      <c r="GS154" s="107">
        <f t="shared" si="399"/>
        <v>2.1772476494897056E-240</v>
      </c>
      <c r="GT154" s="107">
        <f t="shared" si="400"/>
        <v>1.9083343539636754E-269</v>
      </c>
      <c r="GU154" s="107">
        <f t="shared" si="401"/>
        <v>2.7319706144747535E-273</v>
      </c>
      <c r="GV154" s="107">
        <f t="shared" si="402"/>
        <v>3.6282529017162291E-279</v>
      </c>
      <c r="GW154" s="107">
        <f t="shared" si="403"/>
        <v>5.1574895996247392E-261</v>
      </c>
      <c r="GX154" s="107">
        <f t="shared" si="404"/>
        <v>4.6303178523671752E-268</v>
      </c>
      <c r="GY154" s="107">
        <f t="shared" si="405"/>
        <v>1.5591448473910487E-262</v>
      </c>
      <c r="GZ154" s="107">
        <f t="shared" si="406"/>
        <v>5.953608778617975E-248</v>
      </c>
      <c r="HA154" s="107">
        <f t="shared" si="407"/>
        <v>7.7732891590816002E-242</v>
      </c>
      <c r="HC154" s="107">
        <f t="shared" si="330"/>
        <v>4.973272064780042E-88</v>
      </c>
      <c r="HD154" s="107">
        <f t="shared" si="408"/>
        <v>2.6825111237284384E-102</v>
      </c>
      <c r="HE154" s="107">
        <f t="shared" si="409"/>
        <v>8.0141331121875057E-105</v>
      </c>
      <c r="HF154" s="107">
        <f t="shared" si="410"/>
        <v>2.8634825070297553E-105</v>
      </c>
      <c r="HG154" s="107">
        <f t="shared" si="411"/>
        <v>7.6125033215329687E-118</v>
      </c>
      <c r="HH154" s="107">
        <f t="shared" si="412"/>
        <v>2.704048565528474E-126</v>
      </c>
      <c r="HI154" s="107">
        <f t="shared" si="413"/>
        <v>7.9377658050479519E-133</v>
      </c>
      <c r="HJ154" s="107">
        <f t="shared" si="414"/>
        <v>3.7335213031352212E-150</v>
      </c>
      <c r="HK154" s="107">
        <f t="shared" si="415"/>
        <v>2.4924266222850816E-158</v>
      </c>
      <c r="HL154" s="107">
        <f t="shared" si="416"/>
        <v>7.5733734684439477E-162</v>
      </c>
      <c r="HM154" s="107">
        <f t="shared" si="417"/>
        <v>1.1626415874789268E-149</v>
      </c>
      <c r="HN154" s="107">
        <f t="shared" si="418"/>
        <v>4.1102527144253462E-153</v>
      </c>
      <c r="HO154" s="107">
        <f t="shared" si="419"/>
        <v>7.2737481956625209E-148</v>
      </c>
      <c r="HP154" s="107">
        <f t="shared" si="420"/>
        <v>1.6667396435903097E-138</v>
      </c>
      <c r="HQ154" s="107">
        <f t="shared" si="421"/>
        <v>1.9686592147260671E-148</v>
      </c>
      <c r="HS154" s="107">
        <f t="shared" si="331"/>
        <v>7.5795238697898954E-4</v>
      </c>
      <c r="HT154" s="107">
        <f t="shared" si="422"/>
        <v>1.5849419065573189E-4</v>
      </c>
      <c r="HU154" s="107">
        <f t="shared" si="423"/>
        <v>4.5662036476553383E-5</v>
      </c>
      <c r="HV154" s="107">
        <f t="shared" si="424"/>
        <v>1.5856542285637413E-4</v>
      </c>
      <c r="HW154" s="107">
        <f t="shared" si="425"/>
        <v>5.4146727896189767E-5</v>
      </c>
      <c r="HX154" s="107">
        <f t="shared" si="426"/>
        <v>1.7379540305891188E-5</v>
      </c>
      <c r="HY154" s="107">
        <f t="shared" si="427"/>
        <v>4.0623803664276233E-6</v>
      </c>
      <c r="HZ154" s="107">
        <f t="shared" si="428"/>
        <v>5.1776615016625157E-7</v>
      </c>
      <c r="IA154" s="107">
        <f t="shared" si="429"/>
        <v>7.3500413822850429E-10</v>
      </c>
      <c r="IB154" s="107">
        <f t="shared" si="430"/>
        <v>2.377852490691338E-10</v>
      </c>
      <c r="IC154" s="107">
        <f t="shared" si="431"/>
        <v>5.136648878561652E-9</v>
      </c>
      <c r="ID154" s="107">
        <f t="shared" si="432"/>
        <v>3.6586812630911386E-9</v>
      </c>
      <c r="IE154" s="107">
        <f t="shared" si="433"/>
        <v>3.7647494757341414E-8</v>
      </c>
      <c r="IF154" s="107">
        <f t="shared" si="434"/>
        <v>1.747819624862426E-7</v>
      </c>
      <c r="IG154" s="107">
        <f t="shared" si="435"/>
        <v>8.0391578257096923E-6</v>
      </c>
      <c r="II154" s="107">
        <f t="shared" si="332"/>
        <v>7.0604096655739077E-4</v>
      </c>
      <c r="IJ154" s="107">
        <f t="shared" si="333"/>
        <v>4.446872741481518E-4</v>
      </c>
      <c r="IK154" s="107">
        <f t="shared" si="334"/>
        <v>9.3474963847824132E-4</v>
      </c>
      <c r="IL154" s="107">
        <f t="shared" si="335"/>
        <v>2.9804653378330385E-4</v>
      </c>
      <c r="IM154" s="107">
        <f t="shared" si="336"/>
        <v>1.3607474609425568E-4</v>
      </c>
      <c r="IN154" s="107">
        <f t="shared" si="337"/>
        <v>1.1435912100471049E-4</v>
      </c>
      <c r="IO154" s="107">
        <f t="shared" si="338"/>
        <v>1.5903648325091242E-4</v>
      </c>
      <c r="IP154" s="107">
        <f t="shared" si="339"/>
        <v>7.4103488312119911E-5</v>
      </c>
      <c r="IQ154" s="107">
        <f t="shared" si="340"/>
        <v>1.8259058266722481E-3</v>
      </c>
      <c r="IR154" s="107">
        <f t="shared" si="341"/>
        <v>2.6296242537795977E-3</v>
      </c>
      <c r="IS154" s="107">
        <f t="shared" si="342"/>
        <v>1.8913549435047819E-3</v>
      </c>
      <c r="IT154" s="107">
        <f t="shared" si="343"/>
        <v>1.8435248756819274E-3</v>
      </c>
      <c r="IU154" s="107">
        <f t="shared" si="344"/>
        <v>9.2879215137227778E-4</v>
      </c>
      <c r="IV154" s="107">
        <f t="shared" si="345"/>
        <v>8.7401173947880431E-4</v>
      </c>
      <c r="IW154" s="107">
        <f t="shared" si="346"/>
        <v>4.8403435109138923E-3</v>
      </c>
      <c r="IY154" s="107">
        <f t="shared" si="347"/>
        <v>1.4639933535363803E-3</v>
      </c>
      <c r="IZ154" s="107">
        <f t="shared" si="348"/>
        <v>6.0318146480388369E-4</v>
      </c>
      <c r="JA154" s="107">
        <f t="shared" si="349"/>
        <v>9.8041167495479479E-4</v>
      </c>
      <c r="JB154" s="107">
        <f t="shared" si="350"/>
        <v>4.5661195663967795E-4</v>
      </c>
      <c r="JC154" s="107">
        <f t="shared" si="351"/>
        <v>1.9022147399044544E-4</v>
      </c>
      <c r="JD154" s="107">
        <f t="shared" si="352"/>
        <v>1.3173866131060169E-4</v>
      </c>
      <c r="JE154" s="107">
        <f t="shared" si="353"/>
        <v>1.6309886361734005E-4</v>
      </c>
      <c r="JF154" s="107">
        <f t="shared" si="354"/>
        <v>7.4621254462286165E-5</v>
      </c>
      <c r="JG154" s="107">
        <f t="shared" si="355"/>
        <v>1.8259065616763864E-3</v>
      </c>
      <c r="JH154" s="107">
        <f t="shared" si="356"/>
        <v>2.6296244915648467E-3</v>
      </c>
      <c r="JI154" s="107">
        <f t="shared" si="357"/>
        <v>1.8913600801536605E-3</v>
      </c>
      <c r="JJ154" s="107">
        <f t="shared" si="358"/>
        <v>1.8435285343631905E-3</v>
      </c>
      <c r="JK154" s="107">
        <f t="shared" si="359"/>
        <v>9.2882979886703507E-4</v>
      </c>
      <c r="JL154" s="107">
        <f t="shared" si="360"/>
        <v>8.7418652144129053E-4</v>
      </c>
      <c r="JM154" s="107">
        <f t="shared" si="361"/>
        <v>4.8483826687396019E-3</v>
      </c>
    </row>
    <row r="155" spans="2:273" x14ac:dyDescent="0.25">
      <c r="B155" s="2">
        <v>127</v>
      </c>
      <c r="C155" s="37">
        <v>51.258000000000003</v>
      </c>
      <c r="D155" s="37">
        <v>53.115000000000002</v>
      </c>
      <c r="E155" s="37">
        <v>53.951000000000001</v>
      </c>
      <c r="F155" s="37">
        <v>55.322000000000003</v>
      </c>
      <c r="G155" s="37">
        <v>54.457999999999998</v>
      </c>
      <c r="H155" s="37">
        <v>56.39</v>
      </c>
      <c r="I155" s="37">
        <v>55.372999999999998</v>
      </c>
      <c r="J155" s="37">
        <v>55.576000000000001</v>
      </c>
      <c r="K155" s="37">
        <v>56.067999999999998</v>
      </c>
      <c r="L155" s="37">
        <v>56.203000000000003</v>
      </c>
      <c r="M155" s="37">
        <v>56.271000000000001</v>
      </c>
      <c r="N155" s="37">
        <v>55.576000000000001</v>
      </c>
      <c r="O155" s="37">
        <v>56.033999999999999</v>
      </c>
      <c r="P155" s="37">
        <v>59.05</v>
      </c>
      <c r="Q155" s="37">
        <v>58.482999999999997</v>
      </c>
      <c r="S155" s="4">
        <f t="shared" si="248"/>
        <v>51.664175009613459</v>
      </c>
      <c r="T155" s="4">
        <f t="shared" si="249"/>
        <v>53.263791734553394</v>
      </c>
      <c r="U155" s="4">
        <f t="shared" si="250"/>
        <v>54.917031169949709</v>
      </c>
      <c r="V155" s="4">
        <f t="shared" si="251"/>
        <v>55.3565569196249</v>
      </c>
      <c r="W155" s="4">
        <f t="shared" si="252"/>
        <v>55.264512586539382</v>
      </c>
      <c r="X155" s="4">
        <f t="shared" si="253"/>
        <v>55.630561142096511</v>
      </c>
      <c r="Y155" s="4">
        <f t="shared" si="254"/>
        <v>55.870479775610612</v>
      </c>
      <c r="Z155" s="4">
        <f t="shared" si="255"/>
        <v>55.995008043621603</v>
      </c>
      <c r="AA155" s="4">
        <f t="shared" si="256"/>
        <v>56.862993527413373</v>
      </c>
      <c r="AB155" s="4">
        <f t="shared" si="257"/>
        <v>56.897184183894929</v>
      </c>
      <c r="AC155" s="4">
        <f t="shared" si="258"/>
        <v>56.818275448948135</v>
      </c>
      <c r="AD155" s="4">
        <f t="shared" si="259"/>
        <v>56.491149384868102</v>
      </c>
      <c r="AE155" s="4">
        <f t="shared" si="260"/>
        <v>56.744909379719672</v>
      </c>
      <c r="AF155" s="4">
        <f t="shared" si="261"/>
        <v>59.02118165577879</v>
      </c>
      <c r="AG155" s="4">
        <f t="shared" si="262"/>
        <v>60.444475737136074</v>
      </c>
      <c r="AI155" s="4">
        <f t="shared" si="263"/>
        <v>-0.40617500961345598</v>
      </c>
      <c r="AJ155" s="4">
        <f t="shared" si="264"/>
        <v>-0.14879173455339156</v>
      </c>
      <c r="AK155" s="4">
        <f t="shared" si="265"/>
        <v>-0.96603116994970861</v>
      </c>
      <c r="AL155" s="4">
        <f t="shared" si="266"/>
        <v>-3.4556919624897375E-2</v>
      </c>
      <c r="AM155" s="4">
        <f t="shared" si="267"/>
        <v>-0.80651258653938385</v>
      </c>
      <c r="AN155" s="4">
        <f t="shared" si="268"/>
        <v>0.75943885790348986</v>
      </c>
      <c r="AO155" s="4">
        <f t="shared" si="269"/>
        <v>-0.49747977561061418</v>
      </c>
      <c r="AP155" s="4">
        <f t="shared" si="270"/>
        <v>-0.41900804362160216</v>
      </c>
      <c r="AQ155" s="4">
        <f t="shared" si="271"/>
        <v>-0.79499352741337503</v>
      </c>
      <c r="AR155" s="4">
        <f t="shared" si="272"/>
        <v>-0.69418418389492587</v>
      </c>
      <c r="AS155" s="4">
        <f t="shared" si="273"/>
        <v>-0.54727544894813462</v>
      </c>
      <c r="AT155" s="4">
        <f t="shared" si="274"/>
        <v>-0.91514938486810138</v>
      </c>
      <c r="AU155" s="4">
        <f t="shared" si="275"/>
        <v>-0.7109093797196735</v>
      </c>
      <c r="AV155" s="4">
        <f t="shared" si="455"/>
        <v>2.8818344221207326E-2</v>
      </c>
      <c r="AW155" s="4">
        <f t="shared" si="455"/>
        <v>-1.9614757371360767</v>
      </c>
      <c r="AY155" s="2">
        <f t="shared" si="297"/>
        <v>51.656421245994778</v>
      </c>
      <c r="AZ155" s="2">
        <f t="shared" si="363"/>
        <v>53.239629329401026</v>
      </c>
      <c r="BA155" s="2">
        <f t="shared" si="364"/>
        <v>54.835267822591469</v>
      </c>
      <c r="BB155" s="2">
        <f t="shared" si="365"/>
        <v>55.310400143033981</v>
      </c>
      <c r="BC155" s="2">
        <f t="shared" si="366"/>
        <v>55.232726304342094</v>
      </c>
      <c r="BD155" s="2">
        <f t="shared" si="367"/>
        <v>55.596868083416673</v>
      </c>
      <c r="BE155" s="2">
        <f t="shared" si="368"/>
        <v>55.820351485698176</v>
      </c>
      <c r="BF155" s="2">
        <f t="shared" si="369"/>
        <v>55.965919498832747</v>
      </c>
      <c r="BG155" s="2">
        <f t="shared" si="370"/>
        <v>56.341835538611441</v>
      </c>
      <c r="BH155" s="2">
        <f t="shared" si="371"/>
        <v>56.128548818857354</v>
      </c>
      <c r="BI155" s="2">
        <f t="shared" si="372"/>
        <v>56.163764817502646</v>
      </c>
      <c r="BJ155" s="2">
        <f t="shared" si="373"/>
        <v>55.795299974036162</v>
      </c>
      <c r="BK155" s="2">
        <f t="shared" si="374"/>
        <v>56.331232743483689</v>
      </c>
      <c r="BL155" s="2">
        <f t="shared" si="375"/>
        <v>58.523232953106252</v>
      </c>
      <c r="BM155" s="2">
        <f t="shared" si="376"/>
        <v>57.589323715947273</v>
      </c>
      <c r="BO155" s="2" t="str">
        <f t="shared" si="440"/>
        <v/>
      </c>
      <c r="BP155" s="2" t="str">
        <f t="shared" si="441"/>
        <v/>
      </c>
      <c r="BQ155" s="2" t="str">
        <f t="shared" si="442"/>
        <v/>
      </c>
      <c r="BR155" s="2" t="str">
        <f t="shared" si="443"/>
        <v/>
      </c>
      <c r="BS155" s="2" t="str">
        <f t="shared" si="444"/>
        <v/>
      </c>
      <c r="BT155" s="2" t="str">
        <f t="shared" si="445"/>
        <v/>
      </c>
      <c r="BU155" s="2" t="str">
        <f t="shared" si="446"/>
        <v/>
      </c>
      <c r="BV155" s="2" t="str">
        <f t="shared" si="447"/>
        <v/>
      </c>
      <c r="BW155" s="2" t="str">
        <f t="shared" si="448"/>
        <v/>
      </c>
      <c r="BX155" s="2" t="str">
        <f t="shared" si="449"/>
        <v/>
      </c>
      <c r="BY155" s="2" t="str">
        <f t="shared" si="450"/>
        <v/>
      </c>
      <c r="BZ155" s="2" t="str">
        <f t="shared" si="451"/>
        <v/>
      </c>
      <c r="CA155" s="2" t="str">
        <f t="shared" si="452"/>
        <v/>
      </c>
      <c r="CB155" s="2" t="str">
        <f t="shared" si="453"/>
        <v/>
      </c>
      <c r="CC155" s="2" t="str">
        <f t="shared" si="454"/>
        <v/>
      </c>
      <c r="CE155" s="2">
        <f t="shared" si="298"/>
        <v>51.258000000000003</v>
      </c>
      <c r="CF155" s="2">
        <f t="shared" si="299"/>
        <v>53.115000000000002</v>
      </c>
      <c r="CG155" s="2">
        <f t="shared" si="300"/>
        <v>53.951000000000001</v>
      </c>
      <c r="CH155" s="2">
        <f t="shared" si="301"/>
        <v>55.322000000000003</v>
      </c>
      <c r="CI155" s="2">
        <f t="shared" si="302"/>
        <v>54.457999999999998</v>
      </c>
      <c r="CJ155" s="2">
        <f t="shared" si="303"/>
        <v>56.39</v>
      </c>
      <c r="CK155" s="2">
        <f t="shared" si="304"/>
        <v>55.372999999999998</v>
      </c>
      <c r="CL155" s="2">
        <f t="shared" si="305"/>
        <v>55.576000000000001</v>
      </c>
      <c r="CM155" s="2" t="str">
        <f t="shared" si="306"/>
        <v/>
      </c>
      <c r="CN155" s="2" t="str">
        <f t="shared" si="307"/>
        <v/>
      </c>
      <c r="CO155" s="2" t="str">
        <f t="shared" si="308"/>
        <v/>
      </c>
      <c r="CP155" s="2" t="str">
        <f t="shared" si="309"/>
        <v/>
      </c>
      <c r="CQ155" s="2" t="str">
        <f t="shared" si="310"/>
        <v/>
      </c>
      <c r="CR155" s="2">
        <f t="shared" si="311"/>
        <v>59.05</v>
      </c>
      <c r="CS155" s="2" t="str">
        <f t="shared" si="312"/>
        <v/>
      </c>
      <c r="CU155" s="2">
        <f t="shared" si="313"/>
        <v>51.258000000000003</v>
      </c>
      <c r="CV155" s="2">
        <f t="shared" si="314"/>
        <v>53.115000000000002</v>
      </c>
      <c r="CW155" s="2">
        <f t="shared" si="315"/>
        <v>53.951000000000001</v>
      </c>
      <c r="CX155" s="2">
        <f t="shared" si="316"/>
        <v>55.322000000000003</v>
      </c>
      <c r="CY155" s="2">
        <f t="shared" si="317"/>
        <v>54.457999999999998</v>
      </c>
      <c r="CZ155" s="2">
        <f t="shared" si="318"/>
        <v>56.39</v>
      </c>
      <c r="DA155" s="2">
        <f t="shared" si="319"/>
        <v>55.372999999999998</v>
      </c>
      <c r="DB155" s="2">
        <f t="shared" si="320"/>
        <v>55.576000000000001</v>
      </c>
      <c r="DC155" s="2" t="str">
        <f t="shared" si="321"/>
        <v/>
      </c>
      <c r="DD155" s="2" t="str">
        <f t="shared" si="322"/>
        <v/>
      </c>
      <c r="DE155" s="2" t="str">
        <f t="shared" si="323"/>
        <v/>
      </c>
      <c r="DF155" s="2" t="str">
        <f t="shared" si="324"/>
        <v/>
      </c>
      <c r="DG155" s="2" t="str">
        <f t="shared" si="325"/>
        <v/>
      </c>
      <c r="DH155" s="2">
        <f t="shared" si="326"/>
        <v>59.05</v>
      </c>
      <c r="DI155" s="2" t="str">
        <f t="shared" si="327"/>
        <v/>
      </c>
      <c r="DK155" s="2">
        <f t="shared" si="277"/>
        <v>71.928622672064776</v>
      </c>
      <c r="DL155" s="2">
        <f t="shared" si="456"/>
        <v>78.887345479082356</v>
      </c>
      <c r="DM155" s="2">
        <f t="shared" si="456"/>
        <v>80.139257827260451</v>
      </c>
      <c r="DN155" s="2">
        <f t="shared" si="456"/>
        <v>79.948097435897438</v>
      </c>
      <c r="DO155" s="2">
        <f t="shared" si="456"/>
        <v>83.886991205491213</v>
      </c>
      <c r="DP155" s="2">
        <f t="shared" si="456"/>
        <v>81.414725770308152</v>
      </c>
      <c r="DQ155" s="2">
        <f t="shared" si="456"/>
        <v>81.749520728291316</v>
      </c>
      <c r="DR155" s="2">
        <f t="shared" si="456"/>
        <v>84.740901069518713</v>
      </c>
      <c r="DS155" s="2">
        <f t="shared" si="456"/>
        <v>81.992131092436978</v>
      </c>
      <c r="DT155" s="2">
        <f t="shared" si="456"/>
        <v>83.284488636363662</v>
      </c>
      <c r="DU155" s="2">
        <f t="shared" si="456"/>
        <v>82.275969442322378</v>
      </c>
      <c r="DV155" s="2">
        <f t="shared" si="456"/>
        <v>85.142303030302998</v>
      </c>
      <c r="DW155" s="2">
        <f t="shared" si="456"/>
        <v>85.90344079449963</v>
      </c>
      <c r="DX155" s="2">
        <f t="shared" si="456"/>
        <v>83.688104633204631</v>
      </c>
      <c r="DY155" s="2">
        <f t="shared" si="456"/>
        <v>77.37901764923987</v>
      </c>
      <c r="EA155" s="2">
        <f t="shared" si="459"/>
        <v>51.631437979653768</v>
      </c>
      <c r="EB155" s="2">
        <f t="shared" si="279"/>
        <v>53.218208564631247</v>
      </c>
      <c r="EC155" s="2">
        <f t="shared" si="280"/>
        <v>54.838301434159064</v>
      </c>
      <c r="ED155" s="2">
        <f t="shared" si="281"/>
        <v>55.297161123622146</v>
      </c>
      <c r="EE155" s="2">
        <f t="shared" si="282"/>
        <v>55.219437448608019</v>
      </c>
      <c r="EF155" s="2">
        <f t="shared" si="283"/>
        <v>55.584228434942631</v>
      </c>
      <c r="EG155" s="2">
        <f t="shared" si="284"/>
        <v>55.80590837542583</v>
      </c>
      <c r="EH155" s="2">
        <f t="shared" si="285"/>
        <v>55.950817892824709</v>
      </c>
      <c r="EI155" s="2">
        <f t="shared" si="286"/>
        <v>56.306659807385849</v>
      </c>
      <c r="EJ155" s="2">
        <f t="shared" si="287"/>
        <v>56.096312398551646</v>
      </c>
      <c r="EK155" s="2">
        <f t="shared" si="288"/>
        <v>56.15218463409213</v>
      </c>
      <c r="EL155" s="2">
        <f t="shared" si="289"/>
        <v>55.77261946185034</v>
      </c>
      <c r="EM155" s="2">
        <f t="shared" si="290"/>
        <v>56.341274316394063</v>
      </c>
      <c r="EN155" s="2">
        <f t="shared" si="291"/>
        <v>58.536561902653233</v>
      </c>
      <c r="EO155" s="2">
        <f t="shared" si="292"/>
        <v>57.702636431226772</v>
      </c>
      <c r="EQ155" s="2">
        <f t="shared" si="293"/>
        <v>52.589883246717982</v>
      </c>
      <c r="ER155" s="2">
        <f t="shared" si="457"/>
        <v>53.979501500614418</v>
      </c>
      <c r="ES155" s="2">
        <f t="shared" si="457"/>
        <v>54.755593051241959</v>
      </c>
      <c r="ET155" s="2">
        <f t="shared" si="457"/>
        <v>55.765224872905193</v>
      </c>
      <c r="EU155" s="2">
        <f t="shared" si="457"/>
        <v>55.685279965252008</v>
      </c>
      <c r="EV155" s="2">
        <f t="shared" si="457"/>
        <v>56.001721737205884</v>
      </c>
      <c r="EW155" s="2">
        <f t="shared" si="457"/>
        <v>56.234402169213816</v>
      </c>
      <c r="EX155" s="2">
        <f t="shared" si="457"/>
        <v>56.381057176373005</v>
      </c>
      <c r="EY155" s="2">
        <f t="shared" si="457"/>
        <v>56.824226504919409</v>
      </c>
      <c r="EZ155" s="2">
        <f t="shared" si="457"/>
        <v>56.507342128425492</v>
      </c>
      <c r="FA155" s="2">
        <f t="shared" si="457"/>
        <v>56.323168539012784</v>
      </c>
      <c r="FB155" s="2">
        <f t="shared" si="457"/>
        <v>56.096853295662967</v>
      </c>
      <c r="FC155" s="2">
        <f t="shared" si="457"/>
        <v>56.201725424317218</v>
      </c>
      <c r="FD155" s="2">
        <f t="shared" si="457"/>
        <v>58.359387285335849</v>
      </c>
      <c r="FE155" s="2">
        <f t="shared" si="457"/>
        <v>55.871834911487269</v>
      </c>
      <c r="FG155" s="2">
        <f t="shared" si="295"/>
        <v>0.99999945214404362</v>
      </c>
      <c r="FH155" s="2">
        <f t="shared" si="458"/>
        <v>0.99999956653775779</v>
      </c>
      <c r="FI155" s="2">
        <f t="shared" si="458"/>
        <v>0.99999949346456396</v>
      </c>
      <c r="FJ155" s="2">
        <f t="shared" si="458"/>
        <v>0.99999946366763304</v>
      </c>
      <c r="FK155" s="2">
        <f t="shared" si="458"/>
        <v>0.99999946242974314</v>
      </c>
      <c r="FL155" s="2">
        <f t="shared" si="458"/>
        <v>0.99999949413429678</v>
      </c>
      <c r="FM155" s="2">
        <f t="shared" si="458"/>
        <v>0.99999957189376731</v>
      </c>
      <c r="FN155" s="2">
        <f t="shared" si="458"/>
        <v>0.99999955725522438</v>
      </c>
      <c r="FO155" s="2">
        <f t="shared" si="458"/>
        <v>0.99999970821619488</v>
      </c>
      <c r="FP155" s="2">
        <f t="shared" si="458"/>
        <v>0.9999996650270776</v>
      </c>
      <c r="FQ155" s="2">
        <f t="shared" si="458"/>
        <v>0.99999961845544205</v>
      </c>
      <c r="FR155" s="2">
        <f t="shared" si="458"/>
        <v>0.99999961074875976</v>
      </c>
      <c r="FS155" s="2">
        <f t="shared" si="458"/>
        <v>0.99999857400649772</v>
      </c>
      <c r="FT155" s="2">
        <f t="shared" si="458"/>
        <v>0.99999691633422427</v>
      </c>
      <c r="FU155" s="2">
        <f t="shared" si="458"/>
        <v>0.99999419806703271</v>
      </c>
      <c r="FW155" s="2">
        <f t="shared" si="328"/>
        <v>2.6054848686317699E-2</v>
      </c>
      <c r="FX155" s="2">
        <f t="shared" si="380"/>
        <v>2.8122733255748992E-2</v>
      </c>
      <c r="FY155" s="2">
        <f t="shared" si="381"/>
        <v>3.6833357044707367E-2</v>
      </c>
      <c r="FZ155" s="2">
        <f t="shared" si="382"/>
        <v>2.8256403827627494E-2</v>
      </c>
      <c r="GA155" s="2">
        <f t="shared" si="383"/>
        <v>2.8493416628155938E-2</v>
      </c>
      <c r="GB155" s="2">
        <f t="shared" si="384"/>
        <v>3.0243794673796474E-2</v>
      </c>
      <c r="GC155" s="2">
        <f t="shared" si="385"/>
        <v>3.3680776383302559E-2</v>
      </c>
      <c r="GD155" s="2">
        <f t="shared" si="386"/>
        <v>3.5070854582783702E-2</v>
      </c>
      <c r="GE155" s="2">
        <f t="shared" si="387"/>
        <v>6.7949187589993812E-2</v>
      </c>
      <c r="GF155" s="2">
        <f t="shared" si="388"/>
        <v>7.8406282223797599E-2</v>
      </c>
      <c r="GG155" s="2">
        <f t="shared" si="389"/>
        <v>6.766845117941804E-2</v>
      </c>
      <c r="GH155" s="2">
        <f t="shared" si="390"/>
        <v>6.9915837386550383E-2</v>
      </c>
      <c r="GI155" s="2">
        <f t="shared" si="391"/>
        <v>7.2259465608141032E-2</v>
      </c>
      <c r="GJ155" s="2">
        <f t="shared" si="392"/>
        <v>7.5668336139199682E-2</v>
      </c>
      <c r="GK155" s="2">
        <f t="shared" si="393"/>
        <v>6.1954764130031557E-2</v>
      </c>
      <c r="GM155" s="107">
        <f t="shared" si="329"/>
        <v>5.5894965895081491E-168</v>
      </c>
      <c r="GN155" s="107">
        <f t="shared" si="394"/>
        <v>5.0988730529726586E-194</v>
      </c>
      <c r="GO155" s="107">
        <f t="shared" si="395"/>
        <v>1.3411577700682378E-196</v>
      </c>
      <c r="GP155" s="107">
        <f t="shared" si="396"/>
        <v>2.67104465507507E-200</v>
      </c>
      <c r="GQ155" s="107">
        <f t="shared" si="397"/>
        <v>1.4812735750816363E-223</v>
      </c>
      <c r="GR155" s="107">
        <f t="shared" si="398"/>
        <v>4.220978781248885E-238</v>
      </c>
      <c r="GS155" s="107">
        <f t="shared" si="399"/>
        <v>4.7368086988933867E-248</v>
      </c>
      <c r="GT155" s="107">
        <f t="shared" si="400"/>
        <v>4.6165037399862005E-278</v>
      </c>
      <c r="GU155" s="107">
        <f t="shared" si="401"/>
        <v>8.7937177144405589E-282</v>
      </c>
      <c r="GV155" s="107">
        <f t="shared" si="402"/>
        <v>6.3276915330653581E-288</v>
      </c>
      <c r="GW155" s="107">
        <f t="shared" si="403"/>
        <v>2.8423465973236482E-269</v>
      </c>
      <c r="GX155" s="107">
        <f t="shared" si="404"/>
        <v>1.4806289824009385E-276</v>
      </c>
      <c r="GY155" s="107">
        <f t="shared" si="405"/>
        <v>7.9721743397835581E-271</v>
      </c>
      <c r="GZ155" s="107">
        <f t="shared" si="406"/>
        <v>1.4742589395987279E-255</v>
      </c>
      <c r="HA155" s="107">
        <f t="shared" si="407"/>
        <v>4.89605627513456E-249</v>
      </c>
      <c r="HC155" s="107">
        <f t="shared" si="330"/>
        <v>3.8422701875748971E-92</v>
      </c>
      <c r="HD155" s="107">
        <f t="shared" si="408"/>
        <v>5.3973236665447494E-107</v>
      </c>
      <c r="HE155" s="107">
        <f t="shared" si="409"/>
        <v>1.1626870826104274E-109</v>
      </c>
      <c r="HF155" s="107">
        <f t="shared" si="410"/>
        <v>3.4843630443349562E-110</v>
      </c>
      <c r="HG155" s="107">
        <f t="shared" si="411"/>
        <v>2.3974769281358611E-123</v>
      </c>
      <c r="HH155" s="107">
        <f t="shared" si="412"/>
        <v>3.7573027170214764E-132</v>
      </c>
      <c r="HI155" s="107">
        <f t="shared" si="413"/>
        <v>6.8661432085093388E-139</v>
      </c>
      <c r="HJ155" s="107">
        <f t="shared" si="414"/>
        <v>5.2899063326637397E-157</v>
      </c>
      <c r="HK155" s="107">
        <f t="shared" si="415"/>
        <v>3.2707712962377153E-165</v>
      </c>
      <c r="HL155" s="107">
        <f t="shared" si="416"/>
        <v>6.0072306475202101E-169</v>
      </c>
      <c r="HM155" s="107">
        <f t="shared" si="417"/>
        <v>2.5555756884373517E-156</v>
      </c>
      <c r="HN155" s="107">
        <f t="shared" si="418"/>
        <v>5.9986799446997753E-160</v>
      </c>
      <c r="HO155" s="107">
        <f t="shared" si="419"/>
        <v>1.7258099938540106E-154</v>
      </c>
      <c r="HP155" s="107">
        <f t="shared" si="420"/>
        <v>1.4819665347305757E-144</v>
      </c>
      <c r="HQ155" s="107">
        <f t="shared" si="421"/>
        <v>1.1890842859766024E-154</v>
      </c>
      <c r="HS155" s="107">
        <f t="shared" si="331"/>
        <v>1.8911034478909022E-4</v>
      </c>
      <c r="HT155" s="107">
        <f t="shared" si="422"/>
        <v>3.0874006104712279E-5</v>
      </c>
      <c r="HU155" s="107">
        <f t="shared" si="423"/>
        <v>7.6568677215977177E-6</v>
      </c>
      <c r="HV155" s="107">
        <f t="shared" si="424"/>
        <v>2.9279195729730897E-5</v>
      </c>
      <c r="HW155" s="107">
        <f t="shared" si="425"/>
        <v>8.0803326889691052E-6</v>
      </c>
      <c r="HX155" s="107">
        <f t="shared" si="426"/>
        <v>2.1886936122988125E-6</v>
      </c>
      <c r="HY155" s="107">
        <f t="shared" si="427"/>
        <v>4.3685170370510509E-7</v>
      </c>
      <c r="HZ155" s="107">
        <f t="shared" si="428"/>
        <v>3.9771658392332536E-8</v>
      </c>
      <c r="IA155" s="107">
        <f t="shared" si="429"/>
        <v>3.5533420699357674E-11</v>
      </c>
      <c r="IB155" s="107">
        <f t="shared" si="430"/>
        <v>9.9371914761981405E-12</v>
      </c>
      <c r="IC155" s="107">
        <f t="shared" si="431"/>
        <v>2.9099817076866699E-10</v>
      </c>
      <c r="ID155" s="107">
        <f t="shared" si="432"/>
        <v>1.9319768314309747E-10</v>
      </c>
      <c r="IE155" s="107">
        <f t="shared" si="433"/>
        <v>2.4827913957502209E-9</v>
      </c>
      <c r="IF155" s="107">
        <f t="shared" si="434"/>
        <v>1.5188120957466048E-8</v>
      </c>
      <c r="IG155" s="107">
        <f t="shared" si="435"/>
        <v>9.6049304940414868E-7</v>
      </c>
      <c r="II155" s="107">
        <f t="shared" si="332"/>
        <v>1.4489626031765198E-3</v>
      </c>
      <c r="IJ155" s="107">
        <f t="shared" si="333"/>
        <v>9.748065340925736E-4</v>
      </c>
      <c r="IK155" s="107">
        <f t="shared" si="334"/>
        <v>1.9923431273600337E-3</v>
      </c>
      <c r="IL155" s="107">
        <f t="shared" si="335"/>
        <v>6.8387552178785047E-4</v>
      </c>
      <c r="IM155" s="107">
        <f t="shared" si="336"/>
        <v>3.4159787689747679E-4</v>
      </c>
      <c r="IN155" s="107">
        <f t="shared" si="337"/>
        <v>2.9723421210896527E-4</v>
      </c>
      <c r="IO155" s="107">
        <f t="shared" si="338"/>
        <v>4.0919494109647162E-4</v>
      </c>
      <c r="IP155" s="107">
        <f t="shared" si="339"/>
        <v>2.1112679537319565E-4</v>
      </c>
      <c r="IQ155" s="107">
        <f t="shared" si="340"/>
        <v>4.1669730719149818E-3</v>
      </c>
      <c r="IR155" s="107">
        <f t="shared" si="341"/>
        <v>5.9420741784267208E-3</v>
      </c>
      <c r="IS155" s="107">
        <f t="shared" si="342"/>
        <v>4.2891849343164364E-3</v>
      </c>
      <c r="IT155" s="107">
        <f t="shared" si="343"/>
        <v>4.2377887623786612E-3</v>
      </c>
      <c r="IU155" s="107">
        <f t="shared" si="344"/>
        <v>2.2112742242882699E-3</v>
      </c>
      <c r="IV155" s="107">
        <f t="shared" si="345"/>
        <v>1.9933432015590835E-3</v>
      </c>
      <c r="IW155" s="107">
        <f t="shared" si="346"/>
        <v>8.1675487579894405E-3</v>
      </c>
      <c r="IY155" s="107">
        <f t="shared" si="347"/>
        <v>1.6380729479656101E-3</v>
      </c>
      <c r="IZ155" s="107">
        <f t="shared" si="348"/>
        <v>1.0056805401972859E-3</v>
      </c>
      <c r="JA155" s="107">
        <f t="shared" si="349"/>
        <v>1.9999999950816314E-3</v>
      </c>
      <c r="JB155" s="107">
        <f t="shared" si="350"/>
        <v>7.131547175175814E-4</v>
      </c>
      <c r="JC155" s="107">
        <f t="shared" si="351"/>
        <v>3.4967820958644588E-4</v>
      </c>
      <c r="JD155" s="107">
        <f t="shared" si="352"/>
        <v>2.9942290572126408E-4</v>
      </c>
      <c r="JE155" s="107">
        <f t="shared" si="353"/>
        <v>4.0963179280017673E-4</v>
      </c>
      <c r="JF155" s="107">
        <f t="shared" si="354"/>
        <v>2.1116656703158799E-4</v>
      </c>
      <c r="JG155" s="107">
        <f t="shared" si="355"/>
        <v>4.1669731074484026E-3</v>
      </c>
      <c r="JH155" s="107">
        <f t="shared" si="356"/>
        <v>5.9420741883639125E-3</v>
      </c>
      <c r="JI155" s="107">
        <f t="shared" si="357"/>
        <v>4.2891852253146073E-3</v>
      </c>
      <c r="JJ155" s="107">
        <f t="shared" si="358"/>
        <v>4.2377889555763448E-3</v>
      </c>
      <c r="JK155" s="107">
        <f t="shared" si="359"/>
        <v>2.2112767070796655E-3</v>
      </c>
      <c r="JL155" s="107">
        <f t="shared" si="360"/>
        <v>1.993358389680041E-3</v>
      </c>
      <c r="JM155" s="107">
        <f t="shared" si="361"/>
        <v>8.1685092510388451E-3</v>
      </c>
    </row>
    <row r="156" spans="2:273" x14ac:dyDescent="0.25">
      <c r="B156" s="2">
        <v>128</v>
      </c>
      <c r="C156" s="37">
        <v>52.177</v>
      </c>
      <c r="D156" s="37">
        <v>52.82</v>
      </c>
      <c r="E156" s="37">
        <v>54.786999999999999</v>
      </c>
      <c r="F156" s="37">
        <v>55.762999999999998</v>
      </c>
      <c r="G156" s="37">
        <v>55.322000000000003</v>
      </c>
      <c r="H156" s="37">
        <v>55.524999999999999</v>
      </c>
      <c r="I156" s="37">
        <v>55.22</v>
      </c>
      <c r="J156" s="37">
        <v>55.593000000000004</v>
      </c>
      <c r="K156" s="37">
        <v>56.558999999999997</v>
      </c>
      <c r="L156" s="37">
        <v>58.203000000000003</v>
      </c>
      <c r="M156" s="37">
        <v>57.762999999999998</v>
      </c>
      <c r="N156" s="37">
        <v>56.39</v>
      </c>
      <c r="O156" s="37">
        <v>57.017000000000003</v>
      </c>
      <c r="P156" s="37">
        <v>59.817</v>
      </c>
      <c r="Q156" s="37">
        <v>60.6</v>
      </c>
      <c r="S156" s="4">
        <f t="shared" ref="S156:S219" si="460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51.541275035134738</v>
      </c>
      <c r="T156" s="4">
        <f t="shared" ref="T156:T219" si="461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53.148452669045383</v>
      </c>
      <c r="U156" s="4">
        <f t="shared" ref="U156:U219" si="462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54.864705389415931</v>
      </c>
      <c r="V156" s="4">
        <f t="shared" ref="V156:V219" si="463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55.25227306015104</v>
      </c>
      <c r="W156" s="4">
        <f t="shared" ref="W156:W219" si="464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55.148495106927655</v>
      </c>
      <c r="X156" s="4">
        <f t="shared" ref="X156:X219" si="465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55.513362340581907</v>
      </c>
      <c r="Y156" s="4">
        <f t="shared" ref="Y156:Y219" si="466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55.765516337343982</v>
      </c>
      <c r="Z156" s="4">
        <f t="shared" ref="Z156:Z219" si="467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55.858420116578998</v>
      </c>
      <c r="AA156" s="4">
        <f t="shared" ref="AA156:AA219" si="468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57.208292385231573</v>
      </c>
      <c r="AB156" s="4">
        <f t="shared" ref="AB156:AB219" si="469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57.465329532826978</v>
      </c>
      <c r="AC156" s="4">
        <f t="shared" ref="AC156:AC219" si="470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57.303678399094672</v>
      </c>
      <c r="AD156" s="4">
        <f t="shared" ref="AD156:AD219" si="471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57.027885727976972</v>
      </c>
      <c r="AE156" s="4">
        <f t="shared" ref="AE156:AE219" si="472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57.054951963253721</v>
      </c>
      <c r="AF156" s="4">
        <f t="shared" ref="AF156:AF219" si="47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59.38077052150085</v>
      </c>
      <c r="AG156" s="4">
        <f t="shared" ref="AG156:AG219" si="474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61.916762198538237</v>
      </c>
      <c r="AI156" s="4">
        <f t="shared" ref="AI156:AI219" si="475">IF(OR($B156 &lt; C$231, $B156 &gt; C$234), 0, C156-S156)</f>
        <v>0.6357249648652612</v>
      </c>
      <c r="AJ156" s="4">
        <f t="shared" ref="AJ156:AJ219" si="476">IF(OR($B156 &lt; D$231, $B156 &gt; D$234), 0, D156-T156)</f>
        <v>-0.32845266904538306</v>
      </c>
      <c r="AK156" s="4">
        <f t="shared" ref="AK156:AK219" si="477">IF(OR($B156 &lt; E$231, $B156 &gt; E$234), 0, E156-U156)</f>
        <v>-7.7705389415932302E-2</v>
      </c>
      <c r="AL156" s="4">
        <f t="shared" ref="AL156:AL219" si="478">IF(OR($B156 &lt; F$231, $B156 &gt; F$234), 0, F156-V156)</f>
        <v>0.51072693984895778</v>
      </c>
      <c r="AM156" s="4">
        <f t="shared" ref="AM156:AM219" si="479">IF(OR($B156 &lt; G$231, $B156 &gt; G$234), 0, G156-W156)</f>
        <v>0.17350489307234795</v>
      </c>
      <c r="AN156" s="4">
        <f t="shared" ref="AN156:AN219" si="480">IF(OR($B156 &lt; H$231, $B156 &gt; H$234), 0, H156-X156)</f>
        <v>1.1637659418092028E-2</v>
      </c>
      <c r="AO156" s="4">
        <f t="shared" ref="AO156:AO219" si="481">IF(OR($B156 &lt; I$231, $B156 &gt; I$234), 0, I156-Y156)</f>
        <v>-0.54551633734398308</v>
      </c>
      <c r="AP156" s="4">
        <f t="shared" ref="AP156:AP219" si="482">IF(OR($B156 &lt; J$231, $B156 &gt; J$234), 0, J156-Z156)</f>
        <v>-0.26542011657899423</v>
      </c>
      <c r="AQ156" s="4">
        <f t="shared" ref="AQ156:AQ219" si="483">IF(OR($B156 &lt; K$231, $B156 &gt; K$234), 0, K156-AA156)</f>
        <v>-0.64929238523157551</v>
      </c>
      <c r="AR156" s="4">
        <f t="shared" ref="AR156:AR219" si="484">IF(OR($B156 &lt; L$231, $B156 &gt; L$234), 0, L156-AB156)</f>
        <v>0.7376704671730252</v>
      </c>
      <c r="AS156" s="4">
        <f t="shared" ref="AS156:AS219" si="485">IF(OR($B156 &lt; M$231, $B156 &gt; M$234), 0, M156-AC156)</f>
        <v>0.45932160090532648</v>
      </c>
      <c r="AT156" s="4">
        <f t="shared" ref="AT156:AT219" si="486">IF(OR($B156 &lt; N$231, $B156 &gt; N$234), 0, N156-AD156)</f>
        <v>-0.63788572797697185</v>
      </c>
      <c r="AU156" s="4">
        <f t="shared" ref="AU156:AU219" si="487">IF(OR($B156 &lt; O$231, $B156 &gt; O$234), 0, O156-AE156)</f>
        <v>-3.7951963253718191E-2</v>
      </c>
      <c r="AV156" s="4">
        <f t="shared" ref="AV156:AW171" si="488">IF(OR($B156 &lt; P$231, $B156 &gt; P$234), 0, P156-AF156)</f>
        <v>0.4362294784991505</v>
      </c>
      <c r="AW156" s="4">
        <f t="shared" si="488"/>
        <v>-1.3167621985382354</v>
      </c>
      <c r="AY156" s="2">
        <f t="shared" si="297"/>
        <v>51.526797505475528</v>
      </c>
      <c r="AZ156" s="2">
        <f t="shared" si="363"/>
        <v>53.100624412361256</v>
      </c>
      <c r="BA156" s="2">
        <f t="shared" si="364"/>
        <v>54.708034992135197</v>
      </c>
      <c r="BB156" s="2">
        <f t="shared" si="365"/>
        <v>55.156987544844291</v>
      </c>
      <c r="BC156" s="2">
        <f t="shared" si="366"/>
        <v>55.077110544039179</v>
      </c>
      <c r="BD156" s="2">
        <f t="shared" si="367"/>
        <v>55.435313645966495</v>
      </c>
      <c r="BE156" s="2">
        <f t="shared" si="368"/>
        <v>55.650856323301078</v>
      </c>
      <c r="BF156" s="2">
        <f t="shared" si="369"/>
        <v>55.785384729131117</v>
      </c>
      <c r="BG156" s="2">
        <f t="shared" si="370"/>
        <v>56.169124234117973</v>
      </c>
      <c r="BH156" s="2">
        <f t="shared" si="371"/>
        <v>55.957107652771612</v>
      </c>
      <c r="BI156" s="2">
        <f t="shared" si="372"/>
        <v>56.005790468038562</v>
      </c>
      <c r="BJ156" s="2">
        <f t="shared" si="373"/>
        <v>55.633167863199702</v>
      </c>
      <c r="BK156" s="2">
        <f t="shared" si="374"/>
        <v>56.190906623101554</v>
      </c>
      <c r="BL156" s="2">
        <f t="shared" si="375"/>
        <v>58.37346127606439</v>
      </c>
      <c r="BM156" s="2">
        <f t="shared" si="376"/>
        <v>57.47840055677473</v>
      </c>
      <c r="BO156" s="2" t="str">
        <f t="shared" si="440"/>
        <v/>
      </c>
      <c r="BP156" s="2" t="str">
        <f t="shared" si="441"/>
        <v/>
      </c>
      <c r="BQ156" s="2" t="str">
        <f t="shared" si="442"/>
        <v/>
      </c>
      <c r="BR156" s="2" t="str">
        <f t="shared" si="443"/>
        <v/>
      </c>
      <c r="BS156" s="2" t="str">
        <f t="shared" si="444"/>
        <v/>
      </c>
      <c r="BT156" s="2" t="str">
        <f t="shared" si="445"/>
        <v/>
      </c>
      <c r="BU156" s="2" t="str">
        <f t="shared" si="446"/>
        <v/>
      </c>
      <c r="BV156" s="2" t="str">
        <f t="shared" si="447"/>
        <v/>
      </c>
      <c r="BW156" s="2" t="str">
        <f t="shared" si="448"/>
        <v/>
      </c>
      <c r="BX156" s="2" t="str">
        <f t="shared" si="449"/>
        <v/>
      </c>
      <c r="BY156" s="2" t="str">
        <f t="shared" si="450"/>
        <v/>
      </c>
      <c r="BZ156" s="2" t="str">
        <f t="shared" si="451"/>
        <v/>
      </c>
      <c r="CA156" s="2" t="str">
        <f t="shared" si="452"/>
        <v/>
      </c>
      <c r="CB156" s="2" t="str">
        <f t="shared" si="453"/>
        <v/>
      </c>
      <c r="CC156" s="2" t="str">
        <f t="shared" si="454"/>
        <v/>
      </c>
      <c r="CE156" s="2" t="str">
        <f t="shared" si="298"/>
        <v/>
      </c>
      <c r="CF156" s="2" t="str">
        <f t="shared" si="299"/>
        <v/>
      </c>
      <c r="CG156" s="2" t="str">
        <f t="shared" si="300"/>
        <v/>
      </c>
      <c r="CH156" s="2">
        <f t="shared" si="301"/>
        <v>55.762999999999998</v>
      </c>
      <c r="CI156" s="2">
        <f t="shared" si="302"/>
        <v>55.322000000000003</v>
      </c>
      <c r="CJ156" s="2">
        <f t="shared" si="303"/>
        <v>55.524999999999999</v>
      </c>
      <c r="CK156" s="2">
        <f t="shared" si="304"/>
        <v>55.22</v>
      </c>
      <c r="CL156" s="2">
        <f t="shared" si="305"/>
        <v>55.593000000000004</v>
      </c>
      <c r="CM156" s="2" t="str">
        <f t="shared" si="306"/>
        <v/>
      </c>
      <c r="CN156" s="2" t="str">
        <f t="shared" si="307"/>
        <v/>
      </c>
      <c r="CO156" s="2" t="str">
        <f t="shared" si="308"/>
        <v/>
      </c>
      <c r="CP156" s="2" t="str">
        <f t="shared" si="309"/>
        <v/>
      </c>
      <c r="CQ156" s="2" t="str">
        <f t="shared" si="310"/>
        <v/>
      </c>
      <c r="CR156" s="2" t="str">
        <f t="shared" si="311"/>
        <v/>
      </c>
      <c r="CS156" s="2" t="str">
        <f t="shared" si="312"/>
        <v/>
      </c>
      <c r="CU156" s="2" t="str">
        <f t="shared" si="313"/>
        <v/>
      </c>
      <c r="CV156" s="2" t="str">
        <f t="shared" si="314"/>
        <v/>
      </c>
      <c r="CW156" s="2" t="str">
        <f t="shared" si="315"/>
        <v/>
      </c>
      <c r="CX156" s="2">
        <f t="shared" si="316"/>
        <v>55.762999999999998</v>
      </c>
      <c r="CY156" s="2">
        <f t="shared" si="317"/>
        <v>55.322000000000003</v>
      </c>
      <c r="CZ156" s="2">
        <f t="shared" si="318"/>
        <v>55.524999999999999</v>
      </c>
      <c r="DA156" s="2">
        <f t="shared" si="319"/>
        <v>55.22</v>
      </c>
      <c r="DB156" s="2">
        <f t="shared" si="320"/>
        <v>55.593000000000004</v>
      </c>
      <c r="DC156" s="2" t="str">
        <f t="shared" si="321"/>
        <v/>
      </c>
      <c r="DD156" s="2" t="str">
        <f t="shared" si="322"/>
        <v/>
      </c>
      <c r="DE156" s="2" t="str">
        <f t="shared" si="323"/>
        <v/>
      </c>
      <c r="DF156" s="2" t="str">
        <f t="shared" si="324"/>
        <v/>
      </c>
      <c r="DG156" s="2" t="str">
        <f t="shared" si="325"/>
        <v/>
      </c>
      <c r="DH156" s="2" t="str">
        <f t="shared" si="326"/>
        <v/>
      </c>
      <c r="DI156" s="2" t="str">
        <f t="shared" si="327"/>
        <v/>
      </c>
      <c r="DK156" s="2">
        <f t="shared" ref="DK156:DK219" si="489">BO$229*$B156+BO$230</f>
        <v>71.992071457489885</v>
      </c>
      <c r="DL156" s="2">
        <f t="shared" ref="DL156:DY171" si="490">BP$229*$B156+BP$230</f>
        <v>78.979093454790856</v>
      </c>
      <c r="DM156" s="2">
        <f t="shared" si="490"/>
        <v>80.232249932523615</v>
      </c>
      <c r="DN156" s="2">
        <f t="shared" si="490"/>
        <v>80.038412820512832</v>
      </c>
      <c r="DO156" s="2">
        <f t="shared" si="490"/>
        <v>84.024468039468047</v>
      </c>
      <c r="DP156" s="2">
        <f t="shared" si="490"/>
        <v>81.523422969187692</v>
      </c>
      <c r="DQ156" s="2">
        <f t="shared" si="490"/>
        <v>81.852470028011211</v>
      </c>
      <c r="DR156" s="2">
        <f t="shared" si="490"/>
        <v>84.86818181818181</v>
      </c>
      <c r="DS156" s="2">
        <f t="shared" si="490"/>
        <v>82.078043697478989</v>
      </c>
      <c r="DT156" s="2">
        <f t="shared" si="490"/>
        <v>83.388363302139055</v>
      </c>
      <c r="DU156" s="2">
        <f t="shared" si="490"/>
        <v>82.370070435446905</v>
      </c>
      <c r="DV156" s="2">
        <f t="shared" si="490"/>
        <v>85.279845811051658</v>
      </c>
      <c r="DW156" s="2">
        <f t="shared" si="490"/>
        <v>86.04026661573721</v>
      </c>
      <c r="DX156" s="2">
        <f t="shared" si="490"/>
        <v>83.797413127413137</v>
      </c>
      <c r="DY156" s="2">
        <f t="shared" si="490"/>
        <v>77.484411642565789</v>
      </c>
      <c r="EA156" s="2">
        <f t="shared" si="459"/>
        <v>51.494339817954675</v>
      </c>
      <c r="EB156" s="2">
        <f t="shared" ref="EB156:EB219" si="491">CF$229*$B156+CF$230</f>
        <v>53.072849722442513</v>
      </c>
      <c r="EC156" s="2">
        <f t="shared" ref="EC156:EC219" si="492">CG$229*$B156+CG$230</f>
        <v>54.71171850183714</v>
      </c>
      <c r="ED156" s="2">
        <f t="shared" ref="ED156:ED219" si="493">CH$229*$B156+CH$230</f>
        <v>55.139666492829207</v>
      </c>
      <c r="EE156" s="2">
        <f t="shared" ref="EE156:EE219" si="494">CI$229*$B156+CI$230</f>
        <v>55.05973992717022</v>
      </c>
      <c r="EF156" s="2">
        <f t="shared" ref="EF156:EF219" si="495">CJ$229*$B156+CJ$230</f>
        <v>55.4187732487568</v>
      </c>
      <c r="EG156" s="2">
        <f t="shared" ref="EG156:EG219" si="496">CK$229*$B156+CK$230</f>
        <v>55.632123340772949</v>
      </c>
      <c r="EH156" s="2">
        <f t="shared" ref="EH156:EH219" si="497">CL$229*$B156+CL$230</f>
        <v>55.765682236927475</v>
      </c>
      <c r="EI156" s="2">
        <f t="shared" ref="EI156:EI219" si="498">CM$229*$B156+CM$230</f>
        <v>56.123982574655301</v>
      </c>
      <c r="EJ156" s="2">
        <f t="shared" ref="EJ156:EJ219" si="499">CN$229*$B156+CN$230</f>
        <v>55.915755275315284</v>
      </c>
      <c r="EK156" s="2">
        <f t="shared" ref="EK156:EK219" si="500">CO$229*$B156+CO$230</f>
        <v>55.990805271897599</v>
      </c>
      <c r="EL156" s="2">
        <f t="shared" ref="EL156:EL219" si="501">CP$229*$B156+CP$230</f>
        <v>55.603899483966075</v>
      </c>
      <c r="EM156" s="2">
        <f t="shared" ref="EM156:EM219" si="502">CQ$229*$B156+CQ$230</f>
        <v>56.203356931785081</v>
      </c>
      <c r="EN156" s="2">
        <f t="shared" ref="EN156:EN219" si="503">CR$229*$B156+CR$230</f>
        <v>58.389607513192367</v>
      </c>
      <c r="EO156" s="2">
        <f t="shared" ref="EO156:EO219" si="504">CS$229*$B156+CS$230</f>
        <v>57.615381412639408</v>
      </c>
      <c r="EQ156" s="2">
        <f t="shared" ref="EQ156:EQ219" si="505">CU$229*$B156+CU$230</f>
        <v>52.490271789832533</v>
      </c>
      <c r="ER156" s="2">
        <f t="shared" ref="ER156:FE171" si="506">CV$229*$B156+CV$230</f>
        <v>53.862806147201994</v>
      </c>
      <c r="ES156" s="2">
        <f t="shared" si="506"/>
        <v>54.631300779052111</v>
      </c>
      <c r="ET156" s="2">
        <f t="shared" si="506"/>
        <v>55.629848306683286</v>
      </c>
      <c r="EU156" s="2">
        <f t="shared" si="506"/>
        <v>55.547216442821991</v>
      </c>
      <c r="EV156" s="2">
        <f t="shared" si="506"/>
        <v>55.856317329513871</v>
      </c>
      <c r="EW156" s="2">
        <f t="shared" si="506"/>
        <v>56.077563175084087</v>
      </c>
      <c r="EX156" s="2">
        <f t="shared" si="506"/>
        <v>56.215747058089846</v>
      </c>
      <c r="EY156" s="2">
        <f t="shared" si="506"/>
        <v>56.660902863490477</v>
      </c>
      <c r="EZ156" s="2">
        <f t="shared" si="506"/>
        <v>56.34312260409871</v>
      </c>
      <c r="FA156" s="2">
        <f t="shared" si="506"/>
        <v>56.169696006538913</v>
      </c>
      <c r="FB156" s="2">
        <f t="shared" si="506"/>
        <v>55.942337117340529</v>
      </c>
      <c r="FC156" s="2">
        <f t="shared" si="506"/>
        <v>56.060853662000397</v>
      </c>
      <c r="FD156" s="2">
        <f t="shared" si="506"/>
        <v>58.209945590300535</v>
      </c>
      <c r="FE156" s="2">
        <f t="shared" si="506"/>
        <v>55.739735009691167</v>
      </c>
      <c r="FG156" s="2">
        <f t="shared" ref="FG156:FG219" si="507">POWER(10,($B156-C$232)/C$230)/(1+POWER(10,($B156-C$232)/C$230))</f>
        <v>0.9999995648224963</v>
      </c>
      <c r="FH156" s="2">
        <f t="shared" ref="FH156:FU171" si="508">POWER(10,($B156-D$232)/D$230)/(1+POWER(10,($B156-D$232)/D$230))</f>
        <v>0.99999965568867166</v>
      </c>
      <c r="FI156" s="2">
        <f t="shared" si="508"/>
        <v>0.99999959764455937</v>
      </c>
      <c r="FJ156" s="2">
        <f t="shared" si="508"/>
        <v>0.99999957397601069</v>
      </c>
      <c r="FK156" s="2">
        <f t="shared" si="508"/>
        <v>0.99999957299271958</v>
      </c>
      <c r="FL156" s="2">
        <f t="shared" si="508"/>
        <v>0.99999959817654716</v>
      </c>
      <c r="FM156" s="2">
        <f t="shared" si="508"/>
        <v>0.99999965994310203</v>
      </c>
      <c r="FN156" s="2">
        <f t="shared" si="508"/>
        <v>0.99999964831529187</v>
      </c>
      <c r="FO156" s="2">
        <f t="shared" si="508"/>
        <v>0.99999976822787129</v>
      </c>
      <c r="FP156" s="2">
        <f t="shared" si="508"/>
        <v>0.99999973392153152</v>
      </c>
      <c r="FQ156" s="2">
        <f t="shared" si="508"/>
        <v>0.99999969692836099</v>
      </c>
      <c r="FR156" s="2">
        <f t="shared" si="508"/>
        <v>0.99999969080672468</v>
      </c>
      <c r="FS156" s="2">
        <f t="shared" si="508"/>
        <v>0.9999988433323943</v>
      </c>
      <c r="FT156" s="2">
        <f t="shared" si="508"/>
        <v>0.9999974547279924</v>
      </c>
      <c r="FU156" s="2">
        <f t="shared" si="508"/>
        <v>0.99999513984590693</v>
      </c>
      <c r="FW156" s="2">
        <f t="shared" si="328"/>
        <v>3.2581309050640529E-2</v>
      </c>
      <c r="FX156" s="2">
        <f t="shared" si="380"/>
        <v>3.5148483176153655E-2</v>
      </c>
      <c r="FY156" s="2">
        <f t="shared" si="381"/>
        <v>4.5932387770863052E-2</v>
      </c>
      <c r="FZ156" s="2">
        <f t="shared" si="382"/>
        <v>3.5314334523638399E-2</v>
      </c>
      <c r="GA156" s="2">
        <f t="shared" si="383"/>
        <v>3.560837940259421E-2</v>
      </c>
      <c r="GB156" s="2">
        <f t="shared" si="384"/>
        <v>3.7778839838533668E-2</v>
      </c>
      <c r="GC156" s="2">
        <f t="shared" si="385"/>
        <v>4.203500602348257E-2</v>
      </c>
      <c r="GD156" s="2">
        <f t="shared" si="386"/>
        <v>4.3754269104410583E-2</v>
      </c>
      <c r="GE156" s="2">
        <f t="shared" si="387"/>
        <v>8.4063956928497358E-2</v>
      </c>
      <c r="GF156" s="2">
        <f t="shared" si="388"/>
        <v>9.6743632005179339E-2</v>
      </c>
      <c r="GG156" s="2">
        <f t="shared" si="389"/>
        <v>8.3722621877913156E-2</v>
      </c>
      <c r="GH156" s="2">
        <f t="shared" si="390"/>
        <v>8.645375320363935E-2</v>
      </c>
      <c r="GI156" s="2">
        <f t="shared" si="391"/>
        <v>8.7610762119899835E-2</v>
      </c>
      <c r="GJ156" s="2">
        <f t="shared" si="392"/>
        <v>9.0230064576044308E-2</v>
      </c>
      <c r="GK156" s="2">
        <f t="shared" si="393"/>
        <v>7.3082763466400483E-2</v>
      </c>
      <c r="GM156" s="107">
        <f t="shared" si="329"/>
        <v>2.5411599052397219E-173</v>
      </c>
      <c r="GN156" s="107">
        <f t="shared" si="394"/>
        <v>4.2392652988963019E-200</v>
      </c>
      <c r="GO156" s="107">
        <f t="shared" si="395"/>
        <v>7.9234376443864915E-203</v>
      </c>
      <c r="GP156" s="107">
        <f t="shared" si="396"/>
        <v>1.1334830119722398E-206</v>
      </c>
      <c r="GQ156" s="107">
        <f t="shared" si="397"/>
        <v>1.1228645919808083E-230</v>
      </c>
      <c r="GR156" s="107">
        <f t="shared" si="398"/>
        <v>1.1746781851425439E-245</v>
      </c>
      <c r="GS156" s="107">
        <f t="shared" si="399"/>
        <v>7.7984511167205277E-256</v>
      </c>
      <c r="GT156" s="107">
        <f t="shared" si="400"/>
        <v>8.1565075455436815E-287</v>
      </c>
      <c r="GU156" s="107">
        <f t="shared" si="401"/>
        <v>2.0946868275652368E-290</v>
      </c>
      <c r="GV156" s="107">
        <f t="shared" si="402"/>
        <v>8.0664545631545608E-297</v>
      </c>
      <c r="GW156" s="107">
        <f t="shared" si="403"/>
        <v>1.1626398160610431E-277</v>
      </c>
      <c r="GX156" s="107">
        <f t="shared" si="404"/>
        <v>3.4827115647103955E-285</v>
      </c>
      <c r="GY156" s="107">
        <f t="shared" si="405"/>
        <v>3.0236386764508382E-279</v>
      </c>
      <c r="GZ156" s="107">
        <f t="shared" si="406"/>
        <v>2.7968779482990112E-263</v>
      </c>
      <c r="HA156" s="107">
        <f t="shared" si="407"/>
        <v>2.4138724941317334E-256</v>
      </c>
      <c r="HC156" s="107">
        <f t="shared" si="330"/>
        <v>2.3828545741716832E-96</v>
      </c>
      <c r="HD156" s="107">
        <f t="shared" si="408"/>
        <v>8.4892050799774326E-112</v>
      </c>
      <c r="HE156" s="107">
        <f t="shared" si="409"/>
        <v>1.3071799857207716E-114</v>
      </c>
      <c r="HF156" s="107">
        <f t="shared" si="410"/>
        <v>3.2629874179274702E-115</v>
      </c>
      <c r="HG156" s="107">
        <f t="shared" si="411"/>
        <v>5.6341873939836495E-129</v>
      </c>
      <c r="HH156" s="107">
        <f t="shared" si="412"/>
        <v>3.8313677948438591E-138</v>
      </c>
      <c r="HI156" s="107">
        <f t="shared" si="413"/>
        <v>4.3334697825857712E-145</v>
      </c>
      <c r="HJ156" s="107">
        <f t="shared" si="414"/>
        <v>5.2534405958690817E-164</v>
      </c>
      <c r="HK156" s="107">
        <f t="shared" si="415"/>
        <v>3.0535287996062828E-172</v>
      </c>
      <c r="HL156" s="107">
        <f t="shared" si="416"/>
        <v>3.342864255406471E-176</v>
      </c>
      <c r="HM156" s="107">
        <f t="shared" si="417"/>
        <v>4.009668485623973E-163</v>
      </c>
      <c r="HN156" s="107">
        <f t="shared" si="418"/>
        <v>6.1860668018403206E-167</v>
      </c>
      <c r="HO156" s="107">
        <f t="shared" si="419"/>
        <v>2.9208282887137922E-161</v>
      </c>
      <c r="HP156" s="107">
        <f t="shared" si="420"/>
        <v>9.7493535321647432E-151</v>
      </c>
      <c r="HQ156" s="107">
        <f t="shared" si="421"/>
        <v>5.3367139525338388E-161</v>
      </c>
      <c r="HS156" s="107">
        <f t="shared" si="331"/>
        <v>4.1153018312629452E-5</v>
      </c>
      <c r="HT156" s="107">
        <f t="shared" si="422"/>
        <v>5.1602291100777492E-6</v>
      </c>
      <c r="HU156" s="107">
        <f t="shared" si="423"/>
        <v>1.0958047797147434E-6</v>
      </c>
      <c r="HV156" s="107">
        <f t="shared" si="424"/>
        <v>4.5939962887215726E-6</v>
      </c>
      <c r="HW156" s="107">
        <f t="shared" si="425"/>
        <v>1.0052789721582911E-6</v>
      </c>
      <c r="HX156" s="107">
        <f t="shared" si="426"/>
        <v>2.274540181159292E-7</v>
      </c>
      <c r="HY156" s="107">
        <f t="shared" si="427"/>
        <v>3.8632039861284416E-8</v>
      </c>
      <c r="HZ156" s="107">
        <f t="shared" si="428"/>
        <v>2.4508447842803528E-9</v>
      </c>
      <c r="IA156" s="107">
        <f t="shared" si="429"/>
        <v>1.3907121457879556E-12</v>
      </c>
      <c r="IB156" s="107">
        <f t="shared" si="430"/>
        <v>3.3327619935484143E-13</v>
      </c>
      <c r="IC156" s="107">
        <f t="shared" si="431"/>
        <v>1.3374822615760183E-11</v>
      </c>
      <c r="ID156" s="107">
        <f t="shared" si="432"/>
        <v>8.2248993885159489E-12</v>
      </c>
      <c r="IE156" s="107">
        <f t="shared" si="433"/>
        <v>1.327911540843301E-10</v>
      </c>
      <c r="IF156" s="107">
        <f t="shared" si="434"/>
        <v>1.0949199721929142E-9</v>
      </c>
      <c r="IG156" s="107">
        <f t="shared" si="435"/>
        <v>9.4746581985467059E-8</v>
      </c>
      <c r="II156" s="107">
        <f t="shared" si="332"/>
        <v>2.8617634976636367E-3</v>
      </c>
      <c r="IJ156" s="107">
        <f t="shared" si="333"/>
        <v>2.0467645224099525E-3</v>
      </c>
      <c r="IK156" s="107">
        <f t="shared" si="334"/>
        <v>4.0623412172142619E-3</v>
      </c>
      <c r="IL156" s="107">
        <f t="shared" si="335"/>
        <v>1.4987033254434806E-3</v>
      </c>
      <c r="IM156" s="107">
        <f t="shared" si="336"/>
        <v>8.1441515433410374E-4</v>
      </c>
      <c r="IN156" s="107">
        <f t="shared" si="337"/>
        <v>7.3152262562115543E-4</v>
      </c>
      <c r="IO156" s="107">
        <f t="shared" si="338"/>
        <v>9.9603045496376324E-4</v>
      </c>
      <c r="IP156" s="107">
        <f t="shared" si="339"/>
        <v>5.649162854281214E-4</v>
      </c>
      <c r="IQ156" s="107">
        <f t="shared" si="340"/>
        <v>8.967269005453549E-3</v>
      </c>
      <c r="IR156" s="107">
        <f t="shared" si="341"/>
        <v>1.2634099036156983E-2</v>
      </c>
      <c r="IS156" s="107">
        <f t="shared" si="342"/>
        <v>9.1776298931581877E-3</v>
      </c>
      <c r="IT156" s="107">
        <f t="shared" si="343"/>
        <v>9.175325316745038E-3</v>
      </c>
      <c r="IU156" s="107">
        <f t="shared" si="344"/>
        <v>4.9646949616653831E-3</v>
      </c>
      <c r="IV156" s="107">
        <f t="shared" si="345"/>
        <v>4.3142613968693358E-3</v>
      </c>
      <c r="IW156" s="107">
        <f t="shared" si="346"/>
        <v>1.3411297958995668E-2</v>
      </c>
      <c r="IY156" s="107">
        <f t="shared" si="347"/>
        <v>2.9029165159762662E-3</v>
      </c>
      <c r="IZ156" s="107">
        <f t="shared" si="348"/>
        <v>2.0519247515200303E-3</v>
      </c>
      <c r="JA156" s="107">
        <f t="shared" si="349"/>
        <v>4.0634370219939766E-3</v>
      </c>
      <c r="JB156" s="107">
        <f t="shared" si="350"/>
        <v>1.5032973217322023E-3</v>
      </c>
      <c r="JC156" s="107">
        <f t="shared" si="351"/>
        <v>8.1542043330626204E-4</v>
      </c>
      <c r="JD156" s="107">
        <f t="shared" si="352"/>
        <v>7.3175007963927139E-4</v>
      </c>
      <c r="JE156" s="107">
        <f t="shared" si="353"/>
        <v>9.9606908700362461E-4</v>
      </c>
      <c r="JF156" s="107">
        <f t="shared" si="354"/>
        <v>5.6491873627290568E-4</v>
      </c>
      <c r="JG156" s="107">
        <f t="shared" si="355"/>
        <v>8.9672690068442612E-3</v>
      </c>
      <c r="JH156" s="107">
        <f t="shared" si="356"/>
        <v>1.263409903649026E-2</v>
      </c>
      <c r="JI156" s="107">
        <f t="shared" si="357"/>
        <v>9.1776299065330098E-3</v>
      </c>
      <c r="JJ156" s="107">
        <f t="shared" si="358"/>
        <v>9.1753253249699379E-3</v>
      </c>
      <c r="JK156" s="107">
        <f t="shared" si="359"/>
        <v>4.9646950944565371E-3</v>
      </c>
      <c r="JL156" s="107">
        <f t="shared" si="360"/>
        <v>4.3142624917893082E-3</v>
      </c>
      <c r="JM156" s="107">
        <f t="shared" si="361"/>
        <v>1.3411392705577655E-2</v>
      </c>
    </row>
    <row r="157" spans="2:273" x14ac:dyDescent="0.25">
      <c r="B157" s="2">
        <v>129</v>
      </c>
      <c r="C157" s="37">
        <v>51.71</v>
      </c>
      <c r="D157" s="37">
        <v>53.753999999999998</v>
      </c>
      <c r="E157" s="37">
        <v>55.279000000000003</v>
      </c>
      <c r="F157" s="37">
        <v>55.356000000000002</v>
      </c>
      <c r="G157" s="37">
        <v>54.914999999999999</v>
      </c>
      <c r="H157" s="37">
        <v>54.78</v>
      </c>
      <c r="I157" s="37">
        <v>55.237000000000002</v>
      </c>
      <c r="J157" s="37">
        <v>55.322000000000003</v>
      </c>
      <c r="K157" s="37">
        <v>58.661000000000001</v>
      </c>
      <c r="L157" s="37">
        <v>58.914999999999999</v>
      </c>
      <c r="M157" s="37">
        <v>57.881</v>
      </c>
      <c r="N157" s="37">
        <v>57.253999999999998</v>
      </c>
      <c r="O157" s="37">
        <v>57.508000000000003</v>
      </c>
      <c r="P157" s="37">
        <v>59.517000000000003</v>
      </c>
      <c r="Q157" s="37">
        <v>62.5</v>
      </c>
      <c r="S157" s="4">
        <f t="shared" si="460"/>
        <v>51.425228102895105</v>
      </c>
      <c r="T157" s="4">
        <f t="shared" si="461"/>
        <v>53.053904805077003</v>
      </c>
      <c r="U157" s="4">
        <f t="shared" si="462"/>
        <v>54.866963395837125</v>
      </c>
      <c r="V157" s="4">
        <f t="shared" si="463"/>
        <v>55.192315553476384</v>
      </c>
      <c r="W157" s="4">
        <f t="shared" si="464"/>
        <v>55.074542200569361</v>
      </c>
      <c r="X157" s="4">
        <f t="shared" si="465"/>
        <v>55.445560634513853</v>
      </c>
      <c r="Y157" s="4">
        <f t="shared" si="466"/>
        <v>55.729849397795299</v>
      </c>
      <c r="Z157" s="4">
        <f t="shared" si="467"/>
        <v>55.777769815728718</v>
      </c>
      <c r="AA157" s="4">
        <f t="shared" si="468"/>
        <v>57.943423342774729</v>
      </c>
      <c r="AB157" s="4">
        <f t="shared" si="469"/>
        <v>58.557764058505725</v>
      </c>
      <c r="AC157" s="4">
        <f t="shared" si="470"/>
        <v>58.265445590518773</v>
      </c>
      <c r="AD157" s="4">
        <f t="shared" si="471"/>
        <v>58.09277281291547</v>
      </c>
      <c r="AE157" s="4">
        <f t="shared" si="472"/>
        <v>57.744601786246122</v>
      </c>
      <c r="AF157" s="4">
        <f t="shared" si="473"/>
        <v>60.149544554307028</v>
      </c>
      <c r="AG157" s="4">
        <f t="shared" si="474"/>
        <v>64.060447472181806</v>
      </c>
      <c r="AI157" s="4">
        <f t="shared" si="475"/>
        <v>0.28477189710489625</v>
      </c>
      <c r="AJ157" s="4">
        <f t="shared" si="476"/>
        <v>0.70009519492299432</v>
      </c>
      <c r="AK157" s="4">
        <f t="shared" si="477"/>
        <v>0.41203660416287846</v>
      </c>
      <c r="AL157" s="4">
        <f t="shared" si="478"/>
        <v>0.16368444652361802</v>
      </c>
      <c r="AM157" s="4">
        <f t="shared" si="479"/>
        <v>-0.15954220056936208</v>
      </c>
      <c r="AN157" s="4">
        <f t="shared" si="480"/>
        <v>-0.66556063451385228</v>
      </c>
      <c r="AO157" s="4">
        <f t="shared" si="481"/>
        <v>-0.4928493977952968</v>
      </c>
      <c r="AP157" s="4">
        <f t="shared" si="482"/>
        <v>-0.45576981572871489</v>
      </c>
      <c r="AQ157" s="4">
        <f t="shared" si="483"/>
        <v>0.71757665722527264</v>
      </c>
      <c r="AR157" s="4">
        <f t="shared" si="484"/>
        <v>0.35723594149427385</v>
      </c>
      <c r="AS157" s="4">
        <f t="shared" si="485"/>
        <v>-0.38444559051877292</v>
      </c>
      <c r="AT157" s="4">
        <f t="shared" si="486"/>
        <v>-0.83877281291547234</v>
      </c>
      <c r="AU157" s="4">
        <f t="shared" si="487"/>
        <v>-0.23660178624611916</v>
      </c>
      <c r="AV157" s="4">
        <f t="shared" si="488"/>
        <v>-0.6325445543070245</v>
      </c>
      <c r="AW157" s="4">
        <f t="shared" si="488"/>
        <v>-1.5604474721818065</v>
      </c>
      <c r="AY157" s="2">
        <f t="shared" ref="AY157:AY220" si="509">IF(OR($B157 &lt; C$231, $B157 &gt; C$234), #N/A, ((1-FG157)*DK157) + (FG157 - FW157)*EA157 + (FW157*EQ157))</f>
        <v>51.399282396772868</v>
      </c>
      <c r="AZ157" s="2">
        <f t="shared" si="363"/>
        <v>52.963394713962408</v>
      </c>
      <c r="BA157" s="2">
        <f t="shared" si="364"/>
        <v>54.580679161718464</v>
      </c>
      <c r="BB157" s="2">
        <f t="shared" si="365"/>
        <v>55.004749887005708</v>
      </c>
      <c r="BC157" s="2">
        <f t="shared" si="366"/>
        <v>54.922666386920476</v>
      </c>
      <c r="BD157" s="2">
        <f t="shared" si="367"/>
        <v>55.274879206334596</v>
      </c>
      <c r="BE157" s="2">
        <f t="shared" si="368"/>
        <v>55.482550981338406</v>
      </c>
      <c r="BF157" s="2">
        <f t="shared" si="369"/>
        <v>55.606147990920114</v>
      </c>
      <c r="BG157" s="2">
        <f t="shared" si="370"/>
        <v>55.998926676422059</v>
      </c>
      <c r="BH157" s="2">
        <f t="shared" si="371"/>
        <v>55.787923587559675</v>
      </c>
      <c r="BI157" s="2">
        <f t="shared" si="372"/>
        <v>55.848703134136343</v>
      </c>
      <c r="BJ157" s="2">
        <f t="shared" si="373"/>
        <v>55.472727597642908</v>
      </c>
      <c r="BK157" s="2">
        <f t="shared" si="374"/>
        <v>56.050070918745988</v>
      </c>
      <c r="BL157" s="2">
        <f t="shared" si="375"/>
        <v>58.22316809916552</v>
      </c>
      <c r="BM157" s="2">
        <f t="shared" si="376"/>
        <v>57.362995472469777</v>
      </c>
      <c r="BO157" s="2" t="str">
        <f t="shared" si="440"/>
        <v/>
      </c>
      <c r="BP157" s="2" t="str">
        <f t="shared" si="441"/>
        <v/>
      </c>
      <c r="BQ157" s="2" t="str">
        <f t="shared" si="442"/>
        <v/>
      </c>
      <c r="BR157" s="2" t="str">
        <f t="shared" si="443"/>
        <v/>
      </c>
      <c r="BS157" s="2" t="str">
        <f t="shared" si="444"/>
        <v/>
      </c>
      <c r="BT157" s="2" t="str">
        <f t="shared" si="445"/>
        <v/>
      </c>
      <c r="BU157" s="2" t="str">
        <f t="shared" si="446"/>
        <v/>
      </c>
      <c r="BV157" s="2" t="str">
        <f t="shared" si="447"/>
        <v/>
      </c>
      <c r="BW157" s="2" t="str">
        <f t="shared" si="448"/>
        <v/>
      </c>
      <c r="BX157" s="2" t="str">
        <f t="shared" si="449"/>
        <v/>
      </c>
      <c r="BY157" s="2" t="str">
        <f t="shared" si="450"/>
        <v/>
      </c>
      <c r="BZ157" s="2" t="str">
        <f t="shared" si="451"/>
        <v/>
      </c>
      <c r="CA157" s="2" t="str">
        <f t="shared" si="452"/>
        <v/>
      </c>
      <c r="CB157" s="2" t="str">
        <f t="shared" si="453"/>
        <v/>
      </c>
      <c r="CC157" s="2" t="str">
        <f t="shared" si="454"/>
        <v/>
      </c>
      <c r="CE157" s="2" t="str">
        <f t="shared" ref="CE157:CE220" si="510">IF(AND(IY157 &lt; $CS$23, $B157 &gt; C$232, $B157 &lt; C$233), C157, "")</f>
        <v/>
      </c>
      <c r="CF157" s="2" t="str">
        <f t="shared" ref="CF157:CF220" si="511">IF(AND(IZ157 &lt; $CS$23, $B157 &gt; D$232, $B157 &lt; D$233), D157, "")</f>
        <v/>
      </c>
      <c r="CG157" s="2" t="str">
        <f t="shared" ref="CG157:CG220" si="512">IF(AND(JA157 &lt; $CS$23, $B157 &gt; E$232, $B157 &lt; E$233), E157, "")</f>
        <v/>
      </c>
      <c r="CH157" s="2" t="str">
        <f t="shared" ref="CH157:CH220" si="513">IF(AND(JB157 &lt; $CS$23, $B157 &gt; F$232, $B157 &lt; F$233), F157, "")</f>
        <v/>
      </c>
      <c r="CI157" s="2">
        <f t="shared" ref="CI157:CI220" si="514">IF(AND(JC157 &lt; $CS$23, $B157 &gt; G$232, $B157 &lt; G$233), G157, "")</f>
        <v>54.914999999999999</v>
      </c>
      <c r="CJ157" s="2">
        <f t="shared" ref="CJ157:CJ220" si="515">IF(AND(JD157 &lt; $CS$23, $B157 &gt; H$232, $B157 &lt; H$233), H157, "")</f>
        <v>54.78</v>
      </c>
      <c r="CK157" s="2" t="str">
        <f t="shared" ref="CK157:CK220" si="516">IF(AND(JE157 &lt; $CS$23, $B157 &gt; I$232, $B157 &lt; I$233), I157, "")</f>
        <v/>
      </c>
      <c r="CL157" s="2">
        <f t="shared" ref="CL157:CL220" si="517">IF(AND(JF157 &lt; $CS$23, $B157 &gt; J$232, $B157 &lt; J$233), J157, "")</f>
        <v>55.322000000000003</v>
      </c>
      <c r="CM157" s="2" t="str">
        <f t="shared" ref="CM157:CM220" si="518">IF(AND(JG157 &lt; $CS$23, $B157 &gt; K$232, $B157 &lt; K$233), K157, "")</f>
        <v/>
      </c>
      <c r="CN157" s="2" t="str">
        <f t="shared" ref="CN157:CN220" si="519">IF(AND(JH157 &lt; $CS$23, $B157 &gt; L$232, $B157 &lt; L$233), L157, "")</f>
        <v/>
      </c>
      <c r="CO157" s="2" t="str">
        <f t="shared" ref="CO157:CO220" si="520">IF(AND(JI157 &lt; $CS$23, $B157 &gt; M$232, $B157 &lt; M$233), M157, "")</f>
        <v/>
      </c>
      <c r="CP157" s="2" t="str">
        <f t="shared" ref="CP157:CP220" si="521">IF(AND(JJ157 &lt; $CS$23, $B157 &gt; N$232, $B157 &lt; N$233), N157, "")</f>
        <v/>
      </c>
      <c r="CQ157" s="2" t="str">
        <f t="shared" ref="CQ157:CQ220" si="522">IF(AND(JK157 &lt; $CS$23, $B157 &gt; O$232, $B157 &lt; O$233), O157, "")</f>
        <v/>
      </c>
      <c r="CR157" s="2" t="str">
        <f t="shared" ref="CR157:CR220" si="523">IF(AND(JL157 &lt; $CS$23, $B157 &gt; P$232, $B157 &lt; P$233), P157, "")</f>
        <v/>
      </c>
      <c r="CS157" s="2" t="str">
        <f t="shared" ref="CS157:CS220" si="524">IF(AND(JM157 &lt; $CS$23, $B157 &gt; Q$232, $B157 &lt; Q$233), Q157, "")</f>
        <v/>
      </c>
      <c r="CU157" s="2" t="str">
        <f t="shared" ref="CU157:CU220" si="525">IF(AND(IY157 &lt; $DI$23, $B157 &gt; C$7, $B157 &lt; C$234), C157, "")</f>
        <v/>
      </c>
      <c r="CV157" s="2" t="str">
        <f t="shared" ref="CV157:CV220" si="526">IF(AND(IZ157 &lt; $DI$23, $B157 &gt; D$7, $B157 &lt; D$234), D157, "")</f>
        <v/>
      </c>
      <c r="CW157" s="2" t="str">
        <f t="shared" ref="CW157:CW220" si="527">IF(AND(JA157 &lt; $DI$23, $B157 &gt; E$7, $B157 &lt; E$234), E157, "")</f>
        <v/>
      </c>
      <c r="CX157" s="2" t="str">
        <f t="shared" ref="CX157:CX220" si="528">IF(AND(JB157 &lt; $DI$23, $B157 &gt; F$7, $B157 &lt; F$234), F157, "")</f>
        <v/>
      </c>
      <c r="CY157" s="2">
        <f t="shared" ref="CY157:CY220" si="529">IF(AND(JC157 &lt; $DI$23, $B157 &gt; G$7, $B157 &lt; G$234), G157, "")</f>
        <v>54.914999999999999</v>
      </c>
      <c r="CZ157" s="2">
        <f t="shared" ref="CZ157:CZ220" si="530">IF(AND(JD157 &lt; $DI$23, $B157 &gt; H$7, $B157 &lt; H$234), H157, "")</f>
        <v>54.78</v>
      </c>
      <c r="DA157" s="2" t="str">
        <f t="shared" ref="DA157:DA220" si="531">IF(AND(JE157 &lt; $DI$23, $B157 &gt; I$7, $B157 &lt; I$234), I157, "")</f>
        <v/>
      </c>
      <c r="DB157" s="2">
        <f t="shared" ref="DB157:DB220" si="532">IF(AND(JF157 &lt; $DI$23, $B157 &gt; J$7, $B157 &lt; J$234), J157, "")</f>
        <v>55.322000000000003</v>
      </c>
      <c r="DC157" s="2" t="str">
        <f t="shared" ref="DC157:DC220" si="533">IF(AND(JG157 &lt; $DI$23, $B157 &gt; K$7, $B157 &lt; K$234), K157, "")</f>
        <v/>
      </c>
      <c r="DD157" s="2" t="str">
        <f t="shared" ref="DD157:DD220" si="534">IF(AND(JH157 &lt; $DI$23, $B157 &gt; L$7, $B157 &lt; L$234), L157, "")</f>
        <v/>
      </c>
      <c r="DE157" s="2" t="str">
        <f t="shared" ref="DE157:DE220" si="535">IF(AND(JI157 &lt; $DI$23, $B157 &gt; M$7, $B157 &lt; M$234), M157, "")</f>
        <v/>
      </c>
      <c r="DF157" s="2" t="str">
        <f t="shared" ref="DF157:DF220" si="536">IF(AND(JJ157 &lt; $DI$23, $B157 &gt; N$7, $B157 &lt; N$234), N157, "")</f>
        <v/>
      </c>
      <c r="DG157" s="2" t="str">
        <f t="shared" ref="DG157:DG220" si="537">IF(AND(JK157 &lt; $DI$23, $B157 &gt; O$7, $B157 &lt; O$234), O157, "")</f>
        <v/>
      </c>
      <c r="DH157" s="2" t="str">
        <f t="shared" ref="DH157:DH220" si="538">IF(AND(JL157 &lt; $DI$23, $B157 &gt; P$7, $B157 &lt; P$234), P157, "")</f>
        <v/>
      </c>
      <c r="DI157" s="2" t="str">
        <f t="shared" ref="DI157:DI220" si="539">IF(AND(JM157 &lt; $DI$23, $B157 &gt; Q$7, $B157 &lt; Q$234), Q157, "")</f>
        <v/>
      </c>
      <c r="DK157" s="2">
        <f t="shared" si="489"/>
        <v>72.05552024291498</v>
      </c>
      <c r="DL157" s="2">
        <f t="shared" si="490"/>
        <v>79.070841430499357</v>
      </c>
      <c r="DM157" s="2">
        <f t="shared" si="490"/>
        <v>80.325242037786779</v>
      </c>
      <c r="DN157" s="2">
        <f t="shared" si="490"/>
        <v>80.128728205128212</v>
      </c>
      <c r="DO157" s="2">
        <f t="shared" si="490"/>
        <v>84.161944873444881</v>
      </c>
      <c r="DP157" s="2">
        <f t="shared" si="490"/>
        <v>81.632120168067246</v>
      </c>
      <c r="DQ157" s="2">
        <f t="shared" si="490"/>
        <v>81.955419327731093</v>
      </c>
      <c r="DR157" s="2">
        <f t="shared" si="490"/>
        <v>84.995462566844907</v>
      </c>
      <c r="DS157" s="2">
        <f t="shared" si="490"/>
        <v>82.163956302521001</v>
      </c>
      <c r="DT157" s="2">
        <f t="shared" si="490"/>
        <v>83.492237967914463</v>
      </c>
      <c r="DU157" s="2">
        <f t="shared" si="490"/>
        <v>82.464171428571433</v>
      </c>
      <c r="DV157" s="2">
        <f t="shared" si="490"/>
        <v>85.417388591800318</v>
      </c>
      <c r="DW157" s="2">
        <f t="shared" si="490"/>
        <v>86.177092436974803</v>
      </c>
      <c r="DX157" s="2">
        <f t="shared" si="490"/>
        <v>83.906721621621628</v>
      </c>
      <c r="DY157" s="2">
        <f t="shared" si="490"/>
        <v>77.589805635891707</v>
      </c>
      <c r="EA157" s="2">
        <f t="shared" si="459"/>
        <v>51.357241656255582</v>
      </c>
      <c r="EB157" s="2">
        <f t="shared" si="491"/>
        <v>52.927490880253771</v>
      </c>
      <c r="EC157" s="2">
        <f t="shared" si="492"/>
        <v>54.585135569515231</v>
      </c>
      <c r="ED157" s="2">
        <f t="shared" si="493"/>
        <v>54.982171862036267</v>
      </c>
      <c r="EE157" s="2">
        <f t="shared" si="494"/>
        <v>54.900042405732421</v>
      </c>
      <c r="EF157" s="2">
        <f t="shared" si="495"/>
        <v>55.253318062570969</v>
      </c>
      <c r="EG157" s="2">
        <f t="shared" si="496"/>
        <v>55.458338306120062</v>
      </c>
      <c r="EH157" s="2">
        <f t="shared" si="497"/>
        <v>55.580546581030234</v>
      </c>
      <c r="EI157" s="2">
        <f t="shared" si="498"/>
        <v>55.941305341924753</v>
      </c>
      <c r="EJ157" s="2">
        <f t="shared" si="499"/>
        <v>55.735198152078922</v>
      </c>
      <c r="EK157" s="2">
        <f t="shared" si="500"/>
        <v>55.829425909703069</v>
      </c>
      <c r="EL157" s="2">
        <f t="shared" si="501"/>
        <v>55.435179506081816</v>
      </c>
      <c r="EM157" s="2">
        <f t="shared" si="502"/>
        <v>56.065439547176098</v>
      </c>
      <c r="EN157" s="2">
        <f t="shared" si="503"/>
        <v>58.2426531237315</v>
      </c>
      <c r="EO157" s="2">
        <f t="shared" si="504"/>
        <v>57.528126394052052</v>
      </c>
      <c r="EQ157" s="2">
        <f t="shared" si="505"/>
        <v>52.390660332947078</v>
      </c>
      <c r="ER157" s="2">
        <f t="shared" si="506"/>
        <v>53.746110793789569</v>
      </c>
      <c r="ES157" s="2">
        <f t="shared" si="506"/>
        <v>54.507008506862263</v>
      </c>
      <c r="ET157" s="2">
        <f t="shared" si="506"/>
        <v>55.494471740461378</v>
      </c>
      <c r="EU157" s="2">
        <f t="shared" si="506"/>
        <v>55.409152920391975</v>
      </c>
      <c r="EV157" s="2">
        <f t="shared" si="506"/>
        <v>55.710912921821858</v>
      </c>
      <c r="EW157" s="2">
        <f t="shared" si="506"/>
        <v>55.920724180954359</v>
      </c>
      <c r="EX157" s="2">
        <f t="shared" si="506"/>
        <v>56.050436939806687</v>
      </c>
      <c r="EY157" s="2">
        <f t="shared" si="506"/>
        <v>56.49757922206156</v>
      </c>
      <c r="EZ157" s="2">
        <f t="shared" si="506"/>
        <v>56.178903079771942</v>
      </c>
      <c r="FA157" s="2">
        <f t="shared" si="506"/>
        <v>56.01622347406505</v>
      </c>
      <c r="FB157" s="2">
        <f t="shared" si="506"/>
        <v>55.78782093901809</v>
      </c>
      <c r="FC157" s="2">
        <f t="shared" si="506"/>
        <v>55.919981899683577</v>
      </c>
      <c r="FD157" s="2">
        <f t="shared" si="506"/>
        <v>58.060503895265228</v>
      </c>
      <c r="FE157" s="2">
        <f t="shared" si="506"/>
        <v>55.607635107895064</v>
      </c>
      <c r="FG157" s="2">
        <f t="shared" si="507"/>
        <v>0.99999965432619076</v>
      </c>
      <c r="FH157" s="2">
        <f t="shared" si="508"/>
        <v>0.999999726503771</v>
      </c>
      <c r="FI157" s="2">
        <f t="shared" si="508"/>
        <v>0.99999968039768672</v>
      </c>
      <c r="FJ157" s="2">
        <f t="shared" si="508"/>
        <v>0.99999966159708698</v>
      </c>
      <c r="FK157" s="2">
        <f t="shared" si="508"/>
        <v>0.99999966081603098</v>
      </c>
      <c r="FL157" s="2">
        <f t="shared" si="508"/>
        <v>0.9999996808202597</v>
      </c>
      <c r="FM157" s="2">
        <f t="shared" si="508"/>
        <v>0.99999972988318564</v>
      </c>
      <c r="FN157" s="2">
        <f t="shared" si="508"/>
        <v>0.99999972064688647</v>
      </c>
      <c r="FO157" s="2">
        <f t="shared" si="508"/>
        <v>0.99999981589684539</v>
      </c>
      <c r="FP157" s="2">
        <f t="shared" si="508"/>
        <v>0.99999978864634831</v>
      </c>
      <c r="FQ157" s="2">
        <f t="shared" si="508"/>
        <v>0.99999975926162499</v>
      </c>
      <c r="FR157" s="2">
        <f t="shared" si="508"/>
        <v>0.99999975439903577</v>
      </c>
      <c r="FS157" s="2">
        <f t="shared" si="508"/>
        <v>0.99999906179103903</v>
      </c>
      <c r="FT157" s="2">
        <f t="shared" si="508"/>
        <v>0.99999789912089865</v>
      </c>
      <c r="FU157" s="2">
        <f t="shared" si="508"/>
        <v>0.99999592875437704</v>
      </c>
      <c r="FW157" s="2">
        <f t="shared" ref="FW157:FW220" si="540">POWER(10,($B157-C$233)/C$230)/(1+POWER(10,($B157-C$233)/C$230))</f>
        <v>4.0674304241388397E-2</v>
      </c>
      <c r="FX157" s="2">
        <f t="shared" si="380"/>
        <v>4.3850244792847874E-2</v>
      </c>
      <c r="FY157" s="2">
        <f t="shared" si="381"/>
        <v>5.7145811486175924E-2</v>
      </c>
      <c r="FZ157" s="2">
        <f t="shared" si="382"/>
        <v>4.4055281392805561E-2</v>
      </c>
      <c r="GA157" s="2">
        <f t="shared" si="383"/>
        <v>4.4418756573804612E-2</v>
      </c>
      <c r="GB157" s="2">
        <f t="shared" si="384"/>
        <v>4.7100013797571123E-2</v>
      </c>
      <c r="GC157" s="2">
        <f t="shared" si="385"/>
        <v>5.2349172473975074E-2</v>
      </c>
      <c r="GD157" s="2">
        <f t="shared" si="386"/>
        <v>5.4466307434268835E-2</v>
      </c>
      <c r="GE157" s="2">
        <f t="shared" si="387"/>
        <v>0.10357579041886344</v>
      </c>
      <c r="GF157" s="2">
        <f t="shared" si="388"/>
        <v>0.11881673075648527</v>
      </c>
      <c r="GG157" s="2">
        <f t="shared" si="389"/>
        <v>0.10316415256131399</v>
      </c>
      <c r="GH157" s="2">
        <f t="shared" si="390"/>
        <v>0.10645580579980765</v>
      </c>
      <c r="GI157" s="2">
        <f t="shared" si="391"/>
        <v>0.10585128879849953</v>
      </c>
      <c r="GJ157" s="2">
        <f t="shared" si="392"/>
        <v>0.10726886869448121</v>
      </c>
      <c r="GK157" s="2">
        <f t="shared" si="393"/>
        <v>8.6026215686029209E-2</v>
      </c>
      <c r="GM157" s="107">
        <f t="shared" ref="GM157:GM220" si="541" xml:space="preserve"> _xlfn.NORM.DIST($B157, C$7, ABS(C$11), TRUE) * _xlfn.NORM.DIST(($B157 - C$7)*C$15, 0, ABS(C$11), TRUE) * 2</f>
        <v>9.5117359876701163E-179</v>
      </c>
      <c r="GN157" s="107">
        <f t="shared" si="394"/>
        <v>2.8346934141841194E-206</v>
      </c>
      <c r="GO157" s="107">
        <f t="shared" si="395"/>
        <v>3.7359550127048259E-209</v>
      </c>
      <c r="GP157" s="107">
        <f t="shared" si="396"/>
        <v>3.8154497557864682E-213</v>
      </c>
      <c r="GQ157" s="107">
        <f t="shared" si="397"/>
        <v>6.5699736234124511E-238</v>
      </c>
      <c r="GR157" s="107">
        <f t="shared" si="398"/>
        <v>2.4864405191557506E-253</v>
      </c>
      <c r="GS157" s="107">
        <f t="shared" si="399"/>
        <v>9.7156554287454568E-264</v>
      </c>
      <c r="GT157" s="107">
        <f t="shared" si="400"/>
        <v>1.0525054227156514E-295</v>
      </c>
      <c r="GU157" s="107">
        <f t="shared" si="401"/>
        <v>3.69243409447766E-299</v>
      </c>
      <c r="GV157" s="107">
        <f t="shared" si="402"/>
        <v>7.5163436476034636E-306</v>
      </c>
      <c r="GW157" s="107">
        <f t="shared" si="403"/>
        <v>3.5297150905770451E-286</v>
      </c>
      <c r="GX157" s="107">
        <f t="shared" si="404"/>
        <v>6.0258927342444555E-294</v>
      </c>
      <c r="GY157" s="107">
        <f t="shared" si="405"/>
        <v>8.5063375919816679E-288</v>
      </c>
      <c r="GZ157" s="107">
        <f t="shared" si="406"/>
        <v>4.0651504186007674E-271</v>
      </c>
      <c r="HA157" s="107">
        <f t="shared" si="407"/>
        <v>9.3154948871978218E-264</v>
      </c>
      <c r="HC157" s="107">
        <f t="shared" ref="HC157:HC220" si="542" xml:space="preserve"> _xlfn.NORM.DIST($B157, C$8, ABS(C$12), TRUE) * _xlfn.NORM.DIST(($B157 - C$8)*C$16, 0, ABS(C$12), TRUE) * 2</f>
        <v>1.1862087503447926E-100</v>
      </c>
      <c r="HD157" s="107">
        <f t="shared" si="408"/>
        <v>1.043753001766528E-116</v>
      </c>
      <c r="HE157" s="107">
        <f t="shared" si="409"/>
        <v>1.1388448276208154E-119</v>
      </c>
      <c r="HF157" s="107">
        <f t="shared" si="410"/>
        <v>2.3515845128377835E-120</v>
      </c>
      <c r="HG157" s="107">
        <f t="shared" si="411"/>
        <v>9.8797995132569872E-135</v>
      </c>
      <c r="HH157" s="107">
        <f t="shared" si="412"/>
        <v>2.8670663689499803E-144</v>
      </c>
      <c r="HI157" s="107">
        <f t="shared" si="413"/>
        <v>1.9955276756867882E-151</v>
      </c>
      <c r="HJ157" s="107">
        <f t="shared" si="414"/>
        <v>3.6567640229245025E-171</v>
      </c>
      <c r="HK157" s="107">
        <f t="shared" si="415"/>
        <v>2.0280090137605047E-179</v>
      </c>
      <c r="HL157" s="107">
        <f t="shared" si="416"/>
        <v>1.305011787056499E-183</v>
      </c>
      <c r="HM157" s="107">
        <f t="shared" si="417"/>
        <v>4.4905177744525314E-170</v>
      </c>
      <c r="HN157" s="107">
        <f t="shared" si="418"/>
        <v>4.5075088913845435E-174</v>
      </c>
      <c r="HO157" s="107">
        <f t="shared" si="419"/>
        <v>3.5260513477520386E-168</v>
      </c>
      <c r="HP157" s="107">
        <f t="shared" si="420"/>
        <v>4.7453895000080557E-157</v>
      </c>
      <c r="HQ157" s="107">
        <f t="shared" si="421"/>
        <v>1.779701511290194E-167</v>
      </c>
      <c r="HS157" s="107">
        <f t="shared" ref="HS157:HS220" si="543" xml:space="preserve"> _xlfn.NORM.DIST($B157, C$9, ABS(C$13), TRUE) * _xlfn.NORM.DIST(($B157 - C$9)*C$17, 0, ABS(C$13), TRUE) * 2</f>
        <v>7.8111876250329201E-6</v>
      </c>
      <c r="HT157" s="107">
        <f t="shared" si="422"/>
        <v>7.4010213751903187E-7</v>
      </c>
      <c r="HU157" s="107">
        <f t="shared" si="423"/>
        <v>1.3386171779927298E-7</v>
      </c>
      <c r="HV157" s="107">
        <f t="shared" si="424"/>
        <v>6.1257390191041097E-7</v>
      </c>
      <c r="HW157" s="107">
        <f t="shared" si="425"/>
        <v>1.0428250200509186E-7</v>
      </c>
      <c r="HX157" s="107">
        <f t="shared" si="426"/>
        <v>1.9508620523506835E-8</v>
      </c>
      <c r="HY157" s="107">
        <f t="shared" si="427"/>
        <v>2.8097241765802758E-9</v>
      </c>
      <c r="HZ157" s="107">
        <f t="shared" si="428"/>
        <v>1.2116155497011616E-10</v>
      </c>
      <c r="IA157" s="107">
        <f t="shared" si="429"/>
        <v>4.4056393162329345E-14</v>
      </c>
      <c r="IB157" s="107">
        <f t="shared" si="430"/>
        <v>8.9683297302373394E-15</v>
      </c>
      <c r="IC157" s="107">
        <f t="shared" si="431"/>
        <v>4.9866723222087492E-13</v>
      </c>
      <c r="ID157" s="107">
        <f t="shared" si="432"/>
        <v>2.8225462185153943E-13</v>
      </c>
      <c r="IE157" s="107">
        <f t="shared" si="433"/>
        <v>5.759509021969017E-12</v>
      </c>
      <c r="IF157" s="107">
        <f t="shared" si="434"/>
        <v>6.5482237598474461E-11</v>
      </c>
      <c r="IG157" s="107">
        <f t="shared" si="435"/>
        <v>7.7152860613911167E-9</v>
      </c>
      <c r="II157" s="107">
        <f t="shared" ref="II157:II220" si="544" xml:space="preserve"> _xlfn.NORM.DIST($B157, C$10, ABS(C$14), TRUE) * _xlfn.NORM.DIST(($B157 - C$10)*C$18, 0, ABS(C$14), TRUE) * 2</f>
        <v>5.4408479956576496E-3</v>
      </c>
      <c r="IJ157" s="107">
        <f t="shared" ref="IJ157:IJ220" si="545" xml:space="preserve"> _xlfn.NORM.DIST($B157, D$10, ABS(D$14), TRUE) * _xlfn.NORM.DIST(($B157 - D$10)*D$18, 0, ABS(D$14), TRUE) * 2</f>
        <v>4.1173974960101991E-3</v>
      </c>
      <c r="IK157" s="107">
        <f t="shared" ref="IK157:IK220" si="546" xml:space="preserve"> _xlfn.NORM.DIST($B157, E$10, ABS(E$14), TRUE) * _xlfn.NORM.DIST(($B157 - E$10)*E$18, 0, ABS(E$14), TRUE) * 2</f>
        <v>7.9263403601982155E-3</v>
      </c>
      <c r="IL157" s="107">
        <f t="shared" ref="IL157:IL220" si="547" xml:space="preserve"> _xlfn.NORM.DIST($B157, F$10, ABS(F$14), TRUE) * _xlfn.NORM.DIST(($B157 - F$10)*F$18, 0, ABS(F$14), TRUE) * 2</f>
        <v>3.1377943718501251E-3</v>
      </c>
      <c r="IM157" s="107">
        <f t="shared" ref="IM157:IM220" si="548" xml:space="preserve"> _xlfn.NORM.DIST($B157, G$10, ABS(G$14), TRUE) * _xlfn.NORM.DIST(($B157 - G$10)*G$18, 0, ABS(G$14), TRUE) * 2</f>
        <v>1.8446020111950849E-3</v>
      </c>
      <c r="IN157" s="107">
        <f t="shared" ref="IN157:IN220" si="549" xml:space="preserve"> _xlfn.NORM.DIST($B157, H$10, ABS(H$14), TRUE) * _xlfn.NORM.DIST(($B157 - H$10)*H$18, 0, ABS(H$14), TRUE) * 2</f>
        <v>1.7052955781773761E-3</v>
      </c>
      <c r="IO157" s="107">
        <f t="shared" ref="IO157:IO220" si="550" xml:space="preserve"> _xlfn.NORM.DIST($B157, I$10, ABS(I$14), TRUE) * _xlfn.NORM.DIST(($B157 - I$10)*I$18, 0, ABS(I$14), TRUE) * 2</f>
        <v>2.2944410967703261E-3</v>
      </c>
      <c r="IP157" s="107">
        <f t="shared" ref="IP157:IP220" si="551" xml:space="preserve"> _xlfn.NORM.DIST($B157, J$10, ABS(J$14), TRUE) * _xlfn.NORM.DIST(($B157 - J$10)*J$18, 0, ABS(J$14), TRUE) * 2</f>
        <v>1.4201297036427368E-3</v>
      </c>
      <c r="IQ157" s="107">
        <f t="shared" ref="IQ157:IQ220" si="552" xml:space="preserve"> _xlfn.NORM.DIST($B157, K$10, ABS(K$14), TRUE) * _xlfn.NORM.DIST(($B157 - K$10)*K$18, 0, ABS(K$14), TRUE) * 2</f>
        <v>1.8206724439549432E-2</v>
      </c>
      <c r="IR157" s="107">
        <f t="shared" ref="IR157:IR220" si="553" xml:space="preserve"> _xlfn.NORM.DIST($B157, L$10, ABS(L$14), TRUE) * _xlfn.NORM.DIST(($B157 - L$10)*L$18, 0, ABS(L$14), TRUE) * 2</f>
        <v>2.529066370615559E-2</v>
      </c>
      <c r="IS157" s="107">
        <f t="shared" ref="IS157:IS220" si="554" xml:space="preserve"> _xlfn.NORM.DIST($B157, M$10, ABS(M$14), TRUE) * _xlfn.NORM.DIST(($B157 - M$10)*M$18, 0, ABS(M$14), TRUE) * 2</f>
        <v>1.8538395001617868E-2</v>
      </c>
      <c r="IT157" s="107">
        <f t="shared" ref="IT157:IT220" si="555" xml:space="preserve"> _xlfn.NORM.DIST($B157, N$10, ABS(N$14), TRUE) * _xlfn.NORM.DIST(($B157 - N$10)*N$18, 0, ABS(N$14), TRUE) * 2</f>
        <v>1.8721369850625159E-2</v>
      </c>
      <c r="IU157" s="107">
        <f t="shared" ref="IU157:IU220" si="556" xml:space="preserve"> _xlfn.NORM.DIST($B157, O$10, ABS(O$14), TRUE) * _xlfn.NORM.DIST(($B157 - O$10)*O$18, 0, ABS(O$14), TRUE) * 2</f>
        <v>1.0516886378802664E-2</v>
      </c>
      <c r="IV157" s="107">
        <f t="shared" ref="IV157:IV220" si="557" xml:space="preserve"> _xlfn.NORM.DIST($B157, P$10, ABS(P$14), TRUE) * _xlfn.NORM.DIST(($B157 - P$10)*P$18, 0, ABS(P$14), TRUE) * 2</f>
        <v>8.864854115005082E-3</v>
      </c>
      <c r="IW157" s="107">
        <f t="shared" ref="IW157:IW220" si="558" xml:space="preserve"> _xlfn.NORM.DIST($B157, Q$10, ABS(Q$14), TRUE) * _xlfn.NORM.DIST(($B157 - Q$10)*Q$18, 0, ABS(Q$14), TRUE) * 2</f>
        <v>2.1434112490011637E-2</v>
      </c>
      <c r="IY157" s="107">
        <f t="shared" ref="IY157:IY220" si="559">GM157+HC157+HS157+II157</f>
        <v>5.4486591832826822E-3</v>
      </c>
      <c r="IZ157" s="107">
        <f t="shared" ref="IZ157:IZ220" si="560">GN157+HD157+HT157+IJ157</f>
        <v>4.118137598147718E-3</v>
      </c>
      <c r="JA157" s="107">
        <f t="shared" ref="JA157:JA220" si="561">GO157+HE157+HU157+IK157</f>
        <v>7.9264742219160144E-3</v>
      </c>
      <c r="JB157" s="107">
        <f t="shared" ref="JB157:JB220" si="562">GP157+HF157+HV157+IL157</f>
        <v>3.1384069457520355E-3</v>
      </c>
      <c r="JC157" s="107">
        <f t="shared" ref="JC157:JC220" si="563">GQ157+HG157+HW157+IM157</f>
        <v>1.8447062936970901E-3</v>
      </c>
      <c r="JD157" s="107">
        <f t="shared" ref="JD157:JD220" si="564">GR157+HH157+HX157+IN157</f>
        <v>1.7053150867978996E-3</v>
      </c>
      <c r="JE157" s="107">
        <f t="shared" ref="JE157:JE220" si="565">GS157+HI157+HY157+IO157</f>
        <v>2.2944439064945025E-3</v>
      </c>
      <c r="JF157" s="107">
        <f t="shared" ref="JF157:JF220" si="566">GT157+HJ157+HZ157+IP157</f>
        <v>1.4201298248042917E-3</v>
      </c>
      <c r="JG157" s="107">
        <f t="shared" ref="JG157:JG220" si="567">GU157+HK157+IA157+IQ157</f>
        <v>1.8206724439593487E-2</v>
      </c>
      <c r="JH157" s="107">
        <f t="shared" ref="JH157:JH220" si="568">GV157+HL157+IB157+IR157</f>
        <v>2.5290663706164559E-2</v>
      </c>
      <c r="JI157" s="107">
        <f t="shared" ref="JI157:JI220" si="569">GW157+HM157+IC157+IS157</f>
        <v>1.8538395002116535E-2</v>
      </c>
      <c r="JJ157" s="107">
        <f t="shared" ref="JJ157:JJ220" si="570">GX157+HN157+ID157+IT157</f>
        <v>1.8721369850907412E-2</v>
      </c>
      <c r="JK157" s="107">
        <f t="shared" ref="JK157:JK220" si="571">GY157+HO157+IE157+IU157</f>
        <v>1.0516886384562173E-2</v>
      </c>
      <c r="JL157" s="107">
        <f t="shared" ref="JL157:JL220" si="572">GZ157+HP157+IF157+IV157</f>
        <v>8.8648541804873197E-3</v>
      </c>
      <c r="JM157" s="107">
        <f t="shared" ref="JM157:JM220" si="573">HA157+HQ157+IG157+IW157</f>
        <v>2.14341202052977E-2</v>
      </c>
    </row>
    <row r="158" spans="2:273" x14ac:dyDescent="0.25">
      <c r="B158" s="2">
        <v>130</v>
      </c>
      <c r="C158" s="37">
        <v>51.305999999999997</v>
      </c>
      <c r="D158" s="37">
        <v>52.606999999999999</v>
      </c>
      <c r="E158" s="37">
        <v>54.41</v>
      </c>
      <c r="F158" s="37">
        <v>55.558999999999997</v>
      </c>
      <c r="G158" s="37">
        <v>55.508000000000003</v>
      </c>
      <c r="H158" s="37">
        <v>55.22</v>
      </c>
      <c r="I158" s="37">
        <v>53.898000000000003</v>
      </c>
      <c r="J158" s="37">
        <v>56.168999999999997</v>
      </c>
      <c r="K158" s="37">
        <v>58.948999999999998</v>
      </c>
      <c r="L158" s="37">
        <v>59.542000000000002</v>
      </c>
      <c r="M158" s="37">
        <v>59.847000000000001</v>
      </c>
      <c r="N158" s="37">
        <v>59.643999999999998</v>
      </c>
      <c r="O158" s="37">
        <v>57.39</v>
      </c>
      <c r="P158" s="37">
        <v>61.2</v>
      </c>
      <c r="Q158" s="37">
        <v>65.832999999999998</v>
      </c>
      <c r="S158" s="4">
        <f t="shared" si="460"/>
        <v>51.319043768866123</v>
      </c>
      <c r="T158" s="4">
        <f t="shared" si="461"/>
        <v>52.991984853094451</v>
      </c>
      <c r="U158" s="4">
        <f t="shared" si="462"/>
        <v>54.951995782072601</v>
      </c>
      <c r="V158" s="4">
        <f t="shared" si="463"/>
        <v>55.205623584224412</v>
      </c>
      <c r="W158" s="4">
        <f t="shared" si="464"/>
        <v>55.075656171375712</v>
      </c>
      <c r="X158" s="4">
        <f t="shared" si="465"/>
        <v>55.468178939366069</v>
      </c>
      <c r="Y158" s="4">
        <f t="shared" si="466"/>
        <v>55.81865174157614</v>
      </c>
      <c r="Z158" s="4">
        <f t="shared" si="467"/>
        <v>55.805961506440276</v>
      </c>
      <c r="AA158" s="4">
        <f t="shared" si="468"/>
        <v>59.245593074792879</v>
      </c>
      <c r="AB158" s="4">
        <f t="shared" si="469"/>
        <v>60.380440106266157</v>
      </c>
      <c r="AC158" s="4">
        <f t="shared" si="470"/>
        <v>59.917489191622508</v>
      </c>
      <c r="AD158" s="4">
        <f t="shared" si="471"/>
        <v>59.926295968097627</v>
      </c>
      <c r="AE158" s="4">
        <f t="shared" si="472"/>
        <v>59.028752158615468</v>
      </c>
      <c r="AF158" s="4">
        <f t="shared" si="473"/>
        <v>61.554861534589591</v>
      </c>
      <c r="AG158" s="4">
        <f t="shared" si="474"/>
        <v>67.052835670570772</v>
      </c>
      <c r="AI158" s="4">
        <f t="shared" si="475"/>
        <v>-1.3043768866126015E-2</v>
      </c>
      <c r="AJ158" s="4">
        <f t="shared" si="476"/>
        <v>-0.3849848530944513</v>
      </c>
      <c r="AK158" s="4">
        <f t="shared" si="477"/>
        <v>-0.54199578207260402</v>
      </c>
      <c r="AL158" s="4">
        <f t="shared" si="478"/>
        <v>0.35337641577558543</v>
      </c>
      <c r="AM158" s="4">
        <f t="shared" si="479"/>
        <v>0.43234382862429044</v>
      </c>
      <c r="AN158" s="4">
        <f t="shared" si="480"/>
        <v>-0.24817893936607049</v>
      </c>
      <c r="AO158" s="4">
        <f t="shared" si="481"/>
        <v>-1.9206517415761368</v>
      </c>
      <c r="AP158" s="4">
        <f t="shared" si="482"/>
        <v>0.36303849355972062</v>
      </c>
      <c r="AQ158" s="4">
        <f t="shared" si="483"/>
        <v>-0.29659307479288088</v>
      </c>
      <c r="AR158" s="4">
        <f t="shared" si="484"/>
        <v>-0.83844010626615528</v>
      </c>
      <c r="AS158" s="4">
        <f t="shared" si="485"/>
        <v>-7.0489191622506553E-2</v>
      </c>
      <c r="AT158" s="4">
        <f t="shared" si="486"/>
        <v>-0.28229596809762825</v>
      </c>
      <c r="AU158" s="4">
        <f t="shared" si="487"/>
        <v>-1.6387521586154676</v>
      </c>
      <c r="AV158" s="4">
        <f t="shared" si="488"/>
        <v>-0.35486153458958825</v>
      </c>
      <c r="AW158" s="4">
        <f t="shared" si="488"/>
        <v>-1.2198356705707738</v>
      </c>
      <c r="AY158" s="2">
        <f t="shared" si="509"/>
        <v>51.274414423220954</v>
      </c>
      <c r="AZ158" s="2">
        <f t="shared" si="363"/>
        <v>52.828386258206145</v>
      </c>
      <c r="BA158" s="2">
        <f t="shared" si="364"/>
        <v>54.453182931631034</v>
      </c>
      <c r="BB158" s="2">
        <f t="shared" si="365"/>
        <v>54.853989820917036</v>
      </c>
      <c r="BC158" s="2">
        <f t="shared" si="366"/>
        <v>54.769694565737836</v>
      </c>
      <c r="BD158" s="2">
        <f t="shared" si="367"/>
        <v>55.115850586345715</v>
      </c>
      <c r="BE158" s="2">
        <f t="shared" si="368"/>
        <v>55.315726306524041</v>
      </c>
      <c r="BF158" s="2">
        <f t="shared" si="369"/>
        <v>55.42852988583153</v>
      </c>
      <c r="BG158" s="2">
        <f t="shared" si="370"/>
        <v>55.831730089208591</v>
      </c>
      <c r="BH158" s="2">
        <f t="shared" si="371"/>
        <v>55.621405694396188</v>
      </c>
      <c r="BI158" s="2">
        <f t="shared" si="372"/>
        <v>55.692681212867612</v>
      </c>
      <c r="BJ158" s="2">
        <f t="shared" si="373"/>
        <v>55.314311180028781</v>
      </c>
      <c r="BK158" s="2">
        <f t="shared" si="374"/>
        <v>55.908643624372559</v>
      </c>
      <c r="BL158" s="2">
        <f t="shared" si="375"/>
        <v>58.072280845143936</v>
      </c>
      <c r="BM158" s="2">
        <f t="shared" si="376"/>
        <v>57.24241746926316</v>
      </c>
      <c r="BO158" s="2" t="str">
        <f t="shared" si="440"/>
        <v/>
      </c>
      <c r="BP158" s="2" t="str">
        <f t="shared" si="441"/>
        <v/>
      </c>
      <c r="BQ158" s="2" t="str">
        <f t="shared" si="442"/>
        <v/>
      </c>
      <c r="BR158" s="2" t="str">
        <f t="shared" si="443"/>
        <v/>
      </c>
      <c r="BS158" s="2" t="str">
        <f t="shared" si="444"/>
        <v/>
      </c>
      <c r="BT158" s="2" t="str">
        <f t="shared" si="445"/>
        <v/>
      </c>
      <c r="BU158" s="2" t="str">
        <f t="shared" si="446"/>
        <v/>
      </c>
      <c r="BV158" s="2" t="str">
        <f t="shared" si="447"/>
        <v/>
      </c>
      <c r="BW158" s="2" t="str">
        <f t="shared" si="448"/>
        <v/>
      </c>
      <c r="BX158" s="2" t="str">
        <f t="shared" si="449"/>
        <v/>
      </c>
      <c r="BY158" s="2" t="str">
        <f t="shared" si="450"/>
        <v/>
      </c>
      <c r="BZ158" s="2" t="str">
        <f t="shared" si="451"/>
        <v/>
      </c>
      <c r="CA158" s="2" t="str">
        <f t="shared" si="452"/>
        <v/>
      </c>
      <c r="CB158" s="2" t="str">
        <f t="shared" si="453"/>
        <v/>
      </c>
      <c r="CC158" s="2" t="str">
        <f t="shared" si="454"/>
        <v/>
      </c>
      <c r="CE158" s="2" t="str">
        <f t="shared" si="510"/>
        <v/>
      </c>
      <c r="CF158" s="2" t="str">
        <f t="shared" si="511"/>
        <v/>
      </c>
      <c r="CG158" s="2" t="str">
        <f t="shared" si="512"/>
        <v/>
      </c>
      <c r="CH158" s="2" t="str">
        <f t="shared" si="513"/>
        <v/>
      </c>
      <c r="CI158" s="2" t="str">
        <f t="shared" si="514"/>
        <v/>
      </c>
      <c r="CJ158" s="2" t="str">
        <f t="shared" si="515"/>
        <v/>
      </c>
      <c r="CK158" s="2" t="str">
        <f t="shared" si="516"/>
        <v/>
      </c>
      <c r="CL158" s="2" t="str">
        <f t="shared" si="517"/>
        <v/>
      </c>
      <c r="CM158" s="2" t="str">
        <f t="shared" si="518"/>
        <v/>
      </c>
      <c r="CN158" s="2" t="str">
        <f t="shared" si="519"/>
        <v/>
      </c>
      <c r="CO158" s="2" t="str">
        <f t="shared" si="520"/>
        <v/>
      </c>
      <c r="CP158" s="2" t="str">
        <f t="shared" si="521"/>
        <v/>
      </c>
      <c r="CQ158" s="2" t="str">
        <f t="shared" si="522"/>
        <v/>
      </c>
      <c r="CR158" s="2" t="str">
        <f t="shared" si="523"/>
        <v/>
      </c>
      <c r="CS158" s="2" t="str">
        <f t="shared" si="524"/>
        <v/>
      </c>
      <c r="CU158" s="2" t="str">
        <f t="shared" si="525"/>
        <v/>
      </c>
      <c r="CV158" s="2" t="str">
        <f t="shared" si="526"/>
        <v/>
      </c>
      <c r="CW158" s="2" t="str">
        <f t="shared" si="527"/>
        <v/>
      </c>
      <c r="CX158" s="2" t="str">
        <f t="shared" si="528"/>
        <v/>
      </c>
      <c r="CY158" s="2" t="str">
        <f t="shared" si="529"/>
        <v/>
      </c>
      <c r="CZ158" s="2" t="str">
        <f t="shared" si="530"/>
        <v/>
      </c>
      <c r="DA158" s="2" t="str">
        <f t="shared" si="531"/>
        <v/>
      </c>
      <c r="DB158" s="2" t="str">
        <f t="shared" si="532"/>
        <v/>
      </c>
      <c r="DC158" s="2" t="str">
        <f t="shared" si="533"/>
        <v/>
      </c>
      <c r="DD158" s="2" t="str">
        <f t="shared" si="534"/>
        <v/>
      </c>
      <c r="DE158" s="2" t="str">
        <f t="shared" si="535"/>
        <v/>
      </c>
      <c r="DF158" s="2" t="str">
        <f t="shared" si="536"/>
        <v/>
      </c>
      <c r="DG158" s="2" t="str">
        <f t="shared" si="537"/>
        <v/>
      </c>
      <c r="DH158" s="2" t="str">
        <f t="shared" si="538"/>
        <v/>
      </c>
      <c r="DI158" s="2" t="str">
        <f t="shared" si="539"/>
        <v/>
      </c>
      <c r="DK158" s="2">
        <f t="shared" si="489"/>
        <v>72.118969028340075</v>
      </c>
      <c r="DL158" s="2">
        <f t="shared" si="490"/>
        <v>79.162589406207857</v>
      </c>
      <c r="DM158" s="2">
        <f t="shared" si="490"/>
        <v>80.418234143049929</v>
      </c>
      <c r="DN158" s="2">
        <f t="shared" si="490"/>
        <v>80.219043589743592</v>
      </c>
      <c r="DO158" s="2">
        <f t="shared" si="490"/>
        <v>84.299421707421715</v>
      </c>
      <c r="DP158" s="2">
        <f t="shared" si="490"/>
        <v>81.7408173669468</v>
      </c>
      <c r="DQ158" s="2">
        <f t="shared" si="490"/>
        <v>82.058368627450989</v>
      </c>
      <c r="DR158" s="2">
        <f t="shared" si="490"/>
        <v>85.122743315508018</v>
      </c>
      <c r="DS158" s="2">
        <f t="shared" si="490"/>
        <v>82.249868907563027</v>
      </c>
      <c r="DT158" s="2">
        <f t="shared" si="490"/>
        <v>83.59611263368987</v>
      </c>
      <c r="DU158" s="2">
        <f t="shared" si="490"/>
        <v>82.558272421695946</v>
      </c>
      <c r="DV158" s="2">
        <f t="shared" si="490"/>
        <v>85.554931372548992</v>
      </c>
      <c r="DW158" s="2">
        <f t="shared" si="490"/>
        <v>86.313918258212382</v>
      </c>
      <c r="DX158" s="2">
        <f t="shared" si="490"/>
        <v>84.016030115830119</v>
      </c>
      <c r="DY158" s="2">
        <f t="shared" si="490"/>
        <v>77.695199629217626</v>
      </c>
      <c r="EA158" s="2">
        <f t="shared" si="459"/>
        <v>51.220143494556496</v>
      </c>
      <c r="EB158" s="2">
        <f t="shared" si="491"/>
        <v>52.782132038065029</v>
      </c>
      <c r="EC158" s="2">
        <f t="shared" si="492"/>
        <v>54.458552637193314</v>
      </c>
      <c r="ED158" s="2">
        <f t="shared" si="493"/>
        <v>54.824677231243335</v>
      </c>
      <c r="EE158" s="2">
        <f t="shared" si="494"/>
        <v>54.740344884294615</v>
      </c>
      <c r="EF158" s="2">
        <f t="shared" si="495"/>
        <v>55.087862876385131</v>
      </c>
      <c r="EG158" s="2">
        <f t="shared" si="496"/>
        <v>55.284553271467175</v>
      </c>
      <c r="EH158" s="2">
        <f t="shared" si="497"/>
        <v>55.395410925133</v>
      </c>
      <c r="EI158" s="2">
        <f t="shared" si="498"/>
        <v>55.758628109194206</v>
      </c>
      <c r="EJ158" s="2">
        <f t="shared" si="499"/>
        <v>55.554641028842568</v>
      </c>
      <c r="EK158" s="2">
        <f t="shared" si="500"/>
        <v>55.668046547508538</v>
      </c>
      <c r="EL158" s="2">
        <f t="shared" si="501"/>
        <v>55.266459528197558</v>
      </c>
      <c r="EM158" s="2">
        <f t="shared" si="502"/>
        <v>55.927522162567115</v>
      </c>
      <c r="EN158" s="2">
        <f t="shared" si="503"/>
        <v>58.095698734270634</v>
      </c>
      <c r="EO158" s="2">
        <f t="shared" si="504"/>
        <v>57.440871375464688</v>
      </c>
      <c r="EQ158" s="2">
        <f t="shared" si="505"/>
        <v>52.29104887606163</v>
      </c>
      <c r="ER158" s="2">
        <f t="shared" si="506"/>
        <v>53.629415440377151</v>
      </c>
      <c r="ES158" s="2">
        <f t="shared" si="506"/>
        <v>54.382716234672415</v>
      </c>
      <c r="ET158" s="2">
        <f t="shared" si="506"/>
        <v>55.359095174239471</v>
      </c>
      <c r="EU158" s="2">
        <f t="shared" si="506"/>
        <v>55.271089397961958</v>
      </c>
      <c r="EV158" s="2">
        <f t="shared" si="506"/>
        <v>55.565508514129839</v>
      </c>
      <c r="EW158" s="2">
        <f t="shared" si="506"/>
        <v>55.763885186824631</v>
      </c>
      <c r="EX158" s="2">
        <f t="shared" si="506"/>
        <v>55.885126821523535</v>
      </c>
      <c r="EY158" s="2">
        <f t="shared" si="506"/>
        <v>56.334255580632629</v>
      </c>
      <c r="EZ158" s="2">
        <f t="shared" si="506"/>
        <v>56.014683555445167</v>
      </c>
      <c r="FA158" s="2">
        <f t="shared" si="506"/>
        <v>55.862750941591187</v>
      </c>
      <c r="FB158" s="2">
        <f t="shared" si="506"/>
        <v>55.633304760695644</v>
      </c>
      <c r="FC158" s="2">
        <f t="shared" si="506"/>
        <v>55.77911013736675</v>
      </c>
      <c r="FD158" s="2">
        <f t="shared" si="506"/>
        <v>57.911062200229921</v>
      </c>
      <c r="FE158" s="2">
        <f t="shared" si="506"/>
        <v>55.475535206098968</v>
      </c>
      <c r="FG158" s="2">
        <f t="shared" si="507"/>
        <v>0.99999972542151372</v>
      </c>
      <c r="FH158" s="2">
        <f t="shared" si="508"/>
        <v>0.99999978275421098</v>
      </c>
      <c r="FI158" s="2">
        <f t="shared" si="508"/>
        <v>0.99999974613084197</v>
      </c>
      <c r="FJ158" s="2">
        <f t="shared" si="508"/>
        <v>0.99999973119699281</v>
      </c>
      <c r="FK158" s="2">
        <f t="shared" si="508"/>
        <v>0.99999973057657787</v>
      </c>
      <c r="FL158" s="2">
        <f t="shared" si="508"/>
        <v>0.99999974646650369</v>
      </c>
      <c r="FM158" s="2">
        <f t="shared" si="508"/>
        <v>0.99999978543857571</v>
      </c>
      <c r="FN158" s="2">
        <f t="shared" si="508"/>
        <v>0.99999977810192164</v>
      </c>
      <c r="FO158" s="2">
        <f t="shared" si="508"/>
        <v>0.99999985376166056</v>
      </c>
      <c r="FP158" s="2">
        <f t="shared" si="508"/>
        <v>0.99999983211581966</v>
      </c>
      <c r="FQ158" s="2">
        <f t="shared" si="508"/>
        <v>0.99999980877470207</v>
      </c>
      <c r="FR158" s="2">
        <f t="shared" si="508"/>
        <v>0.99999980491220986</v>
      </c>
      <c r="FS158" s="2">
        <f t="shared" si="508"/>
        <v>0.99999923898965115</v>
      </c>
      <c r="FT158" s="2">
        <f t="shared" si="508"/>
        <v>0.99999826592496099</v>
      </c>
      <c r="FU158" s="2">
        <f t="shared" si="508"/>
        <v>0.99999658960632065</v>
      </c>
      <c r="FW158" s="2">
        <f t="shared" si="540"/>
        <v>5.0672254742351368E-2</v>
      </c>
      <c r="FX158" s="2">
        <f t="shared" si="380"/>
        <v>5.4584438892149423E-2</v>
      </c>
      <c r="FY158" s="2">
        <f t="shared" si="381"/>
        <v>7.0893340744744598E-2</v>
      </c>
      <c r="FZ158" s="2">
        <f t="shared" si="382"/>
        <v>5.4836788277270711E-2</v>
      </c>
      <c r="GA158" s="2">
        <f t="shared" si="383"/>
        <v>5.5284071299849045E-2</v>
      </c>
      <c r="GB158" s="2">
        <f t="shared" si="384"/>
        <v>5.8580986264123919E-2</v>
      </c>
      <c r="GC158" s="2">
        <f t="shared" si="385"/>
        <v>6.5022355971578252E-2</v>
      </c>
      <c r="GD158" s="2">
        <f t="shared" si="386"/>
        <v>6.76154572572637E-2</v>
      </c>
      <c r="GE158" s="2">
        <f t="shared" si="387"/>
        <v>0.12698856396942812</v>
      </c>
      <c r="GF158" s="2">
        <f t="shared" si="388"/>
        <v>0.14511692718315325</v>
      </c>
      <c r="GG158" s="2">
        <f t="shared" si="389"/>
        <v>0.12649700785472817</v>
      </c>
      <c r="GH158" s="2">
        <f t="shared" si="390"/>
        <v>0.13042487316619114</v>
      </c>
      <c r="GI158" s="2">
        <f t="shared" si="391"/>
        <v>0.12735937354760246</v>
      </c>
      <c r="GJ158" s="2">
        <f t="shared" si="392"/>
        <v>0.12707580895758519</v>
      </c>
      <c r="GK158" s="2">
        <f t="shared" si="393"/>
        <v>0.10101222606545457</v>
      </c>
      <c r="GM158" s="107">
        <f t="shared" si="541"/>
        <v>2.9312497696933696E-184</v>
      </c>
      <c r="GN158" s="107">
        <f t="shared" si="394"/>
        <v>1.524465465319932E-212</v>
      </c>
      <c r="GO158" s="107">
        <f t="shared" si="395"/>
        <v>1.4058553772566383E-215</v>
      </c>
      <c r="GP158" s="107">
        <f t="shared" si="396"/>
        <v>1.0187557583361687E-219</v>
      </c>
      <c r="GQ158" s="107">
        <f t="shared" si="397"/>
        <v>2.9671584853467479E-245</v>
      </c>
      <c r="GR158" s="107">
        <f t="shared" si="398"/>
        <v>4.0030173393090403E-261</v>
      </c>
      <c r="GS158" s="107">
        <f t="shared" si="399"/>
        <v>9.1595468646475957E-272</v>
      </c>
      <c r="GT158" s="107">
        <f t="shared" si="400"/>
        <v>9.9190564310713933E-305</v>
      </c>
      <c r="GU158" s="107">
        <f t="shared" si="401"/>
        <v>4.8167110012891258E-308</v>
      </c>
      <c r="GV158" s="107">
        <f t="shared" si="402"/>
        <v>0</v>
      </c>
      <c r="GW158" s="107">
        <f t="shared" si="403"/>
        <v>7.9534833594803932E-295</v>
      </c>
      <c r="GX158" s="107">
        <f t="shared" si="404"/>
        <v>7.6692847242379211E-303</v>
      </c>
      <c r="GY158" s="107">
        <f t="shared" si="405"/>
        <v>1.7750554910784401E-296</v>
      </c>
      <c r="GZ158" s="107">
        <f t="shared" si="406"/>
        <v>4.526685311873581E-279</v>
      </c>
      <c r="HA158" s="107">
        <f t="shared" si="407"/>
        <v>2.8139648236922097E-271</v>
      </c>
      <c r="HC158" s="107">
        <f t="shared" si="542"/>
        <v>4.7399012521766028E-105</v>
      </c>
      <c r="HD158" s="107">
        <f t="shared" si="408"/>
        <v>1.0031403896922356E-121</v>
      </c>
      <c r="HE158" s="107">
        <f t="shared" si="409"/>
        <v>7.6884948241508329E-125</v>
      </c>
      <c r="HF158" s="107">
        <f t="shared" si="410"/>
        <v>1.3042164400379183E-125</v>
      </c>
      <c r="HG158" s="107">
        <f t="shared" si="411"/>
        <v>1.2926938686813642E-140</v>
      </c>
      <c r="HH158" s="107">
        <f t="shared" si="412"/>
        <v>1.5744134755030251E-150</v>
      </c>
      <c r="HI158" s="107">
        <f t="shared" si="413"/>
        <v>6.7045574601750687E-158</v>
      </c>
      <c r="HJ158" s="107">
        <f t="shared" si="414"/>
        <v>1.7840156599986163E-178</v>
      </c>
      <c r="HK158" s="107">
        <f t="shared" si="415"/>
        <v>9.5817804089634254E-187</v>
      </c>
      <c r="HL158" s="107">
        <f t="shared" si="416"/>
        <v>3.5739925475094643E-191</v>
      </c>
      <c r="HM158" s="107">
        <f t="shared" si="417"/>
        <v>3.5895874825630998E-177</v>
      </c>
      <c r="HN158" s="107">
        <f t="shared" si="418"/>
        <v>2.3206706479079613E-181</v>
      </c>
      <c r="HO158" s="107">
        <f t="shared" si="419"/>
        <v>3.0362153427567986E-175</v>
      </c>
      <c r="HP158" s="107">
        <f t="shared" si="420"/>
        <v>1.7089086972253626E-163</v>
      </c>
      <c r="HQ158" s="107">
        <f t="shared" si="421"/>
        <v>4.4098677058673792E-174</v>
      </c>
      <c r="HS158" s="107">
        <f t="shared" si="543"/>
        <v>1.293307699355064E-6</v>
      </c>
      <c r="HT158" s="107">
        <f t="shared" si="422"/>
        <v>9.1098628251185001E-8</v>
      </c>
      <c r="HU158" s="107">
        <f t="shared" si="423"/>
        <v>1.3959261192475083E-8</v>
      </c>
      <c r="HV158" s="107">
        <f t="shared" si="424"/>
        <v>6.9425261496397804E-8</v>
      </c>
      <c r="HW158" s="107">
        <f t="shared" si="425"/>
        <v>9.0209639077798721E-9</v>
      </c>
      <c r="HX158" s="107">
        <f t="shared" si="426"/>
        <v>1.3810691460579068E-9</v>
      </c>
      <c r="HY158" s="107">
        <f t="shared" si="427"/>
        <v>1.6806874424289274E-10</v>
      </c>
      <c r="HZ158" s="107">
        <f t="shared" si="428"/>
        <v>4.8048501382115233E-12</v>
      </c>
      <c r="IA158" s="107">
        <f t="shared" si="429"/>
        <v>1.1294158159147616E-15</v>
      </c>
      <c r="IB158" s="107">
        <f t="shared" si="430"/>
        <v>1.9358735421172849E-16</v>
      </c>
      <c r="IC158" s="107">
        <f t="shared" si="431"/>
        <v>1.5078984243422521E-14</v>
      </c>
      <c r="ID158" s="107">
        <f t="shared" si="432"/>
        <v>7.8062045901530647E-15</v>
      </c>
      <c r="IE158" s="107">
        <f t="shared" si="433"/>
        <v>2.0254389205497802E-13</v>
      </c>
      <c r="IF158" s="107">
        <f t="shared" si="434"/>
        <v>3.2485374448647961E-12</v>
      </c>
      <c r="IG158" s="107">
        <f t="shared" si="435"/>
        <v>5.18597965825577E-10</v>
      </c>
      <c r="II158" s="107">
        <f t="shared" si="544"/>
        <v>9.9603246810721167E-3</v>
      </c>
      <c r="IJ158" s="107">
        <f t="shared" si="545"/>
        <v>7.9381090557455666E-3</v>
      </c>
      <c r="IK158" s="107">
        <f t="shared" si="546"/>
        <v>1.4804899839607215E-2</v>
      </c>
      <c r="IL158" s="107">
        <f t="shared" si="547"/>
        <v>6.2783279035632982E-3</v>
      </c>
      <c r="IM158" s="107">
        <f t="shared" si="548"/>
        <v>3.9704288597691619E-3</v>
      </c>
      <c r="IN158" s="107">
        <f t="shared" si="549"/>
        <v>3.7668383427230147E-3</v>
      </c>
      <c r="IO158" s="107">
        <f t="shared" si="550"/>
        <v>5.0040124719896977E-3</v>
      </c>
      <c r="IP158" s="107">
        <f t="shared" si="551"/>
        <v>3.3555850333331144E-3</v>
      </c>
      <c r="IQ158" s="107">
        <f t="shared" si="552"/>
        <v>3.489389521831654E-2</v>
      </c>
      <c r="IR158" s="107">
        <f t="shared" si="553"/>
        <v>4.7682820503082188E-2</v>
      </c>
      <c r="IS158" s="107">
        <f t="shared" si="554"/>
        <v>3.5367844887613159E-2</v>
      </c>
      <c r="IT158" s="107">
        <f t="shared" si="555"/>
        <v>3.6016818404846634E-2</v>
      </c>
      <c r="IU158" s="107">
        <f t="shared" si="556"/>
        <v>2.1030976849311392E-2</v>
      </c>
      <c r="IV158" s="107">
        <f t="shared" si="557"/>
        <v>1.7301094283829779E-2</v>
      </c>
      <c r="IW158" s="107">
        <f t="shared" si="558"/>
        <v>3.3350210645535172E-2</v>
      </c>
      <c r="IY158" s="107">
        <f t="shared" si="559"/>
        <v>9.9616179887714717E-3</v>
      </c>
      <c r="IZ158" s="107">
        <f t="shared" si="560"/>
        <v>7.938200154373817E-3</v>
      </c>
      <c r="JA158" s="107">
        <f t="shared" si="561"/>
        <v>1.4804913798868408E-2</v>
      </c>
      <c r="JB158" s="107">
        <f t="shared" si="562"/>
        <v>6.2783973288247944E-3</v>
      </c>
      <c r="JC158" s="107">
        <f t="shared" si="563"/>
        <v>3.9704378807330701E-3</v>
      </c>
      <c r="JD158" s="107">
        <f t="shared" si="564"/>
        <v>3.7668397237921609E-3</v>
      </c>
      <c r="JE158" s="107">
        <f t="shared" si="565"/>
        <v>5.0040126400584415E-3</v>
      </c>
      <c r="JF158" s="107">
        <f t="shared" si="566"/>
        <v>3.3555850381379645E-3</v>
      </c>
      <c r="JG158" s="107">
        <f t="shared" si="567"/>
        <v>3.4893895218317671E-2</v>
      </c>
      <c r="JH158" s="107">
        <f t="shared" si="568"/>
        <v>4.7682820503082382E-2</v>
      </c>
      <c r="JI158" s="107">
        <f t="shared" si="569"/>
        <v>3.5367844887628237E-2</v>
      </c>
      <c r="JJ158" s="107">
        <f t="shared" si="570"/>
        <v>3.6016818404854441E-2</v>
      </c>
      <c r="JK158" s="107">
        <f t="shared" si="571"/>
        <v>2.1030976849513935E-2</v>
      </c>
      <c r="JL158" s="107">
        <f t="shared" si="572"/>
        <v>1.7301094287078315E-2</v>
      </c>
      <c r="JM158" s="107">
        <f t="shared" si="573"/>
        <v>3.3350211164133135E-2</v>
      </c>
    </row>
    <row r="159" spans="2:273" x14ac:dyDescent="0.25">
      <c r="B159" s="2">
        <v>131</v>
      </c>
      <c r="C159" s="37">
        <v>51.741999999999997</v>
      </c>
      <c r="D159" s="37">
        <v>53.442999999999998</v>
      </c>
      <c r="E159" s="37">
        <v>54.802999999999997</v>
      </c>
      <c r="F159" s="37">
        <v>54.593000000000004</v>
      </c>
      <c r="G159" s="37">
        <v>55.338999999999999</v>
      </c>
      <c r="H159" s="37">
        <v>56.762999999999998</v>
      </c>
      <c r="I159" s="37">
        <v>56.287999999999997</v>
      </c>
      <c r="J159" s="37">
        <v>55.831000000000003</v>
      </c>
      <c r="K159" s="37">
        <v>61.491999999999997</v>
      </c>
      <c r="L159" s="37">
        <v>63.457999999999998</v>
      </c>
      <c r="M159" s="37">
        <v>62.051000000000002</v>
      </c>
      <c r="N159" s="37">
        <v>61.457999999999998</v>
      </c>
      <c r="O159" s="37">
        <v>59.762999999999998</v>
      </c>
      <c r="P159" s="37">
        <v>63.883000000000003</v>
      </c>
      <c r="Q159" s="37">
        <v>69.400000000000006</v>
      </c>
      <c r="S159" s="4">
        <f t="shared" si="460"/>
        <v>51.226520562065737</v>
      </c>
      <c r="T159" s="4">
        <f t="shared" si="461"/>
        <v>52.978552798732878</v>
      </c>
      <c r="U159" s="4">
        <f t="shared" si="462"/>
        <v>55.154168698875836</v>
      </c>
      <c r="V159" s="4">
        <f t="shared" si="463"/>
        <v>55.33284343368009</v>
      </c>
      <c r="W159" s="4">
        <f t="shared" si="464"/>
        <v>55.202171895365403</v>
      </c>
      <c r="X159" s="4">
        <f t="shared" si="465"/>
        <v>55.645075775105241</v>
      </c>
      <c r="Y159" s="4">
        <f t="shared" si="466"/>
        <v>56.115114025973199</v>
      </c>
      <c r="Z159" s="4">
        <f t="shared" si="467"/>
        <v>56.029740345667378</v>
      </c>
      <c r="AA159" s="4">
        <f t="shared" si="468"/>
        <v>61.287766611903699</v>
      </c>
      <c r="AB159" s="4">
        <f t="shared" si="469"/>
        <v>63.098700723413863</v>
      </c>
      <c r="AC159" s="4">
        <f t="shared" si="470"/>
        <v>62.467004651954625</v>
      </c>
      <c r="AD159" s="4">
        <f t="shared" si="471"/>
        <v>62.759973202681444</v>
      </c>
      <c r="AE159" s="4">
        <f t="shared" si="472"/>
        <v>61.158962895328827</v>
      </c>
      <c r="AF159" s="4">
        <f t="shared" si="473"/>
        <v>63.871531253559553</v>
      </c>
      <c r="AG159" s="4">
        <f t="shared" si="474"/>
        <v>71.065345048252368</v>
      </c>
      <c r="AI159" s="4">
        <f t="shared" si="475"/>
        <v>0.51547943793426043</v>
      </c>
      <c r="AJ159" s="4">
        <f t="shared" si="476"/>
        <v>0.46444720126712014</v>
      </c>
      <c r="AK159" s="4">
        <f t="shared" si="477"/>
        <v>-0.35116869887583846</v>
      </c>
      <c r="AL159" s="4">
        <f t="shared" si="478"/>
        <v>-0.73984343368008609</v>
      </c>
      <c r="AM159" s="4">
        <f t="shared" si="479"/>
        <v>0.1368281046345956</v>
      </c>
      <c r="AN159" s="4">
        <f t="shared" si="480"/>
        <v>1.1179242248947574</v>
      </c>
      <c r="AO159" s="4">
        <f t="shared" si="481"/>
        <v>0.17288597402679784</v>
      </c>
      <c r="AP159" s="4">
        <f t="shared" si="482"/>
        <v>-0.19874034566737464</v>
      </c>
      <c r="AQ159" s="4">
        <f t="shared" si="483"/>
        <v>0.20423338809629854</v>
      </c>
      <c r="AR159" s="4">
        <f t="shared" si="484"/>
        <v>0.35929927658613536</v>
      </c>
      <c r="AS159" s="4">
        <f t="shared" si="485"/>
        <v>-0.41600465195462277</v>
      </c>
      <c r="AT159" s="4">
        <f t="shared" si="486"/>
        <v>-1.3019732026814452</v>
      </c>
      <c r="AU159" s="4">
        <f t="shared" si="487"/>
        <v>-1.3959628953288288</v>
      </c>
      <c r="AV159" s="4">
        <f t="shared" si="488"/>
        <v>1.1468746440449706E-2</v>
      </c>
      <c r="AW159" s="4">
        <f t="shared" si="488"/>
        <v>-1.6653450482523624</v>
      </c>
      <c r="AY159" s="2">
        <f t="shared" si="509"/>
        <v>51.152841447754582</v>
      </c>
      <c r="AZ159" s="2">
        <f t="shared" si="363"/>
        <v>52.696132006532714</v>
      </c>
      <c r="BA159" s="2">
        <f t="shared" si="364"/>
        <v>54.325529384594567</v>
      </c>
      <c r="BB159" s="2">
        <f t="shared" si="365"/>
        <v>54.705070891633603</v>
      </c>
      <c r="BC159" s="2">
        <f t="shared" si="366"/>
        <v>54.61855593171866</v>
      </c>
      <c r="BD159" s="2">
        <f t="shared" si="367"/>
        <v>54.958569350295022</v>
      </c>
      <c r="BE159" s="2">
        <f t="shared" si="368"/>
        <v>55.150724688230554</v>
      </c>
      <c r="BF159" s="2">
        <f t="shared" si="369"/>
        <v>55.252907874789258</v>
      </c>
      <c r="BG159" s="2">
        <f t="shared" si="370"/>
        <v>55.66804508246662</v>
      </c>
      <c r="BH159" s="2">
        <f t="shared" si="371"/>
        <v>55.457966526759051</v>
      </c>
      <c r="BI159" s="2">
        <f t="shared" si="372"/>
        <v>55.537913908411518</v>
      </c>
      <c r="BJ159" s="2">
        <f t="shared" si="373"/>
        <v>55.158266842953765</v>
      </c>
      <c r="BK159" s="2">
        <f t="shared" si="374"/>
        <v>55.76654147932954</v>
      </c>
      <c r="BL159" s="2">
        <f t="shared" si="375"/>
        <v>57.920727112245025</v>
      </c>
      <c r="BM159" s="2">
        <f t="shared" si="376"/>
        <v>57.115928603545157</v>
      </c>
      <c r="BO159" s="2" t="str">
        <f t="shared" si="440"/>
        <v/>
      </c>
      <c r="BP159" s="2" t="str">
        <f t="shared" si="441"/>
        <v/>
      </c>
      <c r="BQ159" s="2" t="str">
        <f t="shared" si="442"/>
        <v/>
      </c>
      <c r="BR159" s="2" t="str">
        <f t="shared" si="443"/>
        <v/>
      </c>
      <c r="BS159" s="2" t="str">
        <f t="shared" si="444"/>
        <v/>
      </c>
      <c r="BT159" s="2" t="str">
        <f t="shared" si="445"/>
        <v/>
      </c>
      <c r="BU159" s="2" t="str">
        <f t="shared" si="446"/>
        <v/>
      </c>
      <c r="BV159" s="2" t="str">
        <f t="shared" si="447"/>
        <v/>
      </c>
      <c r="BW159" s="2" t="str">
        <f t="shared" si="448"/>
        <v/>
      </c>
      <c r="BX159" s="2" t="str">
        <f t="shared" si="449"/>
        <v/>
      </c>
      <c r="BY159" s="2" t="str">
        <f t="shared" si="450"/>
        <v/>
      </c>
      <c r="BZ159" s="2" t="str">
        <f t="shared" si="451"/>
        <v/>
      </c>
      <c r="CA159" s="2" t="str">
        <f t="shared" si="452"/>
        <v/>
      </c>
      <c r="CB159" s="2" t="str">
        <f t="shared" si="453"/>
        <v/>
      </c>
      <c r="CC159" s="2" t="str">
        <f t="shared" si="454"/>
        <v/>
      </c>
      <c r="CE159" s="2" t="str">
        <f t="shared" si="510"/>
        <v/>
      </c>
      <c r="CF159" s="2" t="str">
        <f t="shared" si="511"/>
        <v/>
      </c>
      <c r="CG159" s="2" t="str">
        <f t="shared" si="512"/>
        <v/>
      </c>
      <c r="CH159" s="2" t="str">
        <f t="shared" si="513"/>
        <v/>
      </c>
      <c r="CI159" s="2" t="str">
        <f t="shared" si="514"/>
        <v/>
      </c>
      <c r="CJ159" s="2" t="str">
        <f t="shared" si="515"/>
        <v/>
      </c>
      <c r="CK159" s="2" t="str">
        <f t="shared" si="516"/>
        <v/>
      </c>
      <c r="CL159" s="2" t="str">
        <f t="shared" si="517"/>
        <v/>
      </c>
      <c r="CM159" s="2" t="str">
        <f t="shared" si="518"/>
        <v/>
      </c>
      <c r="CN159" s="2" t="str">
        <f t="shared" si="519"/>
        <v/>
      </c>
      <c r="CO159" s="2" t="str">
        <f t="shared" si="520"/>
        <v/>
      </c>
      <c r="CP159" s="2" t="str">
        <f t="shared" si="521"/>
        <v/>
      </c>
      <c r="CQ159" s="2" t="str">
        <f t="shared" si="522"/>
        <v/>
      </c>
      <c r="CR159" s="2" t="str">
        <f t="shared" si="523"/>
        <v/>
      </c>
      <c r="CS159" s="2" t="str">
        <f t="shared" si="524"/>
        <v/>
      </c>
      <c r="CU159" s="2" t="str">
        <f t="shared" si="525"/>
        <v/>
      </c>
      <c r="CV159" s="2" t="str">
        <f t="shared" si="526"/>
        <v/>
      </c>
      <c r="CW159" s="2" t="str">
        <f t="shared" si="527"/>
        <v/>
      </c>
      <c r="CX159" s="2" t="str">
        <f t="shared" si="528"/>
        <v/>
      </c>
      <c r="CY159" s="2" t="str">
        <f t="shared" si="529"/>
        <v/>
      </c>
      <c r="CZ159" s="2" t="str">
        <f t="shared" si="530"/>
        <v/>
      </c>
      <c r="DA159" s="2" t="str">
        <f t="shared" si="531"/>
        <v/>
      </c>
      <c r="DB159" s="2" t="str">
        <f t="shared" si="532"/>
        <v/>
      </c>
      <c r="DC159" s="2" t="str">
        <f t="shared" si="533"/>
        <v/>
      </c>
      <c r="DD159" s="2" t="str">
        <f t="shared" si="534"/>
        <v/>
      </c>
      <c r="DE159" s="2" t="str">
        <f t="shared" si="535"/>
        <v/>
      </c>
      <c r="DF159" s="2" t="str">
        <f t="shared" si="536"/>
        <v/>
      </c>
      <c r="DG159" s="2" t="str">
        <f t="shared" si="537"/>
        <v/>
      </c>
      <c r="DH159" s="2" t="str">
        <f t="shared" si="538"/>
        <v/>
      </c>
      <c r="DI159" s="2" t="str">
        <f t="shared" si="539"/>
        <v/>
      </c>
      <c r="DK159" s="2">
        <f t="shared" si="489"/>
        <v>72.182417813765184</v>
      </c>
      <c r="DL159" s="2">
        <f t="shared" si="490"/>
        <v>79.254337381916358</v>
      </c>
      <c r="DM159" s="2">
        <f t="shared" si="490"/>
        <v>80.511226248313093</v>
      </c>
      <c r="DN159" s="2">
        <f t="shared" si="490"/>
        <v>80.309358974358986</v>
      </c>
      <c r="DO159" s="2">
        <f t="shared" si="490"/>
        <v>84.436898541398548</v>
      </c>
      <c r="DP159" s="2">
        <f t="shared" si="490"/>
        <v>81.849514565826354</v>
      </c>
      <c r="DQ159" s="2">
        <f t="shared" si="490"/>
        <v>82.16131792717087</v>
      </c>
      <c r="DR159" s="2">
        <f t="shared" si="490"/>
        <v>85.250024064171114</v>
      </c>
      <c r="DS159" s="2">
        <f t="shared" si="490"/>
        <v>82.335781512605038</v>
      </c>
      <c r="DT159" s="2">
        <f t="shared" si="490"/>
        <v>83.699987299465263</v>
      </c>
      <c r="DU159" s="2">
        <f t="shared" si="490"/>
        <v>82.652373414820474</v>
      </c>
      <c r="DV159" s="2">
        <f t="shared" si="490"/>
        <v>85.692474153297638</v>
      </c>
      <c r="DW159" s="2">
        <f t="shared" si="490"/>
        <v>86.450744079449976</v>
      </c>
      <c r="DX159" s="2">
        <f t="shared" si="490"/>
        <v>84.125338610038611</v>
      </c>
      <c r="DY159" s="2">
        <f t="shared" si="490"/>
        <v>77.800593622543545</v>
      </c>
      <c r="EA159" s="2">
        <f t="shared" si="459"/>
        <v>51.083045332857409</v>
      </c>
      <c r="EB159" s="2">
        <f t="shared" si="491"/>
        <v>52.636773195876287</v>
      </c>
      <c r="EC159" s="2">
        <f t="shared" si="492"/>
        <v>54.331969704871398</v>
      </c>
      <c r="ED159" s="2">
        <f t="shared" si="493"/>
        <v>54.667182600450403</v>
      </c>
      <c r="EE159" s="2">
        <f t="shared" si="494"/>
        <v>54.580647362856816</v>
      </c>
      <c r="EF159" s="2">
        <f t="shared" si="495"/>
        <v>54.9224076901993</v>
      </c>
      <c r="EG159" s="2">
        <f t="shared" si="496"/>
        <v>55.110768236814295</v>
      </c>
      <c r="EH159" s="2">
        <f t="shared" si="497"/>
        <v>55.210275269235765</v>
      </c>
      <c r="EI159" s="2">
        <f t="shared" si="498"/>
        <v>55.575950876463658</v>
      </c>
      <c r="EJ159" s="2">
        <f t="shared" si="499"/>
        <v>55.374083905606206</v>
      </c>
      <c r="EK159" s="2">
        <f t="shared" si="500"/>
        <v>55.506667185314001</v>
      </c>
      <c r="EL159" s="2">
        <f t="shared" si="501"/>
        <v>55.097739550313293</v>
      </c>
      <c r="EM159" s="2">
        <f t="shared" si="502"/>
        <v>55.789604777958132</v>
      </c>
      <c r="EN159" s="2">
        <f t="shared" si="503"/>
        <v>57.948744344809768</v>
      </c>
      <c r="EO159" s="2">
        <f t="shared" si="504"/>
        <v>57.353616356877325</v>
      </c>
      <c r="EQ159" s="2">
        <f t="shared" si="505"/>
        <v>52.191437419176182</v>
      </c>
      <c r="ER159" s="2">
        <f t="shared" si="506"/>
        <v>53.512720086964734</v>
      </c>
      <c r="ES159" s="2">
        <f t="shared" si="506"/>
        <v>54.258423962482567</v>
      </c>
      <c r="ET159" s="2">
        <f t="shared" si="506"/>
        <v>55.223718608017563</v>
      </c>
      <c r="EU159" s="2">
        <f t="shared" si="506"/>
        <v>55.133025875531942</v>
      </c>
      <c r="EV159" s="2">
        <f t="shared" si="506"/>
        <v>55.420104106437819</v>
      </c>
      <c r="EW159" s="2">
        <f t="shared" si="506"/>
        <v>55.607046192694902</v>
      </c>
      <c r="EX159" s="2">
        <f t="shared" si="506"/>
        <v>55.719816703240376</v>
      </c>
      <c r="EY159" s="2">
        <f t="shared" si="506"/>
        <v>56.170931939203712</v>
      </c>
      <c r="EZ159" s="2">
        <f t="shared" si="506"/>
        <v>55.850464031118392</v>
      </c>
      <c r="FA159" s="2">
        <f t="shared" si="506"/>
        <v>55.709278409117317</v>
      </c>
      <c r="FB159" s="2">
        <f t="shared" si="506"/>
        <v>55.478788582373205</v>
      </c>
      <c r="FC159" s="2">
        <f t="shared" si="506"/>
        <v>55.63823837504993</v>
      </c>
      <c r="FD159" s="2">
        <f t="shared" si="506"/>
        <v>57.761620505194607</v>
      </c>
      <c r="FE159" s="2">
        <f t="shared" si="506"/>
        <v>55.343435304302872</v>
      </c>
      <c r="FG159" s="2">
        <f t="shared" si="507"/>
        <v>0.99999978189454342</v>
      </c>
      <c r="FH159" s="2">
        <f t="shared" si="508"/>
        <v>0.99999982743552818</v>
      </c>
      <c r="FI159" s="2">
        <f t="shared" si="508"/>
        <v>0.99999979834454933</v>
      </c>
      <c r="FJ159" s="2">
        <f t="shared" si="508"/>
        <v>0.99999978648216992</v>
      </c>
      <c r="FK159" s="2">
        <f t="shared" si="508"/>
        <v>0.99999978598935679</v>
      </c>
      <c r="FL159" s="2">
        <f t="shared" si="508"/>
        <v>0.99999979861117494</v>
      </c>
      <c r="FM159" s="2">
        <f t="shared" si="508"/>
        <v>0.9999998295677951</v>
      </c>
      <c r="FN159" s="2">
        <f t="shared" si="508"/>
        <v>0.99999982374008312</v>
      </c>
      <c r="FO159" s="2">
        <f t="shared" si="508"/>
        <v>0.99999988383875449</v>
      </c>
      <c r="FP159" s="2">
        <f t="shared" si="508"/>
        <v>0.99999986664485074</v>
      </c>
      <c r="FQ159" s="2">
        <f t="shared" si="508"/>
        <v>0.99999984810434073</v>
      </c>
      <c r="FR159" s="2">
        <f t="shared" si="508"/>
        <v>0.99999984503625383</v>
      </c>
      <c r="FS159" s="2">
        <f t="shared" si="508"/>
        <v>0.99999938272095479</v>
      </c>
      <c r="FT159" s="2">
        <f t="shared" si="508"/>
        <v>0.99999856868677184</v>
      </c>
      <c r="FU159" s="2">
        <f t="shared" si="508"/>
        <v>0.99999714318788946</v>
      </c>
      <c r="FW159" s="2">
        <f t="shared" si="540"/>
        <v>6.2966448308645534E-2</v>
      </c>
      <c r="FX159" s="2">
        <f t="shared" si="380"/>
        <v>6.7760064011156376E-2</v>
      </c>
      <c r="FY159" s="2">
        <f t="shared" si="381"/>
        <v>8.7640688056762006E-2</v>
      </c>
      <c r="FZ159" s="2">
        <f t="shared" si="382"/>
        <v>6.8068940025903024E-2</v>
      </c>
      <c r="GA159" s="2">
        <f t="shared" si="383"/>
        <v>6.8616317319757356E-2</v>
      </c>
      <c r="GB159" s="2">
        <f t="shared" si="384"/>
        <v>7.2647172247224043E-2</v>
      </c>
      <c r="GC159" s="2">
        <f t="shared" si="385"/>
        <v>8.0502953351094073E-2</v>
      </c>
      <c r="GD159" s="2">
        <f t="shared" si="386"/>
        <v>8.365818342750421E-2</v>
      </c>
      <c r="GE159" s="2">
        <f t="shared" si="387"/>
        <v>0.15477988009165011</v>
      </c>
      <c r="GF159" s="2">
        <f t="shared" si="388"/>
        <v>0.17607544743305076</v>
      </c>
      <c r="GG159" s="2">
        <f t="shared" si="389"/>
        <v>0.1541997486422419</v>
      </c>
      <c r="GH159" s="2">
        <f t="shared" si="390"/>
        <v>0.15883140087934416</v>
      </c>
      <c r="GI159" s="2">
        <f t="shared" si="391"/>
        <v>0.15249239371422355</v>
      </c>
      <c r="GJ159" s="2">
        <f t="shared" si="392"/>
        <v>0.14992584337773818</v>
      </c>
      <c r="GK159" s="2">
        <f t="shared" si="393"/>
        <v>0.11827102150821711</v>
      </c>
      <c r="GM159" s="107">
        <f t="shared" si="541"/>
        <v>7.4371751235014817E-190</v>
      </c>
      <c r="GN159" s="107">
        <f t="shared" si="394"/>
        <v>6.593592699467019E-219</v>
      </c>
      <c r="GO159" s="107">
        <f t="shared" si="395"/>
        <v>4.2220911907067292E-222</v>
      </c>
      <c r="GP159" s="107">
        <f t="shared" si="396"/>
        <v>2.1576695473162902E-226</v>
      </c>
      <c r="GQ159" s="107">
        <f t="shared" si="397"/>
        <v>1.034321707453988E-252</v>
      </c>
      <c r="GR159" s="107">
        <f t="shared" si="398"/>
        <v>4.9016695280827697E-269</v>
      </c>
      <c r="GS159" s="107">
        <f t="shared" si="399"/>
        <v>6.5344801305693549E-280</v>
      </c>
      <c r="GT159" s="107">
        <f t="shared" si="400"/>
        <v>0</v>
      </c>
      <c r="GU159" s="107">
        <f t="shared" si="401"/>
        <v>0</v>
      </c>
      <c r="GV159" s="107">
        <f t="shared" si="402"/>
        <v>0</v>
      </c>
      <c r="GW159" s="107">
        <f t="shared" si="403"/>
        <v>1.3301342097700388E-303</v>
      </c>
      <c r="GX159" s="107">
        <f t="shared" si="404"/>
        <v>0</v>
      </c>
      <c r="GY159" s="107">
        <f t="shared" si="405"/>
        <v>2.747482676379755E-305</v>
      </c>
      <c r="GZ159" s="107">
        <f t="shared" si="406"/>
        <v>3.861729988909047E-287</v>
      </c>
      <c r="HA159" s="107">
        <f t="shared" si="407"/>
        <v>6.6534986844489431E-279</v>
      </c>
      <c r="HC159" s="107">
        <f t="shared" si="542"/>
        <v>1.52024392384589E-109</v>
      </c>
      <c r="HD159" s="107">
        <f t="shared" si="408"/>
        <v>7.5361690406127084E-127</v>
      </c>
      <c r="HE159" s="107">
        <f t="shared" si="409"/>
        <v>4.0221406741016889E-130</v>
      </c>
      <c r="HF159" s="107">
        <f t="shared" si="410"/>
        <v>5.5663936539774591E-131</v>
      </c>
      <c r="HG159" s="107">
        <f t="shared" si="411"/>
        <v>1.2620171680965043E-146</v>
      </c>
      <c r="HH159" s="107">
        <f t="shared" si="412"/>
        <v>6.3443695780889204E-157</v>
      </c>
      <c r="HI159" s="107">
        <f t="shared" si="413"/>
        <v>1.6434810657666661E-164</v>
      </c>
      <c r="HJ159" s="107">
        <f t="shared" si="414"/>
        <v>6.1001552721528934E-186</v>
      </c>
      <c r="HK159" s="107">
        <f t="shared" si="415"/>
        <v>3.2205045553733141E-194</v>
      </c>
      <c r="HL159" s="107">
        <f t="shared" si="416"/>
        <v>6.8663997482286546E-199</v>
      </c>
      <c r="HM159" s="107">
        <f t="shared" si="417"/>
        <v>2.0480721687229377E-184</v>
      </c>
      <c r="HN159" s="107">
        <f t="shared" si="418"/>
        <v>8.4418514855594682E-189</v>
      </c>
      <c r="HO159" s="107">
        <f t="shared" si="419"/>
        <v>1.8647907726604607E-182</v>
      </c>
      <c r="HP159" s="107">
        <f t="shared" si="420"/>
        <v>4.5531251186702846E-170</v>
      </c>
      <c r="HQ159" s="107">
        <f t="shared" si="421"/>
        <v>8.1190025600087135E-181</v>
      </c>
      <c r="HS159" s="107">
        <f t="shared" si="543"/>
        <v>1.8681018234659189E-7</v>
      </c>
      <c r="HT159" s="107">
        <f t="shared" si="422"/>
        <v>9.6242211152840627E-9</v>
      </c>
      <c r="HU159" s="107">
        <f t="shared" si="423"/>
        <v>1.2427113383528637E-9</v>
      </c>
      <c r="HV159" s="107">
        <f t="shared" si="424"/>
        <v>6.6881323701283608E-9</v>
      </c>
      <c r="HW159" s="107">
        <f t="shared" si="425"/>
        <v>6.5077337149372858E-10</v>
      </c>
      <c r="HX159" s="107">
        <f t="shared" si="426"/>
        <v>8.0696571314053086E-11</v>
      </c>
      <c r="HY159" s="107">
        <f t="shared" si="427"/>
        <v>8.2677205496720133E-12</v>
      </c>
      <c r="HZ159" s="107">
        <f t="shared" si="428"/>
        <v>1.5282138086158078E-13</v>
      </c>
      <c r="IA159" s="107">
        <f t="shared" si="429"/>
        <v>2.342432902880234E-17</v>
      </c>
      <c r="IB159" s="107">
        <f t="shared" si="430"/>
        <v>3.3511107007607845E-18</v>
      </c>
      <c r="IC159" s="107">
        <f t="shared" si="431"/>
        <v>3.6971927365416997E-16</v>
      </c>
      <c r="ID159" s="107">
        <f t="shared" si="432"/>
        <v>1.7394888479495765E-16</v>
      </c>
      <c r="IE159" s="107">
        <f t="shared" si="433"/>
        <v>5.7740280757506241E-15</v>
      </c>
      <c r="IF159" s="107">
        <f t="shared" si="434"/>
        <v>1.336632217471307E-13</v>
      </c>
      <c r="IG159" s="107">
        <f t="shared" si="435"/>
        <v>2.8773352228588639E-11</v>
      </c>
      <c r="II159" s="107">
        <f t="shared" si="544"/>
        <v>1.7562158953091409E-2</v>
      </c>
      <c r="IJ159" s="107">
        <f t="shared" si="545"/>
        <v>1.4672207260001971E-2</v>
      </c>
      <c r="IK159" s="107">
        <f t="shared" si="546"/>
        <v>2.6480302091721239E-2</v>
      </c>
      <c r="IL159" s="107">
        <f t="shared" si="547"/>
        <v>1.2009621225037716E-2</v>
      </c>
      <c r="IM159" s="107">
        <f t="shared" si="548"/>
        <v>8.1249695388096402E-3</v>
      </c>
      <c r="IN159" s="107">
        <f t="shared" si="549"/>
        <v>7.8875912264476343E-3</v>
      </c>
      <c r="IO159" s="107">
        <f t="shared" si="550"/>
        <v>1.033700816560458E-2</v>
      </c>
      <c r="IP159" s="107">
        <f t="shared" si="551"/>
        <v>7.4563611803007118E-3</v>
      </c>
      <c r="IQ159" s="107">
        <f t="shared" si="552"/>
        <v>6.3136406909554521E-2</v>
      </c>
      <c r="IR159" s="107">
        <f t="shared" si="553"/>
        <v>8.4651802254390535E-2</v>
      </c>
      <c r="IS159" s="107">
        <f t="shared" si="554"/>
        <v>6.3738206080720963E-2</v>
      </c>
      <c r="IT159" s="107">
        <f t="shared" si="555"/>
        <v>6.5340141330025497E-2</v>
      </c>
      <c r="IU159" s="107">
        <f t="shared" si="556"/>
        <v>3.9719555765155484E-2</v>
      </c>
      <c r="IV159" s="107">
        <f t="shared" si="557"/>
        <v>3.2084411551026988E-2</v>
      </c>
      <c r="IW159" s="107">
        <f t="shared" si="558"/>
        <v>5.0531794628027794E-2</v>
      </c>
      <c r="IY159" s="107">
        <f t="shared" si="559"/>
        <v>1.7562345763273757E-2</v>
      </c>
      <c r="IZ159" s="107">
        <f t="shared" si="560"/>
        <v>1.4672216884223085E-2</v>
      </c>
      <c r="JA159" s="107">
        <f t="shared" si="561"/>
        <v>2.6480303334432579E-2</v>
      </c>
      <c r="JB159" s="107">
        <f t="shared" si="562"/>
        <v>1.2009627913170087E-2</v>
      </c>
      <c r="JC159" s="107">
        <f t="shared" si="563"/>
        <v>8.1249701895830112E-3</v>
      </c>
      <c r="JD159" s="107">
        <f t="shared" si="564"/>
        <v>7.8875913071442053E-3</v>
      </c>
      <c r="JE159" s="107">
        <f t="shared" si="565"/>
        <v>1.03370081738723E-2</v>
      </c>
      <c r="JF159" s="107">
        <f t="shared" si="566"/>
        <v>7.4563611804535331E-3</v>
      </c>
      <c r="JG159" s="107">
        <f t="shared" si="567"/>
        <v>6.3136406909554549E-2</v>
      </c>
      <c r="JH159" s="107">
        <f t="shared" si="568"/>
        <v>8.4651802254390535E-2</v>
      </c>
      <c r="JI159" s="107">
        <f t="shared" si="569"/>
        <v>6.3738206080721338E-2</v>
      </c>
      <c r="JJ159" s="107">
        <f t="shared" si="570"/>
        <v>6.5340141330025678E-2</v>
      </c>
      <c r="JK159" s="107">
        <f t="shared" si="571"/>
        <v>3.9719555765161257E-2</v>
      </c>
      <c r="JL159" s="107">
        <f t="shared" si="572"/>
        <v>3.2084411551160652E-2</v>
      </c>
      <c r="JM159" s="107">
        <f t="shared" si="573"/>
        <v>5.0531794656801146E-2</v>
      </c>
    </row>
    <row r="160" spans="2:273" x14ac:dyDescent="0.25">
      <c r="B160" s="2">
        <v>132</v>
      </c>
      <c r="C160" s="37">
        <v>51.725999999999999</v>
      </c>
      <c r="D160" s="37">
        <v>53.786999999999999</v>
      </c>
      <c r="E160" s="37">
        <v>54.933999999999997</v>
      </c>
      <c r="F160" s="37">
        <v>56.814</v>
      </c>
      <c r="G160" s="37">
        <v>54.914999999999999</v>
      </c>
      <c r="H160" s="37">
        <v>55.982999999999997</v>
      </c>
      <c r="I160" s="37">
        <v>56.119</v>
      </c>
      <c r="J160" s="37">
        <v>57.966000000000001</v>
      </c>
      <c r="K160" s="37">
        <v>65.016999999999996</v>
      </c>
      <c r="L160" s="37">
        <v>67.492000000000004</v>
      </c>
      <c r="M160" s="37">
        <v>65.424000000000007</v>
      </c>
      <c r="N160" s="37">
        <v>66.441000000000003</v>
      </c>
      <c r="O160" s="37">
        <v>63.271000000000001</v>
      </c>
      <c r="P160" s="37">
        <v>66.95</v>
      </c>
      <c r="Q160" s="37">
        <v>76.132999999999996</v>
      </c>
      <c r="S160" s="4">
        <f t="shared" si="460"/>
        <v>51.152060141648754</v>
      </c>
      <c r="T160" s="4">
        <f t="shared" si="461"/>
        <v>53.032851559413324</v>
      </c>
      <c r="U160" s="4">
        <f t="shared" si="462"/>
        <v>55.509790520931226</v>
      </c>
      <c r="V160" s="4">
        <f t="shared" si="463"/>
        <v>55.625654508901988</v>
      </c>
      <c r="W160" s="4">
        <f t="shared" si="464"/>
        <v>55.523707020075427</v>
      </c>
      <c r="X160" s="4">
        <f t="shared" si="465"/>
        <v>56.066023700565296</v>
      </c>
      <c r="Y160" s="4">
        <f t="shared" si="466"/>
        <v>56.731516034789855</v>
      </c>
      <c r="Z160" s="4">
        <f t="shared" si="467"/>
        <v>56.576030639100964</v>
      </c>
      <c r="AA160" s="4">
        <f t="shared" si="468"/>
        <v>64.166496002876329</v>
      </c>
      <c r="AB160" s="4">
        <f t="shared" si="469"/>
        <v>66.726196848187243</v>
      </c>
      <c r="AC160" s="4">
        <f t="shared" si="470"/>
        <v>66.027171905323513</v>
      </c>
      <c r="AD160" s="4">
        <f t="shared" si="471"/>
        <v>66.71397225723787</v>
      </c>
      <c r="AE160" s="4">
        <f t="shared" si="472"/>
        <v>64.364147727667913</v>
      </c>
      <c r="AF160" s="4">
        <f t="shared" si="473"/>
        <v>67.374704944656827</v>
      </c>
      <c r="AG160" s="4">
        <f t="shared" si="474"/>
        <v>76.236427397488768</v>
      </c>
      <c r="AI160" s="4">
        <f t="shared" si="475"/>
        <v>0.57393985835124539</v>
      </c>
      <c r="AJ160" s="4">
        <f t="shared" si="476"/>
        <v>0.75414844058667541</v>
      </c>
      <c r="AK160" s="4">
        <f t="shared" si="477"/>
        <v>-0.5757905209312284</v>
      </c>
      <c r="AL160" s="4">
        <f t="shared" si="478"/>
        <v>1.188345491098012</v>
      </c>
      <c r="AM160" s="4">
        <f t="shared" si="479"/>
        <v>-0.60870702007542832</v>
      </c>
      <c r="AN160" s="4">
        <f t="shared" si="480"/>
        <v>-8.3023700565298952E-2</v>
      </c>
      <c r="AO160" s="4">
        <f t="shared" si="481"/>
        <v>-0.61251603478985572</v>
      </c>
      <c r="AP160" s="4">
        <f t="shared" si="482"/>
        <v>1.3899693608990376</v>
      </c>
      <c r="AQ160" s="4">
        <f t="shared" si="483"/>
        <v>0.85050399712366698</v>
      </c>
      <c r="AR160" s="4">
        <f t="shared" si="484"/>
        <v>0.76580315181276148</v>
      </c>
      <c r="AS160" s="4">
        <f t="shared" si="485"/>
        <v>-0.60317190532350651</v>
      </c>
      <c r="AT160" s="4">
        <f t="shared" si="486"/>
        <v>-0.27297225723786767</v>
      </c>
      <c r="AU160" s="4">
        <f t="shared" si="487"/>
        <v>-1.0931477276679118</v>
      </c>
      <c r="AV160" s="4">
        <f t="shared" si="488"/>
        <v>-0.42470494465682407</v>
      </c>
      <c r="AW160" s="4">
        <f t="shared" si="488"/>
        <v>-0.1034273974887725</v>
      </c>
      <c r="AY160" s="2">
        <f t="shared" si="509"/>
        <v>51.035327580486239</v>
      </c>
      <c r="AZ160" s="2">
        <f t="shared" si="363"/>
        <v>52.567255155114388</v>
      </c>
      <c r="BA160" s="2">
        <f t="shared" si="364"/>
        <v>54.19770365218379</v>
      </c>
      <c r="BB160" s="2">
        <f t="shared" si="365"/>
        <v>54.558420556121732</v>
      </c>
      <c r="BC160" s="2">
        <f t="shared" si="366"/>
        <v>54.469674219009626</v>
      </c>
      <c r="BD160" s="2">
        <f t="shared" si="367"/>
        <v>54.803434400883113</v>
      </c>
      <c r="BE160" s="2">
        <f t="shared" si="368"/>
        <v>54.987938671782914</v>
      </c>
      <c r="BF160" s="2">
        <f t="shared" si="369"/>
        <v>55.079714416328308</v>
      </c>
      <c r="BG160" s="2">
        <f t="shared" si="370"/>
        <v>55.508370555213205</v>
      </c>
      <c r="BH160" s="2">
        <f t="shared" si="371"/>
        <v>55.297986295127643</v>
      </c>
      <c r="BI160" s="2">
        <f t="shared" si="372"/>
        <v>55.384589131864566</v>
      </c>
      <c r="BJ160" s="2">
        <f t="shared" si="373"/>
        <v>55.004934999398387</v>
      </c>
      <c r="BK160" s="2">
        <f t="shared" si="374"/>
        <v>55.623685439867195</v>
      </c>
      <c r="BL160" s="2">
        <f t="shared" si="375"/>
        <v>57.768439010909191</v>
      </c>
      <c r="BM160" s="2">
        <f t="shared" si="376"/>
        <v>56.982763960549555</v>
      </c>
      <c r="BO160" s="2" t="str">
        <f t="shared" si="440"/>
        <v/>
      </c>
      <c r="BP160" s="2" t="str">
        <f t="shared" si="441"/>
        <v/>
      </c>
      <c r="BQ160" s="2" t="str">
        <f t="shared" si="442"/>
        <v/>
      </c>
      <c r="BR160" s="2" t="str">
        <f t="shared" si="443"/>
        <v/>
      </c>
      <c r="BS160" s="2" t="str">
        <f t="shared" si="444"/>
        <v/>
      </c>
      <c r="BT160" s="2" t="str">
        <f t="shared" si="445"/>
        <v/>
      </c>
      <c r="BU160" s="2" t="str">
        <f t="shared" si="446"/>
        <v/>
      </c>
      <c r="BV160" s="2" t="str">
        <f t="shared" si="447"/>
        <v/>
      </c>
      <c r="BW160" s="2" t="str">
        <f t="shared" si="448"/>
        <v/>
      </c>
      <c r="BX160" s="2" t="str">
        <f t="shared" si="449"/>
        <v/>
      </c>
      <c r="BY160" s="2" t="str">
        <f t="shared" si="450"/>
        <v/>
      </c>
      <c r="BZ160" s="2" t="str">
        <f t="shared" si="451"/>
        <v/>
      </c>
      <c r="CA160" s="2" t="str">
        <f t="shared" si="452"/>
        <v/>
      </c>
      <c r="CB160" s="2" t="str">
        <f t="shared" si="453"/>
        <v/>
      </c>
      <c r="CC160" s="2" t="str">
        <f t="shared" si="454"/>
        <v/>
      </c>
      <c r="CE160" s="2" t="str">
        <f t="shared" si="510"/>
        <v/>
      </c>
      <c r="CF160" s="2" t="str">
        <f t="shared" si="511"/>
        <v/>
      </c>
      <c r="CG160" s="2" t="str">
        <f t="shared" si="512"/>
        <v/>
      </c>
      <c r="CH160" s="2" t="str">
        <f t="shared" si="513"/>
        <v/>
      </c>
      <c r="CI160" s="2" t="str">
        <f t="shared" si="514"/>
        <v/>
      </c>
      <c r="CJ160" s="2" t="str">
        <f t="shared" si="515"/>
        <v/>
      </c>
      <c r="CK160" s="2" t="str">
        <f t="shared" si="516"/>
        <v/>
      </c>
      <c r="CL160" s="2" t="str">
        <f t="shared" si="517"/>
        <v/>
      </c>
      <c r="CM160" s="2" t="str">
        <f t="shared" si="518"/>
        <v/>
      </c>
      <c r="CN160" s="2" t="str">
        <f t="shared" si="519"/>
        <v/>
      </c>
      <c r="CO160" s="2" t="str">
        <f t="shared" si="520"/>
        <v/>
      </c>
      <c r="CP160" s="2" t="str">
        <f t="shared" si="521"/>
        <v/>
      </c>
      <c r="CQ160" s="2" t="str">
        <f t="shared" si="522"/>
        <v/>
      </c>
      <c r="CR160" s="2" t="str">
        <f t="shared" si="523"/>
        <v/>
      </c>
      <c r="CS160" s="2" t="str">
        <f t="shared" si="524"/>
        <v/>
      </c>
      <c r="CU160" s="2" t="str">
        <f t="shared" si="525"/>
        <v/>
      </c>
      <c r="CV160" s="2" t="str">
        <f t="shared" si="526"/>
        <v/>
      </c>
      <c r="CW160" s="2" t="str">
        <f t="shared" si="527"/>
        <v/>
      </c>
      <c r="CX160" s="2" t="str">
        <f t="shared" si="528"/>
        <v/>
      </c>
      <c r="CY160" s="2" t="str">
        <f t="shared" si="529"/>
        <v/>
      </c>
      <c r="CZ160" s="2" t="str">
        <f t="shared" si="530"/>
        <v/>
      </c>
      <c r="DA160" s="2" t="str">
        <f t="shared" si="531"/>
        <v/>
      </c>
      <c r="DB160" s="2" t="str">
        <f t="shared" si="532"/>
        <v/>
      </c>
      <c r="DC160" s="2" t="str">
        <f t="shared" si="533"/>
        <v/>
      </c>
      <c r="DD160" s="2" t="str">
        <f t="shared" si="534"/>
        <v/>
      </c>
      <c r="DE160" s="2" t="str">
        <f t="shared" si="535"/>
        <v/>
      </c>
      <c r="DF160" s="2" t="str">
        <f t="shared" si="536"/>
        <v/>
      </c>
      <c r="DG160" s="2" t="str">
        <f t="shared" si="537"/>
        <v/>
      </c>
      <c r="DH160" s="2" t="str">
        <f t="shared" si="538"/>
        <v/>
      </c>
      <c r="DI160" s="2" t="str">
        <f t="shared" si="539"/>
        <v/>
      </c>
      <c r="DK160" s="2">
        <f t="shared" si="489"/>
        <v>72.245866599190279</v>
      </c>
      <c r="DL160" s="2">
        <f t="shared" si="490"/>
        <v>79.346085357624858</v>
      </c>
      <c r="DM160" s="2">
        <f t="shared" si="490"/>
        <v>80.604218353576243</v>
      </c>
      <c r="DN160" s="2">
        <f t="shared" si="490"/>
        <v>80.399674358974366</v>
      </c>
      <c r="DO160" s="2">
        <f t="shared" si="490"/>
        <v>84.574375375375382</v>
      </c>
      <c r="DP160" s="2">
        <f t="shared" si="490"/>
        <v>81.958211764705908</v>
      </c>
      <c r="DQ160" s="2">
        <f t="shared" si="490"/>
        <v>82.264267226890766</v>
      </c>
      <c r="DR160" s="2">
        <f t="shared" si="490"/>
        <v>85.377304812834211</v>
      </c>
      <c r="DS160" s="2">
        <f t="shared" si="490"/>
        <v>82.421694117647064</v>
      </c>
      <c r="DT160" s="2">
        <f t="shared" si="490"/>
        <v>83.803861965240671</v>
      </c>
      <c r="DU160" s="2">
        <f t="shared" si="490"/>
        <v>82.746474407944987</v>
      </c>
      <c r="DV160" s="2">
        <f t="shared" si="490"/>
        <v>85.830016934046313</v>
      </c>
      <c r="DW160" s="2">
        <f t="shared" si="490"/>
        <v>86.587569900687555</v>
      </c>
      <c r="DX160" s="2">
        <f t="shared" si="490"/>
        <v>84.234647104247102</v>
      </c>
      <c r="DY160" s="2">
        <f t="shared" si="490"/>
        <v>77.905987615869464</v>
      </c>
      <c r="EA160" s="2">
        <f t="shared" si="459"/>
        <v>50.945947171158316</v>
      </c>
      <c r="EB160" s="2">
        <f t="shared" si="491"/>
        <v>52.491414353687553</v>
      </c>
      <c r="EC160" s="2">
        <f t="shared" si="492"/>
        <v>54.205386772549481</v>
      </c>
      <c r="ED160" s="2">
        <f t="shared" si="493"/>
        <v>54.509687969657463</v>
      </c>
      <c r="EE160" s="2">
        <f t="shared" si="494"/>
        <v>54.420949841419016</v>
      </c>
      <c r="EF160" s="2">
        <f t="shared" si="495"/>
        <v>54.756952504013469</v>
      </c>
      <c r="EG160" s="2">
        <f t="shared" si="496"/>
        <v>54.936983202161414</v>
      </c>
      <c r="EH160" s="2">
        <f t="shared" si="497"/>
        <v>55.025139613338524</v>
      </c>
      <c r="EI160" s="2">
        <f t="shared" si="498"/>
        <v>55.39327364373311</v>
      </c>
      <c r="EJ160" s="2">
        <f t="shared" si="499"/>
        <v>55.193526782369844</v>
      </c>
      <c r="EK160" s="2">
        <f t="shared" si="500"/>
        <v>55.34528782311947</v>
      </c>
      <c r="EL160" s="2">
        <f t="shared" si="501"/>
        <v>54.929019572429034</v>
      </c>
      <c r="EM160" s="2">
        <f t="shared" si="502"/>
        <v>55.65168739334915</v>
      </c>
      <c r="EN160" s="2">
        <f t="shared" si="503"/>
        <v>57.801789955348909</v>
      </c>
      <c r="EO160" s="2">
        <f t="shared" si="504"/>
        <v>57.266361338289968</v>
      </c>
      <c r="EQ160" s="2">
        <f t="shared" si="505"/>
        <v>52.091825962290734</v>
      </c>
      <c r="ER160" s="2">
        <f t="shared" si="506"/>
        <v>53.396024733552309</v>
      </c>
      <c r="ES160" s="2">
        <f t="shared" si="506"/>
        <v>54.134131690292719</v>
      </c>
      <c r="ET160" s="2">
        <f t="shared" si="506"/>
        <v>55.088342041795656</v>
      </c>
      <c r="EU160" s="2">
        <f t="shared" si="506"/>
        <v>54.994962353101926</v>
      </c>
      <c r="EV160" s="2">
        <f t="shared" si="506"/>
        <v>55.274699698745806</v>
      </c>
      <c r="EW160" s="2">
        <f t="shared" si="506"/>
        <v>55.450207198565174</v>
      </c>
      <c r="EX160" s="2">
        <f t="shared" si="506"/>
        <v>55.554506584957217</v>
      </c>
      <c r="EY160" s="2">
        <f t="shared" si="506"/>
        <v>56.00760829777478</v>
      </c>
      <c r="EZ160" s="2">
        <f t="shared" si="506"/>
        <v>55.686244506791624</v>
      </c>
      <c r="FA160" s="2">
        <f t="shared" si="506"/>
        <v>55.555805876643461</v>
      </c>
      <c r="FB160" s="2">
        <f t="shared" si="506"/>
        <v>55.324272404050767</v>
      </c>
      <c r="FC160" s="2">
        <f t="shared" si="506"/>
        <v>55.49736661273311</v>
      </c>
      <c r="FD160" s="2">
        <f t="shared" si="506"/>
        <v>57.612178810159293</v>
      </c>
      <c r="FE160" s="2">
        <f t="shared" si="506"/>
        <v>55.211335402506776</v>
      </c>
      <c r="FG160" s="2">
        <f t="shared" si="507"/>
        <v>0.99999982675266996</v>
      </c>
      <c r="FH160" s="2">
        <f t="shared" si="508"/>
        <v>0.99999986292716292</v>
      </c>
      <c r="FI160" s="2">
        <f t="shared" si="508"/>
        <v>0.99999983981937524</v>
      </c>
      <c r="FJ160" s="2">
        <f t="shared" si="508"/>
        <v>0.99999983039675155</v>
      </c>
      <c r="FK160" s="2">
        <f t="shared" si="508"/>
        <v>0.99999983000529613</v>
      </c>
      <c r="FL160" s="2">
        <f t="shared" si="508"/>
        <v>0.99999984003116349</v>
      </c>
      <c r="FM160" s="2">
        <f t="shared" si="508"/>
        <v>0.99999986462088275</v>
      </c>
      <c r="FN160" s="2">
        <f t="shared" si="508"/>
        <v>0.99999985999176633</v>
      </c>
      <c r="FO160" s="2">
        <f t="shared" si="508"/>
        <v>0.99999990772984071</v>
      </c>
      <c r="FP160" s="2">
        <f t="shared" si="508"/>
        <v>0.99999989407223677</v>
      </c>
      <c r="FQ160" s="2">
        <f t="shared" si="508"/>
        <v>0.99999987934498535</v>
      </c>
      <c r="FR160" s="2">
        <f t="shared" si="508"/>
        <v>0.99999987690791714</v>
      </c>
      <c r="FS160" s="2">
        <f t="shared" si="508"/>
        <v>0.99999949930587684</v>
      </c>
      <c r="FT160" s="2">
        <f t="shared" si="508"/>
        <v>0.99999881858777584</v>
      </c>
      <c r="FU160" s="2">
        <f t="shared" si="508"/>
        <v>0.99999760691126338</v>
      </c>
      <c r="FW160" s="2">
        <f t="shared" si="540"/>
        <v>7.7998405996703934E-2</v>
      </c>
      <c r="FX160" s="2">
        <f t="shared" si="380"/>
        <v>8.3834015250004945E-2</v>
      </c>
      <c r="FY160" s="2">
        <f t="shared" si="381"/>
        <v>0.10788492137759535</v>
      </c>
      <c r="FZ160" s="2">
        <f t="shared" si="382"/>
        <v>8.4209543809869461E-2</v>
      </c>
      <c r="GA160" s="2">
        <f t="shared" si="383"/>
        <v>8.4874895017755456E-2</v>
      </c>
      <c r="GB160" s="2">
        <f t="shared" si="384"/>
        <v>8.9768802204476653E-2</v>
      </c>
      <c r="GC160" s="2">
        <f t="shared" si="385"/>
        <v>9.9277840543194634E-2</v>
      </c>
      <c r="GD160" s="2">
        <f t="shared" si="386"/>
        <v>0.10308643410427176</v>
      </c>
      <c r="GE160" s="2">
        <f t="shared" si="387"/>
        <v>0.18734807943232504</v>
      </c>
      <c r="GF160" s="2">
        <f t="shared" si="388"/>
        <v>0.21200065869675189</v>
      </c>
      <c r="GG160" s="2">
        <f t="shared" si="389"/>
        <v>0.18667283872661219</v>
      </c>
      <c r="GH160" s="2">
        <f t="shared" si="390"/>
        <v>0.19205839206706579</v>
      </c>
      <c r="GI160" s="2">
        <f t="shared" si="391"/>
        <v>0.18155327354272172</v>
      </c>
      <c r="GJ160" s="2">
        <f t="shared" si="392"/>
        <v>0.17605596183120636</v>
      </c>
      <c r="GK160" s="2">
        <f t="shared" si="393"/>
        <v>0.13802588340058444</v>
      </c>
      <c r="GM160" s="107">
        <f t="shared" si="541"/>
        <v>1.5535397447193188E-195</v>
      </c>
      <c r="GN160" s="107">
        <f t="shared" si="394"/>
        <v>2.2935955368615771E-225</v>
      </c>
      <c r="GO160" s="107">
        <f t="shared" si="395"/>
        <v>1.0119512724247995E-228</v>
      </c>
      <c r="GP160" s="107">
        <f t="shared" si="396"/>
        <v>3.6248275200325225E-233</v>
      </c>
      <c r="GQ160" s="107">
        <f t="shared" si="397"/>
        <v>2.7829496433037907E-260</v>
      </c>
      <c r="GR160" s="107">
        <f t="shared" si="398"/>
        <v>4.565042369099183E-277</v>
      </c>
      <c r="GS160" s="107">
        <f t="shared" si="399"/>
        <v>3.5276088528031789E-288</v>
      </c>
      <c r="GT160" s="107">
        <f t="shared" si="400"/>
        <v>0</v>
      </c>
      <c r="GU160" s="107">
        <f t="shared" si="401"/>
        <v>0</v>
      </c>
      <c r="GV160" s="107">
        <f t="shared" si="402"/>
        <v>0</v>
      </c>
      <c r="GW160" s="107">
        <f t="shared" si="403"/>
        <v>0</v>
      </c>
      <c r="GX160" s="107">
        <f t="shared" si="404"/>
        <v>0</v>
      </c>
      <c r="GY160" s="107">
        <f t="shared" si="405"/>
        <v>0</v>
      </c>
      <c r="GZ160" s="107">
        <f t="shared" si="406"/>
        <v>2.5239391029574541E-295</v>
      </c>
      <c r="HA160" s="107">
        <f t="shared" si="407"/>
        <v>1.2313962255884522E-286</v>
      </c>
      <c r="HC160" s="107">
        <f t="shared" si="542"/>
        <v>3.9136757178715229E-114</v>
      </c>
      <c r="HD160" s="107">
        <f t="shared" si="408"/>
        <v>4.4254420169757779E-132</v>
      </c>
      <c r="HE160" s="107">
        <f t="shared" si="409"/>
        <v>1.63043844164913E-135</v>
      </c>
      <c r="HF160" s="107">
        <f t="shared" si="410"/>
        <v>1.8282060709075081E-136</v>
      </c>
      <c r="HG160" s="107">
        <f t="shared" si="411"/>
        <v>9.1928186634225501E-153</v>
      </c>
      <c r="HH160" s="107">
        <f t="shared" si="412"/>
        <v>1.8760256409828024E-163</v>
      </c>
      <c r="HI160" s="107">
        <f t="shared" si="413"/>
        <v>2.9392319392060096E-171</v>
      </c>
      <c r="HJ160" s="107">
        <f t="shared" si="414"/>
        <v>1.461894360658725E-193</v>
      </c>
      <c r="HK160" s="107">
        <f t="shared" si="415"/>
        <v>7.7000988983760193E-202</v>
      </c>
      <c r="HL160" s="107">
        <f t="shared" si="416"/>
        <v>9.2540938444040014E-207</v>
      </c>
      <c r="HM160" s="107">
        <f t="shared" si="417"/>
        <v>8.3404874016138662E-192</v>
      </c>
      <c r="HN160" s="107">
        <f t="shared" si="418"/>
        <v>2.1697114959282742E-196</v>
      </c>
      <c r="HO160" s="107">
        <f t="shared" si="419"/>
        <v>8.169095731167042E-190</v>
      </c>
      <c r="HP160" s="107">
        <f t="shared" si="420"/>
        <v>8.9750574867887018E-177</v>
      </c>
      <c r="HQ160" s="107">
        <f t="shared" si="421"/>
        <v>1.1106378206701142E-187</v>
      </c>
      <c r="HS160" s="107">
        <f t="shared" si="543"/>
        <v>2.3542273261019768E-8</v>
      </c>
      <c r="HT160" s="107">
        <f t="shared" si="422"/>
        <v>8.7270397023803022E-10</v>
      </c>
      <c r="HU160" s="107">
        <f t="shared" si="423"/>
        <v>9.4443852063591487E-11</v>
      </c>
      <c r="HV160" s="107">
        <f t="shared" si="424"/>
        <v>5.4768677063813115E-10</v>
      </c>
      <c r="HW160" s="107">
        <f t="shared" si="425"/>
        <v>3.9149641545934895E-11</v>
      </c>
      <c r="HX160" s="107">
        <f t="shared" si="426"/>
        <v>3.8914073649183279E-12</v>
      </c>
      <c r="HY160" s="107">
        <f t="shared" si="427"/>
        <v>3.3442546242679399E-13</v>
      </c>
      <c r="HZ160" s="107">
        <f t="shared" si="428"/>
        <v>3.8974279108640444E-15</v>
      </c>
      <c r="IA160" s="107">
        <f t="shared" si="429"/>
        <v>3.9295670398666763E-19</v>
      </c>
      <c r="IB160" s="107">
        <f t="shared" si="430"/>
        <v>4.6509173632103633E-20</v>
      </c>
      <c r="IC160" s="107">
        <f t="shared" si="431"/>
        <v>7.3486418972757708E-18</v>
      </c>
      <c r="ID160" s="107">
        <f t="shared" si="432"/>
        <v>3.1223228705878364E-18</v>
      </c>
      <c r="IE160" s="107">
        <f t="shared" si="433"/>
        <v>1.3340214727313412E-16</v>
      </c>
      <c r="IF160" s="107">
        <f t="shared" si="434"/>
        <v>4.5605453973485008E-15</v>
      </c>
      <c r="IG160" s="107">
        <f t="shared" si="435"/>
        <v>1.3177359573300924E-12</v>
      </c>
      <c r="II160" s="107">
        <f t="shared" si="544"/>
        <v>2.983266971904134E-2</v>
      </c>
      <c r="IJ160" s="107">
        <f t="shared" si="545"/>
        <v>2.600752391156826E-2</v>
      </c>
      <c r="IK160" s="107">
        <f t="shared" si="546"/>
        <v>4.5365211614250153E-2</v>
      </c>
      <c r="IL160" s="107">
        <f t="shared" si="547"/>
        <v>2.1970476858940192E-2</v>
      </c>
      <c r="IM160" s="107">
        <f t="shared" si="548"/>
        <v>1.5814037926926598E-2</v>
      </c>
      <c r="IN160" s="107">
        <f t="shared" si="549"/>
        <v>1.5664064829411715E-2</v>
      </c>
      <c r="IO160" s="107">
        <f t="shared" si="550"/>
        <v>2.0235629928845547E-2</v>
      </c>
      <c r="IP160" s="107">
        <f t="shared" si="551"/>
        <v>1.5590181292381537E-2</v>
      </c>
      <c r="IQ160" s="107">
        <f t="shared" si="552"/>
        <v>0.1077586211002147</v>
      </c>
      <c r="IR160" s="107">
        <f t="shared" si="553"/>
        <v>0.14123531365233352</v>
      </c>
      <c r="IS160" s="107">
        <f t="shared" si="554"/>
        <v>0.10840974844239468</v>
      </c>
      <c r="IT160" s="107">
        <f t="shared" si="555"/>
        <v>0.11167081375256142</v>
      </c>
      <c r="IU160" s="107">
        <f t="shared" si="556"/>
        <v>7.0847959505643043E-2</v>
      </c>
      <c r="IV160" s="107">
        <f t="shared" si="557"/>
        <v>5.654745465789858E-2</v>
      </c>
      <c r="IW160" s="107">
        <f t="shared" si="558"/>
        <v>7.4581460476951036E-2</v>
      </c>
      <c r="IY160" s="107">
        <f t="shared" si="559"/>
        <v>2.9832693261314599E-2</v>
      </c>
      <c r="IZ160" s="107">
        <f t="shared" si="560"/>
        <v>2.6007524784272231E-2</v>
      </c>
      <c r="JA160" s="107">
        <f t="shared" si="561"/>
        <v>4.5365211708694009E-2</v>
      </c>
      <c r="JB160" s="107">
        <f t="shared" si="562"/>
        <v>2.1970477406626963E-2</v>
      </c>
      <c r="JC160" s="107">
        <f t="shared" si="563"/>
        <v>1.5814037966076239E-2</v>
      </c>
      <c r="JD160" s="107">
        <f t="shared" si="564"/>
        <v>1.5664064833303123E-2</v>
      </c>
      <c r="JE160" s="107">
        <f t="shared" si="565"/>
        <v>2.0235629929179974E-2</v>
      </c>
      <c r="JF160" s="107">
        <f t="shared" si="566"/>
        <v>1.5590181292385435E-2</v>
      </c>
      <c r="JG160" s="107">
        <f t="shared" si="567"/>
        <v>0.1077586211002147</v>
      </c>
      <c r="JH160" s="107">
        <f t="shared" si="568"/>
        <v>0.14123531365233352</v>
      </c>
      <c r="JI160" s="107">
        <f t="shared" si="569"/>
        <v>0.10840974844239469</v>
      </c>
      <c r="JJ160" s="107">
        <f t="shared" si="570"/>
        <v>0.11167081375256142</v>
      </c>
      <c r="JK160" s="107">
        <f t="shared" si="571"/>
        <v>7.0847959505643182E-2</v>
      </c>
      <c r="JL160" s="107">
        <f t="shared" si="572"/>
        <v>5.6547454657903139E-2</v>
      </c>
      <c r="JM160" s="107">
        <f t="shared" si="573"/>
        <v>7.4581460478268774E-2</v>
      </c>
    </row>
    <row r="161" spans="2:273" x14ac:dyDescent="0.25">
      <c r="B161" s="2">
        <v>133</v>
      </c>
      <c r="C161" s="37">
        <v>51.418999999999997</v>
      </c>
      <c r="D161" s="37">
        <v>53.508000000000003</v>
      </c>
      <c r="E161" s="37">
        <v>55.671999999999997</v>
      </c>
      <c r="F161" s="37">
        <v>55.728999999999999</v>
      </c>
      <c r="G161" s="37">
        <v>55.627000000000002</v>
      </c>
      <c r="H161" s="37">
        <v>56.475000000000001</v>
      </c>
      <c r="I161" s="37">
        <v>57.558999999999997</v>
      </c>
      <c r="J161" s="37">
        <v>57.796999999999997</v>
      </c>
      <c r="K161" s="37">
        <v>69.236999999999995</v>
      </c>
      <c r="L161" s="37">
        <v>71.474999999999994</v>
      </c>
      <c r="M161" s="37">
        <v>71.881</v>
      </c>
      <c r="N161" s="37">
        <v>71.831000000000003</v>
      </c>
      <c r="O161" s="37">
        <v>67.168999999999997</v>
      </c>
      <c r="P161" s="37">
        <v>72.566999999999993</v>
      </c>
      <c r="Q161" s="37">
        <v>82.683000000000007</v>
      </c>
      <c r="S161" s="4">
        <f t="shared" si="460"/>
        <v>51.10018786683758</v>
      </c>
      <c r="T161" s="4">
        <f t="shared" si="461"/>
        <v>53.175304016390854</v>
      </c>
      <c r="U161" s="4">
        <f t="shared" si="462"/>
        <v>56.048584089501553</v>
      </c>
      <c r="V161" s="4">
        <f t="shared" si="463"/>
        <v>56.141858011986059</v>
      </c>
      <c r="W161" s="4">
        <f t="shared" si="464"/>
        <v>56.125693011359338</v>
      </c>
      <c r="X161" s="4">
        <f t="shared" si="465"/>
        <v>56.842402343669924</v>
      </c>
      <c r="Y161" s="4">
        <f t="shared" si="466"/>
        <v>57.799291341250367</v>
      </c>
      <c r="Z161" s="4">
        <f t="shared" si="467"/>
        <v>57.606280413005379</v>
      </c>
      <c r="AA161" s="4">
        <f t="shared" si="468"/>
        <v>67.78612207096721</v>
      </c>
      <c r="AB161" s="4">
        <f t="shared" si="469"/>
        <v>70.964561708579765</v>
      </c>
      <c r="AC161" s="4">
        <f t="shared" si="470"/>
        <v>70.477949561349675</v>
      </c>
      <c r="AD161" s="4">
        <f t="shared" si="471"/>
        <v>71.633909458839398</v>
      </c>
      <c r="AE161" s="4">
        <f t="shared" si="472"/>
        <v>68.738101926456864</v>
      </c>
      <c r="AF161" s="4">
        <f t="shared" si="473"/>
        <v>72.246551546471238</v>
      </c>
      <c r="AG161" s="4">
        <f t="shared" si="474"/>
        <v>82.637975045278338</v>
      </c>
      <c r="AI161" s="4">
        <f t="shared" si="475"/>
        <v>0.31881213316241741</v>
      </c>
      <c r="AJ161" s="4">
        <f t="shared" si="476"/>
        <v>0.33269598360914898</v>
      </c>
      <c r="AK161" s="4">
        <f t="shared" si="477"/>
        <v>-0.37658408950155575</v>
      </c>
      <c r="AL161" s="4">
        <f t="shared" si="478"/>
        <v>-0.41285801198606009</v>
      </c>
      <c r="AM161" s="4">
        <f t="shared" si="479"/>
        <v>-0.49869301135933597</v>
      </c>
      <c r="AN161" s="4">
        <f t="shared" si="480"/>
        <v>-0.36740234366992297</v>
      </c>
      <c r="AO161" s="4">
        <f t="shared" si="481"/>
        <v>-0.24029134125036933</v>
      </c>
      <c r="AP161" s="4">
        <f t="shared" si="482"/>
        <v>0.19071958699461788</v>
      </c>
      <c r="AQ161" s="4">
        <f t="shared" si="483"/>
        <v>1.4508779290327851</v>
      </c>
      <c r="AR161" s="4">
        <f t="shared" si="484"/>
        <v>0.51043829142022901</v>
      </c>
      <c r="AS161" s="4">
        <f t="shared" si="485"/>
        <v>1.4030504386503253</v>
      </c>
      <c r="AT161" s="4">
        <f t="shared" si="486"/>
        <v>0.19709054116060543</v>
      </c>
      <c r="AU161" s="4">
        <f t="shared" si="487"/>
        <v>-1.5691019264568666</v>
      </c>
      <c r="AV161" s="4">
        <f t="shared" si="488"/>
        <v>0.32044845352875484</v>
      </c>
      <c r="AW161" s="4">
        <f t="shared" si="488"/>
        <v>4.5024954721668564E-2</v>
      </c>
      <c r="AY161" s="2">
        <f t="shared" si="509"/>
        <v>50.922751283014286</v>
      </c>
      <c r="AZ161" s="2">
        <f t="shared" si="363"/>
        <v>52.442464249017071</v>
      </c>
      <c r="BA161" s="2">
        <f t="shared" si="364"/>
        <v>54.069695083401434</v>
      </c>
      <c r="BB161" s="2">
        <f t="shared" si="365"/>
        <v>54.41452777517997</v>
      </c>
      <c r="BC161" s="2">
        <f t="shared" si="366"/>
        <v>54.323533339713208</v>
      </c>
      <c r="BD161" s="2">
        <f t="shared" si="367"/>
        <v>54.650897962094064</v>
      </c>
      <c r="BE161" s="2">
        <f t="shared" si="368"/>
        <v>54.827802961905398</v>
      </c>
      <c r="BF161" s="2">
        <f t="shared" si="369"/>
        <v>54.909427601536422</v>
      </c>
      <c r="BG161" s="2">
        <f t="shared" si="370"/>
        <v>55.353143632121373</v>
      </c>
      <c r="BH161" s="2">
        <f t="shared" si="371"/>
        <v>55.141765620661573</v>
      </c>
      <c r="BI161" s="2">
        <f t="shared" si="372"/>
        <v>55.232875849109725</v>
      </c>
      <c r="BJ161" s="2">
        <f t="shared" si="373"/>
        <v>54.854614022824606</v>
      </c>
      <c r="BK161" s="2">
        <f t="shared" si="374"/>
        <v>55.480007994763611</v>
      </c>
      <c r="BL161" s="2">
        <f t="shared" si="375"/>
        <v>57.615358746095424</v>
      </c>
      <c r="BM161" s="2">
        <f t="shared" si="376"/>
        <v>56.842161125485511</v>
      </c>
      <c r="BO161" s="2" t="str">
        <f t="shared" si="440"/>
        <v/>
      </c>
      <c r="BP161" s="2" t="str">
        <f t="shared" si="441"/>
        <v/>
      </c>
      <c r="BQ161" s="2" t="str">
        <f t="shared" si="442"/>
        <v/>
      </c>
      <c r="BR161" s="2" t="str">
        <f t="shared" si="443"/>
        <v/>
      </c>
      <c r="BS161" s="2" t="str">
        <f t="shared" si="444"/>
        <v/>
      </c>
      <c r="BT161" s="2" t="str">
        <f t="shared" si="445"/>
        <v/>
      </c>
      <c r="BU161" s="2" t="str">
        <f t="shared" si="446"/>
        <v/>
      </c>
      <c r="BV161" s="2" t="str">
        <f t="shared" si="447"/>
        <v/>
      </c>
      <c r="BW161" s="2" t="str">
        <f t="shared" si="448"/>
        <v/>
      </c>
      <c r="BX161" s="2" t="str">
        <f t="shared" si="449"/>
        <v/>
      </c>
      <c r="BY161" s="2" t="str">
        <f t="shared" si="450"/>
        <v/>
      </c>
      <c r="BZ161" s="2" t="str">
        <f t="shared" si="451"/>
        <v/>
      </c>
      <c r="CA161" s="2" t="str">
        <f t="shared" si="452"/>
        <v/>
      </c>
      <c r="CB161" s="2" t="str">
        <f t="shared" si="453"/>
        <v/>
      </c>
      <c r="CC161" s="2" t="str">
        <f t="shared" si="454"/>
        <v/>
      </c>
      <c r="CE161" s="2" t="str">
        <f t="shared" si="510"/>
        <v/>
      </c>
      <c r="CF161" s="2" t="str">
        <f t="shared" si="511"/>
        <v/>
      </c>
      <c r="CG161" s="2" t="str">
        <f t="shared" si="512"/>
        <v/>
      </c>
      <c r="CH161" s="2" t="str">
        <f t="shared" si="513"/>
        <v/>
      </c>
      <c r="CI161" s="2" t="str">
        <f t="shared" si="514"/>
        <v/>
      </c>
      <c r="CJ161" s="2" t="str">
        <f t="shared" si="515"/>
        <v/>
      </c>
      <c r="CK161" s="2" t="str">
        <f t="shared" si="516"/>
        <v/>
      </c>
      <c r="CL161" s="2" t="str">
        <f t="shared" si="517"/>
        <v/>
      </c>
      <c r="CM161" s="2" t="str">
        <f t="shared" si="518"/>
        <v/>
      </c>
      <c r="CN161" s="2" t="str">
        <f t="shared" si="519"/>
        <v/>
      </c>
      <c r="CO161" s="2" t="str">
        <f t="shared" si="520"/>
        <v/>
      </c>
      <c r="CP161" s="2" t="str">
        <f t="shared" si="521"/>
        <v/>
      </c>
      <c r="CQ161" s="2" t="str">
        <f t="shared" si="522"/>
        <v/>
      </c>
      <c r="CR161" s="2" t="str">
        <f t="shared" si="523"/>
        <v/>
      </c>
      <c r="CS161" s="2" t="str">
        <f t="shared" si="524"/>
        <v/>
      </c>
      <c r="CU161" s="2" t="str">
        <f t="shared" si="525"/>
        <v/>
      </c>
      <c r="CV161" s="2" t="str">
        <f t="shared" si="526"/>
        <v/>
      </c>
      <c r="CW161" s="2" t="str">
        <f t="shared" si="527"/>
        <v/>
      </c>
      <c r="CX161" s="2" t="str">
        <f t="shared" si="528"/>
        <v/>
      </c>
      <c r="CY161" s="2" t="str">
        <f t="shared" si="529"/>
        <v/>
      </c>
      <c r="CZ161" s="2" t="str">
        <f t="shared" si="530"/>
        <v/>
      </c>
      <c r="DA161" s="2" t="str">
        <f t="shared" si="531"/>
        <v/>
      </c>
      <c r="DB161" s="2" t="str">
        <f t="shared" si="532"/>
        <v/>
      </c>
      <c r="DC161" s="2" t="str">
        <f t="shared" si="533"/>
        <v/>
      </c>
      <c r="DD161" s="2" t="str">
        <f t="shared" si="534"/>
        <v/>
      </c>
      <c r="DE161" s="2" t="str">
        <f t="shared" si="535"/>
        <v/>
      </c>
      <c r="DF161" s="2" t="str">
        <f t="shared" si="536"/>
        <v/>
      </c>
      <c r="DG161" s="2" t="str">
        <f t="shared" si="537"/>
        <v/>
      </c>
      <c r="DH161" s="2" t="str">
        <f t="shared" si="538"/>
        <v/>
      </c>
      <c r="DI161" s="2" t="str">
        <f t="shared" si="539"/>
        <v/>
      </c>
      <c r="DK161" s="2">
        <f t="shared" si="489"/>
        <v>72.309315384615388</v>
      </c>
      <c r="DL161" s="2">
        <f t="shared" si="490"/>
        <v>79.437833333333359</v>
      </c>
      <c r="DM161" s="2">
        <f t="shared" si="490"/>
        <v>80.697210458839407</v>
      </c>
      <c r="DN161" s="2">
        <f t="shared" si="490"/>
        <v>80.489989743589746</v>
      </c>
      <c r="DO161" s="2">
        <f t="shared" si="490"/>
        <v>84.711852209352216</v>
      </c>
      <c r="DP161" s="2">
        <f t="shared" si="490"/>
        <v>82.066908963585462</v>
      </c>
      <c r="DQ161" s="2">
        <f t="shared" si="490"/>
        <v>82.367216526610648</v>
      </c>
      <c r="DR161" s="2">
        <f t="shared" si="490"/>
        <v>85.504585561497322</v>
      </c>
      <c r="DS161" s="2">
        <f t="shared" si="490"/>
        <v>82.507606722689076</v>
      </c>
      <c r="DT161" s="2">
        <f t="shared" si="490"/>
        <v>83.907736631016064</v>
      </c>
      <c r="DU161" s="2">
        <f t="shared" si="490"/>
        <v>82.840575401069515</v>
      </c>
      <c r="DV161" s="2">
        <f t="shared" si="490"/>
        <v>85.967559714794973</v>
      </c>
      <c r="DW161" s="2">
        <f t="shared" si="490"/>
        <v>86.724395721925148</v>
      </c>
      <c r="DX161" s="2">
        <f t="shared" si="490"/>
        <v>84.343955598455608</v>
      </c>
      <c r="DY161" s="2">
        <f t="shared" si="490"/>
        <v>78.011381609195382</v>
      </c>
      <c r="EA161" s="2">
        <f t="shared" si="459"/>
        <v>50.808849009459223</v>
      </c>
      <c r="EB161" s="2">
        <f t="shared" si="491"/>
        <v>52.346055511498818</v>
      </c>
      <c r="EC161" s="2">
        <f t="shared" si="492"/>
        <v>54.078803840227565</v>
      </c>
      <c r="ED161" s="2">
        <f t="shared" si="493"/>
        <v>54.352193338864524</v>
      </c>
      <c r="EE161" s="2">
        <f t="shared" si="494"/>
        <v>54.26125231998121</v>
      </c>
      <c r="EF161" s="2">
        <f t="shared" si="495"/>
        <v>54.591497317827631</v>
      </c>
      <c r="EG161" s="2">
        <f t="shared" si="496"/>
        <v>54.763198167508527</v>
      </c>
      <c r="EH161" s="2">
        <f t="shared" si="497"/>
        <v>54.84000395744129</v>
      </c>
      <c r="EI161" s="2">
        <f t="shared" si="498"/>
        <v>55.210596411002562</v>
      </c>
      <c r="EJ161" s="2">
        <f t="shared" si="499"/>
        <v>55.012969659133489</v>
      </c>
      <c r="EK161" s="2">
        <f t="shared" si="500"/>
        <v>55.18390846092494</v>
      </c>
      <c r="EL161" s="2">
        <f t="shared" si="501"/>
        <v>54.760299594544776</v>
      </c>
      <c r="EM161" s="2">
        <f t="shared" si="502"/>
        <v>55.513770008740167</v>
      </c>
      <c r="EN161" s="2">
        <f t="shared" si="503"/>
        <v>57.654835565888035</v>
      </c>
      <c r="EO161" s="2">
        <f t="shared" si="504"/>
        <v>57.179106319702605</v>
      </c>
      <c r="EQ161" s="2">
        <f t="shared" si="505"/>
        <v>51.992214505405286</v>
      </c>
      <c r="ER161" s="2">
        <f t="shared" si="506"/>
        <v>53.279329380139892</v>
      </c>
      <c r="ES161" s="2">
        <f t="shared" si="506"/>
        <v>54.009839418102871</v>
      </c>
      <c r="ET161" s="2">
        <f t="shared" si="506"/>
        <v>54.952965475573748</v>
      </c>
      <c r="EU161" s="2">
        <f t="shared" si="506"/>
        <v>54.856898830671909</v>
      </c>
      <c r="EV161" s="2">
        <f t="shared" si="506"/>
        <v>55.129295291053793</v>
      </c>
      <c r="EW161" s="2">
        <f t="shared" si="506"/>
        <v>55.293368204435446</v>
      </c>
      <c r="EX161" s="2">
        <f t="shared" si="506"/>
        <v>55.389196466674058</v>
      </c>
      <c r="EY161" s="2">
        <f t="shared" si="506"/>
        <v>55.844284656345863</v>
      </c>
      <c r="EZ161" s="2">
        <f t="shared" si="506"/>
        <v>55.522024982464842</v>
      </c>
      <c r="FA161" s="2">
        <f t="shared" si="506"/>
        <v>55.402333344169591</v>
      </c>
      <c r="FB161" s="2">
        <f t="shared" si="506"/>
        <v>55.169756225728321</v>
      </c>
      <c r="FC161" s="2">
        <f t="shared" si="506"/>
        <v>55.35649485041629</v>
      </c>
      <c r="FD161" s="2">
        <f t="shared" si="506"/>
        <v>57.462737115123986</v>
      </c>
      <c r="FE161" s="2">
        <f t="shared" si="506"/>
        <v>55.079235500710681</v>
      </c>
      <c r="FG161" s="2">
        <f t="shared" si="507"/>
        <v>0.99999986238474925</v>
      </c>
      <c r="FH161" s="2">
        <f t="shared" si="508"/>
        <v>0.9999998911191722</v>
      </c>
      <c r="FI161" s="2">
        <f t="shared" si="508"/>
        <v>0.99999987276400282</v>
      </c>
      <c r="FJ161" s="2">
        <f t="shared" si="508"/>
        <v>0.99999986527934637</v>
      </c>
      <c r="FK161" s="2">
        <f t="shared" si="508"/>
        <v>0.99999986496840221</v>
      </c>
      <c r="FL161" s="2">
        <f t="shared" si="508"/>
        <v>0.99999987293223225</v>
      </c>
      <c r="FM161" s="2">
        <f t="shared" si="508"/>
        <v>0.9999998924645418</v>
      </c>
      <c r="FN161" s="2">
        <f t="shared" si="508"/>
        <v>0.99999988878750368</v>
      </c>
      <c r="FO161" s="2">
        <f t="shared" si="508"/>
        <v>0.99999992670720583</v>
      </c>
      <c r="FP161" s="2">
        <f t="shared" si="508"/>
        <v>0.99999991585858505</v>
      </c>
      <c r="FQ161" s="2">
        <f t="shared" si="508"/>
        <v>0.99999990416031281</v>
      </c>
      <c r="FR161" s="2">
        <f t="shared" si="508"/>
        <v>0.99999990222448065</v>
      </c>
      <c r="FS161" s="2">
        <f t="shared" si="508"/>
        <v>0.99999959387152149</v>
      </c>
      <c r="FT161" s="2">
        <f t="shared" si="508"/>
        <v>0.99999902485720449</v>
      </c>
      <c r="FU161" s="2">
        <f t="shared" si="508"/>
        <v>0.99999799536229594</v>
      </c>
      <c r="FW161" s="2">
        <f t="shared" si="540"/>
        <v>9.6250326000872161E-2</v>
      </c>
      <c r="FX161" s="2">
        <f t="shared" si="380"/>
        <v>0.10329849681040627</v>
      </c>
      <c r="FY161" s="2">
        <f t="shared" si="381"/>
        <v>0.13212818095045115</v>
      </c>
      <c r="FZ161" s="2">
        <f t="shared" si="382"/>
        <v>0.10375134132526823</v>
      </c>
      <c r="GA161" s="2">
        <f t="shared" si="383"/>
        <v>0.10455346723449437</v>
      </c>
      <c r="GB161" s="2">
        <f t="shared" si="384"/>
        <v>0.1104451038944851</v>
      </c>
      <c r="GC161" s="2">
        <f t="shared" si="385"/>
        <v>0.12185114489034485</v>
      </c>
      <c r="GD161" s="2">
        <f t="shared" si="386"/>
        <v>0.12640418913843096</v>
      </c>
      <c r="GE161" s="2">
        <f t="shared" si="387"/>
        <v>0.22494534416908177</v>
      </c>
      <c r="GF161" s="2">
        <f t="shared" si="388"/>
        <v>0.25300497682386269</v>
      </c>
      <c r="GG161" s="2">
        <f t="shared" si="389"/>
        <v>0.22417197551448717</v>
      </c>
      <c r="GH161" s="2">
        <f t="shared" si="390"/>
        <v>0.23033300670002077</v>
      </c>
      <c r="GI161" s="2">
        <f t="shared" si="391"/>
        <v>0.21474904149160773</v>
      </c>
      <c r="GJ161" s="2">
        <f t="shared" si="392"/>
        <v>0.20563854283369404</v>
      </c>
      <c r="GK161" s="2">
        <f t="shared" si="393"/>
        <v>0.16047985063356171</v>
      </c>
      <c r="GM161" s="107">
        <f t="shared" si="541"/>
        <v>2.6717331055835612E-201</v>
      </c>
      <c r="GN161" s="107">
        <f t="shared" si="394"/>
        <v>6.4165122946637383E-232</v>
      </c>
      <c r="GO161" s="107">
        <f t="shared" si="395"/>
        <v>1.9356811597165479E-235</v>
      </c>
      <c r="GP161" s="107">
        <f t="shared" si="396"/>
        <v>4.8303042773532592E-240</v>
      </c>
      <c r="GQ161" s="107">
        <f t="shared" si="397"/>
        <v>5.7794569760683031E-268</v>
      </c>
      <c r="GR161" s="107">
        <f t="shared" si="398"/>
        <v>3.2336054122276707E-285</v>
      </c>
      <c r="GS161" s="107">
        <f t="shared" si="399"/>
        <v>1.4410512269205645E-296</v>
      </c>
      <c r="GT161" s="107">
        <f t="shared" si="400"/>
        <v>0</v>
      </c>
      <c r="GU161" s="107">
        <f t="shared" si="401"/>
        <v>0</v>
      </c>
      <c r="GV161" s="107">
        <f t="shared" si="402"/>
        <v>0</v>
      </c>
      <c r="GW161" s="107">
        <f t="shared" si="403"/>
        <v>0</v>
      </c>
      <c r="GX161" s="107">
        <f t="shared" si="404"/>
        <v>0</v>
      </c>
      <c r="GY161" s="107">
        <f t="shared" si="405"/>
        <v>0</v>
      </c>
      <c r="GZ161" s="107">
        <f t="shared" si="406"/>
        <v>1.2637720975568843E-303</v>
      </c>
      <c r="HA161" s="107">
        <f t="shared" si="407"/>
        <v>1.7838553708692333E-294</v>
      </c>
      <c r="HC161" s="107">
        <f t="shared" si="542"/>
        <v>8.0867914517056963E-119</v>
      </c>
      <c r="HD161" s="107">
        <f t="shared" si="408"/>
        <v>2.0312923237960813E-137</v>
      </c>
      <c r="HE161" s="107">
        <f t="shared" si="409"/>
        <v>5.1212422070594046E-141</v>
      </c>
      <c r="HF161" s="107">
        <f t="shared" si="410"/>
        <v>4.6205712715078435E-142</v>
      </c>
      <c r="HG161" s="107">
        <f t="shared" si="411"/>
        <v>4.9961827143760496E-159</v>
      </c>
      <c r="HH161" s="107">
        <f t="shared" si="412"/>
        <v>4.0706350045071064E-170</v>
      </c>
      <c r="HI161" s="107">
        <f t="shared" si="413"/>
        <v>3.8350441664198046E-178</v>
      </c>
      <c r="HJ161" s="107">
        <f t="shared" si="414"/>
        <v>2.455369124462193E-201</v>
      </c>
      <c r="HK161" s="107">
        <f t="shared" si="415"/>
        <v>1.3096554644374998E-209</v>
      </c>
      <c r="HL161" s="107">
        <f t="shared" si="416"/>
        <v>8.7490646154646379E-215</v>
      </c>
      <c r="HM161" s="107">
        <f t="shared" si="417"/>
        <v>2.4242441057659352E-199</v>
      </c>
      <c r="HN161" s="107">
        <f t="shared" si="418"/>
        <v>3.9400304502305266E-204</v>
      </c>
      <c r="HO161" s="107">
        <f t="shared" si="419"/>
        <v>2.5524506020515444E-197</v>
      </c>
      <c r="HP161" s="107">
        <f t="shared" si="420"/>
        <v>1.3088666749428282E-183</v>
      </c>
      <c r="HQ161" s="107">
        <f t="shared" si="421"/>
        <v>1.1288316351043531E-194</v>
      </c>
      <c r="HS161" s="107">
        <f t="shared" si="543"/>
        <v>2.5885965919345019E-9</v>
      </c>
      <c r="HT161" s="107">
        <f t="shared" si="422"/>
        <v>6.7921391278445672E-11</v>
      </c>
      <c r="HU161" s="107">
        <f t="shared" si="423"/>
        <v>6.1269409949713743E-12</v>
      </c>
      <c r="HV161" s="107">
        <f t="shared" si="424"/>
        <v>3.8122843283916801E-11</v>
      </c>
      <c r="HW161" s="107">
        <f t="shared" si="425"/>
        <v>1.9638315644604518E-12</v>
      </c>
      <c r="HX161" s="107">
        <f t="shared" si="426"/>
        <v>1.5484795714328589E-13</v>
      </c>
      <c r="HY161" s="107">
        <f t="shared" si="427"/>
        <v>1.1121083293998475E-14</v>
      </c>
      <c r="HZ161" s="107">
        <f t="shared" si="428"/>
        <v>7.9680375739287803E-17</v>
      </c>
      <c r="IA161" s="107">
        <f t="shared" si="429"/>
        <v>5.3307433395439786E-21</v>
      </c>
      <c r="IB161" s="107">
        <f t="shared" si="430"/>
        <v>5.1739898930318408E-22</v>
      </c>
      <c r="IC161" s="107">
        <f t="shared" si="431"/>
        <v>1.1837926740112201E-19</v>
      </c>
      <c r="ID161" s="107">
        <f t="shared" si="432"/>
        <v>4.5133963325548282E-20</v>
      </c>
      <c r="IE161" s="107">
        <f t="shared" si="433"/>
        <v>2.4972784570507545E-18</v>
      </c>
      <c r="IF161" s="107">
        <f t="shared" si="434"/>
        <v>1.2900785269087292E-16</v>
      </c>
      <c r="IG161" s="107">
        <f t="shared" si="435"/>
        <v>4.9812769767214724E-14</v>
      </c>
      <c r="II161" s="107">
        <f t="shared" si="544"/>
        <v>4.8828710804848782E-2</v>
      </c>
      <c r="IJ161" s="107">
        <f t="shared" si="545"/>
        <v>4.422043340453715E-2</v>
      </c>
      <c r="IK161" s="107">
        <f t="shared" si="546"/>
        <v>7.44299114445518E-2</v>
      </c>
      <c r="IL161" s="107">
        <f t="shared" si="547"/>
        <v>3.8450518411698803E-2</v>
      </c>
      <c r="IM161" s="107">
        <f t="shared" si="548"/>
        <v>2.928733437706613E-2</v>
      </c>
      <c r="IN161" s="107">
        <f t="shared" si="549"/>
        <v>2.9515659726938707E-2</v>
      </c>
      <c r="IO161" s="107">
        <f t="shared" si="550"/>
        <v>3.7554679169531584E-2</v>
      </c>
      <c r="IP161" s="107">
        <f t="shared" si="551"/>
        <v>3.0688896512117727E-2</v>
      </c>
      <c r="IQ161" s="107">
        <f t="shared" si="552"/>
        <v>0.17296699662891821</v>
      </c>
      <c r="IR161" s="107">
        <f t="shared" si="553"/>
        <v>0.22034122238382717</v>
      </c>
      <c r="IS161" s="107">
        <f t="shared" si="554"/>
        <v>0.17350567531512723</v>
      </c>
      <c r="IT161" s="107">
        <f t="shared" si="555"/>
        <v>0.17920739831481569</v>
      </c>
      <c r="IU161" s="107">
        <f t="shared" si="556"/>
        <v>0.11921099367505694</v>
      </c>
      <c r="IV161" s="107">
        <f t="shared" si="557"/>
        <v>9.4669693691169801E-2</v>
      </c>
      <c r="IW161" s="107">
        <f t="shared" si="558"/>
        <v>0.10725836774453418</v>
      </c>
      <c r="IY161" s="107">
        <f t="shared" si="559"/>
        <v>4.8828713393445376E-2</v>
      </c>
      <c r="IZ161" s="107">
        <f t="shared" si="560"/>
        <v>4.4220433472458541E-2</v>
      </c>
      <c r="JA161" s="107">
        <f t="shared" si="561"/>
        <v>7.4429911450678746E-2</v>
      </c>
      <c r="JB161" s="107">
        <f t="shared" si="562"/>
        <v>3.8450518449821648E-2</v>
      </c>
      <c r="JC161" s="107">
        <f t="shared" si="563"/>
        <v>2.9287334379029962E-2</v>
      </c>
      <c r="JD161" s="107">
        <f t="shared" si="564"/>
        <v>2.9515659727093555E-2</v>
      </c>
      <c r="JE161" s="107">
        <f t="shared" si="565"/>
        <v>3.7554679169542707E-2</v>
      </c>
      <c r="JF161" s="107">
        <f t="shared" si="566"/>
        <v>3.0688896512117807E-2</v>
      </c>
      <c r="JG161" s="107">
        <f t="shared" si="567"/>
        <v>0.17296699662891821</v>
      </c>
      <c r="JH161" s="107">
        <f t="shared" si="568"/>
        <v>0.22034122238382717</v>
      </c>
      <c r="JI161" s="107">
        <f t="shared" si="569"/>
        <v>0.17350567531512723</v>
      </c>
      <c r="JJ161" s="107">
        <f t="shared" si="570"/>
        <v>0.17920739831481569</v>
      </c>
      <c r="JK161" s="107">
        <f t="shared" si="571"/>
        <v>0.11921099367505694</v>
      </c>
      <c r="JL161" s="107">
        <f t="shared" si="572"/>
        <v>9.4669693691169926E-2</v>
      </c>
      <c r="JM161" s="107">
        <f t="shared" si="573"/>
        <v>0.10725836774458399</v>
      </c>
    </row>
    <row r="162" spans="2:273" x14ac:dyDescent="0.25">
      <c r="B162" s="2">
        <v>134</v>
      </c>
      <c r="C162" s="37">
        <v>51.871000000000002</v>
      </c>
      <c r="D162" s="37">
        <v>53.966999999999999</v>
      </c>
      <c r="E162" s="37">
        <v>56.508000000000003</v>
      </c>
      <c r="F162" s="37">
        <v>56.898000000000003</v>
      </c>
      <c r="G162" s="37">
        <v>56.966000000000001</v>
      </c>
      <c r="H162" s="37">
        <v>56.762999999999998</v>
      </c>
      <c r="I162" s="37">
        <v>58.914999999999999</v>
      </c>
      <c r="J162" s="37">
        <v>60.186</v>
      </c>
      <c r="K162" s="37">
        <v>73.168999999999997</v>
      </c>
      <c r="L162" s="37">
        <v>76.051000000000002</v>
      </c>
      <c r="M162" s="37">
        <v>76.677999999999997</v>
      </c>
      <c r="N162" s="37">
        <v>77.745999999999995</v>
      </c>
      <c r="O162" s="37">
        <v>73.507999999999996</v>
      </c>
      <c r="P162" s="37">
        <v>78.400000000000006</v>
      </c>
      <c r="Q162" s="37">
        <v>91.667000000000002</v>
      </c>
      <c r="S162" s="4">
        <f t="shared" si="460"/>
        <v>51.074680089995347</v>
      </c>
      <c r="T162" s="4">
        <f t="shared" si="461"/>
        <v>53.423096984379839</v>
      </c>
      <c r="U162" s="4">
        <f t="shared" si="462"/>
        <v>56.779733437407522</v>
      </c>
      <c r="V162" s="4">
        <f t="shared" si="463"/>
        <v>56.93410675301029</v>
      </c>
      <c r="W162" s="4">
        <f t="shared" si="464"/>
        <v>57.096569096899209</v>
      </c>
      <c r="X162" s="4">
        <f t="shared" si="465"/>
        <v>58.089828432752157</v>
      </c>
      <c r="Y162" s="4">
        <f t="shared" si="466"/>
        <v>59.441187312179096</v>
      </c>
      <c r="Z162" s="4">
        <f t="shared" si="467"/>
        <v>59.288101828376526</v>
      </c>
      <c r="AA162" s="4">
        <f t="shared" si="468"/>
        <v>71.713853002536993</v>
      </c>
      <c r="AB162" s="4">
        <f t="shared" si="469"/>
        <v>75.048303844000003</v>
      </c>
      <c r="AC162" s="4">
        <f t="shared" si="470"/>
        <v>75.292875248872889</v>
      </c>
      <c r="AD162" s="4">
        <f t="shared" si="471"/>
        <v>76.891042364778727</v>
      </c>
      <c r="AE162" s="4">
        <f t="shared" si="472"/>
        <v>74.066829069418745</v>
      </c>
      <c r="AF162" s="4">
        <f t="shared" si="473"/>
        <v>78.426320964751753</v>
      </c>
      <c r="AG162" s="4">
        <f t="shared" si="474"/>
        <v>90.237380867612146</v>
      </c>
      <c r="AI162" s="4">
        <f t="shared" si="475"/>
        <v>0.79631991000465518</v>
      </c>
      <c r="AJ162" s="4">
        <f t="shared" si="476"/>
        <v>0.54390301562015964</v>
      </c>
      <c r="AK162" s="4">
        <f t="shared" si="477"/>
        <v>-0.27173343740751932</v>
      </c>
      <c r="AL162" s="4">
        <f t="shared" si="478"/>
        <v>-3.6106753010287207E-2</v>
      </c>
      <c r="AM162" s="4">
        <f t="shared" si="479"/>
        <v>-0.13056909689920815</v>
      </c>
      <c r="AN162" s="4">
        <f t="shared" si="480"/>
        <v>-1.3268284327521584</v>
      </c>
      <c r="AO162" s="4">
        <f t="shared" si="481"/>
        <v>-0.52618731217909698</v>
      </c>
      <c r="AP162" s="4">
        <f t="shared" si="482"/>
        <v>0.89789817162347418</v>
      </c>
      <c r="AQ162" s="4">
        <f t="shared" si="483"/>
        <v>1.4551469974630038</v>
      </c>
      <c r="AR162" s="4">
        <f t="shared" si="484"/>
        <v>1.002696155999999</v>
      </c>
      <c r="AS162" s="4">
        <f t="shared" si="485"/>
        <v>1.3851247511271083</v>
      </c>
      <c r="AT162" s="4">
        <f t="shared" si="486"/>
        <v>0.85495763522126822</v>
      </c>
      <c r="AU162" s="4">
        <f t="shared" si="487"/>
        <v>-0.55882906941874921</v>
      </c>
      <c r="AV162" s="4">
        <f t="shared" si="488"/>
        <v>-2.6320964751747056E-2</v>
      </c>
      <c r="AW162" s="4">
        <f t="shared" si="488"/>
        <v>1.429619132387856</v>
      </c>
      <c r="AY162" s="2">
        <f t="shared" si="509"/>
        <v>50.816089208223204</v>
      </c>
      <c r="AZ162" s="2">
        <f t="shared" si="363"/>
        <v>52.322535561670243</v>
      </c>
      <c r="BA162" s="2">
        <f t="shared" si="364"/>
        <v>53.941500007668459</v>
      </c>
      <c r="BB162" s="2">
        <f t="shared" si="365"/>
        <v>54.27393202320539</v>
      </c>
      <c r="BC162" s="2">
        <f t="shared" si="366"/>
        <v>54.180666078336642</v>
      </c>
      <c r="BD162" s="2">
        <f t="shared" si="367"/>
        <v>54.501452974063035</v>
      </c>
      <c r="BE162" s="2">
        <f t="shared" si="368"/>
        <v>54.670776960121053</v>
      </c>
      <c r="BF162" s="2">
        <f t="shared" si="369"/>
        <v>54.742551136140641</v>
      </c>
      <c r="BG162" s="2">
        <f t="shared" si="370"/>
        <v>55.202676813788749</v>
      </c>
      <c r="BH162" s="2">
        <f t="shared" si="371"/>
        <v>54.989471013045296</v>
      </c>
      <c r="BI162" s="2">
        <f t="shared" si="372"/>
        <v>55.08290148750423</v>
      </c>
      <c r="BJ162" s="2">
        <f t="shared" si="373"/>
        <v>54.707517478392873</v>
      </c>
      <c r="BK162" s="2">
        <f t="shared" si="374"/>
        <v>55.335461996950379</v>
      </c>
      <c r="BL162" s="2">
        <f t="shared" si="375"/>
        <v>57.461445220901503</v>
      </c>
      <c r="BM162" s="2">
        <f t="shared" si="376"/>
        <v>56.693400033782609</v>
      </c>
      <c r="BO162" s="2" t="str">
        <f t="shared" si="440"/>
        <v/>
      </c>
      <c r="BP162" s="2" t="str">
        <f t="shared" si="441"/>
        <v/>
      </c>
      <c r="BQ162" s="2" t="str">
        <f t="shared" si="442"/>
        <v/>
      </c>
      <c r="BR162" s="2" t="str">
        <f t="shared" si="443"/>
        <v/>
      </c>
      <c r="BS162" s="2" t="str">
        <f t="shared" si="444"/>
        <v/>
      </c>
      <c r="BT162" s="2" t="str">
        <f t="shared" si="445"/>
        <v/>
      </c>
      <c r="BU162" s="2" t="str">
        <f t="shared" si="446"/>
        <v/>
      </c>
      <c r="BV162" s="2" t="str">
        <f t="shared" si="447"/>
        <v/>
      </c>
      <c r="BW162" s="2" t="str">
        <f t="shared" si="448"/>
        <v/>
      </c>
      <c r="BX162" s="2" t="str">
        <f t="shared" si="449"/>
        <v/>
      </c>
      <c r="BY162" s="2" t="str">
        <f t="shared" si="450"/>
        <v/>
      </c>
      <c r="BZ162" s="2" t="str">
        <f t="shared" si="451"/>
        <v/>
      </c>
      <c r="CA162" s="2" t="str">
        <f t="shared" si="452"/>
        <v/>
      </c>
      <c r="CB162" s="2" t="str">
        <f t="shared" si="453"/>
        <v/>
      </c>
      <c r="CC162" s="2" t="str">
        <f t="shared" si="454"/>
        <v/>
      </c>
      <c r="CE162" s="2" t="str">
        <f t="shared" si="510"/>
        <v/>
      </c>
      <c r="CF162" s="2" t="str">
        <f t="shared" si="511"/>
        <v/>
      </c>
      <c r="CG162" s="2" t="str">
        <f t="shared" si="512"/>
        <v/>
      </c>
      <c r="CH162" s="2" t="str">
        <f t="shared" si="513"/>
        <v/>
      </c>
      <c r="CI162" s="2" t="str">
        <f t="shared" si="514"/>
        <v/>
      </c>
      <c r="CJ162" s="2" t="str">
        <f t="shared" si="515"/>
        <v/>
      </c>
      <c r="CK162" s="2" t="str">
        <f t="shared" si="516"/>
        <v/>
      </c>
      <c r="CL162" s="2" t="str">
        <f t="shared" si="517"/>
        <v/>
      </c>
      <c r="CM162" s="2" t="str">
        <f t="shared" si="518"/>
        <v/>
      </c>
      <c r="CN162" s="2" t="str">
        <f t="shared" si="519"/>
        <v/>
      </c>
      <c r="CO162" s="2" t="str">
        <f t="shared" si="520"/>
        <v/>
      </c>
      <c r="CP162" s="2" t="str">
        <f t="shared" si="521"/>
        <v/>
      </c>
      <c r="CQ162" s="2" t="str">
        <f t="shared" si="522"/>
        <v/>
      </c>
      <c r="CR162" s="2" t="str">
        <f t="shared" si="523"/>
        <v/>
      </c>
      <c r="CS162" s="2" t="str">
        <f t="shared" si="524"/>
        <v/>
      </c>
      <c r="CU162" s="2" t="str">
        <f t="shared" si="525"/>
        <v/>
      </c>
      <c r="CV162" s="2" t="str">
        <f t="shared" si="526"/>
        <v/>
      </c>
      <c r="CW162" s="2" t="str">
        <f t="shared" si="527"/>
        <v/>
      </c>
      <c r="CX162" s="2" t="str">
        <f t="shared" si="528"/>
        <v/>
      </c>
      <c r="CY162" s="2" t="str">
        <f t="shared" si="529"/>
        <v/>
      </c>
      <c r="CZ162" s="2" t="str">
        <f t="shared" si="530"/>
        <v/>
      </c>
      <c r="DA162" s="2" t="str">
        <f t="shared" si="531"/>
        <v/>
      </c>
      <c r="DB162" s="2" t="str">
        <f t="shared" si="532"/>
        <v/>
      </c>
      <c r="DC162" s="2" t="str">
        <f t="shared" si="533"/>
        <v/>
      </c>
      <c r="DD162" s="2" t="str">
        <f t="shared" si="534"/>
        <v/>
      </c>
      <c r="DE162" s="2" t="str">
        <f t="shared" si="535"/>
        <v/>
      </c>
      <c r="DF162" s="2" t="str">
        <f t="shared" si="536"/>
        <v/>
      </c>
      <c r="DG162" s="2" t="str">
        <f t="shared" si="537"/>
        <v/>
      </c>
      <c r="DH162" s="2" t="str">
        <f t="shared" si="538"/>
        <v/>
      </c>
      <c r="DI162" s="2" t="str">
        <f t="shared" si="539"/>
        <v/>
      </c>
      <c r="DK162" s="2">
        <f t="shared" si="489"/>
        <v>72.372764170040483</v>
      </c>
      <c r="DL162" s="2">
        <f t="shared" si="490"/>
        <v>79.529581309041873</v>
      </c>
      <c r="DM162" s="2">
        <f t="shared" si="490"/>
        <v>80.790202564102557</v>
      </c>
      <c r="DN162" s="2">
        <f t="shared" si="490"/>
        <v>80.58030512820514</v>
      </c>
      <c r="DO162" s="2">
        <f t="shared" si="490"/>
        <v>84.84932904332905</v>
      </c>
      <c r="DP162" s="2">
        <f t="shared" si="490"/>
        <v>82.175606162465016</v>
      </c>
      <c r="DQ162" s="2">
        <f t="shared" si="490"/>
        <v>82.470165826330543</v>
      </c>
      <c r="DR162" s="2">
        <f t="shared" si="490"/>
        <v>85.631866310160419</v>
      </c>
      <c r="DS162" s="2">
        <f t="shared" si="490"/>
        <v>82.593519327731087</v>
      </c>
      <c r="DT162" s="2">
        <f t="shared" si="490"/>
        <v>84.011611296791472</v>
      </c>
      <c r="DU162" s="2">
        <f t="shared" si="490"/>
        <v>82.934676394194042</v>
      </c>
      <c r="DV162" s="2">
        <f t="shared" si="490"/>
        <v>86.105102495543633</v>
      </c>
      <c r="DW162" s="2">
        <f t="shared" si="490"/>
        <v>86.861221543162728</v>
      </c>
      <c r="DX162" s="2">
        <f t="shared" si="490"/>
        <v>84.453264092664099</v>
      </c>
      <c r="DY162" s="2">
        <f t="shared" si="490"/>
        <v>78.116775602521301</v>
      </c>
      <c r="EA162" s="2">
        <f t="shared" si="459"/>
        <v>50.671750847760137</v>
      </c>
      <c r="EB162" s="2">
        <f t="shared" si="491"/>
        <v>52.200696669310076</v>
      </c>
      <c r="EC162" s="2">
        <f t="shared" si="492"/>
        <v>53.952220907905655</v>
      </c>
      <c r="ED162" s="2">
        <f t="shared" si="493"/>
        <v>54.194698708071591</v>
      </c>
      <c r="EE162" s="2">
        <f t="shared" si="494"/>
        <v>54.101554798543418</v>
      </c>
      <c r="EF162" s="2">
        <f t="shared" si="495"/>
        <v>54.4260421316418</v>
      </c>
      <c r="EG162" s="2">
        <f t="shared" si="496"/>
        <v>54.58941313285564</v>
      </c>
      <c r="EH162" s="2">
        <f t="shared" si="497"/>
        <v>54.654868301544056</v>
      </c>
      <c r="EI162" s="2">
        <f t="shared" si="498"/>
        <v>55.027919178272015</v>
      </c>
      <c r="EJ162" s="2">
        <f t="shared" si="499"/>
        <v>54.832412535897134</v>
      </c>
      <c r="EK162" s="2">
        <f t="shared" si="500"/>
        <v>55.022529098730409</v>
      </c>
      <c r="EL162" s="2">
        <f t="shared" si="501"/>
        <v>54.591579616660511</v>
      </c>
      <c r="EM162" s="2">
        <f t="shared" si="502"/>
        <v>55.375852624131184</v>
      </c>
      <c r="EN162" s="2">
        <f t="shared" si="503"/>
        <v>57.507881176427176</v>
      </c>
      <c r="EO162" s="2">
        <f t="shared" si="504"/>
        <v>57.091851301115248</v>
      </c>
      <c r="EQ162" s="2">
        <f t="shared" si="505"/>
        <v>51.892603048519831</v>
      </c>
      <c r="ER162" s="2">
        <f t="shared" si="506"/>
        <v>53.162634026727467</v>
      </c>
      <c r="ES162" s="2">
        <f t="shared" si="506"/>
        <v>53.885547145913023</v>
      </c>
      <c r="ET162" s="2">
        <f t="shared" si="506"/>
        <v>54.817588909351841</v>
      </c>
      <c r="EU162" s="2">
        <f t="shared" si="506"/>
        <v>54.718835308241893</v>
      </c>
      <c r="EV162" s="2">
        <f t="shared" si="506"/>
        <v>54.983890883361767</v>
      </c>
      <c r="EW162" s="2">
        <f t="shared" si="506"/>
        <v>55.136529210305717</v>
      </c>
      <c r="EX162" s="2">
        <f t="shared" si="506"/>
        <v>55.223886348390906</v>
      </c>
      <c r="EY162" s="2">
        <f t="shared" si="506"/>
        <v>55.680961014916932</v>
      </c>
      <c r="EZ162" s="2">
        <f t="shared" si="506"/>
        <v>55.357805458138074</v>
      </c>
      <c r="FA162" s="2">
        <f t="shared" si="506"/>
        <v>55.248860811695721</v>
      </c>
      <c r="FB162" s="2">
        <f t="shared" si="506"/>
        <v>55.015240047405882</v>
      </c>
      <c r="FC162" s="2">
        <f t="shared" si="506"/>
        <v>55.215623088099463</v>
      </c>
      <c r="FD162" s="2">
        <f t="shared" si="506"/>
        <v>57.313295420088679</v>
      </c>
      <c r="FE162" s="2">
        <f t="shared" si="506"/>
        <v>54.947135598914585</v>
      </c>
      <c r="FG162" s="2">
        <f t="shared" si="507"/>
        <v>0.99999989068831763</v>
      </c>
      <c r="FH162" s="2">
        <f t="shared" si="508"/>
        <v>0.99999991351288231</v>
      </c>
      <c r="FI162" s="2">
        <f t="shared" si="508"/>
        <v>0.99999989893285235</v>
      </c>
      <c r="FJ162" s="2">
        <f t="shared" si="508"/>
        <v>0.99999989298757808</v>
      </c>
      <c r="FK162" s="2">
        <f t="shared" si="508"/>
        <v>0.99999989274058632</v>
      </c>
      <c r="FL162" s="2">
        <f t="shared" si="508"/>
        <v>0.99999989906648168</v>
      </c>
      <c r="FM162" s="2">
        <f t="shared" si="508"/>
        <v>0.99999991458154747</v>
      </c>
      <c r="FN162" s="2">
        <f t="shared" si="508"/>
        <v>0.99999991166077207</v>
      </c>
      <c r="FO162" s="2">
        <f t="shared" si="508"/>
        <v>0.99999994178146334</v>
      </c>
      <c r="FP162" s="2">
        <f t="shared" si="508"/>
        <v>0.99999993316409719</v>
      </c>
      <c r="FQ162" s="2">
        <f t="shared" si="508"/>
        <v>0.9999999238718289</v>
      </c>
      <c r="FR162" s="2">
        <f t="shared" si="508"/>
        <v>0.9999999223341427</v>
      </c>
      <c r="FS162" s="2">
        <f t="shared" si="508"/>
        <v>0.99999967057664463</v>
      </c>
      <c r="FT162" s="2">
        <f t="shared" si="508"/>
        <v>0.99999919511291835</v>
      </c>
      <c r="FU162" s="2">
        <f t="shared" si="508"/>
        <v>0.99999832075927253</v>
      </c>
      <c r="FW162" s="2">
        <f t="shared" si="540"/>
        <v>0.1182256035570666</v>
      </c>
      <c r="FX162" s="2">
        <f t="shared" si="380"/>
        <v>0.12665744585573652</v>
      </c>
      <c r="FY162" s="2">
        <f t="shared" si="381"/>
        <v>0.16083707225995209</v>
      </c>
      <c r="FZ162" s="2">
        <f t="shared" si="382"/>
        <v>0.12719816652004279</v>
      </c>
      <c r="GA162" s="2">
        <f t="shared" si="383"/>
        <v>0.12815564490060408</v>
      </c>
      <c r="GB162" s="2">
        <f t="shared" si="384"/>
        <v>0.13517649959349062</v>
      </c>
      <c r="GC162" s="2">
        <f t="shared" si="385"/>
        <v>0.14870965977431197</v>
      </c>
      <c r="GD162" s="2">
        <f t="shared" si="386"/>
        <v>0.154090188524556</v>
      </c>
      <c r="GE162" s="2">
        <f t="shared" si="387"/>
        <v>0.26760311649504442</v>
      </c>
      <c r="GF162" s="2">
        <f t="shared" si="388"/>
        <v>0.29893156203967458</v>
      </c>
      <c r="GG162" s="2">
        <f t="shared" si="389"/>
        <v>0.26673356147114569</v>
      </c>
      <c r="GH162" s="2">
        <f t="shared" si="390"/>
        <v>0.2736517403893951</v>
      </c>
      <c r="GI162" s="2">
        <f t="shared" si="391"/>
        <v>0.25214451840314811</v>
      </c>
      <c r="GJ162" s="2">
        <f t="shared" si="392"/>
        <v>0.23875151188084909</v>
      </c>
      <c r="GK162" s="2">
        <f t="shared" si="393"/>
        <v>0.18579925200945704</v>
      </c>
      <c r="GM162" s="107">
        <f t="shared" si="541"/>
        <v>3.7828350535197398E-207</v>
      </c>
      <c r="GN162" s="107">
        <f t="shared" si="394"/>
        <v>1.443663924488758E-238</v>
      </c>
      <c r="GO162" s="107">
        <f t="shared" si="395"/>
        <v>2.9549327232447009E-242</v>
      </c>
      <c r="GP162" s="107">
        <f t="shared" si="396"/>
        <v>5.1055631538260543E-247</v>
      </c>
      <c r="GQ162" s="107">
        <f t="shared" si="397"/>
        <v>9.2639880912644045E-276</v>
      </c>
      <c r="GR162" s="107">
        <f t="shared" si="398"/>
        <v>1.7420795230083571E-293</v>
      </c>
      <c r="GS162" s="107">
        <f t="shared" si="399"/>
        <v>4.4545663126717164E-305</v>
      </c>
      <c r="GT162" s="107">
        <f t="shared" si="400"/>
        <v>0</v>
      </c>
      <c r="GU162" s="107">
        <f t="shared" si="401"/>
        <v>0</v>
      </c>
      <c r="GV162" s="107">
        <f t="shared" si="402"/>
        <v>0</v>
      </c>
      <c r="GW162" s="107">
        <f t="shared" si="403"/>
        <v>0</v>
      </c>
      <c r="GX162" s="107">
        <f t="shared" si="404"/>
        <v>0</v>
      </c>
      <c r="GY162" s="107">
        <f t="shared" si="405"/>
        <v>0</v>
      </c>
      <c r="GZ162" s="107">
        <f t="shared" si="406"/>
        <v>0</v>
      </c>
      <c r="HA162" s="107">
        <f t="shared" si="407"/>
        <v>2.0227088748241844E-302</v>
      </c>
      <c r="HC162" s="107">
        <f t="shared" si="542"/>
        <v>1.3411588402226338E-123</v>
      </c>
      <c r="HD162" s="107">
        <f t="shared" si="408"/>
        <v>7.2877089232746043E-143</v>
      </c>
      <c r="HE162" s="107">
        <f t="shared" si="409"/>
        <v>1.2464158451861482E-146</v>
      </c>
      <c r="HF162" s="107">
        <f t="shared" si="410"/>
        <v>8.9862451813320835E-148</v>
      </c>
      <c r="HG162" s="107">
        <f t="shared" si="411"/>
        <v>2.0259415279680811E-165</v>
      </c>
      <c r="HH162" s="107">
        <f t="shared" si="412"/>
        <v>6.4811425360558279E-177</v>
      </c>
      <c r="HI162" s="107">
        <f t="shared" si="413"/>
        <v>3.650626916021627E-185</v>
      </c>
      <c r="HJ162" s="107">
        <f t="shared" si="414"/>
        <v>2.8902574511187303E-209</v>
      </c>
      <c r="HK162" s="107">
        <f t="shared" si="415"/>
        <v>1.5845291284491484E-217</v>
      </c>
      <c r="HL162" s="107">
        <f t="shared" si="416"/>
        <v>5.8023798320673735E-223</v>
      </c>
      <c r="HM162" s="107">
        <f t="shared" si="417"/>
        <v>5.0291393889100544E-207</v>
      </c>
      <c r="HN162" s="107">
        <f t="shared" si="418"/>
        <v>5.0550339857657067E-212</v>
      </c>
      <c r="HO162" s="107">
        <f t="shared" si="419"/>
        <v>5.6881853277844405E-205</v>
      </c>
      <c r="HP162" s="107">
        <f t="shared" si="420"/>
        <v>1.4121409431332774E-190</v>
      </c>
      <c r="HQ162" s="107">
        <f t="shared" si="421"/>
        <v>8.5244702282746722E-202</v>
      </c>
      <c r="HS162" s="107">
        <f t="shared" si="543"/>
        <v>2.483411576031463E-10</v>
      </c>
      <c r="HT162" s="107">
        <f t="shared" si="422"/>
        <v>4.5368489991694838E-12</v>
      </c>
      <c r="HU162" s="107">
        <f t="shared" si="423"/>
        <v>3.3926047550617772E-13</v>
      </c>
      <c r="HV162" s="107">
        <f t="shared" si="424"/>
        <v>2.2554173668950067E-12</v>
      </c>
      <c r="HW162" s="107">
        <f t="shared" si="425"/>
        <v>8.2128731652249363E-14</v>
      </c>
      <c r="HX162" s="107">
        <f t="shared" si="426"/>
        <v>5.0835833725300582E-15</v>
      </c>
      <c r="HY162" s="107">
        <f t="shared" si="427"/>
        <v>3.0397518878245797E-16</v>
      </c>
      <c r="HZ162" s="107">
        <f t="shared" si="428"/>
        <v>1.3055455959768302E-18</v>
      </c>
      <c r="IA162" s="107">
        <f t="shared" si="429"/>
        <v>5.8466281376171743E-23</v>
      </c>
      <c r="IB162" s="107">
        <f t="shared" si="430"/>
        <v>4.6127272699047422E-24</v>
      </c>
      <c r="IC162" s="107">
        <f t="shared" si="431"/>
        <v>1.5451923293288399E-21</v>
      </c>
      <c r="ID162" s="107">
        <f t="shared" si="432"/>
        <v>5.2529202703147256E-22</v>
      </c>
      <c r="IE162" s="107">
        <f t="shared" si="433"/>
        <v>3.7869622654693008E-20</v>
      </c>
      <c r="IF162" s="107">
        <f t="shared" si="434"/>
        <v>3.0249794848834233E-18</v>
      </c>
      <c r="IG162" s="107">
        <f t="shared" si="435"/>
        <v>1.5542378274406065E-15</v>
      </c>
      <c r="II162" s="107">
        <f t="shared" si="544"/>
        <v>7.6992324325817277E-2</v>
      </c>
      <c r="IJ162" s="107">
        <f t="shared" si="545"/>
        <v>7.2114419864904675E-2</v>
      </c>
      <c r="IK162" s="107">
        <f t="shared" si="546"/>
        <v>0.11683982362337914</v>
      </c>
      <c r="IL162" s="107">
        <f t="shared" si="547"/>
        <v>6.4376292184698078E-2</v>
      </c>
      <c r="IM162" s="107">
        <f t="shared" si="548"/>
        <v>5.1621795959661015E-2</v>
      </c>
      <c r="IN162" s="107">
        <f t="shared" si="549"/>
        <v>5.2783254309838268E-2</v>
      </c>
      <c r="IO162" s="107">
        <f t="shared" si="550"/>
        <v>6.6079188186034893E-2</v>
      </c>
      <c r="IP162" s="107">
        <f t="shared" si="551"/>
        <v>5.6890496666359619E-2</v>
      </c>
      <c r="IQ162" s="107">
        <f t="shared" si="552"/>
        <v>0.2594243122876525</v>
      </c>
      <c r="IR162" s="107">
        <f t="shared" si="553"/>
        <v>0.31844710073785909</v>
      </c>
      <c r="IS162" s="107">
        <f t="shared" si="554"/>
        <v>0.25963193641548354</v>
      </c>
      <c r="IT162" s="107">
        <f t="shared" si="555"/>
        <v>0.26816635250706577</v>
      </c>
      <c r="IU162" s="107">
        <f t="shared" si="556"/>
        <v>0.18854886758308934</v>
      </c>
      <c r="IV162" s="107">
        <f t="shared" si="557"/>
        <v>0.15025397550297379</v>
      </c>
      <c r="IW162" s="107">
        <f t="shared" si="558"/>
        <v>0.15034147259321731</v>
      </c>
      <c r="IY162" s="107">
        <f t="shared" si="559"/>
        <v>7.699232457415843E-2</v>
      </c>
      <c r="IZ162" s="107">
        <f t="shared" si="560"/>
        <v>7.2114419869441518E-2</v>
      </c>
      <c r="JA162" s="107">
        <f t="shared" si="561"/>
        <v>0.11683982362371839</v>
      </c>
      <c r="JB162" s="107">
        <f t="shared" si="562"/>
        <v>6.4376292186953496E-2</v>
      </c>
      <c r="JC162" s="107">
        <f t="shared" si="563"/>
        <v>5.1621795959743144E-2</v>
      </c>
      <c r="JD162" s="107">
        <f t="shared" si="564"/>
        <v>5.2783254309843354E-2</v>
      </c>
      <c r="JE162" s="107">
        <f t="shared" si="565"/>
        <v>6.6079188186035198E-2</v>
      </c>
      <c r="JF162" s="107">
        <f t="shared" si="566"/>
        <v>5.6890496666359619E-2</v>
      </c>
      <c r="JG162" s="107">
        <f t="shared" si="567"/>
        <v>0.2594243122876525</v>
      </c>
      <c r="JH162" s="107">
        <f t="shared" si="568"/>
        <v>0.31844710073785909</v>
      </c>
      <c r="JI162" s="107">
        <f t="shared" si="569"/>
        <v>0.25963193641548354</v>
      </c>
      <c r="JJ162" s="107">
        <f t="shared" si="570"/>
        <v>0.26816635250706577</v>
      </c>
      <c r="JK162" s="107">
        <f t="shared" si="571"/>
        <v>0.18854886758308934</v>
      </c>
      <c r="JL162" s="107">
        <f t="shared" si="572"/>
        <v>0.15025397550297379</v>
      </c>
      <c r="JM162" s="107">
        <f t="shared" si="573"/>
        <v>0.15034147259321887</v>
      </c>
    </row>
    <row r="163" spans="2:273" x14ac:dyDescent="0.25">
      <c r="B163" s="2">
        <v>135</v>
      </c>
      <c r="C163" s="37">
        <v>50.805999999999997</v>
      </c>
      <c r="D163" s="37">
        <v>54.23</v>
      </c>
      <c r="E163" s="37">
        <v>58.066000000000003</v>
      </c>
      <c r="F163" s="37">
        <v>57.423999999999999</v>
      </c>
      <c r="G163" s="37">
        <v>58.119</v>
      </c>
      <c r="H163" s="37">
        <v>58.677999999999997</v>
      </c>
      <c r="I163" s="37">
        <v>62.051000000000002</v>
      </c>
      <c r="J163" s="37">
        <v>62.168999999999997</v>
      </c>
      <c r="K163" s="37">
        <v>74.305000000000007</v>
      </c>
      <c r="L163" s="37">
        <v>79.034000000000006</v>
      </c>
      <c r="M163" s="37">
        <v>81.287999999999997</v>
      </c>
      <c r="N163" s="37">
        <v>82.881</v>
      </c>
      <c r="O163" s="37">
        <v>78.948999999999998</v>
      </c>
      <c r="P163" s="37">
        <v>86.632999999999996</v>
      </c>
      <c r="Q163" s="37">
        <v>101.083</v>
      </c>
      <c r="S163" s="4">
        <f t="shared" si="460"/>
        <v>51.077211218512353</v>
      </c>
      <c r="T163" s="4">
        <f t="shared" si="461"/>
        <v>53.782970152838509</v>
      </c>
      <c r="U163" s="4">
        <f t="shared" si="462"/>
        <v>57.672201840515093</v>
      </c>
      <c r="V163" s="4">
        <f t="shared" si="463"/>
        <v>58.030276653797181</v>
      </c>
      <c r="W163" s="4">
        <f t="shared" si="464"/>
        <v>58.501601717625739</v>
      </c>
      <c r="X163" s="4">
        <f t="shared" si="465"/>
        <v>59.891816980659115</v>
      </c>
      <c r="Y163" s="4">
        <f t="shared" si="466"/>
        <v>61.718775023591235</v>
      </c>
      <c r="Z163" s="4">
        <f t="shared" si="467"/>
        <v>61.732874903976786</v>
      </c>
      <c r="AA163" s="4">
        <f t="shared" si="468"/>
        <v>75.08910994476301</v>
      </c>
      <c r="AB163" s="4">
        <f t="shared" si="469"/>
        <v>77.76565200035698</v>
      </c>
      <c r="AC163" s="4">
        <f t="shared" si="470"/>
        <v>79.431933591721275</v>
      </c>
      <c r="AD163" s="4">
        <f t="shared" si="471"/>
        <v>81.272736780090284</v>
      </c>
      <c r="AE163" s="4">
        <f t="shared" si="472"/>
        <v>79.628751468997052</v>
      </c>
      <c r="AF163" s="4">
        <f t="shared" si="473"/>
        <v>85.412282530149383</v>
      </c>
      <c r="AG163" s="4">
        <f t="shared" si="474"/>
        <v>98.853113576099645</v>
      </c>
      <c r="AI163" s="4">
        <f t="shared" si="475"/>
        <v>-0.27121121851235586</v>
      </c>
      <c r="AJ163" s="4">
        <f t="shared" si="476"/>
        <v>0.44702984716148819</v>
      </c>
      <c r="AK163" s="4">
        <f t="shared" si="477"/>
        <v>0.39379815948490915</v>
      </c>
      <c r="AL163" s="4">
        <f t="shared" si="478"/>
        <v>-0.6062766537971811</v>
      </c>
      <c r="AM163" s="4">
        <f t="shared" si="479"/>
        <v>-0.38260171762573947</v>
      </c>
      <c r="AN163" s="4">
        <f t="shared" si="480"/>
        <v>-1.2138169806591179</v>
      </c>
      <c r="AO163" s="4">
        <f t="shared" si="481"/>
        <v>0.33222497640876725</v>
      </c>
      <c r="AP163" s="4">
        <f t="shared" si="482"/>
        <v>0.43612509602321126</v>
      </c>
      <c r="AQ163" s="4">
        <f t="shared" si="483"/>
        <v>-0.78410994476300289</v>
      </c>
      <c r="AR163" s="4">
        <f t="shared" si="484"/>
        <v>1.2683479996430265</v>
      </c>
      <c r="AS163" s="4">
        <f t="shared" si="485"/>
        <v>1.8560664082787213</v>
      </c>
      <c r="AT163" s="4">
        <f t="shared" si="486"/>
        <v>1.6082632199097162</v>
      </c>
      <c r="AU163" s="4">
        <f t="shared" si="487"/>
        <v>-0.67975146899705408</v>
      </c>
      <c r="AV163" s="4">
        <f t="shared" si="488"/>
        <v>1.2207174698506122</v>
      </c>
      <c r="AW163" s="4">
        <f t="shared" si="488"/>
        <v>2.2298864239003535</v>
      </c>
      <c r="AY163" s="2">
        <f t="shared" si="509"/>
        <v>50.716379359652933</v>
      </c>
      <c r="AZ163" s="2">
        <f t="shared" si="363"/>
        <v>52.208277706154362</v>
      </c>
      <c r="BA163" s="2">
        <f t="shared" si="364"/>
        <v>53.813124930234579</v>
      </c>
      <c r="BB163" s="2">
        <f t="shared" si="365"/>
        <v>54.137200171940137</v>
      </c>
      <c r="BC163" s="2">
        <f t="shared" si="366"/>
        <v>54.041630696448372</v>
      </c>
      <c r="BD163" s="2">
        <f t="shared" si="367"/>
        <v>54.355608732123031</v>
      </c>
      <c r="BE163" s="2">
        <f t="shared" si="368"/>
        <v>54.517315184376841</v>
      </c>
      <c r="BF163" s="2">
        <f t="shared" si="369"/>
        <v>54.579580841379006</v>
      </c>
      <c r="BG163" s="2">
        <f t="shared" si="370"/>
        <v>55.057089452651354</v>
      </c>
      <c r="BH163" s="2">
        <f t="shared" si="371"/>
        <v>54.841081626873702</v>
      </c>
      <c r="BI163" s="2">
        <f t="shared" si="372"/>
        <v>54.934726779646127</v>
      </c>
      <c r="BJ163" s="2">
        <f t="shared" si="373"/>
        <v>54.56372782031346</v>
      </c>
      <c r="BK163" s="2">
        <f t="shared" si="374"/>
        <v>55.190030156155544</v>
      </c>
      <c r="BL163" s="2">
        <f t="shared" si="375"/>
        <v>57.306681131751219</v>
      </c>
      <c r="BM163" s="2">
        <f t="shared" si="376"/>
        <v>56.535852945465152</v>
      </c>
      <c r="BO163" s="2" t="str">
        <f t="shared" si="440"/>
        <v/>
      </c>
      <c r="BP163" s="2" t="str">
        <f t="shared" si="441"/>
        <v/>
      </c>
      <c r="BQ163" s="2" t="str">
        <f t="shared" si="442"/>
        <v/>
      </c>
      <c r="BR163" s="2" t="str">
        <f t="shared" si="443"/>
        <v/>
      </c>
      <c r="BS163" s="2" t="str">
        <f t="shared" si="444"/>
        <v/>
      </c>
      <c r="BT163" s="2" t="str">
        <f t="shared" si="445"/>
        <v/>
      </c>
      <c r="BU163" s="2" t="str">
        <f t="shared" si="446"/>
        <v/>
      </c>
      <c r="BV163" s="2" t="str">
        <f t="shared" si="447"/>
        <v/>
      </c>
      <c r="BW163" s="2" t="str">
        <f t="shared" si="448"/>
        <v/>
      </c>
      <c r="BX163" s="2" t="str">
        <f t="shared" si="449"/>
        <v/>
      </c>
      <c r="BY163" s="2" t="str">
        <f t="shared" si="450"/>
        <v/>
      </c>
      <c r="BZ163" s="2" t="str">
        <f t="shared" si="451"/>
        <v/>
      </c>
      <c r="CA163" s="2" t="str">
        <f t="shared" si="452"/>
        <v/>
      </c>
      <c r="CB163" s="2" t="str">
        <f t="shared" si="453"/>
        <v/>
      </c>
      <c r="CC163" s="2" t="str">
        <f t="shared" si="454"/>
        <v/>
      </c>
      <c r="CE163" s="2" t="str">
        <f t="shared" si="510"/>
        <v/>
      </c>
      <c r="CF163" s="2" t="str">
        <f t="shared" si="511"/>
        <v/>
      </c>
      <c r="CG163" s="2" t="str">
        <f t="shared" si="512"/>
        <v/>
      </c>
      <c r="CH163" s="2" t="str">
        <f t="shared" si="513"/>
        <v/>
      </c>
      <c r="CI163" s="2" t="str">
        <f t="shared" si="514"/>
        <v/>
      </c>
      <c r="CJ163" s="2" t="str">
        <f t="shared" si="515"/>
        <v/>
      </c>
      <c r="CK163" s="2" t="str">
        <f t="shared" si="516"/>
        <v/>
      </c>
      <c r="CL163" s="2" t="str">
        <f t="shared" si="517"/>
        <v/>
      </c>
      <c r="CM163" s="2" t="str">
        <f t="shared" si="518"/>
        <v/>
      </c>
      <c r="CN163" s="2" t="str">
        <f t="shared" si="519"/>
        <v/>
      </c>
      <c r="CO163" s="2" t="str">
        <f t="shared" si="520"/>
        <v/>
      </c>
      <c r="CP163" s="2" t="str">
        <f t="shared" si="521"/>
        <v/>
      </c>
      <c r="CQ163" s="2" t="str">
        <f t="shared" si="522"/>
        <v/>
      </c>
      <c r="CR163" s="2" t="str">
        <f t="shared" si="523"/>
        <v/>
      </c>
      <c r="CS163" s="2" t="str">
        <f t="shared" si="524"/>
        <v/>
      </c>
      <c r="CU163" s="2" t="str">
        <f t="shared" si="525"/>
        <v/>
      </c>
      <c r="CV163" s="2" t="str">
        <f t="shared" si="526"/>
        <v/>
      </c>
      <c r="CW163" s="2" t="str">
        <f t="shared" si="527"/>
        <v/>
      </c>
      <c r="CX163" s="2" t="str">
        <f t="shared" si="528"/>
        <v/>
      </c>
      <c r="CY163" s="2" t="str">
        <f t="shared" si="529"/>
        <v/>
      </c>
      <c r="CZ163" s="2" t="str">
        <f t="shared" si="530"/>
        <v/>
      </c>
      <c r="DA163" s="2" t="str">
        <f t="shared" si="531"/>
        <v/>
      </c>
      <c r="DB163" s="2" t="str">
        <f t="shared" si="532"/>
        <v/>
      </c>
      <c r="DC163" s="2" t="str">
        <f t="shared" si="533"/>
        <v/>
      </c>
      <c r="DD163" s="2" t="str">
        <f t="shared" si="534"/>
        <v/>
      </c>
      <c r="DE163" s="2" t="str">
        <f t="shared" si="535"/>
        <v/>
      </c>
      <c r="DF163" s="2" t="str">
        <f t="shared" si="536"/>
        <v/>
      </c>
      <c r="DG163" s="2" t="str">
        <f t="shared" si="537"/>
        <v/>
      </c>
      <c r="DH163" s="2" t="str">
        <f t="shared" si="538"/>
        <v/>
      </c>
      <c r="DI163" s="2" t="str">
        <f t="shared" si="539"/>
        <v/>
      </c>
      <c r="DK163" s="2">
        <f t="shared" si="489"/>
        <v>72.436212955465592</v>
      </c>
      <c r="DL163" s="2">
        <f t="shared" si="490"/>
        <v>79.621329284750374</v>
      </c>
      <c r="DM163" s="2">
        <f t="shared" si="490"/>
        <v>80.883194669365722</v>
      </c>
      <c r="DN163" s="2">
        <f t="shared" si="490"/>
        <v>80.67062051282052</v>
      </c>
      <c r="DO163" s="2">
        <f t="shared" si="490"/>
        <v>84.986805877305883</v>
      </c>
      <c r="DP163" s="2">
        <f t="shared" si="490"/>
        <v>82.284303361344556</v>
      </c>
      <c r="DQ163" s="2">
        <f t="shared" si="490"/>
        <v>82.573115126050425</v>
      </c>
      <c r="DR163" s="2">
        <f t="shared" si="490"/>
        <v>85.759147058823515</v>
      </c>
      <c r="DS163" s="2">
        <f t="shared" si="490"/>
        <v>82.679431932773113</v>
      </c>
      <c r="DT163" s="2">
        <f t="shared" si="490"/>
        <v>84.115485962566879</v>
      </c>
      <c r="DU163" s="2">
        <f t="shared" si="490"/>
        <v>83.028777387318556</v>
      </c>
      <c r="DV163" s="2">
        <f t="shared" si="490"/>
        <v>86.242645276292293</v>
      </c>
      <c r="DW163" s="2">
        <f t="shared" si="490"/>
        <v>86.998047364400321</v>
      </c>
      <c r="DX163" s="2">
        <f t="shared" si="490"/>
        <v>84.562572586872591</v>
      </c>
      <c r="DY163" s="2">
        <f t="shared" si="490"/>
        <v>78.22216959584722</v>
      </c>
      <c r="EA163" s="2">
        <f t="shared" si="459"/>
        <v>50.534652686061051</v>
      </c>
      <c r="EB163" s="2">
        <f t="shared" si="491"/>
        <v>52.055337827121335</v>
      </c>
      <c r="EC163" s="2">
        <f t="shared" si="492"/>
        <v>53.825637975583732</v>
      </c>
      <c r="ED163" s="2">
        <f t="shared" si="493"/>
        <v>54.037204077278659</v>
      </c>
      <c r="EE163" s="2">
        <f t="shared" si="494"/>
        <v>53.941857277105612</v>
      </c>
      <c r="EF163" s="2">
        <f t="shared" si="495"/>
        <v>54.260586945455969</v>
      </c>
      <c r="EG163" s="2">
        <f t="shared" si="496"/>
        <v>54.41562809820276</v>
      </c>
      <c r="EH163" s="2">
        <f t="shared" si="497"/>
        <v>54.469732645646815</v>
      </c>
      <c r="EI163" s="2">
        <f t="shared" si="498"/>
        <v>54.84524194554146</v>
      </c>
      <c r="EJ163" s="2">
        <f t="shared" si="499"/>
        <v>54.651855412660773</v>
      </c>
      <c r="EK163" s="2">
        <f t="shared" si="500"/>
        <v>54.861149736535879</v>
      </c>
      <c r="EL163" s="2">
        <f t="shared" si="501"/>
        <v>54.422859638776252</v>
      </c>
      <c r="EM163" s="2">
        <f t="shared" si="502"/>
        <v>55.237935239522201</v>
      </c>
      <c r="EN163" s="2">
        <f t="shared" si="503"/>
        <v>57.360926786966303</v>
      </c>
      <c r="EO163" s="2">
        <f t="shared" si="504"/>
        <v>57.004596282527885</v>
      </c>
      <c r="EQ163" s="2">
        <f t="shared" si="505"/>
        <v>51.792991591634383</v>
      </c>
      <c r="ER163" s="2">
        <f t="shared" si="506"/>
        <v>53.04593867331505</v>
      </c>
      <c r="ES163" s="2">
        <f t="shared" si="506"/>
        <v>53.761254873723175</v>
      </c>
      <c r="ET163" s="2">
        <f t="shared" si="506"/>
        <v>54.682212343129933</v>
      </c>
      <c r="EU163" s="2">
        <f t="shared" si="506"/>
        <v>54.580771785811876</v>
      </c>
      <c r="EV163" s="2">
        <f t="shared" si="506"/>
        <v>54.838486475669754</v>
      </c>
      <c r="EW163" s="2">
        <f t="shared" si="506"/>
        <v>54.979690216175989</v>
      </c>
      <c r="EX163" s="2">
        <f t="shared" si="506"/>
        <v>55.058576230107747</v>
      </c>
      <c r="EY163" s="2">
        <f t="shared" si="506"/>
        <v>55.517637373488014</v>
      </c>
      <c r="EZ163" s="2">
        <f t="shared" si="506"/>
        <v>55.193585933811299</v>
      </c>
      <c r="FA163" s="2">
        <f t="shared" si="506"/>
        <v>55.095388279221865</v>
      </c>
      <c r="FB163" s="2">
        <f t="shared" si="506"/>
        <v>54.860723869083444</v>
      </c>
      <c r="FC163" s="2">
        <f t="shared" si="506"/>
        <v>55.074751325782643</v>
      </c>
      <c r="FD163" s="2">
        <f t="shared" si="506"/>
        <v>57.163853725053364</v>
      </c>
      <c r="FE163" s="2">
        <f t="shared" si="506"/>
        <v>54.815035697118482</v>
      </c>
      <c r="FG163" s="2">
        <f t="shared" si="507"/>
        <v>0.99999991317064241</v>
      </c>
      <c r="FH163" s="2">
        <f t="shared" si="508"/>
        <v>0.99999993130083931</v>
      </c>
      <c r="FI163" s="2">
        <f t="shared" si="508"/>
        <v>0.99999991971950941</v>
      </c>
      <c r="FJ163" s="2">
        <f t="shared" si="508"/>
        <v>0.99999991499700991</v>
      </c>
      <c r="FK163" s="2">
        <f t="shared" si="508"/>
        <v>0.9999999148008174</v>
      </c>
      <c r="FL163" s="2">
        <f t="shared" si="508"/>
        <v>0.99999991982565495</v>
      </c>
      <c r="FM163" s="2">
        <f t="shared" si="508"/>
        <v>0.99999993214971017</v>
      </c>
      <c r="FN163" s="2">
        <f t="shared" si="508"/>
        <v>0.9999999298296558</v>
      </c>
      <c r="FO163" s="2">
        <f t="shared" si="508"/>
        <v>0.99999995375537198</v>
      </c>
      <c r="FP163" s="2">
        <f t="shared" si="508"/>
        <v>0.99999994691035465</v>
      </c>
      <c r="FQ163" s="2">
        <f t="shared" si="508"/>
        <v>0.99999993952924338</v>
      </c>
      <c r="FR163" s="2">
        <f t="shared" si="508"/>
        <v>0.99999993830781575</v>
      </c>
      <c r="FS163" s="2">
        <f t="shared" si="508"/>
        <v>0.99999973279454346</v>
      </c>
      <c r="FT163" s="2">
        <f t="shared" si="508"/>
        <v>0.99999933564274079</v>
      </c>
      <c r="FU163" s="2">
        <f t="shared" si="508"/>
        <v>0.99999859333720686</v>
      </c>
      <c r="FW163" s="2">
        <f t="shared" si="540"/>
        <v>0.14441639775150489</v>
      </c>
      <c r="FX163" s="2">
        <f t="shared" si="380"/>
        <v>0.15438911228493069</v>
      </c>
      <c r="FY163" s="2">
        <f t="shared" si="381"/>
        <v>0.19438668193063063</v>
      </c>
      <c r="FZ163" s="2">
        <f t="shared" si="382"/>
        <v>0.15502720823192864</v>
      </c>
      <c r="GA163" s="2">
        <f t="shared" si="383"/>
        <v>0.15615668916416431</v>
      </c>
      <c r="GB163" s="2">
        <f t="shared" si="384"/>
        <v>0.164422248013947</v>
      </c>
      <c r="GC163" s="2">
        <f t="shared" si="385"/>
        <v>0.18027300972771207</v>
      </c>
      <c r="GD163" s="2">
        <f t="shared" si="386"/>
        <v>0.18654529495090702</v>
      </c>
      <c r="GE163" s="2">
        <f t="shared" si="387"/>
        <v>0.31506195777550461</v>
      </c>
      <c r="GF163" s="2">
        <f t="shared" si="388"/>
        <v>0.34929663847877168</v>
      </c>
      <c r="GG163" s="2">
        <f t="shared" si="389"/>
        <v>0.31410432693446233</v>
      </c>
      <c r="GH163" s="2">
        <f t="shared" si="390"/>
        <v>0.32171209419483227</v>
      </c>
      <c r="GI163" s="2">
        <f t="shared" si="391"/>
        <v>0.29361699167475486</v>
      </c>
      <c r="GJ163" s="2">
        <f t="shared" si="392"/>
        <v>0.27534827083525815</v>
      </c>
      <c r="GK163" s="2">
        <f t="shared" si="393"/>
        <v>0.21409463896886144</v>
      </c>
      <c r="GM163" s="107">
        <f t="shared" si="541"/>
        <v>4.4095347431023081E-213</v>
      </c>
      <c r="GN163" s="107">
        <f t="shared" si="394"/>
        <v>2.6122549675784682E-245</v>
      </c>
      <c r="GO163" s="107">
        <f t="shared" si="395"/>
        <v>3.5999656687441066E-249</v>
      </c>
      <c r="GP163" s="107">
        <f t="shared" si="396"/>
        <v>4.2804777407715885E-254</v>
      </c>
      <c r="GQ163" s="107">
        <f t="shared" si="397"/>
        <v>1.1461345638608097E-283</v>
      </c>
      <c r="GR163" s="107">
        <f t="shared" si="398"/>
        <v>7.1381406642031613E-302</v>
      </c>
      <c r="GS163" s="107">
        <f t="shared" si="399"/>
        <v>0</v>
      </c>
      <c r="GT163" s="107">
        <f t="shared" si="400"/>
        <v>0</v>
      </c>
      <c r="GU163" s="107">
        <f t="shared" si="401"/>
        <v>0</v>
      </c>
      <c r="GV163" s="107">
        <f t="shared" si="402"/>
        <v>0</v>
      </c>
      <c r="GW163" s="107">
        <f t="shared" si="403"/>
        <v>0</v>
      </c>
      <c r="GX163" s="107">
        <f t="shared" si="404"/>
        <v>0</v>
      </c>
      <c r="GY163" s="107">
        <f t="shared" si="405"/>
        <v>0</v>
      </c>
      <c r="GZ163" s="107">
        <f t="shared" si="406"/>
        <v>0</v>
      </c>
      <c r="HA163" s="107">
        <f t="shared" si="407"/>
        <v>0</v>
      </c>
      <c r="HC163" s="107">
        <f t="shared" si="542"/>
        <v>1.7852124379075783E-128</v>
      </c>
      <c r="HD163" s="107">
        <f t="shared" si="408"/>
        <v>2.0436470577091306E-148</v>
      </c>
      <c r="HE163" s="107">
        <f t="shared" si="409"/>
        <v>2.3505025277913235E-152</v>
      </c>
      <c r="HF163" s="107">
        <f t="shared" si="410"/>
        <v>1.3448260239638183E-153</v>
      </c>
      <c r="HG163" s="107">
        <f t="shared" si="411"/>
        <v>6.1292548795872411E-172</v>
      </c>
      <c r="HH163" s="107">
        <f t="shared" si="412"/>
        <v>7.5718208179402904E-184</v>
      </c>
      <c r="HI163" s="107">
        <f t="shared" si="413"/>
        <v>2.5352378010352685E-192</v>
      </c>
      <c r="HJ163" s="107">
        <f t="shared" si="414"/>
        <v>2.3843435642552324E-217</v>
      </c>
      <c r="HK163" s="107">
        <f t="shared" si="415"/>
        <v>1.3637041867728311E-225</v>
      </c>
      <c r="HL163" s="107">
        <f t="shared" si="416"/>
        <v>2.6993657042070102E-231</v>
      </c>
      <c r="HM163" s="107">
        <f t="shared" si="417"/>
        <v>7.446246710779579E-215</v>
      </c>
      <c r="HN163" s="107">
        <f t="shared" si="418"/>
        <v>4.5821516645004222E-220</v>
      </c>
      <c r="HO163" s="107">
        <f t="shared" si="419"/>
        <v>9.0410124706029262E-213</v>
      </c>
      <c r="HP163" s="107">
        <f t="shared" si="420"/>
        <v>1.1271440482120582E-197</v>
      </c>
      <c r="HQ163" s="107">
        <f t="shared" si="421"/>
        <v>4.782797627317892E-209</v>
      </c>
      <c r="HS163" s="107">
        <f t="shared" si="543"/>
        <v>2.0786615776370275E-11</v>
      </c>
      <c r="HT163" s="107">
        <f t="shared" si="422"/>
        <v>2.6005424107258464E-13</v>
      </c>
      <c r="HU163" s="107">
        <f t="shared" si="423"/>
        <v>1.6031831584339742E-14</v>
      </c>
      <c r="HV163" s="107">
        <f t="shared" si="424"/>
        <v>1.1339741909150042E-13</v>
      </c>
      <c r="HW163" s="107">
        <f t="shared" si="425"/>
        <v>2.863012524642552E-15</v>
      </c>
      <c r="HX163" s="107">
        <f t="shared" si="426"/>
        <v>1.3766084532011652E-16</v>
      </c>
      <c r="HY163" s="107">
        <f t="shared" si="427"/>
        <v>6.8277654122550492E-18</v>
      </c>
      <c r="HZ163" s="107">
        <f t="shared" si="428"/>
        <v>1.713928751224E-20</v>
      </c>
      <c r="IA163" s="107">
        <f t="shared" si="429"/>
        <v>5.1834101444148256E-25</v>
      </c>
      <c r="IB163" s="107">
        <f t="shared" si="430"/>
        <v>3.2949801087350725E-26</v>
      </c>
      <c r="IC163" s="107">
        <f t="shared" si="431"/>
        <v>1.633956800773004E-23</v>
      </c>
      <c r="ID163" s="107">
        <f t="shared" si="432"/>
        <v>4.9213102393920094E-24</v>
      </c>
      <c r="IE163" s="107">
        <f t="shared" si="433"/>
        <v>4.6509465280039473E-22</v>
      </c>
      <c r="IF163" s="107">
        <f t="shared" si="434"/>
        <v>5.8782898022963077E-20</v>
      </c>
      <c r="IG163" s="107">
        <f t="shared" si="435"/>
        <v>4.0025887227778758E-17</v>
      </c>
      <c r="II163" s="107">
        <f t="shared" si="544"/>
        <v>0.11685456716734942</v>
      </c>
      <c r="IJ163" s="107">
        <f t="shared" si="545"/>
        <v>0.11270365282713227</v>
      </c>
      <c r="IK163" s="107">
        <f t="shared" si="546"/>
        <v>0.17507646666912471</v>
      </c>
      <c r="IL163" s="107">
        <f t="shared" si="547"/>
        <v>0.10304491227738438</v>
      </c>
      <c r="IM163" s="107">
        <f t="shared" si="548"/>
        <v>8.6568052200047207E-2</v>
      </c>
      <c r="IN163" s="107">
        <f t="shared" si="549"/>
        <v>8.9549801029445444E-2</v>
      </c>
      <c r="IO163" s="107">
        <f t="shared" si="550"/>
        <v>0.11013665764953058</v>
      </c>
      <c r="IP163" s="107">
        <f t="shared" si="551"/>
        <v>9.9255243982035002E-2</v>
      </c>
      <c r="IQ163" s="107">
        <f t="shared" si="552"/>
        <v>0.35973674235450032</v>
      </c>
      <c r="IR163" s="107">
        <f t="shared" si="553"/>
        <v>0.42057499303720997</v>
      </c>
      <c r="IS163" s="107">
        <f t="shared" si="554"/>
        <v>0.35946029003883884</v>
      </c>
      <c r="IT163" s="107">
        <f t="shared" si="555"/>
        <v>0.36998209361715179</v>
      </c>
      <c r="IU163" s="107">
        <f t="shared" si="556"/>
        <v>0.27831112550714054</v>
      </c>
      <c r="IV163" s="107">
        <f t="shared" si="557"/>
        <v>0.22507365735672552</v>
      </c>
      <c r="IW163" s="107">
        <f t="shared" si="558"/>
        <v>0.20538283469366717</v>
      </c>
      <c r="IY163" s="107">
        <f t="shared" si="559"/>
        <v>0.11685456718813604</v>
      </c>
      <c r="IZ163" s="107">
        <f t="shared" si="560"/>
        <v>0.11270365282739232</v>
      </c>
      <c r="JA163" s="107">
        <f t="shared" si="561"/>
        <v>0.17507646666914076</v>
      </c>
      <c r="JB163" s="107">
        <f t="shared" si="562"/>
        <v>0.10304491227749778</v>
      </c>
      <c r="JC163" s="107">
        <f t="shared" si="563"/>
        <v>8.6568052200050066E-2</v>
      </c>
      <c r="JD163" s="107">
        <f t="shared" si="564"/>
        <v>8.9549801029445583E-2</v>
      </c>
      <c r="JE163" s="107">
        <f t="shared" si="565"/>
        <v>0.11013665764953058</v>
      </c>
      <c r="JF163" s="107">
        <f t="shared" si="566"/>
        <v>9.9255243982035002E-2</v>
      </c>
      <c r="JG163" s="107">
        <f t="shared" si="567"/>
        <v>0.35973674235450032</v>
      </c>
      <c r="JH163" s="107">
        <f t="shared" si="568"/>
        <v>0.42057499303720997</v>
      </c>
      <c r="JI163" s="107">
        <f t="shared" si="569"/>
        <v>0.35946029003883884</v>
      </c>
      <c r="JJ163" s="107">
        <f t="shared" si="570"/>
        <v>0.36998209361715179</v>
      </c>
      <c r="JK163" s="107">
        <f t="shared" si="571"/>
        <v>0.27831112550714054</v>
      </c>
      <c r="JL163" s="107">
        <f t="shared" si="572"/>
        <v>0.22507365735672552</v>
      </c>
      <c r="JM163" s="107">
        <f t="shared" si="573"/>
        <v>0.20538283469366719</v>
      </c>
    </row>
    <row r="164" spans="2:273" x14ac:dyDescent="0.25">
      <c r="B164" s="2">
        <v>136</v>
      </c>
      <c r="C164" s="37">
        <v>51.79</v>
      </c>
      <c r="D164" s="37">
        <v>54.639000000000003</v>
      </c>
      <c r="E164" s="37">
        <v>59.033000000000001</v>
      </c>
      <c r="F164" s="37">
        <v>60.017000000000003</v>
      </c>
      <c r="G164" s="37">
        <v>59.847000000000001</v>
      </c>
      <c r="H164" s="37">
        <v>62.338999999999999</v>
      </c>
      <c r="I164" s="37">
        <v>65</v>
      </c>
      <c r="J164" s="37">
        <v>65.271000000000001</v>
      </c>
      <c r="K164" s="37">
        <v>77.558999999999997</v>
      </c>
      <c r="L164" s="37">
        <v>79.084999999999994</v>
      </c>
      <c r="M164" s="37">
        <v>83.745999999999995</v>
      </c>
      <c r="N164" s="37">
        <v>85.644000000000005</v>
      </c>
      <c r="O164" s="37">
        <v>84.39</v>
      </c>
      <c r="P164" s="37">
        <v>92.35</v>
      </c>
      <c r="Q164" s="37">
        <v>111.1</v>
      </c>
      <c r="S164" s="4">
        <f t="shared" si="460"/>
        <v>51.105508324714577</v>
      </c>
      <c r="T164" s="4">
        <f t="shared" si="461"/>
        <v>54.241006969511901</v>
      </c>
      <c r="U164" s="4">
        <f t="shared" si="462"/>
        <v>58.632490568037319</v>
      </c>
      <c r="V164" s="4">
        <f t="shared" si="463"/>
        <v>59.404286017395052</v>
      </c>
      <c r="W164" s="4">
        <f t="shared" si="464"/>
        <v>60.339946270359427</v>
      </c>
      <c r="X164" s="4">
        <f t="shared" si="465"/>
        <v>62.239586589917572</v>
      </c>
      <c r="Y164" s="4">
        <f t="shared" si="466"/>
        <v>64.551338038219811</v>
      </c>
      <c r="Z164" s="4">
        <f t="shared" si="467"/>
        <v>64.890451414160481</v>
      </c>
      <c r="AA164" s="4">
        <f t="shared" si="468"/>
        <v>76.765898608358256</v>
      </c>
      <c r="AB164" s="4">
        <f t="shared" si="469"/>
        <v>77.880599847048657</v>
      </c>
      <c r="AC164" s="4">
        <f t="shared" si="470"/>
        <v>81.512979336401415</v>
      </c>
      <c r="AD164" s="4">
        <f t="shared" si="471"/>
        <v>83.220290260532536</v>
      </c>
      <c r="AE164" s="4">
        <f t="shared" si="472"/>
        <v>84.110562363610526</v>
      </c>
      <c r="AF164" s="4">
        <f t="shared" si="473"/>
        <v>92.090192851480296</v>
      </c>
      <c r="AG164" s="4">
        <f t="shared" si="474"/>
        <v>108.08726716122682</v>
      </c>
      <c r="AI164" s="4">
        <f t="shared" si="475"/>
        <v>0.68449167528542176</v>
      </c>
      <c r="AJ164" s="4">
        <f t="shared" si="476"/>
        <v>0.39799303048810231</v>
      </c>
      <c r="AK164" s="4">
        <f t="shared" si="477"/>
        <v>0.40050943196268207</v>
      </c>
      <c r="AL164" s="4">
        <f t="shared" si="478"/>
        <v>0.61271398260495147</v>
      </c>
      <c r="AM164" s="4">
        <f t="shared" si="479"/>
        <v>-0.4929462703594254</v>
      </c>
      <c r="AN164" s="4">
        <f t="shared" si="480"/>
        <v>9.9413410082426878E-2</v>
      </c>
      <c r="AO164" s="4">
        <f t="shared" si="481"/>
        <v>0.44866196178018924</v>
      </c>
      <c r="AP164" s="4">
        <f t="shared" si="482"/>
        <v>0.38054858583952011</v>
      </c>
      <c r="AQ164" s="4">
        <f t="shared" si="483"/>
        <v>0.79310139164174132</v>
      </c>
      <c r="AR164" s="4">
        <f t="shared" si="484"/>
        <v>1.2044001529513366</v>
      </c>
      <c r="AS164" s="4">
        <f t="shared" si="485"/>
        <v>2.2330206635985803</v>
      </c>
      <c r="AT164" s="4">
        <f t="shared" si="486"/>
        <v>2.4237097394674691</v>
      </c>
      <c r="AU164" s="4">
        <f t="shared" si="487"/>
        <v>0.27943763638947416</v>
      </c>
      <c r="AV164" s="4">
        <f t="shared" si="488"/>
        <v>0.25980714851969822</v>
      </c>
      <c r="AW164" s="4">
        <f t="shared" si="488"/>
        <v>3.0127328387731751</v>
      </c>
      <c r="AY164" s="2">
        <f t="shared" si="509"/>
        <v>50.624657402106322</v>
      </c>
      <c r="AZ164" s="2">
        <f t="shared" si="363"/>
        <v>52.100474145581451</v>
      </c>
      <c r="BA164" s="2">
        <f t="shared" si="364"/>
        <v>53.684589772355423</v>
      </c>
      <c r="BB164" s="2">
        <f t="shared" si="365"/>
        <v>54.004888108480472</v>
      </c>
      <c r="BC164" s="2">
        <f t="shared" si="366"/>
        <v>53.906972403755034</v>
      </c>
      <c r="BD164" s="2">
        <f t="shared" si="367"/>
        <v>54.213852269404896</v>
      </c>
      <c r="BE164" s="2">
        <f t="shared" si="368"/>
        <v>54.367824174271931</v>
      </c>
      <c r="BF164" s="2">
        <f t="shared" si="369"/>
        <v>54.420956379420986</v>
      </c>
      <c r="BG164" s="2">
        <f t="shared" si="370"/>
        <v>54.916246111595612</v>
      </c>
      <c r="BH164" s="2">
        <f t="shared" si="371"/>
        <v>54.696349606812944</v>
      </c>
      <c r="BI164" s="2">
        <f t="shared" si="372"/>
        <v>54.788322440800002</v>
      </c>
      <c r="BJ164" s="2">
        <f t="shared" si="373"/>
        <v>54.423155229455631</v>
      </c>
      <c r="BK164" s="2">
        <f t="shared" si="374"/>
        <v>55.043733762064221</v>
      </c>
      <c r="BL164" s="2">
        <f t="shared" si="375"/>
        <v>57.151079688893546</v>
      </c>
      <c r="BM164" s="2">
        <f t="shared" si="376"/>
        <v>56.369042570357379</v>
      </c>
      <c r="BO164" s="2" t="str">
        <f t="shared" si="440"/>
        <v/>
      </c>
      <c r="BP164" s="2" t="str">
        <f t="shared" si="441"/>
        <v/>
      </c>
      <c r="BQ164" s="2" t="str">
        <f t="shared" si="442"/>
        <v/>
      </c>
      <c r="BR164" s="2" t="str">
        <f t="shared" si="443"/>
        <v/>
      </c>
      <c r="BS164" s="2" t="str">
        <f t="shared" si="444"/>
        <v/>
      </c>
      <c r="BT164" s="2" t="str">
        <f t="shared" si="445"/>
        <v/>
      </c>
      <c r="BU164" s="2" t="str">
        <f t="shared" si="446"/>
        <v/>
      </c>
      <c r="BV164" s="2" t="str">
        <f t="shared" si="447"/>
        <v/>
      </c>
      <c r="BW164" s="2" t="str">
        <f t="shared" si="448"/>
        <v/>
      </c>
      <c r="BX164" s="2" t="str">
        <f t="shared" si="449"/>
        <v/>
      </c>
      <c r="BY164" s="2" t="str">
        <f t="shared" si="450"/>
        <v/>
      </c>
      <c r="BZ164" s="2" t="str">
        <f t="shared" si="451"/>
        <v/>
      </c>
      <c r="CA164" s="2" t="str">
        <f t="shared" si="452"/>
        <v/>
      </c>
      <c r="CB164" s="2" t="str">
        <f t="shared" si="453"/>
        <v/>
      </c>
      <c r="CC164" s="2" t="str">
        <f t="shared" si="454"/>
        <v/>
      </c>
      <c r="CE164" s="2" t="str">
        <f t="shared" si="510"/>
        <v/>
      </c>
      <c r="CF164" s="2" t="str">
        <f t="shared" si="511"/>
        <v/>
      </c>
      <c r="CG164" s="2" t="str">
        <f t="shared" si="512"/>
        <v/>
      </c>
      <c r="CH164" s="2" t="str">
        <f t="shared" si="513"/>
        <v/>
      </c>
      <c r="CI164" s="2" t="str">
        <f t="shared" si="514"/>
        <v/>
      </c>
      <c r="CJ164" s="2" t="str">
        <f t="shared" si="515"/>
        <v/>
      </c>
      <c r="CK164" s="2" t="str">
        <f t="shared" si="516"/>
        <v/>
      </c>
      <c r="CL164" s="2" t="str">
        <f t="shared" si="517"/>
        <v/>
      </c>
      <c r="CM164" s="2" t="str">
        <f t="shared" si="518"/>
        <v/>
      </c>
      <c r="CN164" s="2" t="str">
        <f t="shared" si="519"/>
        <v/>
      </c>
      <c r="CO164" s="2" t="str">
        <f t="shared" si="520"/>
        <v/>
      </c>
      <c r="CP164" s="2" t="str">
        <f t="shared" si="521"/>
        <v/>
      </c>
      <c r="CQ164" s="2" t="str">
        <f t="shared" si="522"/>
        <v/>
      </c>
      <c r="CR164" s="2" t="str">
        <f t="shared" si="523"/>
        <v/>
      </c>
      <c r="CS164" s="2" t="str">
        <f t="shared" si="524"/>
        <v/>
      </c>
      <c r="CU164" s="2" t="str">
        <f t="shared" si="525"/>
        <v/>
      </c>
      <c r="CV164" s="2" t="str">
        <f t="shared" si="526"/>
        <v/>
      </c>
      <c r="CW164" s="2" t="str">
        <f t="shared" si="527"/>
        <v/>
      </c>
      <c r="CX164" s="2" t="str">
        <f t="shared" si="528"/>
        <v/>
      </c>
      <c r="CY164" s="2" t="str">
        <f t="shared" si="529"/>
        <v/>
      </c>
      <c r="CZ164" s="2" t="str">
        <f t="shared" si="530"/>
        <v/>
      </c>
      <c r="DA164" s="2" t="str">
        <f t="shared" si="531"/>
        <v/>
      </c>
      <c r="DB164" s="2" t="str">
        <f t="shared" si="532"/>
        <v/>
      </c>
      <c r="DC164" s="2" t="str">
        <f t="shared" si="533"/>
        <v/>
      </c>
      <c r="DD164" s="2" t="str">
        <f t="shared" si="534"/>
        <v/>
      </c>
      <c r="DE164" s="2" t="str">
        <f t="shared" si="535"/>
        <v/>
      </c>
      <c r="DF164" s="2" t="str">
        <f t="shared" si="536"/>
        <v/>
      </c>
      <c r="DG164" s="2" t="str">
        <f t="shared" si="537"/>
        <v/>
      </c>
      <c r="DH164" s="2" t="str">
        <f t="shared" si="538"/>
        <v/>
      </c>
      <c r="DI164" s="2" t="str">
        <f t="shared" si="539"/>
        <v/>
      </c>
      <c r="DK164" s="2">
        <f t="shared" si="489"/>
        <v>72.499661740890687</v>
      </c>
      <c r="DL164" s="2">
        <f t="shared" si="490"/>
        <v>79.713077260458874</v>
      </c>
      <c r="DM164" s="2">
        <f t="shared" si="490"/>
        <v>80.976186774628871</v>
      </c>
      <c r="DN164" s="2">
        <f t="shared" si="490"/>
        <v>80.7609358974359</v>
      </c>
      <c r="DO164" s="2">
        <f t="shared" si="490"/>
        <v>85.124282711282717</v>
      </c>
      <c r="DP164" s="2">
        <f t="shared" si="490"/>
        <v>82.39300056022411</v>
      </c>
      <c r="DQ164" s="2">
        <f t="shared" si="490"/>
        <v>82.676064425770306</v>
      </c>
      <c r="DR164" s="2">
        <f t="shared" si="490"/>
        <v>85.886427807486626</v>
      </c>
      <c r="DS164" s="2">
        <f t="shared" si="490"/>
        <v>82.765344537815125</v>
      </c>
      <c r="DT164" s="2">
        <f t="shared" si="490"/>
        <v>84.219360628342272</v>
      </c>
      <c r="DU164" s="2">
        <f t="shared" si="490"/>
        <v>83.122878380443083</v>
      </c>
      <c r="DV164" s="2">
        <f t="shared" si="490"/>
        <v>86.380188057040954</v>
      </c>
      <c r="DW164" s="2">
        <f t="shared" si="490"/>
        <v>87.1348731856379</v>
      </c>
      <c r="DX164" s="2">
        <f t="shared" si="490"/>
        <v>84.671881081081082</v>
      </c>
      <c r="DY164" s="2">
        <f t="shared" si="490"/>
        <v>78.327563589173138</v>
      </c>
      <c r="EA164" s="2">
        <f t="shared" si="459"/>
        <v>50.397554524361958</v>
      </c>
      <c r="EB164" s="2">
        <f t="shared" si="491"/>
        <v>51.909978984932593</v>
      </c>
      <c r="EC164" s="2">
        <f t="shared" si="492"/>
        <v>53.699055043261822</v>
      </c>
      <c r="ED164" s="2">
        <f t="shared" si="493"/>
        <v>53.87970944648572</v>
      </c>
      <c r="EE164" s="2">
        <f t="shared" si="494"/>
        <v>53.782159755667813</v>
      </c>
      <c r="EF164" s="2">
        <f t="shared" si="495"/>
        <v>54.095131759270132</v>
      </c>
      <c r="EG164" s="2">
        <f t="shared" si="496"/>
        <v>54.241843063549879</v>
      </c>
      <c r="EH164" s="2">
        <f t="shared" si="497"/>
        <v>54.284596989749581</v>
      </c>
      <c r="EI164" s="2">
        <f t="shared" si="498"/>
        <v>54.662564712810919</v>
      </c>
      <c r="EJ164" s="2">
        <f t="shared" si="499"/>
        <v>54.471298289424411</v>
      </c>
      <c r="EK164" s="2">
        <f t="shared" si="500"/>
        <v>54.699770374341341</v>
      </c>
      <c r="EL164" s="2">
        <f t="shared" si="501"/>
        <v>54.254139660891994</v>
      </c>
      <c r="EM164" s="2">
        <f t="shared" si="502"/>
        <v>55.100017854913226</v>
      </c>
      <c r="EN164" s="2">
        <f t="shared" si="503"/>
        <v>57.213972397505444</v>
      </c>
      <c r="EO164" s="2">
        <f t="shared" si="504"/>
        <v>56.917341263940529</v>
      </c>
      <c r="EQ164" s="2">
        <f t="shared" si="505"/>
        <v>51.693380134748935</v>
      </c>
      <c r="ER164" s="2">
        <f t="shared" si="506"/>
        <v>52.929243319902625</v>
      </c>
      <c r="ES164" s="2">
        <f t="shared" si="506"/>
        <v>53.636962601533334</v>
      </c>
      <c r="ET164" s="2">
        <f t="shared" si="506"/>
        <v>54.546835776908026</v>
      </c>
      <c r="EU164" s="2">
        <f t="shared" si="506"/>
        <v>54.44270826338186</v>
      </c>
      <c r="EV164" s="2">
        <f t="shared" si="506"/>
        <v>54.693082067977741</v>
      </c>
      <c r="EW164" s="2">
        <f t="shared" si="506"/>
        <v>54.82285122204626</v>
      </c>
      <c r="EX164" s="2">
        <f t="shared" si="506"/>
        <v>54.893266111824587</v>
      </c>
      <c r="EY164" s="2">
        <f t="shared" si="506"/>
        <v>55.35431373205909</v>
      </c>
      <c r="EZ164" s="2">
        <f t="shared" si="506"/>
        <v>55.029366409484524</v>
      </c>
      <c r="FA164" s="2">
        <f t="shared" si="506"/>
        <v>54.941915746747995</v>
      </c>
      <c r="FB164" s="2">
        <f t="shared" si="506"/>
        <v>54.706207690761005</v>
      </c>
      <c r="FC164" s="2">
        <f t="shared" si="506"/>
        <v>54.933879563465823</v>
      </c>
      <c r="FD164" s="2">
        <f t="shared" si="506"/>
        <v>57.01441203001805</v>
      </c>
      <c r="FE164" s="2">
        <f t="shared" si="506"/>
        <v>54.682935795322386</v>
      </c>
      <c r="FG164" s="2">
        <f t="shared" si="507"/>
        <v>0.99999993102898843</v>
      </c>
      <c r="FH164" s="2">
        <f t="shared" si="508"/>
        <v>0.99999994543031612</v>
      </c>
      <c r="FI164" s="2">
        <f t="shared" si="508"/>
        <v>0.99999993623093852</v>
      </c>
      <c r="FJ164" s="2">
        <f t="shared" si="508"/>
        <v>0.99999993247972374</v>
      </c>
      <c r="FK164" s="2">
        <f t="shared" si="508"/>
        <v>0.99999993232388251</v>
      </c>
      <c r="FL164" s="2">
        <f t="shared" si="508"/>
        <v>0.99999993631525297</v>
      </c>
      <c r="FM164" s="2">
        <f t="shared" si="508"/>
        <v>0.9999999461045983</v>
      </c>
      <c r="FN164" s="2">
        <f t="shared" si="508"/>
        <v>0.99999994426171357</v>
      </c>
      <c r="FO164" s="2">
        <f t="shared" si="508"/>
        <v>0.99999996326658591</v>
      </c>
      <c r="FP164" s="2">
        <f t="shared" si="508"/>
        <v>0.99999995782939521</v>
      </c>
      <c r="FQ164" s="2">
        <f t="shared" si="508"/>
        <v>0.99999995196637004</v>
      </c>
      <c r="FR164" s="2">
        <f t="shared" si="508"/>
        <v>0.99999995099615557</v>
      </c>
      <c r="FS164" s="2">
        <f t="shared" si="508"/>
        <v>0.99999978326140504</v>
      </c>
      <c r="FT164" s="2">
        <f t="shared" si="508"/>
        <v>0.99999945163667414</v>
      </c>
      <c r="FU164" s="2">
        <f t="shared" si="508"/>
        <v>0.99999882166976195</v>
      </c>
      <c r="FW164" s="2">
        <f t="shared" si="540"/>
        <v>0.17525610816709061</v>
      </c>
      <c r="FX164" s="2">
        <f t="shared" si="380"/>
        <v>0.18689326890671551</v>
      </c>
      <c r="FY164" s="2">
        <f t="shared" si="381"/>
        <v>0.23299148722083426</v>
      </c>
      <c r="FZ164" s="2">
        <f t="shared" si="382"/>
        <v>0.18763589631917588</v>
      </c>
      <c r="GA164" s="2">
        <f t="shared" si="383"/>
        <v>0.18894982808447072</v>
      </c>
      <c r="GB164" s="2">
        <f t="shared" si="384"/>
        <v>0.19854276561666573</v>
      </c>
      <c r="GC164" s="2">
        <f t="shared" si="385"/>
        <v>0.21682927581308511</v>
      </c>
      <c r="GD164" s="2">
        <f t="shared" si="386"/>
        <v>0.22402586774019956</v>
      </c>
      <c r="GE164" s="2">
        <f t="shared" si="387"/>
        <v>0.36672313138853624</v>
      </c>
      <c r="GF164" s="2">
        <f t="shared" si="388"/>
        <v>0.40326629457084795</v>
      </c>
      <c r="GG164" s="2">
        <f t="shared" si="389"/>
        <v>0.36569231248778294</v>
      </c>
      <c r="GH164" s="2">
        <f t="shared" si="390"/>
        <v>0.37386849566144609</v>
      </c>
      <c r="GI164" s="2">
        <f t="shared" si="391"/>
        <v>0.33882036192938636</v>
      </c>
      <c r="GJ164" s="2">
        <f t="shared" si="392"/>
        <v>0.31523175825980188</v>
      </c>
      <c r="GK164" s="2">
        <f t="shared" si="393"/>
        <v>0.2454003669417392</v>
      </c>
      <c r="GM164" s="107">
        <f t="shared" si="541"/>
        <v>4.2317175670695725E-219</v>
      </c>
      <c r="GN164" s="107">
        <f t="shared" si="394"/>
        <v>3.8014127010949404E-252</v>
      </c>
      <c r="GO164" s="107">
        <f t="shared" si="395"/>
        <v>3.5001257672771369E-256</v>
      </c>
      <c r="GP164" s="107">
        <f t="shared" si="396"/>
        <v>2.8465431765354902E-261</v>
      </c>
      <c r="GQ164" s="107">
        <f t="shared" si="397"/>
        <v>1.0944537439938055E-291</v>
      </c>
      <c r="GR164" s="107">
        <f t="shared" si="398"/>
        <v>0</v>
      </c>
      <c r="GS164" s="107">
        <f t="shared" si="399"/>
        <v>0</v>
      </c>
      <c r="GT164" s="107">
        <f t="shared" si="400"/>
        <v>0</v>
      </c>
      <c r="GU164" s="107">
        <f t="shared" si="401"/>
        <v>0</v>
      </c>
      <c r="GV164" s="107">
        <f t="shared" si="402"/>
        <v>0</v>
      </c>
      <c r="GW164" s="107">
        <f t="shared" si="403"/>
        <v>0</v>
      </c>
      <c r="GX164" s="107">
        <f t="shared" si="404"/>
        <v>0</v>
      </c>
      <c r="GY164" s="107">
        <f t="shared" si="405"/>
        <v>0</v>
      </c>
      <c r="GZ164" s="107">
        <f t="shared" si="406"/>
        <v>0</v>
      </c>
      <c r="HA164" s="107">
        <f t="shared" si="407"/>
        <v>0</v>
      </c>
      <c r="HC164" s="107">
        <f t="shared" si="542"/>
        <v>1.9072114397277861E-133</v>
      </c>
      <c r="HD164" s="107">
        <f t="shared" si="408"/>
        <v>4.4793076264538746E-154</v>
      </c>
      <c r="HE164" s="107">
        <f t="shared" si="409"/>
        <v>3.4344907729100122E-158</v>
      </c>
      <c r="HF164" s="107">
        <f t="shared" si="410"/>
        <v>1.548648199030073E-159</v>
      </c>
      <c r="HG164" s="107">
        <f t="shared" si="411"/>
        <v>1.3834842814122659E-178</v>
      </c>
      <c r="HH164" s="107">
        <f t="shared" si="412"/>
        <v>6.4908584120920958E-191</v>
      </c>
      <c r="HI164" s="107">
        <f t="shared" si="413"/>
        <v>1.2844525844068642E-199</v>
      </c>
      <c r="HJ164" s="107">
        <f t="shared" si="414"/>
        <v>1.3785029048249151E-225</v>
      </c>
      <c r="HK164" s="107">
        <f t="shared" si="415"/>
        <v>8.3485599226238244E-234</v>
      </c>
      <c r="HL164" s="107">
        <f t="shared" si="416"/>
        <v>8.8089243931480424E-240</v>
      </c>
      <c r="HM164" s="107">
        <f t="shared" si="417"/>
        <v>7.8686809896100188E-223</v>
      </c>
      <c r="HN164" s="107">
        <f t="shared" si="418"/>
        <v>2.9344723042412608E-228</v>
      </c>
      <c r="HO164" s="107">
        <f t="shared" si="419"/>
        <v>1.0249002052693761E-220</v>
      </c>
      <c r="HP164" s="107">
        <f t="shared" si="420"/>
        <v>6.6557059932769134E-205</v>
      </c>
      <c r="HQ164" s="107">
        <f t="shared" si="421"/>
        <v>1.9937381864112136E-216</v>
      </c>
      <c r="HS164" s="107">
        <f t="shared" si="543"/>
        <v>1.5178791500352102E-12</v>
      </c>
      <c r="HT164" s="107">
        <f t="shared" si="422"/>
        <v>1.279022848653575E-14</v>
      </c>
      <c r="HU164" s="107">
        <f t="shared" si="423"/>
        <v>6.4643856688405067E-16</v>
      </c>
      <c r="HV164" s="107">
        <f t="shared" si="424"/>
        <v>4.8445029197392744E-15</v>
      </c>
      <c r="HW164" s="107">
        <f t="shared" si="425"/>
        <v>8.3177412812586245E-17</v>
      </c>
      <c r="HX164" s="107">
        <f t="shared" si="426"/>
        <v>3.0742255065248627E-18</v>
      </c>
      <c r="HY164" s="107">
        <f t="shared" si="427"/>
        <v>1.2600183613679759E-19</v>
      </c>
      <c r="HZ164" s="107">
        <f t="shared" si="428"/>
        <v>1.8024123231184094E-22</v>
      </c>
      <c r="IA164" s="107">
        <f t="shared" si="429"/>
        <v>3.7140215260719141E-27</v>
      </c>
      <c r="IB164" s="107">
        <f t="shared" si="430"/>
        <v>1.8855461464643086E-28</v>
      </c>
      <c r="IC164" s="107">
        <f t="shared" si="431"/>
        <v>1.3994941125378351E-25</v>
      </c>
      <c r="ID164" s="107">
        <f t="shared" si="432"/>
        <v>3.7107632774336564E-26</v>
      </c>
      <c r="IE164" s="107">
        <f t="shared" si="433"/>
        <v>4.6252253387681536E-24</v>
      </c>
      <c r="IF164" s="107">
        <f t="shared" si="434"/>
        <v>9.4650427339798149E-22</v>
      </c>
      <c r="IG164" s="107">
        <f t="shared" si="435"/>
        <v>8.5071751615674711E-19</v>
      </c>
      <c r="II164" s="107">
        <f t="shared" si="544"/>
        <v>0.17038482060712892</v>
      </c>
      <c r="IJ164" s="107">
        <f t="shared" si="545"/>
        <v>0.16844281158337682</v>
      </c>
      <c r="IK164" s="107">
        <f t="shared" si="546"/>
        <v>0.24930955708163816</v>
      </c>
      <c r="IL164" s="107">
        <f t="shared" si="547"/>
        <v>0.15738318631419546</v>
      </c>
      <c r="IM164" s="107">
        <f t="shared" si="548"/>
        <v>0.13790025103986292</v>
      </c>
      <c r="IN164" s="107">
        <f t="shared" si="549"/>
        <v>0.14386732941287686</v>
      </c>
      <c r="IO164" s="107">
        <f t="shared" si="550"/>
        <v>0.17339671593578701</v>
      </c>
      <c r="IP164" s="107">
        <f t="shared" si="551"/>
        <v>0.16253444411224852</v>
      </c>
      <c r="IQ164" s="107">
        <f t="shared" si="552"/>
        <v>0.45471892537406877</v>
      </c>
      <c r="IR164" s="107">
        <f t="shared" si="553"/>
        <v>0.49935790787864393</v>
      </c>
      <c r="IS164" s="107">
        <f t="shared" si="554"/>
        <v>0.45408630987907783</v>
      </c>
      <c r="IT164" s="107">
        <f t="shared" si="555"/>
        <v>0.46370997010879078</v>
      </c>
      <c r="IU164" s="107">
        <f t="shared" si="556"/>
        <v>0.37908753212970131</v>
      </c>
      <c r="IV164" s="107">
        <f t="shared" si="557"/>
        <v>0.31578040803146207</v>
      </c>
      <c r="IW164" s="107">
        <f t="shared" si="558"/>
        <v>0.27319820923377014</v>
      </c>
      <c r="IY164" s="107">
        <f t="shared" si="559"/>
        <v>0.17038482060864679</v>
      </c>
      <c r="IZ164" s="107">
        <f t="shared" si="560"/>
        <v>0.16844281158338961</v>
      </c>
      <c r="JA164" s="107">
        <f t="shared" si="561"/>
        <v>0.24930955708163879</v>
      </c>
      <c r="JB164" s="107">
        <f t="shared" si="562"/>
        <v>0.15738318631420031</v>
      </c>
      <c r="JC164" s="107">
        <f t="shared" si="563"/>
        <v>0.137900251039863</v>
      </c>
      <c r="JD164" s="107">
        <f t="shared" si="564"/>
        <v>0.14386732941287686</v>
      </c>
      <c r="JE164" s="107">
        <f t="shared" si="565"/>
        <v>0.17339671593578701</v>
      </c>
      <c r="JF164" s="107">
        <f t="shared" si="566"/>
        <v>0.16253444411224852</v>
      </c>
      <c r="JG164" s="107">
        <f t="shared" si="567"/>
        <v>0.45471892537406877</v>
      </c>
      <c r="JH164" s="107">
        <f t="shared" si="568"/>
        <v>0.49935790787864393</v>
      </c>
      <c r="JI164" s="107">
        <f t="shared" si="569"/>
        <v>0.45408630987907783</v>
      </c>
      <c r="JJ164" s="107">
        <f t="shared" si="570"/>
        <v>0.46370997010879078</v>
      </c>
      <c r="JK164" s="107">
        <f t="shared" si="571"/>
        <v>0.37908753212970131</v>
      </c>
      <c r="JL164" s="107">
        <f t="shared" si="572"/>
        <v>0.31578040803146207</v>
      </c>
      <c r="JM164" s="107">
        <f t="shared" si="573"/>
        <v>0.27319820923377014</v>
      </c>
    </row>
    <row r="165" spans="2:273" x14ac:dyDescent="0.25">
      <c r="B165" s="2">
        <v>137</v>
      </c>
      <c r="C165" s="37">
        <v>51.935000000000002</v>
      </c>
      <c r="D165" s="37">
        <v>56.066000000000003</v>
      </c>
      <c r="E165" s="37">
        <v>60.835999999999999</v>
      </c>
      <c r="F165" s="37">
        <v>62.728999999999999</v>
      </c>
      <c r="G165" s="37">
        <v>62.746000000000002</v>
      </c>
      <c r="H165" s="37">
        <v>65.813999999999993</v>
      </c>
      <c r="I165" s="37">
        <v>69.084999999999994</v>
      </c>
      <c r="J165" s="37">
        <v>70.525000000000006</v>
      </c>
      <c r="K165" s="37">
        <v>75.796999999999997</v>
      </c>
      <c r="L165" s="37">
        <v>74.712000000000003</v>
      </c>
      <c r="M165" s="37">
        <v>80.661000000000001</v>
      </c>
      <c r="N165" s="37">
        <v>82.373000000000005</v>
      </c>
      <c r="O165" s="37">
        <v>87.22</v>
      </c>
      <c r="P165" s="37">
        <v>95.95</v>
      </c>
      <c r="Q165" s="37">
        <v>118.217</v>
      </c>
      <c r="S165" s="4">
        <f t="shared" si="460"/>
        <v>51.151280973989905</v>
      </c>
      <c r="T165" s="4">
        <f t="shared" si="461"/>
        <v>54.750836252873597</v>
      </c>
      <c r="U165" s="4">
        <f t="shared" si="462"/>
        <v>59.491497626060458</v>
      </c>
      <c r="V165" s="4">
        <f t="shared" si="463"/>
        <v>60.94014745961433</v>
      </c>
      <c r="W165" s="4">
        <f t="shared" si="464"/>
        <v>62.485810859013256</v>
      </c>
      <c r="X165" s="4">
        <f t="shared" si="465"/>
        <v>64.949911970071014</v>
      </c>
      <c r="Y165" s="4">
        <f t="shared" si="466"/>
        <v>67.61717667043888</v>
      </c>
      <c r="Z165" s="4">
        <f t="shared" si="467"/>
        <v>68.409192115515395</v>
      </c>
      <c r="AA165" s="4">
        <f t="shared" si="468"/>
        <v>75.822548361011997</v>
      </c>
      <c r="AB165" s="4">
        <f t="shared" si="469"/>
        <v>74.907491429089944</v>
      </c>
      <c r="AC165" s="4">
        <f t="shared" si="470"/>
        <v>80.420663062886717</v>
      </c>
      <c r="AD165" s="4">
        <f t="shared" si="471"/>
        <v>81.575522290092252</v>
      </c>
      <c r="AE165" s="4">
        <f t="shared" si="472"/>
        <v>85.89923741245255</v>
      </c>
      <c r="AF165" s="4">
        <f t="shared" si="473"/>
        <v>96.781066224895355</v>
      </c>
      <c r="AG165" s="4">
        <f t="shared" si="474"/>
        <v>117.20170043102412</v>
      </c>
      <c r="AI165" s="4">
        <f t="shared" si="475"/>
        <v>0.7837190260100968</v>
      </c>
      <c r="AJ165" s="4">
        <f t="shared" si="476"/>
        <v>1.3151637471264053</v>
      </c>
      <c r="AK165" s="4">
        <f t="shared" si="477"/>
        <v>1.344502373939541</v>
      </c>
      <c r="AL165" s="4">
        <f t="shared" si="478"/>
        <v>1.788852540385669</v>
      </c>
      <c r="AM165" s="4">
        <f t="shared" si="479"/>
        <v>0.26018914098674628</v>
      </c>
      <c r="AN165" s="4">
        <f t="shared" si="480"/>
        <v>0.86408802992897904</v>
      </c>
      <c r="AO165" s="4">
        <f t="shared" si="481"/>
        <v>1.4678233295611136</v>
      </c>
      <c r="AP165" s="4">
        <f t="shared" si="482"/>
        <v>2.1158078844846102</v>
      </c>
      <c r="AQ165" s="4">
        <f t="shared" si="483"/>
        <v>-2.5548361011999532E-2</v>
      </c>
      <c r="AR165" s="4">
        <f t="shared" si="484"/>
        <v>-0.19549142908994099</v>
      </c>
      <c r="AS165" s="4">
        <f t="shared" si="485"/>
        <v>0.24033693711328397</v>
      </c>
      <c r="AT165" s="4">
        <f t="shared" si="486"/>
        <v>0.7974777099077528</v>
      </c>
      <c r="AU165" s="4">
        <f t="shared" si="487"/>
        <v>1.3207625875474491</v>
      </c>
      <c r="AV165" s="4">
        <f t="shared" si="488"/>
        <v>-0.83106622489535198</v>
      </c>
      <c r="AW165" s="4">
        <f t="shared" si="488"/>
        <v>1.0152995689758768</v>
      </c>
      <c r="AY165" s="2">
        <f t="shared" si="509"/>
        <v>50.541862441951309</v>
      </c>
      <c r="AZ165" s="2">
        <f t="shared" si="363"/>
        <v>51.999802002118955</v>
      </c>
      <c r="BA165" s="2">
        <f t="shared" si="364"/>
        <v>53.555930506972473</v>
      </c>
      <c r="BB165" s="2">
        <f t="shared" si="365"/>
        <v>53.877485739109687</v>
      </c>
      <c r="BC165" s="2">
        <f t="shared" si="366"/>
        <v>53.777168487475222</v>
      </c>
      <c r="BD165" s="2">
        <f t="shared" si="367"/>
        <v>54.076595043328687</v>
      </c>
      <c r="BE165" s="2">
        <f t="shared" si="368"/>
        <v>54.222607217352262</v>
      </c>
      <c r="BF165" s="2">
        <f t="shared" si="369"/>
        <v>54.267000093653863</v>
      </c>
      <c r="BG165" s="2">
        <f t="shared" si="370"/>
        <v>54.779718061292762</v>
      </c>
      <c r="BH165" s="2">
        <f t="shared" si="371"/>
        <v>54.554787223798584</v>
      </c>
      <c r="BI165" s="2">
        <f t="shared" si="372"/>
        <v>54.643553550342077</v>
      </c>
      <c r="BJ165" s="2">
        <f t="shared" si="373"/>
        <v>54.285512611809416</v>
      </c>
      <c r="BK165" s="2">
        <f t="shared" si="374"/>
        <v>54.89663877809793</v>
      </c>
      <c r="BL165" s="2">
        <f t="shared" si="375"/>
        <v>56.99468981947247</v>
      </c>
      <c r="BM165" s="2">
        <f t="shared" si="376"/>
        <v>56.192704178959403</v>
      </c>
      <c r="BO165" s="2" t="str">
        <f t="shared" si="440"/>
        <v/>
      </c>
      <c r="BP165" s="2" t="str">
        <f t="shared" si="441"/>
        <v/>
      </c>
      <c r="BQ165" s="2" t="str">
        <f t="shared" si="442"/>
        <v/>
      </c>
      <c r="BR165" s="2" t="str">
        <f t="shared" si="443"/>
        <v/>
      </c>
      <c r="BS165" s="2" t="str">
        <f t="shared" si="444"/>
        <v/>
      </c>
      <c r="BT165" s="2" t="str">
        <f t="shared" si="445"/>
        <v/>
      </c>
      <c r="BU165" s="2" t="str">
        <f t="shared" si="446"/>
        <v/>
      </c>
      <c r="BV165" s="2" t="str">
        <f t="shared" si="447"/>
        <v/>
      </c>
      <c r="BW165" s="2" t="str">
        <f t="shared" si="448"/>
        <v/>
      </c>
      <c r="BX165" s="2" t="str">
        <f t="shared" si="449"/>
        <v/>
      </c>
      <c r="BY165" s="2" t="str">
        <f t="shared" si="450"/>
        <v/>
      </c>
      <c r="BZ165" s="2" t="str">
        <f t="shared" si="451"/>
        <v/>
      </c>
      <c r="CA165" s="2" t="str">
        <f t="shared" si="452"/>
        <v/>
      </c>
      <c r="CB165" s="2" t="str">
        <f t="shared" si="453"/>
        <v/>
      </c>
      <c r="CC165" s="2" t="str">
        <f t="shared" si="454"/>
        <v/>
      </c>
      <c r="CE165" s="2" t="str">
        <f t="shared" si="510"/>
        <v/>
      </c>
      <c r="CF165" s="2" t="str">
        <f t="shared" si="511"/>
        <v/>
      </c>
      <c r="CG165" s="2" t="str">
        <f t="shared" si="512"/>
        <v/>
      </c>
      <c r="CH165" s="2" t="str">
        <f t="shared" si="513"/>
        <v/>
      </c>
      <c r="CI165" s="2" t="str">
        <f t="shared" si="514"/>
        <v/>
      </c>
      <c r="CJ165" s="2" t="str">
        <f t="shared" si="515"/>
        <v/>
      </c>
      <c r="CK165" s="2" t="str">
        <f t="shared" si="516"/>
        <v/>
      </c>
      <c r="CL165" s="2" t="str">
        <f t="shared" si="517"/>
        <v/>
      </c>
      <c r="CM165" s="2" t="str">
        <f t="shared" si="518"/>
        <v/>
      </c>
      <c r="CN165" s="2" t="str">
        <f t="shared" si="519"/>
        <v/>
      </c>
      <c r="CO165" s="2" t="str">
        <f t="shared" si="520"/>
        <v/>
      </c>
      <c r="CP165" s="2" t="str">
        <f t="shared" si="521"/>
        <v/>
      </c>
      <c r="CQ165" s="2" t="str">
        <f t="shared" si="522"/>
        <v/>
      </c>
      <c r="CR165" s="2" t="str">
        <f t="shared" si="523"/>
        <v/>
      </c>
      <c r="CS165" s="2" t="str">
        <f t="shared" si="524"/>
        <v/>
      </c>
      <c r="CU165" s="2" t="str">
        <f t="shared" si="525"/>
        <v/>
      </c>
      <c r="CV165" s="2" t="str">
        <f t="shared" si="526"/>
        <v/>
      </c>
      <c r="CW165" s="2" t="str">
        <f t="shared" si="527"/>
        <v/>
      </c>
      <c r="CX165" s="2" t="str">
        <f t="shared" si="528"/>
        <v/>
      </c>
      <c r="CY165" s="2" t="str">
        <f t="shared" si="529"/>
        <v/>
      </c>
      <c r="CZ165" s="2" t="str">
        <f t="shared" si="530"/>
        <v/>
      </c>
      <c r="DA165" s="2" t="str">
        <f t="shared" si="531"/>
        <v/>
      </c>
      <c r="DB165" s="2" t="str">
        <f t="shared" si="532"/>
        <v/>
      </c>
      <c r="DC165" s="2" t="str">
        <f t="shared" si="533"/>
        <v/>
      </c>
      <c r="DD165" s="2" t="str">
        <f t="shared" si="534"/>
        <v/>
      </c>
      <c r="DE165" s="2" t="str">
        <f t="shared" si="535"/>
        <v/>
      </c>
      <c r="DF165" s="2" t="str">
        <f t="shared" si="536"/>
        <v/>
      </c>
      <c r="DG165" s="2" t="str">
        <f t="shared" si="537"/>
        <v/>
      </c>
      <c r="DH165" s="2" t="str">
        <f t="shared" si="538"/>
        <v/>
      </c>
      <c r="DI165" s="2" t="str">
        <f t="shared" si="539"/>
        <v/>
      </c>
      <c r="DK165" s="2">
        <f t="shared" si="489"/>
        <v>72.563110526315796</v>
      </c>
      <c r="DL165" s="2">
        <f t="shared" si="490"/>
        <v>79.804825236167375</v>
      </c>
      <c r="DM165" s="2">
        <f t="shared" si="490"/>
        <v>81.069178879892036</v>
      </c>
      <c r="DN165" s="2">
        <f t="shared" si="490"/>
        <v>80.851251282051294</v>
      </c>
      <c r="DO165" s="2">
        <f t="shared" si="490"/>
        <v>85.261759545259565</v>
      </c>
      <c r="DP165" s="2">
        <f t="shared" si="490"/>
        <v>82.501697759103664</v>
      </c>
      <c r="DQ165" s="2">
        <f t="shared" si="490"/>
        <v>82.779013725490202</v>
      </c>
      <c r="DR165" s="2">
        <f t="shared" si="490"/>
        <v>86.013708556149723</v>
      </c>
      <c r="DS165" s="2">
        <f t="shared" si="490"/>
        <v>82.85125714285715</v>
      </c>
      <c r="DT165" s="2">
        <f t="shared" si="490"/>
        <v>84.32323529411768</v>
      </c>
      <c r="DU165" s="2">
        <f t="shared" si="490"/>
        <v>83.216979373567611</v>
      </c>
      <c r="DV165" s="2">
        <f t="shared" si="490"/>
        <v>86.517730837789628</v>
      </c>
      <c r="DW165" s="2">
        <f t="shared" si="490"/>
        <v>87.27169900687548</v>
      </c>
      <c r="DX165" s="2">
        <f t="shared" si="490"/>
        <v>84.781189575289574</v>
      </c>
      <c r="DY165" s="2">
        <f t="shared" si="490"/>
        <v>78.432957582499057</v>
      </c>
      <c r="EA165" s="2">
        <f t="shared" si="459"/>
        <v>50.260456362662865</v>
      </c>
      <c r="EB165" s="2">
        <f t="shared" si="491"/>
        <v>51.764620142743858</v>
      </c>
      <c r="EC165" s="2">
        <f t="shared" si="492"/>
        <v>53.572472110939906</v>
      </c>
      <c r="ED165" s="2">
        <f t="shared" si="493"/>
        <v>53.72221481569278</v>
      </c>
      <c r="EE165" s="2">
        <f t="shared" si="494"/>
        <v>53.622462234230014</v>
      </c>
      <c r="EF165" s="2">
        <f t="shared" si="495"/>
        <v>53.929676573084301</v>
      </c>
      <c r="EG165" s="2">
        <f t="shared" si="496"/>
        <v>54.068058028896992</v>
      </c>
      <c r="EH165" s="2">
        <f t="shared" si="497"/>
        <v>54.099461333852346</v>
      </c>
      <c r="EI165" s="2">
        <f t="shared" si="498"/>
        <v>54.479887480080365</v>
      </c>
      <c r="EJ165" s="2">
        <f t="shared" si="499"/>
        <v>54.290741166188056</v>
      </c>
      <c r="EK165" s="2">
        <f t="shared" si="500"/>
        <v>54.538391012146811</v>
      </c>
      <c r="EL165" s="2">
        <f t="shared" si="501"/>
        <v>54.085419683007729</v>
      </c>
      <c r="EM165" s="2">
        <f t="shared" si="502"/>
        <v>54.962100470304243</v>
      </c>
      <c r="EN165" s="2">
        <f t="shared" si="503"/>
        <v>57.06701800804457</v>
      </c>
      <c r="EO165" s="2">
        <f t="shared" si="504"/>
        <v>56.830086245353165</v>
      </c>
      <c r="EQ165" s="2">
        <f t="shared" si="505"/>
        <v>51.59376867786348</v>
      </c>
      <c r="ER165" s="2">
        <f t="shared" si="506"/>
        <v>52.812547966490207</v>
      </c>
      <c r="ES165" s="2">
        <f t="shared" si="506"/>
        <v>53.512670329343486</v>
      </c>
      <c r="ET165" s="2">
        <f t="shared" si="506"/>
        <v>54.411459210686118</v>
      </c>
      <c r="EU165" s="2">
        <f t="shared" si="506"/>
        <v>54.304644740951844</v>
      </c>
      <c r="EV165" s="2">
        <f t="shared" si="506"/>
        <v>54.547677660285721</v>
      </c>
      <c r="EW165" s="2">
        <f t="shared" si="506"/>
        <v>54.666012227916532</v>
      </c>
      <c r="EX165" s="2">
        <f t="shared" si="506"/>
        <v>54.727955993541428</v>
      </c>
      <c r="EY165" s="2">
        <f t="shared" si="506"/>
        <v>55.190990090630166</v>
      </c>
      <c r="EZ165" s="2">
        <f t="shared" si="506"/>
        <v>54.865146885157756</v>
      </c>
      <c r="FA165" s="2">
        <f t="shared" si="506"/>
        <v>54.788443214274125</v>
      </c>
      <c r="FB165" s="2">
        <f t="shared" si="506"/>
        <v>54.551691512438566</v>
      </c>
      <c r="FC165" s="2">
        <f t="shared" si="506"/>
        <v>54.793007801149002</v>
      </c>
      <c r="FD165" s="2">
        <f t="shared" si="506"/>
        <v>56.864970334982743</v>
      </c>
      <c r="FE165" s="2">
        <f t="shared" si="506"/>
        <v>54.550835893526283</v>
      </c>
      <c r="FG165" s="2">
        <f t="shared" si="507"/>
        <v>0.99999994521437729</v>
      </c>
      <c r="FH165" s="2">
        <f t="shared" si="508"/>
        <v>0.99999995665375885</v>
      </c>
      <c r="FI165" s="2">
        <f t="shared" si="508"/>
        <v>0.99999994934643333</v>
      </c>
      <c r="FJ165" s="2">
        <f t="shared" si="508"/>
        <v>0.99999994636673739</v>
      </c>
      <c r="FK165" s="2">
        <f t="shared" si="508"/>
        <v>0.9999999462429483</v>
      </c>
      <c r="FL165" s="2">
        <f t="shared" si="508"/>
        <v>0.99999994941340664</v>
      </c>
      <c r="FM165" s="2">
        <f t="shared" si="508"/>
        <v>0.99999995718936019</v>
      </c>
      <c r="FN165" s="2">
        <f t="shared" si="508"/>
        <v>0.99999995572550482</v>
      </c>
      <c r="FO165" s="2">
        <f t="shared" si="508"/>
        <v>0.99999997082161185</v>
      </c>
      <c r="FP165" s="2">
        <f t="shared" si="508"/>
        <v>0.99999996650269762</v>
      </c>
      <c r="FQ165" s="2">
        <f t="shared" si="508"/>
        <v>0.99999996184553108</v>
      </c>
      <c r="FR165" s="2">
        <f t="shared" si="508"/>
        <v>0.99999996107486233</v>
      </c>
      <c r="FS165" s="2">
        <f t="shared" si="508"/>
        <v>0.99999982419663624</v>
      </c>
      <c r="FT165" s="2">
        <f t="shared" si="508"/>
        <v>0.99999954737857244</v>
      </c>
      <c r="FU165" s="2">
        <f t="shared" si="508"/>
        <v>0.99999901293891824</v>
      </c>
      <c r="FW165" s="2">
        <f t="shared" si="540"/>
        <v>0.21105697008529234</v>
      </c>
      <c r="FX165" s="2">
        <f t="shared" si="380"/>
        <v>0.22442446760964438</v>
      </c>
      <c r="FY165" s="2">
        <f t="shared" si="381"/>
        <v>0.27663050049828791</v>
      </c>
      <c r="FZ165" s="2">
        <f t="shared" si="382"/>
        <v>0.22527490905409409</v>
      </c>
      <c r="GA165" s="2">
        <f t="shared" si="383"/>
        <v>0.22677883247591277</v>
      </c>
      <c r="GB165" s="2">
        <f t="shared" si="384"/>
        <v>0.23772939550716479</v>
      </c>
      <c r="GC165" s="2">
        <f t="shared" si="385"/>
        <v>0.25846119915924187</v>
      </c>
      <c r="GD165" s="2">
        <f t="shared" si="386"/>
        <v>0.26656924483209665</v>
      </c>
      <c r="GE165" s="2">
        <f t="shared" si="387"/>
        <v>0.42164063094880505</v>
      </c>
      <c r="GF165" s="2">
        <f t="shared" si="388"/>
        <v>0.45968388350415407</v>
      </c>
      <c r="GG165" s="2">
        <f t="shared" si="389"/>
        <v>0.42055795983517857</v>
      </c>
      <c r="GH165" s="2">
        <f t="shared" si="390"/>
        <v>0.42913093551835074</v>
      </c>
      <c r="GI165" s="2">
        <f t="shared" si="391"/>
        <v>0.38716860210131643</v>
      </c>
      <c r="GJ165" s="2">
        <f t="shared" si="392"/>
        <v>0.35803793977800458</v>
      </c>
      <c r="GK165" s="2">
        <f t="shared" si="393"/>
        <v>0.27965483880979453</v>
      </c>
      <c r="GM165" s="107">
        <f t="shared" si="541"/>
        <v>3.3433876549814147E-225</v>
      </c>
      <c r="GN165" s="107">
        <f t="shared" si="394"/>
        <v>4.4488953106727089E-259</v>
      </c>
      <c r="GO165" s="107">
        <f t="shared" si="395"/>
        <v>2.7158208143815306E-263</v>
      </c>
      <c r="GP165" s="107">
        <f t="shared" si="396"/>
        <v>1.5014741797257764E-268</v>
      </c>
      <c r="GQ165" s="107">
        <f t="shared" si="397"/>
        <v>8.0664232693447692E-300</v>
      </c>
      <c r="GR165" s="107">
        <f t="shared" si="398"/>
        <v>0</v>
      </c>
      <c r="GS165" s="107">
        <f t="shared" si="399"/>
        <v>0</v>
      </c>
      <c r="GT165" s="107">
        <f t="shared" si="400"/>
        <v>0</v>
      </c>
      <c r="GU165" s="107">
        <f t="shared" si="401"/>
        <v>0</v>
      </c>
      <c r="GV165" s="107">
        <f t="shared" si="402"/>
        <v>0</v>
      </c>
      <c r="GW165" s="107">
        <f t="shared" si="403"/>
        <v>0</v>
      </c>
      <c r="GX165" s="107">
        <f t="shared" si="404"/>
        <v>0</v>
      </c>
      <c r="GY165" s="107">
        <f t="shared" si="405"/>
        <v>0</v>
      </c>
      <c r="GZ165" s="107">
        <f t="shared" si="406"/>
        <v>0</v>
      </c>
      <c r="HA165" s="107">
        <f t="shared" si="407"/>
        <v>0</v>
      </c>
      <c r="HC165" s="107">
        <f t="shared" si="542"/>
        <v>1.6353131651846385E-138</v>
      </c>
      <c r="HD165" s="107">
        <f t="shared" si="408"/>
        <v>7.6736180478829193E-160</v>
      </c>
      <c r="HE165" s="107">
        <f t="shared" si="409"/>
        <v>3.8883196133094442E-164</v>
      </c>
      <c r="HF165" s="107">
        <f t="shared" si="410"/>
        <v>1.3722467167987741E-165</v>
      </c>
      <c r="HG165" s="107">
        <f t="shared" si="411"/>
        <v>2.3298099782425223E-185</v>
      </c>
      <c r="HH165" s="107">
        <f t="shared" si="412"/>
        <v>4.0827336902830522E-198</v>
      </c>
      <c r="HI165" s="107">
        <f t="shared" si="413"/>
        <v>4.7474441657311335E-207</v>
      </c>
      <c r="HJ165" s="107">
        <f t="shared" si="414"/>
        <v>5.5853114723496887E-234</v>
      </c>
      <c r="HK165" s="107">
        <f t="shared" si="415"/>
        <v>3.6355436449502999E-242</v>
      </c>
      <c r="HL165" s="107">
        <f t="shared" si="416"/>
        <v>2.0164360851258267E-248</v>
      </c>
      <c r="HM165" s="107">
        <f t="shared" si="417"/>
        <v>5.9344691129555499E-231</v>
      </c>
      <c r="HN165" s="107">
        <f t="shared" si="418"/>
        <v>1.3277012054766725E-236</v>
      </c>
      <c r="HO165" s="107">
        <f t="shared" si="419"/>
        <v>8.2863224161668886E-229</v>
      </c>
      <c r="HP165" s="107">
        <f t="shared" si="420"/>
        <v>2.9074820439525618E-212</v>
      </c>
      <c r="HQ165" s="107">
        <f t="shared" si="421"/>
        <v>6.174775157974513E-224</v>
      </c>
      <c r="HS165" s="107">
        <f t="shared" si="543"/>
        <v>9.6686421745954341E-14</v>
      </c>
      <c r="HT165" s="107">
        <f t="shared" si="422"/>
        <v>5.3967755960215592E-16</v>
      </c>
      <c r="HU165" s="107">
        <f t="shared" si="423"/>
        <v>2.2238076574491203E-17</v>
      </c>
      <c r="HV165" s="107">
        <f t="shared" si="424"/>
        <v>1.7583079425118549E-16</v>
      </c>
      <c r="HW165" s="107">
        <f t="shared" si="425"/>
        <v>2.0135286361413401E-18</v>
      </c>
      <c r="HX165" s="107">
        <f t="shared" si="426"/>
        <v>5.6605370531893411E-20</v>
      </c>
      <c r="HY165" s="107">
        <f t="shared" si="427"/>
        <v>1.9100593800278E-21</v>
      </c>
      <c r="HZ165" s="107">
        <f t="shared" si="428"/>
        <v>1.5180501857372878E-24</v>
      </c>
      <c r="IA165" s="107">
        <f t="shared" si="429"/>
        <v>2.1504348426477279E-29</v>
      </c>
      <c r="IB165" s="107">
        <f t="shared" si="430"/>
        <v>8.642622508231688E-31</v>
      </c>
      <c r="IC165" s="107">
        <f t="shared" si="431"/>
        <v>9.7074167606427741E-28</v>
      </c>
      <c r="ID165" s="107">
        <f t="shared" si="432"/>
        <v>2.2515257357675505E-28</v>
      </c>
      <c r="IE165" s="107">
        <f t="shared" si="433"/>
        <v>3.7238228503420322E-26</v>
      </c>
      <c r="IF165" s="107">
        <f t="shared" si="434"/>
        <v>1.2625962905542148E-23</v>
      </c>
      <c r="IG165" s="107">
        <f t="shared" si="435"/>
        <v>1.4921688305156337E-20</v>
      </c>
      <c r="II165" s="107">
        <f t="shared" si="544"/>
        <v>0.23784663447052026</v>
      </c>
      <c r="IJ165" s="107">
        <f t="shared" si="545"/>
        <v>0.23979015598205883</v>
      </c>
      <c r="IK165" s="107">
        <f t="shared" si="546"/>
        <v>0.33510056551506567</v>
      </c>
      <c r="IL165" s="107">
        <f t="shared" si="547"/>
        <v>0.22845931911473422</v>
      </c>
      <c r="IM165" s="107">
        <f t="shared" si="548"/>
        <v>0.20788671657603666</v>
      </c>
      <c r="IN165" s="107">
        <f t="shared" si="549"/>
        <v>0.21792795382855154</v>
      </c>
      <c r="IO165" s="107">
        <f t="shared" si="550"/>
        <v>0.25636524320542259</v>
      </c>
      <c r="IP165" s="107">
        <f t="shared" si="551"/>
        <v>0.24825487929923915</v>
      </c>
      <c r="IQ165" s="107">
        <f t="shared" si="552"/>
        <v>0.51574128992031343</v>
      </c>
      <c r="IR165" s="107">
        <f t="shared" si="553"/>
        <v>0.5242474981836619</v>
      </c>
      <c r="IS165" s="107">
        <f t="shared" si="554"/>
        <v>0.51530804102950156</v>
      </c>
      <c r="IT165" s="107">
        <f t="shared" si="555"/>
        <v>0.51943019967644954</v>
      </c>
      <c r="IU165" s="107">
        <f t="shared" si="556"/>
        <v>0.46964292314180145</v>
      </c>
      <c r="IV165" s="107">
        <f t="shared" si="557"/>
        <v>0.41052189737232164</v>
      </c>
      <c r="IW165" s="107">
        <f t="shared" si="558"/>
        <v>0.3527375679711483</v>
      </c>
      <c r="IY165" s="107">
        <f t="shared" si="559"/>
        <v>0.23784663447061694</v>
      </c>
      <c r="IZ165" s="107">
        <f t="shared" si="560"/>
        <v>0.23979015598205936</v>
      </c>
      <c r="JA165" s="107">
        <f t="shared" si="561"/>
        <v>0.33510056551506567</v>
      </c>
      <c r="JB165" s="107">
        <f t="shared" si="562"/>
        <v>0.22845931911473438</v>
      </c>
      <c r="JC165" s="107">
        <f t="shared" si="563"/>
        <v>0.20788671657603666</v>
      </c>
      <c r="JD165" s="107">
        <f t="shared" si="564"/>
        <v>0.21792795382855154</v>
      </c>
      <c r="JE165" s="107">
        <f t="shared" si="565"/>
        <v>0.25636524320542259</v>
      </c>
      <c r="JF165" s="107">
        <f t="shared" si="566"/>
        <v>0.24825487929923915</v>
      </c>
      <c r="JG165" s="107">
        <f t="shared" si="567"/>
        <v>0.51574128992031343</v>
      </c>
      <c r="JH165" s="107">
        <f t="shared" si="568"/>
        <v>0.5242474981836619</v>
      </c>
      <c r="JI165" s="107">
        <f t="shared" si="569"/>
        <v>0.51530804102950156</v>
      </c>
      <c r="JJ165" s="107">
        <f t="shared" si="570"/>
        <v>0.51943019967644954</v>
      </c>
      <c r="JK165" s="107">
        <f t="shared" si="571"/>
        <v>0.46964292314180145</v>
      </c>
      <c r="JL165" s="107">
        <f t="shared" si="572"/>
        <v>0.41052189737232164</v>
      </c>
      <c r="JM165" s="107">
        <f t="shared" si="573"/>
        <v>0.3527375679711483</v>
      </c>
    </row>
    <row r="166" spans="2:273" x14ac:dyDescent="0.25">
      <c r="B166" s="2">
        <v>138</v>
      </c>
      <c r="C166" s="37">
        <v>51.581000000000003</v>
      </c>
      <c r="D166" s="37">
        <v>56.015999999999998</v>
      </c>
      <c r="E166" s="37">
        <v>60.524999999999999</v>
      </c>
      <c r="F166" s="37">
        <v>64.305000000000007</v>
      </c>
      <c r="G166" s="37">
        <v>65.016999999999996</v>
      </c>
      <c r="H166" s="37">
        <v>68.373000000000005</v>
      </c>
      <c r="I166" s="37">
        <v>71.644000000000005</v>
      </c>
      <c r="J166" s="37">
        <v>71.542000000000002</v>
      </c>
      <c r="K166" s="37">
        <v>71.694999999999993</v>
      </c>
      <c r="L166" s="37">
        <v>67.712000000000003</v>
      </c>
      <c r="M166" s="37">
        <v>75.168999999999997</v>
      </c>
      <c r="N166" s="37">
        <v>76.084999999999994</v>
      </c>
      <c r="O166" s="37">
        <v>85.441000000000003</v>
      </c>
      <c r="P166" s="37">
        <v>96.566999999999993</v>
      </c>
      <c r="Q166" s="37">
        <v>124.017</v>
      </c>
      <c r="S166" s="4">
        <f t="shared" si="460"/>
        <v>51.198830330355776</v>
      </c>
      <c r="T166" s="4">
        <f t="shared" si="461"/>
        <v>55.225714501919285</v>
      </c>
      <c r="U166" s="4">
        <f t="shared" si="462"/>
        <v>60.02239638215152</v>
      </c>
      <c r="V166" s="4">
        <f t="shared" si="463"/>
        <v>62.403652950818412</v>
      </c>
      <c r="W166" s="4">
        <f t="shared" si="464"/>
        <v>64.630886015698266</v>
      </c>
      <c r="X166" s="4">
        <f t="shared" si="465"/>
        <v>67.588772841853611</v>
      </c>
      <c r="Y166" s="4">
        <f t="shared" si="466"/>
        <v>70.292625733578575</v>
      </c>
      <c r="Z166" s="4">
        <f t="shared" si="467"/>
        <v>71.531241352596368</v>
      </c>
      <c r="AA166" s="4">
        <f t="shared" si="468"/>
        <v>72.224784251152897</v>
      </c>
      <c r="AB166" s="4">
        <f t="shared" si="469"/>
        <v>69.651949702814832</v>
      </c>
      <c r="AC166" s="4">
        <f t="shared" si="470"/>
        <v>76.100263595929988</v>
      </c>
      <c r="AD166" s="4">
        <f t="shared" si="471"/>
        <v>76.471775804597584</v>
      </c>
      <c r="AE166" s="4">
        <f t="shared" si="472"/>
        <v>83.875117026830992</v>
      </c>
      <c r="AF166" s="4">
        <f t="shared" si="473"/>
        <v>97.74082740354612</v>
      </c>
      <c r="AG166" s="4">
        <f t="shared" si="474"/>
        <v>124.93577571856454</v>
      </c>
      <c r="AI166" s="4">
        <f t="shared" si="475"/>
        <v>0.38216966964422738</v>
      </c>
      <c r="AJ166" s="4">
        <f t="shared" si="476"/>
        <v>0.79028549808071347</v>
      </c>
      <c r="AK166" s="4">
        <f t="shared" si="477"/>
        <v>0.50260361784847873</v>
      </c>
      <c r="AL166" s="4">
        <f t="shared" si="478"/>
        <v>1.9013470491815951</v>
      </c>
      <c r="AM166" s="4">
        <f t="shared" si="479"/>
        <v>0.38611398430172983</v>
      </c>
      <c r="AN166" s="4">
        <f t="shared" si="480"/>
        <v>0.78422715814639332</v>
      </c>
      <c r="AO166" s="4">
        <f t="shared" si="481"/>
        <v>1.3513742664214305</v>
      </c>
      <c r="AP166" s="4">
        <f t="shared" si="482"/>
        <v>1.0758647403633859E-2</v>
      </c>
      <c r="AQ166" s="4">
        <f t="shared" si="483"/>
        <v>-0.52978425115290406</v>
      </c>
      <c r="AR166" s="4">
        <f t="shared" si="484"/>
        <v>-1.9399497028148289</v>
      </c>
      <c r="AS166" s="4">
        <f t="shared" si="485"/>
        <v>-0.93126359592999108</v>
      </c>
      <c r="AT166" s="4">
        <f t="shared" si="486"/>
        <v>-0.38677580459759042</v>
      </c>
      <c r="AU166" s="4">
        <f t="shared" si="487"/>
        <v>1.5658829731690105</v>
      </c>
      <c r="AV166" s="4">
        <f t="shared" si="488"/>
        <v>-1.1738274035461274</v>
      </c>
      <c r="AW166" s="4">
        <f t="shared" si="488"/>
        <v>-0.91877571856454665</v>
      </c>
      <c r="AY166" s="2">
        <f t="shared" si="509"/>
        <v>50.468714337447665</v>
      </c>
      <c r="AZ166" s="2">
        <f t="shared" si="363"/>
        <v>51.906730987444995</v>
      </c>
      <c r="BA166" s="2">
        <f t="shared" si="364"/>
        <v>53.427200333153451</v>
      </c>
      <c r="BB166" s="2">
        <f t="shared" si="365"/>
        <v>53.755347689389467</v>
      </c>
      <c r="BC166" s="2">
        <f t="shared" si="366"/>
        <v>53.652559577300735</v>
      </c>
      <c r="BD166" s="2">
        <f t="shared" si="367"/>
        <v>53.9441082721115</v>
      </c>
      <c r="BE166" s="2">
        <f t="shared" si="368"/>
        <v>54.081802478602526</v>
      </c>
      <c r="BF166" s="2">
        <f t="shared" si="369"/>
        <v>54.117849641125574</v>
      </c>
      <c r="BG166" s="2">
        <f t="shared" si="370"/>
        <v>54.646783330678424</v>
      </c>
      <c r="BH166" s="2">
        <f t="shared" si="371"/>
        <v>54.415690155326367</v>
      </c>
      <c r="BI166" s="2">
        <f t="shared" si="372"/>
        <v>54.500177409566447</v>
      </c>
      <c r="BJ166" s="2">
        <f t="shared" si="373"/>
        <v>54.150316939199911</v>
      </c>
      <c r="BK166" s="2">
        <f t="shared" si="374"/>
        <v>54.748857413023849</v>
      </c>
      <c r="BL166" s="2">
        <f t="shared" si="375"/>
        <v>56.837598616481003</v>
      </c>
      <c r="BM166" s="2">
        <f t="shared" si="376"/>
        <v>56.006845194738034</v>
      </c>
      <c r="BO166" s="2" t="str">
        <f t="shared" si="440"/>
        <v/>
      </c>
      <c r="BP166" s="2" t="str">
        <f t="shared" si="441"/>
        <v/>
      </c>
      <c r="BQ166" s="2" t="str">
        <f t="shared" si="442"/>
        <v/>
      </c>
      <c r="BR166" s="2" t="str">
        <f t="shared" si="443"/>
        <v/>
      </c>
      <c r="BS166" s="2" t="str">
        <f t="shared" si="444"/>
        <v/>
      </c>
      <c r="BT166" s="2" t="str">
        <f t="shared" si="445"/>
        <v/>
      </c>
      <c r="BU166" s="2" t="str">
        <f t="shared" si="446"/>
        <v/>
      </c>
      <c r="BV166" s="2" t="str">
        <f t="shared" si="447"/>
        <v/>
      </c>
      <c r="BW166" s="2" t="str">
        <f t="shared" si="448"/>
        <v/>
      </c>
      <c r="BX166" s="2" t="str">
        <f t="shared" si="449"/>
        <v/>
      </c>
      <c r="BY166" s="2" t="str">
        <f t="shared" si="450"/>
        <v/>
      </c>
      <c r="BZ166" s="2" t="str">
        <f t="shared" si="451"/>
        <v/>
      </c>
      <c r="CA166" s="2" t="str">
        <f t="shared" si="452"/>
        <v/>
      </c>
      <c r="CB166" s="2" t="str">
        <f t="shared" si="453"/>
        <v/>
      </c>
      <c r="CC166" s="2" t="str">
        <f t="shared" si="454"/>
        <v/>
      </c>
      <c r="CE166" s="2" t="str">
        <f t="shared" si="510"/>
        <v/>
      </c>
      <c r="CF166" s="2" t="str">
        <f t="shared" si="511"/>
        <v/>
      </c>
      <c r="CG166" s="2" t="str">
        <f t="shared" si="512"/>
        <v/>
      </c>
      <c r="CH166" s="2" t="str">
        <f t="shared" si="513"/>
        <v/>
      </c>
      <c r="CI166" s="2" t="str">
        <f t="shared" si="514"/>
        <v/>
      </c>
      <c r="CJ166" s="2" t="str">
        <f t="shared" si="515"/>
        <v/>
      </c>
      <c r="CK166" s="2" t="str">
        <f t="shared" si="516"/>
        <v/>
      </c>
      <c r="CL166" s="2" t="str">
        <f t="shared" si="517"/>
        <v/>
      </c>
      <c r="CM166" s="2" t="str">
        <f t="shared" si="518"/>
        <v/>
      </c>
      <c r="CN166" s="2" t="str">
        <f t="shared" si="519"/>
        <v/>
      </c>
      <c r="CO166" s="2" t="str">
        <f t="shared" si="520"/>
        <v/>
      </c>
      <c r="CP166" s="2" t="str">
        <f t="shared" si="521"/>
        <v/>
      </c>
      <c r="CQ166" s="2" t="str">
        <f t="shared" si="522"/>
        <v/>
      </c>
      <c r="CR166" s="2" t="str">
        <f t="shared" si="523"/>
        <v/>
      </c>
      <c r="CS166" s="2" t="str">
        <f t="shared" si="524"/>
        <v/>
      </c>
      <c r="CU166" s="2" t="str">
        <f t="shared" si="525"/>
        <v/>
      </c>
      <c r="CV166" s="2" t="str">
        <f t="shared" si="526"/>
        <v/>
      </c>
      <c r="CW166" s="2" t="str">
        <f t="shared" si="527"/>
        <v/>
      </c>
      <c r="CX166" s="2" t="str">
        <f t="shared" si="528"/>
        <v/>
      </c>
      <c r="CY166" s="2" t="str">
        <f t="shared" si="529"/>
        <v/>
      </c>
      <c r="CZ166" s="2" t="str">
        <f t="shared" si="530"/>
        <v/>
      </c>
      <c r="DA166" s="2" t="str">
        <f t="shared" si="531"/>
        <v/>
      </c>
      <c r="DB166" s="2" t="str">
        <f t="shared" si="532"/>
        <v/>
      </c>
      <c r="DC166" s="2" t="str">
        <f t="shared" si="533"/>
        <v/>
      </c>
      <c r="DD166" s="2" t="str">
        <f t="shared" si="534"/>
        <v/>
      </c>
      <c r="DE166" s="2" t="str">
        <f t="shared" si="535"/>
        <v/>
      </c>
      <c r="DF166" s="2" t="str">
        <f t="shared" si="536"/>
        <v/>
      </c>
      <c r="DG166" s="2" t="str">
        <f t="shared" si="537"/>
        <v/>
      </c>
      <c r="DH166" s="2" t="str">
        <f t="shared" si="538"/>
        <v/>
      </c>
      <c r="DI166" s="2" t="str">
        <f t="shared" si="539"/>
        <v/>
      </c>
      <c r="DK166" s="2">
        <f t="shared" si="489"/>
        <v>72.626559311740891</v>
      </c>
      <c r="DL166" s="2">
        <f t="shared" si="490"/>
        <v>79.896573211875875</v>
      </c>
      <c r="DM166" s="2">
        <f t="shared" si="490"/>
        <v>81.1621709851552</v>
      </c>
      <c r="DN166" s="2">
        <f t="shared" si="490"/>
        <v>80.941566666666674</v>
      </c>
      <c r="DO166" s="2">
        <f t="shared" si="490"/>
        <v>85.399236379236385</v>
      </c>
      <c r="DP166" s="2">
        <f t="shared" si="490"/>
        <v>82.610394957983218</v>
      </c>
      <c r="DQ166" s="2">
        <f t="shared" si="490"/>
        <v>82.881963025210084</v>
      </c>
      <c r="DR166" s="2">
        <f t="shared" si="490"/>
        <v>86.14098930481282</v>
      </c>
      <c r="DS166" s="2">
        <f t="shared" si="490"/>
        <v>82.937169747899162</v>
      </c>
      <c r="DT166" s="2">
        <f t="shared" si="490"/>
        <v>84.427109959893073</v>
      </c>
      <c r="DU166" s="2">
        <f t="shared" si="490"/>
        <v>83.311080366692124</v>
      </c>
      <c r="DV166" s="2">
        <f t="shared" si="490"/>
        <v>86.655273618538288</v>
      </c>
      <c r="DW166" s="2">
        <f t="shared" si="490"/>
        <v>87.408524828113073</v>
      </c>
      <c r="DX166" s="2">
        <f t="shared" si="490"/>
        <v>84.890498069498079</v>
      </c>
      <c r="DY166" s="2">
        <f t="shared" si="490"/>
        <v>78.538351575824976</v>
      </c>
      <c r="EA166" s="2">
        <f t="shared" si="459"/>
        <v>50.123358200963779</v>
      </c>
      <c r="EB166" s="2">
        <f t="shared" si="491"/>
        <v>51.619261300555117</v>
      </c>
      <c r="EC166" s="2">
        <f t="shared" si="492"/>
        <v>53.445889178617989</v>
      </c>
      <c r="ED166" s="2">
        <f t="shared" si="493"/>
        <v>53.564720184899848</v>
      </c>
      <c r="EE166" s="2">
        <f t="shared" si="494"/>
        <v>53.462764712792207</v>
      </c>
      <c r="EF166" s="2">
        <f t="shared" si="495"/>
        <v>53.76422138689847</v>
      </c>
      <c r="EG166" s="2">
        <f t="shared" si="496"/>
        <v>53.894272994244105</v>
      </c>
      <c r="EH166" s="2">
        <f t="shared" si="497"/>
        <v>53.914325677955105</v>
      </c>
      <c r="EI166" s="2">
        <f t="shared" si="498"/>
        <v>54.297210247349824</v>
      </c>
      <c r="EJ166" s="2">
        <f t="shared" si="499"/>
        <v>54.110184042951694</v>
      </c>
      <c r="EK166" s="2">
        <f t="shared" si="500"/>
        <v>54.37701164995228</v>
      </c>
      <c r="EL166" s="2">
        <f t="shared" si="501"/>
        <v>53.91669970512347</v>
      </c>
      <c r="EM166" s="2">
        <f t="shared" si="502"/>
        <v>54.82418308569526</v>
      </c>
      <c r="EN166" s="2">
        <f t="shared" si="503"/>
        <v>56.920063618583711</v>
      </c>
      <c r="EO166" s="2">
        <f t="shared" si="504"/>
        <v>56.742831226765801</v>
      </c>
      <c r="EQ166" s="2">
        <f t="shared" si="505"/>
        <v>51.494157220978032</v>
      </c>
      <c r="ER166" s="2">
        <f t="shared" si="506"/>
        <v>52.69585261307779</v>
      </c>
      <c r="ES166" s="2">
        <f t="shared" si="506"/>
        <v>53.388378057153638</v>
      </c>
      <c r="ET166" s="2">
        <f t="shared" si="506"/>
        <v>54.276082644464211</v>
      </c>
      <c r="EU166" s="2">
        <f t="shared" si="506"/>
        <v>54.166581218521827</v>
      </c>
      <c r="EV166" s="2">
        <f t="shared" si="506"/>
        <v>54.402273252593702</v>
      </c>
      <c r="EW166" s="2">
        <f t="shared" si="506"/>
        <v>54.509173233786804</v>
      </c>
      <c r="EX166" s="2">
        <f t="shared" si="506"/>
        <v>54.562645875258269</v>
      </c>
      <c r="EY166" s="2">
        <f t="shared" si="506"/>
        <v>55.027666449201242</v>
      </c>
      <c r="EZ166" s="2">
        <f t="shared" si="506"/>
        <v>54.700927360830981</v>
      </c>
      <c r="FA166" s="2">
        <f t="shared" si="506"/>
        <v>54.634970681800269</v>
      </c>
      <c r="FB166" s="2">
        <f t="shared" si="506"/>
        <v>54.397175334116127</v>
      </c>
      <c r="FC166" s="2">
        <f t="shared" si="506"/>
        <v>54.652136038832182</v>
      </c>
      <c r="FD166" s="2">
        <f t="shared" si="506"/>
        <v>56.715528639947436</v>
      </c>
      <c r="FE166" s="2">
        <f t="shared" si="506"/>
        <v>54.418735991730188</v>
      </c>
      <c r="FG166" s="2">
        <f t="shared" si="507"/>
        <v>0.99999995648223261</v>
      </c>
      <c r="FH166" s="2">
        <f t="shared" si="508"/>
        <v>0.99999996556885651</v>
      </c>
      <c r="FI166" s="2">
        <f t="shared" si="508"/>
        <v>0.99999995976444134</v>
      </c>
      <c r="FJ166" s="2">
        <f t="shared" si="508"/>
        <v>0.99999995739758474</v>
      </c>
      <c r="FK166" s="2">
        <f t="shared" si="508"/>
        <v>0.9999999572992555</v>
      </c>
      <c r="FL166" s="2">
        <f t="shared" si="508"/>
        <v>0.99999995981764023</v>
      </c>
      <c r="FM166" s="2">
        <f t="shared" si="508"/>
        <v>0.99999996599429974</v>
      </c>
      <c r="FN166" s="2">
        <f t="shared" si="508"/>
        <v>0.9999999648315181</v>
      </c>
      <c r="FO166" s="2">
        <f t="shared" si="508"/>
        <v>0.9999999768227823</v>
      </c>
      <c r="FP166" s="2">
        <f t="shared" si="508"/>
        <v>0.99999997339214675</v>
      </c>
      <c r="FQ166" s="2">
        <f t="shared" si="508"/>
        <v>0.99999996969282778</v>
      </c>
      <c r="FR166" s="2">
        <f t="shared" si="508"/>
        <v>0.99999996908066391</v>
      </c>
      <c r="FS166" s="2">
        <f t="shared" si="508"/>
        <v>0.99999985740046671</v>
      </c>
      <c r="FT166" s="2">
        <f t="shared" si="508"/>
        <v>0.99999962640434981</v>
      </c>
      <c r="FU166" s="2">
        <f t="shared" si="508"/>
        <v>0.99999917316086995</v>
      </c>
      <c r="FW166" s="2">
        <f t="shared" si="540"/>
        <v>0.25193711999533769</v>
      </c>
      <c r="FX166" s="2">
        <f t="shared" si="380"/>
        <v>0.26701749301328959</v>
      </c>
      <c r="FY166" s="2">
        <f t="shared" si="381"/>
        <v>0.32497993724927188</v>
      </c>
      <c r="FZ166" s="2">
        <f t="shared" si="382"/>
        <v>0.26797357044476278</v>
      </c>
      <c r="GA166" s="2">
        <f t="shared" si="383"/>
        <v>0.26966332737630816</v>
      </c>
      <c r="GB166" s="2">
        <f t="shared" si="384"/>
        <v>0.281929629513267</v>
      </c>
      <c r="GC166" s="2">
        <f t="shared" si="385"/>
        <v>0.30497385844439273</v>
      </c>
      <c r="GD166" s="2">
        <f t="shared" si="386"/>
        <v>0.31392332161519204</v>
      </c>
      <c r="GE166" s="2">
        <f t="shared" si="387"/>
        <v>0.47856725515916809</v>
      </c>
      <c r="GF166" s="2">
        <f t="shared" si="388"/>
        <v>0.51715406075703163</v>
      </c>
      <c r="GG166" s="2">
        <f t="shared" si="389"/>
        <v>0.47745908263813835</v>
      </c>
      <c r="GH166" s="2">
        <f t="shared" si="390"/>
        <v>0.48621867109317551</v>
      </c>
      <c r="GI166" s="2">
        <f t="shared" si="391"/>
        <v>0.43784720840509422</v>
      </c>
      <c r="GJ166" s="2">
        <f t="shared" si="392"/>
        <v>0.4032339714470789</v>
      </c>
      <c r="GK166" s="2">
        <f t="shared" si="393"/>
        <v>0.31668411961852122</v>
      </c>
      <c r="GM166" s="107">
        <f t="shared" si="541"/>
        <v>2.1747065359645466E-231</v>
      </c>
      <c r="GN166" s="107">
        <f t="shared" si="394"/>
        <v>4.1873075419996654E-266</v>
      </c>
      <c r="GO166" s="107">
        <f t="shared" si="395"/>
        <v>1.6816998512775961E-270</v>
      </c>
      <c r="GP166" s="107">
        <f t="shared" si="396"/>
        <v>6.2818886718626317E-276</v>
      </c>
      <c r="GQ166" s="107">
        <f t="shared" si="397"/>
        <v>4.5886412859103501E-308</v>
      </c>
      <c r="GR166" s="107">
        <f t="shared" si="398"/>
        <v>0</v>
      </c>
      <c r="GS166" s="107">
        <f t="shared" si="399"/>
        <v>0</v>
      </c>
      <c r="GT166" s="107">
        <f t="shared" si="400"/>
        <v>0</v>
      </c>
      <c r="GU166" s="107">
        <f t="shared" si="401"/>
        <v>0</v>
      </c>
      <c r="GV166" s="107">
        <f t="shared" si="402"/>
        <v>0</v>
      </c>
      <c r="GW166" s="107">
        <f t="shared" si="403"/>
        <v>0</v>
      </c>
      <c r="GX166" s="107">
        <f t="shared" si="404"/>
        <v>0</v>
      </c>
      <c r="GY166" s="107">
        <f t="shared" si="405"/>
        <v>0</v>
      </c>
      <c r="GZ166" s="107">
        <f t="shared" si="406"/>
        <v>0</v>
      </c>
      <c r="HA166" s="107">
        <f t="shared" si="407"/>
        <v>0</v>
      </c>
      <c r="HC166" s="107">
        <f t="shared" si="542"/>
        <v>1.1253572390020529E-143</v>
      </c>
      <c r="HD166" s="107">
        <f t="shared" si="408"/>
        <v>1.0274678734181772E-165</v>
      </c>
      <c r="HE166" s="107">
        <f t="shared" si="409"/>
        <v>3.410781906592196E-170</v>
      </c>
      <c r="HF166" s="107">
        <f t="shared" si="410"/>
        <v>9.3561819413379314E-172</v>
      </c>
      <c r="HG166" s="107">
        <f t="shared" si="411"/>
        <v>2.9271217033848816E-192</v>
      </c>
      <c r="HH166" s="107">
        <f t="shared" si="412"/>
        <v>1.8842627384576182E-205</v>
      </c>
      <c r="HI166" s="107">
        <f t="shared" si="413"/>
        <v>1.2800845761913382E-214</v>
      </c>
      <c r="HJ166" s="107">
        <f t="shared" si="414"/>
        <v>1.5859247885875507E-242</v>
      </c>
      <c r="HK166" s="107">
        <f t="shared" si="415"/>
        <v>1.1261306240201828E-250</v>
      </c>
      <c r="HL166" s="107">
        <f t="shared" si="416"/>
        <v>3.2377369863412254E-257</v>
      </c>
      <c r="HM166" s="107">
        <f t="shared" si="417"/>
        <v>3.1942739429268648E-239</v>
      </c>
      <c r="HN166" s="107">
        <f t="shared" si="418"/>
        <v>4.2439997908493752E-245</v>
      </c>
      <c r="HO166" s="107">
        <f t="shared" si="419"/>
        <v>4.7780716050789013E-237</v>
      </c>
      <c r="HP166" s="107">
        <f t="shared" si="420"/>
        <v>9.3960063077207595E-220</v>
      </c>
      <c r="HQ166" s="107">
        <f t="shared" si="421"/>
        <v>1.4208122256191873E-231</v>
      </c>
      <c r="HS166" s="107">
        <f t="shared" si="543"/>
        <v>5.3717795863625694E-15</v>
      </c>
      <c r="HT166" s="107">
        <f t="shared" si="422"/>
        <v>1.9532919160778465E-17</v>
      </c>
      <c r="HU166" s="107">
        <f t="shared" si="423"/>
        <v>6.5256772976090878E-19</v>
      </c>
      <c r="HV166" s="107">
        <f t="shared" si="424"/>
        <v>5.4208723356373704E-18</v>
      </c>
      <c r="HW166" s="107">
        <f t="shared" si="425"/>
        <v>4.0606897228227398E-20</v>
      </c>
      <c r="HX166" s="107">
        <f t="shared" si="426"/>
        <v>8.5919885394941703E-22</v>
      </c>
      <c r="HY166" s="107">
        <f t="shared" si="427"/>
        <v>2.3779870560897689E-23</v>
      </c>
      <c r="HZ166" s="107">
        <f t="shared" si="428"/>
        <v>1.0237833499378398E-26</v>
      </c>
      <c r="IA166" s="107">
        <f t="shared" si="429"/>
        <v>1.0060107331670272E-31</v>
      </c>
      <c r="IB166" s="107">
        <f t="shared" si="430"/>
        <v>3.1726326403460153E-33</v>
      </c>
      <c r="IC166" s="107">
        <f t="shared" si="431"/>
        <v>5.4522476831710749E-30</v>
      </c>
      <c r="ID166" s="107">
        <f t="shared" si="432"/>
        <v>1.0991530139170867E-30</v>
      </c>
      <c r="IE166" s="107">
        <f t="shared" si="433"/>
        <v>2.42684045500022E-28</v>
      </c>
      <c r="IF166" s="107">
        <f t="shared" si="434"/>
        <v>1.3951179833821956E-25</v>
      </c>
      <c r="IG166" s="107">
        <f t="shared" si="435"/>
        <v>2.1597363675665587E-22</v>
      </c>
      <c r="II166" s="107">
        <f t="shared" si="544"/>
        <v>0.31620542568050669</v>
      </c>
      <c r="IJ166" s="107">
        <f t="shared" si="545"/>
        <v>0.32313293606081922</v>
      </c>
      <c r="IK166" s="107">
        <f t="shared" si="546"/>
        <v>0.42138416707038656</v>
      </c>
      <c r="IL166" s="107">
        <f t="shared" si="547"/>
        <v>0.3131817789875419</v>
      </c>
      <c r="IM166" s="107">
        <f t="shared" si="548"/>
        <v>0.29460413422734782</v>
      </c>
      <c r="IN166" s="107">
        <f t="shared" si="549"/>
        <v>0.30888543433234339</v>
      </c>
      <c r="IO166" s="107">
        <f t="shared" si="550"/>
        <v>0.35261305502416013</v>
      </c>
      <c r="IP166" s="107">
        <f t="shared" si="551"/>
        <v>0.34989934410081408</v>
      </c>
      <c r="IQ166" s="107">
        <f t="shared" si="552"/>
        <v>0.5169745408991544</v>
      </c>
      <c r="IR166" s="107">
        <f t="shared" si="553"/>
        <v>0.47957709739977705</v>
      </c>
      <c r="IS166" s="107">
        <f t="shared" si="554"/>
        <v>0.51753816499660488</v>
      </c>
      <c r="IT166" s="107">
        <f t="shared" si="555"/>
        <v>0.51207433953705062</v>
      </c>
      <c r="IU166" s="107">
        <f t="shared" si="556"/>
        <v>0.5209779737009389</v>
      </c>
      <c r="IV166" s="107">
        <f t="shared" si="557"/>
        <v>0.48823662296508397</v>
      </c>
      <c r="IW166" s="107">
        <f t="shared" si="558"/>
        <v>0.43891286202848423</v>
      </c>
      <c r="IY166" s="107">
        <f t="shared" si="559"/>
        <v>0.31620542568051208</v>
      </c>
      <c r="IZ166" s="107">
        <f t="shared" si="560"/>
        <v>0.32313293606081922</v>
      </c>
      <c r="JA166" s="107">
        <f t="shared" si="561"/>
        <v>0.42138416707038656</v>
      </c>
      <c r="JB166" s="107">
        <f t="shared" si="562"/>
        <v>0.3131817789875419</v>
      </c>
      <c r="JC166" s="107">
        <f t="shared" si="563"/>
        <v>0.29460413422734782</v>
      </c>
      <c r="JD166" s="107">
        <f t="shared" si="564"/>
        <v>0.30888543433234339</v>
      </c>
      <c r="JE166" s="107">
        <f t="shared" si="565"/>
        <v>0.35261305502416013</v>
      </c>
      <c r="JF166" s="107">
        <f t="shared" si="566"/>
        <v>0.34989934410081408</v>
      </c>
      <c r="JG166" s="107">
        <f t="shared" si="567"/>
        <v>0.5169745408991544</v>
      </c>
      <c r="JH166" s="107">
        <f t="shared" si="568"/>
        <v>0.47957709739977705</v>
      </c>
      <c r="JI166" s="107">
        <f t="shared" si="569"/>
        <v>0.51753816499660488</v>
      </c>
      <c r="JJ166" s="107">
        <f t="shared" si="570"/>
        <v>0.51207433953705062</v>
      </c>
      <c r="JK166" s="107">
        <f t="shared" si="571"/>
        <v>0.5209779737009389</v>
      </c>
      <c r="JL166" s="107">
        <f t="shared" si="572"/>
        <v>0.48823662296508397</v>
      </c>
      <c r="JM166" s="107">
        <f t="shared" si="573"/>
        <v>0.43891286202848423</v>
      </c>
    </row>
    <row r="167" spans="2:273" x14ac:dyDescent="0.25">
      <c r="B167" s="2">
        <v>139</v>
      </c>
      <c r="C167" s="37">
        <v>50.935000000000002</v>
      </c>
      <c r="D167" s="37">
        <v>56.639000000000003</v>
      </c>
      <c r="E167" s="37">
        <v>61.164000000000001</v>
      </c>
      <c r="F167" s="37">
        <v>65.102000000000004</v>
      </c>
      <c r="G167" s="37">
        <v>66.61</v>
      </c>
      <c r="H167" s="37">
        <v>70.406999999999996</v>
      </c>
      <c r="I167" s="37">
        <v>72.712000000000003</v>
      </c>
      <c r="J167" s="37">
        <v>73.424000000000007</v>
      </c>
      <c r="K167" s="37">
        <v>66.338999999999999</v>
      </c>
      <c r="L167" s="37">
        <v>59.863999999999997</v>
      </c>
      <c r="M167" s="37">
        <v>65.813999999999993</v>
      </c>
      <c r="N167" s="37">
        <v>64.915000000000006</v>
      </c>
      <c r="O167" s="37">
        <v>79.796999999999997</v>
      </c>
      <c r="P167" s="37">
        <v>94</v>
      </c>
      <c r="Q167" s="37">
        <v>126.5</v>
      </c>
      <c r="S167" s="4">
        <f t="shared" si="460"/>
        <v>51.226023525321587</v>
      </c>
      <c r="T167" s="4">
        <f t="shared" si="461"/>
        <v>55.545277749994355</v>
      </c>
      <c r="U167" s="4">
        <f t="shared" si="462"/>
        <v>60.008436378511071</v>
      </c>
      <c r="V167" s="4">
        <f t="shared" si="463"/>
        <v>63.454040919473883</v>
      </c>
      <c r="W167" s="4">
        <f t="shared" si="464"/>
        <v>66.278543457226021</v>
      </c>
      <c r="X167" s="4">
        <f t="shared" si="465"/>
        <v>69.478985703242699</v>
      </c>
      <c r="Y167" s="4">
        <f t="shared" si="466"/>
        <v>71.743274537088141</v>
      </c>
      <c r="Z167" s="4">
        <f t="shared" si="467"/>
        <v>73.193428016722635</v>
      </c>
      <c r="AA167" s="4">
        <f t="shared" si="468"/>
        <v>67.051564190191996</v>
      </c>
      <c r="AB167" s="4">
        <f t="shared" si="469"/>
        <v>63.85944546212022</v>
      </c>
      <c r="AC167" s="4">
        <f t="shared" si="470"/>
        <v>69.837036929633825</v>
      </c>
      <c r="AD167" s="4">
        <f t="shared" si="471"/>
        <v>69.523779185585809</v>
      </c>
      <c r="AE167" s="4">
        <f t="shared" si="472"/>
        <v>78.288069227982803</v>
      </c>
      <c r="AF167" s="4">
        <f t="shared" si="473"/>
        <v>94.073422967062015</v>
      </c>
      <c r="AG167" s="4">
        <f t="shared" si="474"/>
        <v>129.41981916173714</v>
      </c>
      <c r="AI167" s="4">
        <f t="shared" si="475"/>
        <v>-0.29102352532158449</v>
      </c>
      <c r="AJ167" s="4">
        <f t="shared" si="476"/>
        <v>1.0937222500056478</v>
      </c>
      <c r="AK167" s="4">
        <f t="shared" si="477"/>
        <v>1.1555636214889304</v>
      </c>
      <c r="AL167" s="4">
        <f t="shared" si="478"/>
        <v>1.6479590805261211</v>
      </c>
      <c r="AM167" s="4">
        <f t="shared" si="479"/>
        <v>0.33145654277397796</v>
      </c>
      <c r="AN167" s="4">
        <f t="shared" si="480"/>
        <v>0.92801429675729707</v>
      </c>
      <c r="AO167" s="4">
        <f t="shared" si="481"/>
        <v>0.96872546291186268</v>
      </c>
      <c r="AP167" s="4">
        <f t="shared" si="482"/>
        <v>0.23057198327737183</v>
      </c>
      <c r="AQ167" s="4">
        <f t="shared" si="483"/>
        <v>-0.71256419019199768</v>
      </c>
      <c r="AR167" s="4">
        <f t="shared" si="484"/>
        <v>-3.9954454621202231</v>
      </c>
      <c r="AS167" s="4">
        <f t="shared" si="485"/>
        <v>-4.0230369296338324</v>
      </c>
      <c r="AT167" s="4">
        <f t="shared" si="486"/>
        <v>-4.6087791855858029</v>
      </c>
      <c r="AU167" s="4">
        <f t="shared" si="487"/>
        <v>1.5089307720171945</v>
      </c>
      <c r="AV167" s="4">
        <f t="shared" si="488"/>
        <v>-7.3422967062015232E-2</v>
      </c>
      <c r="AW167" s="4">
        <f t="shared" si="488"/>
        <v>-2.9198191617371378</v>
      </c>
      <c r="AY167" s="2">
        <f t="shared" si="509"/>
        <v>50.405573852985626</v>
      </c>
      <c r="AZ167" s="2">
        <f t="shared" si="363"/>
        <v>51.821414205378595</v>
      </c>
      <c r="BA167" s="2">
        <f t="shared" si="364"/>
        <v>53.298468517756987</v>
      </c>
      <c r="BB167" s="2">
        <f t="shared" si="365"/>
        <v>53.638617451925612</v>
      </c>
      <c r="BC167" s="2">
        <f t="shared" si="366"/>
        <v>53.533274938547947</v>
      </c>
      <c r="BD167" s="2">
        <f t="shared" si="367"/>
        <v>53.816455457433008</v>
      </c>
      <c r="BE167" s="2">
        <f t="shared" si="368"/>
        <v>53.945325084534431</v>
      </c>
      <c r="BF167" s="2">
        <f t="shared" si="369"/>
        <v>53.973396473677852</v>
      </c>
      <c r="BG167" s="2">
        <f t="shared" si="370"/>
        <v>54.516473619854736</v>
      </c>
      <c r="BH167" s="2">
        <f t="shared" si="371"/>
        <v>54.278197647582758</v>
      </c>
      <c r="BI167" s="2">
        <f t="shared" si="372"/>
        <v>54.357858285334807</v>
      </c>
      <c r="BJ167" s="2">
        <f t="shared" si="373"/>
        <v>54.016922046450524</v>
      </c>
      <c r="BK167" s="2">
        <f t="shared" si="374"/>
        <v>54.600543837245759</v>
      </c>
      <c r="BL167" s="2">
        <f t="shared" si="375"/>
        <v>56.679929998916492</v>
      </c>
      <c r="BM167" s="2">
        <f t="shared" si="376"/>
        <v>55.811793848136681</v>
      </c>
      <c r="BO167" s="2" t="str">
        <f t="shared" si="440"/>
        <v/>
      </c>
      <c r="BP167" s="2" t="str">
        <f t="shared" si="441"/>
        <v/>
      </c>
      <c r="BQ167" s="2" t="str">
        <f t="shared" si="442"/>
        <v/>
      </c>
      <c r="BR167" s="2" t="str">
        <f t="shared" si="443"/>
        <v/>
      </c>
      <c r="BS167" s="2" t="str">
        <f t="shared" si="444"/>
        <v/>
      </c>
      <c r="BT167" s="2" t="str">
        <f t="shared" si="445"/>
        <v/>
      </c>
      <c r="BU167" s="2" t="str">
        <f t="shared" si="446"/>
        <v/>
      </c>
      <c r="BV167" s="2" t="str">
        <f t="shared" si="447"/>
        <v/>
      </c>
      <c r="BW167" s="2" t="str">
        <f t="shared" si="448"/>
        <v/>
      </c>
      <c r="BX167" s="2" t="str">
        <f t="shared" si="449"/>
        <v/>
      </c>
      <c r="BY167" s="2" t="str">
        <f t="shared" si="450"/>
        <v/>
      </c>
      <c r="BZ167" s="2" t="str">
        <f t="shared" si="451"/>
        <v/>
      </c>
      <c r="CA167" s="2" t="str">
        <f t="shared" si="452"/>
        <v/>
      </c>
      <c r="CB167" s="2" t="str">
        <f t="shared" si="453"/>
        <v/>
      </c>
      <c r="CC167" s="2" t="str">
        <f t="shared" si="454"/>
        <v/>
      </c>
      <c r="CE167" s="2" t="str">
        <f t="shared" si="510"/>
        <v/>
      </c>
      <c r="CF167" s="2" t="str">
        <f t="shared" si="511"/>
        <v/>
      </c>
      <c r="CG167" s="2" t="str">
        <f t="shared" si="512"/>
        <v/>
      </c>
      <c r="CH167" s="2" t="str">
        <f t="shared" si="513"/>
        <v/>
      </c>
      <c r="CI167" s="2" t="str">
        <f t="shared" si="514"/>
        <v/>
      </c>
      <c r="CJ167" s="2" t="str">
        <f t="shared" si="515"/>
        <v/>
      </c>
      <c r="CK167" s="2" t="str">
        <f t="shared" si="516"/>
        <v/>
      </c>
      <c r="CL167" s="2" t="str">
        <f t="shared" si="517"/>
        <v/>
      </c>
      <c r="CM167" s="2" t="str">
        <f t="shared" si="518"/>
        <v/>
      </c>
      <c r="CN167" s="2" t="str">
        <f t="shared" si="519"/>
        <v/>
      </c>
      <c r="CO167" s="2" t="str">
        <f t="shared" si="520"/>
        <v/>
      </c>
      <c r="CP167" s="2" t="str">
        <f t="shared" si="521"/>
        <v/>
      </c>
      <c r="CQ167" s="2" t="str">
        <f t="shared" si="522"/>
        <v/>
      </c>
      <c r="CR167" s="2" t="str">
        <f t="shared" si="523"/>
        <v/>
      </c>
      <c r="CS167" s="2" t="str">
        <f t="shared" si="524"/>
        <v/>
      </c>
      <c r="CU167" s="2" t="str">
        <f t="shared" si="525"/>
        <v/>
      </c>
      <c r="CV167" s="2" t="str">
        <f t="shared" si="526"/>
        <v/>
      </c>
      <c r="CW167" s="2" t="str">
        <f t="shared" si="527"/>
        <v/>
      </c>
      <c r="CX167" s="2" t="str">
        <f t="shared" si="528"/>
        <v/>
      </c>
      <c r="CY167" s="2" t="str">
        <f t="shared" si="529"/>
        <v/>
      </c>
      <c r="CZ167" s="2" t="str">
        <f t="shared" si="530"/>
        <v/>
      </c>
      <c r="DA167" s="2" t="str">
        <f t="shared" si="531"/>
        <v/>
      </c>
      <c r="DB167" s="2" t="str">
        <f t="shared" si="532"/>
        <v/>
      </c>
      <c r="DC167" s="2" t="str">
        <f t="shared" si="533"/>
        <v/>
      </c>
      <c r="DD167" s="2" t="str">
        <f t="shared" si="534"/>
        <v/>
      </c>
      <c r="DE167" s="2" t="str">
        <f t="shared" si="535"/>
        <v/>
      </c>
      <c r="DF167" s="2" t="str">
        <f t="shared" si="536"/>
        <v/>
      </c>
      <c r="DG167" s="2" t="str">
        <f t="shared" si="537"/>
        <v/>
      </c>
      <c r="DH167" s="2" t="str">
        <f t="shared" si="538"/>
        <v/>
      </c>
      <c r="DI167" s="2" t="str">
        <f t="shared" si="539"/>
        <v/>
      </c>
      <c r="DK167" s="2">
        <f t="shared" si="489"/>
        <v>72.690008097165986</v>
      </c>
      <c r="DL167" s="2">
        <f t="shared" si="490"/>
        <v>79.988321187584376</v>
      </c>
      <c r="DM167" s="2">
        <f t="shared" si="490"/>
        <v>81.25516309041835</v>
      </c>
      <c r="DN167" s="2">
        <f t="shared" si="490"/>
        <v>81.031882051282054</v>
      </c>
      <c r="DO167" s="2">
        <f t="shared" si="490"/>
        <v>85.536713213213233</v>
      </c>
      <c r="DP167" s="2">
        <f t="shared" si="490"/>
        <v>82.719092156862772</v>
      </c>
      <c r="DQ167" s="2">
        <f t="shared" si="490"/>
        <v>82.984912324929979</v>
      </c>
      <c r="DR167" s="2">
        <f t="shared" si="490"/>
        <v>86.268270053475931</v>
      </c>
      <c r="DS167" s="2">
        <f t="shared" si="490"/>
        <v>83.023082352941174</v>
      </c>
      <c r="DT167" s="2">
        <f t="shared" si="490"/>
        <v>84.530984625668481</v>
      </c>
      <c r="DU167" s="2">
        <f t="shared" si="490"/>
        <v>83.405181359816652</v>
      </c>
      <c r="DV167" s="2">
        <f t="shared" si="490"/>
        <v>86.792816399286949</v>
      </c>
      <c r="DW167" s="2">
        <f t="shared" si="490"/>
        <v>87.545350649350667</v>
      </c>
      <c r="DX167" s="2">
        <f t="shared" si="490"/>
        <v>84.999806563706571</v>
      </c>
      <c r="DY167" s="2">
        <f t="shared" si="490"/>
        <v>78.643745569150894</v>
      </c>
      <c r="EA167" s="2">
        <f t="shared" si="459"/>
        <v>49.986260039264685</v>
      </c>
      <c r="EB167" s="2">
        <f t="shared" si="491"/>
        <v>51.473902458366382</v>
      </c>
      <c r="EC167" s="2">
        <f t="shared" si="492"/>
        <v>53.31930624629608</v>
      </c>
      <c r="ED167" s="2">
        <f t="shared" si="493"/>
        <v>53.407225554106915</v>
      </c>
      <c r="EE167" s="2">
        <f t="shared" si="494"/>
        <v>53.303067191354408</v>
      </c>
      <c r="EF167" s="2">
        <f t="shared" si="495"/>
        <v>53.598766200712632</v>
      </c>
      <c r="EG167" s="2">
        <f t="shared" si="496"/>
        <v>53.720487959591225</v>
      </c>
      <c r="EH167" s="2">
        <f t="shared" si="497"/>
        <v>53.729190022057871</v>
      </c>
      <c r="EI167" s="2">
        <f t="shared" si="498"/>
        <v>54.114533014619269</v>
      </c>
      <c r="EJ167" s="2">
        <f t="shared" si="499"/>
        <v>53.929626919715332</v>
      </c>
      <c r="EK167" s="2">
        <f t="shared" si="500"/>
        <v>54.215632287757749</v>
      </c>
      <c r="EL167" s="2">
        <f t="shared" si="501"/>
        <v>53.747979727239212</v>
      </c>
      <c r="EM167" s="2">
        <f t="shared" si="502"/>
        <v>54.686265701086285</v>
      </c>
      <c r="EN167" s="2">
        <f t="shared" si="503"/>
        <v>56.773109229122845</v>
      </c>
      <c r="EO167" s="2">
        <f t="shared" si="504"/>
        <v>56.655576208178445</v>
      </c>
      <c r="EQ167" s="2">
        <f t="shared" si="505"/>
        <v>51.394545764092584</v>
      </c>
      <c r="ER167" s="2">
        <f t="shared" si="506"/>
        <v>52.579157259665365</v>
      </c>
      <c r="ES167" s="2">
        <f t="shared" si="506"/>
        <v>53.26408578496379</v>
      </c>
      <c r="ET167" s="2">
        <f t="shared" si="506"/>
        <v>54.140706078242303</v>
      </c>
      <c r="EU167" s="2">
        <f t="shared" si="506"/>
        <v>54.028517696091811</v>
      </c>
      <c r="EV167" s="2">
        <f t="shared" si="506"/>
        <v>54.256868844901689</v>
      </c>
      <c r="EW167" s="2">
        <f t="shared" si="506"/>
        <v>54.352334239657068</v>
      </c>
      <c r="EX167" s="2">
        <f t="shared" si="506"/>
        <v>54.39733575697511</v>
      </c>
      <c r="EY167" s="2">
        <f t="shared" si="506"/>
        <v>54.864342807772317</v>
      </c>
      <c r="EZ167" s="2">
        <f t="shared" si="506"/>
        <v>54.536707836504206</v>
      </c>
      <c r="FA167" s="2">
        <f t="shared" si="506"/>
        <v>54.481498149326399</v>
      </c>
      <c r="FB167" s="2">
        <f t="shared" si="506"/>
        <v>54.242659155793689</v>
      </c>
      <c r="FC167" s="2">
        <f t="shared" si="506"/>
        <v>54.511264276515362</v>
      </c>
      <c r="FD167" s="2">
        <f t="shared" si="506"/>
        <v>56.566086944912122</v>
      </c>
      <c r="FE167" s="2">
        <f t="shared" si="506"/>
        <v>54.286636089934092</v>
      </c>
      <c r="FG167" s="2">
        <f t="shared" si="507"/>
        <v>0.99999996543260827</v>
      </c>
      <c r="FH167" s="2">
        <f t="shared" si="508"/>
        <v>0.99999997265037033</v>
      </c>
      <c r="FI167" s="2">
        <f t="shared" si="508"/>
        <v>0.99999996803975943</v>
      </c>
      <c r="FJ167" s="2">
        <f t="shared" si="508"/>
        <v>0.99999996615969844</v>
      </c>
      <c r="FK167" s="2">
        <f t="shared" si="508"/>
        <v>0.99999996608159269</v>
      </c>
      <c r="FL167" s="2">
        <f t="shared" si="508"/>
        <v>0.99999996808201674</v>
      </c>
      <c r="FM167" s="2">
        <f t="shared" si="508"/>
        <v>0.999999972988312</v>
      </c>
      <c r="FN167" s="2">
        <f t="shared" si="508"/>
        <v>0.99999997206468161</v>
      </c>
      <c r="FO167" s="2">
        <f t="shared" si="508"/>
        <v>0.99999998158968151</v>
      </c>
      <c r="FP167" s="2">
        <f t="shared" si="508"/>
        <v>0.99999997886463077</v>
      </c>
      <c r="FQ167" s="2">
        <f t="shared" si="508"/>
        <v>0.9999999759261573</v>
      </c>
      <c r="FR167" s="2">
        <f t="shared" si="508"/>
        <v>0.99999997543989816</v>
      </c>
      <c r="FS167" s="2">
        <f t="shared" si="508"/>
        <v>0.99999988433311904</v>
      </c>
      <c r="FT167" s="2">
        <f t="shared" si="508"/>
        <v>0.99999969163256663</v>
      </c>
      <c r="FU167" s="2">
        <f t="shared" si="508"/>
        <v>0.99999930737525589</v>
      </c>
      <c r="FW167" s="2">
        <f t="shared" si="540"/>
        <v>0.29774712724779739</v>
      </c>
      <c r="FX167" s="2">
        <f t="shared" si="380"/>
        <v>0.31441706178973</v>
      </c>
      <c r="FY167" s="2">
        <f t="shared" si="381"/>
        <v>0.3773713741794944</v>
      </c>
      <c r="FZ167" s="2">
        <f t="shared" si="382"/>
        <v>0.31546981191456941</v>
      </c>
      <c r="GA167" s="2">
        <f t="shared" si="383"/>
        <v>0.31732923524939582</v>
      </c>
      <c r="GB167" s="2">
        <f t="shared" si="384"/>
        <v>0.33078172406759754</v>
      </c>
      <c r="GC167" s="2">
        <f t="shared" si="385"/>
        <v>0.3558402439882502</v>
      </c>
      <c r="GD167" s="2">
        <f t="shared" si="386"/>
        <v>0.3654974205001485</v>
      </c>
      <c r="GE167" s="2">
        <f t="shared" si="387"/>
        <v>0.53605604606691348</v>
      </c>
      <c r="GF167" s="2">
        <f t="shared" si="388"/>
        <v>0.574174004579449</v>
      </c>
      <c r="GG167" s="2">
        <f t="shared" si="389"/>
        <v>0.53495132482708985</v>
      </c>
      <c r="GH167" s="2">
        <f t="shared" si="390"/>
        <v>0.5436682669676457</v>
      </c>
      <c r="GI167" s="2">
        <f t="shared" si="391"/>
        <v>0.48985695264240403</v>
      </c>
      <c r="GJ167" s="2">
        <f t="shared" si="392"/>
        <v>0.450134799525783</v>
      </c>
      <c r="GK167" s="2">
        <f t="shared" si="393"/>
        <v>0.35619202996877891</v>
      </c>
      <c r="GM167" s="107">
        <f t="shared" si="541"/>
        <v>1.1645449385857926E-237</v>
      </c>
      <c r="GN167" s="107">
        <f t="shared" si="394"/>
        <v>3.1695012627195886E-273</v>
      </c>
      <c r="GO167" s="107">
        <f t="shared" si="395"/>
        <v>8.3104319726015627E-278</v>
      </c>
      <c r="GP167" s="107">
        <f t="shared" si="396"/>
        <v>2.0846477635659478E-283</v>
      </c>
      <c r="GQ167" s="107">
        <f t="shared" si="397"/>
        <v>0</v>
      </c>
      <c r="GR167" s="107">
        <f t="shared" si="398"/>
        <v>0</v>
      </c>
      <c r="GS167" s="107">
        <f t="shared" si="399"/>
        <v>0</v>
      </c>
      <c r="GT167" s="107">
        <f t="shared" si="400"/>
        <v>0</v>
      </c>
      <c r="GU167" s="107">
        <f t="shared" si="401"/>
        <v>0</v>
      </c>
      <c r="GV167" s="107">
        <f t="shared" si="402"/>
        <v>0</v>
      </c>
      <c r="GW167" s="107">
        <f t="shared" si="403"/>
        <v>0</v>
      </c>
      <c r="GX167" s="107">
        <f t="shared" si="404"/>
        <v>0</v>
      </c>
      <c r="GY167" s="107">
        <f t="shared" si="405"/>
        <v>0</v>
      </c>
      <c r="GZ167" s="107">
        <f t="shared" si="406"/>
        <v>0</v>
      </c>
      <c r="HA167" s="107">
        <f t="shared" si="407"/>
        <v>0</v>
      </c>
      <c r="HC167" s="107">
        <f t="shared" si="542"/>
        <v>6.2152960039652275E-149</v>
      </c>
      <c r="HD167" s="107">
        <f t="shared" si="408"/>
        <v>1.0752510911411912E-171</v>
      </c>
      <c r="HE167" s="107">
        <f t="shared" si="409"/>
        <v>2.3181047534965674E-176</v>
      </c>
      <c r="HF167" s="107">
        <f t="shared" si="410"/>
        <v>4.9084765881964173E-178</v>
      </c>
      <c r="HG167" s="107">
        <f t="shared" si="411"/>
        <v>2.7436559929293456E-199</v>
      </c>
      <c r="HH167" s="107">
        <f t="shared" si="412"/>
        <v>6.380695813394077E-213</v>
      </c>
      <c r="HI167" s="107">
        <f t="shared" si="413"/>
        <v>2.5179630746400938E-222</v>
      </c>
      <c r="HJ167" s="107">
        <f t="shared" si="414"/>
        <v>3.1557904681536695E-251</v>
      </c>
      <c r="HK167" s="107">
        <f t="shared" si="415"/>
        <v>2.4812198336524051E-259</v>
      </c>
      <c r="HL167" s="107">
        <f t="shared" si="416"/>
        <v>3.6466120001006092E-266</v>
      </c>
      <c r="HM167" s="107">
        <f t="shared" si="417"/>
        <v>1.2270661859792191E-247</v>
      </c>
      <c r="HN167" s="107">
        <f t="shared" si="418"/>
        <v>9.5840745688754983E-254</v>
      </c>
      <c r="HO167" s="107">
        <f t="shared" si="419"/>
        <v>1.9649394512556925E-245</v>
      </c>
      <c r="HP167" s="107">
        <f t="shared" si="420"/>
        <v>2.246302782015079E-227</v>
      </c>
      <c r="HQ167" s="107">
        <f t="shared" si="421"/>
        <v>2.4289052436979514E-239</v>
      </c>
      <c r="HS167" s="107">
        <f t="shared" si="543"/>
        <v>2.6028027373203725E-16</v>
      </c>
      <c r="HT167" s="107">
        <f t="shared" si="422"/>
        <v>6.0633516878387411E-19</v>
      </c>
      <c r="HU167" s="107">
        <f t="shared" si="423"/>
        <v>1.6332326357278452E-20</v>
      </c>
      <c r="HV167" s="107">
        <f t="shared" si="424"/>
        <v>1.4193935881715176E-19</v>
      </c>
      <c r="HW167" s="107">
        <f t="shared" si="425"/>
        <v>6.8211252798520782E-22</v>
      </c>
      <c r="HX167" s="107">
        <f t="shared" si="426"/>
        <v>1.0749006208711161E-23</v>
      </c>
      <c r="HY167" s="107">
        <f t="shared" si="427"/>
        <v>2.4310456616475623E-25</v>
      </c>
      <c r="HZ167" s="107">
        <f t="shared" si="428"/>
        <v>5.5277467630535646E-29</v>
      </c>
      <c r="IA167" s="107">
        <f t="shared" si="429"/>
        <v>3.8020787546820901E-34</v>
      </c>
      <c r="IB167" s="107">
        <f t="shared" si="430"/>
        <v>9.3262711303738887E-36</v>
      </c>
      <c r="IC167" s="107">
        <f t="shared" si="431"/>
        <v>2.4793096110465412E-32</v>
      </c>
      <c r="ID167" s="107">
        <f t="shared" si="432"/>
        <v>4.3166846295772815E-33</v>
      </c>
      <c r="IE167" s="107">
        <f t="shared" si="433"/>
        <v>1.2800545437232218E-30</v>
      </c>
      <c r="IF167" s="107">
        <f t="shared" si="434"/>
        <v>1.2767403970822201E-27</v>
      </c>
      <c r="IG167" s="107">
        <f t="shared" si="435"/>
        <v>2.579243333061821E-24</v>
      </c>
      <c r="II167" s="107">
        <f t="shared" si="544"/>
        <v>0.39761882954549371</v>
      </c>
      <c r="IJ167" s="107">
        <f t="shared" si="545"/>
        <v>0.40882004260343457</v>
      </c>
      <c r="IK167" s="107">
        <f t="shared" si="546"/>
        <v>0.49074329595984251</v>
      </c>
      <c r="IL167" s="107">
        <f t="shared" si="547"/>
        <v>0.40190139361584981</v>
      </c>
      <c r="IM167" s="107">
        <f t="shared" si="548"/>
        <v>0.38866666678653111</v>
      </c>
      <c r="IN167" s="107">
        <f t="shared" si="549"/>
        <v>0.4051838715158903</v>
      </c>
      <c r="IO167" s="107">
        <f t="shared" si="550"/>
        <v>0.44558795757674691</v>
      </c>
      <c r="IP167" s="107">
        <f t="shared" si="551"/>
        <v>0.44841202887264392</v>
      </c>
      <c r="IQ167" s="107">
        <f t="shared" si="552"/>
        <v>0.45215034122462766</v>
      </c>
      <c r="IR167" s="107">
        <f t="shared" si="553"/>
        <v>0.37792255043509226</v>
      </c>
      <c r="IS167" s="107">
        <f t="shared" si="554"/>
        <v>0.45420868571624951</v>
      </c>
      <c r="IT167" s="107">
        <f t="shared" si="555"/>
        <v>0.43862029096141553</v>
      </c>
      <c r="IU167" s="107">
        <f t="shared" si="556"/>
        <v>0.50995109683559292</v>
      </c>
      <c r="IV167" s="107">
        <f t="shared" si="557"/>
        <v>0.5242807697252676</v>
      </c>
      <c r="IW167" s="107">
        <f t="shared" si="558"/>
        <v>0.5197655096001601</v>
      </c>
      <c r="IY167" s="107">
        <f t="shared" si="559"/>
        <v>0.39761882954549399</v>
      </c>
      <c r="IZ167" s="107">
        <f t="shared" si="560"/>
        <v>0.40882004260343457</v>
      </c>
      <c r="JA167" s="107">
        <f t="shared" si="561"/>
        <v>0.49074329595984251</v>
      </c>
      <c r="JB167" s="107">
        <f t="shared" si="562"/>
        <v>0.40190139361584981</v>
      </c>
      <c r="JC167" s="107">
        <f t="shared" si="563"/>
        <v>0.38866666678653111</v>
      </c>
      <c r="JD167" s="107">
        <f t="shared" si="564"/>
        <v>0.4051838715158903</v>
      </c>
      <c r="JE167" s="107">
        <f t="shared" si="565"/>
        <v>0.44558795757674691</v>
      </c>
      <c r="JF167" s="107">
        <f t="shared" si="566"/>
        <v>0.44841202887264392</v>
      </c>
      <c r="JG167" s="107">
        <f t="shared" si="567"/>
        <v>0.45215034122462766</v>
      </c>
      <c r="JH167" s="107">
        <f t="shared" si="568"/>
        <v>0.37792255043509226</v>
      </c>
      <c r="JI167" s="107">
        <f t="shared" si="569"/>
        <v>0.45420868571624951</v>
      </c>
      <c r="JJ167" s="107">
        <f t="shared" si="570"/>
        <v>0.43862029096141553</v>
      </c>
      <c r="JK167" s="107">
        <f t="shared" si="571"/>
        <v>0.50995109683559292</v>
      </c>
      <c r="JL167" s="107">
        <f t="shared" si="572"/>
        <v>0.5242807697252676</v>
      </c>
      <c r="JM167" s="107">
        <f t="shared" si="573"/>
        <v>0.5197655096001601</v>
      </c>
    </row>
    <row r="168" spans="2:273" x14ac:dyDescent="0.25">
      <c r="B168" s="2">
        <v>140</v>
      </c>
      <c r="C168" s="37">
        <v>51.661000000000001</v>
      </c>
      <c r="D168" s="37">
        <v>55.344000000000001</v>
      </c>
      <c r="E168" s="37">
        <v>58.835999999999999</v>
      </c>
      <c r="F168" s="37">
        <v>64.441000000000003</v>
      </c>
      <c r="G168" s="37">
        <v>67.78</v>
      </c>
      <c r="H168" s="37">
        <v>69.644000000000005</v>
      </c>
      <c r="I168" s="37">
        <v>71.406999999999996</v>
      </c>
      <c r="J168" s="37">
        <v>72.406999999999996</v>
      </c>
      <c r="K168" s="37">
        <v>59.119</v>
      </c>
      <c r="L168" s="37">
        <v>55.661000000000001</v>
      </c>
      <c r="M168" s="37">
        <v>59.152999999999999</v>
      </c>
      <c r="N168" s="37">
        <v>58.695</v>
      </c>
      <c r="O168" s="37">
        <v>70.373000000000005</v>
      </c>
      <c r="P168" s="37">
        <v>87.4</v>
      </c>
      <c r="Q168" s="37">
        <v>125.883</v>
      </c>
      <c r="S168" s="4">
        <f t="shared" si="460"/>
        <v>51.209301539001494</v>
      </c>
      <c r="T168" s="4">
        <f t="shared" si="461"/>
        <v>55.587505911368503</v>
      </c>
      <c r="U168" s="4">
        <f t="shared" si="462"/>
        <v>59.347214599593478</v>
      </c>
      <c r="V168" s="4">
        <f t="shared" si="463"/>
        <v>63.732176035226416</v>
      </c>
      <c r="W168" s="4">
        <f t="shared" si="464"/>
        <v>66.862527659229414</v>
      </c>
      <c r="X168" s="4">
        <f t="shared" si="465"/>
        <v>69.894567891070864</v>
      </c>
      <c r="Y168" s="4">
        <f t="shared" si="466"/>
        <v>71.257719634301552</v>
      </c>
      <c r="Z168" s="4">
        <f t="shared" si="467"/>
        <v>72.489294072604196</v>
      </c>
      <c r="AA168" s="4">
        <f t="shared" si="468"/>
        <v>61.918105392653828</v>
      </c>
      <c r="AB168" s="4">
        <f t="shared" si="469"/>
        <v>59.141808120449134</v>
      </c>
      <c r="AC168" s="4">
        <f t="shared" si="470"/>
        <v>63.579180887999307</v>
      </c>
      <c r="AD168" s="4">
        <f t="shared" si="471"/>
        <v>62.913679231643314</v>
      </c>
      <c r="AE168" s="4">
        <f t="shared" si="472"/>
        <v>70.875281762388525</v>
      </c>
      <c r="AF168" s="4">
        <f t="shared" si="473"/>
        <v>86.488459641910197</v>
      </c>
      <c r="AG168" s="4">
        <f t="shared" si="474"/>
        <v>128.54696492660531</v>
      </c>
      <c r="AI168" s="4">
        <f t="shared" si="475"/>
        <v>0.4516984609985073</v>
      </c>
      <c r="AJ168" s="4">
        <f t="shared" si="476"/>
        <v>-0.24350591136850142</v>
      </c>
      <c r="AK168" s="4">
        <f t="shared" si="477"/>
        <v>-0.51121459959347959</v>
      </c>
      <c r="AL168" s="4">
        <f t="shared" si="478"/>
        <v>0.70882396477358611</v>
      </c>
      <c r="AM168" s="4">
        <f t="shared" si="479"/>
        <v>0.91747234077058692</v>
      </c>
      <c r="AN168" s="4">
        <f t="shared" si="480"/>
        <v>-0.2505678910708582</v>
      </c>
      <c r="AO168" s="4">
        <f t="shared" si="481"/>
        <v>0.14928036569844494</v>
      </c>
      <c r="AP168" s="4">
        <f t="shared" si="482"/>
        <v>-8.2294072604199187E-2</v>
      </c>
      <c r="AQ168" s="4">
        <f t="shared" si="483"/>
        <v>-2.7991053926538285</v>
      </c>
      <c r="AR168" s="4">
        <f t="shared" si="484"/>
        <v>-3.480808120449133</v>
      </c>
      <c r="AS168" s="4">
        <f t="shared" si="485"/>
        <v>-4.4261808879993083</v>
      </c>
      <c r="AT168" s="4">
        <f t="shared" si="486"/>
        <v>-4.2186792316433142</v>
      </c>
      <c r="AU168" s="4">
        <f t="shared" si="487"/>
        <v>-0.50228176238852029</v>
      </c>
      <c r="AV168" s="4">
        <f t="shared" si="488"/>
        <v>0.91154035808980893</v>
      </c>
      <c r="AW168" s="4">
        <f t="shared" si="488"/>
        <v>-2.6639649266053169</v>
      </c>
      <c r="AY168" s="2">
        <f t="shared" si="509"/>
        <v>50.352308237234098</v>
      </c>
      <c r="AZ168" s="2">
        <f t="shared" si="363"/>
        <v>51.743591219101646</v>
      </c>
      <c r="BA168" s="2">
        <f t="shared" si="364"/>
        <v>53.169816344697111</v>
      </c>
      <c r="BB168" s="2">
        <f t="shared" si="365"/>
        <v>53.527158771201549</v>
      </c>
      <c r="BC168" s="2">
        <f t="shared" si="366"/>
        <v>53.419165610292993</v>
      </c>
      <c r="BD168" s="2">
        <f t="shared" si="367"/>
        <v>53.693435811603194</v>
      </c>
      <c r="BE168" s="2">
        <f t="shared" si="368"/>
        <v>53.81282753800086</v>
      </c>
      <c r="BF168" s="2">
        <f t="shared" si="369"/>
        <v>53.83324602452069</v>
      </c>
      <c r="BG168" s="2">
        <f t="shared" si="370"/>
        <v>54.38766416480054</v>
      </c>
      <c r="BH168" s="2">
        <f t="shared" si="371"/>
        <v>54.141379620371112</v>
      </c>
      <c r="BI168" s="2">
        <f t="shared" si="372"/>
        <v>54.21619813387413</v>
      </c>
      <c r="BJ168" s="2">
        <f t="shared" si="373"/>
        <v>53.884579665969227</v>
      </c>
      <c r="BK168" s="2">
        <f t="shared" si="374"/>
        <v>54.451883859889158</v>
      </c>
      <c r="BL168" s="2">
        <f t="shared" si="375"/>
        <v>56.52183908996534</v>
      </c>
      <c r="BM168" s="2">
        <f t="shared" si="376"/>
        <v>55.608227713847164</v>
      </c>
      <c r="BO168" s="2" t="str">
        <f t="shared" si="440"/>
        <v/>
      </c>
      <c r="BP168" s="2" t="str">
        <f t="shared" si="441"/>
        <v/>
      </c>
      <c r="BQ168" s="2" t="str">
        <f t="shared" si="442"/>
        <v/>
      </c>
      <c r="BR168" s="2" t="str">
        <f t="shared" si="443"/>
        <v/>
      </c>
      <c r="BS168" s="2" t="str">
        <f t="shared" si="444"/>
        <v/>
      </c>
      <c r="BT168" s="2" t="str">
        <f t="shared" si="445"/>
        <v/>
      </c>
      <c r="BU168" s="2" t="str">
        <f t="shared" si="446"/>
        <v/>
      </c>
      <c r="BV168" s="2" t="str">
        <f t="shared" si="447"/>
        <v/>
      </c>
      <c r="BW168" s="2" t="str">
        <f t="shared" si="448"/>
        <v/>
      </c>
      <c r="BX168" s="2" t="str">
        <f t="shared" si="449"/>
        <v/>
      </c>
      <c r="BY168" s="2" t="str">
        <f t="shared" si="450"/>
        <v/>
      </c>
      <c r="BZ168" s="2" t="str">
        <f t="shared" si="451"/>
        <v/>
      </c>
      <c r="CA168" s="2" t="str">
        <f t="shared" si="452"/>
        <v/>
      </c>
      <c r="CB168" s="2" t="str">
        <f t="shared" si="453"/>
        <v/>
      </c>
      <c r="CC168" s="2" t="str">
        <f t="shared" si="454"/>
        <v/>
      </c>
      <c r="CE168" s="2" t="str">
        <f t="shared" si="510"/>
        <v/>
      </c>
      <c r="CF168" s="2" t="str">
        <f t="shared" si="511"/>
        <v/>
      </c>
      <c r="CG168" s="2" t="str">
        <f t="shared" si="512"/>
        <v/>
      </c>
      <c r="CH168" s="2" t="str">
        <f t="shared" si="513"/>
        <v/>
      </c>
      <c r="CI168" s="2" t="str">
        <f t="shared" si="514"/>
        <v/>
      </c>
      <c r="CJ168" s="2" t="str">
        <f t="shared" si="515"/>
        <v/>
      </c>
      <c r="CK168" s="2" t="str">
        <f t="shared" si="516"/>
        <v/>
      </c>
      <c r="CL168" s="2" t="str">
        <f t="shared" si="517"/>
        <v/>
      </c>
      <c r="CM168" s="2" t="str">
        <f t="shared" si="518"/>
        <v/>
      </c>
      <c r="CN168" s="2" t="str">
        <f t="shared" si="519"/>
        <v/>
      </c>
      <c r="CO168" s="2" t="str">
        <f t="shared" si="520"/>
        <v/>
      </c>
      <c r="CP168" s="2" t="str">
        <f t="shared" si="521"/>
        <v/>
      </c>
      <c r="CQ168" s="2" t="str">
        <f t="shared" si="522"/>
        <v/>
      </c>
      <c r="CR168" s="2" t="str">
        <f t="shared" si="523"/>
        <v/>
      </c>
      <c r="CS168" s="2" t="str">
        <f t="shared" si="524"/>
        <v/>
      </c>
      <c r="CU168" s="2" t="str">
        <f t="shared" si="525"/>
        <v/>
      </c>
      <c r="CV168" s="2" t="str">
        <f t="shared" si="526"/>
        <v/>
      </c>
      <c r="CW168" s="2" t="str">
        <f t="shared" si="527"/>
        <v/>
      </c>
      <c r="CX168" s="2" t="str">
        <f t="shared" si="528"/>
        <v/>
      </c>
      <c r="CY168" s="2" t="str">
        <f t="shared" si="529"/>
        <v/>
      </c>
      <c r="CZ168" s="2" t="str">
        <f t="shared" si="530"/>
        <v/>
      </c>
      <c r="DA168" s="2" t="str">
        <f t="shared" si="531"/>
        <v/>
      </c>
      <c r="DB168" s="2" t="str">
        <f t="shared" si="532"/>
        <v/>
      </c>
      <c r="DC168" s="2" t="str">
        <f t="shared" si="533"/>
        <v/>
      </c>
      <c r="DD168" s="2" t="str">
        <f t="shared" si="534"/>
        <v/>
      </c>
      <c r="DE168" s="2" t="str">
        <f t="shared" si="535"/>
        <v/>
      </c>
      <c r="DF168" s="2" t="str">
        <f t="shared" si="536"/>
        <v/>
      </c>
      <c r="DG168" s="2" t="str">
        <f t="shared" si="537"/>
        <v/>
      </c>
      <c r="DH168" s="2" t="str">
        <f t="shared" si="538"/>
        <v/>
      </c>
      <c r="DI168" s="2" t="str">
        <f t="shared" si="539"/>
        <v/>
      </c>
      <c r="DK168" s="2">
        <f t="shared" si="489"/>
        <v>72.753456882591095</v>
      </c>
      <c r="DL168" s="2">
        <f t="shared" si="490"/>
        <v>80.080069163292876</v>
      </c>
      <c r="DM168" s="2">
        <f t="shared" si="490"/>
        <v>81.348155195681514</v>
      </c>
      <c r="DN168" s="2">
        <f t="shared" si="490"/>
        <v>81.122197435897448</v>
      </c>
      <c r="DO168" s="2">
        <f t="shared" si="490"/>
        <v>85.674190047190052</v>
      </c>
      <c r="DP168" s="2">
        <f t="shared" si="490"/>
        <v>82.827789355742325</v>
      </c>
      <c r="DQ168" s="2">
        <f t="shared" si="490"/>
        <v>83.087861624649861</v>
      </c>
      <c r="DR168" s="2">
        <f t="shared" si="490"/>
        <v>86.395550802139027</v>
      </c>
      <c r="DS168" s="2">
        <f t="shared" si="490"/>
        <v>83.108994957983185</v>
      </c>
      <c r="DT168" s="2">
        <f t="shared" si="490"/>
        <v>84.634859291443874</v>
      </c>
      <c r="DU168" s="2">
        <f t="shared" si="490"/>
        <v>83.499282352941179</v>
      </c>
      <c r="DV168" s="2">
        <f t="shared" si="490"/>
        <v>86.930359180035609</v>
      </c>
      <c r="DW168" s="2">
        <f t="shared" si="490"/>
        <v>87.682176470588246</v>
      </c>
      <c r="DX168" s="2">
        <f t="shared" si="490"/>
        <v>85.109115057915062</v>
      </c>
      <c r="DY168" s="2">
        <f t="shared" si="490"/>
        <v>78.749139562476799</v>
      </c>
      <c r="EA168" s="2">
        <f t="shared" si="459"/>
        <v>49.849161877565592</v>
      </c>
      <c r="EB168" s="2">
        <f t="shared" si="491"/>
        <v>51.32854361617764</v>
      </c>
      <c r="EC168" s="2">
        <f t="shared" si="492"/>
        <v>53.192723313974156</v>
      </c>
      <c r="ED168" s="2">
        <f t="shared" si="493"/>
        <v>53.249730923313976</v>
      </c>
      <c r="EE168" s="2">
        <f t="shared" si="494"/>
        <v>53.143369669916609</v>
      </c>
      <c r="EF168" s="2">
        <f t="shared" si="495"/>
        <v>53.433311014526801</v>
      </c>
      <c r="EG168" s="2">
        <f t="shared" si="496"/>
        <v>53.546702924938344</v>
      </c>
      <c r="EH168" s="2">
        <f t="shared" si="497"/>
        <v>53.544054366160637</v>
      </c>
      <c r="EI168" s="2">
        <f t="shared" si="498"/>
        <v>53.931855781888729</v>
      </c>
      <c r="EJ168" s="2">
        <f t="shared" si="499"/>
        <v>53.749069796478977</v>
      </c>
      <c r="EK168" s="2">
        <f t="shared" si="500"/>
        <v>54.054252925563219</v>
      </c>
      <c r="EL168" s="2">
        <f t="shared" si="501"/>
        <v>53.579259749354947</v>
      </c>
      <c r="EM168" s="2">
        <f t="shared" si="502"/>
        <v>54.548348316477302</v>
      </c>
      <c r="EN168" s="2">
        <f t="shared" si="503"/>
        <v>56.626154839661979</v>
      </c>
      <c r="EO168" s="2">
        <f t="shared" si="504"/>
        <v>56.568321189591082</v>
      </c>
      <c r="EQ168" s="2">
        <f t="shared" si="505"/>
        <v>51.294934307207129</v>
      </c>
      <c r="ER168" s="2">
        <f t="shared" si="506"/>
        <v>52.46246190625294</v>
      </c>
      <c r="ES168" s="2">
        <f t="shared" si="506"/>
        <v>53.139793512773942</v>
      </c>
      <c r="ET168" s="2">
        <f t="shared" si="506"/>
        <v>54.005329512020396</v>
      </c>
      <c r="EU168" s="2">
        <f t="shared" si="506"/>
        <v>53.890454173661794</v>
      </c>
      <c r="EV168" s="2">
        <f t="shared" si="506"/>
        <v>54.111464437209676</v>
      </c>
      <c r="EW168" s="2">
        <f t="shared" si="506"/>
        <v>54.19549524552734</v>
      </c>
      <c r="EX168" s="2">
        <f t="shared" si="506"/>
        <v>54.232025638691951</v>
      </c>
      <c r="EY168" s="2">
        <f t="shared" si="506"/>
        <v>54.701019166343393</v>
      </c>
      <c r="EZ168" s="2">
        <f t="shared" si="506"/>
        <v>54.372488312177438</v>
      </c>
      <c r="FA168" s="2">
        <f t="shared" si="506"/>
        <v>54.328025616852536</v>
      </c>
      <c r="FB168" s="2">
        <f t="shared" si="506"/>
        <v>54.08814297747125</v>
      </c>
      <c r="FC168" s="2">
        <f t="shared" si="506"/>
        <v>54.370392514198542</v>
      </c>
      <c r="FD168" s="2">
        <f t="shared" si="506"/>
        <v>56.416645249876808</v>
      </c>
      <c r="FE168" s="2">
        <f t="shared" si="506"/>
        <v>54.154536188137996</v>
      </c>
      <c r="FG168" s="2">
        <f t="shared" si="507"/>
        <v>0.99999997254214457</v>
      </c>
      <c r="FH168" s="2">
        <f t="shared" si="508"/>
        <v>0.99999997827541687</v>
      </c>
      <c r="FI168" s="2">
        <f t="shared" si="508"/>
        <v>0.99999997461307844</v>
      </c>
      <c r="FJ168" s="2">
        <f t="shared" si="508"/>
        <v>0.9999999731196928</v>
      </c>
      <c r="FK168" s="2">
        <f t="shared" si="508"/>
        <v>0.9999999730576512</v>
      </c>
      <c r="FL168" s="2">
        <f t="shared" si="508"/>
        <v>0.99999997464664458</v>
      </c>
      <c r="FM168" s="2">
        <f t="shared" si="508"/>
        <v>0.99999997854385347</v>
      </c>
      <c r="FN168" s="2">
        <f t="shared" si="508"/>
        <v>0.99999997781018779</v>
      </c>
      <c r="FO168" s="2">
        <f t="shared" si="508"/>
        <v>0.99999998537616419</v>
      </c>
      <c r="FP168" s="2">
        <f t="shared" si="508"/>
        <v>0.99999998321157946</v>
      </c>
      <c r="FQ168" s="2">
        <f t="shared" si="508"/>
        <v>0.99999998087746689</v>
      </c>
      <c r="FR168" s="2">
        <f t="shared" si="508"/>
        <v>0.99999998049121752</v>
      </c>
      <c r="FS168" s="2">
        <f t="shared" si="508"/>
        <v>0.99999990617902468</v>
      </c>
      <c r="FT168" s="2">
        <f t="shared" si="508"/>
        <v>0.99999974547221615</v>
      </c>
      <c r="FU168" s="2">
        <f t="shared" si="508"/>
        <v>0.99999941980367368</v>
      </c>
      <c r="FW168" s="2">
        <f t="shared" si="540"/>
        <v>0.34801170671820536</v>
      </c>
      <c r="FX168" s="2">
        <f t="shared" si="380"/>
        <v>0.36602900045076187</v>
      </c>
      <c r="FY168" s="2">
        <f t="shared" si="381"/>
        <v>0.43279369159418429</v>
      </c>
      <c r="FZ168" s="2">
        <f t="shared" si="382"/>
        <v>0.36716201275873928</v>
      </c>
      <c r="GA168" s="2">
        <f t="shared" si="383"/>
        <v>0.36916180503958557</v>
      </c>
      <c r="GB168" s="2">
        <f t="shared" si="384"/>
        <v>0.38357699471404338</v>
      </c>
      <c r="GC168" s="2">
        <f t="shared" si="385"/>
        <v>0.41018361466037961</v>
      </c>
      <c r="GD168" s="2">
        <f t="shared" si="386"/>
        <v>0.42035320505095014</v>
      </c>
      <c r="GE168" s="2">
        <f t="shared" si="387"/>
        <v>0.59260225518051624</v>
      </c>
      <c r="GF168" s="2">
        <f t="shared" si="388"/>
        <v>0.62928722116791458</v>
      </c>
      <c r="GG168" s="2">
        <f t="shared" si="389"/>
        <v>0.59152958056077642</v>
      </c>
      <c r="GH168" s="2">
        <f t="shared" si="390"/>
        <v>0.59997903075939552</v>
      </c>
      <c r="GI168" s="2">
        <f t="shared" si="391"/>
        <v>0.54208721492038647</v>
      </c>
      <c r="GJ168" s="2">
        <f t="shared" si="392"/>
        <v>0.49793901801037177</v>
      </c>
      <c r="GK168" s="2">
        <f t="shared" si="393"/>
        <v>0.39775967801410511</v>
      </c>
      <c r="GM168" s="107">
        <f t="shared" si="541"/>
        <v>5.1339472410387963E-244</v>
      </c>
      <c r="GN168" s="107">
        <f t="shared" si="394"/>
        <v>1.9293826403268919E-280</v>
      </c>
      <c r="GO168" s="107">
        <f t="shared" si="395"/>
        <v>3.2773616422510072E-285</v>
      </c>
      <c r="GP168" s="107">
        <f t="shared" si="396"/>
        <v>5.4871029363200934E-291</v>
      </c>
      <c r="GQ168" s="107">
        <f t="shared" si="397"/>
        <v>0</v>
      </c>
      <c r="GR168" s="107">
        <f t="shared" si="398"/>
        <v>0</v>
      </c>
      <c r="GS168" s="107">
        <f t="shared" si="399"/>
        <v>0</v>
      </c>
      <c r="GT168" s="107">
        <f t="shared" si="400"/>
        <v>0</v>
      </c>
      <c r="GU168" s="107">
        <f t="shared" si="401"/>
        <v>0</v>
      </c>
      <c r="GV168" s="107">
        <f t="shared" si="402"/>
        <v>0</v>
      </c>
      <c r="GW168" s="107">
        <f t="shared" si="403"/>
        <v>0</v>
      </c>
      <c r="GX168" s="107">
        <f t="shared" si="404"/>
        <v>0</v>
      </c>
      <c r="GY168" s="107">
        <f t="shared" si="405"/>
        <v>0</v>
      </c>
      <c r="GZ168" s="107">
        <f t="shared" si="406"/>
        <v>0</v>
      </c>
      <c r="HA168" s="107">
        <f t="shared" si="407"/>
        <v>0</v>
      </c>
      <c r="HC168" s="107">
        <f t="shared" si="542"/>
        <v>2.75492634508409E-154</v>
      </c>
      <c r="HD168" s="107">
        <f t="shared" si="408"/>
        <v>8.794682331120492E-178</v>
      </c>
      <c r="HE168" s="107">
        <f t="shared" si="409"/>
        <v>1.2206587672672013E-182</v>
      </c>
      <c r="HF168" s="107">
        <f t="shared" si="410"/>
        <v>1.9813959063752971E-184</v>
      </c>
      <c r="HG168" s="107">
        <f t="shared" si="411"/>
        <v>1.9185892727968258E-206</v>
      </c>
      <c r="HH168" s="107">
        <f t="shared" si="412"/>
        <v>1.5853521976848831E-220</v>
      </c>
      <c r="HI168" s="107">
        <f t="shared" si="413"/>
        <v>3.6131591532949417E-230</v>
      </c>
      <c r="HJ168" s="107">
        <f t="shared" si="414"/>
        <v>4.4006748814746443E-260</v>
      </c>
      <c r="HK168" s="107">
        <f t="shared" si="415"/>
        <v>3.8886107571361283E-268</v>
      </c>
      <c r="HL168" s="107">
        <f t="shared" si="416"/>
        <v>2.8808724039717773E-275</v>
      </c>
      <c r="HM168" s="107">
        <f t="shared" si="417"/>
        <v>3.3640682910878607E-256</v>
      </c>
      <c r="HN168" s="107">
        <f t="shared" si="418"/>
        <v>1.5290449216396233E-262</v>
      </c>
      <c r="HO168" s="107">
        <f t="shared" si="419"/>
        <v>5.7629751458020362E-254</v>
      </c>
      <c r="HP168" s="107">
        <f t="shared" si="420"/>
        <v>3.9727171935695068E-235</v>
      </c>
      <c r="HQ168" s="107">
        <f t="shared" si="421"/>
        <v>3.0848840603261156E-247</v>
      </c>
      <c r="HS168" s="107">
        <f t="shared" si="543"/>
        <v>1.0997143818844985E-17</v>
      </c>
      <c r="HT168" s="107">
        <f t="shared" si="422"/>
        <v>1.6140248613895595E-20</v>
      </c>
      <c r="HU168" s="107">
        <f t="shared" si="423"/>
        <v>3.4858169932057264E-22</v>
      </c>
      <c r="HV168" s="107">
        <f t="shared" si="424"/>
        <v>3.1559543149557856E-21</v>
      </c>
      <c r="HW168" s="107">
        <f t="shared" si="425"/>
        <v>9.5423943238145348E-24</v>
      </c>
      <c r="HX168" s="107">
        <f t="shared" si="426"/>
        <v>1.1081872781422346E-25</v>
      </c>
      <c r="HY168" s="107">
        <f t="shared" si="427"/>
        <v>2.0404850498593578E-27</v>
      </c>
      <c r="HZ168" s="107">
        <f t="shared" si="428"/>
        <v>2.3891450172685579E-31</v>
      </c>
      <c r="IA168" s="107">
        <f t="shared" si="429"/>
        <v>1.1607400749450334E-36</v>
      </c>
      <c r="IB168" s="107">
        <f t="shared" si="430"/>
        <v>2.195148457817392E-38</v>
      </c>
      <c r="IC168" s="107">
        <f t="shared" si="431"/>
        <v>9.1268135482995409E-35</v>
      </c>
      <c r="ID168" s="107">
        <f t="shared" si="432"/>
        <v>1.363649746235701E-35</v>
      </c>
      <c r="IE168" s="107">
        <f t="shared" si="433"/>
        <v>5.4638186654661253E-33</v>
      </c>
      <c r="IF168" s="107">
        <f t="shared" si="434"/>
        <v>9.6757870289837768E-30</v>
      </c>
      <c r="IG168" s="107">
        <f t="shared" si="435"/>
        <v>2.5412632500399499E-26</v>
      </c>
      <c r="II168" s="107">
        <f t="shared" si="544"/>
        <v>0.46917734402669614</v>
      </c>
      <c r="IJ168" s="107">
        <f t="shared" si="545"/>
        <v>0.48101293225359287</v>
      </c>
      <c r="IK168" s="107">
        <f t="shared" si="546"/>
        <v>0.52391955267132151</v>
      </c>
      <c r="IL168" s="107">
        <f t="shared" si="547"/>
        <v>0.47785438036978051</v>
      </c>
      <c r="IM168" s="107">
        <f t="shared" si="548"/>
        <v>0.47169223278553546</v>
      </c>
      <c r="IN168" s="107">
        <f t="shared" si="549"/>
        <v>0.48544650244051085</v>
      </c>
      <c r="IO168" s="107">
        <f t="shared" si="550"/>
        <v>0.51011628440895718</v>
      </c>
      <c r="IP168" s="107">
        <f t="shared" si="551"/>
        <v>0.51383186191553543</v>
      </c>
      <c r="IQ168" s="107">
        <f t="shared" si="552"/>
        <v>0.34170748020029079</v>
      </c>
      <c r="IR168" s="107">
        <f t="shared" si="553"/>
        <v>0.25450734106108286</v>
      </c>
      <c r="IS168" s="107">
        <f t="shared" si="554"/>
        <v>0.34500203282146269</v>
      </c>
      <c r="IT168" s="107">
        <f t="shared" si="555"/>
        <v>0.32332900094002853</v>
      </c>
      <c r="IU168" s="107">
        <f t="shared" si="556"/>
        <v>0.43512705807561275</v>
      </c>
      <c r="IV168" s="107">
        <f t="shared" si="557"/>
        <v>0.50228324317923334</v>
      </c>
      <c r="IW168" s="107">
        <f t="shared" si="558"/>
        <v>0.57551812089934939</v>
      </c>
      <c r="IY168" s="107">
        <f t="shared" si="559"/>
        <v>0.46917734402669614</v>
      </c>
      <c r="IZ168" s="107">
        <f t="shared" si="560"/>
        <v>0.48101293225359287</v>
      </c>
      <c r="JA168" s="107">
        <f t="shared" si="561"/>
        <v>0.52391955267132151</v>
      </c>
      <c r="JB168" s="107">
        <f t="shared" si="562"/>
        <v>0.47785438036978051</v>
      </c>
      <c r="JC168" s="107">
        <f t="shared" si="563"/>
        <v>0.47169223278553546</v>
      </c>
      <c r="JD168" s="107">
        <f t="shared" si="564"/>
        <v>0.48544650244051085</v>
      </c>
      <c r="JE168" s="107">
        <f t="shared" si="565"/>
        <v>0.51011628440895718</v>
      </c>
      <c r="JF168" s="107">
        <f t="shared" si="566"/>
        <v>0.51383186191553543</v>
      </c>
      <c r="JG168" s="107">
        <f t="shared" si="567"/>
        <v>0.34170748020029079</v>
      </c>
      <c r="JH168" s="107">
        <f t="shared" si="568"/>
        <v>0.25450734106108286</v>
      </c>
      <c r="JI168" s="107">
        <f t="shared" si="569"/>
        <v>0.34500203282146269</v>
      </c>
      <c r="JJ168" s="107">
        <f t="shared" si="570"/>
        <v>0.32332900094002853</v>
      </c>
      <c r="JK168" s="107">
        <f t="shared" si="571"/>
        <v>0.43512705807561275</v>
      </c>
      <c r="JL168" s="107">
        <f t="shared" si="572"/>
        <v>0.50228324317923334</v>
      </c>
      <c r="JM168" s="107">
        <f t="shared" si="573"/>
        <v>0.57551812089934939</v>
      </c>
    </row>
    <row r="169" spans="2:273" x14ac:dyDescent="0.25">
      <c r="B169" s="2">
        <v>141</v>
      </c>
      <c r="C169" s="37">
        <v>50</v>
      </c>
      <c r="D169" s="37">
        <v>54.377000000000002</v>
      </c>
      <c r="E169" s="37">
        <v>57.984000000000002</v>
      </c>
      <c r="F169" s="37">
        <v>63</v>
      </c>
      <c r="G169" s="37">
        <v>66.203000000000003</v>
      </c>
      <c r="H169" s="37">
        <v>68.626999999999995</v>
      </c>
      <c r="I169" s="37">
        <v>67.78</v>
      </c>
      <c r="J169" s="37">
        <v>68.525000000000006</v>
      </c>
      <c r="K169" s="37">
        <v>56.39</v>
      </c>
      <c r="L169" s="37">
        <v>53.643999999999998</v>
      </c>
      <c r="M169" s="37">
        <v>54.881</v>
      </c>
      <c r="N169" s="37">
        <v>54.762999999999998</v>
      </c>
      <c r="O169" s="37">
        <v>60.762999999999998</v>
      </c>
      <c r="P169" s="37">
        <v>78.117000000000004</v>
      </c>
      <c r="Q169" s="37">
        <v>120.717</v>
      </c>
      <c r="S169" s="4">
        <f t="shared" si="460"/>
        <v>51.132417246008721</v>
      </c>
      <c r="T169" s="4">
        <f t="shared" si="461"/>
        <v>55.282135285649176</v>
      </c>
      <c r="U169" s="4">
        <f t="shared" si="462"/>
        <v>58.130389754315459</v>
      </c>
      <c r="V169" s="4">
        <f t="shared" si="463"/>
        <v>63.020947588398009</v>
      </c>
      <c r="W169" s="4">
        <f t="shared" si="464"/>
        <v>66.006747048857846</v>
      </c>
      <c r="X169" s="4">
        <f t="shared" si="465"/>
        <v>68.439237522467494</v>
      </c>
      <c r="Y169" s="4">
        <f t="shared" si="466"/>
        <v>68.706423385500287</v>
      </c>
      <c r="Z169" s="4">
        <f t="shared" si="467"/>
        <v>69.321116620325768</v>
      </c>
      <c r="AA169" s="4">
        <f t="shared" si="468"/>
        <v>58.030286336942588</v>
      </c>
      <c r="AB169" s="4">
        <f t="shared" si="469"/>
        <v>56.15000415374741</v>
      </c>
      <c r="AC169" s="4">
        <f t="shared" si="470"/>
        <v>58.805347194971247</v>
      </c>
      <c r="AD169" s="4">
        <f t="shared" si="471"/>
        <v>58.11297054796497</v>
      </c>
      <c r="AE169" s="4">
        <f t="shared" si="472"/>
        <v>63.88902774012719</v>
      </c>
      <c r="AF169" s="4">
        <f t="shared" si="473"/>
        <v>77.153658321443089</v>
      </c>
      <c r="AG169" s="4">
        <f t="shared" si="474"/>
        <v>121.03881136281279</v>
      </c>
      <c r="AI169" s="4">
        <f t="shared" si="475"/>
        <v>-1.1324172460087212</v>
      </c>
      <c r="AJ169" s="4">
        <f t="shared" si="476"/>
        <v>-0.90513528564917323</v>
      </c>
      <c r="AK169" s="4">
        <f t="shared" si="477"/>
        <v>-0.14638975431545731</v>
      </c>
      <c r="AL169" s="4">
        <f t="shared" si="478"/>
        <v>-2.0947588398009032E-2</v>
      </c>
      <c r="AM169" s="4">
        <f t="shared" si="479"/>
        <v>0.19625295114215646</v>
      </c>
      <c r="AN169" s="4">
        <f t="shared" si="480"/>
        <v>0.18776247753250175</v>
      </c>
      <c r="AO169" s="4">
        <f t="shared" si="481"/>
        <v>-0.92642338550028569</v>
      </c>
      <c r="AP169" s="4">
        <f t="shared" si="482"/>
        <v>-0.79611662032576191</v>
      </c>
      <c r="AQ169" s="4">
        <f t="shared" si="483"/>
        <v>-1.6402863369425873</v>
      </c>
      <c r="AR169" s="4">
        <f t="shared" si="484"/>
        <v>-2.506004153747412</v>
      </c>
      <c r="AS169" s="4">
        <f t="shared" si="485"/>
        <v>-3.9243471949712472</v>
      </c>
      <c r="AT169" s="4">
        <f t="shared" si="486"/>
        <v>-3.349970547964972</v>
      </c>
      <c r="AU169" s="4">
        <f t="shared" si="487"/>
        <v>-3.1260277401271921</v>
      </c>
      <c r="AV169" s="4">
        <f t="shared" si="488"/>
        <v>0.96334167855691533</v>
      </c>
      <c r="AW169" s="4">
        <f t="shared" si="488"/>
        <v>-0.32181136281279521</v>
      </c>
      <c r="AY169" s="2">
        <f t="shared" si="509"/>
        <v>50.308194153865998</v>
      </c>
      <c r="AZ169" s="2">
        <f t="shared" si="363"/>
        <v>51.672529479629389</v>
      </c>
      <c r="BA169" s="2">
        <f t="shared" si="364"/>
        <v>53.041330281642374</v>
      </c>
      <c r="BB169" s="2">
        <f t="shared" si="365"/>
        <v>53.420512203432502</v>
      </c>
      <c r="BC169" s="2">
        <f t="shared" si="366"/>
        <v>53.309763143396353</v>
      </c>
      <c r="BD169" s="2">
        <f t="shared" si="367"/>
        <v>53.574554986208753</v>
      </c>
      <c r="BE169" s="2">
        <f t="shared" si="368"/>
        <v>53.683692989286321</v>
      </c>
      <c r="BF169" s="2">
        <f t="shared" si="369"/>
        <v>53.69671492751754</v>
      </c>
      <c r="BG169" s="2">
        <f t="shared" si="370"/>
        <v>54.259189747765021</v>
      </c>
      <c r="BH169" s="2">
        <f t="shared" si="371"/>
        <v>54.004332558005899</v>
      </c>
      <c r="BI169" s="2">
        <f t="shared" si="372"/>
        <v>54.074777660071604</v>
      </c>
      <c r="BJ169" s="2">
        <f t="shared" si="373"/>
        <v>53.752516996708351</v>
      </c>
      <c r="BK169" s="2">
        <f t="shared" si="374"/>
        <v>54.30307983389217</v>
      </c>
      <c r="BL169" s="2">
        <f t="shared" si="375"/>
        <v>56.363502621957991</v>
      </c>
      <c r="BM169" s="2">
        <f t="shared" si="376"/>
        <v>55.397174030426143</v>
      </c>
      <c r="BO169" s="2" t="str">
        <f t="shared" si="440"/>
        <v/>
      </c>
      <c r="BP169" s="2" t="str">
        <f t="shared" si="441"/>
        <v/>
      </c>
      <c r="BQ169" s="2" t="str">
        <f t="shared" si="442"/>
        <v/>
      </c>
      <c r="BR169" s="2" t="str">
        <f t="shared" si="443"/>
        <v/>
      </c>
      <c r="BS169" s="2" t="str">
        <f t="shared" si="444"/>
        <v/>
      </c>
      <c r="BT169" s="2" t="str">
        <f t="shared" si="445"/>
        <v/>
      </c>
      <c r="BU169" s="2" t="str">
        <f t="shared" si="446"/>
        <v/>
      </c>
      <c r="BV169" s="2" t="str">
        <f t="shared" si="447"/>
        <v/>
      </c>
      <c r="BW169" s="2" t="str">
        <f t="shared" si="448"/>
        <v/>
      </c>
      <c r="BX169" s="2" t="str">
        <f t="shared" si="449"/>
        <v/>
      </c>
      <c r="BY169" s="2" t="str">
        <f t="shared" si="450"/>
        <v/>
      </c>
      <c r="BZ169" s="2" t="str">
        <f t="shared" si="451"/>
        <v/>
      </c>
      <c r="CA169" s="2" t="str">
        <f t="shared" si="452"/>
        <v/>
      </c>
      <c r="CB169" s="2" t="str">
        <f t="shared" si="453"/>
        <v/>
      </c>
      <c r="CC169" s="2" t="str">
        <f t="shared" si="454"/>
        <v/>
      </c>
      <c r="CE169" s="2" t="str">
        <f t="shared" si="510"/>
        <v/>
      </c>
      <c r="CF169" s="2" t="str">
        <f t="shared" si="511"/>
        <v/>
      </c>
      <c r="CG169" s="2" t="str">
        <f t="shared" si="512"/>
        <v/>
      </c>
      <c r="CH169" s="2" t="str">
        <f t="shared" si="513"/>
        <v/>
      </c>
      <c r="CI169" s="2" t="str">
        <f t="shared" si="514"/>
        <v/>
      </c>
      <c r="CJ169" s="2" t="str">
        <f t="shared" si="515"/>
        <v/>
      </c>
      <c r="CK169" s="2" t="str">
        <f t="shared" si="516"/>
        <v/>
      </c>
      <c r="CL169" s="2" t="str">
        <f t="shared" si="517"/>
        <v/>
      </c>
      <c r="CM169" s="2" t="str">
        <f t="shared" si="518"/>
        <v/>
      </c>
      <c r="CN169" s="2" t="str">
        <f t="shared" si="519"/>
        <v/>
      </c>
      <c r="CO169" s="2" t="str">
        <f t="shared" si="520"/>
        <v/>
      </c>
      <c r="CP169" s="2" t="str">
        <f t="shared" si="521"/>
        <v/>
      </c>
      <c r="CQ169" s="2" t="str">
        <f t="shared" si="522"/>
        <v/>
      </c>
      <c r="CR169" s="2" t="str">
        <f t="shared" si="523"/>
        <v/>
      </c>
      <c r="CS169" s="2" t="str">
        <f t="shared" si="524"/>
        <v/>
      </c>
      <c r="CU169" s="2" t="str">
        <f t="shared" si="525"/>
        <v/>
      </c>
      <c r="CV169" s="2" t="str">
        <f t="shared" si="526"/>
        <v/>
      </c>
      <c r="CW169" s="2" t="str">
        <f t="shared" si="527"/>
        <v/>
      </c>
      <c r="CX169" s="2" t="str">
        <f t="shared" si="528"/>
        <v/>
      </c>
      <c r="CY169" s="2" t="str">
        <f t="shared" si="529"/>
        <v/>
      </c>
      <c r="CZ169" s="2" t="str">
        <f t="shared" si="530"/>
        <v/>
      </c>
      <c r="DA169" s="2" t="str">
        <f t="shared" si="531"/>
        <v/>
      </c>
      <c r="DB169" s="2" t="str">
        <f t="shared" si="532"/>
        <v/>
      </c>
      <c r="DC169" s="2" t="str">
        <f t="shared" si="533"/>
        <v/>
      </c>
      <c r="DD169" s="2" t="str">
        <f t="shared" si="534"/>
        <v/>
      </c>
      <c r="DE169" s="2" t="str">
        <f t="shared" si="535"/>
        <v/>
      </c>
      <c r="DF169" s="2" t="str">
        <f t="shared" si="536"/>
        <v/>
      </c>
      <c r="DG169" s="2" t="str">
        <f t="shared" si="537"/>
        <v/>
      </c>
      <c r="DH169" s="2" t="str">
        <f t="shared" si="538"/>
        <v/>
      </c>
      <c r="DI169" s="2" t="str">
        <f t="shared" si="539"/>
        <v/>
      </c>
      <c r="DK169" s="2">
        <f t="shared" si="489"/>
        <v>72.81690566801619</v>
      </c>
      <c r="DL169" s="2">
        <f t="shared" si="490"/>
        <v>80.171817139001377</v>
      </c>
      <c r="DM169" s="2">
        <f t="shared" si="490"/>
        <v>81.441147300944664</v>
      </c>
      <c r="DN169" s="2">
        <f t="shared" si="490"/>
        <v>81.212512820512828</v>
      </c>
      <c r="DO169" s="2">
        <f t="shared" si="490"/>
        <v>85.8116668811669</v>
      </c>
      <c r="DP169" s="2">
        <f t="shared" si="490"/>
        <v>82.936486554621865</v>
      </c>
      <c r="DQ169" s="2">
        <f t="shared" si="490"/>
        <v>83.190810924369757</v>
      </c>
      <c r="DR169" s="2">
        <f t="shared" si="490"/>
        <v>86.522831550802124</v>
      </c>
      <c r="DS169" s="2">
        <f t="shared" si="490"/>
        <v>83.194907563025211</v>
      </c>
      <c r="DT169" s="2">
        <f t="shared" si="490"/>
        <v>84.738733957219281</v>
      </c>
      <c r="DU169" s="2">
        <f t="shared" si="490"/>
        <v>83.593383346065693</v>
      </c>
      <c r="DV169" s="2">
        <f t="shared" si="490"/>
        <v>87.067901960784269</v>
      </c>
      <c r="DW169" s="2">
        <f t="shared" si="490"/>
        <v>87.819002291825825</v>
      </c>
      <c r="DX169" s="2">
        <f t="shared" si="490"/>
        <v>85.218423552123554</v>
      </c>
      <c r="DY169" s="2">
        <f t="shared" si="490"/>
        <v>78.854533555802718</v>
      </c>
      <c r="EA169" s="2">
        <f t="shared" si="459"/>
        <v>49.712063715866506</v>
      </c>
      <c r="EB169" s="2">
        <f t="shared" si="491"/>
        <v>51.183184773988899</v>
      </c>
      <c r="EC169" s="2">
        <f t="shared" si="492"/>
        <v>53.066140381652247</v>
      </c>
      <c r="ED169" s="2">
        <f t="shared" si="493"/>
        <v>53.092236292521036</v>
      </c>
      <c r="EE169" s="2">
        <f t="shared" si="494"/>
        <v>52.983672148478803</v>
      </c>
      <c r="EF169" s="2">
        <f t="shared" si="495"/>
        <v>53.26785582834097</v>
      </c>
      <c r="EG169" s="2">
        <f t="shared" si="496"/>
        <v>53.372917890285457</v>
      </c>
      <c r="EH169" s="2">
        <f t="shared" si="497"/>
        <v>53.358918710263396</v>
      </c>
      <c r="EI169" s="2">
        <f t="shared" si="498"/>
        <v>53.749178549158174</v>
      </c>
      <c r="EJ169" s="2">
        <f t="shared" si="499"/>
        <v>53.568512673242616</v>
      </c>
      <c r="EK169" s="2">
        <f t="shared" si="500"/>
        <v>53.892873563368681</v>
      </c>
      <c r="EL169" s="2">
        <f t="shared" si="501"/>
        <v>53.410539771470681</v>
      </c>
      <c r="EM169" s="2">
        <f t="shared" si="502"/>
        <v>54.410430931868319</v>
      </c>
      <c r="EN169" s="2">
        <f t="shared" si="503"/>
        <v>56.479200450201112</v>
      </c>
      <c r="EO169" s="2">
        <f t="shared" si="504"/>
        <v>56.481066171003718</v>
      </c>
      <c r="EQ169" s="2">
        <f t="shared" si="505"/>
        <v>51.195322850321681</v>
      </c>
      <c r="ER169" s="2">
        <f t="shared" si="506"/>
        <v>52.345766552840523</v>
      </c>
      <c r="ES169" s="2">
        <f t="shared" si="506"/>
        <v>53.015501240584094</v>
      </c>
      <c r="ET169" s="2">
        <f t="shared" si="506"/>
        <v>53.869952945798488</v>
      </c>
      <c r="EU169" s="2">
        <f t="shared" si="506"/>
        <v>53.752390651231778</v>
      </c>
      <c r="EV169" s="2">
        <f t="shared" si="506"/>
        <v>53.966060029517656</v>
      </c>
      <c r="EW169" s="2">
        <f t="shared" si="506"/>
        <v>54.038656251397612</v>
      </c>
      <c r="EX169" s="2">
        <f t="shared" si="506"/>
        <v>54.066715520408792</v>
      </c>
      <c r="EY169" s="2">
        <f t="shared" si="506"/>
        <v>54.537695524914469</v>
      </c>
      <c r="EZ169" s="2">
        <f t="shared" si="506"/>
        <v>54.208268787850656</v>
      </c>
      <c r="FA169" s="2">
        <f t="shared" si="506"/>
        <v>54.174553084378672</v>
      </c>
      <c r="FB169" s="2">
        <f t="shared" si="506"/>
        <v>53.933626799148804</v>
      </c>
      <c r="FC169" s="2">
        <f t="shared" si="506"/>
        <v>54.229520751881722</v>
      </c>
      <c r="FD169" s="2">
        <f t="shared" si="506"/>
        <v>56.267203554841501</v>
      </c>
      <c r="FE169" s="2">
        <f t="shared" si="506"/>
        <v>54.0224362863419</v>
      </c>
      <c r="FG169" s="2">
        <f t="shared" si="507"/>
        <v>0.99999997818945008</v>
      </c>
      <c r="FH169" s="2">
        <f t="shared" si="508"/>
        <v>0.99999998274355018</v>
      </c>
      <c r="FI169" s="2">
        <f t="shared" si="508"/>
        <v>0.99999997983445132</v>
      </c>
      <c r="FJ169" s="2">
        <f t="shared" si="508"/>
        <v>0.99999997864821288</v>
      </c>
      <c r="FK169" s="2">
        <f t="shared" si="508"/>
        <v>0.99999997859893153</v>
      </c>
      <c r="FL169" s="2">
        <f t="shared" si="508"/>
        <v>0.99999997986111389</v>
      </c>
      <c r="FM169" s="2">
        <f t="shared" si="508"/>
        <v>0.99999998295677694</v>
      </c>
      <c r="FN169" s="2">
        <f t="shared" si="508"/>
        <v>0.99999998237400556</v>
      </c>
      <c r="FO169" s="2">
        <f t="shared" si="508"/>
        <v>0.99999998838387427</v>
      </c>
      <c r="FP169" s="2">
        <f t="shared" si="508"/>
        <v>0.99999998666448353</v>
      </c>
      <c r="FQ169" s="2">
        <f t="shared" si="508"/>
        <v>0.99999998481043195</v>
      </c>
      <c r="FR169" s="2">
        <f t="shared" si="508"/>
        <v>0.99999998450362326</v>
      </c>
      <c r="FS169" s="2">
        <f t="shared" si="508"/>
        <v>0.99999992389891301</v>
      </c>
      <c r="FT169" s="2">
        <f t="shared" si="508"/>
        <v>0.99999978991169258</v>
      </c>
      <c r="FU169" s="2">
        <f t="shared" si="508"/>
        <v>0.99999951398246478</v>
      </c>
      <c r="FW169" s="2">
        <f t="shared" si="540"/>
        <v>0.40190545281162282</v>
      </c>
      <c r="FX169" s="2">
        <f t="shared" si="380"/>
        <v>0.42091164191733066</v>
      </c>
      <c r="FY169" s="2">
        <f t="shared" si="381"/>
        <v>0.48995049450114225</v>
      </c>
      <c r="FZ169" s="2">
        <f t="shared" si="382"/>
        <v>0.42210142872714579</v>
      </c>
      <c r="GA169" s="2">
        <f t="shared" si="383"/>
        <v>0.42419987446064078</v>
      </c>
      <c r="GB169" s="2">
        <f t="shared" si="384"/>
        <v>0.43926770972978862</v>
      </c>
      <c r="GC169" s="2">
        <f t="shared" si="385"/>
        <v>0.46681190233456571</v>
      </c>
      <c r="GD169" s="2">
        <f t="shared" si="386"/>
        <v>0.47724944202250641</v>
      </c>
      <c r="GE169" s="2">
        <f t="shared" si="387"/>
        <v>0.6467975607911155</v>
      </c>
      <c r="GF169" s="2">
        <f t="shared" si="388"/>
        <v>0.68122751645648072</v>
      </c>
      <c r="GG169" s="2">
        <f t="shared" si="389"/>
        <v>0.64578228801571003</v>
      </c>
      <c r="GH169" s="2">
        <f t="shared" si="390"/>
        <v>0.65376636310112746</v>
      </c>
      <c r="GI169" s="2">
        <f t="shared" si="391"/>
        <v>0.5934085103043838</v>
      </c>
      <c r="GJ169" s="2">
        <f t="shared" si="392"/>
        <v>0.54578094561992785</v>
      </c>
      <c r="GK169" s="2">
        <f t="shared" si="393"/>
        <v>0.44085651981901974</v>
      </c>
      <c r="GM169" s="107">
        <f t="shared" si="541"/>
        <v>1.8633055573505453E-250</v>
      </c>
      <c r="GN169" s="107">
        <f t="shared" si="394"/>
        <v>9.4452883621375377E-288</v>
      </c>
      <c r="GO169" s="107">
        <f t="shared" si="395"/>
        <v>1.031451436506384E-292</v>
      </c>
      <c r="GP169" s="107">
        <f t="shared" si="396"/>
        <v>1.1455643280703083E-298</v>
      </c>
      <c r="GQ169" s="107">
        <f t="shared" si="397"/>
        <v>0</v>
      </c>
      <c r="GR169" s="107">
        <f t="shared" si="398"/>
        <v>0</v>
      </c>
      <c r="GS169" s="107">
        <f t="shared" si="399"/>
        <v>0</v>
      </c>
      <c r="GT169" s="107">
        <f t="shared" si="400"/>
        <v>0</v>
      </c>
      <c r="GU169" s="107">
        <f t="shared" si="401"/>
        <v>0</v>
      </c>
      <c r="GV169" s="107">
        <f t="shared" si="402"/>
        <v>0</v>
      </c>
      <c r="GW169" s="107">
        <f t="shared" si="403"/>
        <v>0</v>
      </c>
      <c r="GX169" s="107">
        <f t="shared" si="404"/>
        <v>0</v>
      </c>
      <c r="GY169" s="107">
        <f t="shared" si="405"/>
        <v>0</v>
      </c>
      <c r="GZ169" s="107">
        <f t="shared" si="406"/>
        <v>0</v>
      </c>
      <c r="HA169" s="107">
        <f t="shared" si="407"/>
        <v>0</v>
      </c>
      <c r="HC169" s="107">
        <f t="shared" si="542"/>
        <v>9.8000894565563629E-160</v>
      </c>
      <c r="HD169" s="107">
        <f t="shared" si="408"/>
        <v>5.6220455263425238E-184</v>
      </c>
      <c r="HE169" s="107">
        <f t="shared" si="409"/>
        <v>4.9800403116204926E-189</v>
      </c>
      <c r="HF169" s="107">
        <f t="shared" si="410"/>
        <v>6.1541404513643702E-191</v>
      </c>
      <c r="HG169" s="107">
        <f t="shared" si="411"/>
        <v>1.0009052985200262E-213</v>
      </c>
      <c r="HH169" s="107">
        <f t="shared" si="412"/>
        <v>2.890079824685244E-228</v>
      </c>
      <c r="HI169" s="107">
        <f t="shared" si="413"/>
        <v>3.7822241852066879E-238</v>
      </c>
      <c r="HJ169" s="107">
        <f t="shared" si="414"/>
        <v>4.3004249862294248E-269</v>
      </c>
      <c r="HK169" s="107">
        <f t="shared" si="415"/>
        <v>4.3348328336484425E-277</v>
      </c>
      <c r="HL169" s="107">
        <f t="shared" si="416"/>
        <v>1.5963965378442796E-284</v>
      </c>
      <c r="HM169" s="107">
        <f t="shared" si="417"/>
        <v>6.5820059870775504E-265</v>
      </c>
      <c r="HN169" s="107">
        <f t="shared" si="418"/>
        <v>1.7233804870610524E-271</v>
      </c>
      <c r="HO169" s="107">
        <f t="shared" si="419"/>
        <v>1.2054271655824919E-262</v>
      </c>
      <c r="HP169" s="107">
        <f t="shared" si="420"/>
        <v>5.1975323870296969E-243</v>
      </c>
      <c r="HQ169" s="107">
        <f t="shared" si="421"/>
        <v>2.9108359824733738E-255</v>
      </c>
      <c r="HS169" s="107">
        <f t="shared" si="543"/>
        <v>4.0511711484347163E-19</v>
      </c>
      <c r="HT169" s="107">
        <f t="shared" si="422"/>
        <v>3.6838558323632122E-22</v>
      </c>
      <c r="HU169" s="107">
        <f t="shared" si="423"/>
        <v>6.343661831854928E-24</v>
      </c>
      <c r="HV169" s="107">
        <f t="shared" si="424"/>
        <v>5.9578893595684842E-23</v>
      </c>
      <c r="HW169" s="107">
        <f t="shared" si="425"/>
        <v>1.1115810970812021E-25</v>
      </c>
      <c r="HX169" s="107">
        <f t="shared" si="426"/>
        <v>9.4138398815738551E-28</v>
      </c>
      <c r="HY169" s="107">
        <f t="shared" si="427"/>
        <v>1.4059593522261334E-29</v>
      </c>
      <c r="HZ169" s="107">
        <f t="shared" si="428"/>
        <v>8.264838029408785E-34</v>
      </c>
      <c r="IA169" s="107">
        <f t="shared" si="429"/>
        <v>2.8622147940006377E-39</v>
      </c>
      <c r="IB169" s="107">
        <f t="shared" si="430"/>
        <v>4.1366209161324592E-41</v>
      </c>
      <c r="IC169" s="107">
        <f t="shared" si="431"/>
        <v>2.7195432126738558E-37</v>
      </c>
      <c r="ID169" s="107">
        <f t="shared" si="432"/>
        <v>3.4647380873587265E-38</v>
      </c>
      <c r="IE169" s="107">
        <f t="shared" si="433"/>
        <v>1.8871043470391724E-35</v>
      </c>
      <c r="IF169" s="107">
        <f t="shared" si="434"/>
        <v>6.0717556860883877E-32</v>
      </c>
      <c r="IG169" s="107">
        <f t="shared" si="435"/>
        <v>2.0655207715461436E-28</v>
      </c>
      <c r="II169" s="107">
        <f t="shared" si="544"/>
        <v>0.51521473018819641</v>
      </c>
      <c r="IJ169" s="107">
        <f t="shared" si="545"/>
        <v>0.52121306760523611</v>
      </c>
      <c r="IK169" s="107">
        <f t="shared" si="546"/>
        <v>0.50799671133758217</v>
      </c>
      <c r="IL169" s="107">
        <f t="shared" si="547"/>
        <v>0.52080107250320351</v>
      </c>
      <c r="IM169" s="107">
        <f t="shared" si="548"/>
        <v>0.51997821451022419</v>
      </c>
      <c r="IN169" s="107">
        <f t="shared" si="549"/>
        <v>0.52398496312922105</v>
      </c>
      <c r="IO169" s="107">
        <f t="shared" si="550"/>
        <v>0.52186756508435506</v>
      </c>
      <c r="IP169" s="107">
        <f t="shared" si="551"/>
        <v>0.51798101496073157</v>
      </c>
      <c r="IQ169" s="107">
        <f t="shared" si="552"/>
        <v>0.22168428438883764</v>
      </c>
      <c r="IR169" s="107">
        <f t="shared" si="553"/>
        <v>0.14576324233914933</v>
      </c>
      <c r="IS169" s="107">
        <f t="shared" si="554"/>
        <v>0.22532112464930054</v>
      </c>
      <c r="IT169" s="107">
        <f t="shared" si="555"/>
        <v>0.20382563829096589</v>
      </c>
      <c r="IU169" s="107">
        <f t="shared" si="556"/>
        <v>0.32074397881019595</v>
      </c>
      <c r="IV169" s="107">
        <f t="shared" si="557"/>
        <v>0.42514320603181394</v>
      </c>
      <c r="IW169" s="107">
        <f t="shared" si="558"/>
        <v>0.58368177416446498</v>
      </c>
      <c r="IY169" s="107">
        <f t="shared" si="559"/>
        <v>0.51521473018819641</v>
      </c>
      <c r="IZ169" s="107">
        <f t="shared" si="560"/>
        <v>0.52121306760523611</v>
      </c>
      <c r="JA169" s="107">
        <f t="shared" si="561"/>
        <v>0.50799671133758217</v>
      </c>
      <c r="JB169" s="107">
        <f t="shared" si="562"/>
        <v>0.52080107250320351</v>
      </c>
      <c r="JC169" s="107">
        <f t="shared" si="563"/>
        <v>0.51997821451022419</v>
      </c>
      <c r="JD169" s="107">
        <f t="shared" si="564"/>
        <v>0.52398496312922105</v>
      </c>
      <c r="JE169" s="107">
        <f t="shared" si="565"/>
        <v>0.52186756508435506</v>
      </c>
      <c r="JF169" s="107">
        <f t="shared" si="566"/>
        <v>0.51798101496073157</v>
      </c>
      <c r="JG169" s="107">
        <f t="shared" si="567"/>
        <v>0.22168428438883764</v>
      </c>
      <c r="JH169" s="107">
        <f t="shared" si="568"/>
        <v>0.14576324233914933</v>
      </c>
      <c r="JI169" s="107">
        <f t="shared" si="569"/>
        <v>0.22532112464930054</v>
      </c>
      <c r="JJ169" s="107">
        <f t="shared" si="570"/>
        <v>0.20382563829096589</v>
      </c>
      <c r="JK169" s="107">
        <f t="shared" si="571"/>
        <v>0.32074397881019595</v>
      </c>
      <c r="JL169" s="107">
        <f t="shared" si="572"/>
        <v>0.42514320603181394</v>
      </c>
      <c r="JM169" s="107">
        <f t="shared" si="573"/>
        <v>0.58368177416446498</v>
      </c>
    </row>
    <row r="170" spans="2:273" x14ac:dyDescent="0.25">
      <c r="B170" s="2">
        <v>142</v>
      </c>
      <c r="C170" s="37">
        <v>50.194000000000003</v>
      </c>
      <c r="D170" s="37">
        <v>53.82</v>
      </c>
      <c r="E170" s="37">
        <v>54.82</v>
      </c>
      <c r="F170" s="37">
        <v>59.61</v>
      </c>
      <c r="G170" s="37">
        <v>63.542000000000002</v>
      </c>
      <c r="H170" s="37">
        <v>65.338999999999999</v>
      </c>
      <c r="I170" s="37">
        <v>63.305</v>
      </c>
      <c r="J170" s="37">
        <v>63.322000000000003</v>
      </c>
      <c r="K170" s="37">
        <v>53.119</v>
      </c>
      <c r="L170" s="37">
        <v>54.203000000000003</v>
      </c>
      <c r="M170" s="37">
        <v>52.712000000000003</v>
      </c>
      <c r="N170" s="37">
        <v>52.643999999999998</v>
      </c>
      <c r="O170" s="37">
        <v>55.322000000000003</v>
      </c>
      <c r="P170" s="37">
        <v>69.25</v>
      </c>
      <c r="Q170" s="37">
        <v>109.85</v>
      </c>
      <c r="S170" s="4">
        <f t="shared" si="460"/>
        <v>50.995069829043707</v>
      </c>
      <c r="T170" s="4">
        <f t="shared" si="461"/>
        <v>54.657578990662991</v>
      </c>
      <c r="U170" s="4">
        <f t="shared" si="462"/>
        <v>56.627866640624333</v>
      </c>
      <c r="V170" s="4">
        <f t="shared" si="463"/>
        <v>61.394015244753049</v>
      </c>
      <c r="W170" s="4">
        <f t="shared" si="464"/>
        <v>63.792676706199479</v>
      </c>
      <c r="X170" s="4">
        <f t="shared" si="465"/>
        <v>65.376986181114887</v>
      </c>
      <c r="Y170" s="4">
        <f t="shared" si="466"/>
        <v>64.759165944545671</v>
      </c>
      <c r="Z170" s="4">
        <f t="shared" si="467"/>
        <v>64.661996324894531</v>
      </c>
      <c r="AA170" s="4">
        <f t="shared" si="468"/>
        <v>55.691382595387942</v>
      </c>
      <c r="AB170" s="4">
        <f t="shared" si="469"/>
        <v>54.617858828783</v>
      </c>
      <c r="AC170" s="4">
        <f t="shared" si="470"/>
        <v>55.913453018641661</v>
      </c>
      <c r="AD170" s="4">
        <f t="shared" si="471"/>
        <v>55.352524087738139</v>
      </c>
      <c r="AE170" s="4">
        <f t="shared" si="472"/>
        <v>58.817685536773361</v>
      </c>
      <c r="AF170" s="4">
        <f t="shared" si="473"/>
        <v>68.563638246891358</v>
      </c>
      <c r="AG170" s="4">
        <f t="shared" si="474"/>
        <v>107.69104974329272</v>
      </c>
      <c r="AI170" s="4">
        <f t="shared" si="475"/>
        <v>-0.80106982904370483</v>
      </c>
      <c r="AJ170" s="4">
        <f t="shared" si="476"/>
        <v>-0.83757899066299046</v>
      </c>
      <c r="AK170" s="4">
        <f t="shared" si="477"/>
        <v>-1.8078666406243329</v>
      </c>
      <c r="AL170" s="4">
        <f t="shared" si="478"/>
        <v>-1.78401524475305</v>
      </c>
      <c r="AM170" s="4">
        <f t="shared" si="479"/>
        <v>-0.25067670619947791</v>
      </c>
      <c r="AN170" s="4">
        <f t="shared" si="480"/>
        <v>-3.7986181114888495E-2</v>
      </c>
      <c r="AO170" s="4">
        <f t="shared" si="481"/>
        <v>-1.4541659445456716</v>
      </c>
      <c r="AP170" s="4">
        <f t="shared" si="482"/>
        <v>-1.3399963248945284</v>
      </c>
      <c r="AQ170" s="4">
        <f t="shared" si="483"/>
        <v>-2.5723825953879427</v>
      </c>
      <c r="AR170" s="4">
        <f t="shared" si="484"/>
        <v>-0.41485882878299662</v>
      </c>
      <c r="AS170" s="4">
        <f t="shared" si="485"/>
        <v>-3.2014530186416579</v>
      </c>
      <c r="AT170" s="4">
        <f t="shared" si="486"/>
        <v>-2.7085240877381409</v>
      </c>
      <c r="AU170" s="4">
        <f t="shared" si="487"/>
        <v>-3.4956855367733581</v>
      </c>
      <c r="AV170" s="4">
        <f t="shared" si="488"/>
        <v>0.68636175310864189</v>
      </c>
      <c r="AW170" s="4">
        <f t="shared" si="488"/>
        <v>2.1589502567072714</v>
      </c>
      <c r="AY170" s="2">
        <f t="shared" si="509"/>
        <v>50.271891640657671</v>
      </c>
      <c r="AZ170" s="2">
        <f t="shared" si="363"/>
        <v>51.607028524478665</v>
      </c>
      <c r="BA170" s="2">
        <f t="shared" si="364"/>
        <v>52.913093338292995</v>
      </c>
      <c r="BB170" s="2">
        <f t="shared" si="365"/>
        <v>53.317893955683374</v>
      </c>
      <c r="BC170" s="2">
        <f t="shared" si="366"/>
        <v>53.20428060604965</v>
      </c>
      <c r="BD170" s="2">
        <f t="shared" si="367"/>
        <v>53.459037017788518</v>
      </c>
      <c r="BE170" s="2">
        <f t="shared" si="368"/>
        <v>53.557070484848794</v>
      </c>
      <c r="BF170" s="2">
        <f t="shared" si="369"/>
        <v>53.562873951659661</v>
      </c>
      <c r="BG170" s="2">
        <f t="shared" si="370"/>
        <v>54.129962205668406</v>
      </c>
      <c r="BH170" s="2">
        <f t="shared" si="371"/>
        <v>53.866264053344551</v>
      </c>
      <c r="BI170" s="2">
        <f t="shared" si="372"/>
        <v>53.933198986894624</v>
      </c>
      <c r="BJ170" s="2">
        <f t="shared" si="373"/>
        <v>53.620014262872203</v>
      </c>
      <c r="BK170" s="2">
        <f t="shared" si="374"/>
        <v>54.15433330588057</v>
      </c>
      <c r="BL170" s="2">
        <f t="shared" si="375"/>
        <v>56.205106532013758</v>
      </c>
      <c r="BM170" s="2">
        <f t="shared" si="376"/>
        <v>55.179976930530302</v>
      </c>
      <c r="BO170" s="2" t="str">
        <f t="shared" si="440"/>
        <v/>
      </c>
      <c r="BP170" s="2" t="str">
        <f t="shared" si="441"/>
        <v/>
      </c>
      <c r="BQ170" s="2" t="str">
        <f t="shared" si="442"/>
        <v/>
      </c>
      <c r="BR170" s="2" t="str">
        <f t="shared" si="443"/>
        <v/>
      </c>
      <c r="BS170" s="2" t="str">
        <f t="shared" si="444"/>
        <v/>
      </c>
      <c r="BT170" s="2" t="str">
        <f t="shared" si="445"/>
        <v/>
      </c>
      <c r="BU170" s="2" t="str">
        <f t="shared" si="446"/>
        <v/>
      </c>
      <c r="BV170" s="2" t="str">
        <f t="shared" si="447"/>
        <v/>
      </c>
      <c r="BW170" s="2" t="str">
        <f t="shared" si="448"/>
        <v/>
      </c>
      <c r="BX170" s="2" t="str">
        <f t="shared" si="449"/>
        <v/>
      </c>
      <c r="BY170" s="2" t="str">
        <f t="shared" si="450"/>
        <v/>
      </c>
      <c r="BZ170" s="2" t="str">
        <f t="shared" si="451"/>
        <v/>
      </c>
      <c r="CA170" s="2" t="str">
        <f t="shared" si="452"/>
        <v/>
      </c>
      <c r="CB170" s="2" t="str">
        <f t="shared" si="453"/>
        <v/>
      </c>
      <c r="CC170" s="2" t="str">
        <f t="shared" si="454"/>
        <v/>
      </c>
      <c r="CE170" s="2" t="str">
        <f t="shared" si="510"/>
        <v/>
      </c>
      <c r="CF170" s="2" t="str">
        <f t="shared" si="511"/>
        <v/>
      </c>
      <c r="CG170" s="2" t="str">
        <f t="shared" si="512"/>
        <v/>
      </c>
      <c r="CH170" s="2" t="str">
        <f t="shared" si="513"/>
        <v/>
      </c>
      <c r="CI170" s="2" t="str">
        <f t="shared" si="514"/>
        <v/>
      </c>
      <c r="CJ170" s="2" t="str">
        <f t="shared" si="515"/>
        <v/>
      </c>
      <c r="CK170" s="2" t="str">
        <f t="shared" si="516"/>
        <v/>
      </c>
      <c r="CL170" s="2" t="str">
        <f t="shared" si="517"/>
        <v/>
      </c>
      <c r="CM170" s="2" t="str">
        <f t="shared" si="518"/>
        <v/>
      </c>
      <c r="CN170" s="2" t="str">
        <f t="shared" si="519"/>
        <v/>
      </c>
      <c r="CO170" s="2" t="str">
        <f t="shared" si="520"/>
        <v/>
      </c>
      <c r="CP170" s="2" t="str">
        <f t="shared" si="521"/>
        <v/>
      </c>
      <c r="CQ170" s="2" t="str">
        <f t="shared" si="522"/>
        <v/>
      </c>
      <c r="CR170" s="2" t="str">
        <f t="shared" si="523"/>
        <v/>
      </c>
      <c r="CS170" s="2" t="str">
        <f t="shared" si="524"/>
        <v/>
      </c>
      <c r="CU170" s="2" t="str">
        <f t="shared" si="525"/>
        <v/>
      </c>
      <c r="CV170" s="2" t="str">
        <f t="shared" si="526"/>
        <v/>
      </c>
      <c r="CW170" s="2" t="str">
        <f t="shared" si="527"/>
        <v/>
      </c>
      <c r="CX170" s="2" t="str">
        <f t="shared" si="528"/>
        <v/>
      </c>
      <c r="CY170" s="2" t="str">
        <f t="shared" si="529"/>
        <v/>
      </c>
      <c r="CZ170" s="2" t="str">
        <f t="shared" si="530"/>
        <v/>
      </c>
      <c r="DA170" s="2" t="str">
        <f t="shared" si="531"/>
        <v/>
      </c>
      <c r="DB170" s="2" t="str">
        <f t="shared" si="532"/>
        <v/>
      </c>
      <c r="DC170" s="2" t="str">
        <f t="shared" si="533"/>
        <v/>
      </c>
      <c r="DD170" s="2" t="str">
        <f t="shared" si="534"/>
        <v/>
      </c>
      <c r="DE170" s="2" t="str">
        <f t="shared" si="535"/>
        <v/>
      </c>
      <c r="DF170" s="2" t="str">
        <f t="shared" si="536"/>
        <v/>
      </c>
      <c r="DG170" s="2" t="str">
        <f t="shared" si="537"/>
        <v/>
      </c>
      <c r="DH170" s="2" t="str">
        <f t="shared" si="538"/>
        <v/>
      </c>
      <c r="DI170" s="2" t="str">
        <f t="shared" si="539"/>
        <v/>
      </c>
      <c r="DK170" s="2">
        <f t="shared" si="489"/>
        <v>72.880354453441299</v>
      </c>
      <c r="DL170" s="2">
        <f t="shared" si="490"/>
        <v>80.263565114709877</v>
      </c>
      <c r="DM170" s="2">
        <f t="shared" si="490"/>
        <v>81.534139406207828</v>
      </c>
      <c r="DN170" s="2">
        <f t="shared" si="490"/>
        <v>81.302828205128208</v>
      </c>
      <c r="DO170" s="2">
        <f t="shared" si="490"/>
        <v>85.94914371514372</v>
      </c>
      <c r="DP170" s="2">
        <f t="shared" si="490"/>
        <v>83.045183753501419</v>
      </c>
      <c r="DQ170" s="2">
        <f t="shared" si="490"/>
        <v>83.293760224089638</v>
      </c>
      <c r="DR170" s="2">
        <f t="shared" si="490"/>
        <v>86.650112299465235</v>
      </c>
      <c r="DS170" s="2">
        <f t="shared" si="490"/>
        <v>83.280820168067223</v>
      </c>
      <c r="DT170" s="2">
        <f t="shared" si="490"/>
        <v>84.842608622994675</v>
      </c>
      <c r="DU170" s="2">
        <f t="shared" si="490"/>
        <v>83.68748433919022</v>
      </c>
      <c r="DV170" s="2">
        <f t="shared" si="490"/>
        <v>87.205444741532943</v>
      </c>
      <c r="DW170" s="2">
        <f t="shared" si="490"/>
        <v>87.955828113063419</v>
      </c>
      <c r="DX170" s="2">
        <f t="shared" si="490"/>
        <v>85.327732046332059</v>
      </c>
      <c r="DY170" s="2">
        <f t="shared" si="490"/>
        <v>78.959927549128636</v>
      </c>
      <c r="EA170" s="2">
        <f t="shared" si="459"/>
        <v>49.57496555416742</v>
      </c>
      <c r="EB170" s="2">
        <f t="shared" si="491"/>
        <v>51.037825931800157</v>
      </c>
      <c r="EC170" s="2">
        <f t="shared" si="492"/>
        <v>52.939557449330323</v>
      </c>
      <c r="ED170" s="2">
        <f t="shared" si="493"/>
        <v>52.934741661728104</v>
      </c>
      <c r="EE170" s="2">
        <f t="shared" si="494"/>
        <v>52.823974627041011</v>
      </c>
      <c r="EF170" s="2">
        <f t="shared" si="495"/>
        <v>53.102400642155132</v>
      </c>
      <c r="EG170" s="2">
        <f t="shared" si="496"/>
        <v>53.19913285563257</v>
      </c>
      <c r="EH170" s="2">
        <f t="shared" si="497"/>
        <v>53.173783054366169</v>
      </c>
      <c r="EI170" s="2">
        <f t="shared" si="498"/>
        <v>53.566501316427633</v>
      </c>
      <c r="EJ170" s="2">
        <f t="shared" si="499"/>
        <v>53.387955550006254</v>
      </c>
      <c r="EK170" s="2">
        <f t="shared" si="500"/>
        <v>53.731494201174151</v>
      </c>
      <c r="EL170" s="2">
        <f t="shared" si="501"/>
        <v>53.24181979358643</v>
      </c>
      <c r="EM170" s="2">
        <f t="shared" si="502"/>
        <v>54.272513547259337</v>
      </c>
      <c r="EN170" s="2">
        <f t="shared" si="503"/>
        <v>56.332246060740246</v>
      </c>
      <c r="EO170" s="2">
        <f t="shared" si="504"/>
        <v>56.393811152416362</v>
      </c>
      <c r="EQ170" s="2">
        <f t="shared" si="505"/>
        <v>51.095711393436233</v>
      </c>
      <c r="ER170" s="2">
        <f t="shared" si="506"/>
        <v>52.229071199428105</v>
      </c>
      <c r="ES170" s="2">
        <f t="shared" si="506"/>
        <v>52.891208968394245</v>
      </c>
      <c r="ET170" s="2">
        <f t="shared" si="506"/>
        <v>53.734576379576581</v>
      </c>
      <c r="EU170" s="2">
        <f t="shared" si="506"/>
        <v>53.614327128801762</v>
      </c>
      <c r="EV170" s="2">
        <f t="shared" si="506"/>
        <v>53.820655621825637</v>
      </c>
      <c r="EW170" s="2">
        <f t="shared" si="506"/>
        <v>53.881817257267883</v>
      </c>
      <c r="EX170" s="2">
        <f t="shared" si="506"/>
        <v>53.901405402125633</v>
      </c>
      <c r="EY170" s="2">
        <f t="shared" si="506"/>
        <v>54.374371883485544</v>
      </c>
      <c r="EZ170" s="2">
        <f t="shared" si="506"/>
        <v>54.044049263523888</v>
      </c>
      <c r="FA170" s="2">
        <f t="shared" si="506"/>
        <v>54.021080551904802</v>
      </c>
      <c r="FB170" s="2">
        <f t="shared" si="506"/>
        <v>53.779110620826366</v>
      </c>
      <c r="FC170" s="2">
        <f t="shared" si="506"/>
        <v>54.088648989564902</v>
      </c>
      <c r="FD170" s="2">
        <f t="shared" si="506"/>
        <v>56.117761859806194</v>
      </c>
      <c r="FE170" s="2">
        <f t="shared" si="506"/>
        <v>53.890336384545797</v>
      </c>
      <c r="FG170" s="2">
        <f t="shared" si="507"/>
        <v>0.99999998267526424</v>
      </c>
      <c r="FH170" s="2">
        <f t="shared" si="508"/>
        <v>0.99999998629271458</v>
      </c>
      <c r="FI170" s="2">
        <f t="shared" si="508"/>
        <v>0.99999998398193524</v>
      </c>
      <c r="FJ170" s="2">
        <f t="shared" si="508"/>
        <v>0.99999998303967252</v>
      </c>
      <c r="FK170" s="2">
        <f t="shared" si="508"/>
        <v>0.99999998300052706</v>
      </c>
      <c r="FL170" s="2">
        <f t="shared" si="508"/>
        <v>0.99999998400311407</v>
      </c>
      <c r="FM170" s="2">
        <f t="shared" si="508"/>
        <v>0.99999998646208665</v>
      </c>
      <c r="FN170" s="2">
        <f t="shared" si="508"/>
        <v>0.99999998599917483</v>
      </c>
      <c r="FO170" s="2">
        <f t="shared" si="508"/>
        <v>0.99999999077298329</v>
      </c>
      <c r="FP170" s="2">
        <f t="shared" si="508"/>
        <v>0.99999998940722268</v>
      </c>
      <c r="FQ170" s="2">
        <f t="shared" si="508"/>
        <v>0.99999998793449718</v>
      </c>
      <c r="FR170" s="2">
        <f t="shared" si="508"/>
        <v>0.99999998769079035</v>
      </c>
      <c r="FS170" s="2">
        <f t="shared" si="508"/>
        <v>0.99999993827206124</v>
      </c>
      <c r="FT170" s="2">
        <f t="shared" si="508"/>
        <v>0.99999982659222542</v>
      </c>
      <c r="FU170" s="2">
        <f t="shared" si="508"/>
        <v>0.99999959287394591</v>
      </c>
      <c r="FW170" s="2">
        <f t="shared" si="540"/>
        <v>0.45827886865410328</v>
      </c>
      <c r="FX170" s="2">
        <f t="shared" si="380"/>
        <v>0.47782115702030903</v>
      </c>
      <c r="FY170" s="2">
        <f t="shared" si="381"/>
        <v>0.54737126285690396</v>
      </c>
      <c r="FZ170" s="2">
        <f t="shared" si="382"/>
        <v>0.47903873672038022</v>
      </c>
      <c r="GA170" s="2">
        <f t="shared" si="383"/>
        <v>0.481184553792114</v>
      </c>
      <c r="GB170" s="2">
        <f t="shared" si="384"/>
        <v>0.49653104640597145</v>
      </c>
      <c r="GC170" s="2">
        <f t="shared" si="385"/>
        <v>0.52430848125481022</v>
      </c>
      <c r="GD170" s="2">
        <f t="shared" si="386"/>
        <v>0.53474227364699922</v>
      </c>
      <c r="GE170" s="2">
        <f t="shared" si="387"/>
        <v>0.69746397262405035</v>
      </c>
      <c r="GF170" s="2">
        <f t="shared" si="388"/>
        <v>0.72902416269425274</v>
      </c>
      <c r="GG170" s="2">
        <f t="shared" si="389"/>
        <v>0.69652600606856507</v>
      </c>
      <c r="GH170" s="2">
        <f t="shared" si="390"/>
        <v>0.70389076464077527</v>
      </c>
      <c r="GI170" s="2">
        <f t="shared" si="391"/>
        <v>0.64276836200669363</v>
      </c>
      <c r="GJ170" s="2">
        <f t="shared" si="392"/>
        <v>0.59279217870352896</v>
      </c>
      <c r="GK170" s="2">
        <f t="shared" si="393"/>
        <v>0.48486344848303276</v>
      </c>
      <c r="GM170" s="107">
        <f t="shared" si="541"/>
        <v>5.5673988619994564E-257</v>
      </c>
      <c r="GN170" s="107">
        <f t="shared" si="394"/>
        <v>3.7186013039459479E-295</v>
      </c>
      <c r="GO170" s="107">
        <f t="shared" si="395"/>
        <v>2.5905675899770569E-300</v>
      </c>
      <c r="GP170" s="107">
        <f t="shared" si="396"/>
        <v>1.896967369889617E-306</v>
      </c>
      <c r="GQ170" s="107">
        <f t="shared" si="397"/>
        <v>0</v>
      </c>
      <c r="GR170" s="107">
        <f t="shared" si="398"/>
        <v>0</v>
      </c>
      <c r="GS170" s="107">
        <f t="shared" si="399"/>
        <v>0</v>
      </c>
      <c r="GT170" s="107">
        <f t="shared" si="400"/>
        <v>0</v>
      </c>
      <c r="GU170" s="107">
        <f t="shared" si="401"/>
        <v>0</v>
      </c>
      <c r="GV170" s="107">
        <f t="shared" si="402"/>
        <v>0</v>
      </c>
      <c r="GW170" s="107">
        <f t="shared" si="403"/>
        <v>0</v>
      </c>
      <c r="GX170" s="107">
        <f t="shared" si="404"/>
        <v>0</v>
      </c>
      <c r="GY170" s="107">
        <f t="shared" si="405"/>
        <v>0</v>
      </c>
      <c r="GZ170" s="107">
        <f t="shared" si="406"/>
        <v>0</v>
      </c>
      <c r="HA170" s="107">
        <f t="shared" si="407"/>
        <v>0</v>
      </c>
      <c r="HC170" s="107">
        <f t="shared" si="542"/>
        <v>2.7978041895469689E-165</v>
      </c>
      <c r="HD170" s="107">
        <f t="shared" si="408"/>
        <v>2.8088467410528596E-190</v>
      </c>
      <c r="HE170" s="107">
        <f t="shared" si="409"/>
        <v>1.574143444213905E-195</v>
      </c>
      <c r="HF170" s="107">
        <f t="shared" si="410"/>
        <v>1.470721808620978E-197</v>
      </c>
      <c r="HG170" s="107">
        <f t="shared" si="411"/>
        <v>3.8954531015761508E-221</v>
      </c>
      <c r="HH170" s="107">
        <f t="shared" si="412"/>
        <v>3.8655896195486699E-236</v>
      </c>
      <c r="HI170" s="107">
        <f t="shared" si="413"/>
        <v>2.8881883577512853E-246</v>
      </c>
      <c r="HJ170" s="107">
        <f t="shared" si="414"/>
        <v>2.9449646308497478E-278</v>
      </c>
      <c r="HK170" s="107">
        <f t="shared" si="415"/>
        <v>3.4371222873880578E-286</v>
      </c>
      <c r="HL170" s="107">
        <f t="shared" si="416"/>
        <v>6.2049149579667698E-294</v>
      </c>
      <c r="HM170" s="107">
        <f t="shared" si="417"/>
        <v>9.1906087943538216E-274</v>
      </c>
      <c r="HN170" s="107">
        <f t="shared" si="418"/>
        <v>1.3722360228538174E-280</v>
      </c>
      <c r="HO170" s="107">
        <f t="shared" si="419"/>
        <v>1.798157267400363E-271</v>
      </c>
      <c r="HP170" s="107">
        <f t="shared" si="420"/>
        <v>5.0302897321164849E-251</v>
      </c>
      <c r="HQ170" s="107">
        <f t="shared" si="421"/>
        <v>2.0405330950510772E-263</v>
      </c>
      <c r="HS170" s="107">
        <f t="shared" si="543"/>
        <v>1.301045039355156E-20</v>
      </c>
      <c r="HT170" s="107">
        <f t="shared" si="422"/>
        <v>7.2083784800721087E-24</v>
      </c>
      <c r="HU170" s="107">
        <f t="shared" si="423"/>
        <v>9.8424699034620848E-26</v>
      </c>
      <c r="HV170" s="107">
        <f t="shared" si="424"/>
        <v>9.5484491336211709E-25</v>
      </c>
      <c r="HW170" s="107">
        <f t="shared" si="425"/>
        <v>1.0780799053022923E-27</v>
      </c>
      <c r="HX170" s="107">
        <f t="shared" si="426"/>
        <v>6.5883126748222197E-30</v>
      </c>
      <c r="HY170" s="107">
        <f t="shared" si="427"/>
        <v>7.9516923134254144E-32</v>
      </c>
      <c r="HZ170" s="107">
        <f t="shared" si="428"/>
        <v>2.2880890868186372E-36</v>
      </c>
      <c r="IA170" s="107">
        <f t="shared" si="429"/>
        <v>5.7001332791624656E-42</v>
      </c>
      <c r="IB170" s="107">
        <f t="shared" si="430"/>
        <v>6.2404514654165928E-44</v>
      </c>
      <c r="IC170" s="107">
        <f t="shared" si="431"/>
        <v>6.5587458342177998E-40</v>
      </c>
      <c r="ID170" s="107">
        <f t="shared" si="432"/>
        <v>7.0796592439065753E-41</v>
      </c>
      <c r="IE170" s="107">
        <f t="shared" si="433"/>
        <v>5.2733148694393957E-38</v>
      </c>
      <c r="IF170" s="107">
        <f t="shared" si="434"/>
        <v>3.1545951953824511E-34</v>
      </c>
      <c r="IG170" s="107">
        <f t="shared" si="435"/>
        <v>1.3848088801380834E-30</v>
      </c>
      <c r="II170" s="107">
        <f t="shared" si="544"/>
        <v>0.52241735978668602</v>
      </c>
      <c r="IJ170" s="107">
        <f t="shared" si="545"/>
        <v>0.51543446221981504</v>
      </c>
      <c r="IK170" s="107">
        <f t="shared" si="546"/>
        <v>0.44388040953788221</v>
      </c>
      <c r="IL170" s="107">
        <f t="shared" si="547"/>
        <v>0.515130742300556</v>
      </c>
      <c r="IM170" s="107">
        <f t="shared" si="548"/>
        <v>0.51452270331357208</v>
      </c>
      <c r="IN170" s="107">
        <f t="shared" si="549"/>
        <v>0.50321453286605833</v>
      </c>
      <c r="IO170" s="107">
        <f t="shared" si="550"/>
        <v>0.4714772287035055</v>
      </c>
      <c r="IP170" s="107">
        <f t="shared" si="551"/>
        <v>0.45306479106790515</v>
      </c>
      <c r="IQ170" s="107">
        <f t="shared" si="552"/>
        <v>0.12299055481720872</v>
      </c>
      <c r="IR170" s="107">
        <f t="shared" si="553"/>
        <v>7.0834956571904598E-2</v>
      </c>
      <c r="IS170" s="107">
        <f t="shared" si="554"/>
        <v>0.12604822318278547</v>
      </c>
      <c r="IT170" s="107">
        <f t="shared" si="555"/>
        <v>0.10949587218854161</v>
      </c>
      <c r="IU170" s="107">
        <f t="shared" si="556"/>
        <v>0.20303024953503759</v>
      </c>
      <c r="IV170" s="107">
        <f t="shared" si="557"/>
        <v>0.31562075593900152</v>
      </c>
      <c r="IW170" s="107">
        <f t="shared" si="558"/>
        <v>0.53116139975927301</v>
      </c>
      <c r="IY170" s="107">
        <f t="shared" si="559"/>
        <v>0.52241735978668602</v>
      </c>
      <c r="IZ170" s="107">
        <f t="shared" si="560"/>
        <v>0.51543446221981504</v>
      </c>
      <c r="JA170" s="107">
        <f t="shared" si="561"/>
        <v>0.44388040953788221</v>
      </c>
      <c r="JB170" s="107">
        <f t="shared" si="562"/>
        <v>0.515130742300556</v>
      </c>
      <c r="JC170" s="107">
        <f t="shared" si="563"/>
        <v>0.51452270331357208</v>
      </c>
      <c r="JD170" s="107">
        <f t="shared" si="564"/>
        <v>0.50321453286605833</v>
      </c>
      <c r="JE170" s="107">
        <f t="shared" si="565"/>
        <v>0.4714772287035055</v>
      </c>
      <c r="JF170" s="107">
        <f t="shared" si="566"/>
        <v>0.45306479106790515</v>
      </c>
      <c r="JG170" s="107">
        <f t="shared" si="567"/>
        <v>0.12299055481720872</v>
      </c>
      <c r="JH170" s="107">
        <f t="shared" si="568"/>
        <v>7.0834956571904598E-2</v>
      </c>
      <c r="JI170" s="107">
        <f t="shared" si="569"/>
        <v>0.12604822318278547</v>
      </c>
      <c r="JJ170" s="107">
        <f t="shared" si="570"/>
        <v>0.10949587218854161</v>
      </c>
      <c r="JK170" s="107">
        <f t="shared" si="571"/>
        <v>0.20303024953503759</v>
      </c>
      <c r="JL170" s="107">
        <f t="shared" si="572"/>
        <v>0.31562075593900152</v>
      </c>
      <c r="JM170" s="107">
        <f t="shared" si="573"/>
        <v>0.53116139975927301</v>
      </c>
    </row>
    <row r="171" spans="2:273" x14ac:dyDescent="0.25">
      <c r="B171" s="2">
        <v>143</v>
      </c>
      <c r="C171" s="37">
        <v>50.323</v>
      </c>
      <c r="D171" s="37">
        <v>52.082000000000001</v>
      </c>
      <c r="E171" s="37">
        <v>52.786999999999999</v>
      </c>
      <c r="F171" s="37">
        <v>56.728999999999999</v>
      </c>
      <c r="G171" s="37">
        <v>59.982999999999997</v>
      </c>
      <c r="H171" s="37">
        <v>60.119</v>
      </c>
      <c r="I171" s="37">
        <v>57.39</v>
      </c>
      <c r="J171" s="37">
        <v>57.643999999999998</v>
      </c>
      <c r="K171" s="37">
        <v>52.22</v>
      </c>
      <c r="L171" s="37">
        <v>54.814</v>
      </c>
      <c r="M171" s="37">
        <v>52.61</v>
      </c>
      <c r="N171" s="37">
        <v>51.831000000000003</v>
      </c>
      <c r="O171" s="37">
        <v>54.136000000000003</v>
      </c>
      <c r="P171" s="37">
        <v>60.866999999999997</v>
      </c>
      <c r="Q171" s="37">
        <v>94.832999999999998</v>
      </c>
      <c r="S171" s="4">
        <f t="shared" si="460"/>
        <v>50.815522964980154</v>
      </c>
      <c r="T171" s="4">
        <f t="shared" si="461"/>
        <v>53.843473845049097</v>
      </c>
      <c r="U171" s="4">
        <f t="shared" si="462"/>
        <v>55.167915352955681</v>
      </c>
      <c r="V171" s="4">
        <f t="shared" si="463"/>
        <v>59.229412989808566</v>
      </c>
      <c r="W171" s="4">
        <f t="shared" si="464"/>
        <v>60.801245497408942</v>
      </c>
      <c r="X171" s="4">
        <f t="shared" si="465"/>
        <v>61.587484944658847</v>
      </c>
      <c r="Y171" s="4">
        <f t="shared" si="466"/>
        <v>60.576458069849195</v>
      </c>
      <c r="Z171" s="4">
        <f t="shared" si="467"/>
        <v>60.024031229058551</v>
      </c>
      <c r="AA171" s="4">
        <f t="shared" si="468"/>
        <v>54.530268333339414</v>
      </c>
      <c r="AB171" s="4">
        <f t="shared" si="469"/>
        <v>53.940302781295159</v>
      </c>
      <c r="AC171" s="4">
        <f t="shared" si="470"/>
        <v>54.473671717529349</v>
      </c>
      <c r="AD171" s="4">
        <f t="shared" si="471"/>
        <v>54.049325980226115</v>
      </c>
      <c r="AE171" s="4">
        <f t="shared" si="472"/>
        <v>55.882110845463018</v>
      </c>
      <c r="AF171" s="4">
        <f t="shared" si="473"/>
        <v>62.289598263913227</v>
      </c>
      <c r="AG171" s="4">
        <f t="shared" si="474"/>
        <v>91.588154458117714</v>
      </c>
      <c r="AI171" s="4">
        <f t="shared" si="475"/>
        <v>-0.49252296498015369</v>
      </c>
      <c r="AJ171" s="4">
        <f t="shared" si="476"/>
        <v>-1.7614738450490961</v>
      </c>
      <c r="AK171" s="4">
        <f t="shared" si="477"/>
        <v>-2.3809153529556824</v>
      </c>
      <c r="AL171" s="4">
        <f t="shared" si="478"/>
        <v>-2.5004129898085665</v>
      </c>
      <c r="AM171" s="4">
        <f t="shared" si="479"/>
        <v>-0.81824549740894525</v>
      </c>
      <c r="AN171" s="4">
        <f t="shared" si="480"/>
        <v>-1.4684849446588473</v>
      </c>
      <c r="AO171" s="4">
        <f t="shared" si="481"/>
        <v>-3.1864580698491949</v>
      </c>
      <c r="AP171" s="4">
        <f t="shared" si="482"/>
        <v>-2.3800312290585524</v>
      </c>
      <c r="AQ171" s="4">
        <f t="shared" si="483"/>
        <v>-2.3102683333394154</v>
      </c>
      <c r="AR171" s="4">
        <f t="shared" si="484"/>
        <v>0.87369721870484085</v>
      </c>
      <c r="AS171" s="4">
        <f t="shared" si="485"/>
        <v>-1.8636717175293498</v>
      </c>
      <c r="AT171" s="4">
        <f t="shared" si="486"/>
        <v>-2.2183259802261119</v>
      </c>
      <c r="AU171" s="4">
        <f t="shared" si="487"/>
        <v>-1.746110845463015</v>
      </c>
      <c r="AV171" s="4">
        <f t="shared" si="488"/>
        <v>-1.4225982639132297</v>
      </c>
      <c r="AW171" s="4">
        <f t="shared" si="488"/>
        <v>3.2448455418822846</v>
      </c>
      <c r="AY171" s="2">
        <f t="shared" si="509"/>
        <v>50.241512214609941</v>
      </c>
      <c r="AZ171" s="2">
        <f t="shared" si="363"/>
        <v>51.545499613600171</v>
      </c>
      <c r="BA171" s="2">
        <f t="shared" si="364"/>
        <v>52.785176304296044</v>
      </c>
      <c r="BB171" s="2">
        <f t="shared" si="365"/>
        <v>53.218246363115384</v>
      </c>
      <c r="BC171" s="2">
        <f t="shared" si="366"/>
        <v>53.101664605169546</v>
      </c>
      <c r="BD171" s="2">
        <f t="shared" si="367"/>
        <v>53.345882717864292</v>
      </c>
      <c r="BE171" s="2">
        <f t="shared" si="368"/>
        <v>53.431950830016817</v>
      </c>
      <c r="BF171" s="2">
        <f t="shared" si="369"/>
        <v>53.430633540934934</v>
      </c>
      <c r="BG171" s="2">
        <f t="shared" si="370"/>
        <v>53.999065582386237</v>
      </c>
      <c r="BH171" s="2">
        <f t="shared" si="371"/>
        <v>53.726550794103488</v>
      </c>
      <c r="BI171" s="2">
        <f t="shared" si="372"/>
        <v>53.79112118653731</v>
      </c>
      <c r="BJ171" s="2">
        <f t="shared" si="373"/>
        <v>53.486466688647987</v>
      </c>
      <c r="BK171" s="2">
        <f t="shared" si="374"/>
        <v>54.005828486487118</v>
      </c>
      <c r="BL171" s="2">
        <f t="shared" si="375"/>
        <v>56.046832550567558</v>
      </c>
      <c r="BM171" s="2">
        <f t="shared" si="376"/>
        <v>54.95823176157144</v>
      </c>
      <c r="BO171" s="2" t="str">
        <f t="shared" si="440"/>
        <v/>
      </c>
      <c r="BP171" s="2" t="str">
        <f t="shared" si="441"/>
        <v/>
      </c>
      <c r="BQ171" s="2" t="str">
        <f t="shared" si="442"/>
        <v/>
      </c>
      <c r="BR171" s="2" t="str">
        <f t="shared" si="443"/>
        <v/>
      </c>
      <c r="BS171" s="2" t="str">
        <f t="shared" si="444"/>
        <v/>
      </c>
      <c r="BT171" s="2" t="str">
        <f t="shared" si="445"/>
        <v/>
      </c>
      <c r="BU171" s="2" t="str">
        <f t="shared" si="446"/>
        <v/>
      </c>
      <c r="BV171" s="2" t="str">
        <f t="shared" si="447"/>
        <v/>
      </c>
      <c r="BW171" s="2" t="str">
        <f t="shared" si="448"/>
        <v/>
      </c>
      <c r="BX171" s="2" t="str">
        <f t="shared" si="449"/>
        <v/>
      </c>
      <c r="BY171" s="2" t="str">
        <f t="shared" si="450"/>
        <v/>
      </c>
      <c r="BZ171" s="2" t="str">
        <f t="shared" si="451"/>
        <v/>
      </c>
      <c r="CA171" s="2" t="str">
        <f t="shared" si="452"/>
        <v/>
      </c>
      <c r="CB171" s="2" t="str">
        <f t="shared" si="453"/>
        <v/>
      </c>
      <c r="CC171" s="2" t="str">
        <f t="shared" si="454"/>
        <v/>
      </c>
      <c r="CE171" s="2" t="str">
        <f t="shared" si="510"/>
        <v/>
      </c>
      <c r="CF171" s="2" t="str">
        <f t="shared" si="511"/>
        <v/>
      </c>
      <c r="CG171" s="2" t="str">
        <f t="shared" si="512"/>
        <v/>
      </c>
      <c r="CH171" s="2" t="str">
        <f t="shared" si="513"/>
        <v/>
      </c>
      <c r="CI171" s="2" t="str">
        <f t="shared" si="514"/>
        <v/>
      </c>
      <c r="CJ171" s="2" t="str">
        <f t="shared" si="515"/>
        <v/>
      </c>
      <c r="CK171" s="2" t="str">
        <f t="shared" si="516"/>
        <v/>
      </c>
      <c r="CL171" s="2" t="str">
        <f t="shared" si="517"/>
        <v/>
      </c>
      <c r="CM171" s="2" t="str">
        <f t="shared" si="518"/>
        <v/>
      </c>
      <c r="CN171" s="2" t="str">
        <f t="shared" si="519"/>
        <v/>
      </c>
      <c r="CO171" s="2" t="str">
        <f t="shared" si="520"/>
        <v/>
      </c>
      <c r="CP171" s="2" t="str">
        <f t="shared" si="521"/>
        <v/>
      </c>
      <c r="CQ171" s="2" t="str">
        <f t="shared" si="522"/>
        <v/>
      </c>
      <c r="CR171" s="2" t="str">
        <f t="shared" si="523"/>
        <v/>
      </c>
      <c r="CS171" s="2" t="str">
        <f t="shared" si="524"/>
        <v/>
      </c>
      <c r="CU171" s="2" t="str">
        <f t="shared" si="525"/>
        <v/>
      </c>
      <c r="CV171" s="2" t="str">
        <f t="shared" si="526"/>
        <v/>
      </c>
      <c r="CW171" s="2" t="str">
        <f t="shared" si="527"/>
        <v/>
      </c>
      <c r="CX171" s="2" t="str">
        <f t="shared" si="528"/>
        <v/>
      </c>
      <c r="CY171" s="2" t="str">
        <f t="shared" si="529"/>
        <v/>
      </c>
      <c r="CZ171" s="2" t="str">
        <f t="shared" si="530"/>
        <v/>
      </c>
      <c r="DA171" s="2" t="str">
        <f t="shared" si="531"/>
        <v/>
      </c>
      <c r="DB171" s="2" t="str">
        <f t="shared" si="532"/>
        <v/>
      </c>
      <c r="DC171" s="2" t="str">
        <f t="shared" si="533"/>
        <v/>
      </c>
      <c r="DD171" s="2" t="str">
        <f t="shared" si="534"/>
        <v/>
      </c>
      <c r="DE171" s="2" t="str">
        <f t="shared" si="535"/>
        <v/>
      </c>
      <c r="DF171" s="2" t="str">
        <f t="shared" si="536"/>
        <v/>
      </c>
      <c r="DG171" s="2" t="str">
        <f t="shared" si="537"/>
        <v/>
      </c>
      <c r="DH171" s="2" t="str">
        <f t="shared" si="538"/>
        <v/>
      </c>
      <c r="DI171" s="2" t="str">
        <f t="shared" si="539"/>
        <v/>
      </c>
      <c r="DK171" s="2">
        <f t="shared" si="489"/>
        <v>72.943803238866394</v>
      </c>
      <c r="DL171" s="2">
        <f t="shared" si="490"/>
        <v>80.355313090418377</v>
      </c>
      <c r="DM171" s="2">
        <f t="shared" si="490"/>
        <v>81.627131511470992</v>
      </c>
      <c r="DN171" s="2">
        <f t="shared" si="490"/>
        <v>81.393143589743602</v>
      </c>
      <c r="DO171" s="2">
        <f t="shared" si="490"/>
        <v>86.086620549120568</v>
      </c>
      <c r="DP171" s="2">
        <f t="shared" si="490"/>
        <v>83.153880952380973</v>
      </c>
      <c r="DQ171" s="2">
        <f t="shared" si="490"/>
        <v>83.396709523809534</v>
      </c>
      <c r="DR171" s="2">
        <f t="shared" si="490"/>
        <v>86.777393048128332</v>
      </c>
      <c r="DS171" s="2">
        <f t="shared" si="490"/>
        <v>83.366732773109248</v>
      </c>
      <c r="DT171" s="2">
        <f t="shared" si="490"/>
        <v>84.946483288770082</v>
      </c>
      <c r="DU171" s="2">
        <f t="shared" si="490"/>
        <v>83.781585332314748</v>
      </c>
      <c r="DV171" s="2">
        <f t="shared" si="490"/>
        <v>87.342987522281604</v>
      </c>
      <c r="DW171" s="2">
        <f t="shared" si="490"/>
        <v>88.092653934301012</v>
      </c>
      <c r="DX171" s="2">
        <f t="shared" si="490"/>
        <v>85.437040540540551</v>
      </c>
      <c r="DY171" s="2">
        <f t="shared" si="490"/>
        <v>79.065321542454555</v>
      </c>
      <c r="EA171" s="2">
        <f t="shared" si="459"/>
        <v>49.437867392468327</v>
      </c>
      <c r="EB171" s="2">
        <f t="shared" si="491"/>
        <v>50.892467089611422</v>
      </c>
      <c r="EC171" s="2">
        <f t="shared" si="492"/>
        <v>52.812974517008413</v>
      </c>
      <c r="ED171" s="2">
        <f t="shared" si="493"/>
        <v>52.777247030935172</v>
      </c>
      <c r="EE171" s="2">
        <f t="shared" si="494"/>
        <v>52.664277105603205</v>
      </c>
      <c r="EF171" s="2">
        <f t="shared" si="495"/>
        <v>52.936945455969294</v>
      </c>
      <c r="EG171" s="2">
        <f t="shared" si="496"/>
        <v>53.02534782097969</v>
      </c>
      <c r="EH171" s="2">
        <f t="shared" si="497"/>
        <v>52.988647398468927</v>
      </c>
      <c r="EI171" s="2">
        <f t="shared" si="498"/>
        <v>53.383824083697078</v>
      </c>
      <c r="EJ171" s="2">
        <f t="shared" si="499"/>
        <v>53.207398426769899</v>
      </c>
      <c r="EK171" s="2">
        <f t="shared" si="500"/>
        <v>53.57011483897962</v>
      </c>
      <c r="EL171" s="2">
        <f t="shared" si="501"/>
        <v>53.073099815702165</v>
      </c>
      <c r="EM171" s="2">
        <f t="shared" si="502"/>
        <v>54.134596162650354</v>
      </c>
      <c r="EN171" s="2">
        <f t="shared" si="503"/>
        <v>56.18529167127938</v>
      </c>
      <c r="EO171" s="2">
        <f t="shared" si="504"/>
        <v>56.306556133828998</v>
      </c>
      <c r="EQ171" s="2">
        <f t="shared" si="505"/>
        <v>50.996099936550785</v>
      </c>
      <c r="ER171" s="2">
        <f t="shared" si="506"/>
        <v>52.112375846015681</v>
      </c>
      <c r="ES171" s="2">
        <f t="shared" si="506"/>
        <v>52.766916696204397</v>
      </c>
      <c r="ET171" s="2">
        <f t="shared" si="506"/>
        <v>53.599199813354673</v>
      </c>
      <c r="EU171" s="2">
        <f t="shared" si="506"/>
        <v>53.476263606371745</v>
      </c>
      <c r="EV171" s="2">
        <f t="shared" si="506"/>
        <v>53.675251214133624</v>
      </c>
      <c r="EW171" s="2">
        <f t="shared" si="506"/>
        <v>53.724978263138155</v>
      </c>
      <c r="EX171" s="2">
        <f t="shared" si="506"/>
        <v>53.736095283842474</v>
      </c>
      <c r="EY171" s="2">
        <f t="shared" si="506"/>
        <v>54.21104824205662</v>
      </c>
      <c r="EZ171" s="2">
        <f t="shared" si="506"/>
        <v>53.879829739197113</v>
      </c>
      <c r="FA171" s="2">
        <f t="shared" si="506"/>
        <v>53.867608019430939</v>
      </c>
      <c r="FB171" s="2">
        <f t="shared" si="506"/>
        <v>53.624594442503927</v>
      </c>
      <c r="FC171" s="2">
        <f t="shared" si="506"/>
        <v>53.947777227248082</v>
      </c>
      <c r="FD171" s="2">
        <f t="shared" si="506"/>
        <v>55.968320164770887</v>
      </c>
      <c r="FE171" s="2">
        <f t="shared" si="506"/>
        <v>53.758236482749702</v>
      </c>
      <c r="FG171" s="2">
        <f t="shared" si="507"/>
        <v>0.99999998623847319</v>
      </c>
      <c r="FH171" s="2">
        <f t="shared" si="508"/>
        <v>0.99999998911191612</v>
      </c>
      <c r="FI171" s="2">
        <f t="shared" si="508"/>
        <v>0.99999998727639883</v>
      </c>
      <c r="FJ171" s="2">
        <f t="shared" si="508"/>
        <v>0.99999998652793298</v>
      </c>
      <c r="FK171" s="2">
        <f t="shared" si="508"/>
        <v>0.99999998649683863</v>
      </c>
      <c r="FL171" s="2">
        <f t="shared" si="508"/>
        <v>0.99999998729322181</v>
      </c>
      <c r="FM171" s="2">
        <f t="shared" si="508"/>
        <v>0.99999998924645317</v>
      </c>
      <c r="FN171" s="2">
        <f t="shared" si="508"/>
        <v>0.9999999888787493</v>
      </c>
      <c r="FO171" s="2">
        <f t="shared" si="508"/>
        <v>0.99999999267072015</v>
      </c>
      <c r="FP171" s="2">
        <f t="shared" si="508"/>
        <v>0.99999999158585784</v>
      </c>
      <c r="FQ171" s="2">
        <f t="shared" si="508"/>
        <v>0.99999999041603049</v>
      </c>
      <c r="FR171" s="2">
        <f t="shared" si="508"/>
        <v>0.99999999022244723</v>
      </c>
      <c r="FS171" s="2">
        <f t="shared" si="508"/>
        <v>0.99999994993056518</v>
      </c>
      <c r="FT171" s="2">
        <f t="shared" si="508"/>
        <v>0.9999998568684928</v>
      </c>
      <c r="FU171" s="2">
        <f t="shared" si="508"/>
        <v>0.99999965895958531</v>
      </c>
      <c r="FW171" s="2">
        <f t="shared" si="540"/>
        <v>0.51574105656820546</v>
      </c>
      <c r="FX171" s="2">
        <f t="shared" si="380"/>
        <v>0.53531233362047281</v>
      </c>
      <c r="FY171" s="2">
        <f t="shared" si="381"/>
        <v>0.60355828493280328</v>
      </c>
      <c r="FZ171" s="2">
        <f t="shared" si="382"/>
        <v>0.53652588822293668</v>
      </c>
      <c r="GA171" s="2">
        <f t="shared" si="383"/>
        <v>0.53866295541251707</v>
      </c>
      <c r="GB171" s="2">
        <f t="shared" si="384"/>
        <v>0.55388553240036087</v>
      </c>
      <c r="GC171" s="2">
        <f t="shared" si="385"/>
        <v>0.58116779650530992</v>
      </c>
      <c r="GD171" s="2">
        <f t="shared" si="386"/>
        <v>0.59132653304919824</v>
      </c>
      <c r="GE171" s="2">
        <f t="shared" si="387"/>
        <v>0.74374191410960566</v>
      </c>
      <c r="GF171" s="2">
        <f t="shared" si="388"/>
        <v>0.77205223891564667</v>
      </c>
      <c r="GG171" s="2">
        <f t="shared" si="389"/>
        <v>0.74289453518428039</v>
      </c>
      <c r="GH171" s="2">
        <f t="shared" si="390"/>
        <v>0.74953864966444395</v>
      </c>
      <c r="GI171" s="2">
        <f t="shared" si="391"/>
        <v>0.68927368709560266</v>
      </c>
      <c r="GJ171" s="2">
        <f t="shared" si="392"/>
        <v>0.638163553301895</v>
      </c>
      <c r="GK171" s="2">
        <f t="shared" si="393"/>
        <v>0.52910635969286102</v>
      </c>
      <c r="GM171" s="107">
        <f t="shared" si="541"/>
        <v>1.3694755952802772E-263</v>
      </c>
      <c r="GN171" s="107">
        <f t="shared" si="394"/>
        <v>1.177361279800084E-302</v>
      </c>
      <c r="GO171" s="107">
        <f t="shared" si="395"/>
        <v>5.1923139217521566E-308</v>
      </c>
      <c r="GP171" s="107">
        <f t="shared" si="396"/>
        <v>0</v>
      </c>
      <c r="GQ171" s="107">
        <f t="shared" si="397"/>
        <v>0</v>
      </c>
      <c r="GR171" s="107">
        <f t="shared" si="398"/>
        <v>0</v>
      </c>
      <c r="GS171" s="107">
        <f t="shared" si="399"/>
        <v>0</v>
      </c>
      <c r="GT171" s="107">
        <f t="shared" si="400"/>
        <v>0</v>
      </c>
      <c r="GU171" s="107">
        <f t="shared" si="401"/>
        <v>0</v>
      </c>
      <c r="GV171" s="107">
        <f t="shared" si="402"/>
        <v>0</v>
      </c>
      <c r="GW171" s="107">
        <f t="shared" si="403"/>
        <v>0</v>
      </c>
      <c r="GX171" s="107">
        <f t="shared" si="404"/>
        <v>0</v>
      </c>
      <c r="GY171" s="107">
        <f t="shared" si="405"/>
        <v>0</v>
      </c>
      <c r="GZ171" s="107">
        <f t="shared" si="406"/>
        <v>0</v>
      </c>
      <c r="HA171" s="107">
        <f t="shared" si="407"/>
        <v>0</v>
      </c>
      <c r="HC171" s="107">
        <f t="shared" si="542"/>
        <v>6.4101384632408108E-171</v>
      </c>
      <c r="HD171" s="107">
        <f t="shared" si="408"/>
        <v>1.096773587332164E-196</v>
      </c>
      <c r="HE171" s="107">
        <f t="shared" si="409"/>
        <v>3.8549995983666169E-202</v>
      </c>
      <c r="HF171" s="107">
        <f t="shared" si="410"/>
        <v>2.7043086812075846E-204</v>
      </c>
      <c r="HG171" s="107">
        <f t="shared" si="411"/>
        <v>1.1310260634083412E-228</v>
      </c>
      <c r="HH171" s="107">
        <f t="shared" si="412"/>
        <v>3.7934920488489856E-244</v>
      </c>
      <c r="HI171" s="107">
        <f t="shared" si="413"/>
        <v>1.6088578537373742E-254</v>
      </c>
      <c r="HJ171" s="107">
        <f t="shared" si="414"/>
        <v>1.4132573956919564E-287</v>
      </c>
      <c r="HK171" s="107">
        <f t="shared" si="415"/>
        <v>1.938468043050489E-295</v>
      </c>
      <c r="HL171" s="107">
        <f t="shared" si="416"/>
        <v>1.6916300827747E-303</v>
      </c>
      <c r="HM171" s="107">
        <f t="shared" si="417"/>
        <v>9.1583852652480275E-283</v>
      </c>
      <c r="HN171" s="107">
        <f t="shared" si="418"/>
        <v>7.7189678535328558E-290</v>
      </c>
      <c r="HO171" s="107">
        <f t="shared" si="419"/>
        <v>1.9129466648746542E-280</v>
      </c>
      <c r="HP171" s="107">
        <f t="shared" si="420"/>
        <v>3.6013992496077765E-259</v>
      </c>
      <c r="HQ171" s="107">
        <f t="shared" si="421"/>
        <v>1.0627060264540242E-271</v>
      </c>
      <c r="HS171" s="107">
        <f t="shared" si="543"/>
        <v>3.6422306166448648E-22</v>
      </c>
      <c r="HT171" s="107">
        <f t="shared" si="422"/>
        <v>1.2091140286272398E-25</v>
      </c>
      <c r="HU171" s="107">
        <f t="shared" si="423"/>
        <v>1.3018207744460831E-27</v>
      </c>
      <c r="HV171" s="107">
        <f t="shared" si="424"/>
        <v>1.2989780993666031E-26</v>
      </c>
      <c r="HW171" s="107">
        <f t="shared" si="425"/>
        <v>8.7043431169679432E-30</v>
      </c>
      <c r="HX171" s="107">
        <f t="shared" si="426"/>
        <v>3.7982714472548955E-32</v>
      </c>
      <c r="HY171" s="107">
        <f t="shared" si="427"/>
        <v>3.6910299071022328E-34</v>
      </c>
      <c r="HZ171" s="107">
        <f t="shared" si="428"/>
        <v>5.0688899358158091E-39</v>
      </c>
      <c r="IA171" s="107">
        <f t="shared" si="429"/>
        <v>9.1674629990723863E-45</v>
      </c>
      <c r="IB171" s="107">
        <f t="shared" si="430"/>
        <v>7.5359995379681056E-47</v>
      </c>
      <c r="IC171" s="107">
        <f t="shared" si="431"/>
        <v>1.2801395984962682E-42</v>
      </c>
      <c r="ID171" s="107">
        <f t="shared" si="432"/>
        <v>1.1633007107024049E-43</v>
      </c>
      <c r="IE171" s="107">
        <f t="shared" si="433"/>
        <v>1.1921210232905317E-40</v>
      </c>
      <c r="IF171" s="107">
        <f t="shared" si="434"/>
        <v>1.3568619721651126E-36</v>
      </c>
      <c r="IG171" s="107">
        <f t="shared" si="435"/>
        <v>7.6575537218248994E-33</v>
      </c>
      <c r="II171" s="107">
        <f t="shared" si="544"/>
        <v>0.48579239796811863</v>
      </c>
      <c r="IJ171" s="107">
        <f t="shared" si="545"/>
        <v>0.46162285121031554</v>
      </c>
      <c r="IK171" s="107">
        <f t="shared" si="546"/>
        <v>0.34744389289960159</v>
      </c>
      <c r="IL171" s="107">
        <f t="shared" si="547"/>
        <v>0.45852411450525954</v>
      </c>
      <c r="IM171" s="107">
        <f t="shared" si="548"/>
        <v>0.45245320313113435</v>
      </c>
      <c r="IN171" s="107">
        <f t="shared" si="549"/>
        <v>0.42559169106136346</v>
      </c>
      <c r="IO171" s="107">
        <f t="shared" si="550"/>
        <v>0.37269961835970844</v>
      </c>
      <c r="IP171" s="107">
        <f t="shared" si="551"/>
        <v>0.34027590029666605</v>
      </c>
      <c r="IQ171" s="107">
        <f t="shared" si="552"/>
        <v>5.825821517697824E-2</v>
      </c>
      <c r="IR171" s="107">
        <f t="shared" si="553"/>
        <v>2.9194946848811142E-2</v>
      </c>
      <c r="IS171" s="107">
        <f t="shared" si="554"/>
        <v>6.0297769122176777E-2</v>
      </c>
      <c r="IT171" s="107">
        <f t="shared" si="555"/>
        <v>5.0057096115010594E-2</v>
      </c>
      <c r="IU171" s="107">
        <f t="shared" si="556"/>
        <v>0.10999346851996858</v>
      </c>
      <c r="IV171" s="107">
        <f t="shared" si="557"/>
        <v>0.20451710581731586</v>
      </c>
      <c r="IW171" s="107">
        <f t="shared" si="558"/>
        <v>0.42591383535886873</v>
      </c>
      <c r="IY171" s="107">
        <f t="shared" si="559"/>
        <v>0.48579239796811863</v>
      </c>
      <c r="IZ171" s="107">
        <f t="shared" si="560"/>
        <v>0.46162285121031554</v>
      </c>
      <c r="JA171" s="107">
        <f t="shared" si="561"/>
        <v>0.34744389289960159</v>
      </c>
      <c r="JB171" s="107">
        <f t="shared" si="562"/>
        <v>0.45852411450525954</v>
      </c>
      <c r="JC171" s="107">
        <f t="shared" si="563"/>
        <v>0.45245320313113435</v>
      </c>
      <c r="JD171" s="107">
        <f t="shared" si="564"/>
        <v>0.42559169106136346</v>
      </c>
      <c r="JE171" s="107">
        <f t="shared" si="565"/>
        <v>0.37269961835970844</v>
      </c>
      <c r="JF171" s="107">
        <f t="shared" si="566"/>
        <v>0.34027590029666605</v>
      </c>
      <c r="JG171" s="107">
        <f t="shared" si="567"/>
        <v>5.825821517697824E-2</v>
      </c>
      <c r="JH171" s="107">
        <f t="shared" si="568"/>
        <v>2.9194946848811142E-2</v>
      </c>
      <c r="JI171" s="107">
        <f t="shared" si="569"/>
        <v>6.0297769122176777E-2</v>
      </c>
      <c r="JJ171" s="107">
        <f t="shared" si="570"/>
        <v>5.0057096115010594E-2</v>
      </c>
      <c r="JK171" s="107">
        <f t="shared" si="571"/>
        <v>0.10999346851996858</v>
      </c>
      <c r="JL171" s="107">
        <f t="shared" si="572"/>
        <v>0.20451710581731586</v>
      </c>
      <c r="JM171" s="107">
        <f t="shared" si="573"/>
        <v>0.42591383535886873</v>
      </c>
    </row>
    <row r="172" spans="2:273" x14ac:dyDescent="0.25">
      <c r="B172" s="2">
        <v>144</v>
      </c>
      <c r="C172" s="37">
        <v>50.758000000000003</v>
      </c>
      <c r="D172" s="37">
        <v>51.77</v>
      </c>
      <c r="E172" s="37">
        <v>52.295000000000002</v>
      </c>
      <c r="F172" s="37">
        <v>53.762999999999998</v>
      </c>
      <c r="G172" s="37">
        <v>56.475000000000001</v>
      </c>
      <c r="H172" s="37">
        <v>56.863999999999997</v>
      </c>
      <c r="I172" s="37">
        <v>55.627000000000002</v>
      </c>
      <c r="J172" s="37">
        <v>56</v>
      </c>
      <c r="K172" s="37">
        <v>53</v>
      </c>
      <c r="L172" s="37">
        <v>53.558999999999997</v>
      </c>
      <c r="M172" s="37">
        <v>52.423999999999999</v>
      </c>
      <c r="N172" s="37">
        <v>53</v>
      </c>
      <c r="O172" s="37">
        <v>51.796999999999997</v>
      </c>
      <c r="P172" s="37">
        <v>57.533000000000001</v>
      </c>
      <c r="Q172" s="37">
        <v>77.566999999999993</v>
      </c>
      <c r="S172" s="4">
        <f t="shared" si="460"/>
        <v>50.623932957513823</v>
      </c>
      <c r="T172" s="4">
        <f t="shared" si="461"/>
        <v>53.016471081013137</v>
      </c>
      <c r="U172" s="4">
        <f t="shared" si="462"/>
        <v>53.991509791355575</v>
      </c>
      <c r="V172" s="4">
        <f t="shared" si="463"/>
        <v>57.043749413096151</v>
      </c>
      <c r="W172" s="4">
        <f t="shared" si="464"/>
        <v>57.831829895344363</v>
      </c>
      <c r="X172" s="4">
        <f t="shared" si="465"/>
        <v>58.096926677893627</v>
      </c>
      <c r="Y172" s="4">
        <f t="shared" si="466"/>
        <v>57.166000543097468</v>
      </c>
      <c r="Z172" s="4">
        <f t="shared" si="467"/>
        <v>56.537633117242216</v>
      </c>
      <c r="AA172" s="4">
        <f t="shared" si="468"/>
        <v>54.013593480175473</v>
      </c>
      <c r="AB172" s="4">
        <f t="shared" si="469"/>
        <v>53.633916549918595</v>
      </c>
      <c r="AC172" s="4">
        <f t="shared" si="470"/>
        <v>53.841075175980194</v>
      </c>
      <c r="AD172" s="4">
        <f t="shared" si="471"/>
        <v>53.50024273965564</v>
      </c>
      <c r="AE172" s="4">
        <f t="shared" si="472"/>
        <v>54.478398989283704</v>
      </c>
      <c r="AF172" s="4">
        <f t="shared" si="473"/>
        <v>58.55126342792078</v>
      </c>
      <c r="AG172" s="4">
        <f t="shared" si="474"/>
        <v>76.665210863514673</v>
      </c>
      <c r="AI172" s="4">
        <f t="shared" si="475"/>
        <v>0.13406704248617984</v>
      </c>
      <c r="AJ172" s="4">
        <f t="shared" si="476"/>
        <v>-1.2464710810131336</v>
      </c>
      <c r="AK172" s="4">
        <f t="shared" si="477"/>
        <v>-1.6965097913555738</v>
      </c>
      <c r="AL172" s="4">
        <f t="shared" si="478"/>
        <v>-3.280749413096153</v>
      </c>
      <c r="AM172" s="4">
        <f t="shared" si="479"/>
        <v>-1.3568298953443616</v>
      </c>
      <c r="AN172" s="4">
        <f t="shared" si="480"/>
        <v>-1.2329266778936301</v>
      </c>
      <c r="AO172" s="4">
        <f t="shared" si="481"/>
        <v>-1.5390005430974654</v>
      </c>
      <c r="AP172" s="4">
        <f t="shared" si="482"/>
        <v>-0.53763311724221552</v>
      </c>
      <c r="AQ172" s="4">
        <f t="shared" si="483"/>
        <v>-1.0135934801754729</v>
      </c>
      <c r="AR172" s="4">
        <f t="shared" si="484"/>
        <v>-7.4916549918597752E-2</v>
      </c>
      <c r="AS172" s="4">
        <f t="shared" si="485"/>
        <v>-1.4170751759801945</v>
      </c>
      <c r="AT172" s="4">
        <f t="shared" si="486"/>
        <v>-0.50024273965563992</v>
      </c>
      <c r="AU172" s="4">
        <f t="shared" si="487"/>
        <v>-2.6813989892837071</v>
      </c>
      <c r="AV172" s="4">
        <f t="shared" ref="AV172:AW187" si="574">IF(OR($B172 &lt; P$231, $B172 &gt; P$234), 0, P172-AF172)</f>
        <v>-1.018263427920779</v>
      </c>
      <c r="AW172" s="4">
        <f t="shared" si="574"/>
        <v>0.90178913648531989</v>
      </c>
      <c r="AY172" s="2">
        <f t="shared" si="509"/>
        <v>50.214781552823624</v>
      </c>
      <c r="AZ172" s="2">
        <f t="shared" ref="AZ172:AZ228" si="575">IF(OR($B172 &lt; D$231, $B172 &gt; D$234), #N/A, ((1-FH172)*DL172) + (FH172 - FX172)*EB172 + (FX172*ER172))</f>
        <v>51.486113664780198</v>
      </c>
      <c r="BA172" s="2">
        <f t="shared" ref="BA172:BA228" si="576">IF(OR($B172 &lt; E$231, $B172 &gt; E$234), #N/A, ((1-FI172)*DM172) + (FI172 - FY172)*EC172 + (FY172*ES172))</f>
        <v>52.657630753703593</v>
      </c>
      <c r="BB172" s="2">
        <f t="shared" ref="BB172:BB228" si="577">IF(OR($B172 &lt; F$231, $B172 &gt; F$234), #N/A, ((1-FJ172)*DN172) + (FJ172 - FZ172)*ED172 + (FZ172*ET172))</f>
        <v>53.120335934395555</v>
      </c>
      <c r="BC172" s="2">
        <f t="shared" ref="BC172:BC228" si="578">IF(OR($B172 &lt; G$231, $B172 &gt; G$234), #N/A, ((1-FK172)*DO172) + (FK172 - GA172)*EE172 + (GA172*EU172))</f>
        <v>53.000693686242201</v>
      </c>
      <c r="BD172" s="2">
        <f t="shared" ref="BD172:BD228" si="579">IF(OR($B172 &lt; H$231, $B172 &gt; H$234), #N/A, ((1-FL172)*DP172) + (FL172 - GB172)*EF172 + (GB172*EV172))</f>
        <v>53.233966956167166</v>
      </c>
      <c r="BE172" s="2">
        <f t="shared" ref="BE172:BE228" si="580">IF(OR($B172 &lt; I$231, $B172 &gt; I$234), #N/A, ((1-FM172)*DQ172) + (FM172 - GC172)*EG172 + (GC172*EW172))</f>
        <v>53.307269685935808</v>
      </c>
      <c r="BF172" s="2">
        <f t="shared" ref="BF172:BF228" si="581">IF(OR($B172 &lt; J$231, $B172 &gt; J$234), #N/A, ((1-FN172)*DR172) + (FN172 - GD172)*EH172 + (GD172*EX172))</f>
        <v>53.298856132170862</v>
      </c>
      <c r="BG172" s="2">
        <f t="shared" ref="BG172:BG228" si="582">IF(OR($B172 &lt; K$231, $B172 &gt; K$234), #N/A, ((1-FO172)*DS172) + (FO172 - GE172)*EI172 + (GE172*EY172))</f>
        <v>53.865813673833813</v>
      </c>
      <c r="BH172" s="2">
        <f t="shared" ref="BH172:BH228" si="583">IF(OR($B172 &lt; L$231, $B172 &gt; L$234), #N/A, ((1-FP172)*DT172) + (FP172 - GF172)*EJ172 + (GF172*EZ172))</f>
        <v>53.584763845687576</v>
      </c>
      <c r="BI172" s="2">
        <f t="shared" ref="BI172:BI228" si="584">IF(OR($B172 &lt; M$231, $B172 &gt; M$234), #N/A, ((1-FQ172)*DU172) + (FQ172 - GG172)*EK172 + (GG172*FA172))</f>
        <v>53.648282798066674</v>
      </c>
      <c r="BJ172" s="2">
        <f t="shared" ref="BJ172:BJ228" si="585">IF(OR($B172 &lt; N$231, $B172 &gt; N$234), #N/A, ((1-FR172)*DV172) + (FR172 - GH172)*EL172 + (GH172*FB172))</f>
        <v>53.351421296956104</v>
      </c>
      <c r="BK172" s="2">
        <f t="shared" ref="BK172:BK228" si="586">IF(OR($B172 &lt; O$231, $B172 &gt; O$234), #N/A, ((1-FS172)*DW172) + (FS172 - GI172)*EM172 + (GI172*FC172))</f>
        <v>53.857719271677546</v>
      </c>
      <c r="BL172" s="2">
        <f t="shared" ref="BL172:BL228" si="587">IF(OR($B172 &lt; P$231, $B172 &gt; P$234), #N/A, ((1-FT172)*DX172) + (FT172 - GJ172)*EN172 + (GJ172*FD172))</f>
        <v>55.888845787934635</v>
      </c>
      <c r="BM172" s="2">
        <f t="shared" ref="BM172:BM228" si="588">IF(OR($B172 &lt; Q$231, $B172 &gt; Q$234), #N/A, ((1-FU172)*DY172) + (FU172 - GK172)*EO172 + (GK172*FE172))</f>
        <v>54.733692501767727</v>
      </c>
      <c r="BO172" s="2" t="str">
        <f t="shared" si="440"/>
        <v/>
      </c>
      <c r="BP172" s="2" t="str">
        <f t="shared" si="441"/>
        <v/>
      </c>
      <c r="BQ172" s="2" t="str">
        <f t="shared" si="442"/>
        <v/>
      </c>
      <c r="BR172" s="2" t="str">
        <f t="shared" si="443"/>
        <v/>
      </c>
      <c r="BS172" s="2" t="str">
        <f t="shared" si="444"/>
        <v/>
      </c>
      <c r="BT172" s="2" t="str">
        <f t="shared" si="445"/>
        <v/>
      </c>
      <c r="BU172" s="2" t="str">
        <f t="shared" si="446"/>
        <v/>
      </c>
      <c r="BV172" s="2" t="str">
        <f t="shared" si="447"/>
        <v/>
      </c>
      <c r="BW172" s="2" t="str">
        <f t="shared" si="448"/>
        <v/>
      </c>
      <c r="BX172" s="2" t="str">
        <f t="shared" si="449"/>
        <v/>
      </c>
      <c r="BY172" s="2" t="str">
        <f t="shared" si="450"/>
        <v/>
      </c>
      <c r="BZ172" s="2" t="str">
        <f t="shared" si="451"/>
        <v/>
      </c>
      <c r="CA172" s="2" t="str">
        <f t="shared" si="452"/>
        <v/>
      </c>
      <c r="CB172" s="2" t="str">
        <f t="shared" si="453"/>
        <v/>
      </c>
      <c r="CC172" s="2" t="str">
        <f t="shared" si="454"/>
        <v/>
      </c>
      <c r="CE172" s="2" t="str">
        <f t="shared" si="510"/>
        <v/>
      </c>
      <c r="CF172" s="2" t="str">
        <f t="shared" si="511"/>
        <v/>
      </c>
      <c r="CG172" s="2" t="str">
        <f t="shared" si="512"/>
        <v/>
      </c>
      <c r="CH172" s="2" t="str">
        <f t="shared" si="513"/>
        <v/>
      </c>
      <c r="CI172" s="2" t="str">
        <f t="shared" si="514"/>
        <v/>
      </c>
      <c r="CJ172" s="2" t="str">
        <f t="shared" si="515"/>
        <v/>
      </c>
      <c r="CK172" s="2" t="str">
        <f t="shared" si="516"/>
        <v/>
      </c>
      <c r="CL172" s="2" t="str">
        <f t="shared" si="517"/>
        <v/>
      </c>
      <c r="CM172" s="2" t="str">
        <f t="shared" si="518"/>
        <v/>
      </c>
      <c r="CN172" s="2" t="str">
        <f t="shared" si="519"/>
        <v/>
      </c>
      <c r="CO172" s="2" t="str">
        <f t="shared" si="520"/>
        <v/>
      </c>
      <c r="CP172" s="2" t="str">
        <f t="shared" si="521"/>
        <v/>
      </c>
      <c r="CQ172" s="2" t="str">
        <f t="shared" si="522"/>
        <v/>
      </c>
      <c r="CR172" s="2" t="str">
        <f t="shared" si="523"/>
        <v/>
      </c>
      <c r="CS172" s="2" t="str">
        <f t="shared" si="524"/>
        <v/>
      </c>
      <c r="CU172" s="2" t="str">
        <f t="shared" si="525"/>
        <v/>
      </c>
      <c r="CV172" s="2" t="str">
        <f t="shared" si="526"/>
        <v/>
      </c>
      <c r="CW172" s="2" t="str">
        <f t="shared" si="527"/>
        <v/>
      </c>
      <c r="CX172" s="2" t="str">
        <f t="shared" si="528"/>
        <v/>
      </c>
      <c r="CY172" s="2" t="str">
        <f t="shared" si="529"/>
        <v/>
      </c>
      <c r="CZ172" s="2" t="str">
        <f t="shared" si="530"/>
        <v/>
      </c>
      <c r="DA172" s="2" t="str">
        <f t="shared" si="531"/>
        <v/>
      </c>
      <c r="DB172" s="2" t="str">
        <f t="shared" si="532"/>
        <v/>
      </c>
      <c r="DC172" s="2" t="str">
        <f t="shared" si="533"/>
        <v/>
      </c>
      <c r="DD172" s="2" t="str">
        <f t="shared" si="534"/>
        <v/>
      </c>
      <c r="DE172" s="2" t="str">
        <f t="shared" si="535"/>
        <v/>
      </c>
      <c r="DF172" s="2" t="str">
        <f t="shared" si="536"/>
        <v/>
      </c>
      <c r="DG172" s="2" t="str">
        <f t="shared" si="537"/>
        <v/>
      </c>
      <c r="DH172" s="2" t="str">
        <f t="shared" si="538"/>
        <v/>
      </c>
      <c r="DI172" s="2" t="str">
        <f t="shared" si="539"/>
        <v/>
      </c>
      <c r="DK172" s="2">
        <f t="shared" si="489"/>
        <v>73.007252024291503</v>
      </c>
      <c r="DL172" s="2">
        <f t="shared" ref="DL172:DY187" si="589">BP$229*$B172+BP$230</f>
        <v>80.447061066126892</v>
      </c>
      <c r="DM172" s="2">
        <f t="shared" si="589"/>
        <v>81.720123616734142</v>
      </c>
      <c r="DN172" s="2">
        <f t="shared" si="589"/>
        <v>81.483458974358982</v>
      </c>
      <c r="DO172" s="2">
        <f t="shared" si="589"/>
        <v>86.224097383097387</v>
      </c>
      <c r="DP172" s="2">
        <f t="shared" si="589"/>
        <v>83.262578151260527</v>
      </c>
      <c r="DQ172" s="2">
        <f t="shared" si="589"/>
        <v>83.499658823529415</v>
      </c>
      <c r="DR172" s="2">
        <f t="shared" si="589"/>
        <v>86.904673796791428</v>
      </c>
      <c r="DS172" s="2">
        <f t="shared" si="589"/>
        <v>83.45264537815126</v>
      </c>
      <c r="DT172" s="2">
        <f t="shared" si="589"/>
        <v>85.05035795454549</v>
      </c>
      <c r="DU172" s="2">
        <f t="shared" si="589"/>
        <v>83.875686325439261</v>
      </c>
      <c r="DV172" s="2">
        <f t="shared" si="589"/>
        <v>87.480530303030264</v>
      </c>
      <c r="DW172" s="2">
        <f t="shared" si="589"/>
        <v>88.229479755538591</v>
      </c>
      <c r="DX172" s="2">
        <f t="shared" si="589"/>
        <v>85.546349034749042</v>
      </c>
      <c r="DY172" s="2">
        <f t="shared" si="589"/>
        <v>79.170715535780474</v>
      </c>
      <c r="EA172" s="2">
        <f t="shared" si="459"/>
        <v>49.300769230769234</v>
      </c>
      <c r="EB172" s="2">
        <f t="shared" si="491"/>
        <v>50.747108247422688</v>
      </c>
      <c r="EC172" s="2">
        <f t="shared" si="492"/>
        <v>52.686391584686497</v>
      </c>
      <c r="ED172" s="2">
        <f t="shared" si="493"/>
        <v>52.619752400142232</v>
      </c>
      <c r="EE172" s="2">
        <f t="shared" si="494"/>
        <v>52.504579584165405</v>
      </c>
      <c r="EF172" s="2">
        <f t="shared" si="495"/>
        <v>52.77149026978347</v>
      </c>
      <c r="EG172" s="2">
        <f t="shared" si="496"/>
        <v>52.851562786326809</v>
      </c>
      <c r="EH172" s="2">
        <f t="shared" si="497"/>
        <v>52.803511742571686</v>
      </c>
      <c r="EI172" s="2">
        <f t="shared" si="498"/>
        <v>53.201146850966531</v>
      </c>
      <c r="EJ172" s="2">
        <f t="shared" si="499"/>
        <v>53.026841303533544</v>
      </c>
      <c r="EK172" s="2">
        <f t="shared" si="500"/>
        <v>53.40873547678509</v>
      </c>
      <c r="EL172" s="2">
        <f t="shared" si="501"/>
        <v>52.904379837817899</v>
      </c>
      <c r="EM172" s="2">
        <f t="shared" si="502"/>
        <v>53.996678778041371</v>
      </c>
      <c r="EN172" s="2">
        <f t="shared" si="503"/>
        <v>56.038337281818514</v>
      </c>
      <c r="EO172" s="2">
        <f t="shared" si="504"/>
        <v>56.219301115241642</v>
      </c>
      <c r="EQ172" s="2">
        <f t="shared" si="505"/>
        <v>50.896488479665337</v>
      </c>
      <c r="ER172" s="2">
        <f t="shared" ref="ER172:FE187" si="590">CV$229*$B172+CV$230</f>
        <v>51.995680492603256</v>
      </c>
      <c r="ES172" s="2">
        <f t="shared" si="590"/>
        <v>52.642624424014549</v>
      </c>
      <c r="ET172" s="2">
        <f t="shared" si="590"/>
        <v>53.463823247132773</v>
      </c>
      <c r="EU172" s="2">
        <f t="shared" si="590"/>
        <v>53.338200083941729</v>
      </c>
      <c r="EV172" s="2">
        <f t="shared" si="590"/>
        <v>53.529846806441604</v>
      </c>
      <c r="EW172" s="2">
        <f t="shared" si="590"/>
        <v>53.568139269008427</v>
      </c>
      <c r="EX172" s="2">
        <f t="shared" si="590"/>
        <v>53.570785165559315</v>
      </c>
      <c r="EY172" s="2">
        <f t="shared" si="590"/>
        <v>54.047724600627696</v>
      </c>
      <c r="EZ172" s="2">
        <f t="shared" si="590"/>
        <v>53.715610214870338</v>
      </c>
      <c r="FA172" s="2">
        <f t="shared" si="590"/>
        <v>53.714135486957076</v>
      </c>
      <c r="FB172" s="2">
        <f t="shared" si="590"/>
        <v>53.470078264181481</v>
      </c>
      <c r="FC172" s="2">
        <f t="shared" si="590"/>
        <v>53.806905464931255</v>
      </c>
      <c r="FD172" s="2">
        <f t="shared" si="590"/>
        <v>55.818878469735573</v>
      </c>
      <c r="FE172" s="2">
        <f t="shared" si="590"/>
        <v>53.626136580953599</v>
      </c>
      <c r="FG172" s="2">
        <f t="shared" si="507"/>
        <v>0.9999999890688307</v>
      </c>
      <c r="FH172" s="2">
        <f t="shared" ref="FH172:FU187" si="591">POWER(10,($B172-D$232)/D$230)/(1+POWER(10,($B172-D$232)/D$230))</f>
        <v>0.99999999135128759</v>
      </c>
      <c r="FI172" s="2">
        <f t="shared" si="591"/>
        <v>0.99999998989328431</v>
      </c>
      <c r="FJ172" s="2">
        <f t="shared" si="591"/>
        <v>0.99999998929875678</v>
      </c>
      <c r="FK172" s="2">
        <f t="shared" si="591"/>
        <v>0.99999998927405764</v>
      </c>
      <c r="FL172" s="2">
        <f t="shared" si="591"/>
        <v>0.99999998990664729</v>
      </c>
      <c r="FM172" s="2">
        <f t="shared" si="591"/>
        <v>0.9999999914581541</v>
      </c>
      <c r="FN172" s="2">
        <f t="shared" si="591"/>
        <v>0.99999999116607652</v>
      </c>
      <c r="FO172" s="2">
        <f t="shared" si="591"/>
        <v>0.999999994178146</v>
      </c>
      <c r="FP172" s="2">
        <f t="shared" si="591"/>
        <v>0.99999999331640932</v>
      </c>
      <c r="FQ172" s="2">
        <f t="shared" si="591"/>
        <v>0.9999999923871824</v>
      </c>
      <c r="FR172" s="2">
        <f t="shared" si="591"/>
        <v>0.99999999223341374</v>
      </c>
      <c r="FS172" s="2">
        <f t="shared" si="591"/>
        <v>0.99999995938713726</v>
      </c>
      <c r="FT172" s="2">
        <f t="shared" si="591"/>
        <v>0.99999988185865196</v>
      </c>
      <c r="FU172" s="2">
        <f t="shared" si="591"/>
        <v>0.99999971431805446</v>
      </c>
      <c r="FW172" s="2">
        <f t="shared" si="540"/>
        <v>0.57279002151983616</v>
      </c>
      <c r="FX172" s="2">
        <f t="shared" ref="FX172:FX228" si="592">POWER(10,($B172-D$233)/D$230)/(1+POWER(10,($B172-D$233)/D$230))</f>
        <v>0.591880176212219</v>
      </c>
      <c r="FY172" s="2">
        <f t="shared" ref="FY172:FY228" si="593">POWER(10,($B172-E$233)/E$230)/(1+POWER(10,($B172-E$233)/E$230))</f>
        <v>0.65713937063802041</v>
      </c>
      <c r="FZ172" s="2">
        <f t="shared" ref="FZ172:FZ228" si="594">POWER(10,($B172-F$233)/F$230)/(1+POWER(10,($B172-F$233)/F$230))</f>
        <v>0.59305830447830121</v>
      </c>
      <c r="GA172" s="2">
        <f t="shared" ref="GA172:GA228" si="595">POWER(10,($B172-G$233)/G$230)/(1+POWER(10,($B172-G$233)/G$230))</f>
        <v>0.59513140636093687</v>
      </c>
      <c r="GB172" s="2">
        <f t="shared" ref="GB172:GB228" si="596">POWER(10,($B172-H$233)/H$230)/(1+POWER(10,($B172-H$233)/H$230))</f>
        <v>0.60984030105996612</v>
      </c>
      <c r="GC172" s="2">
        <f t="shared" ref="GC172:GC228" si="597">POWER(10,($B172-I$233)/I$230)/(1+POWER(10,($B172-I$233)/I$230))</f>
        <v>0.63594975390807484</v>
      </c>
      <c r="GD172" s="2">
        <f t="shared" ref="GD172:GD228" si="598">POWER(10,($B172-J$233)/J$230)/(1+POWER(10,($B172-J$233)/J$230))</f>
        <v>0.64559005109722212</v>
      </c>
      <c r="GE172" s="2">
        <f t="shared" ref="GE172:GE228" si="599">POWER(10,($B172-K$233)/K$230)/(1+POWER(10,($B172-K$233)/K$230))</f>
        <v>0.78512180011050647</v>
      </c>
      <c r="GF172" s="2">
        <f t="shared" ref="GF172:GF228" si="600">POWER(10,($B172-L$233)/L$230)/(1+POWER(10,($B172-L$233)/L$230))</f>
        <v>0.81002832581267015</v>
      </c>
      <c r="GG172" s="2">
        <f t="shared" ref="GG172:GG228" si="601">POWER(10,($B172-M$233)/M$230)/(1+POWER(10,($B172-M$233)/M$230))</f>
        <v>0.78437158272307961</v>
      </c>
      <c r="GH172" s="2">
        <f t="shared" ref="GH172:GH228" si="602">POWER(10,($B172-N$233)/N$230)/(1+POWER(10,($B172-N$233)/N$230))</f>
        <v>0.79024648074984472</v>
      </c>
      <c r="GI172" s="2">
        <f t="shared" ref="GI172:GI228" si="603">POWER(10,($B172-O$233)/O$230)/(1+POWER(10,($B172-O$233)/O$230))</f>
        <v>0.73224677579002495</v>
      </c>
      <c r="GJ172" s="2">
        <f t="shared" ref="GJ172:GJ228" si="604">POWER(10,($B172-P$233)/P$230)/(1+POWER(10,($B172-P$233)/P$230))</f>
        <v>0.68119834688463854</v>
      </c>
      <c r="GK172" s="2">
        <f t="shared" ref="GK172:GK228" si="605">POWER(10,($B172-Q$233)/Q$230)/(1+POWER(10,($B172-Q$233)/Q$230))</f>
        <v>0.57289660977355561</v>
      </c>
      <c r="GM172" s="107">
        <f t="shared" si="541"/>
        <v>2.7732444825573897E-270</v>
      </c>
      <c r="GN172" s="107">
        <f t="shared" ref="GN172:GN228" si="606" xml:space="preserve"> _xlfn.NORM.DIST($B172, D$7, ABS(D$11), TRUE) * _xlfn.NORM.DIST(($B172 - D$7)*D$15, 0, ABS(D$11), TRUE) * 2</f>
        <v>0</v>
      </c>
      <c r="GO172" s="107">
        <f t="shared" ref="GO172:GO228" si="607" xml:space="preserve"> _xlfn.NORM.DIST($B172, E$7, ABS(E$11), TRUE) * _xlfn.NORM.DIST(($B172 - E$7)*E$15, 0, ABS(E$11), TRUE) * 2</f>
        <v>0</v>
      </c>
      <c r="GP172" s="107">
        <f t="shared" ref="GP172:GP228" si="608" xml:space="preserve"> _xlfn.NORM.DIST($B172, F$7, ABS(F$11), TRUE) * _xlfn.NORM.DIST(($B172 - F$7)*F$15, 0, ABS(F$11), TRUE) * 2</f>
        <v>0</v>
      </c>
      <c r="GQ172" s="107">
        <f t="shared" ref="GQ172:GQ228" si="609" xml:space="preserve"> _xlfn.NORM.DIST($B172, G$7, ABS(G$11), TRUE) * _xlfn.NORM.DIST(($B172 - G$7)*G$15, 0, ABS(G$11), TRUE) * 2</f>
        <v>0</v>
      </c>
      <c r="GR172" s="107">
        <f t="shared" ref="GR172:GR228" si="610" xml:space="preserve"> _xlfn.NORM.DIST($B172, H$7, ABS(H$11), TRUE) * _xlfn.NORM.DIST(($B172 - H$7)*H$15, 0, ABS(H$11), TRUE) * 2</f>
        <v>0</v>
      </c>
      <c r="GS172" s="107">
        <f t="shared" ref="GS172:GS228" si="611" xml:space="preserve"> _xlfn.NORM.DIST($B172, I$7, ABS(I$11), TRUE) * _xlfn.NORM.DIST(($B172 - I$7)*I$15, 0, ABS(I$11), TRUE) * 2</f>
        <v>0</v>
      </c>
      <c r="GT172" s="107">
        <f t="shared" ref="GT172:GT228" si="612" xml:space="preserve"> _xlfn.NORM.DIST($B172, J$7, ABS(J$11), TRUE) * _xlfn.NORM.DIST(($B172 - J$7)*J$15, 0, ABS(J$11), TRUE) * 2</f>
        <v>0</v>
      </c>
      <c r="GU172" s="107">
        <f t="shared" ref="GU172:GU228" si="613" xml:space="preserve"> _xlfn.NORM.DIST($B172, K$7, ABS(K$11), TRUE) * _xlfn.NORM.DIST(($B172 - K$7)*K$15, 0, ABS(K$11), TRUE) * 2</f>
        <v>0</v>
      </c>
      <c r="GV172" s="107">
        <f t="shared" ref="GV172:GV228" si="614" xml:space="preserve"> _xlfn.NORM.DIST($B172, L$7, ABS(L$11), TRUE) * _xlfn.NORM.DIST(($B172 - L$7)*L$15, 0, ABS(L$11), TRUE) * 2</f>
        <v>0</v>
      </c>
      <c r="GW172" s="107">
        <f t="shared" ref="GW172:GW228" si="615" xml:space="preserve"> _xlfn.NORM.DIST($B172, M$7, ABS(M$11), TRUE) * _xlfn.NORM.DIST(($B172 - M$7)*M$15, 0, ABS(M$11), TRUE) * 2</f>
        <v>0</v>
      </c>
      <c r="GX172" s="107">
        <f t="shared" ref="GX172:GX228" si="616" xml:space="preserve"> _xlfn.NORM.DIST($B172, N$7, ABS(N$11), TRUE) * _xlfn.NORM.DIST(($B172 - N$7)*N$15, 0, ABS(N$11), TRUE) * 2</f>
        <v>0</v>
      </c>
      <c r="GY172" s="107">
        <f t="shared" ref="GY172:GY228" si="617" xml:space="preserve"> _xlfn.NORM.DIST($B172, O$7, ABS(O$11), TRUE) * _xlfn.NORM.DIST(($B172 - O$7)*O$15, 0, ABS(O$11), TRUE) * 2</f>
        <v>0</v>
      </c>
      <c r="GZ172" s="107">
        <f t="shared" ref="GZ172:GZ228" si="618" xml:space="preserve"> _xlfn.NORM.DIST($B172, P$7, ABS(P$11), TRUE) * _xlfn.NORM.DIST(($B172 - P$7)*P$15, 0, ABS(P$11), TRUE) * 2</f>
        <v>0</v>
      </c>
      <c r="HA172" s="107">
        <f t="shared" ref="HA172:HA228" si="619" xml:space="preserve"> _xlfn.NORM.DIST($B172, Q$7, ABS(Q$11), TRUE) * _xlfn.NORM.DIST(($B172 - Q$7)*Q$15, 0, ABS(Q$11), TRUE) * 2</f>
        <v>0</v>
      </c>
      <c r="HC172" s="107">
        <f t="shared" si="542"/>
        <v>1.178626312140912E-176</v>
      </c>
      <c r="HD172" s="107">
        <f t="shared" ref="HD172:HD228" si="620" xml:space="preserve"> _xlfn.NORM.DIST($B172, D$8, ABS(D$12), TRUE) * _xlfn.NORM.DIST(($B172 - D$8)*D$16, 0, ABS(D$12), TRUE) * 2</f>
        <v>3.3470111133208095E-203</v>
      </c>
      <c r="HE172" s="107">
        <f t="shared" ref="HE172:HE228" si="621" xml:space="preserve"> _xlfn.NORM.DIST($B172, E$8, ABS(E$12), TRUE) * _xlfn.NORM.DIST(($B172 - E$8)*E$16, 0, ABS(E$12), TRUE) * 2</f>
        <v>7.3142346150150847E-209</v>
      </c>
      <c r="HF172" s="107">
        <f t="shared" ref="HF172:HF228" si="622" xml:space="preserve"> _xlfn.NORM.DIST($B172, F$8, ABS(F$12), TRUE) * _xlfn.NORM.DIST(($B172 - F$8)*F$16, 0, ABS(F$12), TRUE) * 2</f>
        <v>3.8259599986725132E-211</v>
      </c>
      <c r="HG172" s="107">
        <f t="shared" ref="HG172:HG228" si="623" xml:space="preserve"> _xlfn.NORM.DIST($B172, G$8, ABS(G$12), TRUE) * _xlfn.NORM.DIST(($B172 - G$8)*G$16, 0, ABS(G$12), TRUE) * 2</f>
        <v>2.4498118379922013E-236</v>
      </c>
      <c r="HH172" s="107">
        <f t="shared" ref="HH172:HH228" si="624" xml:space="preserve"> _xlfn.NORM.DIST($B172, H$8, ABS(H$12), TRUE) * _xlfn.NORM.DIST(($B172 - H$8)*H$16, 0, ABS(H$12), TRUE) * 2</f>
        <v>2.7313417323627011E-252</v>
      </c>
      <c r="HI172" s="107">
        <f t="shared" ref="HI172:HI228" si="625" xml:space="preserve"> _xlfn.NORM.DIST($B172, I$8, ABS(I$12), TRUE) * _xlfn.NORM.DIST(($B172 - I$8)*I$16, 0, ABS(I$12), TRUE) * 2</f>
        <v>6.5376219249938439E-263</v>
      </c>
      <c r="HJ172" s="107">
        <f t="shared" ref="HJ172:HJ228" si="626" xml:space="preserve"> _xlfn.NORM.DIST($B172, J$8, ABS(J$12), TRUE) * _xlfn.NORM.DIST(($B172 - J$8)*J$16, 0, ABS(J$12), TRUE) * 2</f>
        <v>4.752597015284493E-297</v>
      </c>
      <c r="HK172" s="107">
        <f t="shared" ref="HK172:HK228" si="627" xml:space="preserve"> _xlfn.NORM.DIST($B172, K$8, ABS(K$12), TRUE) * _xlfn.NORM.DIST(($B172 - K$8)*K$16, 0, ABS(K$12), TRUE) * 2</f>
        <v>7.7760634915615636E-305</v>
      </c>
      <c r="HL172" s="107">
        <f t="shared" ref="HL172:HL228" si="628" xml:space="preserve"> _xlfn.NORM.DIST($B172, L$8, ABS(L$12), TRUE) * _xlfn.NORM.DIST(($B172 - L$8)*L$16, 0, ABS(L$12), TRUE) * 2</f>
        <v>0</v>
      </c>
      <c r="HM172" s="107">
        <f t="shared" ref="HM172:HM228" si="629" xml:space="preserve"> _xlfn.NORM.DIST($B172, M$8, ABS(M$12), TRUE) * _xlfn.NORM.DIST(($B172 - M$8)*M$16, 0, ABS(M$12), TRUE) * 2</f>
        <v>6.512960278705471E-292</v>
      </c>
      <c r="HN172" s="107">
        <f t="shared" ref="HN172:HN228" si="630" xml:space="preserve"> _xlfn.NORM.DIST($B172, N$8, ABS(N$12), TRUE) * _xlfn.NORM.DIST(($B172 - N$8)*N$16, 0, ABS(N$12), TRUE) * 2</f>
        <v>3.0673876424537824E-299</v>
      </c>
      <c r="HO172" s="107">
        <f t="shared" ref="HO172:HO228" si="631" xml:space="preserve"> _xlfn.NORM.DIST($B172, O$8, ABS(O$12), TRUE) * _xlfn.NORM.DIST(($B172 - O$8)*O$16, 0, ABS(O$12), TRUE) * 2</f>
        <v>1.4513185745460947E-289</v>
      </c>
      <c r="HP172" s="107">
        <f t="shared" ref="HP172:HP228" si="632" xml:space="preserve"> _xlfn.NORM.DIST($B172, P$8, ABS(P$12), TRUE) * _xlfn.NORM.DIST(($B172 - P$8)*P$16, 0, ABS(P$12), TRUE) * 2</f>
        <v>1.9073413469011293E-267</v>
      </c>
      <c r="HQ172" s="107">
        <f t="shared" ref="HQ172:HQ228" si="633" xml:space="preserve"> _xlfn.NORM.DIST($B172, Q$8, ABS(Q$12), TRUE) * _xlfn.NORM.DIST(($B172 - Q$8)*Q$16, 0, ABS(Q$12), TRUE) * 2</f>
        <v>4.1117146374163872E-280</v>
      </c>
      <c r="HS172" s="107">
        <f t="shared" si="543"/>
        <v>8.8871364687334436E-24</v>
      </c>
      <c r="HT172" s="107">
        <f t="shared" ref="HT172:HT228" si="634" xml:space="preserve"> _xlfn.NORM.DIST($B172, D$9, ABS(D$13), TRUE) * _xlfn.NORM.DIST(($B172 - D$9)*D$17, 0, ABS(D$13), TRUE) * 2</f>
        <v>1.7383939665305439E-27</v>
      </c>
      <c r="HU172" s="107">
        <f t="shared" ref="HU172:HU228" si="635" xml:space="preserve"> _xlfn.NORM.DIST($B172, E$9, ABS(E$13), TRUE) * _xlfn.NORM.DIST(($B172 - E$9)*E$17, 0, ABS(E$13), TRUE) * 2</f>
        <v>1.4677093051722636E-29</v>
      </c>
      <c r="HV172" s="107">
        <f t="shared" ref="HV172:HV228" si="636" xml:space="preserve"> _xlfn.NORM.DIST($B172, F$9, ABS(F$13), TRUE) * _xlfn.NORM.DIST(($B172 - F$9)*F$17, 0, ABS(F$13), TRUE) * 2</f>
        <v>1.4998715980321609E-28</v>
      </c>
      <c r="HW172" s="107">
        <f t="shared" ref="HW172:HW228" si="637" xml:space="preserve"> _xlfn.NORM.DIST($B172, G$9, ABS(G$13), TRUE) * _xlfn.NORM.DIST(($B172 - G$9)*G$17, 0, ABS(G$13), TRUE) * 2</f>
        <v>5.8499301468302387E-32</v>
      </c>
      <c r="HX172" s="107">
        <f t="shared" ref="HX172:HX228" si="638" xml:space="preserve"> _xlfn.NORM.DIST($B172, H$9, ABS(H$13), TRUE) * _xlfn.NORM.DIST(($B172 - H$9)*H$17, 0, ABS(H$13), TRUE) * 2</f>
        <v>1.803673374417639E-34</v>
      </c>
      <c r="HY172" s="107">
        <f t="shared" ref="HY172:HY228" si="639" xml:space="preserve"> _xlfn.NORM.DIST($B172, I$9, ABS(I$13), TRUE) * _xlfn.NORM.DIST(($B172 - I$9)*I$17, 0, ABS(I$13), TRUE) * 2</f>
        <v>1.4060319199402152E-36</v>
      </c>
      <c r="HZ172" s="107">
        <f t="shared" ref="HZ172:HZ228" si="640" xml:space="preserve"> _xlfn.NORM.DIST($B172, J$9, ABS(J$13), TRUE) * _xlfn.NORM.DIST(($B172 - J$9)*J$17, 0, ABS(J$13), TRUE) * 2</f>
        <v>8.9849024017718596E-42</v>
      </c>
      <c r="IA172" s="107">
        <f t="shared" ref="IA172:IA228" si="641" xml:space="preserve"> _xlfn.NORM.DIST($B172, K$9, ABS(K$13), TRUE) * _xlfn.NORM.DIST(($B172 - K$9)*K$17, 0, ABS(K$13), TRUE) * 2</f>
        <v>1.190594061006997E-47</v>
      </c>
      <c r="IB172" s="107">
        <f t="shared" ref="IB172:IB228" si="642" xml:space="preserve"> _xlfn.NORM.DIST($B172, L$9, ABS(L$13), TRUE) * _xlfn.NORM.DIST(($B172 - L$9)*L$17, 0, ABS(L$13), TRUE) * 2</f>
        <v>7.2843291299648225E-50</v>
      </c>
      <c r="IC172" s="107">
        <f t="shared" ref="IC172:IC228" si="643" xml:space="preserve"> _xlfn.NORM.DIST($B172, M$9, ABS(M$13), TRUE) * _xlfn.NORM.DIST(($B172 - M$9)*M$17, 0, ABS(M$13), TRUE) * 2</f>
        <v>2.0219604837793291E-45</v>
      </c>
      <c r="ID172" s="107">
        <f t="shared" ref="ID172:ID228" si="644" xml:space="preserve"> _xlfn.NORM.DIST($B172, N$9, ABS(N$13), TRUE) * _xlfn.NORM.DIST(($B172 - N$9)*N$17, 0, ABS(N$13), TRUE) * 2</f>
        <v>1.5370081090295536E-46</v>
      </c>
      <c r="IE172" s="107">
        <f t="shared" ref="IE172:IE228" si="645" xml:space="preserve"> _xlfn.NORM.DIST($B172, O$9, ABS(O$13), TRUE) * _xlfn.NORM.DIST(($B172 - O$9)*O$17, 0, ABS(O$13), TRUE) * 2</f>
        <v>2.1800697061380552E-43</v>
      </c>
      <c r="IF172" s="107">
        <f t="shared" ref="IF172:IF228" si="646" xml:space="preserve"> _xlfn.NORM.DIST($B172, P$9, ABS(P$13), TRUE) * _xlfn.NORM.DIST(($B172 - P$9)*P$17, 0, ABS(P$13), TRUE) * 2</f>
        <v>4.8312047336848032E-39</v>
      </c>
      <c r="IG172" s="107">
        <f t="shared" ref="IG172:IG228" si="647" xml:space="preserve"> _xlfn.NORM.DIST($B172, Q$9, ABS(Q$13), TRUE) * _xlfn.NORM.DIST(($B172 - Q$9)*Q$17, 0, ABS(Q$13), TRUE) * 2</f>
        <v>3.4921433891908114E-35</v>
      </c>
      <c r="II172" s="107">
        <f t="shared" si="544"/>
        <v>0.41197427653936314</v>
      </c>
      <c r="IJ172" s="107">
        <f t="shared" si="545"/>
        <v>0.37216304012983492</v>
      </c>
      <c r="IK172" s="107">
        <f t="shared" si="546"/>
        <v>0.24259928315034032</v>
      </c>
      <c r="IL172" s="107">
        <f t="shared" si="547"/>
        <v>0.36487960036861855</v>
      </c>
      <c r="IM172" s="107">
        <f t="shared" si="548"/>
        <v>0.35088422368782723</v>
      </c>
      <c r="IN172" s="107">
        <f t="shared" si="549"/>
        <v>0.3145845900746474</v>
      </c>
      <c r="IO172" s="107">
        <f t="shared" si="550"/>
        <v>0.25611491161768946</v>
      </c>
      <c r="IP172" s="107">
        <f t="shared" si="551"/>
        <v>0.21791576869472148</v>
      </c>
      <c r="IQ172" s="107">
        <f t="shared" si="552"/>
        <v>2.3559005556610835E-2</v>
      </c>
      <c r="IR172" s="107">
        <f t="shared" si="553"/>
        <v>1.0212968650453751E-2</v>
      </c>
      <c r="IS172" s="107">
        <f t="shared" si="554"/>
        <v>2.4662716579278553E-2</v>
      </c>
      <c r="IT172" s="107">
        <f t="shared" si="555"/>
        <v>1.9476918640077209E-2</v>
      </c>
      <c r="IU172" s="107">
        <f t="shared" si="556"/>
        <v>5.0933848215370503E-2</v>
      </c>
      <c r="IV172" s="107">
        <f t="shared" si="557"/>
        <v>0.11534969056603325</v>
      </c>
      <c r="IW172" s="107">
        <f t="shared" si="558"/>
        <v>0.29654316243263706</v>
      </c>
      <c r="IY172" s="107">
        <f t="shared" si="559"/>
        <v>0.41197427653936314</v>
      </c>
      <c r="IZ172" s="107">
        <f t="shared" si="560"/>
        <v>0.37216304012983492</v>
      </c>
      <c r="JA172" s="107">
        <f t="shared" si="561"/>
        <v>0.24259928315034032</v>
      </c>
      <c r="JB172" s="107">
        <f t="shared" si="562"/>
        <v>0.36487960036861855</v>
      </c>
      <c r="JC172" s="107">
        <f t="shared" si="563"/>
        <v>0.35088422368782723</v>
      </c>
      <c r="JD172" s="107">
        <f t="shared" si="564"/>
        <v>0.3145845900746474</v>
      </c>
      <c r="JE172" s="107">
        <f t="shared" si="565"/>
        <v>0.25611491161768946</v>
      </c>
      <c r="JF172" s="107">
        <f t="shared" si="566"/>
        <v>0.21791576869472148</v>
      </c>
      <c r="JG172" s="107">
        <f t="shared" si="567"/>
        <v>2.3559005556610835E-2</v>
      </c>
      <c r="JH172" s="107">
        <f t="shared" si="568"/>
        <v>1.0212968650453751E-2</v>
      </c>
      <c r="JI172" s="107">
        <f t="shared" si="569"/>
        <v>2.4662716579278553E-2</v>
      </c>
      <c r="JJ172" s="107">
        <f t="shared" si="570"/>
        <v>1.9476918640077209E-2</v>
      </c>
      <c r="JK172" s="107">
        <f t="shared" si="571"/>
        <v>5.0933848215370503E-2</v>
      </c>
      <c r="JL172" s="107">
        <f t="shared" si="572"/>
        <v>0.11534969056603325</v>
      </c>
      <c r="JM172" s="107">
        <f t="shared" si="573"/>
        <v>0.29654316243263706</v>
      </c>
    </row>
    <row r="173" spans="2:273" x14ac:dyDescent="0.25">
      <c r="B173" s="2">
        <v>145</v>
      </c>
      <c r="C173" s="37">
        <v>50.984000000000002</v>
      </c>
      <c r="D173" s="37">
        <v>51.966999999999999</v>
      </c>
      <c r="E173" s="37">
        <v>52.033000000000001</v>
      </c>
      <c r="F173" s="37">
        <v>51.39</v>
      </c>
      <c r="G173" s="37">
        <v>54.881</v>
      </c>
      <c r="H173" s="37">
        <v>53.814</v>
      </c>
      <c r="I173" s="37">
        <v>53.152999999999999</v>
      </c>
      <c r="J173" s="37">
        <v>53.39</v>
      </c>
      <c r="K173" s="37">
        <v>53.831000000000003</v>
      </c>
      <c r="L173" s="37">
        <v>52.457999999999998</v>
      </c>
      <c r="M173" s="37">
        <v>51.677999999999997</v>
      </c>
      <c r="N173" s="37">
        <v>52.203000000000003</v>
      </c>
      <c r="O173" s="37">
        <v>52.491999999999997</v>
      </c>
      <c r="P173" s="37">
        <v>55.582999999999998</v>
      </c>
      <c r="Q173" s="37">
        <v>63.4</v>
      </c>
      <c r="S173" s="4">
        <f t="shared" si="460"/>
        <v>50.449559586485528</v>
      </c>
      <c r="T173" s="4">
        <f t="shared" si="461"/>
        <v>52.321898327208402</v>
      </c>
      <c r="U173" s="4">
        <f t="shared" si="462"/>
        <v>53.178647646734539</v>
      </c>
      <c r="V173" s="4">
        <f t="shared" si="463"/>
        <v>55.25197558365528</v>
      </c>
      <c r="W173" s="4">
        <f t="shared" si="464"/>
        <v>55.493619666875837</v>
      </c>
      <c r="X173" s="4">
        <f t="shared" si="465"/>
        <v>55.549514843391329</v>
      </c>
      <c r="Y173" s="4">
        <f t="shared" si="466"/>
        <v>54.933141633081782</v>
      </c>
      <c r="Z173" s="4">
        <f t="shared" si="467"/>
        <v>54.470660244436772</v>
      </c>
      <c r="AA173" s="4">
        <f t="shared" si="468"/>
        <v>53.763262820116928</v>
      </c>
      <c r="AB173" s="4">
        <f t="shared" si="469"/>
        <v>53.449774117844271</v>
      </c>
      <c r="AC173" s="4">
        <f t="shared" si="470"/>
        <v>53.548973019481814</v>
      </c>
      <c r="AD173" s="4">
        <f t="shared" si="471"/>
        <v>53.246495842783581</v>
      </c>
      <c r="AE173" s="4">
        <f t="shared" si="472"/>
        <v>53.878173494670335</v>
      </c>
      <c r="AF173" s="4">
        <f t="shared" si="473"/>
        <v>56.685134660102328</v>
      </c>
      <c r="AG173" s="4">
        <f t="shared" si="474"/>
        <v>65.640228083846978</v>
      </c>
      <c r="AI173" s="4">
        <f t="shared" si="475"/>
        <v>0.53444041351447424</v>
      </c>
      <c r="AJ173" s="4">
        <f t="shared" si="476"/>
        <v>-0.35489832720840297</v>
      </c>
      <c r="AK173" s="4">
        <f t="shared" si="477"/>
        <v>-1.1456476467345382</v>
      </c>
      <c r="AL173" s="4">
        <f t="shared" si="478"/>
        <v>-3.8619755836552798</v>
      </c>
      <c r="AM173" s="4">
        <f t="shared" si="479"/>
        <v>-0.6126196668758368</v>
      </c>
      <c r="AN173" s="4">
        <f t="shared" si="480"/>
        <v>-1.7355148433913286</v>
      </c>
      <c r="AO173" s="4">
        <f t="shared" si="481"/>
        <v>-1.780141633081783</v>
      </c>
      <c r="AP173" s="4">
        <f t="shared" si="482"/>
        <v>-1.0806602444367712</v>
      </c>
      <c r="AQ173" s="4">
        <f t="shared" si="483"/>
        <v>6.7737179883074816E-2</v>
      </c>
      <c r="AR173" s="4">
        <f t="shared" si="484"/>
        <v>-0.9917741178442725</v>
      </c>
      <c r="AS173" s="4">
        <f t="shared" si="485"/>
        <v>-1.8709730194818164</v>
      </c>
      <c r="AT173" s="4">
        <f t="shared" si="486"/>
        <v>-1.0434958427835781</v>
      </c>
      <c r="AU173" s="4">
        <f t="shared" si="487"/>
        <v>-1.3861734946703379</v>
      </c>
      <c r="AV173" s="4">
        <f t="shared" si="574"/>
        <v>-1.1021346601023296</v>
      </c>
      <c r="AW173" s="4">
        <f t="shared" si="574"/>
        <v>-2.2402280838469792</v>
      </c>
      <c r="AY173" s="2">
        <f t="shared" si="509"/>
        <v>50.189269575773316</v>
      </c>
      <c r="AZ173" s="2">
        <f t="shared" si="575"/>
        <v>51.426989724832339</v>
      </c>
      <c r="BA173" s="2">
        <f t="shared" si="576"/>
        <v>52.530485237229747</v>
      </c>
      <c r="BB173" s="2">
        <f t="shared" si="577"/>
        <v>53.022880649646353</v>
      </c>
      <c r="BC173" s="2">
        <f t="shared" si="578"/>
        <v>52.900104537874654</v>
      </c>
      <c r="BD173" s="2">
        <f t="shared" si="579"/>
        <v>53.122155455456848</v>
      </c>
      <c r="BE173" s="2">
        <f t="shared" si="580"/>
        <v>53.182016195135731</v>
      </c>
      <c r="BF173" s="2">
        <f t="shared" si="581"/>
        <v>53.166471397842685</v>
      </c>
      <c r="BG173" s="2">
        <f t="shared" si="582"/>
        <v>53.729766657019731</v>
      </c>
      <c r="BH173" s="2">
        <f t="shared" si="583"/>
        <v>53.440664089774529</v>
      </c>
      <c r="BI173" s="2">
        <f t="shared" si="584"/>
        <v>53.504509695158717</v>
      </c>
      <c r="BJ173" s="2">
        <f t="shared" si="585"/>
        <v>53.214586849757623</v>
      </c>
      <c r="BK173" s="2">
        <f t="shared" si="586"/>
        <v>53.710121472808673</v>
      </c>
      <c r="BL173" s="2">
        <f t="shared" si="587"/>
        <v>55.73128502803538</v>
      </c>
      <c r="BM173" s="2">
        <f t="shared" si="588"/>
        <v>54.508163358290766</v>
      </c>
      <c r="BO173" s="2" t="str">
        <f t="shared" si="440"/>
        <v/>
      </c>
      <c r="BP173" s="2" t="str">
        <f t="shared" si="441"/>
        <v/>
      </c>
      <c r="BQ173" s="2" t="str">
        <f t="shared" si="442"/>
        <v/>
      </c>
      <c r="BR173" s="2" t="str">
        <f t="shared" si="443"/>
        <v/>
      </c>
      <c r="BS173" s="2" t="str">
        <f t="shared" si="444"/>
        <v/>
      </c>
      <c r="BT173" s="2" t="str">
        <f t="shared" si="445"/>
        <v/>
      </c>
      <c r="BU173" s="2" t="str">
        <f t="shared" si="446"/>
        <v/>
      </c>
      <c r="BV173" s="2" t="str">
        <f t="shared" si="447"/>
        <v/>
      </c>
      <c r="BW173" s="2" t="str">
        <f t="shared" si="448"/>
        <v/>
      </c>
      <c r="BX173" s="2" t="str">
        <f t="shared" si="449"/>
        <v/>
      </c>
      <c r="BY173" s="2" t="str">
        <f t="shared" si="450"/>
        <v/>
      </c>
      <c r="BZ173" s="2" t="str">
        <f t="shared" si="451"/>
        <v/>
      </c>
      <c r="CA173" s="2" t="str">
        <f t="shared" si="452"/>
        <v/>
      </c>
      <c r="CB173" s="2" t="str">
        <f t="shared" si="453"/>
        <v/>
      </c>
      <c r="CC173" s="2" t="str">
        <f t="shared" si="454"/>
        <v/>
      </c>
      <c r="CE173" s="2" t="str">
        <f t="shared" si="510"/>
        <v/>
      </c>
      <c r="CF173" s="2" t="str">
        <f t="shared" si="511"/>
        <v/>
      </c>
      <c r="CG173" s="2" t="str">
        <f t="shared" si="512"/>
        <v/>
      </c>
      <c r="CH173" s="2" t="str">
        <f t="shared" si="513"/>
        <v/>
      </c>
      <c r="CI173" s="2" t="str">
        <f t="shared" si="514"/>
        <v/>
      </c>
      <c r="CJ173" s="2" t="str">
        <f t="shared" si="515"/>
        <v/>
      </c>
      <c r="CK173" s="2" t="str">
        <f t="shared" si="516"/>
        <v/>
      </c>
      <c r="CL173" s="2" t="str">
        <f t="shared" si="517"/>
        <v/>
      </c>
      <c r="CM173" s="2" t="str">
        <f t="shared" si="518"/>
        <v/>
      </c>
      <c r="CN173" s="2" t="str">
        <f t="shared" si="519"/>
        <v/>
      </c>
      <c r="CO173" s="2" t="str">
        <f t="shared" si="520"/>
        <v/>
      </c>
      <c r="CP173" s="2" t="str">
        <f t="shared" si="521"/>
        <v/>
      </c>
      <c r="CQ173" s="2" t="str">
        <f t="shared" si="522"/>
        <v/>
      </c>
      <c r="CR173" s="2" t="str">
        <f t="shared" si="523"/>
        <v/>
      </c>
      <c r="CS173" s="2" t="str">
        <f t="shared" si="524"/>
        <v/>
      </c>
      <c r="CU173" s="2" t="str">
        <f t="shared" si="525"/>
        <v/>
      </c>
      <c r="CV173" s="2" t="str">
        <f t="shared" si="526"/>
        <v/>
      </c>
      <c r="CW173" s="2" t="str">
        <f t="shared" si="527"/>
        <v/>
      </c>
      <c r="CX173" s="2" t="str">
        <f t="shared" si="528"/>
        <v/>
      </c>
      <c r="CY173" s="2" t="str">
        <f t="shared" si="529"/>
        <v/>
      </c>
      <c r="CZ173" s="2" t="str">
        <f t="shared" si="530"/>
        <v/>
      </c>
      <c r="DA173" s="2" t="str">
        <f t="shared" si="531"/>
        <v/>
      </c>
      <c r="DB173" s="2" t="str">
        <f t="shared" si="532"/>
        <v/>
      </c>
      <c r="DC173" s="2" t="str">
        <f t="shared" si="533"/>
        <v/>
      </c>
      <c r="DD173" s="2" t="str">
        <f t="shared" si="534"/>
        <v/>
      </c>
      <c r="DE173" s="2" t="str">
        <f t="shared" si="535"/>
        <v/>
      </c>
      <c r="DF173" s="2" t="str">
        <f t="shared" si="536"/>
        <v/>
      </c>
      <c r="DG173" s="2" t="str">
        <f t="shared" si="537"/>
        <v/>
      </c>
      <c r="DH173" s="2" t="str">
        <f t="shared" si="538"/>
        <v/>
      </c>
      <c r="DI173" s="2" t="str">
        <f t="shared" si="539"/>
        <v/>
      </c>
      <c r="DK173" s="2">
        <f t="shared" si="489"/>
        <v>73.070700809716598</v>
      </c>
      <c r="DL173" s="2">
        <f t="shared" si="589"/>
        <v>80.538809041835393</v>
      </c>
      <c r="DM173" s="2">
        <f t="shared" si="589"/>
        <v>81.813115721997292</v>
      </c>
      <c r="DN173" s="2">
        <f t="shared" si="589"/>
        <v>81.573774358974362</v>
      </c>
      <c r="DO173" s="2">
        <f t="shared" si="589"/>
        <v>86.361574217074235</v>
      </c>
      <c r="DP173" s="2">
        <f t="shared" si="589"/>
        <v>83.371275350140081</v>
      </c>
      <c r="DQ173" s="2">
        <f t="shared" si="589"/>
        <v>83.602608123249297</v>
      </c>
      <c r="DR173" s="2">
        <f t="shared" si="589"/>
        <v>87.031954545454539</v>
      </c>
      <c r="DS173" s="2">
        <f t="shared" si="589"/>
        <v>83.538557983193272</v>
      </c>
      <c r="DT173" s="2">
        <f t="shared" si="589"/>
        <v>85.154232620320883</v>
      </c>
      <c r="DU173" s="2">
        <f t="shared" si="589"/>
        <v>83.969787318563789</v>
      </c>
      <c r="DV173" s="2">
        <f t="shared" si="589"/>
        <v>87.618073083778924</v>
      </c>
      <c r="DW173" s="2">
        <f t="shared" si="589"/>
        <v>88.36630557677617</v>
      </c>
      <c r="DX173" s="2">
        <f t="shared" si="589"/>
        <v>85.655657528957533</v>
      </c>
      <c r="DY173" s="2">
        <f t="shared" si="589"/>
        <v>79.276109529106392</v>
      </c>
      <c r="EA173" s="2">
        <f t="shared" si="459"/>
        <v>49.163671069070148</v>
      </c>
      <c r="EB173" s="2">
        <f t="shared" si="491"/>
        <v>50.601749405233946</v>
      </c>
      <c r="EC173" s="2">
        <f t="shared" si="492"/>
        <v>52.55980865236458</v>
      </c>
      <c r="ED173" s="2">
        <f t="shared" si="493"/>
        <v>52.462257769349293</v>
      </c>
      <c r="EE173" s="2">
        <f t="shared" si="494"/>
        <v>52.344882062727606</v>
      </c>
      <c r="EF173" s="2">
        <f t="shared" si="495"/>
        <v>52.606035083597632</v>
      </c>
      <c r="EG173" s="2">
        <f t="shared" si="496"/>
        <v>52.677777751673922</v>
      </c>
      <c r="EH173" s="2">
        <f t="shared" si="497"/>
        <v>52.618376086674459</v>
      </c>
      <c r="EI173" s="2">
        <f t="shared" si="498"/>
        <v>53.018469618235983</v>
      </c>
      <c r="EJ173" s="2">
        <f t="shared" si="499"/>
        <v>52.846284180297182</v>
      </c>
      <c r="EK173" s="2">
        <f t="shared" si="500"/>
        <v>53.247356114590559</v>
      </c>
      <c r="EL173" s="2">
        <f t="shared" si="501"/>
        <v>52.735659859933641</v>
      </c>
      <c r="EM173" s="2">
        <f t="shared" si="502"/>
        <v>53.858761393432388</v>
      </c>
      <c r="EN173" s="2">
        <f t="shared" si="503"/>
        <v>55.891382892357647</v>
      </c>
      <c r="EO173" s="2">
        <f t="shared" si="504"/>
        <v>56.132046096654278</v>
      </c>
      <c r="EQ173" s="2">
        <f t="shared" si="505"/>
        <v>50.796877022779881</v>
      </c>
      <c r="ER173" s="2">
        <f t="shared" si="590"/>
        <v>51.878985139190839</v>
      </c>
      <c r="ES173" s="2">
        <f t="shared" si="590"/>
        <v>52.518332151824701</v>
      </c>
      <c r="ET173" s="2">
        <f t="shared" si="590"/>
        <v>53.328446680910865</v>
      </c>
      <c r="EU173" s="2">
        <f t="shared" si="590"/>
        <v>53.200136561511712</v>
      </c>
      <c r="EV173" s="2">
        <f t="shared" si="590"/>
        <v>53.384442398749584</v>
      </c>
      <c r="EW173" s="2">
        <f t="shared" si="590"/>
        <v>53.411300274878698</v>
      </c>
      <c r="EX173" s="2">
        <f t="shared" si="590"/>
        <v>53.405475047276155</v>
      </c>
      <c r="EY173" s="2">
        <f t="shared" si="590"/>
        <v>53.884400959198771</v>
      </c>
      <c r="EZ173" s="2">
        <f t="shared" si="590"/>
        <v>53.55139069054357</v>
      </c>
      <c r="FA173" s="2">
        <f t="shared" si="590"/>
        <v>53.560662954483206</v>
      </c>
      <c r="FB173" s="2">
        <f t="shared" si="590"/>
        <v>53.315562085859042</v>
      </c>
      <c r="FC173" s="2">
        <f t="shared" si="590"/>
        <v>53.666033702614435</v>
      </c>
      <c r="FD173" s="2">
        <f t="shared" si="590"/>
        <v>55.669436774700259</v>
      </c>
      <c r="FE173" s="2">
        <f t="shared" si="590"/>
        <v>53.494036679157503</v>
      </c>
      <c r="FG173" s="2">
        <f t="shared" si="507"/>
        <v>0.99999999131706352</v>
      </c>
      <c r="FH173" s="2">
        <f t="shared" si="591"/>
        <v>0.99999999313008348</v>
      </c>
      <c r="FI173" s="2">
        <f t="shared" si="591"/>
        <v>0.99999999197195033</v>
      </c>
      <c r="FJ173" s="2">
        <f t="shared" si="591"/>
        <v>0.99999999149970031</v>
      </c>
      <c r="FK173" s="2">
        <f t="shared" si="591"/>
        <v>0.99999999148008112</v>
      </c>
      <c r="FL173" s="2">
        <f t="shared" si="591"/>
        <v>0.99999999198256495</v>
      </c>
      <c r="FM173" s="2">
        <f t="shared" si="591"/>
        <v>0.99999999321497057</v>
      </c>
      <c r="FN173" s="2">
        <f t="shared" si="591"/>
        <v>0.99999999298296516</v>
      </c>
      <c r="FO173" s="2">
        <f t="shared" si="591"/>
        <v>0.99999999537553697</v>
      </c>
      <c r="FP173" s="2">
        <f t="shared" si="591"/>
        <v>0.99999999469103518</v>
      </c>
      <c r="FQ173" s="2">
        <f t="shared" si="591"/>
        <v>0.99999999395292405</v>
      </c>
      <c r="FR173" s="2">
        <f t="shared" si="591"/>
        <v>0.9999999938307812</v>
      </c>
      <c r="FS173" s="2">
        <f t="shared" si="591"/>
        <v>0.9999999670576547</v>
      </c>
      <c r="FT173" s="2">
        <f t="shared" si="591"/>
        <v>0.99999990248563486</v>
      </c>
      <c r="FU173" s="2">
        <f t="shared" si="591"/>
        <v>0.99999976069061092</v>
      </c>
      <c r="FW173" s="2">
        <f t="shared" si="540"/>
        <v>0.62796629952907068</v>
      </c>
      <c r="FX173" s="2">
        <f t="shared" si="592"/>
        <v>0.64611417610176247</v>
      </c>
      <c r="FY173" s="2">
        <f t="shared" si="593"/>
        <v>0.70699431244543876</v>
      </c>
      <c r="FZ173" s="2">
        <f t="shared" si="594"/>
        <v>0.64722905749249326</v>
      </c>
      <c r="GA173" s="2">
        <f t="shared" si="595"/>
        <v>0.6491894355620883</v>
      </c>
      <c r="GB173" s="2">
        <f t="shared" si="596"/>
        <v>0.66304634495906545</v>
      </c>
      <c r="GC173" s="2">
        <f t="shared" si="597"/>
        <v>0.68742024639255661</v>
      </c>
      <c r="GD173" s="2">
        <f t="shared" si="598"/>
        <v>0.6963483591287668</v>
      </c>
      <c r="GE173" s="2">
        <f t="shared" si="599"/>
        <v>0.82142412913923357</v>
      </c>
      <c r="GF173" s="2">
        <f t="shared" si="600"/>
        <v>0.84296447319411627</v>
      </c>
      <c r="GG173" s="2">
        <f t="shared" si="601"/>
        <v>0.82077172293907352</v>
      </c>
      <c r="GH173" s="2">
        <f t="shared" si="602"/>
        <v>0.82587504102519527</v>
      </c>
      <c r="GI173" s="2">
        <f t="shared" si="603"/>
        <v>0.77124909634057159</v>
      </c>
      <c r="GJ173" s="2">
        <f t="shared" si="604"/>
        <v>0.72134970621003558</v>
      </c>
      <c r="GK173" s="2">
        <f t="shared" si="605"/>
        <v>0.61557334336437364</v>
      </c>
      <c r="GM173" s="107">
        <f t="shared" si="541"/>
        <v>4.6233011137581826E-277</v>
      </c>
      <c r="GN173" s="107">
        <f t="shared" si="606"/>
        <v>0</v>
      </c>
      <c r="GO173" s="107">
        <f t="shared" si="607"/>
        <v>0</v>
      </c>
      <c r="GP173" s="107">
        <f t="shared" si="608"/>
        <v>0</v>
      </c>
      <c r="GQ173" s="107">
        <f t="shared" si="609"/>
        <v>0</v>
      </c>
      <c r="GR173" s="107">
        <f t="shared" si="610"/>
        <v>0</v>
      </c>
      <c r="GS173" s="107">
        <f t="shared" si="611"/>
        <v>0</v>
      </c>
      <c r="GT173" s="107">
        <f t="shared" si="612"/>
        <v>0</v>
      </c>
      <c r="GU173" s="107">
        <f t="shared" si="613"/>
        <v>0</v>
      </c>
      <c r="GV173" s="107">
        <f t="shared" si="614"/>
        <v>0</v>
      </c>
      <c r="GW173" s="107">
        <f t="shared" si="615"/>
        <v>0</v>
      </c>
      <c r="GX173" s="107">
        <f t="shared" si="616"/>
        <v>0</v>
      </c>
      <c r="GY173" s="107">
        <f t="shared" si="617"/>
        <v>0</v>
      </c>
      <c r="GZ173" s="107">
        <f t="shared" si="618"/>
        <v>0</v>
      </c>
      <c r="HA173" s="107">
        <f t="shared" si="619"/>
        <v>0</v>
      </c>
      <c r="HC173" s="107">
        <f t="shared" si="542"/>
        <v>1.739159823236296E-182</v>
      </c>
      <c r="HD173" s="107">
        <f t="shared" si="620"/>
        <v>7.9826066234609557E-210</v>
      </c>
      <c r="HE173" s="107">
        <f t="shared" si="621"/>
        <v>1.0751624375148949E-215</v>
      </c>
      <c r="HF173" s="107">
        <f t="shared" si="622"/>
        <v>4.1646552432882364E-218</v>
      </c>
      <c r="HG173" s="107">
        <f t="shared" si="623"/>
        <v>3.9585339395388736E-244</v>
      </c>
      <c r="HH173" s="107">
        <f t="shared" si="624"/>
        <v>1.4428541686732794E-260</v>
      </c>
      <c r="HI173" s="107">
        <f t="shared" si="625"/>
        <v>1.9378855778239368E-271</v>
      </c>
      <c r="HJ173" s="107">
        <f t="shared" si="626"/>
        <v>1.1199677259491809E-306</v>
      </c>
      <c r="HK173" s="107">
        <f t="shared" si="627"/>
        <v>0</v>
      </c>
      <c r="HL173" s="107">
        <f t="shared" si="628"/>
        <v>0</v>
      </c>
      <c r="HM173" s="107">
        <f t="shared" si="629"/>
        <v>3.3053639650362639E-301</v>
      </c>
      <c r="HN173" s="107">
        <f t="shared" si="630"/>
        <v>0</v>
      </c>
      <c r="HO173" s="107">
        <f t="shared" si="631"/>
        <v>7.852423966629119E-299</v>
      </c>
      <c r="HP173" s="107">
        <f t="shared" si="632"/>
        <v>7.4724159383754909E-276</v>
      </c>
      <c r="HQ173" s="107">
        <f t="shared" si="633"/>
        <v>1.1818707592188175E-288</v>
      </c>
      <c r="HS173" s="107">
        <f t="shared" si="543"/>
        <v>1.8898839144517221E-25</v>
      </c>
      <c r="HT173" s="107">
        <f t="shared" si="634"/>
        <v>2.1421062589456363E-29</v>
      </c>
      <c r="HU173" s="107">
        <f t="shared" si="635"/>
        <v>1.4103706775693306E-31</v>
      </c>
      <c r="HV173" s="107">
        <f t="shared" si="636"/>
        <v>1.4697674541121927E-30</v>
      </c>
      <c r="HW173" s="107">
        <f t="shared" si="637"/>
        <v>3.2723059917325177E-34</v>
      </c>
      <c r="HX173" s="107">
        <f t="shared" si="638"/>
        <v>7.0542365129183612E-37</v>
      </c>
      <c r="HY173" s="107">
        <f t="shared" si="639"/>
        <v>4.3950613349175361E-39</v>
      </c>
      <c r="HZ173" s="107">
        <f t="shared" si="640"/>
        <v>1.2742002546907254E-44</v>
      </c>
      <c r="IA173" s="107">
        <f t="shared" si="641"/>
        <v>1.2485343337954935E-50</v>
      </c>
      <c r="IB173" s="107">
        <f t="shared" si="642"/>
        <v>5.6355222444764663E-53</v>
      </c>
      <c r="IC173" s="107">
        <f t="shared" si="643"/>
        <v>2.5842644340440348E-48</v>
      </c>
      <c r="ID173" s="107">
        <f t="shared" si="644"/>
        <v>1.6328066639556077E-49</v>
      </c>
      <c r="IE173" s="107">
        <f t="shared" si="645"/>
        <v>3.2247919161238698E-46</v>
      </c>
      <c r="IF173" s="107">
        <f t="shared" si="646"/>
        <v>1.423873098598801E-41</v>
      </c>
      <c r="IG173" s="107">
        <f t="shared" si="647"/>
        <v>1.3132889615329063E-37</v>
      </c>
      <c r="II173" s="107">
        <f t="shared" si="544"/>
        <v>0.31728230335394308</v>
      </c>
      <c r="IJ173" s="107">
        <f t="shared" si="545"/>
        <v>0.26891483778216052</v>
      </c>
      <c r="IK173" s="107">
        <f t="shared" si="546"/>
        <v>0.15070675783424425</v>
      </c>
      <c r="IL173" s="107">
        <f t="shared" si="547"/>
        <v>0.25837038296804427</v>
      </c>
      <c r="IM173" s="107">
        <f t="shared" si="548"/>
        <v>0.23870591283653692</v>
      </c>
      <c r="IN173" s="107">
        <f t="shared" si="549"/>
        <v>0.20220452275254433</v>
      </c>
      <c r="IO173" s="107">
        <f t="shared" si="550"/>
        <v>0.1523853665453164</v>
      </c>
      <c r="IP173" s="107">
        <f t="shared" si="551"/>
        <v>0.11852095366352014</v>
      </c>
      <c r="IQ173" s="107">
        <f t="shared" si="552"/>
        <v>8.1405123073857548E-3</v>
      </c>
      <c r="IR173" s="107">
        <f t="shared" si="553"/>
        <v>3.0363962359642557E-3</v>
      </c>
      <c r="IS173" s="107">
        <f t="shared" si="554"/>
        <v>8.6321312712036129E-3</v>
      </c>
      <c r="IT173" s="107">
        <f t="shared" si="555"/>
        <v>6.4566213816970395E-3</v>
      </c>
      <c r="IU173" s="107">
        <f t="shared" si="556"/>
        <v>2.0161794874692909E-2</v>
      </c>
      <c r="IV173" s="107">
        <f t="shared" si="557"/>
        <v>5.6561652680996888E-2</v>
      </c>
      <c r="IW173" s="107">
        <f t="shared" si="558"/>
        <v>0.1772911025413054</v>
      </c>
      <c r="IY173" s="107">
        <f t="shared" si="559"/>
        <v>0.31728230335394308</v>
      </c>
      <c r="IZ173" s="107">
        <f t="shared" si="560"/>
        <v>0.26891483778216052</v>
      </c>
      <c r="JA173" s="107">
        <f t="shared" si="561"/>
        <v>0.15070675783424425</v>
      </c>
      <c r="JB173" s="107">
        <f t="shared" si="562"/>
        <v>0.25837038296804427</v>
      </c>
      <c r="JC173" s="107">
        <f t="shared" si="563"/>
        <v>0.23870591283653692</v>
      </c>
      <c r="JD173" s="107">
        <f t="shared" si="564"/>
        <v>0.20220452275254433</v>
      </c>
      <c r="JE173" s="107">
        <f t="shared" si="565"/>
        <v>0.1523853665453164</v>
      </c>
      <c r="JF173" s="107">
        <f t="shared" si="566"/>
        <v>0.11852095366352014</v>
      </c>
      <c r="JG173" s="107">
        <f t="shared" si="567"/>
        <v>8.1405123073857548E-3</v>
      </c>
      <c r="JH173" s="107">
        <f t="shared" si="568"/>
        <v>3.0363962359642557E-3</v>
      </c>
      <c r="JI173" s="107">
        <f t="shared" si="569"/>
        <v>8.6321312712036129E-3</v>
      </c>
      <c r="JJ173" s="107">
        <f t="shared" si="570"/>
        <v>6.4566213816970395E-3</v>
      </c>
      <c r="JK173" s="107">
        <f t="shared" si="571"/>
        <v>2.0161794874692909E-2</v>
      </c>
      <c r="JL173" s="107">
        <f t="shared" si="572"/>
        <v>5.6561652680996888E-2</v>
      </c>
      <c r="JM173" s="107">
        <f t="shared" si="573"/>
        <v>0.1772911025413054</v>
      </c>
    </row>
    <row r="174" spans="2:273" x14ac:dyDescent="0.25">
      <c r="B174" s="2">
        <v>146</v>
      </c>
      <c r="C174" s="37">
        <v>51.031999999999996</v>
      </c>
      <c r="D174" s="37">
        <v>51.671999999999997</v>
      </c>
      <c r="E174" s="37">
        <v>51.377000000000002</v>
      </c>
      <c r="F174" s="37">
        <v>52.558999999999997</v>
      </c>
      <c r="G174" s="37">
        <v>52.695</v>
      </c>
      <c r="H174" s="37">
        <v>54.475000000000001</v>
      </c>
      <c r="I174" s="37">
        <v>52.372999999999998</v>
      </c>
      <c r="J174" s="37">
        <v>52.322000000000003</v>
      </c>
      <c r="K174" s="37">
        <v>53.661000000000001</v>
      </c>
      <c r="L174" s="37">
        <v>52.593000000000004</v>
      </c>
      <c r="M174" s="37">
        <v>52.39</v>
      </c>
      <c r="N174" s="37">
        <v>52.287999999999997</v>
      </c>
      <c r="O174" s="37">
        <v>54.948999999999998</v>
      </c>
      <c r="P174" s="37">
        <v>54.033000000000001</v>
      </c>
      <c r="Q174" s="37">
        <v>54.033000000000001</v>
      </c>
      <c r="S174" s="4">
        <f t="shared" si="460"/>
        <v>50.309680027002919</v>
      </c>
      <c r="T174" s="4">
        <f t="shared" si="461"/>
        <v>51.823393977618331</v>
      </c>
      <c r="U174" s="4">
        <f t="shared" si="462"/>
        <v>52.675951489059187</v>
      </c>
      <c r="V174" s="4">
        <f t="shared" si="463"/>
        <v>54.020640416160361</v>
      </c>
      <c r="W174" s="4">
        <f t="shared" si="464"/>
        <v>53.981957083802271</v>
      </c>
      <c r="X174" s="4">
        <f t="shared" si="465"/>
        <v>54.027526724405064</v>
      </c>
      <c r="Y174" s="4">
        <f t="shared" si="466"/>
        <v>53.719002216060389</v>
      </c>
      <c r="Z174" s="4">
        <f t="shared" si="467"/>
        <v>53.460255872130006</v>
      </c>
      <c r="AA174" s="4">
        <f t="shared" si="468"/>
        <v>53.59688207203417</v>
      </c>
      <c r="AB174" s="4">
        <f t="shared" si="469"/>
        <v>53.295534030748648</v>
      </c>
      <c r="AC174" s="4">
        <f t="shared" si="470"/>
        <v>53.36805965919396</v>
      </c>
      <c r="AD174" s="4">
        <f t="shared" si="471"/>
        <v>53.081354495929425</v>
      </c>
      <c r="AE174" s="4">
        <f t="shared" si="472"/>
        <v>53.600223045089763</v>
      </c>
      <c r="AF174" s="4">
        <f t="shared" si="473"/>
        <v>55.860209116272863</v>
      </c>
      <c r="AG174" s="4">
        <f t="shared" si="474"/>
        <v>59.028746380743819</v>
      </c>
      <c r="AI174" s="4">
        <f t="shared" si="475"/>
        <v>0.72231997299707729</v>
      </c>
      <c r="AJ174" s="4">
        <f t="shared" si="476"/>
        <v>-0.15139397761833351</v>
      </c>
      <c r="AK174" s="4">
        <f t="shared" si="477"/>
        <v>-1.2989514890591849</v>
      </c>
      <c r="AL174" s="4">
        <f t="shared" si="478"/>
        <v>-1.461640416160364</v>
      </c>
      <c r="AM174" s="4">
        <f t="shared" si="479"/>
        <v>-1.286957083802271</v>
      </c>
      <c r="AN174" s="4">
        <f t="shared" si="480"/>
        <v>0.44747327559493755</v>
      </c>
      <c r="AO174" s="4">
        <f t="shared" si="481"/>
        <v>-1.3460022160603913</v>
      </c>
      <c r="AP174" s="4">
        <f t="shared" si="482"/>
        <v>-1.1382558721300029</v>
      </c>
      <c r="AQ174" s="4">
        <f t="shared" si="483"/>
        <v>6.4117927965831711E-2</v>
      </c>
      <c r="AR174" s="4">
        <f t="shared" si="484"/>
        <v>-0.70253403074864451</v>
      </c>
      <c r="AS174" s="4">
        <f t="shared" si="485"/>
        <v>-0.97805965919395987</v>
      </c>
      <c r="AT174" s="4">
        <f t="shared" si="486"/>
        <v>-0.79335449592942808</v>
      </c>
      <c r="AU174" s="4">
        <f t="shared" si="487"/>
        <v>1.3487769549102353</v>
      </c>
      <c r="AV174" s="4">
        <f t="shared" si="574"/>
        <v>-1.8272091162728614</v>
      </c>
      <c r="AW174" s="4">
        <f t="shared" si="574"/>
        <v>-4.9957463807438174</v>
      </c>
      <c r="AY174" s="2">
        <f t="shared" si="509"/>
        <v>50.16263999737302</v>
      </c>
      <c r="AZ174" s="2">
        <f t="shared" si="575"/>
        <v>51.366383969283326</v>
      </c>
      <c r="BA174" s="2">
        <f t="shared" si="576"/>
        <v>52.40374514240392</v>
      </c>
      <c r="BB174" s="2">
        <f t="shared" si="577"/>
        <v>52.924679451347146</v>
      </c>
      <c r="BC174" s="2">
        <f t="shared" si="578"/>
        <v>52.798719149234373</v>
      </c>
      <c r="BD174" s="2">
        <f t="shared" si="579"/>
        <v>53.009416212712622</v>
      </c>
      <c r="BE174" s="2">
        <f t="shared" si="580"/>
        <v>53.055324643710691</v>
      </c>
      <c r="BF174" s="2">
        <f t="shared" si="581"/>
        <v>53.032570889340562</v>
      </c>
      <c r="BG174" s="2">
        <f t="shared" si="582"/>
        <v>53.590713658507646</v>
      </c>
      <c r="BH174" s="2">
        <f t="shared" si="583"/>
        <v>53.294176460280788</v>
      </c>
      <c r="BI174" s="2">
        <f t="shared" si="584"/>
        <v>53.359710416773034</v>
      </c>
      <c r="BJ174" s="2">
        <f t="shared" si="585"/>
        <v>53.07582176348788</v>
      </c>
      <c r="BK174" s="2">
        <f t="shared" si="586"/>
        <v>53.563110564924258</v>
      </c>
      <c r="BL174" s="2">
        <f t="shared" si="587"/>
        <v>55.57425676261591</v>
      </c>
      <c r="BM174" s="2">
        <f t="shared" si="588"/>
        <v>54.283388517276748</v>
      </c>
      <c r="BO174" s="2" t="str">
        <f t="shared" si="440"/>
        <v/>
      </c>
      <c r="BP174" s="2" t="str">
        <f t="shared" si="441"/>
        <v/>
      </c>
      <c r="BQ174" s="2" t="str">
        <f t="shared" si="442"/>
        <v/>
      </c>
      <c r="BR174" s="2" t="str">
        <f t="shared" si="443"/>
        <v/>
      </c>
      <c r="BS174" s="2" t="str">
        <f t="shared" si="444"/>
        <v/>
      </c>
      <c r="BT174" s="2" t="str">
        <f t="shared" si="445"/>
        <v/>
      </c>
      <c r="BU174" s="2" t="str">
        <f t="shared" si="446"/>
        <v/>
      </c>
      <c r="BV174" s="2" t="str">
        <f t="shared" si="447"/>
        <v/>
      </c>
      <c r="BW174" s="2" t="str">
        <f t="shared" si="448"/>
        <v/>
      </c>
      <c r="BX174" s="2" t="str">
        <f t="shared" si="449"/>
        <v/>
      </c>
      <c r="BY174" s="2" t="str">
        <f t="shared" si="450"/>
        <v/>
      </c>
      <c r="BZ174" s="2" t="str">
        <f t="shared" si="451"/>
        <v/>
      </c>
      <c r="CA174" s="2" t="str">
        <f t="shared" si="452"/>
        <v/>
      </c>
      <c r="CB174" s="2" t="str">
        <f t="shared" si="453"/>
        <v/>
      </c>
      <c r="CC174" s="2" t="str">
        <f t="shared" si="454"/>
        <v/>
      </c>
      <c r="CE174" s="2" t="str">
        <f t="shared" si="510"/>
        <v/>
      </c>
      <c r="CF174" s="2" t="str">
        <f t="shared" si="511"/>
        <v/>
      </c>
      <c r="CG174" s="2" t="str">
        <f t="shared" si="512"/>
        <v/>
      </c>
      <c r="CH174" s="2" t="str">
        <f t="shared" si="513"/>
        <v/>
      </c>
      <c r="CI174" s="2" t="str">
        <f t="shared" si="514"/>
        <v/>
      </c>
      <c r="CJ174" s="2" t="str">
        <f t="shared" si="515"/>
        <v/>
      </c>
      <c r="CK174" s="2" t="str">
        <f t="shared" si="516"/>
        <v/>
      </c>
      <c r="CL174" s="2" t="str">
        <f t="shared" si="517"/>
        <v/>
      </c>
      <c r="CM174" s="2" t="str">
        <f t="shared" si="518"/>
        <v/>
      </c>
      <c r="CN174" s="2" t="str">
        <f t="shared" si="519"/>
        <v/>
      </c>
      <c r="CO174" s="2" t="str">
        <f t="shared" si="520"/>
        <v/>
      </c>
      <c r="CP174" s="2" t="str">
        <f t="shared" si="521"/>
        <v/>
      </c>
      <c r="CQ174" s="2" t="str">
        <f t="shared" si="522"/>
        <v/>
      </c>
      <c r="CR174" s="2" t="str">
        <f t="shared" si="523"/>
        <v/>
      </c>
      <c r="CS174" s="2" t="str">
        <f t="shared" si="524"/>
        <v/>
      </c>
      <c r="CU174" s="2" t="str">
        <f t="shared" si="525"/>
        <v/>
      </c>
      <c r="CV174" s="2" t="str">
        <f t="shared" si="526"/>
        <v/>
      </c>
      <c r="CW174" s="2" t="str">
        <f t="shared" si="527"/>
        <v/>
      </c>
      <c r="CX174" s="2" t="str">
        <f t="shared" si="528"/>
        <v/>
      </c>
      <c r="CY174" s="2" t="str">
        <f t="shared" si="529"/>
        <v/>
      </c>
      <c r="CZ174" s="2" t="str">
        <f t="shared" si="530"/>
        <v/>
      </c>
      <c r="DA174" s="2" t="str">
        <f t="shared" si="531"/>
        <v/>
      </c>
      <c r="DB174" s="2" t="str">
        <f t="shared" si="532"/>
        <v/>
      </c>
      <c r="DC174" s="2" t="str">
        <f t="shared" si="533"/>
        <v/>
      </c>
      <c r="DD174" s="2">
        <f t="shared" si="534"/>
        <v>52.593000000000004</v>
      </c>
      <c r="DE174" s="2" t="str">
        <f t="shared" si="535"/>
        <v/>
      </c>
      <c r="DF174" s="2">
        <f t="shared" si="536"/>
        <v>52.287999999999997</v>
      </c>
      <c r="DG174" s="2" t="str">
        <f t="shared" si="537"/>
        <v/>
      </c>
      <c r="DH174" s="2" t="str">
        <f t="shared" si="538"/>
        <v/>
      </c>
      <c r="DI174" s="2" t="str">
        <f t="shared" si="539"/>
        <v/>
      </c>
      <c r="DK174" s="2">
        <f t="shared" si="489"/>
        <v>73.134149595141707</v>
      </c>
      <c r="DL174" s="2">
        <f t="shared" si="589"/>
        <v>80.630557017543893</v>
      </c>
      <c r="DM174" s="2">
        <f t="shared" si="589"/>
        <v>81.906107827260456</v>
      </c>
      <c r="DN174" s="2">
        <f t="shared" si="589"/>
        <v>81.664089743589756</v>
      </c>
      <c r="DO174" s="2">
        <f t="shared" si="589"/>
        <v>86.499051051051055</v>
      </c>
      <c r="DP174" s="2">
        <f t="shared" si="589"/>
        <v>83.479972549019635</v>
      </c>
      <c r="DQ174" s="2">
        <f t="shared" si="589"/>
        <v>83.705557422969193</v>
      </c>
      <c r="DR174" s="2">
        <f t="shared" si="589"/>
        <v>87.159235294117636</v>
      </c>
      <c r="DS174" s="2">
        <f t="shared" si="589"/>
        <v>83.624470588235297</v>
      </c>
      <c r="DT174" s="2">
        <f t="shared" si="589"/>
        <v>85.258107286096291</v>
      </c>
      <c r="DU174" s="2">
        <f t="shared" si="589"/>
        <v>84.063888311688316</v>
      </c>
      <c r="DV174" s="2">
        <f t="shared" si="589"/>
        <v>87.755615864527584</v>
      </c>
      <c r="DW174" s="2">
        <f t="shared" si="589"/>
        <v>88.503131398013764</v>
      </c>
      <c r="DX174" s="2">
        <f t="shared" si="589"/>
        <v>85.764966023166025</v>
      </c>
      <c r="DY174" s="2">
        <f t="shared" si="589"/>
        <v>79.381503522432311</v>
      </c>
      <c r="EA174" s="2">
        <f t="shared" si="459"/>
        <v>49.026572907371062</v>
      </c>
      <c r="EB174" s="2">
        <f t="shared" si="491"/>
        <v>50.456390563045204</v>
      </c>
      <c r="EC174" s="2">
        <f t="shared" si="492"/>
        <v>52.433225720042671</v>
      </c>
      <c r="ED174" s="2">
        <f t="shared" si="493"/>
        <v>52.304763138556361</v>
      </c>
      <c r="EE174" s="2">
        <f t="shared" si="494"/>
        <v>52.1851845412898</v>
      </c>
      <c r="EF174" s="2">
        <f t="shared" si="495"/>
        <v>52.440579897411794</v>
      </c>
      <c r="EG174" s="2">
        <f t="shared" si="496"/>
        <v>52.503992717021035</v>
      </c>
      <c r="EH174" s="2">
        <f t="shared" si="497"/>
        <v>52.433240430777218</v>
      </c>
      <c r="EI174" s="2">
        <f t="shared" si="498"/>
        <v>52.835792385505435</v>
      </c>
      <c r="EJ174" s="2">
        <f t="shared" si="499"/>
        <v>52.66572705706082</v>
      </c>
      <c r="EK174" s="2">
        <f t="shared" si="500"/>
        <v>53.085976752396022</v>
      </c>
      <c r="EL174" s="2">
        <f t="shared" si="501"/>
        <v>52.566939882049383</v>
      </c>
      <c r="EM174" s="2">
        <f t="shared" si="502"/>
        <v>53.720844008823406</v>
      </c>
      <c r="EN174" s="2">
        <f t="shared" si="503"/>
        <v>55.744428502896781</v>
      </c>
      <c r="EO174" s="2">
        <f t="shared" si="504"/>
        <v>56.044791078066922</v>
      </c>
      <c r="EQ174" s="2">
        <f t="shared" si="505"/>
        <v>50.697265565894433</v>
      </c>
      <c r="ER174" s="2">
        <f t="shared" si="590"/>
        <v>51.762289785778421</v>
      </c>
      <c r="ES174" s="2">
        <f t="shared" si="590"/>
        <v>52.394039879634853</v>
      </c>
      <c r="ET174" s="2">
        <f t="shared" si="590"/>
        <v>53.193070114688958</v>
      </c>
      <c r="EU174" s="2">
        <f t="shared" si="590"/>
        <v>53.062073039081696</v>
      </c>
      <c r="EV174" s="2">
        <f t="shared" si="590"/>
        <v>53.239037991057572</v>
      </c>
      <c r="EW174" s="2">
        <f t="shared" si="590"/>
        <v>53.25446128074897</v>
      </c>
      <c r="EX174" s="2">
        <f t="shared" si="590"/>
        <v>53.240164928993003</v>
      </c>
      <c r="EY174" s="2">
        <f t="shared" si="590"/>
        <v>53.721077317769847</v>
      </c>
      <c r="EZ174" s="2">
        <f t="shared" si="590"/>
        <v>53.387171166216795</v>
      </c>
      <c r="FA174" s="2">
        <f t="shared" si="590"/>
        <v>53.407190422009343</v>
      </c>
      <c r="FB174" s="2">
        <f t="shared" si="590"/>
        <v>53.161045907536604</v>
      </c>
      <c r="FC174" s="2">
        <f t="shared" si="590"/>
        <v>53.525161940297615</v>
      </c>
      <c r="FD174" s="2">
        <f t="shared" si="590"/>
        <v>55.519995079664952</v>
      </c>
      <c r="FE174" s="2">
        <f t="shared" si="590"/>
        <v>53.361936777361407</v>
      </c>
      <c r="FG174" s="2">
        <f t="shared" si="507"/>
        <v>0.99999999310289844</v>
      </c>
      <c r="FH174" s="2">
        <f t="shared" si="591"/>
        <v>0.99999999454303135</v>
      </c>
      <c r="FI174" s="2">
        <f t="shared" si="591"/>
        <v>0.99999999362309344</v>
      </c>
      <c r="FJ174" s="2">
        <f t="shared" si="591"/>
        <v>0.99999999324797195</v>
      </c>
      <c r="FK174" s="2">
        <f t="shared" si="591"/>
        <v>0.99999999323238786</v>
      </c>
      <c r="FL174" s="2">
        <f t="shared" si="591"/>
        <v>0.99999999363152492</v>
      </c>
      <c r="FM174" s="2">
        <f t="shared" si="591"/>
        <v>0.99999999461045952</v>
      </c>
      <c r="FN174" s="2">
        <f t="shared" si="591"/>
        <v>0.99999999442617105</v>
      </c>
      <c r="FO174" s="2">
        <f t="shared" si="591"/>
        <v>0.99999999632665848</v>
      </c>
      <c r="FP174" s="2">
        <f t="shared" si="591"/>
        <v>0.99999999578293941</v>
      </c>
      <c r="FQ174" s="2">
        <f t="shared" si="591"/>
        <v>0.99999999519663674</v>
      </c>
      <c r="FR174" s="2">
        <f t="shared" si="591"/>
        <v>0.99999999509961535</v>
      </c>
      <c r="FS174" s="2">
        <f t="shared" si="591"/>
        <v>0.9999999732794479</v>
      </c>
      <c r="FT174" s="2">
        <f t="shared" si="591"/>
        <v>0.99999991951123357</v>
      </c>
      <c r="FU174" s="2">
        <f t="shared" si="591"/>
        <v>0.99999979953586793</v>
      </c>
      <c r="FW174" s="2">
        <f t="shared" si="540"/>
        <v>0.6799975554652038</v>
      </c>
      <c r="FX174" s="2">
        <f t="shared" si="592"/>
        <v>0.69683266957923973</v>
      </c>
      <c r="FY174" s="2">
        <f t="shared" si="593"/>
        <v>0.75233209949678514</v>
      </c>
      <c r="FZ174" s="2">
        <f t="shared" si="594"/>
        <v>0.69786248584323929</v>
      </c>
      <c r="GA174" s="2">
        <f t="shared" si="595"/>
        <v>0.69967205325031179</v>
      </c>
      <c r="GB174" s="2">
        <f t="shared" si="596"/>
        <v>0.7124182498168532</v>
      </c>
      <c r="GC174" s="2">
        <f t="shared" si="597"/>
        <v>0.73465003755631919</v>
      </c>
      <c r="GD174" s="2">
        <f t="shared" si="598"/>
        <v>0.74273400588504024</v>
      </c>
      <c r="GE174" s="2">
        <f t="shared" si="599"/>
        <v>0.85274371266425775</v>
      </c>
      <c r="GF174" s="2">
        <f t="shared" si="600"/>
        <v>0.87109903289826984</v>
      </c>
      <c r="GG174" s="2">
        <f t="shared" si="601"/>
        <v>0.85218513865980272</v>
      </c>
      <c r="GH174" s="2">
        <f t="shared" si="602"/>
        <v>0.85655032463797021</v>
      </c>
      <c r="GI174" s="2">
        <f t="shared" si="603"/>
        <v>0.80607474404476132</v>
      </c>
      <c r="GJ174" s="2">
        <f t="shared" si="604"/>
        <v>0.75823892068483112</v>
      </c>
      <c r="GK174" s="2">
        <f t="shared" si="605"/>
        <v>0.6565422648933178</v>
      </c>
      <c r="GM174" s="107">
        <f t="shared" si="541"/>
        <v>6.3451908635459223E-284</v>
      </c>
      <c r="GN174" s="107">
        <f t="shared" si="606"/>
        <v>0</v>
      </c>
      <c r="GO174" s="107">
        <f t="shared" si="607"/>
        <v>0</v>
      </c>
      <c r="GP174" s="107">
        <f t="shared" si="608"/>
        <v>0</v>
      </c>
      <c r="GQ174" s="107">
        <f t="shared" si="609"/>
        <v>0</v>
      </c>
      <c r="GR174" s="107">
        <f t="shared" si="610"/>
        <v>0</v>
      </c>
      <c r="GS174" s="107">
        <f t="shared" si="611"/>
        <v>0</v>
      </c>
      <c r="GT174" s="107">
        <f t="shared" si="612"/>
        <v>0</v>
      </c>
      <c r="GU174" s="107">
        <f t="shared" si="613"/>
        <v>0</v>
      </c>
      <c r="GV174" s="107">
        <f t="shared" si="614"/>
        <v>0</v>
      </c>
      <c r="GW174" s="107">
        <f t="shared" si="615"/>
        <v>0</v>
      </c>
      <c r="GX174" s="107">
        <f t="shared" si="616"/>
        <v>0</v>
      </c>
      <c r="GY174" s="107">
        <f t="shared" si="617"/>
        <v>0</v>
      </c>
      <c r="GZ174" s="107">
        <f t="shared" si="618"/>
        <v>0</v>
      </c>
      <c r="HA174" s="107">
        <f t="shared" si="619"/>
        <v>0</v>
      </c>
      <c r="HC174" s="107">
        <f t="shared" si="542"/>
        <v>2.0594616110224363E-188</v>
      </c>
      <c r="HD174" s="107">
        <f t="shared" si="620"/>
        <v>1.4879079250287093E-216</v>
      </c>
      <c r="HE174" s="107">
        <f t="shared" si="621"/>
        <v>1.2244364215477115E-222</v>
      </c>
      <c r="HF174" s="107">
        <f t="shared" si="622"/>
        <v>3.4879349701796814E-225</v>
      </c>
      <c r="HG174" s="107">
        <f t="shared" si="623"/>
        <v>4.7717071163582503E-252</v>
      </c>
      <c r="HH174" s="107">
        <f t="shared" si="624"/>
        <v>5.5920965863827003E-269</v>
      </c>
      <c r="HI174" s="107">
        <f t="shared" si="625"/>
        <v>4.1902417334780948E-280</v>
      </c>
      <c r="HJ174" s="107">
        <f t="shared" si="626"/>
        <v>0</v>
      </c>
      <c r="HK174" s="107">
        <f t="shared" si="627"/>
        <v>0</v>
      </c>
      <c r="HL174" s="107">
        <f t="shared" si="628"/>
        <v>0</v>
      </c>
      <c r="HM174" s="107">
        <f t="shared" si="629"/>
        <v>0</v>
      </c>
      <c r="HN174" s="107">
        <f t="shared" si="630"/>
        <v>0</v>
      </c>
      <c r="HO174" s="107">
        <f t="shared" si="631"/>
        <v>0</v>
      </c>
      <c r="HP174" s="107">
        <f t="shared" si="632"/>
        <v>2.1655381926364956E-284</v>
      </c>
      <c r="HQ174" s="107">
        <f t="shared" si="633"/>
        <v>2.5237784348708778E-297</v>
      </c>
      <c r="HS174" s="107">
        <f t="shared" si="543"/>
        <v>3.5022758371718607E-27</v>
      </c>
      <c r="HT174" s="107">
        <f t="shared" si="634"/>
        <v>2.2620902841067701E-31</v>
      </c>
      <c r="HU174" s="107">
        <f t="shared" si="635"/>
        <v>1.1550398977049616E-33</v>
      </c>
      <c r="HV174" s="107">
        <f t="shared" si="636"/>
        <v>1.2222172354226605E-32</v>
      </c>
      <c r="HW174" s="107">
        <f t="shared" si="637"/>
        <v>1.5233812849876706E-36</v>
      </c>
      <c r="HX174" s="107">
        <f t="shared" si="638"/>
        <v>2.2720944368358013E-39</v>
      </c>
      <c r="HY174" s="107">
        <f t="shared" si="639"/>
        <v>1.1272570607523439E-41</v>
      </c>
      <c r="HZ174" s="107">
        <f t="shared" si="640"/>
        <v>1.4456148544327432E-47</v>
      </c>
      <c r="IA174" s="107">
        <f t="shared" si="641"/>
        <v>1.0571432206606861E-53</v>
      </c>
      <c r="IB174" s="107">
        <f t="shared" si="642"/>
        <v>3.4893876394878964E-56</v>
      </c>
      <c r="IC174" s="107">
        <f t="shared" si="643"/>
        <v>2.6725327161389798E-51</v>
      </c>
      <c r="ID174" s="107">
        <f t="shared" si="644"/>
        <v>1.3945703799676204E-52</v>
      </c>
      <c r="IE174" s="107">
        <f t="shared" si="645"/>
        <v>3.8582035882896391E-49</v>
      </c>
      <c r="IF174" s="107">
        <f t="shared" si="646"/>
        <v>3.4733969871004858E-44</v>
      </c>
      <c r="IG174" s="107">
        <f t="shared" si="647"/>
        <v>4.0725062561596213E-40</v>
      </c>
      <c r="II174" s="107">
        <f t="shared" si="544"/>
        <v>0.22125891121637442</v>
      </c>
      <c r="IJ174" s="107">
        <f t="shared" si="545"/>
        <v>0.17365739172621858</v>
      </c>
      <c r="IK174" s="107">
        <f t="shared" si="546"/>
        <v>8.3181098038541734E-2</v>
      </c>
      <c r="IL174" s="107">
        <f t="shared" si="547"/>
        <v>0.16230823366007821</v>
      </c>
      <c r="IM174" s="107">
        <f t="shared" si="548"/>
        <v>0.14199049907333605</v>
      </c>
      <c r="IN174" s="107">
        <f t="shared" si="549"/>
        <v>0.11269508036356002</v>
      </c>
      <c r="IO174" s="107">
        <f t="shared" si="550"/>
        <v>7.8345931378317663E-2</v>
      </c>
      <c r="IP174" s="107">
        <f t="shared" si="551"/>
        <v>5.4655275421003811E-2</v>
      </c>
      <c r="IQ174" s="107">
        <f t="shared" si="552"/>
        <v>2.4066304862441E-3</v>
      </c>
      <c r="IR174" s="107">
        <f t="shared" si="553"/>
        <v>7.6833029809111615E-4</v>
      </c>
      <c r="IS174" s="107">
        <f t="shared" si="554"/>
        <v>2.5887371573322373E-3</v>
      </c>
      <c r="IT174" s="107">
        <f t="shared" si="555"/>
        <v>1.8260796505316264E-3</v>
      </c>
      <c r="IU174" s="107">
        <f t="shared" si="556"/>
        <v>6.8289618312922856E-3</v>
      </c>
      <c r="IV174" s="107">
        <f t="shared" si="557"/>
        <v>2.4112939897627413E-2</v>
      </c>
      <c r="IW174" s="107">
        <f t="shared" si="558"/>
        <v>9.0283057668975181E-2</v>
      </c>
      <c r="IY174" s="107">
        <f t="shared" si="559"/>
        <v>0.22125891121637442</v>
      </c>
      <c r="IZ174" s="107">
        <f t="shared" si="560"/>
        <v>0.17365739172621858</v>
      </c>
      <c r="JA174" s="107">
        <f t="shared" si="561"/>
        <v>8.3181098038541734E-2</v>
      </c>
      <c r="JB174" s="107">
        <f t="shared" si="562"/>
        <v>0.16230823366007821</v>
      </c>
      <c r="JC174" s="107">
        <f t="shared" si="563"/>
        <v>0.14199049907333605</v>
      </c>
      <c r="JD174" s="107">
        <f t="shared" si="564"/>
        <v>0.11269508036356002</v>
      </c>
      <c r="JE174" s="107">
        <f t="shared" si="565"/>
        <v>7.8345931378317663E-2</v>
      </c>
      <c r="JF174" s="107">
        <f t="shared" si="566"/>
        <v>5.4655275421003811E-2</v>
      </c>
      <c r="JG174" s="107">
        <f t="shared" si="567"/>
        <v>2.4066304862441E-3</v>
      </c>
      <c r="JH174" s="107">
        <f t="shared" si="568"/>
        <v>7.6833029809111615E-4</v>
      </c>
      <c r="JI174" s="107">
        <f t="shared" si="569"/>
        <v>2.5887371573322373E-3</v>
      </c>
      <c r="JJ174" s="107">
        <f t="shared" si="570"/>
        <v>1.8260796505316264E-3</v>
      </c>
      <c r="JK174" s="107">
        <f t="shared" si="571"/>
        <v>6.8289618312922856E-3</v>
      </c>
      <c r="JL174" s="107">
        <f t="shared" si="572"/>
        <v>2.4112939897627413E-2</v>
      </c>
      <c r="JM174" s="107">
        <f t="shared" si="573"/>
        <v>9.0283057668975181E-2</v>
      </c>
    </row>
    <row r="175" spans="2:273" x14ac:dyDescent="0.25">
      <c r="B175" s="2">
        <v>147</v>
      </c>
      <c r="C175" s="37">
        <v>50.418999999999997</v>
      </c>
      <c r="D175" s="37">
        <v>51.393000000000001</v>
      </c>
      <c r="E175" s="37">
        <v>51.689</v>
      </c>
      <c r="F175" s="37">
        <v>51.728999999999999</v>
      </c>
      <c r="G175" s="37">
        <v>52.831000000000003</v>
      </c>
      <c r="H175" s="37">
        <v>53.475000000000001</v>
      </c>
      <c r="I175" s="37">
        <v>52.457999999999998</v>
      </c>
      <c r="J175" s="37">
        <v>52.982999999999997</v>
      </c>
      <c r="K175" s="37">
        <v>53.677999999999997</v>
      </c>
      <c r="L175" s="37">
        <v>52.39</v>
      </c>
      <c r="M175" s="37">
        <v>53.237000000000002</v>
      </c>
      <c r="N175" s="37">
        <v>52.712000000000003</v>
      </c>
      <c r="O175" s="37">
        <v>52.627000000000002</v>
      </c>
      <c r="P175" s="37">
        <v>53.317</v>
      </c>
      <c r="Q175" s="37">
        <v>53.167000000000002</v>
      </c>
      <c r="S175" s="4">
        <f t="shared" si="460"/>
        <v>50.20632336076909</v>
      </c>
      <c r="T175" s="4">
        <f t="shared" si="461"/>
        <v>51.505766204758324</v>
      </c>
      <c r="U175" s="4">
        <f t="shared" si="462"/>
        <v>52.375858348586057</v>
      </c>
      <c r="V175" s="4">
        <f t="shared" si="463"/>
        <v>53.288845264336281</v>
      </c>
      <c r="W175" s="4">
        <f t="shared" si="464"/>
        <v>53.151924274150616</v>
      </c>
      <c r="X175" s="4">
        <f t="shared" si="465"/>
        <v>53.251868497398362</v>
      </c>
      <c r="Y175" s="4">
        <f t="shared" si="466"/>
        <v>53.135623454553496</v>
      </c>
      <c r="Z175" s="4">
        <f t="shared" si="467"/>
        <v>53.010113639982457</v>
      </c>
      <c r="AA175" s="4">
        <f t="shared" si="468"/>
        <v>53.44955434981101</v>
      </c>
      <c r="AB175" s="4">
        <f t="shared" si="469"/>
        <v>53.145515631660871</v>
      </c>
      <c r="AC175" s="4">
        <f t="shared" si="470"/>
        <v>53.215136882773749</v>
      </c>
      <c r="AD175" s="4">
        <f t="shared" si="471"/>
        <v>52.935882243185624</v>
      </c>
      <c r="AE175" s="4">
        <f t="shared" si="472"/>
        <v>53.423391114755063</v>
      </c>
      <c r="AF175" s="4">
        <f t="shared" si="473"/>
        <v>55.489348348773255</v>
      </c>
      <c r="AG175" s="4">
        <f t="shared" si="474"/>
        <v>55.747798449645217</v>
      </c>
      <c r="AI175" s="4">
        <f t="shared" si="475"/>
        <v>0.21267663923090652</v>
      </c>
      <c r="AJ175" s="4">
        <f t="shared" si="476"/>
        <v>-0.11276620475832289</v>
      </c>
      <c r="AK175" s="4">
        <f t="shared" si="477"/>
        <v>-0.68685834858605688</v>
      </c>
      <c r="AL175" s="4">
        <f t="shared" si="478"/>
        <v>-1.5598452643362819</v>
      </c>
      <c r="AM175" s="4">
        <f t="shared" si="479"/>
        <v>-0.32092427415061309</v>
      </c>
      <c r="AN175" s="4">
        <f t="shared" si="480"/>
        <v>0.22313150260163894</v>
      </c>
      <c r="AO175" s="4">
        <f t="shared" si="481"/>
        <v>-0.6776234545534976</v>
      </c>
      <c r="AP175" s="4">
        <f t="shared" si="482"/>
        <v>-2.7113639982459858E-2</v>
      </c>
      <c r="AQ175" s="4">
        <f t="shared" si="483"/>
        <v>0.22844565018898777</v>
      </c>
      <c r="AR175" s="4">
        <f t="shared" si="484"/>
        <v>-0.75551563166087021</v>
      </c>
      <c r="AS175" s="4">
        <f t="shared" si="485"/>
        <v>2.1863117226253337E-2</v>
      </c>
      <c r="AT175" s="4">
        <f t="shared" si="486"/>
        <v>-0.22388224318562067</v>
      </c>
      <c r="AU175" s="4">
        <f t="shared" si="487"/>
        <v>-0.79639111475506041</v>
      </c>
      <c r="AV175" s="4">
        <f t="shared" si="574"/>
        <v>-2.1723483487732551</v>
      </c>
      <c r="AW175" s="4">
        <f t="shared" si="574"/>
        <v>-2.580798449645215</v>
      </c>
      <c r="AY175" s="2">
        <f t="shared" si="509"/>
        <v>50.132867111486952</v>
      </c>
      <c r="AZ175" s="2">
        <f t="shared" si="575"/>
        <v>51.302840984825849</v>
      </c>
      <c r="BA175" s="2">
        <f t="shared" si="576"/>
        <v>52.277395705544961</v>
      </c>
      <c r="BB175" s="2">
        <f t="shared" si="577"/>
        <v>52.824717608975732</v>
      </c>
      <c r="BC175" s="2">
        <f t="shared" si="578"/>
        <v>52.695547208336421</v>
      </c>
      <c r="BD175" s="2">
        <f t="shared" si="579"/>
        <v>52.894903873053821</v>
      </c>
      <c r="BE175" s="2">
        <f t="shared" si="580"/>
        <v>52.926533453712295</v>
      </c>
      <c r="BF175" s="2">
        <f t="shared" si="581"/>
        <v>52.89646663837685</v>
      </c>
      <c r="BG175" s="2">
        <f t="shared" si="582"/>
        <v>53.448633488560176</v>
      </c>
      <c r="BH175" s="2">
        <f t="shared" si="583"/>
        <v>53.145353285341052</v>
      </c>
      <c r="BI175" s="2">
        <f t="shared" si="584"/>
        <v>53.213863172509512</v>
      </c>
      <c r="BJ175" s="2">
        <f t="shared" si="585"/>
        <v>52.93510812371413</v>
      </c>
      <c r="BK175" s="2">
        <f t="shared" si="586"/>
        <v>53.41672411719788</v>
      </c>
      <c r="BL175" s="2">
        <f t="shared" si="587"/>
        <v>55.417833182924866</v>
      </c>
      <c r="BM175" s="2">
        <f t="shared" si="588"/>
        <v>54.060953883681236</v>
      </c>
      <c r="BO175" s="2" t="str">
        <f t="shared" si="440"/>
        <v/>
      </c>
      <c r="BP175" s="2" t="str">
        <f t="shared" si="441"/>
        <v/>
      </c>
      <c r="BQ175" s="2" t="str">
        <f t="shared" si="442"/>
        <v/>
      </c>
      <c r="BR175" s="2" t="str">
        <f t="shared" si="443"/>
        <v/>
      </c>
      <c r="BS175" s="2" t="str">
        <f t="shared" si="444"/>
        <v/>
      </c>
      <c r="BT175" s="2" t="str">
        <f t="shared" si="445"/>
        <v/>
      </c>
      <c r="BU175" s="2" t="str">
        <f t="shared" si="446"/>
        <v/>
      </c>
      <c r="BV175" s="2" t="str">
        <f t="shared" si="447"/>
        <v/>
      </c>
      <c r="BW175" s="2" t="str">
        <f t="shared" si="448"/>
        <v/>
      </c>
      <c r="BX175" s="2" t="str">
        <f t="shared" si="449"/>
        <v/>
      </c>
      <c r="BY175" s="2" t="str">
        <f t="shared" si="450"/>
        <v/>
      </c>
      <c r="BZ175" s="2" t="str">
        <f t="shared" si="451"/>
        <v/>
      </c>
      <c r="CA175" s="2" t="str">
        <f t="shared" si="452"/>
        <v/>
      </c>
      <c r="CB175" s="2" t="str">
        <f t="shared" si="453"/>
        <v/>
      </c>
      <c r="CC175" s="2" t="str">
        <f t="shared" si="454"/>
        <v/>
      </c>
      <c r="CE175" s="2" t="str">
        <f t="shared" si="510"/>
        <v/>
      </c>
      <c r="CF175" s="2" t="str">
        <f t="shared" si="511"/>
        <v/>
      </c>
      <c r="CG175" s="2" t="str">
        <f t="shared" si="512"/>
        <v/>
      </c>
      <c r="CH175" s="2" t="str">
        <f t="shared" si="513"/>
        <v/>
      </c>
      <c r="CI175" s="2" t="str">
        <f t="shared" si="514"/>
        <v/>
      </c>
      <c r="CJ175" s="2" t="str">
        <f t="shared" si="515"/>
        <v/>
      </c>
      <c r="CK175" s="2" t="str">
        <f t="shared" si="516"/>
        <v/>
      </c>
      <c r="CL175" s="2" t="str">
        <f t="shared" si="517"/>
        <v/>
      </c>
      <c r="CM175" s="2" t="str">
        <f t="shared" si="518"/>
        <v/>
      </c>
      <c r="CN175" s="2" t="str">
        <f t="shared" si="519"/>
        <v/>
      </c>
      <c r="CO175" s="2" t="str">
        <f t="shared" si="520"/>
        <v/>
      </c>
      <c r="CP175" s="2" t="str">
        <f t="shared" si="521"/>
        <v/>
      </c>
      <c r="CQ175" s="2" t="str">
        <f t="shared" si="522"/>
        <v/>
      </c>
      <c r="CR175" s="2" t="str">
        <f t="shared" si="523"/>
        <v/>
      </c>
      <c r="CS175" s="2" t="str">
        <f t="shared" si="524"/>
        <v/>
      </c>
      <c r="CU175" s="2" t="str">
        <f t="shared" si="525"/>
        <v/>
      </c>
      <c r="CV175" s="2" t="str">
        <f t="shared" si="526"/>
        <v/>
      </c>
      <c r="CW175" s="2" t="str">
        <f t="shared" si="527"/>
        <v/>
      </c>
      <c r="CX175" s="2" t="str">
        <f t="shared" si="528"/>
        <v/>
      </c>
      <c r="CY175" s="2" t="str">
        <f t="shared" si="529"/>
        <v/>
      </c>
      <c r="CZ175" s="2" t="str">
        <f t="shared" si="530"/>
        <v/>
      </c>
      <c r="DA175" s="2" t="str">
        <f t="shared" si="531"/>
        <v/>
      </c>
      <c r="DB175" s="2" t="str">
        <f t="shared" si="532"/>
        <v/>
      </c>
      <c r="DC175" s="2">
        <f t="shared" si="533"/>
        <v>53.677999999999997</v>
      </c>
      <c r="DD175" s="2">
        <f t="shared" si="534"/>
        <v>52.39</v>
      </c>
      <c r="DE175" s="2">
        <f t="shared" si="535"/>
        <v>53.237000000000002</v>
      </c>
      <c r="DF175" s="2">
        <f t="shared" si="536"/>
        <v>52.712000000000003</v>
      </c>
      <c r="DG175" s="2">
        <f t="shared" si="537"/>
        <v>52.627000000000002</v>
      </c>
      <c r="DH175" s="2" t="str">
        <f t="shared" si="538"/>
        <v/>
      </c>
      <c r="DI175" s="2" t="str">
        <f t="shared" si="539"/>
        <v/>
      </c>
      <c r="DK175" s="2">
        <f t="shared" si="489"/>
        <v>73.197598380566802</v>
      </c>
      <c r="DL175" s="2">
        <f t="shared" si="589"/>
        <v>80.722304993252394</v>
      </c>
      <c r="DM175" s="2">
        <f t="shared" si="589"/>
        <v>81.99909993252362</v>
      </c>
      <c r="DN175" s="2">
        <f t="shared" si="589"/>
        <v>81.754405128205136</v>
      </c>
      <c r="DO175" s="2">
        <f t="shared" si="589"/>
        <v>86.636527885027903</v>
      </c>
      <c r="DP175" s="2">
        <f t="shared" si="589"/>
        <v>83.588669747899189</v>
      </c>
      <c r="DQ175" s="2">
        <f t="shared" si="589"/>
        <v>83.808506722689089</v>
      </c>
      <c r="DR175" s="2">
        <f t="shared" si="589"/>
        <v>87.286516042780733</v>
      </c>
      <c r="DS175" s="2">
        <f t="shared" si="589"/>
        <v>83.710383193277309</v>
      </c>
      <c r="DT175" s="2">
        <f t="shared" si="589"/>
        <v>85.361981951871684</v>
      </c>
      <c r="DU175" s="2">
        <f t="shared" si="589"/>
        <v>84.15798930481283</v>
      </c>
      <c r="DV175" s="2">
        <f t="shared" si="589"/>
        <v>87.893158645276259</v>
      </c>
      <c r="DW175" s="2">
        <f t="shared" si="589"/>
        <v>88.639957219251343</v>
      </c>
      <c r="DX175" s="2">
        <f t="shared" si="589"/>
        <v>85.874274517374516</v>
      </c>
      <c r="DY175" s="2">
        <f t="shared" si="589"/>
        <v>79.48689751575823</v>
      </c>
      <c r="EA175" s="2">
        <f t="shared" si="459"/>
        <v>48.889474745671968</v>
      </c>
      <c r="EB175" s="2">
        <f t="shared" si="491"/>
        <v>50.311031720856462</v>
      </c>
      <c r="EC175" s="2">
        <f t="shared" si="492"/>
        <v>52.306642787720747</v>
      </c>
      <c r="ED175" s="2">
        <f t="shared" si="493"/>
        <v>52.147268507763428</v>
      </c>
      <c r="EE175" s="2">
        <f t="shared" si="494"/>
        <v>52.025487019852001</v>
      </c>
      <c r="EF175" s="2">
        <f t="shared" si="495"/>
        <v>52.27512471122597</v>
      </c>
      <c r="EG175" s="2">
        <f t="shared" si="496"/>
        <v>52.330207682368155</v>
      </c>
      <c r="EH175" s="2">
        <f t="shared" si="497"/>
        <v>52.248104774879984</v>
      </c>
      <c r="EI175" s="2">
        <f t="shared" si="498"/>
        <v>52.653115152774888</v>
      </c>
      <c r="EJ175" s="2">
        <f t="shared" si="499"/>
        <v>52.485169933824466</v>
      </c>
      <c r="EK175" s="2">
        <f t="shared" si="500"/>
        <v>52.924597390201491</v>
      </c>
      <c r="EL175" s="2">
        <f t="shared" si="501"/>
        <v>52.398219904165117</v>
      </c>
      <c r="EM175" s="2">
        <f t="shared" si="502"/>
        <v>53.582926624214423</v>
      </c>
      <c r="EN175" s="2">
        <f t="shared" si="503"/>
        <v>55.597474113435922</v>
      </c>
      <c r="EO175" s="2">
        <f t="shared" si="504"/>
        <v>55.957536059479558</v>
      </c>
      <c r="EQ175" s="2">
        <f t="shared" si="505"/>
        <v>50.597654109008985</v>
      </c>
      <c r="ER175" s="2">
        <f t="shared" si="590"/>
        <v>51.645594432365996</v>
      </c>
      <c r="ES175" s="2">
        <f t="shared" si="590"/>
        <v>52.269747607445005</v>
      </c>
      <c r="ET175" s="2">
        <f t="shared" si="590"/>
        <v>53.05769354846705</v>
      </c>
      <c r="EU175" s="2">
        <f t="shared" si="590"/>
        <v>52.92400951665168</v>
      </c>
      <c r="EV175" s="2">
        <f t="shared" si="590"/>
        <v>53.093633583365559</v>
      </c>
      <c r="EW175" s="2">
        <f t="shared" si="590"/>
        <v>53.097622286619242</v>
      </c>
      <c r="EX175" s="2">
        <f t="shared" si="590"/>
        <v>53.074854810709844</v>
      </c>
      <c r="EY175" s="2">
        <f t="shared" si="590"/>
        <v>53.557753676340923</v>
      </c>
      <c r="EZ175" s="2">
        <f t="shared" si="590"/>
        <v>53.22295164189002</v>
      </c>
      <c r="FA175" s="2">
        <f t="shared" si="590"/>
        <v>53.25371788953548</v>
      </c>
      <c r="FB175" s="2">
        <f t="shared" si="590"/>
        <v>53.006529729214165</v>
      </c>
      <c r="FC175" s="2">
        <f t="shared" si="590"/>
        <v>53.384290177980795</v>
      </c>
      <c r="FD175" s="2">
        <f t="shared" si="590"/>
        <v>55.370553384629645</v>
      </c>
      <c r="FE175" s="2">
        <f t="shared" si="590"/>
        <v>53.229836875565312</v>
      </c>
      <c r="FG175" s="2">
        <f t="shared" si="507"/>
        <v>0.99999999452143751</v>
      </c>
      <c r="FH175" s="2">
        <f t="shared" si="591"/>
        <v>0.99999999566537567</v>
      </c>
      <c r="FI175" s="2">
        <f t="shared" si="591"/>
        <v>0.99999999493464309</v>
      </c>
      <c r="FJ175" s="2">
        <f t="shared" si="591"/>
        <v>0.99999999463667344</v>
      </c>
      <c r="FK175" s="2">
        <f t="shared" si="591"/>
        <v>0.99999999462429456</v>
      </c>
      <c r="FL175" s="2">
        <f t="shared" si="591"/>
        <v>0.9999999949413404</v>
      </c>
      <c r="FM175" s="2">
        <f t="shared" si="591"/>
        <v>0.99999999571893583</v>
      </c>
      <c r="FN175" s="2">
        <f t="shared" si="591"/>
        <v>0.99999999557255026</v>
      </c>
      <c r="FO175" s="2">
        <f t="shared" si="591"/>
        <v>0.99999999708216114</v>
      </c>
      <c r="FP175" s="2">
        <f t="shared" si="591"/>
        <v>0.99999999665026962</v>
      </c>
      <c r="FQ175" s="2">
        <f t="shared" si="591"/>
        <v>0.99999999618455293</v>
      </c>
      <c r="FR175" s="2">
        <f t="shared" si="591"/>
        <v>0.99999999610748613</v>
      </c>
      <c r="FS175" s="2">
        <f t="shared" si="591"/>
        <v>0.9999999783261363</v>
      </c>
      <c r="FT175" s="2">
        <f t="shared" si="591"/>
        <v>0.99999993356423433</v>
      </c>
      <c r="FU175" s="2">
        <f t="shared" si="591"/>
        <v>0.99999983207567344</v>
      </c>
      <c r="FW175" s="2">
        <f t="shared" si="540"/>
        <v>0.72790496087739576</v>
      </c>
      <c r="FX175" s="2">
        <f t="shared" si="592"/>
        <v>0.74317161988296376</v>
      </c>
      <c r="FY175" s="2">
        <f t="shared" si="593"/>
        <v>0.79271146963073258</v>
      </c>
      <c r="FZ175" s="2">
        <f t="shared" si="594"/>
        <v>0.74410183390385698</v>
      </c>
      <c r="GA175" s="2">
        <f t="shared" si="595"/>
        <v>0.74573536534950224</v>
      </c>
      <c r="GB175" s="2">
        <f t="shared" si="596"/>
        <v>0.75720499131937691</v>
      </c>
      <c r="GC175" s="2">
        <f t="shared" si="597"/>
        <v>0.77705797267889332</v>
      </c>
      <c r="GD175" s="2">
        <f t="shared" si="598"/>
        <v>0.7842294288082563</v>
      </c>
      <c r="GE175" s="2">
        <f t="shared" si="599"/>
        <v>0.87937692729389116</v>
      </c>
      <c r="GF175" s="2">
        <f t="shared" si="600"/>
        <v>0.89482191571150749</v>
      </c>
      <c r="GG175" s="2">
        <f t="shared" si="601"/>
        <v>0.87890503242437734</v>
      </c>
      <c r="GH175" s="2">
        <f t="shared" si="602"/>
        <v>0.88258985680723689</v>
      </c>
      <c r="GI175" s="2">
        <f t="shared" si="603"/>
        <v>0.83672090388872222</v>
      </c>
      <c r="GJ175" s="2">
        <f t="shared" si="604"/>
        <v>0.79165505469018194</v>
      </c>
      <c r="GK175" s="2">
        <f t="shared" si="605"/>
        <v>0.69530618996956117</v>
      </c>
      <c r="GM175" s="107">
        <f t="shared" si="541"/>
        <v>7.1690907196045181E-291</v>
      </c>
      <c r="GN175" s="107">
        <f t="shared" si="606"/>
        <v>0</v>
      </c>
      <c r="GO175" s="107">
        <f t="shared" si="607"/>
        <v>0</v>
      </c>
      <c r="GP175" s="107">
        <f t="shared" si="608"/>
        <v>0</v>
      </c>
      <c r="GQ175" s="107">
        <f t="shared" si="609"/>
        <v>0</v>
      </c>
      <c r="GR175" s="107">
        <f t="shared" si="610"/>
        <v>0</v>
      </c>
      <c r="GS175" s="107">
        <f t="shared" si="611"/>
        <v>0</v>
      </c>
      <c r="GT175" s="107">
        <f t="shared" si="612"/>
        <v>0</v>
      </c>
      <c r="GU175" s="107">
        <f t="shared" si="613"/>
        <v>0</v>
      </c>
      <c r="GV175" s="107">
        <f t="shared" si="614"/>
        <v>0</v>
      </c>
      <c r="GW175" s="107">
        <f t="shared" si="615"/>
        <v>0</v>
      </c>
      <c r="GX175" s="107">
        <f t="shared" si="616"/>
        <v>0</v>
      </c>
      <c r="GY175" s="107">
        <f t="shared" si="617"/>
        <v>0</v>
      </c>
      <c r="GZ175" s="107">
        <f t="shared" si="618"/>
        <v>0</v>
      </c>
      <c r="HA175" s="107">
        <f t="shared" si="619"/>
        <v>0</v>
      </c>
      <c r="HC175" s="107">
        <f t="shared" si="542"/>
        <v>1.9571095537014273E-194</v>
      </c>
      <c r="HD175" s="107">
        <f t="shared" si="620"/>
        <v>2.1674428938979096E-223</v>
      </c>
      <c r="HE175" s="107">
        <f t="shared" si="621"/>
        <v>1.0803185705381546E-229</v>
      </c>
      <c r="HF175" s="107">
        <f t="shared" si="622"/>
        <v>2.2475263873854273E-232</v>
      </c>
      <c r="HG175" s="107">
        <f t="shared" si="623"/>
        <v>4.2908897915323877E-260</v>
      </c>
      <c r="HH175" s="107">
        <f t="shared" si="624"/>
        <v>1.5901173710653349E-277</v>
      </c>
      <c r="HI175" s="107">
        <f t="shared" si="625"/>
        <v>6.6092050442159402E-289</v>
      </c>
      <c r="HJ175" s="107">
        <f t="shared" si="626"/>
        <v>0</v>
      </c>
      <c r="HK175" s="107">
        <f t="shared" si="627"/>
        <v>0</v>
      </c>
      <c r="HL175" s="107">
        <f t="shared" si="628"/>
        <v>0</v>
      </c>
      <c r="HM175" s="107">
        <f t="shared" si="629"/>
        <v>0</v>
      </c>
      <c r="HN175" s="107">
        <f t="shared" si="630"/>
        <v>0</v>
      </c>
      <c r="HO175" s="107">
        <f t="shared" si="631"/>
        <v>0</v>
      </c>
      <c r="HP175" s="107">
        <f t="shared" si="632"/>
        <v>4.6423698067039509E-293</v>
      </c>
      <c r="HQ175" s="107">
        <f t="shared" si="633"/>
        <v>4.003721170128777E-306</v>
      </c>
      <c r="HS175" s="107">
        <f t="shared" si="543"/>
        <v>5.6555367852705496E-29</v>
      </c>
      <c r="HT175" s="107">
        <f t="shared" si="634"/>
        <v>2.0470221069948072E-33</v>
      </c>
      <c r="HU175" s="107">
        <f t="shared" si="635"/>
        <v>8.0612135339227551E-36</v>
      </c>
      <c r="HV175" s="107">
        <f t="shared" si="636"/>
        <v>8.6242201298888421E-35</v>
      </c>
      <c r="HW175" s="107">
        <f t="shared" si="637"/>
        <v>5.9017562145411823E-39</v>
      </c>
      <c r="HX175" s="107">
        <f t="shared" si="638"/>
        <v>6.026350721485133E-42</v>
      </c>
      <c r="HY175" s="107">
        <f t="shared" si="639"/>
        <v>2.3721302435764985E-44</v>
      </c>
      <c r="HZ175" s="107">
        <f t="shared" si="640"/>
        <v>1.3119822741976117E-50</v>
      </c>
      <c r="IA175" s="107">
        <f t="shared" si="641"/>
        <v>7.2267039915238883E-57</v>
      </c>
      <c r="IB175" s="107">
        <f t="shared" si="642"/>
        <v>1.7290654254191967E-59</v>
      </c>
      <c r="IC175" s="107">
        <f t="shared" si="643"/>
        <v>2.2361766846488597E-54</v>
      </c>
      <c r="ID175" s="107">
        <f t="shared" si="644"/>
        <v>9.5756486629311031E-56</v>
      </c>
      <c r="IE175" s="107">
        <f t="shared" si="645"/>
        <v>3.7333109212761157E-52</v>
      </c>
      <c r="IF175" s="107">
        <f t="shared" si="646"/>
        <v>7.0125930086936927E-47</v>
      </c>
      <c r="IG175" s="107">
        <f t="shared" si="647"/>
        <v>1.0412765079201353E-42</v>
      </c>
      <c r="II175" s="107">
        <f t="shared" si="544"/>
        <v>0.13945662015208929</v>
      </c>
      <c r="IJ175" s="107">
        <f t="shared" si="545"/>
        <v>0.10006483287832411</v>
      </c>
      <c r="IK175" s="107">
        <f t="shared" si="546"/>
        <v>4.077572298729458E-2</v>
      </c>
      <c r="IL175" s="107">
        <f t="shared" si="547"/>
        <v>9.0313283615613818E-2</v>
      </c>
      <c r="IM175" s="107">
        <f t="shared" si="548"/>
        <v>7.3734099030450598E-2</v>
      </c>
      <c r="IN175" s="107">
        <f t="shared" si="549"/>
        <v>5.4396733867892892E-2</v>
      </c>
      <c r="IO175" s="107">
        <f t="shared" si="550"/>
        <v>3.4788975586626941E-2</v>
      </c>
      <c r="IP175" s="107">
        <f t="shared" si="551"/>
        <v>2.1369723202668594E-2</v>
      </c>
      <c r="IQ175" s="107">
        <f t="shared" si="552"/>
        <v>6.0954474074202409E-4</v>
      </c>
      <c r="IR175" s="107">
        <f t="shared" si="553"/>
        <v>1.6566840658567908E-4</v>
      </c>
      <c r="IS175" s="107">
        <f t="shared" si="554"/>
        <v>6.6607200795997326E-4</v>
      </c>
      <c r="IT175" s="107">
        <f t="shared" si="555"/>
        <v>4.412050030457278E-4</v>
      </c>
      <c r="IU175" s="107">
        <f t="shared" si="556"/>
        <v>1.9817817601116071E-3</v>
      </c>
      <c r="IV175" s="107">
        <f t="shared" si="557"/>
        <v>8.9437926446571097E-3</v>
      </c>
      <c r="IW175" s="107">
        <f t="shared" si="558"/>
        <v>3.8938845683653064E-2</v>
      </c>
      <c r="IY175" s="107">
        <f t="shared" si="559"/>
        <v>0.13945662015208929</v>
      </c>
      <c r="IZ175" s="107">
        <f t="shared" si="560"/>
        <v>0.10006483287832411</v>
      </c>
      <c r="JA175" s="107">
        <f t="shared" si="561"/>
        <v>4.077572298729458E-2</v>
      </c>
      <c r="JB175" s="107">
        <f t="shared" si="562"/>
        <v>9.0313283615613818E-2</v>
      </c>
      <c r="JC175" s="107">
        <f t="shared" si="563"/>
        <v>7.3734099030450598E-2</v>
      </c>
      <c r="JD175" s="107">
        <f t="shared" si="564"/>
        <v>5.4396733867892892E-2</v>
      </c>
      <c r="JE175" s="107">
        <f t="shared" si="565"/>
        <v>3.4788975586626941E-2</v>
      </c>
      <c r="JF175" s="107">
        <f t="shared" si="566"/>
        <v>2.1369723202668594E-2</v>
      </c>
      <c r="JG175" s="107">
        <f t="shared" si="567"/>
        <v>6.0954474074202409E-4</v>
      </c>
      <c r="JH175" s="107">
        <f t="shared" si="568"/>
        <v>1.6566840658567908E-4</v>
      </c>
      <c r="JI175" s="107">
        <f t="shared" si="569"/>
        <v>6.6607200795997326E-4</v>
      </c>
      <c r="JJ175" s="107">
        <f t="shared" si="570"/>
        <v>4.412050030457278E-4</v>
      </c>
      <c r="JK175" s="107">
        <f t="shared" si="571"/>
        <v>1.9817817601116071E-3</v>
      </c>
      <c r="JL175" s="107">
        <f t="shared" si="572"/>
        <v>8.9437926446571097E-3</v>
      </c>
      <c r="JM175" s="107">
        <f t="shared" si="573"/>
        <v>3.8938845683653064E-2</v>
      </c>
    </row>
    <row r="176" spans="2:273" x14ac:dyDescent="0.25">
      <c r="B176" s="2">
        <v>148</v>
      </c>
      <c r="C176" s="37">
        <v>49.597000000000001</v>
      </c>
      <c r="D176" s="37">
        <v>50.508000000000003</v>
      </c>
      <c r="E176" s="37">
        <v>51.540999999999997</v>
      </c>
      <c r="F176" s="37">
        <v>52.152999999999999</v>
      </c>
      <c r="G176" s="37">
        <v>51.831000000000003</v>
      </c>
      <c r="H176" s="37">
        <v>52.033999999999999</v>
      </c>
      <c r="I176" s="37">
        <v>52.948999999999998</v>
      </c>
      <c r="J176" s="37">
        <v>52.356000000000002</v>
      </c>
      <c r="K176" s="37">
        <v>52.796999999999997</v>
      </c>
      <c r="L176" s="37">
        <v>53.168999999999997</v>
      </c>
      <c r="M176" s="37">
        <v>52.728999999999999</v>
      </c>
      <c r="N176" s="37">
        <v>52.356000000000002</v>
      </c>
      <c r="O176" s="37">
        <v>53.338999999999999</v>
      </c>
      <c r="P176" s="37">
        <v>52.982999999999997</v>
      </c>
      <c r="Q176" s="37">
        <v>51.716999999999999</v>
      </c>
      <c r="S176" s="4">
        <f t="shared" si="460"/>
        <v>50.130725189128889</v>
      </c>
      <c r="T176" s="4">
        <f t="shared" si="461"/>
        <v>51.313356369823374</v>
      </c>
      <c r="U176" s="4">
        <f t="shared" si="462"/>
        <v>52.182000151284385</v>
      </c>
      <c r="V176" s="4">
        <f t="shared" si="463"/>
        <v>52.890908397779889</v>
      </c>
      <c r="W176" s="4">
        <f t="shared" si="464"/>
        <v>52.738055977392236</v>
      </c>
      <c r="X176" s="4">
        <f t="shared" si="465"/>
        <v>52.882207986468423</v>
      </c>
      <c r="Y176" s="4">
        <f t="shared" si="466"/>
        <v>52.849766824844735</v>
      </c>
      <c r="Z176" s="4">
        <f t="shared" si="467"/>
        <v>52.782087168156274</v>
      </c>
      <c r="AA176" s="4">
        <f t="shared" si="468"/>
        <v>53.303757453231164</v>
      </c>
      <c r="AB176" s="4">
        <f t="shared" si="469"/>
        <v>52.994351130706058</v>
      </c>
      <c r="AC176" s="4">
        <f t="shared" si="470"/>
        <v>53.067156637752809</v>
      </c>
      <c r="AD176" s="4">
        <f t="shared" si="471"/>
        <v>52.792607280033856</v>
      </c>
      <c r="AE176" s="4">
        <f t="shared" si="472"/>
        <v>53.271939633902853</v>
      </c>
      <c r="AF176" s="4">
        <f t="shared" si="473"/>
        <v>55.276938994371662</v>
      </c>
      <c r="AG176" s="4">
        <f t="shared" si="474"/>
        <v>54.339589221952622</v>
      </c>
      <c r="AI176" s="4">
        <f t="shared" si="475"/>
        <v>-0.53372518912888722</v>
      </c>
      <c r="AJ176" s="4">
        <f t="shared" si="476"/>
        <v>-0.80535636982337167</v>
      </c>
      <c r="AK176" s="4">
        <f t="shared" si="477"/>
        <v>-0.6410001512843877</v>
      </c>
      <c r="AL176" s="4">
        <f t="shared" si="478"/>
        <v>-0.73790839777988992</v>
      </c>
      <c r="AM176" s="4">
        <f t="shared" si="479"/>
        <v>-0.90705597739223265</v>
      </c>
      <c r="AN176" s="4">
        <f t="shared" si="480"/>
        <v>-0.84820798646842377</v>
      </c>
      <c r="AO176" s="4">
        <f t="shared" si="481"/>
        <v>9.9233175155262643E-2</v>
      </c>
      <c r="AP176" s="4">
        <f t="shared" si="482"/>
        <v>-0.4260871681562719</v>
      </c>
      <c r="AQ176" s="4">
        <f t="shared" si="483"/>
        <v>-0.50675745323116672</v>
      </c>
      <c r="AR176" s="4">
        <f t="shared" si="484"/>
        <v>0.17464886929393941</v>
      </c>
      <c r="AS176" s="4">
        <f t="shared" si="485"/>
        <v>-0.33815663775281024</v>
      </c>
      <c r="AT176" s="4">
        <f t="shared" si="486"/>
        <v>-0.43660728003385429</v>
      </c>
      <c r="AU176" s="4">
        <f t="shared" si="487"/>
        <v>6.7060366097145163E-2</v>
      </c>
      <c r="AV176" s="4">
        <f t="shared" si="574"/>
        <v>-2.2939389943716648</v>
      </c>
      <c r="AW176" s="4">
        <f t="shared" si="574"/>
        <v>-2.622589221952623</v>
      </c>
      <c r="AY176" s="2">
        <f t="shared" si="509"/>
        <v>50.09838114219901</v>
      </c>
      <c r="AZ176" s="2">
        <f t="shared" si="575"/>
        <v>51.235283336156783</v>
      </c>
      <c r="BA176" s="2">
        <f t="shared" si="576"/>
        <v>52.1514070021043</v>
      </c>
      <c r="BB176" s="2">
        <f t="shared" si="577"/>
        <v>52.722231003501939</v>
      </c>
      <c r="BC176" s="2">
        <f t="shared" si="578"/>
        <v>52.589847536071147</v>
      </c>
      <c r="BD176" s="2">
        <f t="shared" si="579"/>
        <v>52.778005264233641</v>
      </c>
      <c r="BE176" s="2">
        <f t="shared" si="580"/>
        <v>52.795206523844648</v>
      </c>
      <c r="BF176" s="2">
        <f t="shared" si="581"/>
        <v>52.757709861297386</v>
      </c>
      <c r="BG176" s="2">
        <f t="shared" si="582"/>
        <v>53.30364620221318</v>
      </c>
      <c r="BH176" s="2">
        <f t="shared" si="583"/>
        <v>52.99433557460523</v>
      </c>
      <c r="BI176" s="2">
        <f t="shared" si="584"/>
        <v>53.066999050816264</v>
      </c>
      <c r="BJ176" s="2">
        <f t="shared" si="585"/>
        <v>52.792520027148171</v>
      </c>
      <c r="BK176" s="2">
        <f t="shared" si="586"/>
        <v>53.270967416020667</v>
      </c>
      <c r="BL176" s="2">
        <f t="shared" si="587"/>
        <v>55.262053635657892</v>
      </c>
      <c r="BM176" s="2">
        <f t="shared" si="588"/>
        <v>53.842211651072901</v>
      </c>
      <c r="BO176" s="2" t="str">
        <f t="shared" si="440"/>
        <v/>
      </c>
      <c r="BP176" s="2" t="str">
        <f t="shared" si="441"/>
        <v/>
      </c>
      <c r="BQ176" s="2" t="str">
        <f t="shared" si="442"/>
        <v/>
      </c>
      <c r="BR176" s="2" t="str">
        <f t="shared" si="443"/>
        <v/>
      </c>
      <c r="BS176" s="2" t="str">
        <f t="shared" si="444"/>
        <v/>
      </c>
      <c r="BT176" s="2" t="str">
        <f t="shared" si="445"/>
        <v/>
      </c>
      <c r="BU176" s="2" t="str">
        <f t="shared" si="446"/>
        <v/>
      </c>
      <c r="BV176" s="2" t="str">
        <f t="shared" si="447"/>
        <v/>
      </c>
      <c r="BW176" s="2" t="str">
        <f t="shared" si="448"/>
        <v/>
      </c>
      <c r="BX176" s="2" t="str">
        <f t="shared" si="449"/>
        <v/>
      </c>
      <c r="BY176" s="2" t="str">
        <f t="shared" si="450"/>
        <v/>
      </c>
      <c r="BZ176" s="2" t="str">
        <f t="shared" si="451"/>
        <v/>
      </c>
      <c r="CA176" s="2" t="str">
        <f t="shared" si="452"/>
        <v/>
      </c>
      <c r="CB176" s="2" t="str">
        <f t="shared" si="453"/>
        <v/>
      </c>
      <c r="CC176" s="2" t="str">
        <f t="shared" si="454"/>
        <v/>
      </c>
      <c r="CE176" s="2" t="str">
        <f t="shared" si="510"/>
        <v/>
      </c>
      <c r="CF176" s="2" t="str">
        <f t="shared" si="511"/>
        <v/>
      </c>
      <c r="CG176" s="2" t="str">
        <f t="shared" si="512"/>
        <v/>
      </c>
      <c r="CH176" s="2" t="str">
        <f t="shared" si="513"/>
        <v/>
      </c>
      <c r="CI176" s="2" t="str">
        <f t="shared" si="514"/>
        <v/>
      </c>
      <c r="CJ176" s="2" t="str">
        <f t="shared" si="515"/>
        <v/>
      </c>
      <c r="CK176" s="2" t="str">
        <f t="shared" si="516"/>
        <v/>
      </c>
      <c r="CL176" s="2" t="str">
        <f t="shared" si="517"/>
        <v/>
      </c>
      <c r="CM176" s="2" t="str">
        <f t="shared" si="518"/>
        <v/>
      </c>
      <c r="CN176" s="2" t="str">
        <f t="shared" si="519"/>
        <v/>
      </c>
      <c r="CO176" s="2" t="str">
        <f t="shared" si="520"/>
        <v/>
      </c>
      <c r="CP176" s="2" t="str">
        <f t="shared" si="521"/>
        <v/>
      </c>
      <c r="CQ176" s="2" t="str">
        <f t="shared" si="522"/>
        <v/>
      </c>
      <c r="CR176" s="2" t="str">
        <f t="shared" si="523"/>
        <v/>
      </c>
      <c r="CS176" s="2" t="str">
        <f t="shared" si="524"/>
        <v/>
      </c>
      <c r="CU176" s="2" t="str">
        <f t="shared" si="525"/>
        <v/>
      </c>
      <c r="CV176" s="2" t="str">
        <f t="shared" si="526"/>
        <v/>
      </c>
      <c r="CW176" s="2" t="str">
        <f t="shared" si="527"/>
        <v/>
      </c>
      <c r="CX176" s="2" t="str">
        <f t="shared" si="528"/>
        <v/>
      </c>
      <c r="CY176" s="2" t="str">
        <f t="shared" si="529"/>
        <v/>
      </c>
      <c r="CZ176" s="2" t="str">
        <f t="shared" si="530"/>
        <v/>
      </c>
      <c r="DA176" s="2" t="str">
        <f t="shared" si="531"/>
        <v/>
      </c>
      <c r="DB176" s="2" t="str">
        <f t="shared" si="532"/>
        <v/>
      </c>
      <c r="DC176" s="2">
        <f t="shared" si="533"/>
        <v>52.796999999999997</v>
      </c>
      <c r="DD176" s="2">
        <f t="shared" si="534"/>
        <v>53.168999999999997</v>
      </c>
      <c r="DE176" s="2">
        <f t="shared" si="535"/>
        <v>52.728999999999999</v>
      </c>
      <c r="DF176" s="2">
        <f t="shared" si="536"/>
        <v>52.356000000000002</v>
      </c>
      <c r="DG176" s="2">
        <f t="shared" si="537"/>
        <v>53.338999999999999</v>
      </c>
      <c r="DH176" s="2" t="str">
        <f t="shared" si="538"/>
        <v/>
      </c>
      <c r="DI176" s="2" t="str">
        <f t="shared" si="539"/>
        <v/>
      </c>
      <c r="DK176" s="2">
        <f t="shared" si="489"/>
        <v>73.261047165991897</v>
      </c>
      <c r="DL176" s="2">
        <f t="shared" si="589"/>
        <v>80.814052968960894</v>
      </c>
      <c r="DM176" s="2">
        <f t="shared" si="589"/>
        <v>82.09209203778677</v>
      </c>
      <c r="DN176" s="2">
        <f t="shared" si="589"/>
        <v>81.844720512820516</v>
      </c>
      <c r="DO176" s="2">
        <f t="shared" si="589"/>
        <v>86.774004719004722</v>
      </c>
      <c r="DP176" s="2">
        <f t="shared" si="589"/>
        <v>83.697366946778743</v>
      </c>
      <c r="DQ176" s="2">
        <f t="shared" si="589"/>
        <v>83.91145602240897</v>
      </c>
      <c r="DR176" s="2">
        <f t="shared" si="589"/>
        <v>87.413796791443843</v>
      </c>
      <c r="DS176" s="2">
        <f t="shared" si="589"/>
        <v>83.796295798319335</v>
      </c>
      <c r="DT176" s="2">
        <f t="shared" si="589"/>
        <v>85.465856617647091</v>
      </c>
      <c r="DU176" s="2">
        <f t="shared" si="589"/>
        <v>84.252090297937357</v>
      </c>
      <c r="DV176" s="2">
        <f t="shared" si="589"/>
        <v>88.030701426024919</v>
      </c>
      <c r="DW176" s="2">
        <f t="shared" si="589"/>
        <v>88.776783040488937</v>
      </c>
      <c r="DX176" s="2">
        <f t="shared" si="589"/>
        <v>85.983583011583022</v>
      </c>
      <c r="DY176" s="2">
        <f t="shared" si="589"/>
        <v>79.592291509084149</v>
      </c>
      <c r="EA176" s="2">
        <f t="shared" si="459"/>
        <v>48.752376583972875</v>
      </c>
      <c r="EB176" s="2">
        <f t="shared" si="491"/>
        <v>50.165672878667728</v>
      </c>
      <c r="EC176" s="2">
        <f t="shared" si="492"/>
        <v>52.180059855398838</v>
      </c>
      <c r="ED176" s="2">
        <f t="shared" si="493"/>
        <v>51.989773876970489</v>
      </c>
      <c r="EE176" s="2">
        <f t="shared" si="494"/>
        <v>51.865789498414202</v>
      </c>
      <c r="EF176" s="2">
        <f t="shared" si="495"/>
        <v>52.109669525040132</v>
      </c>
      <c r="EG176" s="2">
        <f t="shared" si="496"/>
        <v>52.156422647715274</v>
      </c>
      <c r="EH176" s="2">
        <f t="shared" si="497"/>
        <v>52.06296911898275</v>
      </c>
      <c r="EI176" s="2">
        <f t="shared" si="498"/>
        <v>52.47043792004434</v>
      </c>
      <c r="EJ176" s="2">
        <f t="shared" si="499"/>
        <v>52.304612810588104</v>
      </c>
      <c r="EK176" s="2">
        <f t="shared" si="500"/>
        <v>52.76321802800696</v>
      </c>
      <c r="EL176" s="2">
        <f t="shared" si="501"/>
        <v>52.229499926280859</v>
      </c>
      <c r="EM176" s="2">
        <f t="shared" si="502"/>
        <v>53.445009239605447</v>
      </c>
      <c r="EN176" s="2">
        <f t="shared" si="503"/>
        <v>55.450519723975049</v>
      </c>
      <c r="EO176" s="2">
        <f t="shared" si="504"/>
        <v>55.870281040892195</v>
      </c>
      <c r="EQ176" s="2">
        <f t="shared" si="505"/>
        <v>50.49804265212353</v>
      </c>
      <c r="ER176" s="2">
        <f t="shared" si="590"/>
        <v>51.528899078953572</v>
      </c>
      <c r="ES176" s="2">
        <f t="shared" si="590"/>
        <v>52.145455335255157</v>
      </c>
      <c r="ET176" s="2">
        <f t="shared" si="590"/>
        <v>52.922316982245142</v>
      </c>
      <c r="EU176" s="2">
        <f t="shared" si="590"/>
        <v>52.785945994221663</v>
      </c>
      <c r="EV176" s="2">
        <f t="shared" si="590"/>
        <v>52.948229175673539</v>
      </c>
      <c r="EW176" s="2">
        <f t="shared" si="590"/>
        <v>52.940783292489513</v>
      </c>
      <c r="EX176" s="2">
        <f t="shared" si="590"/>
        <v>52.909544692426685</v>
      </c>
      <c r="EY176" s="2">
        <f t="shared" si="590"/>
        <v>53.394430034911998</v>
      </c>
      <c r="EZ176" s="2">
        <f t="shared" si="590"/>
        <v>53.058732117563252</v>
      </c>
      <c r="FA176" s="2">
        <f t="shared" si="590"/>
        <v>53.10024535706161</v>
      </c>
      <c r="FB176" s="2">
        <f t="shared" si="590"/>
        <v>52.852013550891726</v>
      </c>
      <c r="FC176" s="2">
        <f t="shared" si="590"/>
        <v>53.243418415663967</v>
      </c>
      <c r="FD176" s="2">
        <f t="shared" si="590"/>
        <v>55.221111689594331</v>
      </c>
      <c r="FE176" s="2">
        <f t="shared" si="590"/>
        <v>53.097736973769216</v>
      </c>
      <c r="FG176" s="2">
        <f t="shared" si="507"/>
        <v>0.99999999564822306</v>
      </c>
      <c r="FH176" s="2">
        <f t="shared" si="591"/>
        <v>0.99999999655688554</v>
      </c>
      <c r="FI176" s="2">
        <f t="shared" si="591"/>
        <v>0.99999999597644396</v>
      </c>
      <c r="FJ176" s="2">
        <f t="shared" si="591"/>
        <v>0.99999999573975829</v>
      </c>
      <c r="FK176" s="2">
        <f t="shared" si="591"/>
        <v>0.99999999572992537</v>
      </c>
      <c r="FL176" s="2">
        <f t="shared" si="591"/>
        <v>0.99999999598176392</v>
      </c>
      <c r="FM176" s="2">
        <f t="shared" si="591"/>
        <v>0.99999999659942984</v>
      </c>
      <c r="FN176" s="2">
        <f t="shared" si="591"/>
        <v>0.99999999648315174</v>
      </c>
      <c r="FO176" s="2">
        <f t="shared" si="591"/>
        <v>0.99999999768227821</v>
      </c>
      <c r="FP176" s="2">
        <f t="shared" si="591"/>
        <v>0.99999999733921463</v>
      </c>
      <c r="FQ176" s="2">
        <f t="shared" si="591"/>
        <v>0.99999999696928266</v>
      </c>
      <c r="FR176" s="2">
        <f t="shared" si="591"/>
        <v>0.99999999690806629</v>
      </c>
      <c r="FS176" s="2">
        <f t="shared" si="591"/>
        <v>0.99999998241966082</v>
      </c>
      <c r="FT176" s="2">
        <f t="shared" si="591"/>
        <v>0.99999994516364032</v>
      </c>
      <c r="FU176" s="2">
        <f t="shared" si="591"/>
        <v>0.99999985933354263</v>
      </c>
      <c r="FW176" s="2">
        <f t="shared" si="540"/>
        <v>0.77105494351265724</v>
      </c>
      <c r="FX176" s="2">
        <f t="shared" si="592"/>
        <v>0.78461692691858009</v>
      </c>
      <c r="FY176" s="2">
        <f t="shared" si="593"/>
        <v>0.82801245410443747</v>
      </c>
      <c r="FZ176" s="2">
        <f t="shared" si="594"/>
        <v>0.78544036752750279</v>
      </c>
      <c r="GA176" s="2">
        <f t="shared" si="595"/>
        <v>0.78688559163066996</v>
      </c>
      <c r="GB176" s="2">
        <f t="shared" si="596"/>
        <v>0.79700425814890841</v>
      </c>
      <c r="GC176" s="2">
        <f t="shared" si="597"/>
        <v>0.81440058524101433</v>
      </c>
      <c r="GD176" s="2">
        <f t="shared" si="598"/>
        <v>0.82064807890083469</v>
      </c>
      <c r="GE176" s="2">
        <f t="shared" si="599"/>
        <v>0.90174818178351501</v>
      </c>
      <c r="GF176" s="2">
        <f t="shared" si="600"/>
        <v>0.91460683926621678</v>
      </c>
      <c r="GG176" s="2">
        <f t="shared" si="601"/>
        <v>0.90135398879231854</v>
      </c>
      <c r="GH176" s="2">
        <f t="shared" si="602"/>
        <v>0.90442998821803799</v>
      </c>
      <c r="GI176" s="2">
        <f t="shared" si="603"/>
        <v>0.86334507358265877</v>
      </c>
      <c r="GJ176" s="2">
        <f t="shared" si="604"/>
        <v>0.8215395033916657</v>
      </c>
      <c r="GK176" s="2">
        <f t="shared" si="605"/>
        <v>0.73148439758253092</v>
      </c>
      <c r="GM176" s="107">
        <f t="shared" si="541"/>
        <v>6.6682025378049666E-298</v>
      </c>
      <c r="GN176" s="107">
        <f t="shared" si="606"/>
        <v>0</v>
      </c>
      <c r="GO176" s="107">
        <f t="shared" si="607"/>
        <v>0</v>
      </c>
      <c r="GP176" s="107">
        <f t="shared" si="608"/>
        <v>0</v>
      </c>
      <c r="GQ176" s="107">
        <f t="shared" si="609"/>
        <v>0</v>
      </c>
      <c r="GR176" s="107">
        <f t="shared" si="610"/>
        <v>0</v>
      </c>
      <c r="GS176" s="107">
        <f t="shared" si="611"/>
        <v>0</v>
      </c>
      <c r="GT176" s="107">
        <f t="shared" si="612"/>
        <v>0</v>
      </c>
      <c r="GU176" s="107">
        <f t="shared" si="613"/>
        <v>0</v>
      </c>
      <c r="GV176" s="107">
        <f t="shared" si="614"/>
        <v>0</v>
      </c>
      <c r="GW176" s="107">
        <f t="shared" si="615"/>
        <v>0</v>
      </c>
      <c r="GX176" s="107">
        <f t="shared" si="616"/>
        <v>0</v>
      </c>
      <c r="GY176" s="107">
        <f t="shared" si="617"/>
        <v>0</v>
      </c>
      <c r="GZ176" s="107">
        <f t="shared" si="618"/>
        <v>0</v>
      </c>
      <c r="HA176" s="107">
        <f t="shared" si="619"/>
        <v>0</v>
      </c>
      <c r="HC176" s="107">
        <f t="shared" si="542"/>
        <v>1.4925206701710714E-200</v>
      </c>
      <c r="HD176" s="107">
        <f t="shared" si="620"/>
        <v>2.4674947175825302E-230</v>
      </c>
      <c r="HE176" s="107">
        <f t="shared" si="621"/>
        <v>7.3844395210122937E-237</v>
      </c>
      <c r="HF176" s="107">
        <f t="shared" si="622"/>
        <v>1.1142557568280064E-239</v>
      </c>
      <c r="HG176" s="107">
        <f t="shared" si="623"/>
        <v>2.8784036367849877E-268</v>
      </c>
      <c r="HH176" s="107">
        <f t="shared" si="624"/>
        <v>3.3172837546928771E-286</v>
      </c>
      <c r="HI176" s="107">
        <f t="shared" si="625"/>
        <v>7.6042311908569479E-298</v>
      </c>
      <c r="HJ176" s="107">
        <f t="shared" si="626"/>
        <v>0</v>
      </c>
      <c r="HK176" s="107">
        <f t="shared" si="627"/>
        <v>0</v>
      </c>
      <c r="HL176" s="107">
        <f t="shared" si="628"/>
        <v>0</v>
      </c>
      <c r="HM176" s="107">
        <f t="shared" si="629"/>
        <v>0</v>
      </c>
      <c r="HN176" s="107">
        <f t="shared" si="630"/>
        <v>0</v>
      </c>
      <c r="HO176" s="107">
        <f t="shared" si="631"/>
        <v>0</v>
      </c>
      <c r="HP176" s="107">
        <f t="shared" si="632"/>
        <v>7.3617270982304164E-302</v>
      </c>
      <c r="HQ176" s="107">
        <f t="shared" si="633"/>
        <v>0</v>
      </c>
      <c r="HS176" s="107">
        <f t="shared" si="543"/>
        <v>7.9574675973693006E-31</v>
      </c>
      <c r="HT176" s="107">
        <f t="shared" si="634"/>
        <v>1.5872644699325157E-35</v>
      </c>
      <c r="HU176" s="107">
        <f t="shared" si="635"/>
        <v>4.7941937169089374E-38</v>
      </c>
      <c r="HV176" s="107">
        <f t="shared" si="636"/>
        <v>5.1633601710618314E-37</v>
      </c>
      <c r="HW176" s="107">
        <f t="shared" si="637"/>
        <v>1.9025734258272147E-41</v>
      </c>
      <c r="HX176" s="107">
        <f t="shared" si="638"/>
        <v>1.3161473529355927E-44</v>
      </c>
      <c r="HY176" s="107">
        <f t="shared" si="639"/>
        <v>4.095280941002595E-47</v>
      </c>
      <c r="HZ176" s="107">
        <f t="shared" si="640"/>
        <v>9.5243723223988899E-54</v>
      </c>
      <c r="IA176" s="107">
        <f t="shared" si="641"/>
        <v>3.9883962519985587E-60</v>
      </c>
      <c r="IB176" s="107">
        <f t="shared" si="642"/>
        <v>6.8564522138274325E-63</v>
      </c>
      <c r="IC176" s="107">
        <f t="shared" si="643"/>
        <v>1.5137826530305103E-57</v>
      </c>
      <c r="ID176" s="107">
        <f t="shared" si="644"/>
        <v>5.2856112616402889E-59</v>
      </c>
      <c r="IE176" s="107">
        <f t="shared" si="645"/>
        <v>2.9214907149725537E-55</v>
      </c>
      <c r="IF176" s="107">
        <f t="shared" si="646"/>
        <v>1.1717095210663564E-49</v>
      </c>
      <c r="IG176" s="107">
        <f t="shared" si="647"/>
        <v>2.1950543577557271E-45</v>
      </c>
      <c r="II176" s="107">
        <f t="shared" si="544"/>
        <v>7.937054822159656E-2</v>
      </c>
      <c r="IJ176" s="107">
        <f t="shared" si="545"/>
        <v>5.141896765590738E-2</v>
      </c>
      <c r="IK176" s="107">
        <f t="shared" si="546"/>
        <v>1.7758097692090049E-2</v>
      </c>
      <c r="IL176" s="107">
        <f t="shared" si="547"/>
        <v>4.4489111221955972E-2</v>
      </c>
      <c r="IM176" s="107">
        <f t="shared" si="548"/>
        <v>3.3415588324660982E-2</v>
      </c>
      <c r="IN176" s="107">
        <f t="shared" si="549"/>
        <v>2.2741316140467586E-2</v>
      </c>
      <c r="IO176" s="107">
        <f t="shared" si="550"/>
        <v>1.3348782310934143E-2</v>
      </c>
      <c r="IP176" s="107">
        <f t="shared" si="551"/>
        <v>7.0913133037201863E-3</v>
      </c>
      <c r="IQ176" s="107">
        <f t="shared" si="552"/>
        <v>1.3240511090893269E-4</v>
      </c>
      <c r="IR176" s="107">
        <f t="shared" si="553"/>
        <v>3.046338318516246E-5</v>
      </c>
      <c r="IS176" s="107">
        <f t="shared" si="554"/>
        <v>1.471919453469124E-4</v>
      </c>
      <c r="IT176" s="107">
        <f t="shared" si="555"/>
        <v>9.1161531271264398E-5</v>
      </c>
      <c r="IU176" s="107">
        <f t="shared" si="556"/>
        <v>4.9339084871816781E-4</v>
      </c>
      <c r="IV176" s="107">
        <f t="shared" si="557"/>
        <v>2.8893993902162438E-3</v>
      </c>
      <c r="IW176" s="107">
        <f t="shared" si="558"/>
        <v>1.4169255156798889E-2</v>
      </c>
      <c r="IY176" s="107">
        <f t="shared" si="559"/>
        <v>7.937054822159656E-2</v>
      </c>
      <c r="IZ176" s="107">
        <f t="shared" si="560"/>
        <v>5.141896765590738E-2</v>
      </c>
      <c r="JA176" s="107">
        <f t="shared" si="561"/>
        <v>1.7758097692090049E-2</v>
      </c>
      <c r="JB176" s="107">
        <f t="shared" si="562"/>
        <v>4.4489111221955972E-2</v>
      </c>
      <c r="JC176" s="107">
        <f t="shared" si="563"/>
        <v>3.3415588324660982E-2</v>
      </c>
      <c r="JD176" s="107">
        <f t="shared" si="564"/>
        <v>2.2741316140467586E-2</v>
      </c>
      <c r="JE176" s="107">
        <f t="shared" si="565"/>
        <v>1.3348782310934143E-2</v>
      </c>
      <c r="JF176" s="107">
        <f t="shared" si="566"/>
        <v>7.0913133037201863E-3</v>
      </c>
      <c r="JG176" s="107">
        <f t="shared" si="567"/>
        <v>1.3240511090893269E-4</v>
      </c>
      <c r="JH176" s="107">
        <f t="shared" si="568"/>
        <v>3.046338318516246E-5</v>
      </c>
      <c r="JI176" s="107">
        <f t="shared" si="569"/>
        <v>1.471919453469124E-4</v>
      </c>
      <c r="JJ176" s="107">
        <f t="shared" si="570"/>
        <v>9.1161531271264398E-5</v>
      </c>
      <c r="JK176" s="107">
        <f t="shared" si="571"/>
        <v>4.9339084871816781E-4</v>
      </c>
      <c r="JL176" s="107">
        <f t="shared" si="572"/>
        <v>2.8893993902162438E-3</v>
      </c>
      <c r="JM176" s="107">
        <f t="shared" si="573"/>
        <v>1.4169255156798889E-2</v>
      </c>
    </row>
    <row r="177" spans="2:273" x14ac:dyDescent="0.25">
      <c r="B177" s="2">
        <v>149</v>
      </c>
      <c r="C177" s="37">
        <v>48.71</v>
      </c>
      <c r="D177" s="37">
        <v>51.573999999999998</v>
      </c>
      <c r="E177" s="37">
        <v>51.279000000000003</v>
      </c>
      <c r="F177" s="37">
        <v>52.186</v>
      </c>
      <c r="G177" s="37">
        <v>52.237000000000002</v>
      </c>
      <c r="H177" s="37">
        <v>51.491999999999997</v>
      </c>
      <c r="I177" s="37">
        <v>52.203000000000003</v>
      </c>
      <c r="J177" s="37">
        <v>51.78</v>
      </c>
      <c r="K177" s="37">
        <v>53.982999999999997</v>
      </c>
      <c r="L177" s="37">
        <v>52.661000000000001</v>
      </c>
      <c r="M177" s="37">
        <v>52.558999999999997</v>
      </c>
      <c r="N177" s="37">
        <v>52.085000000000001</v>
      </c>
      <c r="O177" s="37">
        <v>52.271000000000001</v>
      </c>
      <c r="P177" s="37">
        <v>53.3</v>
      </c>
      <c r="Q177" s="37">
        <v>52.167000000000002</v>
      </c>
      <c r="S177" s="4">
        <f t="shared" si="460"/>
        <v>50.070646523880725</v>
      </c>
      <c r="T177" s="4">
        <f t="shared" si="461"/>
        <v>51.188989842079579</v>
      </c>
      <c r="U177" s="4">
        <f t="shared" si="462"/>
        <v>52.033886956521656</v>
      </c>
      <c r="V177" s="4">
        <f t="shared" si="463"/>
        <v>52.669180952287604</v>
      </c>
      <c r="W177" s="4">
        <f t="shared" si="464"/>
        <v>52.521541276431556</v>
      </c>
      <c r="X177" s="4">
        <f t="shared" si="465"/>
        <v>52.683592476172912</v>
      </c>
      <c r="Y177" s="4">
        <f t="shared" si="466"/>
        <v>52.672880759692532</v>
      </c>
      <c r="Z177" s="4">
        <f t="shared" si="467"/>
        <v>52.620284548296532</v>
      </c>
      <c r="AA177" s="4">
        <f t="shared" si="468"/>
        <v>53.155976236110554</v>
      </c>
      <c r="AB177" s="4">
        <f t="shared" si="469"/>
        <v>52.84131935893268</v>
      </c>
      <c r="AC177" s="4">
        <f t="shared" si="470"/>
        <v>52.919200856757563</v>
      </c>
      <c r="AD177" s="4">
        <f t="shared" si="471"/>
        <v>52.648200493295199</v>
      </c>
      <c r="AE177" s="4">
        <f t="shared" si="472"/>
        <v>53.125935560558467</v>
      </c>
      <c r="AF177" s="4">
        <f t="shared" si="473"/>
        <v>55.109502316578542</v>
      </c>
      <c r="AG177" s="4">
        <f t="shared" si="474"/>
        <v>53.749393836214736</v>
      </c>
      <c r="AI177" s="4">
        <f t="shared" si="475"/>
        <v>-1.3606465238807246</v>
      </c>
      <c r="AJ177" s="4">
        <f t="shared" si="476"/>
        <v>0.38501015792041926</v>
      </c>
      <c r="AK177" s="4">
        <f t="shared" si="477"/>
        <v>-0.75488695652165205</v>
      </c>
      <c r="AL177" s="4">
        <f t="shared" si="478"/>
        <v>-0.48318095228760427</v>
      </c>
      <c r="AM177" s="4">
        <f t="shared" si="479"/>
        <v>-0.28454127643155402</v>
      </c>
      <c r="AN177" s="4">
        <f t="shared" si="480"/>
        <v>-1.1915924761729144</v>
      </c>
      <c r="AO177" s="4">
        <f t="shared" si="481"/>
        <v>-0.46988075969252918</v>
      </c>
      <c r="AP177" s="4">
        <f t="shared" si="482"/>
        <v>-0.84028454829653043</v>
      </c>
      <c r="AQ177" s="4">
        <f t="shared" si="483"/>
        <v>0.82702376388944288</v>
      </c>
      <c r="AR177" s="4">
        <f t="shared" si="484"/>
        <v>-0.18031935893267814</v>
      </c>
      <c r="AS177" s="4">
        <f t="shared" si="485"/>
        <v>-0.36020085675756519</v>
      </c>
      <c r="AT177" s="4">
        <f t="shared" si="486"/>
        <v>-0.56320049329519861</v>
      </c>
      <c r="AU177" s="4">
        <f t="shared" si="487"/>
        <v>-0.85493556055846653</v>
      </c>
      <c r="AV177" s="4">
        <f t="shared" si="574"/>
        <v>-1.8095023165785449</v>
      </c>
      <c r="AW177" s="4">
        <f t="shared" si="574"/>
        <v>-1.5823938362147345</v>
      </c>
      <c r="AY177" s="2">
        <f t="shared" si="509"/>
        <v>50.05812746766221</v>
      </c>
      <c r="AZ177" s="2">
        <f t="shared" si="575"/>
        <v>51.163034820751406</v>
      </c>
      <c r="BA177" s="2">
        <f t="shared" si="576"/>
        <v>52.025739585079577</v>
      </c>
      <c r="BB177" s="2">
        <f t="shared" si="577"/>
        <v>52.616725480426801</v>
      </c>
      <c r="BC177" s="2">
        <f t="shared" si="578"/>
        <v>52.481145302027144</v>
      </c>
      <c r="BD177" s="2">
        <f t="shared" si="579"/>
        <v>52.658345950976354</v>
      </c>
      <c r="BE177" s="2">
        <f t="shared" si="580"/>
        <v>52.661121807885557</v>
      </c>
      <c r="BF177" s="2">
        <f t="shared" si="581"/>
        <v>52.616075980422032</v>
      </c>
      <c r="BG177" s="2">
        <f t="shared" si="582"/>
        <v>53.155965374281784</v>
      </c>
      <c r="BH177" s="2">
        <f t="shared" si="583"/>
        <v>52.841318166017125</v>
      </c>
      <c r="BI177" s="2">
        <f t="shared" si="584"/>
        <v>52.919185066246094</v>
      </c>
      <c r="BJ177" s="2">
        <f t="shared" si="585"/>
        <v>52.648192581646541</v>
      </c>
      <c r="BK177" s="2">
        <f t="shared" si="586"/>
        <v>53.125820665764167</v>
      </c>
      <c r="BL177" s="2">
        <f t="shared" si="587"/>
        <v>55.106928605425345</v>
      </c>
      <c r="BM177" s="2">
        <f t="shared" si="588"/>
        <v>53.628233694033803</v>
      </c>
      <c r="BO177" s="2" t="str">
        <f t="shared" si="440"/>
        <v/>
      </c>
      <c r="BP177" s="2" t="str">
        <f t="shared" si="441"/>
        <v/>
      </c>
      <c r="BQ177" s="2" t="str">
        <f t="shared" si="442"/>
        <v/>
      </c>
      <c r="BR177" s="2" t="str">
        <f t="shared" si="443"/>
        <v/>
      </c>
      <c r="BS177" s="2" t="str">
        <f t="shared" si="444"/>
        <v/>
      </c>
      <c r="BT177" s="2" t="str">
        <f t="shared" si="445"/>
        <v/>
      </c>
      <c r="BU177" s="2" t="str">
        <f t="shared" si="446"/>
        <v/>
      </c>
      <c r="BV177" s="2" t="str">
        <f t="shared" si="447"/>
        <v/>
      </c>
      <c r="BW177" s="2" t="str">
        <f t="shared" si="448"/>
        <v/>
      </c>
      <c r="BX177" s="2" t="str">
        <f t="shared" si="449"/>
        <v/>
      </c>
      <c r="BY177" s="2" t="str">
        <f t="shared" si="450"/>
        <v/>
      </c>
      <c r="BZ177" s="2" t="str">
        <f t="shared" si="451"/>
        <v/>
      </c>
      <c r="CA177" s="2" t="str">
        <f t="shared" si="452"/>
        <v/>
      </c>
      <c r="CB177" s="2" t="str">
        <f t="shared" si="453"/>
        <v/>
      </c>
      <c r="CC177" s="2" t="str">
        <f t="shared" si="454"/>
        <v/>
      </c>
      <c r="CE177" s="2" t="str">
        <f t="shared" si="510"/>
        <v/>
      </c>
      <c r="CF177" s="2" t="str">
        <f t="shared" si="511"/>
        <v/>
      </c>
      <c r="CG177" s="2" t="str">
        <f t="shared" si="512"/>
        <v/>
      </c>
      <c r="CH177" s="2" t="str">
        <f t="shared" si="513"/>
        <v/>
      </c>
      <c r="CI177" s="2" t="str">
        <f t="shared" si="514"/>
        <v/>
      </c>
      <c r="CJ177" s="2" t="str">
        <f t="shared" si="515"/>
        <v/>
      </c>
      <c r="CK177" s="2" t="str">
        <f t="shared" si="516"/>
        <v/>
      </c>
      <c r="CL177" s="2" t="str">
        <f t="shared" si="517"/>
        <v/>
      </c>
      <c r="CM177" s="2" t="str">
        <f t="shared" si="518"/>
        <v/>
      </c>
      <c r="CN177" s="2" t="str">
        <f t="shared" si="519"/>
        <v/>
      </c>
      <c r="CO177" s="2" t="str">
        <f t="shared" si="520"/>
        <v/>
      </c>
      <c r="CP177" s="2" t="str">
        <f t="shared" si="521"/>
        <v/>
      </c>
      <c r="CQ177" s="2" t="str">
        <f t="shared" si="522"/>
        <v/>
      </c>
      <c r="CR177" s="2" t="str">
        <f t="shared" si="523"/>
        <v/>
      </c>
      <c r="CS177" s="2" t="str">
        <f t="shared" si="524"/>
        <v/>
      </c>
      <c r="CU177" s="2" t="str">
        <f t="shared" si="525"/>
        <v/>
      </c>
      <c r="CV177" s="2" t="str">
        <f t="shared" si="526"/>
        <v/>
      </c>
      <c r="CW177" s="2" t="str">
        <f t="shared" si="527"/>
        <v/>
      </c>
      <c r="CX177" s="2" t="str">
        <f t="shared" si="528"/>
        <v/>
      </c>
      <c r="CY177" s="2" t="str">
        <f t="shared" si="529"/>
        <v/>
      </c>
      <c r="CZ177" s="2" t="str">
        <f t="shared" si="530"/>
        <v/>
      </c>
      <c r="DA177" s="2" t="str">
        <f t="shared" si="531"/>
        <v/>
      </c>
      <c r="DB177" s="2">
        <f t="shared" si="532"/>
        <v>51.78</v>
      </c>
      <c r="DC177" s="2">
        <f t="shared" si="533"/>
        <v>53.982999999999997</v>
      </c>
      <c r="DD177" s="2">
        <f t="shared" si="534"/>
        <v>52.661000000000001</v>
      </c>
      <c r="DE177" s="2">
        <f t="shared" si="535"/>
        <v>52.558999999999997</v>
      </c>
      <c r="DF177" s="2">
        <f t="shared" si="536"/>
        <v>52.085000000000001</v>
      </c>
      <c r="DG177" s="2">
        <f t="shared" si="537"/>
        <v>52.271000000000001</v>
      </c>
      <c r="DH177" s="2">
        <f t="shared" si="538"/>
        <v>53.3</v>
      </c>
      <c r="DI177" s="2" t="str">
        <f t="shared" si="539"/>
        <v/>
      </c>
      <c r="DK177" s="2">
        <f t="shared" si="489"/>
        <v>73.324495951417006</v>
      </c>
      <c r="DL177" s="2">
        <f t="shared" si="589"/>
        <v>80.905800944669394</v>
      </c>
      <c r="DM177" s="2">
        <f t="shared" si="589"/>
        <v>82.185084143049934</v>
      </c>
      <c r="DN177" s="2">
        <f t="shared" si="589"/>
        <v>81.93503589743591</v>
      </c>
      <c r="DO177" s="2">
        <f t="shared" si="589"/>
        <v>86.91148155298157</v>
      </c>
      <c r="DP177" s="2">
        <f t="shared" si="589"/>
        <v>83.806064145658283</v>
      </c>
      <c r="DQ177" s="2">
        <f t="shared" si="589"/>
        <v>84.014405322128852</v>
      </c>
      <c r="DR177" s="2">
        <f t="shared" si="589"/>
        <v>87.54107754010694</v>
      </c>
      <c r="DS177" s="2">
        <f t="shared" si="589"/>
        <v>83.882208403361346</v>
      </c>
      <c r="DT177" s="2">
        <f t="shared" si="589"/>
        <v>85.569731283422485</v>
      </c>
      <c r="DU177" s="2">
        <f t="shared" si="589"/>
        <v>84.346191291061871</v>
      </c>
      <c r="DV177" s="2">
        <f t="shared" si="589"/>
        <v>88.168244206773579</v>
      </c>
      <c r="DW177" s="2">
        <f t="shared" si="589"/>
        <v>88.913608861726516</v>
      </c>
      <c r="DX177" s="2">
        <f t="shared" si="589"/>
        <v>86.092891505791513</v>
      </c>
      <c r="DY177" s="2">
        <f t="shared" si="589"/>
        <v>79.697685502410067</v>
      </c>
      <c r="EA177" s="2">
        <f t="shared" si="459"/>
        <v>48.615278422273789</v>
      </c>
      <c r="EB177" s="2">
        <f t="shared" si="491"/>
        <v>50.020314036478993</v>
      </c>
      <c r="EC177" s="2">
        <f t="shared" si="492"/>
        <v>52.053476923076921</v>
      </c>
      <c r="ED177" s="2">
        <f t="shared" si="493"/>
        <v>51.832279246177549</v>
      </c>
      <c r="EE177" s="2">
        <f t="shared" si="494"/>
        <v>51.706091976976396</v>
      </c>
      <c r="EF177" s="2">
        <f t="shared" si="495"/>
        <v>51.944214338854295</v>
      </c>
      <c r="EG177" s="2">
        <f t="shared" si="496"/>
        <v>51.982637613062387</v>
      </c>
      <c r="EH177" s="2">
        <f t="shared" si="497"/>
        <v>51.877833463085508</v>
      </c>
      <c r="EI177" s="2">
        <f t="shared" si="498"/>
        <v>52.287760687313792</v>
      </c>
      <c r="EJ177" s="2">
        <f t="shared" si="499"/>
        <v>52.124055687351742</v>
      </c>
      <c r="EK177" s="2">
        <f t="shared" si="500"/>
        <v>52.601838665812423</v>
      </c>
      <c r="EL177" s="2">
        <f t="shared" si="501"/>
        <v>52.060779948396601</v>
      </c>
      <c r="EM177" s="2">
        <f t="shared" si="502"/>
        <v>53.307091854996465</v>
      </c>
      <c r="EN177" s="2">
        <f t="shared" si="503"/>
        <v>55.30356533451419</v>
      </c>
      <c r="EO177" s="2">
        <f t="shared" si="504"/>
        <v>55.783026022304838</v>
      </c>
      <c r="EQ177" s="2">
        <f t="shared" si="505"/>
        <v>50.398431195238082</v>
      </c>
      <c r="ER177" s="2">
        <f t="shared" si="590"/>
        <v>51.412203725541154</v>
      </c>
      <c r="ES177" s="2">
        <f t="shared" si="590"/>
        <v>52.021163063065309</v>
      </c>
      <c r="ET177" s="2">
        <f t="shared" si="590"/>
        <v>52.786940416023235</v>
      </c>
      <c r="EU177" s="2">
        <f t="shared" si="590"/>
        <v>52.647882471791647</v>
      </c>
      <c r="EV177" s="2">
        <f t="shared" si="590"/>
        <v>52.802824767981519</v>
      </c>
      <c r="EW177" s="2">
        <f t="shared" si="590"/>
        <v>52.783944298359785</v>
      </c>
      <c r="EX177" s="2">
        <f t="shared" si="590"/>
        <v>52.744234574143526</v>
      </c>
      <c r="EY177" s="2">
        <f t="shared" si="590"/>
        <v>53.231106393483074</v>
      </c>
      <c r="EZ177" s="2">
        <f t="shared" si="590"/>
        <v>52.89451259323647</v>
      </c>
      <c r="FA177" s="2">
        <f t="shared" si="590"/>
        <v>52.946772824587747</v>
      </c>
      <c r="FB177" s="2">
        <f t="shared" si="590"/>
        <v>52.697497372569288</v>
      </c>
      <c r="FC177" s="2">
        <f t="shared" si="590"/>
        <v>53.102546653347147</v>
      </c>
      <c r="FD177" s="2">
        <f t="shared" si="590"/>
        <v>55.071669994559016</v>
      </c>
      <c r="FE177" s="2">
        <f t="shared" si="590"/>
        <v>52.96563707197312</v>
      </c>
      <c r="FG177" s="2">
        <f t="shared" si="507"/>
        <v>0.99999999654326077</v>
      </c>
      <c r="FH177" s="2">
        <f t="shared" si="591"/>
        <v>0.99999999726503697</v>
      </c>
      <c r="FI177" s="2">
        <f t="shared" si="591"/>
        <v>0.99999999680397589</v>
      </c>
      <c r="FJ177" s="2">
        <f t="shared" si="591"/>
        <v>0.99999999661596972</v>
      </c>
      <c r="FK177" s="2">
        <f t="shared" si="591"/>
        <v>0.99999999660815919</v>
      </c>
      <c r="FL177" s="2">
        <f t="shared" si="591"/>
        <v>0.99999999680820162</v>
      </c>
      <c r="FM177" s="2">
        <f t="shared" si="591"/>
        <v>0.99999999729883116</v>
      </c>
      <c r="FN177" s="2">
        <f t="shared" si="591"/>
        <v>0.99999999720646804</v>
      </c>
      <c r="FO177" s="2">
        <f t="shared" si="591"/>
        <v>0.99999999815896812</v>
      </c>
      <c r="FP177" s="2">
        <f t="shared" si="591"/>
        <v>0.99999999788646299</v>
      </c>
      <c r="FQ177" s="2">
        <f t="shared" si="591"/>
        <v>0.99999999759261571</v>
      </c>
      <c r="FR177" s="2">
        <f t="shared" si="591"/>
        <v>0.99999999754398972</v>
      </c>
      <c r="FS177" s="2">
        <f t="shared" si="591"/>
        <v>0.99999998574004489</v>
      </c>
      <c r="FT177" s="2">
        <f t="shared" si="591"/>
        <v>0.99999995473783876</v>
      </c>
      <c r="FU177" s="2">
        <f t="shared" si="591"/>
        <v>0.99999988216685121</v>
      </c>
      <c r="FW177" s="2">
        <f t="shared" si="540"/>
        <v>0.80915610925278347</v>
      </c>
      <c r="FX177" s="2">
        <f t="shared" si="592"/>
        <v>0.82098510304483596</v>
      </c>
      <c r="FY177" s="2">
        <f t="shared" si="593"/>
        <v>0.8583757647250263</v>
      </c>
      <c r="FZ177" s="2">
        <f t="shared" si="594"/>
        <v>0.82170109894320986</v>
      </c>
      <c r="GA177" s="2">
        <f t="shared" si="595"/>
        <v>0.82295713314850516</v>
      </c>
      <c r="GB177" s="2">
        <f t="shared" si="596"/>
        <v>0.83172936898911254</v>
      </c>
      <c r="GC177" s="2">
        <f t="shared" si="597"/>
        <v>0.84672213616705783</v>
      </c>
      <c r="GD177" s="2">
        <f t="shared" si="598"/>
        <v>0.85207926015768987</v>
      </c>
      <c r="GE177" s="2">
        <f t="shared" si="599"/>
        <v>0.92034619241253146</v>
      </c>
      <c r="GF177" s="2">
        <f t="shared" si="600"/>
        <v>0.9309572053910814</v>
      </c>
      <c r="GG177" s="2">
        <f t="shared" si="601"/>
        <v>0.92001999784405519</v>
      </c>
      <c r="GH177" s="2">
        <f t="shared" si="602"/>
        <v>0.9225639542264491</v>
      </c>
      <c r="GI177" s="2">
        <f t="shared" si="603"/>
        <v>0.88621828093730348</v>
      </c>
      <c r="GJ177" s="2">
        <f t="shared" si="604"/>
        <v>0.84796064775733138</v>
      </c>
      <c r="GK177" s="2">
        <f t="shared" si="605"/>
        <v>0.76481990388901089</v>
      </c>
      <c r="GM177" s="107">
        <f t="shared" si="541"/>
        <v>5.1059588396102225E-305</v>
      </c>
      <c r="GN177" s="107">
        <f t="shared" si="606"/>
        <v>0</v>
      </c>
      <c r="GO177" s="107">
        <f t="shared" si="607"/>
        <v>0</v>
      </c>
      <c r="GP177" s="107">
        <f t="shared" si="608"/>
        <v>0</v>
      </c>
      <c r="GQ177" s="107">
        <f t="shared" si="609"/>
        <v>0</v>
      </c>
      <c r="GR177" s="107">
        <f t="shared" si="610"/>
        <v>0</v>
      </c>
      <c r="GS177" s="107">
        <f t="shared" si="611"/>
        <v>0</v>
      </c>
      <c r="GT177" s="107">
        <f t="shared" si="612"/>
        <v>0</v>
      </c>
      <c r="GU177" s="107">
        <f t="shared" si="613"/>
        <v>0</v>
      </c>
      <c r="GV177" s="107">
        <f t="shared" si="614"/>
        <v>0</v>
      </c>
      <c r="GW177" s="107">
        <f t="shared" si="615"/>
        <v>0</v>
      </c>
      <c r="GX177" s="107">
        <f t="shared" si="616"/>
        <v>0</v>
      </c>
      <c r="GY177" s="107">
        <f t="shared" si="617"/>
        <v>0</v>
      </c>
      <c r="GZ177" s="107">
        <f t="shared" si="618"/>
        <v>0</v>
      </c>
      <c r="HA177" s="107">
        <f t="shared" si="619"/>
        <v>0</v>
      </c>
      <c r="HC177" s="107">
        <f t="shared" si="542"/>
        <v>9.1341063509330912E-207</v>
      </c>
      <c r="HD177" s="107">
        <f t="shared" si="620"/>
        <v>2.1953238384898403E-237</v>
      </c>
      <c r="HE177" s="107">
        <f t="shared" si="621"/>
        <v>3.910480539780948E-244</v>
      </c>
      <c r="HF177" s="107">
        <f t="shared" si="622"/>
        <v>4.25016087116441E-247</v>
      </c>
      <c r="HG177" s="107">
        <f t="shared" si="623"/>
        <v>1.4404013459768137E-276</v>
      </c>
      <c r="HH177" s="107">
        <f t="shared" si="624"/>
        <v>5.0772876211700027E-295</v>
      </c>
      <c r="HI177" s="107">
        <f t="shared" si="625"/>
        <v>6.3819621376433832E-307</v>
      </c>
      <c r="HJ177" s="107">
        <f t="shared" si="626"/>
        <v>0</v>
      </c>
      <c r="HK177" s="107">
        <f t="shared" si="627"/>
        <v>0</v>
      </c>
      <c r="HL177" s="107">
        <f t="shared" si="628"/>
        <v>0</v>
      </c>
      <c r="HM177" s="107">
        <f t="shared" si="629"/>
        <v>0</v>
      </c>
      <c r="HN177" s="107">
        <f t="shared" si="630"/>
        <v>0</v>
      </c>
      <c r="HO177" s="107">
        <f t="shared" si="631"/>
        <v>0</v>
      </c>
      <c r="HP177" s="107">
        <f t="shared" si="632"/>
        <v>0</v>
      </c>
      <c r="HQ177" s="107">
        <f t="shared" si="633"/>
        <v>0</v>
      </c>
      <c r="HS177" s="107">
        <f t="shared" si="543"/>
        <v>9.7549596449868495E-33</v>
      </c>
      <c r="HT177" s="107">
        <f t="shared" si="634"/>
        <v>1.0545406387018694E-37</v>
      </c>
      <c r="HU177" s="107">
        <f t="shared" si="635"/>
        <v>2.429499901875632E-40</v>
      </c>
      <c r="HV177" s="107">
        <f t="shared" si="636"/>
        <v>2.6227591201306812E-39</v>
      </c>
      <c r="HW177" s="107">
        <f t="shared" si="637"/>
        <v>5.1034211428473634E-44</v>
      </c>
      <c r="HX177" s="107">
        <f t="shared" si="638"/>
        <v>2.3667358227600371E-47</v>
      </c>
      <c r="HY177" s="107">
        <f t="shared" si="639"/>
        <v>5.8000667816766864E-50</v>
      </c>
      <c r="HZ177" s="107">
        <f t="shared" si="640"/>
        <v>5.5303520625297338E-57</v>
      </c>
      <c r="IA177" s="107">
        <f t="shared" si="641"/>
        <v>1.7770030694411779E-63</v>
      </c>
      <c r="IB177" s="107">
        <f t="shared" si="642"/>
        <v>2.1756733577040697E-66</v>
      </c>
      <c r="IC177" s="107">
        <f t="shared" si="643"/>
        <v>8.2903803247805263E-61</v>
      </c>
      <c r="ID177" s="107">
        <f t="shared" si="644"/>
        <v>2.3453115154204014E-62</v>
      </c>
      <c r="IE177" s="107">
        <f t="shared" si="645"/>
        <v>1.8488172758227613E-58</v>
      </c>
      <c r="IF177" s="107">
        <f t="shared" si="646"/>
        <v>1.6201545683547296E-52</v>
      </c>
      <c r="IG177" s="107">
        <f t="shared" si="647"/>
        <v>3.814817140090992E-48</v>
      </c>
      <c r="II177" s="107">
        <f t="shared" si="544"/>
        <v>4.0781440896935368E-2</v>
      </c>
      <c r="IJ177" s="107">
        <f t="shared" si="545"/>
        <v>2.356534087177584E-2</v>
      </c>
      <c r="IK177" s="107">
        <f t="shared" si="546"/>
        <v>6.8757152287733745E-3</v>
      </c>
      <c r="IL177" s="107">
        <f t="shared" si="547"/>
        <v>1.9406811637674864E-2</v>
      </c>
      <c r="IM177" s="107">
        <f t="shared" si="548"/>
        <v>1.3222727162109834E-2</v>
      </c>
      <c r="IN177" s="107">
        <f t="shared" si="549"/>
        <v>8.2410044934853998E-3</v>
      </c>
      <c r="IO177" s="107">
        <f t="shared" si="550"/>
        <v>4.4307280602125677E-3</v>
      </c>
      <c r="IP177" s="107">
        <f t="shared" si="551"/>
        <v>1.9999957996693564E-3</v>
      </c>
      <c r="IQ177" s="107">
        <f t="shared" si="552"/>
        <v>2.4683396094690874E-5</v>
      </c>
      <c r="IR177" s="107">
        <f t="shared" si="553"/>
        <v>4.778846424809875E-6</v>
      </c>
      <c r="IS177" s="107">
        <f t="shared" si="554"/>
        <v>2.7956397738902765E-5</v>
      </c>
      <c r="IT177" s="107">
        <f t="shared" si="555"/>
        <v>1.6117578091346096E-5</v>
      </c>
      <c r="IU177" s="107">
        <f t="shared" si="556"/>
        <v>1.0548665243131179E-4</v>
      </c>
      <c r="IV177" s="107">
        <f t="shared" si="557"/>
        <v>8.1394229361731667E-4</v>
      </c>
      <c r="IW177" s="107">
        <f t="shared" si="558"/>
        <v>4.3391907869188518E-3</v>
      </c>
      <c r="IY177" s="107">
        <f t="shared" si="559"/>
        <v>4.0781440896935368E-2</v>
      </c>
      <c r="IZ177" s="107">
        <f t="shared" si="560"/>
        <v>2.356534087177584E-2</v>
      </c>
      <c r="JA177" s="107">
        <f t="shared" si="561"/>
        <v>6.8757152287733745E-3</v>
      </c>
      <c r="JB177" s="107">
        <f t="shared" si="562"/>
        <v>1.9406811637674864E-2</v>
      </c>
      <c r="JC177" s="107">
        <f t="shared" si="563"/>
        <v>1.3222727162109834E-2</v>
      </c>
      <c r="JD177" s="107">
        <f t="shared" si="564"/>
        <v>8.2410044934853998E-3</v>
      </c>
      <c r="JE177" s="107">
        <f t="shared" si="565"/>
        <v>4.4307280602125677E-3</v>
      </c>
      <c r="JF177" s="107">
        <f t="shared" si="566"/>
        <v>1.9999957996693564E-3</v>
      </c>
      <c r="JG177" s="107">
        <f t="shared" si="567"/>
        <v>2.4683396094690874E-5</v>
      </c>
      <c r="JH177" s="107">
        <f t="shared" si="568"/>
        <v>4.778846424809875E-6</v>
      </c>
      <c r="JI177" s="107">
        <f t="shared" si="569"/>
        <v>2.7956397738902765E-5</v>
      </c>
      <c r="JJ177" s="107">
        <f t="shared" si="570"/>
        <v>1.6117578091346096E-5</v>
      </c>
      <c r="JK177" s="107">
        <f t="shared" si="571"/>
        <v>1.0548665243131179E-4</v>
      </c>
      <c r="JL177" s="107">
        <f t="shared" si="572"/>
        <v>8.1394229361731667E-4</v>
      </c>
      <c r="JM177" s="107">
        <f t="shared" si="573"/>
        <v>4.3391907869188518E-3</v>
      </c>
    </row>
    <row r="178" spans="2:273" x14ac:dyDescent="0.25">
      <c r="B178" s="2">
        <v>150</v>
      </c>
      <c r="C178" s="37">
        <v>49.097000000000001</v>
      </c>
      <c r="D178" s="37">
        <v>51.573999999999998</v>
      </c>
      <c r="E178" s="37">
        <v>51.279000000000003</v>
      </c>
      <c r="F178" s="37">
        <v>51.475000000000001</v>
      </c>
      <c r="G178" s="37">
        <v>52</v>
      </c>
      <c r="H178" s="37">
        <v>51.338999999999999</v>
      </c>
      <c r="I178" s="37">
        <v>52.033999999999999</v>
      </c>
      <c r="J178" s="37">
        <v>52.168999999999997</v>
      </c>
      <c r="K178" s="37">
        <v>53.593000000000004</v>
      </c>
      <c r="L178" s="37">
        <v>52.203000000000003</v>
      </c>
      <c r="M178" s="37">
        <v>52.508000000000003</v>
      </c>
      <c r="N178" s="37">
        <v>52.576000000000001</v>
      </c>
      <c r="O178" s="37">
        <v>52.491999999999997</v>
      </c>
      <c r="P178" s="37">
        <v>54.65</v>
      </c>
      <c r="Q178" s="37">
        <v>53.433</v>
      </c>
      <c r="S178" s="4">
        <f t="shared" si="460"/>
        <v>50.015798774833804</v>
      </c>
      <c r="T178" s="4">
        <f t="shared" si="461"/>
        <v>51.093228551430514</v>
      </c>
      <c r="U178" s="4">
        <f t="shared" si="462"/>
        <v>51.902206212307476</v>
      </c>
      <c r="V178" s="4">
        <f t="shared" si="463"/>
        <v>52.521884997361795</v>
      </c>
      <c r="W178" s="4">
        <f t="shared" si="464"/>
        <v>52.378430634525479</v>
      </c>
      <c r="X178" s="4">
        <f t="shared" si="465"/>
        <v>52.540830931881764</v>
      </c>
      <c r="Y178" s="4">
        <f t="shared" si="466"/>
        <v>52.526326403019176</v>
      </c>
      <c r="Z178" s="4">
        <f t="shared" si="467"/>
        <v>52.472111132057172</v>
      </c>
      <c r="AA178" s="4">
        <f t="shared" si="468"/>
        <v>53.005857948802067</v>
      </c>
      <c r="AB178" s="4">
        <f t="shared" si="469"/>
        <v>52.686521748673727</v>
      </c>
      <c r="AC178" s="4">
        <f t="shared" si="470"/>
        <v>52.770510609518439</v>
      </c>
      <c r="AD178" s="4">
        <f t="shared" si="471"/>
        <v>52.502295932844973</v>
      </c>
      <c r="AE178" s="4">
        <f t="shared" si="472"/>
        <v>52.981257397675797</v>
      </c>
      <c r="AF178" s="4">
        <f t="shared" si="473"/>
        <v>54.952814247230997</v>
      </c>
      <c r="AG178" s="4">
        <f t="shared" si="474"/>
        <v>53.444103535947811</v>
      </c>
      <c r="AI178" s="4">
        <f t="shared" si="475"/>
        <v>-0.91879877483380312</v>
      </c>
      <c r="AJ178" s="4">
        <f t="shared" si="476"/>
        <v>0.48077144856948451</v>
      </c>
      <c r="AK178" s="4">
        <f t="shared" si="477"/>
        <v>-0.62320621230747264</v>
      </c>
      <c r="AL178" s="4">
        <f t="shared" si="478"/>
        <v>-1.0468849973617935</v>
      </c>
      <c r="AM178" s="4">
        <f t="shared" si="479"/>
        <v>-0.37843063452547909</v>
      </c>
      <c r="AN178" s="4">
        <f t="shared" si="480"/>
        <v>-1.2018309318817657</v>
      </c>
      <c r="AO178" s="4">
        <f t="shared" si="481"/>
        <v>-0.49232640301917741</v>
      </c>
      <c r="AP178" s="4">
        <f t="shared" si="482"/>
        <v>-0.30311113205717533</v>
      </c>
      <c r="AQ178" s="4">
        <f t="shared" si="483"/>
        <v>0.58714205119793661</v>
      </c>
      <c r="AR178" s="4">
        <f t="shared" si="484"/>
        <v>-0.48352174867372355</v>
      </c>
      <c r="AS178" s="4">
        <f t="shared" si="485"/>
        <v>-0.26251060951843641</v>
      </c>
      <c r="AT178" s="4">
        <f t="shared" si="486"/>
        <v>7.3704067155027531E-2</v>
      </c>
      <c r="AU178" s="4">
        <f t="shared" si="487"/>
        <v>-0.48925739767580012</v>
      </c>
      <c r="AV178" s="4">
        <f t="shared" si="574"/>
        <v>-0.30281424723099803</v>
      </c>
      <c r="AW178" s="4">
        <f t="shared" si="574"/>
        <v>-1.1103535947810883E-2</v>
      </c>
      <c r="AY178" s="2">
        <f t="shared" si="509"/>
        <v>50.011548422734116</v>
      </c>
      <c r="AZ178" s="2">
        <f t="shared" si="575"/>
        <v>51.085789114992195</v>
      </c>
      <c r="BA178" s="2">
        <f t="shared" si="576"/>
        <v>51.9003496932838</v>
      </c>
      <c r="BB178" s="2">
        <f t="shared" si="577"/>
        <v>52.507958630044129</v>
      </c>
      <c r="BC178" s="2">
        <f t="shared" si="578"/>
        <v>52.369212654997348</v>
      </c>
      <c r="BD178" s="2">
        <f t="shared" si="579"/>
        <v>52.535766464047228</v>
      </c>
      <c r="BE178" s="2">
        <f t="shared" si="580"/>
        <v>52.524237809990233</v>
      </c>
      <c r="BF178" s="2">
        <f t="shared" si="581"/>
        <v>52.471527665721311</v>
      </c>
      <c r="BG178" s="2">
        <f t="shared" si="582"/>
        <v>53.005857092734502</v>
      </c>
      <c r="BH178" s="2">
        <f t="shared" si="583"/>
        <v>52.686521675535843</v>
      </c>
      <c r="BI178" s="2">
        <f t="shared" si="584"/>
        <v>52.770509329501621</v>
      </c>
      <c r="BJ178" s="2">
        <f t="shared" si="585"/>
        <v>52.502295356349492</v>
      </c>
      <c r="BK178" s="2">
        <f t="shared" si="586"/>
        <v>52.981246408477134</v>
      </c>
      <c r="BL178" s="2">
        <f t="shared" si="587"/>
        <v>54.952445144281242</v>
      </c>
      <c r="BM178" s="2">
        <f t="shared" si="588"/>
        <v>53.41979451117458</v>
      </c>
      <c r="BO178" s="2" t="str">
        <f t="shared" si="440"/>
        <v/>
      </c>
      <c r="BP178" s="2" t="str">
        <f t="shared" si="441"/>
        <v/>
      </c>
      <c r="BQ178" s="2" t="str">
        <f t="shared" si="442"/>
        <v/>
      </c>
      <c r="BR178" s="2" t="str">
        <f t="shared" si="443"/>
        <v/>
      </c>
      <c r="BS178" s="2" t="str">
        <f t="shared" si="444"/>
        <v/>
      </c>
      <c r="BT178" s="2" t="str">
        <f t="shared" si="445"/>
        <v/>
      </c>
      <c r="BU178" s="2" t="str">
        <f t="shared" si="446"/>
        <v/>
      </c>
      <c r="BV178" s="2" t="str">
        <f t="shared" si="447"/>
        <v/>
      </c>
      <c r="BW178" s="2" t="str">
        <f t="shared" si="448"/>
        <v/>
      </c>
      <c r="BX178" s="2" t="str">
        <f t="shared" si="449"/>
        <v/>
      </c>
      <c r="BY178" s="2" t="str">
        <f t="shared" si="450"/>
        <v/>
      </c>
      <c r="BZ178" s="2" t="str">
        <f t="shared" si="451"/>
        <v/>
      </c>
      <c r="CA178" s="2" t="str">
        <f t="shared" si="452"/>
        <v/>
      </c>
      <c r="CB178" s="2" t="str">
        <f t="shared" si="453"/>
        <v/>
      </c>
      <c r="CC178" s="2" t="str">
        <f t="shared" si="454"/>
        <v/>
      </c>
      <c r="CE178" s="2" t="str">
        <f t="shared" si="510"/>
        <v/>
      </c>
      <c r="CF178" s="2" t="str">
        <f t="shared" si="511"/>
        <v/>
      </c>
      <c r="CG178" s="2" t="str">
        <f t="shared" si="512"/>
        <v/>
      </c>
      <c r="CH178" s="2" t="str">
        <f t="shared" si="513"/>
        <v/>
      </c>
      <c r="CI178" s="2" t="str">
        <f t="shared" si="514"/>
        <v/>
      </c>
      <c r="CJ178" s="2" t="str">
        <f t="shared" si="515"/>
        <v/>
      </c>
      <c r="CK178" s="2" t="str">
        <f t="shared" si="516"/>
        <v/>
      </c>
      <c r="CL178" s="2" t="str">
        <f t="shared" si="517"/>
        <v/>
      </c>
      <c r="CM178" s="2" t="str">
        <f t="shared" si="518"/>
        <v/>
      </c>
      <c r="CN178" s="2" t="str">
        <f t="shared" si="519"/>
        <v/>
      </c>
      <c r="CO178" s="2" t="str">
        <f t="shared" si="520"/>
        <v/>
      </c>
      <c r="CP178" s="2" t="str">
        <f t="shared" si="521"/>
        <v/>
      </c>
      <c r="CQ178" s="2" t="str">
        <f t="shared" si="522"/>
        <v/>
      </c>
      <c r="CR178" s="2" t="str">
        <f t="shared" si="523"/>
        <v/>
      </c>
      <c r="CS178" s="2" t="str">
        <f t="shared" si="524"/>
        <v/>
      </c>
      <c r="CU178" s="2" t="str">
        <f t="shared" si="525"/>
        <v/>
      </c>
      <c r="CV178" s="2" t="str">
        <f t="shared" si="526"/>
        <v/>
      </c>
      <c r="CW178" s="2" t="str">
        <f t="shared" si="527"/>
        <v/>
      </c>
      <c r="CX178" s="2" t="str">
        <f t="shared" si="528"/>
        <v/>
      </c>
      <c r="CY178" s="2" t="str">
        <f t="shared" si="529"/>
        <v/>
      </c>
      <c r="CZ178" s="2" t="str">
        <f t="shared" si="530"/>
        <v/>
      </c>
      <c r="DA178" s="2">
        <f t="shared" si="531"/>
        <v>52.033999999999999</v>
      </c>
      <c r="DB178" s="2">
        <f t="shared" si="532"/>
        <v>52.168999999999997</v>
      </c>
      <c r="DC178" s="2">
        <f t="shared" si="533"/>
        <v>53.593000000000004</v>
      </c>
      <c r="DD178" s="2">
        <f t="shared" si="534"/>
        <v>52.203000000000003</v>
      </c>
      <c r="DE178" s="2">
        <f t="shared" si="535"/>
        <v>52.508000000000003</v>
      </c>
      <c r="DF178" s="2">
        <f t="shared" si="536"/>
        <v>52.576000000000001</v>
      </c>
      <c r="DG178" s="2">
        <f t="shared" si="537"/>
        <v>52.491999999999997</v>
      </c>
      <c r="DH178" s="2">
        <f t="shared" si="538"/>
        <v>54.65</v>
      </c>
      <c r="DI178" s="2">
        <f t="shared" si="539"/>
        <v>53.433</v>
      </c>
      <c r="DK178" s="2">
        <f t="shared" si="489"/>
        <v>73.387944736842101</v>
      </c>
      <c r="DL178" s="2">
        <f t="shared" si="589"/>
        <v>80.997548920377895</v>
      </c>
      <c r="DM178" s="2">
        <f t="shared" si="589"/>
        <v>82.278076248313084</v>
      </c>
      <c r="DN178" s="2">
        <f t="shared" si="589"/>
        <v>82.02535128205129</v>
      </c>
      <c r="DO178" s="2">
        <f t="shared" si="589"/>
        <v>87.048958386958404</v>
      </c>
      <c r="DP178" s="2">
        <f t="shared" si="589"/>
        <v>83.914761344537837</v>
      </c>
      <c r="DQ178" s="2">
        <f t="shared" si="589"/>
        <v>84.117354621848747</v>
      </c>
      <c r="DR178" s="2">
        <f t="shared" si="589"/>
        <v>87.668358288770037</v>
      </c>
      <c r="DS178" s="2">
        <f t="shared" si="589"/>
        <v>83.968121008403358</v>
      </c>
      <c r="DT178" s="2">
        <f t="shared" si="589"/>
        <v>85.673605949197892</v>
      </c>
      <c r="DU178" s="2">
        <f t="shared" si="589"/>
        <v>84.440292284186398</v>
      </c>
      <c r="DV178" s="2">
        <f t="shared" si="589"/>
        <v>88.305786987522239</v>
      </c>
      <c r="DW178" s="2">
        <f t="shared" si="589"/>
        <v>89.050434682964109</v>
      </c>
      <c r="DX178" s="2">
        <f t="shared" si="589"/>
        <v>86.202200000000005</v>
      </c>
      <c r="DY178" s="2">
        <f t="shared" si="589"/>
        <v>79.803079495735972</v>
      </c>
      <c r="EA178" s="2">
        <f t="shared" si="459"/>
        <v>48.478180260574703</v>
      </c>
      <c r="EB178" s="2">
        <f t="shared" si="491"/>
        <v>49.874955194290251</v>
      </c>
      <c r="EC178" s="2">
        <f t="shared" si="492"/>
        <v>51.926893990755005</v>
      </c>
      <c r="ED178" s="2">
        <f t="shared" si="493"/>
        <v>51.674784615384617</v>
      </c>
      <c r="EE178" s="2">
        <f t="shared" si="494"/>
        <v>51.546394455538604</v>
      </c>
      <c r="EF178" s="2">
        <f t="shared" si="495"/>
        <v>51.778759152668471</v>
      </c>
      <c r="EG178" s="2">
        <f t="shared" si="496"/>
        <v>51.8088525784095</v>
      </c>
      <c r="EH178" s="2">
        <f t="shared" si="497"/>
        <v>51.692697807188274</v>
      </c>
      <c r="EI178" s="2">
        <f t="shared" si="498"/>
        <v>52.105083454583244</v>
      </c>
      <c r="EJ178" s="2">
        <f t="shared" si="499"/>
        <v>51.943498564115387</v>
      </c>
      <c r="EK178" s="2">
        <f t="shared" si="500"/>
        <v>52.440459303617899</v>
      </c>
      <c r="EL178" s="2">
        <f t="shared" si="501"/>
        <v>51.892059970512335</v>
      </c>
      <c r="EM178" s="2">
        <f t="shared" si="502"/>
        <v>53.169174470387482</v>
      </c>
      <c r="EN178" s="2">
        <f t="shared" si="503"/>
        <v>55.156610945053316</v>
      </c>
      <c r="EO178" s="2">
        <f t="shared" si="504"/>
        <v>55.695771003717475</v>
      </c>
      <c r="EQ178" s="2">
        <f t="shared" si="505"/>
        <v>50.298819738352634</v>
      </c>
      <c r="ER178" s="2">
        <f t="shared" si="590"/>
        <v>51.295508372128737</v>
      </c>
      <c r="ES178" s="2">
        <f t="shared" si="590"/>
        <v>51.896870790875468</v>
      </c>
      <c r="ET178" s="2">
        <f t="shared" si="590"/>
        <v>52.651563849801327</v>
      </c>
      <c r="EU178" s="2">
        <f t="shared" si="590"/>
        <v>52.509818949361637</v>
      </c>
      <c r="EV178" s="2">
        <f t="shared" si="590"/>
        <v>52.657420360289507</v>
      </c>
      <c r="EW178" s="2">
        <f t="shared" si="590"/>
        <v>52.627105304230057</v>
      </c>
      <c r="EX178" s="2">
        <f t="shared" si="590"/>
        <v>52.578924455860374</v>
      </c>
      <c r="EY178" s="2">
        <f t="shared" si="590"/>
        <v>53.067782752054157</v>
      </c>
      <c r="EZ178" s="2">
        <f t="shared" si="590"/>
        <v>52.730293068909702</v>
      </c>
      <c r="FA178" s="2">
        <f t="shared" si="590"/>
        <v>52.793300292113884</v>
      </c>
      <c r="FB178" s="2">
        <f t="shared" si="590"/>
        <v>52.542981194246849</v>
      </c>
      <c r="FC178" s="2">
        <f t="shared" si="590"/>
        <v>52.961674891030327</v>
      </c>
      <c r="FD178" s="2">
        <f t="shared" si="590"/>
        <v>54.922228299523709</v>
      </c>
      <c r="FE178" s="2">
        <f t="shared" si="590"/>
        <v>52.833537170177017</v>
      </c>
      <c r="FG178" s="2">
        <f t="shared" si="507"/>
        <v>0.9999999972542144</v>
      </c>
      <c r="FH178" s="2">
        <f t="shared" si="591"/>
        <v>0.99999999782754168</v>
      </c>
      <c r="FI178" s="2">
        <f t="shared" si="591"/>
        <v>0.99999999746130774</v>
      </c>
      <c r="FJ178" s="2">
        <f t="shared" si="591"/>
        <v>0.9999999973119692</v>
      </c>
      <c r="FK178" s="2">
        <f t="shared" si="591"/>
        <v>0.99999999730576505</v>
      </c>
      <c r="FL178" s="2">
        <f t="shared" si="591"/>
        <v>0.99999999746466439</v>
      </c>
      <c r="FM178" s="2">
        <f t="shared" si="591"/>
        <v>0.99999999785438531</v>
      </c>
      <c r="FN178" s="2">
        <f t="shared" si="591"/>
        <v>0.99999999778101878</v>
      </c>
      <c r="FO178" s="2">
        <f t="shared" si="591"/>
        <v>0.99999999853761634</v>
      </c>
      <c r="FP178" s="2">
        <f t="shared" si="591"/>
        <v>0.99999999832115793</v>
      </c>
      <c r="FQ178" s="2">
        <f t="shared" si="591"/>
        <v>0.99999999808774664</v>
      </c>
      <c r="FR178" s="2">
        <f t="shared" si="591"/>
        <v>0.99999999804912176</v>
      </c>
      <c r="FS178" s="2">
        <f t="shared" si="591"/>
        <v>0.99999998843331073</v>
      </c>
      <c r="FT178" s="2">
        <f t="shared" si="591"/>
        <v>0.99999996264042246</v>
      </c>
      <c r="FU178" s="2">
        <f t="shared" si="591"/>
        <v>0.99999990129380412</v>
      </c>
      <c r="FW178" s="2">
        <f t="shared" si="540"/>
        <v>0.84221402011670732</v>
      </c>
      <c r="FX178" s="2">
        <f t="shared" si="592"/>
        <v>0.85236784653976194</v>
      </c>
      <c r="FY178" s="2">
        <f t="shared" si="593"/>
        <v>0.88412876142527919</v>
      </c>
      <c r="FZ178" s="2">
        <f t="shared" si="594"/>
        <v>0.85298080028676226</v>
      </c>
      <c r="GA178" s="2">
        <f t="shared" si="595"/>
        <v>0.85405562042689487</v>
      </c>
      <c r="GB178" s="2">
        <f t="shared" si="596"/>
        <v>0.86154620613421229</v>
      </c>
      <c r="GC178" s="2">
        <f t="shared" si="597"/>
        <v>0.87428387304391841</v>
      </c>
      <c r="GD178" s="2">
        <f t="shared" si="598"/>
        <v>0.87881557146887723</v>
      </c>
      <c r="GE178" s="2">
        <f t="shared" si="599"/>
        <v>0.93567492354224402</v>
      </c>
      <c r="GF178" s="2">
        <f t="shared" si="600"/>
        <v>0.94436736691135914</v>
      </c>
      <c r="GG178" s="2">
        <f t="shared" si="601"/>
        <v>0.93540709683078327</v>
      </c>
      <c r="GH178" s="2">
        <f t="shared" si="602"/>
        <v>0.93749488040552653</v>
      </c>
      <c r="GI178" s="2">
        <f t="shared" si="603"/>
        <v>0.90568124292082386</v>
      </c>
      <c r="GJ178" s="2">
        <f t="shared" si="604"/>
        <v>0.87108394975589465</v>
      </c>
      <c r="GK178" s="2">
        <f t="shared" si="605"/>
        <v>0.79517572792727564</v>
      </c>
      <c r="GM178" s="107">
        <f t="shared" si="541"/>
        <v>0</v>
      </c>
      <c r="GN178" s="107">
        <f t="shared" si="606"/>
        <v>0</v>
      </c>
      <c r="GO178" s="107">
        <f t="shared" si="607"/>
        <v>0</v>
      </c>
      <c r="GP178" s="107">
        <f t="shared" si="608"/>
        <v>0</v>
      </c>
      <c r="GQ178" s="107">
        <f t="shared" si="609"/>
        <v>0</v>
      </c>
      <c r="GR178" s="107">
        <f t="shared" si="610"/>
        <v>0</v>
      </c>
      <c r="GS178" s="107">
        <f t="shared" si="611"/>
        <v>0</v>
      </c>
      <c r="GT178" s="107">
        <f t="shared" si="612"/>
        <v>0</v>
      </c>
      <c r="GU178" s="107">
        <f t="shared" si="613"/>
        <v>0</v>
      </c>
      <c r="GV178" s="107">
        <f t="shared" si="614"/>
        <v>0</v>
      </c>
      <c r="GW178" s="107">
        <f t="shared" si="615"/>
        <v>0</v>
      </c>
      <c r="GX178" s="107">
        <f t="shared" si="616"/>
        <v>0</v>
      </c>
      <c r="GY178" s="107">
        <f t="shared" si="617"/>
        <v>0</v>
      </c>
      <c r="GZ178" s="107">
        <f t="shared" si="618"/>
        <v>0</v>
      </c>
      <c r="HA178" s="107">
        <f t="shared" si="619"/>
        <v>0</v>
      </c>
      <c r="HC178" s="107">
        <f t="shared" si="542"/>
        <v>4.4858952101961429E-213</v>
      </c>
      <c r="HD178" s="107">
        <f t="shared" si="620"/>
        <v>1.5264118306577341E-244</v>
      </c>
      <c r="HE178" s="107">
        <f t="shared" si="621"/>
        <v>1.6043036021145289E-251</v>
      </c>
      <c r="HF178" s="107">
        <f t="shared" si="622"/>
        <v>1.2472775946756884E-254</v>
      </c>
      <c r="HG178" s="107">
        <f t="shared" si="623"/>
        <v>5.3769960114529534E-285</v>
      </c>
      <c r="HH178" s="107">
        <f t="shared" si="624"/>
        <v>5.7012953817550918E-304</v>
      </c>
      <c r="HI178" s="107">
        <f t="shared" si="625"/>
        <v>0</v>
      </c>
      <c r="HJ178" s="107">
        <f t="shared" si="626"/>
        <v>0</v>
      </c>
      <c r="HK178" s="107">
        <f t="shared" si="627"/>
        <v>0</v>
      </c>
      <c r="HL178" s="107">
        <f t="shared" si="628"/>
        <v>0</v>
      </c>
      <c r="HM178" s="107">
        <f t="shared" si="629"/>
        <v>0</v>
      </c>
      <c r="HN178" s="107">
        <f t="shared" si="630"/>
        <v>0</v>
      </c>
      <c r="HO178" s="107">
        <f t="shared" si="631"/>
        <v>0</v>
      </c>
      <c r="HP178" s="107">
        <f t="shared" si="632"/>
        <v>0</v>
      </c>
      <c r="HQ178" s="107">
        <f t="shared" si="633"/>
        <v>0</v>
      </c>
      <c r="HS178" s="107">
        <f t="shared" si="543"/>
        <v>1.0418376001790426E-34</v>
      </c>
      <c r="HT178" s="107">
        <f t="shared" si="634"/>
        <v>6.0026086990044751E-40</v>
      </c>
      <c r="HU178" s="107">
        <f t="shared" si="635"/>
        <v>1.0490132348535052E-42</v>
      </c>
      <c r="HV178" s="107">
        <f t="shared" si="636"/>
        <v>1.1302446398173682E-41</v>
      </c>
      <c r="HW178" s="107">
        <f t="shared" si="637"/>
        <v>1.1389796135978382E-46</v>
      </c>
      <c r="HX178" s="107">
        <f t="shared" si="638"/>
        <v>3.504012344621458E-50</v>
      </c>
      <c r="HY178" s="107">
        <f t="shared" si="639"/>
        <v>6.7384981729831824E-53</v>
      </c>
      <c r="HZ178" s="107">
        <f t="shared" si="640"/>
        <v>2.5683507518152554E-60</v>
      </c>
      <c r="IA178" s="107">
        <f t="shared" si="641"/>
        <v>6.3913370058877382E-67</v>
      </c>
      <c r="IB178" s="107">
        <f t="shared" si="642"/>
        <v>5.5242852343462704E-70</v>
      </c>
      <c r="IC178" s="107">
        <f t="shared" si="643"/>
        <v>3.6729902800048477E-64</v>
      </c>
      <c r="ID178" s="107">
        <f t="shared" si="644"/>
        <v>8.3649798192093996E-66</v>
      </c>
      <c r="IE178" s="107">
        <f t="shared" si="645"/>
        <v>9.461112963540534E-62</v>
      </c>
      <c r="IF178" s="107">
        <f t="shared" si="646"/>
        <v>1.8538216705165175E-55</v>
      </c>
      <c r="IG178" s="107">
        <f t="shared" si="647"/>
        <v>5.4654741462583304E-51</v>
      </c>
      <c r="II178" s="107">
        <f t="shared" si="544"/>
        <v>1.8921830545503331E-2</v>
      </c>
      <c r="IJ178" s="107">
        <f t="shared" si="545"/>
        <v>9.6379544469105318E-3</v>
      </c>
      <c r="IK178" s="107">
        <f t="shared" si="546"/>
        <v>2.3689036403159122E-3</v>
      </c>
      <c r="IL178" s="107">
        <f t="shared" si="547"/>
        <v>7.5017065060180464E-3</v>
      </c>
      <c r="IM178" s="107">
        <f t="shared" si="548"/>
        <v>4.5729836886174401E-3</v>
      </c>
      <c r="IN178" s="107">
        <f t="shared" si="549"/>
        <v>2.5915609541220372E-3</v>
      </c>
      <c r="IO178" s="107">
        <f t="shared" si="550"/>
        <v>1.2737069495206001E-3</v>
      </c>
      <c r="IP178" s="107">
        <f t="shared" si="551"/>
        <v>4.8007544287141012E-4</v>
      </c>
      <c r="IQ178" s="107">
        <f t="shared" si="552"/>
        <v>3.9503511580127482E-6</v>
      </c>
      <c r="IR178" s="107">
        <f t="shared" si="553"/>
        <v>6.3956020872256045E-7</v>
      </c>
      <c r="IS178" s="107">
        <f t="shared" si="554"/>
        <v>4.5651076249254202E-6</v>
      </c>
      <c r="IT178" s="107">
        <f t="shared" si="555"/>
        <v>2.4389435931169775E-6</v>
      </c>
      <c r="IU178" s="107">
        <f t="shared" si="556"/>
        <v>1.9379608317413476E-5</v>
      </c>
      <c r="IV178" s="107">
        <f t="shared" si="557"/>
        <v>2.0011879476148137E-4</v>
      </c>
      <c r="IW178" s="107">
        <f t="shared" si="558"/>
        <v>1.1165939019986539E-3</v>
      </c>
      <c r="IY178" s="107">
        <f t="shared" si="559"/>
        <v>1.8921830545503331E-2</v>
      </c>
      <c r="IZ178" s="107">
        <f t="shared" si="560"/>
        <v>9.6379544469105318E-3</v>
      </c>
      <c r="JA178" s="107">
        <f t="shared" si="561"/>
        <v>2.3689036403159122E-3</v>
      </c>
      <c r="JB178" s="107">
        <f t="shared" si="562"/>
        <v>7.5017065060180464E-3</v>
      </c>
      <c r="JC178" s="107">
        <f t="shared" si="563"/>
        <v>4.5729836886174401E-3</v>
      </c>
      <c r="JD178" s="107">
        <f t="shared" si="564"/>
        <v>2.5915609541220372E-3</v>
      </c>
      <c r="JE178" s="107">
        <f t="shared" si="565"/>
        <v>1.2737069495206001E-3</v>
      </c>
      <c r="JF178" s="107">
        <f t="shared" si="566"/>
        <v>4.8007544287141012E-4</v>
      </c>
      <c r="JG178" s="107">
        <f t="shared" si="567"/>
        <v>3.9503511580127482E-6</v>
      </c>
      <c r="JH178" s="107">
        <f t="shared" si="568"/>
        <v>6.3956020872256045E-7</v>
      </c>
      <c r="JI178" s="107">
        <f t="shared" si="569"/>
        <v>4.5651076249254202E-6</v>
      </c>
      <c r="JJ178" s="107">
        <f t="shared" si="570"/>
        <v>2.4389435931169775E-6</v>
      </c>
      <c r="JK178" s="107">
        <f t="shared" si="571"/>
        <v>1.9379608317413476E-5</v>
      </c>
      <c r="JL178" s="107">
        <f t="shared" si="572"/>
        <v>2.0011879476148137E-4</v>
      </c>
      <c r="JM178" s="107">
        <f t="shared" si="573"/>
        <v>1.1165939019986539E-3</v>
      </c>
    </row>
    <row r="179" spans="2:273" x14ac:dyDescent="0.25">
      <c r="B179" s="2">
        <v>151</v>
      </c>
      <c r="C179" s="37">
        <v>50.581000000000003</v>
      </c>
      <c r="D179" s="37">
        <v>51.015999999999998</v>
      </c>
      <c r="E179" s="37">
        <v>52.097999999999999</v>
      </c>
      <c r="F179" s="37">
        <v>51.253999999999998</v>
      </c>
      <c r="G179" s="37">
        <v>51.067999999999998</v>
      </c>
      <c r="H179" s="37">
        <v>51.847000000000001</v>
      </c>
      <c r="I179" s="37">
        <v>52.085000000000001</v>
      </c>
      <c r="J179" s="37">
        <v>53</v>
      </c>
      <c r="K179" s="37">
        <v>53.186</v>
      </c>
      <c r="L179" s="37">
        <v>51.796999999999997</v>
      </c>
      <c r="M179" s="37">
        <v>51.728999999999999</v>
      </c>
      <c r="N179" s="37">
        <v>52.067999999999998</v>
      </c>
      <c r="O179" s="37">
        <v>52.287999999999997</v>
      </c>
      <c r="P179" s="37">
        <v>54.417000000000002</v>
      </c>
      <c r="Q179" s="37">
        <v>51.1</v>
      </c>
      <c r="S179" s="4">
        <f t="shared" si="460"/>
        <v>49.959774639220193</v>
      </c>
      <c r="T179" s="4">
        <f t="shared" si="461"/>
        <v>51.005379163883667</v>
      </c>
      <c r="U179" s="4">
        <f t="shared" si="462"/>
        <v>51.775554854544687</v>
      </c>
      <c r="V179" s="4">
        <f t="shared" si="463"/>
        <v>52.399047969529839</v>
      </c>
      <c r="W179" s="4">
        <f t="shared" si="464"/>
        <v>52.255783612127154</v>
      </c>
      <c r="X179" s="4">
        <f t="shared" si="465"/>
        <v>52.411120208018033</v>
      </c>
      <c r="Y179" s="4">
        <f t="shared" si="466"/>
        <v>52.384954996895729</v>
      </c>
      <c r="Z179" s="4">
        <f t="shared" si="467"/>
        <v>52.324233091508681</v>
      </c>
      <c r="AA179" s="4">
        <f t="shared" si="468"/>
        <v>52.853608238888334</v>
      </c>
      <c r="AB179" s="4">
        <f t="shared" si="469"/>
        <v>52.530171938124177</v>
      </c>
      <c r="AC179" s="4">
        <f t="shared" si="470"/>
        <v>52.621069450731923</v>
      </c>
      <c r="AD179" s="4">
        <f t="shared" si="471"/>
        <v>52.355011868243857</v>
      </c>
      <c r="AE179" s="4">
        <f t="shared" si="472"/>
        <v>52.837197085704389</v>
      </c>
      <c r="AF179" s="4">
        <f t="shared" si="473"/>
        <v>54.7986166226367</v>
      </c>
      <c r="AG179" s="4">
        <f t="shared" si="474"/>
        <v>53.22138766879219</v>
      </c>
      <c r="AI179" s="4">
        <f t="shared" si="475"/>
        <v>0.62122536077981039</v>
      </c>
      <c r="AJ179" s="4">
        <f t="shared" si="476"/>
        <v>1.0620836116331134E-2</v>
      </c>
      <c r="AK179" s="4">
        <f t="shared" si="477"/>
        <v>0.32244514545531189</v>
      </c>
      <c r="AL179" s="4">
        <f t="shared" si="478"/>
        <v>-1.1450479695298412</v>
      </c>
      <c r="AM179" s="4">
        <f t="shared" si="479"/>
        <v>-1.1877836121271557</v>
      </c>
      <c r="AN179" s="4">
        <f t="shared" si="480"/>
        <v>-0.56412020801803209</v>
      </c>
      <c r="AO179" s="4">
        <f t="shared" si="481"/>
        <v>-0.29995499689572824</v>
      </c>
      <c r="AP179" s="4">
        <f t="shared" si="482"/>
        <v>0.67576690849131893</v>
      </c>
      <c r="AQ179" s="4">
        <f t="shared" si="483"/>
        <v>0.33239176111166557</v>
      </c>
      <c r="AR179" s="4">
        <f t="shared" si="484"/>
        <v>-0.73317193812417969</v>
      </c>
      <c r="AS179" s="4">
        <f t="shared" si="485"/>
        <v>-0.89206945073192401</v>
      </c>
      <c r="AT179" s="4">
        <f t="shared" si="486"/>
        <v>-0.28701186824385871</v>
      </c>
      <c r="AU179" s="4">
        <f t="shared" si="487"/>
        <v>-0.54919708570439241</v>
      </c>
      <c r="AV179" s="4">
        <f t="shared" si="574"/>
        <v>-0.38161662263669882</v>
      </c>
      <c r="AW179" s="4">
        <f t="shared" si="574"/>
        <v>-2.1213876687921882</v>
      </c>
      <c r="AY179" s="2">
        <f t="shared" si="509"/>
        <v>49.958511074856979</v>
      </c>
      <c r="AZ179" s="2">
        <f t="shared" si="575"/>
        <v>51.003543939823686</v>
      </c>
      <c r="BA179" s="2">
        <f t="shared" si="576"/>
        <v>51.775193392387315</v>
      </c>
      <c r="BB179" s="2">
        <f t="shared" si="577"/>
        <v>52.395897329287344</v>
      </c>
      <c r="BC179" s="2">
        <f t="shared" si="578"/>
        <v>52.254026055073993</v>
      </c>
      <c r="BD179" s="2">
        <f t="shared" si="579"/>
        <v>52.410280669376</v>
      </c>
      <c r="BE179" s="2">
        <f t="shared" si="580"/>
        <v>52.38464980213795</v>
      </c>
      <c r="BF179" s="2">
        <f t="shared" si="581"/>
        <v>52.324168249776463</v>
      </c>
      <c r="BG179" s="2">
        <f t="shared" si="582"/>
        <v>52.853608184472385</v>
      </c>
      <c r="BH179" s="2">
        <f t="shared" si="583"/>
        <v>52.530171934541976</v>
      </c>
      <c r="BI179" s="2">
        <f t="shared" si="584"/>
        <v>52.621069366865989</v>
      </c>
      <c r="BJ179" s="2">
        <f t="shared" si="585"/>
        <v>52.355011834516603</v>
      </c>
      <c r="BK179" s="2">
        <f t="shared" si="586"/>
        <v>52.837196235943075</v>
      </c>
      <c r="BL179" s="2">
        <f t="shared" si="587"/>
        <v>54.798572769865629</v>
      </c>
      <c r="BM179" s="2">
        <f t="shared" si="588"/>
        <v>53.21738005953749</v>
      </c>
      <c r="BO179" s="2" t="str">
        <f t="shared" si="440"/>
        <v/>
      </c>
      <c r="BP179" s="2" t="str">
        <f t="shared" si="441"/>
        <v/>
      </c>
      <c r="BQ179" s="2" t="str">
        <f t="shared" si="442"/>
        <v/>
      </c>
      <c r="BR179" s="2" t="str">
        <f t="shared" si="443"/>
        <v/>
      </c>
      <c r="BS179" s="2" t="str">
        <f t="shared" si="444"/>
        <v/>
      </c>
      <c r="BT179" s="2" t="str">
        <f t="shared" si="445"/>
        <v/>
      </c>
      <c r="BU179" s="2" t="str">
        <f t="shared" si="446"/>
        <v/>
      </c>
      <c r="BV179" s="2" t="str">
        <f t="shared" si="447"/>
        <v/>
      </c>
      <c r="BW179" s="2" t="str">
        <f t="shared" si="448"/>
        <v/>
      </c>
      <c r="BX179" s="2" t="str">
        <f t="shared" si="449"/>
        <v/>
      </c>
      <c r="BY179" s="2" t="str">
        <f t="shared" si="450"/>
        <v/>
      </c>
      <c r="BZ179" s="2" t="str">
        <f t="shared" si="451"/>
        <v/>
      </c>
      <c r="CA179" s="2" t="str">
        <f t="shared" si="452"/>
        <v/>
      </c>
      <c r="CB179" s="2" t="str">
        <f t="shared" si="453"/>
        <v/>
      </c>
      <c r="CC179" s="2" t="str">
        <f t="shared" si="454"/>
        <v/>
      </c>
      <c r="CE179" s="2" t="str">
        <f t="shared" si="510"/>
        <v/>
      </c>
      <c r="CF179" s="2" t="str">
        <f t="shared" si="511"/>
        <v/>
      </c>
      <c r="CG179" s="2" t="str">
        <f t="shared" si="512"/>
        <v/>
      </c>
      <c r="CH179" s="2" t="str">
        <f t="shared" si="513"/>
        <v/>
      </c>
      <c r="CI179" s="2" t="str">
        <f t="shared" si="514"/>
        <v/>
      </c>
      <c r="CJ179" s="2" t="str">
        <f t="shared" si="515"/>
        <v/>
      </c>
      <c r="CK179" s="2" t="str">
        <f t="shared" si="516"/>
        <v/>
      </c>
      <c r="CL179" s="2" t="str">
        <f t="shared" si="517"/>
        <v/>
      </c>
      <c r="CM179" s="2" t="str">
        <f t="shared" si="518"/>
        <v/>
      </c>
      <c r="CN179" s="2" t="str">
        <f t="shared" si="519"/>
        <v/>
      </c>
      <c r="CO179" s="2" t="str">
        <f t="shared" si="520"/>
        <v/>
      </c>
      <c r="CP179" s="2" t="str">
        <f t="shared" si="521"/>
        <v/>
      </c>
      <c r="CQ179" s="2" t="str">
        <f t="shared" si="522"/>
        <v/>
      </c>
      <c r="CR179" s="2" t="str">
        <f t="shared" si="523"/>
        <v/>
      </c>
      <c r="CS179" s="2" t="str">
        <f t="shared" si="524"/>
        <v/>
      </c>
      <c r="CU179" s="2" t="str">
        <f t="shared" si="525"/>
        <v/>
      </c>
      <c r="CV179" s="2" t="str">
        <f t="shared" si="526"/>
        <v/>
      </c>
      <c r="CW179" s="2">
        <f t="shared" si="527"/>
        <v>52.097999999999999</v>
      </c>
      <c r="CX179" s="2" t="str">
        <f t="shared" si="528"/>
        <v/>
      </c>
      <c r="CY179" s="2">
        <f t="shared" si="529"/>
        <v>51.067999999999998</v>
      </c>
      <c r="CZ179" s="2">
        <f t="shared" si="530"/>
        <v>51.847000000000001</v>
      </c>
      <c r="DA179" s="2">
        <f t="shared" si="531"/>
        <v>52.085000000000001</v>
      </c>
      <c r="DB179" s="2">
        <f t="shared" si="532"/>
        <v>53</v>
      </c>
      <c r="DC179" s="2">
        <f t="shared" si="533"/>
        <v>53.186</v>
      </c>
      <c r="DD179" s="2">
        <f t="shared" si="534"/>
        <v>51.796999999999997</v>
      </c>
      <c r="DE179" s="2">
        <f t="shared" si="535"/>
        <v>51.728999999999999</v>
      </c>
      <c r="DF179" s="2">
        <f t="shared" si="536"/>
        <v>52.067999999999998</v>
      </c>
      <c r="DG179" s="2">
        <f t="shared" si="537"/>
        <v>52.287999999999997</v>
      </c>
      <c r="DH179" s="2">
        <f t="shared" si="538"/>
        <v>54.417000000000002</v>
      </c>
      <c r="DI179" s="2">
        <f t="shared" si="539"/>
        <v>51.1</v>
      </c>
      <c r="DK179" s="2">
        <f t="shared" si="489"/>
        <v>73.45139352226721</v>
      </c>
      <c r="DL179" s="2">
        <f t="shared" si="589"/>
        <v>81.089296896086395</v>
      </c>
      <c r="DM179" s="2">
        <f t="shared" si="589"/>
        <v>82.371068353576248</v>
      </c>
      <c r="DN179" s="2">
        <f t="shared" si="589"/>
        <v>82.115666666666669</v>
      </c>
      <c r="DO179" s="2">
        <f t="shared" si="589"/>
        <v>87.186435220935238</v>
      </c>
      <c r="DP179" s="2">
        <f t="shared" si="589"/>
        <v>84.023458543417391</v>
      </c>
      <c r="DQ179" s="2">
        <f t="shared" si="589"/>
        <v>84.220303921568629</v>
      </c>
      <c r="DR179" s="2">
        <f t="shared" si="589"/>
        <v>87.795639037433148</v>
      </c>
      <c r="DS179" s="2">
        <f t="shared" si="589"/>
        <v>84.054033613445384</v>
      </c>
      <c r="DT179" s="2">
        <f t="shared" si="589"/>
        <v>85.777480614973285</v>
      </c>
      <c r="DU179" s="2">
        <f t="shared" si="589"/>
        <v>84.534393277310926</v>
      </c>
      <c r="DV179" s="2">
        <f t="shared" si="589"/>
        <v>88.4433297682709</v>
      </c>
      <c r="DW179" s="2">
        <f t="shared" si="589"/>
        <v>89.187260504201689</v>
      </c>
      <c r="DX179" s="2">
        <f t="shared" si="589"/>
        <v>86.31150849420851</v>
      </c>
      <c r="DY179" s="2">
        <f t="shared" si="589"/>
        <v>79.90847348906189</v>
      </c>
      <c r="DZ179" s="5"/>
      <c r="EA179" s="2">
        <f t="shared" si="459"/>
        <v>48.34108209887561</v>
      </c>
      <c r="EB179" s="2">
        <f t="shared" si="491"/>
        <v>49.72959635210151</v>
      </c>
      <c r="EC179" s="2">
        <f t="shared" si="492"/>
        <v>51.800311058433088</v>
      </c>
      <c r="ED179" s="2">
        <f t="shared" si="493"/>
        <v>51.517289984591685</v>
      </c>
      <c r="EE179" s="2">
        <f t="shared" si="494"/>
        <v>51.386696934100797</v>
      </c>
      <c r="EF179" s="2">
        <f t="shared" si="495"/>
        <v>51.613303966482633</v>
      </c>
      <c r="EG179" s="2">
        <f t="shared" si="496"/>
        <v>51.63506754375662</v>
      </c>
      <c r="EH179" s="2">
        <f t="shared" si="497"/>
        <v>51.50756215129104</v>
      </c>
      <c r="EI179" s="2">
        <f t="shared" si="498"/>
        <v>51.922406221852697</v>
      </c>
      <c r="EJ179" s="2">
        <f t="shared" si="499"/>
        <v>51.762941440879025</v>
      </c>
      <c r="EK179" s="2">
        <f t="shared" si="500"/>
        <v>52.279079941423362</v>
      </c>
      <c r="EL179" s="2">
        <f t="shared" si="501"/>
        <v>51.723339992628077</v>
      </c>
      <c r="EM179" s="2">
        <f t="shared" si="502"/>
        <v>53.031257085778506</v>
      </c>
      <c r="EN179" s="2">
        <f t="shared" si="503"/>
        <v>55.009656555592457</v>
      </c>
      <c r="EO179" s="2">
        <f t="shared" si="504"/>
        <v>55.608515985130119</v>
      </c>
      <c r="EP179" s="5"/>
      <c r="EQ179" s="2">
        <f t="shared" si="505"/>
        <v>50.199208281467179</v>
      </c>
      <c r="ER179" s="2">
        <f t="shared" si="590"/>
        <v>51.178813018716312</v>
      </c>
      <c r="ES179" s="2">
        <f t="shared" si="590"/>
        <v>51.77257851868562</v>
      </c>
      <c r="ET179" s="2">
        <f t="shared" si="590"/>
        <v>52.51618728357942</v>
      </c>
      <c r="EU179" s="2">
        <f t="shared" si="590"/>
        <v>52.371755426931621</v>
      </c>
      <c r="EV179" s="2">
        <f t="shared" si="590"/>
        <v>52.512015952597494</v>
      </c>
      <c r="EW179" s="2">
        <f t="shared" si="590"/>
        <v>52.470266310100328</v>
      </c>
      <c r="EX179" s="2">
        <f t="shared" si="590"/>
        <v>52.413614337577215</v>
      </c>
      <c r="EY179" s="2">
        <f t="shared" si="590"/>
        <v>52.904459110625226</v>
      </c>
      <c r="EZ179" s="2">
        <f t="shared" si="590"/>
        <v>52.566073544582927</v>
      </c>
      <c r="FA179" s="2">
        <f t="shared" si="590"/>
        <v>52.639827759640013</v>
      </c>
      <c r="FB179" s="2">
        <f t="shared" si="590"/>
        <v>52.38846501592441</v>
      </c>
      <c r="FC179" s="2">
        <f t="shared" si="590"/>
        <v>52.820803128713507</v>
      </c>
      <c r="FD179" s="2">
        <f t="shared" si="590"/>
        <v>54.772786604488402</v>
      </c>
      <c r="FE179" s="2">
        <f t="shared" si="590"/>
        <v>52.701437268380914</v>
      </c>
      <c r="FG179" s="2">
        <f t="shared" si="507"/>
        <v>0.999999997818945</v>
      </c>
      <c r="FH179" s="2">
        <f t="shared" si="591"/>
        <v>0.99999999827435504</v>
      </c>
      <c r="FI179" s="2">
        <f t="shared" si="591"/>
        <v>0.99999999798344508</v>
      </c>
      <c r="FJ179" s="2">
        <f t="shared" si="591"/>
        <v>0.9999999978648213</v>
      </c>
      <c r="FK179" s="2">
        <f t="shared" si="591"/>
        <v>0.99999999785989313</v>
      </c>
      <c r="FL179" s="2">
        <f t="shared" si="591"/>
        <v>0.99999999798611139</v>
      </c>
      <c r="FM179" s="2">
        <f t="shared" si="591"/>
        <v>0.99999999829567765</v>
      </c>
      <c r="FN179" s="2">
        <f t="shared" si="591"/>
        <v>0.99999999823740049</v>
      </c>
      <c r="FO179" s="2">
        <f t="shared" si="591"/>
        <v>0.99999999883838742</v>
      </c>
      <c r="FP179" s="2">
        <f t="shared" si="591"/>
        <v>0.99999999866644829</v>
      </c>
      <c r="FQ179" s="2">
        <f t="shared" si="591"/>
        <v>0.99999999848104315</v>
      </c>
      <c r="FR179" s="2">
        <f t="shared" si="591"/>
        <v>0.99999999845036225</v>
      </c>
      <c r="FS179" s="2">
        <f t="shared" si="591"/>
        <v>0.99999999061790168</v>
      </c>
      <c r="FT179" s="2">
        <f t="shared" si="591"/>
        <v>0.99999996916324807</v>
      </c>
      <c r="FU179" s="2">
        <f t="shared" si="591"/>
        <v>0.99999991731602544</v>
      </c>
      <c r="FV179" s="5"/>
      <c r="FW179" s="2">
        <f t="shared" si="540"/>
        <v>0.87046237029959461</v>
      </c>
      <c r="FX179" s="2">
        <f t="shared" si="592"/>
        <v>0.87905940012562833</v>
      </c>
      <c r="FY179" s="2">
        <f t="shared" si="593"/>
        <v>0.90571321350675293</v>
      </c>
      <c r="FZ179" s="2">
        <f t="shared" si="594"/>
        <v>0.87957719002045975</v>
      </c>
      <c r="GA179" s="2">
        <f t="shared" si="595"/>
        <v>0.88048481452652705</v>
      </c>
      <c r="GB179" s="2">
        <f t="shared" si="596"/>
        <v>0.88679871853969527</v>
      </c>
      <c r="GC179" s="2">
        <f t="shared" si="597"/>
        <v>0.8974895953535259</v>
      </c>
      <c r="GD179" s="2">
        <f t="shared" si="598"/>
        <v>0.90127924956647831</v>
      </c>
      <c r="GE179" s="2">
        <f t="shared" si="599"/>
        <v>0.94821973026228079</v>
      </c>
      <c r="GF179" s="2">
        <f t="shared" si="600"/>
        <v>0.95529794508832355</v>
      </c>
      <c r="GG179" s="2">
        <f t="shared" si="601"/>
        <v>0.94800123293555705</v>
      </c>
      <c r="GH179" s="2">
        <f t="shared" si="602"/>
        <v>0.94970383440890827</v>
      </c>
      <c r="GI179" s="2">
        <f t="shared" si="603"/>
        <v>0.92210758001892701</v>
      </c>
      <c r="GJ179" s="2">
        <f t="shared" si="604"/>
        <v>0.89114195359268977</v>
      </c>
      <c r="GK179" s="2">
        <f t="shared" si="605"/>
        <v>0.82252259666485772</v>
      </c>
      <c r="GL179" s="5"/>
      <c r="GM179" s="107">
        <f t="shared" si="541"/>
        <v>0</v>
      </c>
      <c r="GN179" s="107">
        <f t="shared" si="606"/>
        <v>0</v>
      </c>
      <c r="GO179" s="107">
        <f t="shared" si="607"/>
        <v>0</v>
      </c>
      <c r="GP179" s="107">
        <f t="shared" si="608"/>
        <v>0</v>
      </c>
      <c r="GQ179" s="107">
        <f t="shared" si="609"/>
        <v>0</v>
      </c>
      <c r="GR179" s="107">
        <f t="shared" si="610"/>
        <v>0</v>
      </c>
      <c r="GS179" s="107">
        <f t="shared" si="611"/>
        <v>0</v>
      </c>
      <c r="GT179" s="107">
        <f t="shared" si="612"/>
        <v>0</v>
      </c>
      <c r="GU179" s="107">
        <f t="shared" si="613"/>
        <v>0</v>
      </c>
      <c r="GV179" s="107">
        <f t="shared" si="614"/>
        <v>0</v>
      </c>
      <c r="GW179" s="107">
        <f t="shared" si="615"/>
        <v>0</v>
      </c>
      <c r="GX179" s="107">
        <f t="shared" si="616"/>
        <v>0</v>
      </c>
      <c r="GY179" s="107">
        <f t="shared" si="617"/>
        <v>0</v>
      </c>
      <c r="GZ179" s="107">
        <f t="shared" si="618"/>
        <v>0</v>
      </c>
      <c r="HA179" s="107">
        <f t="shared" si="619"/>
        <v>0</v>
      </c>
      <c r="HC179" s="107">
        <f t="shared" si="542"/>
        <v>1.7679359800129549E-219</v>
      </c>
      <c r="HD179" s="107">
        <f t="shared" si="620"/>
        <v>8.2941661203779742E-252</v>
      </c>
      <c r="HE179" s="107">
        <f t="shared" si="621"/>
        <v>5.0989870093009497E-259</v>
      </c>
      <c r="HF179" s="107">
        <f t="shared" si="622"/>
        <v>2.816145943219047E-262</v>
      </c>
      <c r="HG179" s="107">
        <f t="shared" si="623"/>
        <v>1.4973292323966484E-293</v>
      </c>
      <c r="HH179" s="107">
        <f t="shared" si="624"/>
        <v>0</v>
      </c>
      <c r="HI179" s="107">
        <f t="shared" si="625"/>
        <v>0</v>
      </c>
      <c r="HJ179" s="107">
        <f t="shared" si="626"/>
        <v>0</v>
      </c>
      <c r="HK179" s="107">
        <f t="shared" si="627"/>
        <v>0</v>
      </c>
      <c r="HL179" s="107">
        <f t="shared" si="628"/>
        <v>0</v>
      </c>
      <c r="HM179" s="107">
        <f t="shared" si="629"/>
        <v>0</v>
      </c>
      <c r="HN179" s="107">
        <f t="shared" si="630"/>
        <v>0</v>
      </c>
      <c r="HO179" s="107">
        <f t="shared" si="631"/>
        <v>0</v>
      </c>
      <c r="HP179" s="107">
        <f t="shared" si="632"/>
        <v>0</v>
      </c>
      <c r="HQ179" s="107">
        <f t="shared" si="633"/>
        <v>0</v>
      </c>
      <c r="HS179" s="107">
        <f t="shared" si="543"/>
        <v>9.6933767258949406E-37</v>
      </c>
      <c r="HT179" s="107">
        <f t="shared" si="634"/>
        <v>2.9272305180851609E-42</v>
      </c>
      <c r="HU179" s="107">
        <f t="shared" si="635"/>
        <v>3.8591031335592138E-45</v>
      </c>
      <c r="HV179" s="107">
        <f t="shared" si="636"/>
        <v>4.1319151419040659E-44</v>
      </c>
      <c r="HW179" s="107">
        <f t="shared" si="637"/>
        <v>2.1148615744726565E-49</v>
      </c>
      <c r="HX179" s="107">
        <f t="shared" si="638"/>
        <v>4.2709997090795234E-53</v>
      </c>
      <c r="HY179" s="107">
        <f t="shared" si="639"/>
        <v>6.4217398442075065E-56</v>
      </c>
      <c r="HZ179" s="107">
        <f t="shared" si="640"/>
        <v>9.5393777790962073E-64</v>
      </c>
      <c r="IA179" s="107">
        <f t="shared" si="641"/>
        <v>1.8556332328988997E-70</v>
      </c>
      <c r="IB179" s="107">
        <f t="shared" si="642"/>
        <v>1.1223543575594544E-73</v>
      </c>
      <c r="IC179" s="107">
        <f t="shared" si="643"/>
        <v>1.316381813431208E-67</v>
      </c>
      <c r="ID179" s="107">
        <f t="shared" si="644"/>
        <v>2.3981180845398862E-69</v>
      </c>
      <c r="IE179" s="107">
        <f t="shared" si="645"/>
        <v>3.9149884045221151E-65</v>
      </c>
      <c r="IF179" s="107">
        <f t="shared" si="646"/>
        <v>1.7552376550961377E-58</v>
      </c>
      <c r="IG179" s="107">
        <f t="shared" si="647"/>
        <v>6.4548474678722201E-54</v>
      </c>
      <c r="II179" s="107">
        <f t="shared" si="544"/>
        <v>7.9324318963251688E-3</v>
      </c>
      <c r="IJ179" s="107">
        <f t="shared" si="545"/>
        <v>3.520513430291511E-3</v>
      </c>
      <c r="IK179" s="107">
        <f t="shared" si="546"/>
        <v>7.2687078285987969E-4</v>
      </c>
      <c r="IL179" s="107">
        <f t="shared" si="547"/>
        <v>2.571964817155594E-3</v>
      </c>
      <c r="IM179" s="107">
        <f t="shared" si="548"/>
        <v>1.383752204823323E-3</v>
      </c>
      <c r="IN179" s="107">
        <f t="shared" si="549"/>
        <v>7.0804573089170255E-4</v>
      </c>
      <c r="IO179" s="107">
        <f t="shared" si="550"/>
        <v>3.1746730665389703E-4</v>
      </c>
      <c r="IP179" s="107">
        <f t="shared" si="551"/>
        <v>9.8183403921198821E-5</v>
      </c>
      <c r="IQ179" s="107">
        <f t="shared" si="552"/>
        <v>5.4273835666356108E-7</v>
      </c>
      <c r="IR179" s="107">
        <f t="shared" si="553"/>
        <v>7.3005650707454437E-8</v>
      </c>
      <c r="IS179" s="107">
        <f t="shared" si="554"/>
        <v>6.4090744343228493E-7</v>
      </c>
      <c r="IT179" s="107">
        <f t="shared" si="555"/>
        <v>3.1585186104990415E-7</v>
      </c>
      <c r="IU179" s="107">
        <f t="shared" si="556"/>
        <v>3.0601346455728695E-6</v>
      </c>
      <c r="IV179" s="107">
        <f t="shared" si="557"/>
        <v>4.2970673202053683E-5</v>
      </c>
      <c r="IW179" s="107">
        <f t="shared" si="558"/>
        <v>2.4122600472539698E-4</v>
      </c>
      <c r="IY179" s="107">
        <f t="shared" si="559"/>
        <v>7.9324318963251688E-3</v>
      </c>
      <c r="IZ179" s="107">
        <f t="shared" si="560"/>
        <v>3.520513430291511E-3</v>
      </c>
      <c r="JA179" s="107">
        <f t="shared" si="561"/>
        <v>7.2687078285987969E-4</v>
      </c>
      <c r="JB179" s="107">
        <f t="shared" si="562"/>
        <v>2.571964817155594E-3</v>
      </c>
      <c r="JC179" s="107">
        <f t="shared" si="563"/>
        <v>1.383752204823323E-3</v>
      </c>
      <c r="JD179" s="107">
        <f t="shared" si="564"/>
        <v>7.0804573089170255E-4</v>
      </c>
      <c r="JE179" s="107">
        <f t="shared" si="565"/>
        <v>3.1746730665389703E-4</v>
      </c>
      <c r="JF179" s="107">
        <f t="shared" si="566"/>
        <v>9.8183403921198821E-5</v>
      </c>
      <c r="JG179" s="107">
        <f t="shared" si="567"/>
        <v>5.4273835666356108E-7</v>
      </c>
      <c r="JH179" s="107">
        <f t="shared" si="568"/>
        <v>7.3005650707454437E-8</v>
      </c>
      <c r="JI179" s="107">
        <f t="shared" si="569"/>
        <v>6.4090744343228493E-7</v>
      </c>
      <c r="JJ179" s="107">
        <f t="shared" si="570"/>
        <v>3.1585186104990415E-7</v>
      </c>
      <c r="JK179" s="107">
        <f t="shared" si="571"/>
        <v>3.0601346455728695E-6</v>
      </c>
      <c r="JL179" s="107">
        <f t="shared" si="572"/>
        <v>4.2970673202053683E-5</v>
      </c>
      <c r="JM179" s="107">
        <f t="shared" si="573"/>
        <v>2.4122600472539698E-4</v>
      </c>
    </row>
    <row r="180" spans="2:273" x14ac:dyDescent="0.25">
      <c r="B180" s="2">
        <v>152</v>
      </c>
      <c r="C180" s="37">
        <v>49.015999999999998</v>
      </c>
      <c r="D180" s="37">
        <v>51.246000000000002</v>
      </c>
      <c r="E180" s="37">
        <v>50.82</v>
      </c>
      <c r="F180" s="37">
        <v>52.271000000000001</v>
      </c>
      <c r="G180" s="37">
        <v>52.017000000000003</v>
      </c>
      <c r="H180" s="37">
        <v>52.457999999999998</v>
      </c>
      <c r="I180" s="37">
        <v>52.017000000000003</v>
      </c>
      <c r="J180" s="37">
        <v>51.542000000000002</v>
      </c>
      <c r="K180" s="37">
        <v>52.22</v>
      </c>
      <c r="L180" s="37">
        <v>53.168999999999997</v>
      </c>
      <c r="M180" s="37">
        <v>52.322000000000003</v>
      </c>
      <c r="N180" s="37">
        <v>53.101999999999997</v>
      </c>
      <c r="O180" s="37">
        <v>52.22</v>
      </c>
      <c r="P180" s="37">
        <v>53.783000000000001</v>
      </c>
      <c r="Q180" s="37">
        <v>52.067</v>
      </c>
      <c r="S180" s="4">
        <f t="shared" si="460"/>
        <v>49.899536680429179</v>
      </c>
      <c r="T180" s="4">
        <f t="shared" si="461"/>
        <v>50.916910399329019</v>
      </c>
      <c r="U180" s="4">
        <f t="shared" si="462"/>
        <v>51.650289502283094</v>
      </c>
      <c r="V180" s="4">
        <f t="shared" si="463"/>
        <v>52.281271433006189</v>
      </c>
      <c r="W180" s="4">
        <f t="shared" si="464"/>
        <v>52.135993505495875</v>
      </c>
      <c r="X180" s="4">
        <f t="shared" si="465"/>
        <v>52.282142923391042</v>
      </c>
      <c r="Y180" s="4">
        <f t="shared" si="466"/>
        <v>52.242582041834318</v>
      </c>
      <c r="Z180" s="4">
        <f t="shared" si="467"/>
        <v>52.174201068208994</v>
      </c>
      <c r="AA180" s="4">
        <f t="shared" si="468"/>
        <v>52.699503755096636</v>
      </c>
      <c r="AB180" s="4">
        <f t="shared" si="469"/>
        <v>52.372486234699387</v>
      </c>
      <c r="AC180" s="4">
        <f t="shared" si="470"/>
        <v>52.470963718800427</v>
      </c>
      <c r="AD180" s="4">
        <f t="shared" si="471"/>
        <v>52.20652487994505</v>
      </c>
      <c r="AE180" s="4">
        <f t="shared" si="472"/>
        <v>52.69361635820033</v>
      </c>
      <c r="AF180" s="4">
        <f t="shared" si="473"/>
        <v>54.645273405183424</v>
      </c>
      <c r="AG180" s="4">
        <f t="shared" si="474"/>
        <v>53.021757972451148</v>
      </c>
      <c r="AI180" s="4">
        <f t="shared" si="475"/>
        <v>-0.88353668042918088</v>
      </c>
      <c r="AJ180" s="4">
        <f t="shared" si="476"/>
        <v>0.32908960067098292</v>
      </c>
      <c r="AK180" s="4">
        <f t="shared" si="477"/>
        <v>-0.83028950228309384</v>
      </c>
      <c r="AL180" s="4">
        <f t="shared" si="478"/>
        <v>-1.0271433006188602E-2</v>
      </c>
      <c r="AM180" s="4">
        <f t="shared" si="479"/>
        <v>-0.1189935054958724</v>
      </c>
      <c r="AN180" s="4">
        <f t="shared" si="480"/>
        <v>0.17585707660895622</v>
      </c>
      <c r="AO180" s="4">
        <f t="shared" si="481"/>
        <v>-0.22558204183431485</v>
      </c>
      <c r="AP180" s="4">
        <f t="shared" si="482"/>
        <v>-0.63220106820899247</v>
      </c>
      <c r="AQ180" s="4">
        <f t="shared" si="483"/>
        <v>-0.47950375509663701</v>
      </c>
      <c r="AR180" s="4">
        <f t="shared" si="484"/>
        <v>0.79651376530060958</v>
      </c>
      <c r="AS180" s="4">
        <f t="shared" si="485"/>
        <v>-0.14896371880042381</v>
      </c>
      <c r="AT180" s="4">
        <f t="shared" si="486"/>
        <v>0.89547512005494667</v>
      </c>
      <c r="AU180" s="4">
        <f t="shared" si="487"/>
        <v>-0.47361635820033143</v>
      </c>
      <c r="AV180" s="4">
        <f t="shared" si="574"/>
        <v>-0.86227340518342288</v>
      </c>
      <c r="AW180" s="4">
        <f t="shared" si="574"/>
        <v>-0.95475797245114791</v>
      </c>
      <c r="AY180" s="2">
        <f t="shared" si="509"/>
        <v>49.899208227478667</v>
      </c>
      <c r="AZ180" s="2">
        <f t="shared" si="575"/>
        <v>50.916521311095323</v>
      </c>
      <c r="BA180" s="2">
        <f t="shared" si="576"/>
        <v>51.650229438326662</v>
      </c>
      <c r="BB180" s="2">
        <f t="shared" si="577"/>
        <v>52.280664932781178</v>
      </c>
      <c r="BC180" s="2">
        <f t="shared" si="578"/>
        <v>52.135713944770565</v>
      </c>
      <c r="BD180" s="2">
        <f t="shared" si="579"/>
        <v>52.282028092833535</v>
      </c>
      <c r="BE180" s="2">
        <f t="shared" si="580"/>
        <v>52.242545403570418</v>
      </c>
      <c r="BF180" s="2">
        <f t="shared" si="581"/>
        <v>52.174195300079489</v>
      </c>
      <c r="BG180" s="2">
        <f t="shared" si="582"/>
        <v>52.699503752309013</v>
      </c>
      <c r="BH180" s="2">
        <f t="shared" si="583"/>
        <v>52.372486234559318</v>
      </c>
      <c r="BI180" s="2">
        <f t="shared" si="584"/>
        <v>52.470963714362469</v>
      </c>
      <c r="BJ180" s="2">
        <f t="shared" si="585"/>
        <v>52.206524878361961</v>
      </c>
      <c r="BK180" s="2">
        <f t="shared" si="586"/>
        <v>52.693616305122269</v>
      </c>
      <c r="BL180" s="2">
        <f t="shared" si="587"/>
        <v>54.645269093161332</v>
      </c>
      <c r="BM180" s="2">
        <f t="shared" si="588"/>
        <v>53.021216078992211</v>
      </c>
      <c r="BO180" s="2" t="str">
        <f t="shared" si="440"/>
        <v/>
      </c>
      <c r="BP180" s="2" t="str">
        <f t="shared" si="441"/>
        <v/>
      </c>
      <c r="BQ180" s="2" t="str">
        <f t="shared" si="442"/>
        <v/>
      </c>
      <c r="BR180" s="2" t="str">
        <f t="shared" si="443"/>
        <v/>
      </c>
      <c r="BS180" s="2" t="str">
        <f t="shared" si="444"/>
        <v/>
      </c>
      <c r="BT180" s="2" t="str">
        <f t="shared" si="445"/>
        <v/>
      </c>
      <c r="BU180" s="2" t="str">
        <f t="shared" si="446"/>
        <v/>
      </c>
      <c r="BV180" s="2" t="str">
        <f t="shared" si="447"/>
        <v/>
      </c>
      <c r="BW180" s="2" t="str">
        <f t="shared" si="448"/>
        <v/>
      </c>
      <c r="BX180" s="2" t="str">
        <f t="shared" si="449"/>
        <v/>
      </c>
      <c r="BY180" s="2" t="str">
        <f t="shared" si="450"/>
        <v/>
      </c>
      <c r="BZ180" s="2" t="str">
        <f t="shared" si="451"/>
        <v/>
      </c>
      <c r="CA180" s="2" t="str">
        <f t="shared" si="452"/>
        <v/>
      </c>
      <c r="CB180" s="2" t="str">
        <f t="shared" si="453"/>
        <v/>
      </c>
      <c r="CC180" s="2" t="str">
        <f t="shared" si="454"/>
        <v/>
      </c>
      <c r="CE180" s="2" t="str">
        <f t="shared" si="510"/>
        <v/>
      </c>
      <c r="CF180" s="2" t="str">
        <f t="shared" si="511"/>
        <v/>
      </c>
      <c r="CG180" s="2" t="str">
        <f t="shared" si="512"/>
        <v/>
      </c>
      <c r="CH180" s="2" t="str">
        <f t="shared" si="513"/>
        <v/>
      </c>
      <c r="CI180" s="2" t="str">
        <f t="shared" si="514"/>
        <v/>
      </c>
      <c r="CJ180" s="2" t="str">
        <f t="shared" si="515"/>
        <v/>
      </c>
      <c r="CK180" s="2" t="str">
        <f t="shared" si="516"/>
        <v/>
      </c>
      <c r="CL180" s="2" t="str">
        <f t="shared" si="517"/>
        <v/>
      </c>
      <c r="CM180" s="2" t="str">
        <f t="shared" si="518"/>
        <v/>
      </c>
      <c r="CN180" s="2" t="str">
        <f t="shared" si="519"/>
        <v/>
      </c>
      <c r="CO180" s="2" t="str">
        <f t="shared" si="520"/>
        <v/>
      </c>
      <c r="CP180" s="2" t="str">
        <f t="shared" si="521"/>
        <v/>
      </c>
      <c r="CQ180" s="2" t="str">
        <f t="shared" si="522"/>
        <v/>
      </c>
      <c r="CR180" s="2" t="str">
        <f t="shared" si="523"/>
        <v/>
      </c>
      <c r="CS180" s="2" t="str">
        <f t="shared" si="524"/>
        <v/>
      </c>
      <c r="CU180" s="2" t="str">
        <f t="shared" si="525"/>
        <v/>
      </c>
      <c r="CV180" s="2">
        <f t="shared" si="526"/>
        <v>51.246000000000002</v>
      </c>
      <c r="CW180" s="2">
        <f t="shared" si="527"/>
        <v>50.82</v>
      </c>
      <c r="CX180" s="2">
        <f t="shared" si="528"/>
        <v>52.271000000000001</v>
      </c>
      <c r="CY180" s="2">
        <f t="shared" si="529"/>
        <v>52.017000000000003</v>
      </c>
      <c r="CZ180" s="2">
        <f t="shared" si="530"/>
        <v>52.457999999999998</v>
      </c>
      <c r="DA180" s="2">
        <f t="shared" si="531"/>
        <v>52.017000000000003</v>
      </c>
      <c r="DB180" s="2">
        <f t="shared" si="532"/>
        <v>51.542000000000002</v>
      </c>
      <c r="DC180" s="2">
        <f t="shared" si="533"/>
        <v>52.22</v>
      </c>
      <c r="DD180" s="2">
        <f t="shared" si="534"/>
        <v>53.168999999999997</v>
      </c>
      <c r="DE180" s="2">
        <f t="shared" si="535"/>
        <v>52.322000000000003</v>
      </c>
      <c r="DF180" s="2">
        <f t="shared" si="536"/>
        <v>53.101999999999997</v>
      </c>
      <c r="DG180" s="2">
        <f t="shared" si="537"/>
        <v>52.22</v>
      </c>
      <c r="DH180" s="2">
        <f t="shared" si="538"/>
        <v>53.783000000000001</v>
      </c>
      <c r="DI180" s="2">
        <f t="shared" si="539"/>
        <v>52.067</v>
      </c>
      <c r="DK180" s="2">
        <f t="shared" si="489"/>
        <v>73.514842307692305</v>
      </c>
      <c r="DL180" s="2">
        <f t="shared" si="589"/>
        <v>81.18104487179491</v>
      </c>
      <c r="DM180" s="2">
        <f t="shared" si="589"/>
        <v>82.464060458839413</v>
      </c>
      <c r="DN180" s="2">
        <f t="shared" si="589"/>
        <v>82.205982051282064</v>
      </c>
      <c r="DO180" s="2">
        <f t="shared" si="589"/>
        <v>87.323912054912071</v>
      </c>
      <c r="DP180" s="2">
        <f t="shared" si="589"/>
        <v>84.132155742296945</v>
      </c>
      <c r="DQ180" s="2">
        <f t="shared" si="589"/>
        <v>84.323253221288525</v>
      </c>
      <c r="DR180" s="2">
        <f t="shared" si="589"/>
        <v>87.922919786096244</v>
      </c>
      <c r="DS180" s="2">
        <f t="shared" si="589"/>
        <v>84.139946218487395</v>
      </c>
      <c r="DT180" s="2">
        <f t="shared" si="589"/>
        <v>85.881355280748693</v>
      </c>
      <c r="DU180" s="2">
        <f t="shared" si="589"/>
        <v>84.628494270435439</v>
      </c>
      <c r="DV180" s="2">
        <f t="shared" si="589"/>
        <v>88.580872549019574</v>
      </c>
      <c r="DW180" s="2">
        <f t="shared" si="589"/>
        <v>89.324086325439282</v>
      </c>
      <c r="DX180" s="2">
        <f t="shared" si="589"/>
        <v>86.420816988416988</v>
      </c>
      <c r="DY180" s="2">
        <f t="shared" si="589"/>
        <v>80.013867482387809</v>
      </c>
      <c r="EA180" s="2">
        <f t="shared" si="459"/>
        <v>48.203983937176517</v>
      </c>
      <c r="EB180" s="2">
        <f t="shared" si="491"/>
        <v>49.584237509912768</v>
      </c>
      <c r="EC180" s="2">
        <f t="shared" si="492"/>
        <v>51.673728126111172</v>
      </c>
      <c r="ED180" s="2">
        <f t="shared" si="493"/>
        <v>51.359795353798745</v>
      </c>
      <c r="EE180" s="2">
        <f t="shared" si="494"/>
        <v>51.226999412662998</v>
      </c>
      <c r="EF180" s="2">
        <f t="shared" si="495"/>
        <v>51.447848780296795</v>
      </c>
      <c r="EG180" s="2">
        <f t="shared" si="496"/>
        <v>51.461282509103739</v>
      </c>
      <c r="EH180" s="2">
        <f t="shared" si="497"/>
        <v>51.322426495393799</v>
      </c>
      <c r="EI180" s="2">
        <f t="shared" si="498"/>
        <v>51.739728989122149</v>
      </c>
      <c r="EJ180" s="2">
        <f t="shared" si="499"/>
        <v>51.582384317642664</v>
      </c>
      <c r="EK180" s="2">
        <f t="shared" si="500"/>
        <v>52.117700579228831</v>
      </c>
      <c r="EL180" s="2">
        <f t="shared" si="501"/>
        <v>51.554620014743819</v>
      </c>
      <c r="EM180" s="2">
        <f t="shared" si="502"/>
        <v>52.893339701169523</v>
      </c>
      <c r="EN180" s="2">
        <f t="shared" si="503"/>
        <v>54.862702166131584</v>
      </c>
      <c r="EO180" s="2">
        <f t="shared" si="504"/>
        <v>55.521260966542755</v>
      </c>
      <c r="EQ180" s="2">
        <f t="shared" si="505"/>
        <v>50.099596824581731</v>
      </c>
      <c r="ER180" s="2">
        <f t="shared" si="590"/>
        <v>51.062117665303894</v>
      </c>
      <c r="ES180" s="2">
        <f t="shared" si="590"/>
        <v>51.648286246495772</v>
      </c>
      <c r="ET180" s="2">
        <f t="shared" si="590"/>
        <v>52.380810717357512</v>
      </c>
      <c r="EU180" s="2">
        <f t="shared" si="590"/>
        <v>52.233691904501605</v>
      </c>
      <c r="EV180" s="2">
        <f t="shared" si="590"/>
        <v>52.366611544905474</v>
      </c>
      <c r="EW180" s="2">
        <f t="shared" si="590"/>
        <v>52.3134273159706</v>
      </c>
      <c r="EX180" s="2">
        <f t="shared" si="590"/>
        <v>52.248304219294056</v>
      </c>
      <c r="EY180" s="2">
        <f t="shared" si="590"/>
        <v>52.741135469196308</v>
      </c>
      <c r="EZ180" s="2">
        <f t="shared" si="590"/>
        <v>52.401854020256152</v>
      </c>
      <c r="FA180" s="2">
        <f t="shared" si="590"/>
        <v>52.48635522716615</v>
      </c>
      <c r="FB180" s="2">
        <f t="shared" si="590"/>
        <v>52.233948837601972</v>
      </c>
      <c r="FC180" s="2">
        <f t="shared" si="590"/>
        <v>52.679931366396687</v>
      </c>
      <c r="FD180" s="2">
        <f t="shared" si="590"/>
        <v>54.623344909453088</v>
      </c>
      <c r="FE180" s="2">
        <f t="shared" si="590"/>
        <v>52.569337366584818</v>
      </c>
      <c r="FG180" s="2">
        <f t="shared" si="507"/>
        <v>0.99999999826752639</v>
      </c>
      <c r="FH180" s="2">
        <f t="shared" si="591"/>
        <v>0.99999999862927147</v>
      </c>
      <c r="FI180" s="2">
        <f t="shared" si="591"/>
        <v>0.99999999839819353</v>
      </c>
      <c r="FJ180" s="2">
        <f t="shared" si="591"/>
        <v>0.99999999830396724</v>
      </c>
      <c r="FK180" s="2">
        <f t="shared" si="591"/>
        <v>0.99999999830005271</v>
      </c>
      <c r="FL180" s="2">
        <f t="shared" si="591"/>
        <v>0.9999999984003114</v>
      </c>
      <c r="FM180" s="2">
        <f t="shared" si="591"/>
        <v>0.9999999986462087</v>
      </c>
      <c r="FN180" s="2">
        <f t="shared" si="591"/>
        <v>0.99999999859991751</v>
      </c>
      <c r="FO180" s="2">
        <f t="shared" si="591"/>
        <v>0.99999999907729831</v>
      </c>
      <c r="FP180" s="2">
        <f t="shared" si="591"/>
        <v>0.99999999894072222</v>
      </c>
      <c r="FQ180" s="2">
        <f t="shared" si="591"/>
        <v>0.9999999987934497</v>
      </c>
      <c r="FR180" s="2">
        <f t="shared" si="591"/>
        <v>0.99999999876907897</v>
      </c>
      <c r="FS180" s="2">
        <f t="shared" si="591"/>
        <v>0.99999999238989079</v>
      </c>
      <c r="FT180" s="2">
        <f t="shared" si="591"/>
        <v>0.99999997454721579</v>
      </c>
      <c r="FU180" s="2">
        <f t="shared" si="591"/>
        <v>0.99999993073748239</v>
      </c>
      <c r="FW180" s="2">
        <f t="shared" si="540"/>
        <v>0.89428820499962025</v>
      </c>
      <c r="FX180" s="2">
        <f t="shared" si="592"/>
        <v>0.90148294705217147</v>
      </c>
      <c r="FY180" s="2">
        <f t="shared" si="593"/>
        <v>0.9236242549641408</v>
      </c>
      <c r="FZ180" s="2">
        <f t="shared" si="594"/>
        <v>0.90191544567613835</v>
      </c>
      <c r="GA180" s="2">
        <f t="shared" si="595"/>
        <v>0.902673336805219</v>
      </c>
      <c r="GB180" s="2">
        <f t="shared" si="596"/>
        <v>0.9079376008531661</v>
      </c>
      <c r="GC180" s="2">
        <f t="shared" si="597"/>
        <v>0.91681935239498813</v>
      </c>
      <c r="GD180" s="2">
        <f t="shared" si="598"/>
        <v>0.91995814507115659</v>
      </c>
      <c r="GE180" s="2">
        <f t="shared" si="599"/>
        <v>0.95842672519959382</v>
      </c>
      <c r="GF180" s="2">
        <f t="shared" si="600"/>
        <v>0.96416240657182484</v>
      </c>
      <c r="GG180" s="2">
        <f t="shared" si="601"/>
        <v>0.95824940193833774</v>
      </c>
      <c r="GH180" s="2">
        <f t="shared" si="602"/>
        <v>0.95963073567079604</v>
      </c>
      <c r="GI180" s="2">
        <f t="shared" si="603"/>
        <v>0.93587569342975263</v>
      </c>
      <c r="GJ180" s="2">
        <f t="shared" si="604"/>
        <v>0.90840728720496478</v>
      </c>
      <c r="GK180" s="2">
        <f t="shared" si="605"/>
        <v>0.8469211682869292</v>
      </c>
      <c r="GM180" s="107">
        <f t="shared" si="541"/>
        <v>0</v>
      </c>
      <c r="GN180" s="107">
        <f t="shared" si="606"/>
        <v>0</v>
      </c>
      <c r="GO180" s="107">
        <f t="shared" si="607"/>
        <v>0</v>
      </c>
      <c r="GP180" s="107">
        <f t="shared" si="608"/>
        <v>0</v>
      </c>
      <c r="GQ180" s="107">
        <f t="shared" si="609"/>
        <v>0</v>
      </c>
      <c r="GR180" s="107">
        <f t="shared" si="610"/>
        <v>0</v>
      </c>
      <c r="GS180" s="107">
        <f t="shared" si="611"/>
        <v>0</v>
      </c>
      <c r="GT180" s="107">
        <f t="shared" si="612"/>
        <v>0</v>
      </c>
      <c r="GU180" s="107">
        <f t="shared" si="613"/>
        <v>0</v>
      </c>
      <c r="GV180" s="107">
        <f t="shared" si="614"/>
        <v>0</v>
      </c>
      <c r="GW180" s="107">
        <f t="shared" si="615"/>
        <v>0</v>
      </c>
      <c r="GX180" s="107">
        <f t="shared" si="616"/>
        <v>0</v>
      </c>
      <c r="GY180" s="107">
        <f t="shared" si="617"/>
        <v>0</v>
      </c>
      <c r="GZ180" s="107">
        <f t="shared" si="618"/>
        <v>0</v>
      </c>
      <c r="HA180" s="107">
        <f t="shared" si="619"/>
        <v>0</v>
      </c>
      <c r="HC180" s="107">
        <f t="shared" si="542"/>
        <v>5.5913338559657621E-226</v>
      </c>
      <c r="HD180" s="107">
        <f t="shared" si="620"/>
        <v>3.5220769824867676E-259</v>
      </c>
      <c r="HE180" s="107">
        <f t="shared" si="621"/>
        <v>1.2555076852106512E-266</v>
      </c>
      <c r="HF180" s="107">
        <f t="shared" si="622"/>
        <v>4.8919118662300853E-270</v>
      </c>
      <c r="HG180" s="107">
        <f t="shared" si="623"/>
        <v>3.1103799052890944E-302</v>
      </c>
      <c r="HH180" s="107">
        <f t="shared" si="624"/>
        <v>0</v>
      </c>
      <c r="HI180" s="107">
        <f t="shared" si="625"/>
        <v>0</v>
      </c>
      <c r="HJ180" s="107">
        <f t="shared" si="626"/>
        <v>0</v>
      </c>
      <c r="HK180" s="107">
        <f t="shared" si="627"/>
        <v>0</v>
      </c>
      <c r="HL180" s="107">
        <f t="shared" si="628"/>
        <v>0</v>
      </c>
      <c r="HM180" s="107">
        <f t="shared" si="629"/>
        <v>0</v>
      </c>
      <c r="HN180" s="107">
        <f t="shared" si="630"/>
        <v>0</v>
      </c>
      <c r="HO180" s="107">
        <f t="shared" si="631"/>
        <v>0</v>
      </c>
      <c r="HP180" s="107">
        <f t="shared" si="632"/>
        <v>0</v>
      </c>
      <c r="HQ180" s="107">
        <f t="shared" si="633"/>
        <v>0</v>
      </c>
      <c r="HS180" s="107">
        <f t="shared" si="543"/>
        <v>7.8565009593582369E-39</v>
      </c>
      <c r="HT180" s="107">
        <f t="shared" si="634"/>
        <v>1.222906722474219E-44</v>
      </c>
      <c r="HU180" s="107">
        <f t="shared" si="635"/>
        <v>1.2095210636319217E-47</v>
      </c>
      <c r="HV180" s="107">
        <f t="shared" si="636"/>
        <v>1.2813682632558808E-46</v>
      </c>
      <c r="HW180" s="107">
        <f t="shared" si="637"/>
        <v>3.2669178010456196E-52</v>
      </c>
      <c r="HX180" s="107">
        <f t="shared" si="638"/>
        <v>4.2856912463141398E-56</v>
      </c>
      <c r="HY180" s="107">
        <f t="shared" si="639"/>
        <v>5.0197507096731326E-59</v>
      </c>
      <c r="HZ180" s="107">
        <f t="shared" si="640"/>
        <v>2.8335484296935412E-67</v>
      </c>
      <c r="IA180" s="107">
        <f t="shared" si="641"/>
        <v>4.3488450927341716E-74</v>
      </c>
      <c r="IB180" s="107">
        <f t="shared" si="642"/>
        <v>1.8244837429230268E-77</v>
      </c>
      <c r="IC180" s="107">
        <f t="shared" si="643"/>
        <v>3.8163171924064811E-71</v>
      </c>
      <c r="ID180" s="107">
        <f t="shared" si="644"/>
        <v>5.5258762913987934E-73</v>
      </c>
      <c r="IE180" s="107">
        <f t="shared" si="645"/>
        <v>1.3099100322166205E-68</v>
      </c>
      <c r="IF180" s="107">
        <f t="shared" si="646"/>
        <v>1.3751284337585105E-61</v>
      </c>
      <c r="IG180" s="107">
        <f t="shared" si="647"/>
        <v>6.2838849325745063E-57</v>
      </c>
      <c r="II180" s="107">
        <f t="shared" si="544"/>
        <v>3.0067404244086158E-3</v>
      </c>
      <c r="IJ180" s="107">
        <f t="shared" si="545"/>
        <v>1.1494791521164244E-3</v>
      </c>
      <c r="IK180" s="107">
        <f t="shared" si="546"/>
        <v>1.9877193002127696E-4</v>
      </c>
      <c r="IL180" s="107">
        <f t="shared" si="547"/>
        <v>7.8281581268969946E-4</v>
      </c>
      <c r="IM180" s="107">
        <f t="shared" si="548"/>
        <v>3.6671277680339466E-4</v>
      </c>
      <c r="IN180" s="107">
        <f t="shared" si="549"/>
        <v>1.6822603801686147E-4</v>
      </c>
      <c r="IO180" s="107">
        <f t="shared" si="550"/>
        <v>6.8661386016766266E-5</v>
      </c>
      <c r="IP180" s="107">
        <f t="shared" si="551"/>
        <v>1.711986213506465E-5</v>
      </c>
      <c r="IQ180" s="107">
        <f t="shared" si="552"/>
        <v>6.3998780847370714E-8</v>
      </c>
      <c r="IR180" s="107">
        <f t="shared" si="553"/>
        <v>7.1055110539819322E-9</v>
      </c>
      <c r="IS180" s="107">
        <f t="shared" si="554"/>
        <v>7.7343396945377615E-8</v>
      </c>
      <c r="IT180" s="107">
        <f t="shared" si="555"/>
        <v>3.4996754115959247E-8</v>
      </c>
      <c r="IU180" s="107">
        <f t="shared" si="556"/>
        <v>4.153007669225518E-7</v>
      </c>
      <c r="IV180" s="107">
        <f t="shared" si="557"/>
        <v>8.0610740299685579E-6</v>
      </c>
      <c r="IW180" s="107">
        <f t="shared" si="558"/>
        <v>4.373285761143109E-5</v>
      </c>
      <c r="IY180" s="107">
        <f t="shared" si="559"/>
        <v>3.0067404244086158E-3</v>
      </c>
      <c r="IZ180" s="107">
        <f t="shared" si="560"/>
        <v>1.1494791521164244E-3</v>
      </c>
      <c r="JA180" s="107">
        <f t="shared" si="561"/>
        <v>1.9877193002127696E-4</v>
      </c>
      <c r="JB180" s="107">
        <f t="shared" si="562"/>
        <v>7.8281581268969946E-4</v>
      </c>
      <c r="JC180" s="107">
        <f t="shared" si="563"/>
        <v>3.6671277680339466E-4</v>
      </c>
      <c r="JD180" s="107">
        <f t="shared" si="564"/>
        <v>1.6822603801686147E-4</v>
      </c>
      <c r="JE180" s="107">
        <f t="shared" si="565"/>
        <v>6.8661386016766266E-5</v>
      </c>
      <c r="JF180" s="107">
        <f t="shared" si="566"/>
        <v>1.711986213506465E-5</v>
      </c>
      <c r="JG180" s="107">
        <f t="shared" si="567"/>
        <v>6.3998780847370714E-8</v>
      </c>
      <c r="JH180" s="107">
        <f t="shared" si="568"/>
        <v>7.1055110539819322E-9</v>
      </c>
      <c r="JI180" s="107">
        <f t="shared" si="569"/>
        <v>7.7343396945377615E-8</v>
      </c>
      <c r="JJ180" s="107">
        <f t="shared" si="570"/>
        <v>3.4996754115959247E-8</v>
      </c>
      <c r="JK180" s="107">
        <f t="shared" si="571"/>
        <v>4.153007669225518E-7</v>
      </c>
      <c r="JL180" s="107">
        <f t="shared" si="572"/>
        <v>8.0610740299685579E-6</v>
      </c>
      <c r="JM180" s="107">
        <f t="shared" si="573"/>
        <v>4.373285761143109E-5</v>
      </c>
    </row>
    <row r="181" spans="2:273" x14ac:dyDescent="0.25">
      <c r="B181" s="2">
        <v>153</v>
      </c>
      <c r="C181" s="37">
        <v>49.177</v>
      </c>
      <c r="D181" s="37">
        <v>50.622999999999998</v>
      </c>
      <c r="E181" s="37">
        <v>50.917999999999999</v>
      </c>
      <c r="F181" s="37">
        <v>51.356000000000002</v>
      </c>
      <c r="G181" s="37">
        <v>50.796999999999997</v>
      </c>
      <c r="H181" s="37">
        <v>51.406999999999996</v>
      </c>
      <c r="I181" s="37">
        <v>52.593000000000004</v>
      </c>
      <c r="J181" s="37">
        <v>51.814</v>
      </c>
      <c r="K181" s="37">
        <v>52.287999999999997</v>
      </c>
      <c r="L181" s="37">
        <v>52.067999999999998</v>
      </c>
      <c r="M181" s="37">
        <v>51.814</v>
      </c>
      <c r="N181" s="37">
        <v>50.558999999999997</v>
      </c>
      <c r="O181" s="37">
        <v>52.712000000000003</v>
      </c>
      <c r="P181" s="37">
        <v>53.5</v>
      </c>
      <c r="Q181" s="37">
        <v>52.216999999999999</v>
      </c>
      <c r="S181" s="4">
        <f t="shared" si="460"/>
        <v>49.834130228055862</v>
      </c>
      <c r="T181" s="4">
        <f t="shared" si="461"/>
        <v>50.825160572080257</v>
      </c>
      <c r="U181" s="4">
        <f t="shared" si="462"/>
        <v>51.525429463496316</v>
      </c>
      <c r="V181" s="4">
        <f t="shared" si="463"/>
        <v>52.162588230760903</v>
      </c>
      <c r="W181" s="4">
        <f t="shared" si="464"/>
        <v>52.014542393865504</v>
      </c>
      <c r="X181" s="4">
        <f t="shared" si="465"/>
        <v>52.151241773676453</v>
      </c>
      <c r="Y181" s="4">
        <f t="shared" si="466"/>
        <v>52.098169265599843</v>
      </c>
      <c r="Z181" s="4">
        <f t="shared" si="467"/>
        <v>52.021860801593228</v>
      </c>
      <c r="AA181" s="4">
        <f t="shared" si="468"/>
        <v>52.543812762141748</v>
      </c>
      <c r="AB181" s="4">
        <f t="shared" si="469"/>
        <v>52.213665081922422</v>
      </c>
      <c r="AC181" s="4">
        <f t="shared" si="470"/>
        <v>52.320286398722928</v>
      </c>
      <c r="AD181" s="4">
        <f t="shared" si="471"/>
        <v>52.057007375780074</v>
      </c>
      <c r="AE181" s="4">
        <f t="shared" si="472"/>
        <v>52.550451516681989</v>
      </c>
      <c r="AF181" s="4">
        <f t="shared" si="473"/>
        <v>54.492485065402995</v>
      </c>
      <c r="AG181" s="4">
        <f t="shared" si="474"/>
        <v>52.831368559405909</v>
      </c>
      <c r="AI181" s="4">
        <f t="shared" si="475"/>
        <v>-0.65713022805586263</v>
      </c>
      <c r="AJ181" s="4">
        <f t="shared" si="476"/>
        <v>-0.20216057208025973</v>
      </c>
      <c r="AK181" s="4">
        <f t="shared" si="477"/>
        <v>-0.60742946349631666</v>
      </c>
      <c r="AL181" s="4">
        <f t="shared" si="478"/>
        <v>-0.80658823076090158</v>
      </c>
      <c r="AM181" s="4">
        <f t="shared" si="479"/>
        <v>-1.2175423938655072</v>
      </c>
      <c r="AN181" s="4">
        <f t="shared" si="480"/>
        <v>-0.74424177367645683</v>
      </c>
      <c r="AO181" s="4">
        <f t="shared" si="481"/>
        <v>0.49483073440016057</v>
      </c>
      <c r="AP181" s="4">
        <f t="shared" si="482"/>
        <v>-0.20786080159322751</v>
      </c>
      <c r="AQ181" s="4">
        <f t="shared" si="483"/>
        <v>-0.25581276214175119</v>
      </c>
      <c r="AR181" s="4">
        <f t="shared" si="484"/>
        <v>-0.14566508192242367</v>
      </c>
      <c r="AS181" s="4">
        <f t="shared" si="485"/>
        <v>-0.5062863987229278</v>
      </c>
      <c r="AT181" s="4">
        <f t="shared" si="486"/>
        <v>-1.4980073757800767</v>
      </c>
      <c r="AU181" s="4">
        <f t="shared" si="487"/>
        <v>0.16154848331801475</v>
      </c>
      <c r="AV181" s="4">
        <f t="shared" si="574"/>
        <v>-0.9924850654029953</v>
      </c>
      <c r="AW181" s="4">
        <f t="shared" si="574"/>
        <v>-0.61436855940591073</v>
      </c>
      <c r="AY181" s="2">
        <f t="shared" si="509"/>
        <v>49.834055660807451</v>
      </c>
      <c r="AZ181" s="2">
        <f t="shared" si="575"/>
        <v>50.825089759262184</v>
      </c>
      <c r="BA181" s="2">
        <f t="shared" si="576"/>
        <v>51.525420953143836</v>
      </c>
      <c r="BB181" s="2">
        <f t="shared" si="577"/>
        <v>52.162489007585762</v>
      </c>
      <c r="BC181" s="2">
        <f t="shared" si="578"/>
        <v>52.014505344044515</v>
      </c>
      <c r="BD181" s="2">
        <f t="shared" si="579"/>
        <v>52.151228830239198</v>
      </c>
      <c r="BE181" s="2">
        <f t="shared" si="580"/>
        <v>52.098165656156553</v>
      </c>
      <c r="BF181" s="2">
        <f t="shared" si="581"/>
        <v>52.021860391330051</v>
      </c>
      <c r="BG181" s="2">
        <f t="shared" si="582"/>
        <v>52.543812762026732</v>
      </c>
      <c r="BH181" s="2">
        <f t="shared" si="583"/>
        <v>52.213665081918052</v>
      </c>
      <c r="BI181" s="2">
        <f t="shared" si="584"/>
        <v>52.320286398533369</v>
      </c>
      <c r="BJ181" s="2">
        <f t="shared" si="585"/>
        <v>52.057007375720495</v>
      </c>
      <c r="BK181" s="2">
        <f t="shared" si="586"/>
        <v>52.55045151400585</v>
      </c>
      <c r="BL181" s="2">
        <f t="shared" si="587"/>
        <v>54.492484714773582</v>
      </c>
      <c r="BM181" s="2">
        <f t="shared" si="588"/>
        <v>52.83130854971057</v>
      </c>
      <c r="BO181" s="2" t="str">
        <f t="shared" si="440"/>
        <v/>
      </c>
      <c r="BP181" s="2" t="str">
        <f t="shared" si="441"/>
        <v/>
      </c>
      <c r="BQ181" s="2" t="str">
        <f t="shared" si="442"/>
        <v/>
      </c>
      <c r="BR181" s="2" t="str">
        <f t="shared" si="443"/>
        <v/>
      </c>
      <c r="BS181" s="2" t="str">
        <f t="shared" si="444"/>
        <v/>
      </c>
      <c r="BT181" s="2" t="str">
        <f t="shared" si="445"/>
        <v/>
      </c>
      <c r="BU181" s="2" t="str">
        <f t="shared" si="446"/>
        <v/>
      </c>
      <c r="BV181" s="2" t="str">
        <f t="shared" si="447"/>
        <v/>
      </c>
      <c r="BW181" s="2" t="str">
        <f t="shared" si="448"/>
        <v/>
      </c>
      <c r="BX181" s="2" t="str">
        <f t="shared" si="449"/>
        <v/>
      </c>
      <c r="BY181" s="2" t="str">
        <f t="shared" si="450"/>
        <v/>
      </c>
      <c r="BZ181" s="2" t="str">
        <f t="shared" si="451"/>
        <v/>
      </c>
      <c r="CA181" s="2" t="str">
        <f t="shared" si="452"/>
        <v/>
      </c>
      <c r="CB181" s="2" t="str">
        <f t="shared" si="453"/>
        <v/>
      </c>
      <c r="CC181" s="2" t="str">
        <f t="shared" si="454"/>
        <v/>
      </c>
      <c r="CE181" s="2" t="str">
        <f t="shared" si="510"/>
        <v/>
      </c>
      <c r="CF181" s="2" t="str">
        <f t="shared" si="511"/>
        <v/>
      </c>
      <c r="CG181" s="2" t="str">
        <f t="shared" si="512"/>
        <v/>
      </c>
      <c r="CH181" s="2" t="str">
        <f t="shared" si="513"/>
        <v/>
      </c>
      <c r="CI181" s="2" t="str">
        <f t="shared" si="514"/>
        <v/>
      </c>
      <c r="CJ181" s="2" t="str">
        <f t="shared" si="515"/>
        <v/>
      </c>
      <c r="CK181" s="2" t="str">
        <f t="shared" si="516"/>
        <v/>
      </c>
      <c r="CL181" s="2" t="str">
        <f t="shared" si="517"/>
        <v/>
      </c>
      <c r="CM181" s="2" t="str">
        <f t="shared" si="518"/>
        <v/>
      </c>
      <c r="CN181" s="2" t="str">
        <f t="shared" si="519"/>
        <v/>
      </c>
      <c r="CO181" s="2" t="str">
        <f t="shared" si="520"/>
        <v/>
      </c>
      <c r="CP181" s="2" t="str">
        <f t="shared" si="521"/>
        <v/>
      </c>
      <c r="CQ181" s="2" t="str">
        <f t="shared" si="522"/>
        <v/>
      </c>
      <c r="CR181" s="2" t="str">
        <f t="shared" si="523"/>
        <v/>
      </c>
      <c r="CS181" s="2" t="str">
        <f t="shared" si="524"/>
        <v/>
      </c>
      <c r="CU181" s="2">
        <f t="shared" si="525"/>
        <v>49.177</v>
      </c>
      <c r="CV181" s="2">
        <f t="shared" si="526"/>
        <v>50.622999999999998</v>
      </c>
      <c r="CW181" s="2">
        <f t="shared" si="527"/>
        <v>50.917999999999999</v>
      </c>
      <c r="CX181" s="2">
        <f t="shared" si="528"/>
        <v>51.356000000000002</v>
      </c>
      <c r="CY181" s="2">
        <f t="shared" si="529"/>
        <v>50.796999999999997</v>
      </c>
      <c r="CZ181" s="2">
        <f t="shared" si="530"/>
        <v>51.406999999999996</v>
      </c>
      <c r="DA181" s="2">
        <f t="shared" si="531"/>
        <v>52.593000000000004</v>
      </c>
      <c r="DB181" s="2">
        <f t="shared" si="532"/>
        <v>51.814</v>
      </c>
      <c r="DC181" s="2">
        <f t="shared" si="533"/>
        <v>52.287999999999997</v>
      </c>
      <c r="DD181" s="2">
        <f t="shared" si="534"/>
        <v>52.067999999999998</v>
      </c>
      <c r="DE181" s="2">
        <f t="shared" si="535"/>
        <v>51.814</v>
      </c>
      <c r="DF181" s="2">
        <f t="shared" si="536"/>
        <v>50.558999999999997</v>
      </c>
      <c r="DG181" s="2">
        <f t="shared" si="537"/>
        <v>52.712000000000003</v>
      </c>
      <c r="DH181" s="2">
        <f t="shared" si="538"/>
        <v>53.5</v>
      </c>
      <c r="DI181" s="2">
        <f t="shared" si="539"/>
        <v>52.216999999999999</v>
      </c>
      <c r="DK181" s="2">
        <f t="shared" si="489"/>
        <v>73.578291093117414</v>
      </c>
      <c r="DL181" s="2">
        <f t="shared" si="589"/>
        <v>81.27279284750341</v>
      </c>
      <c r="DM181" s="2">
        <f t="shared" si="589"/>
        <v>82.557052564102563</v>
      </c>
      <c r="DN181" s="2">
        <f t="shared" si="589"/>
        <v>82.296297435897444</v>
      </c>
      <c r="DO181" s="2">
        <f t="shared" si="589"/>
        <v>87.461388888888905</v>
      </c>
      <c r="DP181" s="2">
        <f t="shared" si="589"/>
        <v>84.240852941176499</v>
      </c>
      <c r="DQ181" s="2">
        <f t="shared" si="589"/>
        <v>84.426202521008406</v>
      </c>
      <c r="DR181" s="2">
        <f t="shared" si="589"/>
        <v>88.050200534759341</v>
      </c>
      <c r="DS181" s="2">
        <f t="shared" si="589"/>
        <v>84.225858823529407</v>
      </c>
      <c r="DT181" s="2">
        <f t="shared" si="589"/>
        <v>85.9852299465241</v>
      </c>
      <c r="DU181" s="2">
        <f t="shared" si="589"/>
        <v>84.722595263559967</v>
      </c>
      <c r="DV181" s="2">
        <f t="shared" si="589"/>
        <v>88.718415329768234</v>
      </c>
      <c r="DW181" s="2">
        <f t="shared" si="589"/>
        <v>89.460912146676861</v>
      </c>
      <c r="DX181" s="2">
        <f t="shared" si="589"/>
        <v>86.530125482625493</v>
      </c>
      <c r="DY181" s="2">
        <f t="shared" si="589"/>
        <v>80.119261475713728</v>
      </c>
      <c r="EA181" s="2">
        <f t="shared" si="459"/>
        <v>48.066885775477431</v>
      </c>
      <c r="EB181" s="2">
        <f t="shared" si="491"/>
        <v>49.438878667724033</v>
      </c>
      <c r="EC181" s="2">
        <f t="shared" si="492"/>
        <v>51.547145193789262</v>
      </c>
      <c r="ED181" s="2">
        <f t="shared" si="493"/>
        <v>51.202300723005806</v>
      </c>
      <c r="EE181" s="2">
        <f t="shared" si="494"/>
        <v>51.067301891225199</v>
      </c>
      <c r="EF181" s="2">
        <f t="shared" si="495"/>
        <v>51.282393594110964</v>
      </c>
      <c r="EG181" s="2">
        <f t="shared" si="496"/>
        <v>51.287497474450852</v>
      </c>
      <c r="EH181" s="2">
        <f t="shared" si="497"/>
        <v>51.137290839496565</v>
      </c>
      <c r="EI181" s="2">
        <f t="shared" si="498"/>
        <v>51.557051756391601</v>
      </c>
      <c r="EJ181" s="2">
        <f t="shared" si="499"/>
        <v>51.401827194406309</v>
      </c>
      <c r="EK181" s="2">
        <f t="shared" si="500"/>
        <v>51.956321217034301</v>
      </c>
      <c r="EL181" s="2">
        <f t="shared" si="501"/>
        <v>51.385900036859553</v>
      </c>
      <c r="EM181" s="2">
        <f t="shared" si="502"/>
        <v>52.755422316560541</v>
      </c>
      <c r="EN181" s="2">
        <f t="shared" si="503"/>
        <v>54.715747776670725</v>
      </c>
      <c r="EO181" s="2">
        <f t="shared" si="504"/>
        <v>55.434005947955399</v>
      </c>
      <c r="EQ181" s="2">
        <f t="shared" si="505"/>
        <v>49.999985367696283</v>
      </c>
      <c r="ER181" s="2">
        <f t="shared" si="590"/>
        <v>50.945422311891477</v>
      </c>
      <c r="ES181" s="2">
        <f t="shared" si="590"/>
        <v>51.523993974305924</v>
      </c>
      <c r="ET181" s="2">
        <f t="shared" si="590"/>
        <v>52.245434151135605</v>
      </c>
      <c r="EU181" s="2">
        <f t="shared" si="590"/>
        <v>52.095628382071588</v>
      </c>
      <c r="EV181" s="2">
        <f t="shared" si="590"/>
        <v>52.221207137213455</v>
      </c>
      <c r="EW181" s="2">
        <f t="shared" si="590"/>
        <v>52.156588321840871</v>
      </c>
      <c r="EX181" s="2">
        <f t="shared" si="590"/>
        <v>52.082994101010897</v>
      </c>
      <c r="EY181" s="2">
        <f t="shared" si="590"/>
        <v>52.577811827767377</v>
      </c>
      <c r="EZ181" s="2">
        <f t="shared" si="590"/>
        <v>52.237634495929385</v>
      </c>
      <c r="FA181" s="2">
        <f t="shared" si="590"/>
        <v>52.332882694692287</v>
      </c>
      <c r="FB181" s="2">
        <f t="shared" si="590"/>
        <v>52.079432659279526</v>
      </c>
      <c r="FC181" s="2">
        <f t="shared" si="590"/>
        <v>52.539059604079867</v>
      </c>
      <c r="FD181" s="2">
        <f t="shared" si="590"/>
        <v>54.473903214417774</v>
      </c>
      <c r="FE181" s="2">
        <f t="shared" si="590"/>
        <v>52.437237464788723</v>
      </c>
      <c r="FG181" s="2">
        <f t="shared" si="507"/>
        <v>0.99999999862384725</v>
      </c>
      <c r="FH181" s="2">
        <f t="shared" si="591"/>
        <v>0.99999999891119162</v>
      </c>
      <c r="FI181" s="2">
        <f t="shared" si="591"/>
        <v>0.99999999872763989</v>
      </c>
      <c r="FJ181" s="2">
        <f t="shared" si="591"/>
        <v>0.99999999865279332</v>
      </c>
      <c r="FK181" s="2">
        <f t="shared" si="591"/>
        <v>0.99999999864968381</v>
      </c>
      <c r="FL181" s="2">
        <f t="shared" si="591"/>
        <v>0.99999999872932221</v>
      </c>
      <c r="FM181" s="2">
        <f t="shared" si="591"/>
        <v>0.99999999892464531</v>
      </c>
      <c r="FN181" s="2">
        <f t="shared" si="591"/>
        <v>0.99999999888787494</v>
      </c>
      <c r="FO181" s="2">
        <f t="shared" si="591"/>
        <v>0.99999999926707206</v>
      </c>
      <c r="FP181" s="2">
        <f t="shared" si="591"/>
        <v>0.99999999915858573</v>
      </c>
      <c r="FQ181" s="2">
        <f t="shared" si="591"/>
        <v>0.99999999904160308</v>
      </c>
      <c r="FR181" s="2">
        <f t="shared" si="591"/>
        <v>0.99999999902224468</v>
      </c>
      <c r="FS181" s="2">
        <f t="shared" si="591"/>
        <v>0.99999999382720572</v>
      </c>
      <c r="FT181" s="2">
        <f t="shared" si="591"/>
        <v>0.99999997899116533</v>
      </c>
      <c r="FU181" s="2">
        <f t="shared" si="591"/>
        <v>0.99999994198033704</v>
      </c>
      <c r="FW181" s="2">
        <f t="shared" si="540"/>
        <v>0.91416389374643492</v>
      </c>
      <c r="FX181" s="2">
        <f t="shared" si="592"/>
        <v>0.92012671670270585</v>
      </c>
      <c r="FY181" s="2">
        <f t="shared" si="593"/>
        <v>0.9383643966066737</v>
      </c>
      <c r="FZ181" s="2">
        <f t="shared" si="594"/>
        <v>0.92048458691560509</v>
      </c>
      <c r="GA181" s="2">
        <f t="shared" si="595"/>
        <v>0.92111154590229027</v>
      </c>
      <c r="GB181" s="2">
        <f t="shared" si="596"/>
        <v>0.92546086561280128</v>
      </c>
      <c r="GC181" s="2">
        <f t="shared" si="597"/>
        <v>0.93277722174196986</v>
      </c>
      <c r="GD181" s="2">
        <f t="shared" si="598"/>
        <v>0.9353563076067567</v>
      </c>
      <c r="GE181" s="2">
        <f t="shared" si="599"/>
        <v>0.96669237890672877</v>
      </c>
      <c r="GF181" s="2">
        <f t="shared" si="600"/>
        <v>0.97132180699232462</v>
      </c>
      <c r="GG181" s="2">
        <f t="shared" si="601"/>
        <v>0.96654908080252644</v>
      </c>
      <c r="GH181" s="2">
        <f t="shared" si="602"/>
        <v>0.9676650825986457</v>
      </c>
      <c r="GI181" s="2">
        <f t="shared" si="603"/>
        <v>0.94734913784384744</v>
      </c>
      <c r="GJ181" s="2">
        <f t="shared" si="604"/>
        <v>0.92317035454628393</v>
      </c>
      <c r="GK181" s="2">
        <f t="shared" si="605"/>
        <v>0.86850180289028067</v>
      </c>
      <c r="GM181" s="107">
        <f t="shared" si="541"/>
        <v>0</v>
      </c>
      <c r="GN181" s="107">
        <f t="shared" si="606"/>
        <v>0</v>
      </c>
      <c r="GO181" s="107">
        <f t="shared" si="607"/>
        <v>0</v>
      </c>
      <c r="GP181" s="107">
        <f t="shared" si="608"/>
        <v>0</v>
      </c>
      <c r="GQ181" s="107">
        <f t="shared" si="609"/>
        <v>0</v>
      </c>
      <c r="GR181" s="107">
        <f t="shared" si="610"/>
        <v>0</v>
      </c>
      <c r="GS181" s="107">
        <f t="shared" si="611"/>
        <v>0</v>
      </c>
      <c r="GT181" s="107">
        <f t="shared" si="612"/>
        <v>0</v>
      </c>
      <c r="GU181" s="107">
        <f t="shared" si="613"/>
        <v>0</v>
      </c>
      <c r="GV181" s="107">
        <f t="shared" si="614"/>
        <v>0</v>
      </c>
      <c r="GW181" s="107">
        <f t="shared" si="615"/>
        <v>0</v>
      </c>
      <c r="GX181" s="107">
        <f t="shared" si="616"/>
        <v>0</v>
      </c>
      <c r="GY181" s="107">
        <f t="shared" si="617"/>
        <v>0</v>
      </c>
      <c r="GZ181" s="107">
        <f t="shared" si="618"/>
        <v>0</v>
      </c>
      <c r="HA181" s="107">
        <f t="shared" si="619"/>
        <v>0</v>
      </c>
      <c r="HC181" s="107">
        <f t="shared" si="542"/>
        <v>1.4190348098287895E-232</v>
      </c>
      <c r="HD181" s="107">
        <f t="shared" si="620"/>
        <v>1.1688194199871924E-266</v>
      </c>
      <c r="HE181" s="107">
        <f t="shared" si="621"/>
        <v>2.3949160472457495E-274</v>
      </c>
      <c r="HF181" s="107">
        <f t="shared" si="622"/>
        <v>6.5377873142236154E-278</v>
      </c>
      <c r="HG181" s="107">
        <f t="shared" si="623"/>
        <v>0</v>
      </c>
      <c r="HH181" s="107">
        <f t="shared" si="624"/>
        <v>0</v>
      </c>
      <c r="HI181" s="107">
        <f t="shared" si="625"/>
        <v>0</v>
      </c>
      <c r="HJ181" s="107">
        <f t="shared" si="626"/>
        <v>0</v>
      </c>
      <c r="HK181" s="107">
        <f t="shared" si="627"/>
        <v>0</v>
      </c>
      <c r="HL181" s="107">
        <f t="shared" si="628"/>
        <v>0</v>
      </c>
      <c r="HM181" s="107">
        <f t="shared" si="629"/>
        <v>0</v>
      </c>
      <c r="HN181" s="107">
        <f t="shared" si="630"/>
        <v>0</v>
      </c>
      <c r="HO181" s="107">
        <f t="shared" si="631"/>
        <v>0</v>
      </c>
      <c r="HP181" s="107">
        <f t="shared" si="632"/>
        <v>0</v>
      </c>
      <c r="HQ181" s="107">
        <f t="shared" si="633"/>
        <v>0</v>
      </c>
      <c r="HS181" s="107">
        <f t="shared" si="543"/>
        <v>5.5467997459934668E-41</v>
      </c>
      <c r="HT181" s="107">
        <f t="shared" si="634"/>
        <v>4.3765334172966483E-47</v>
      </c>
      <c r="HU181" s="107">
        <f t="shared" si="635"/>
        <v>3.2295645690129759E-50</v>
      </c>
      <c r="HV181" s="107">
        <f t="shared" si="636"/>
        <v>3.3707040754857623E-49</v>
      </c>
      <c r="HW181" s="107">
        <f t="shared" si="637"/>
        <v>4.1982206335625115E-55</v>
      </c>
      <c r="HX181" s="107">
        <f t="shared" si="638"/>
        <v>3.5401417585449019E-59</v>
      </c>
      <c r="HY181" s="107">
        <f t="shared" si="639"/>
        <v>3.2183507341536631E-62</v>
      </c>
      <c r="HZ181" s="107">
        <f t="shared" si="640"/>
        <v>6.7308257200876517E-71</v>
      </c>
      <c r="IA181" s="107">
        <f t="shared" si="641"/>
        <v>8.2266446452473409E-78</v>
      </c>
      <c r="IB181" s="107">
        <f t="shared" si="642"/>
        <v>2.3729676935051804E-81</v>
      </c>
      <c r="IC181" s="107">
        <f t="shared" si="643"/>
        <v>8.949370572572301E-75</v>
      </c>
      <c r="ID181" s="107">
        <f t="shared" si="644"/>
        <v>1.0233908470391599E-76</v>
      </c>
      <c r="IE181" s="107">
        <f t="shared" si="645"/>
        <v>3.5437186076003936E-72</v>
      </c>
      <c r="IF181" s="107">
        <f t="shared" si="646"/>
        <v>8.9140312056488785E-65</v>
      </c>
      <c r="IG181" s="107">
        <f t="shared" si="647"/>
        <v>5.0423873836872116E-60</v>
      </c>
      <c r="II181" s="107">
        <f t="shared" si="544"/>
        <v>1.0311834415488354E-3</v>
      </c>
      <c r="IJ181" s="107">
        <f t="shared" si="545"/>
        <v>3.3572940441662996E-4</v>
      </c>
      <c r="IK181" s="107">
        <f t="shared" si="546"/>
        <v>4.8468084184615161E-5</v>
      </c>
      <c r="IL181" s="107">
        <f t="shared" si="547"/>
        <v>2.1167505608163701E-4</v>
      </c>
      <c r="IM181" s="107">
        <f t="shared" si="548"/>
        <v>8.5177703529456359E-5</v>
      </c>
      <c r="IN181" s="107">
        <f t="shared" si="549"/>
        <v>3.4780416100476878E-5</v>
      </c>
      <c r="IO181" s="107">
        <f t="shared" si="550"/>
        <v>1.2891708319372364E-5</v>
      </c>
      <c r="IP181" s="107">
        <f t="shared" si="551"/>
        <v>2.5456729731890359E-6</v>
      </c>
      <c r="IQ181" s="107">
        <f t="shared" si="552"/>
        <v>6.4748979527985388E-9</v>
      </c>
      <c r="IR181" s="107">
        <f t="shared" si="553"/>
        <v>5.8941990962004258E-10</v>
      </c>
      <c r="IS181" s="107">
        <f t="shared" si="554"/>
        <v>8.0203478748408369E-9</v>
      </c>
      <c r="IT181" s="107">
        <f t="shared" si="555"/>
        <v>3.316475179333633E-9</v>
      </c>
      <c r="IU181" s="107">
        <f t="shared" si="556"/>
        <v>4.8429112861260744E-8</v>
      </c>
      <c r="IV181" s="107">
        <f t="shared" si="557"/>
        <v>1.3212338919015124E-6</v>
      </c>
      <c r="IW181" s="107">
        <f t="shared" si="558"/>
        <v>6.6524461779017218E-6</v>
      </c>
      <c r="IY181" s="107">
        <f t="shared" si="559"/>
        <v>1.0311834415488354E-3</v>
      </c>
      <c r="IZ181" s="107">
        <f t="shared" si="560"/>
        <v>3.3572940441662996E-4</v>
      </c>
      <c r="JA181" s="107">
        <f t="shared" si="561"/>
        <v>4.8468084184615161E-5</v>
      </c>
      <c r="JB181" s="107">
        <f t="shared" si="562"/>
        <v>2.1167505608163701E-4</v>
      </c>
      <c r="JC181" s="107">
        <f t="shared" si="563"/>
        <v>8.5177703529456359E-5</v>
      </c>
      <c r="JD181" s="107">
        <f t="shared" si="564"/>
        <v>3.4780416100476878E-5</v>
      </c>
      <c r="JE181" s="107">
        <f t="shared" si="565"/>
        <v>1.2891708319372364E-5</v>
      </c>
      <c r="JF181" s="107">
        <f t="shared" si="566"/>
        <v>2.5456729731890359E-6</v>
      </c>
      <c r="JG181" s="107">
        <f t="shared" si="567"/>
        <v>6.4748979527985388E-9</v>
      </c>
      <c r="JH181" s="107">
        <f t="shared" si="568"/>
        <v>5.8941990962004258E-10</v>
      </c>
      <c r="JI181" s="107">
        <f t="shared" si="569"/>
        <v>8.0203478748408369E-9</v>
      </c>
      <c r="JJ181" s="107">
        <f t="shared" si="570"/>
        <v>3.316475179333633E-9</v>
      </c>
      <c r="JK181" s="107">
        <f t="shared" si="571"/>
        <v>4.8429112861260744E-8</v>
      </c>
      <c r="JL181" s="107">
        <f t="shared" si="572"/>
        <v>1.3212338919015124E-6</v>
      </c>
      <c r="JM181" s="107">
        <f t="shared" si="573"/>
        <v>6.6524461779017218E-6</v>
      </c>
    </row>
    <row r="182" spans="2:273" x14ac:dyDescent="0.25">
      <c r="B182" s="2">
        <v>154</v>
      </c>
      <c r="C182" s="37">
        <v>50.774000000000001</v>
      </c>
      <c r="D182" s="37">
        <v>50.246000000000002</v>
      </c>
      <c r="E182" s="37">
        <v>49.738</v>
      </c>
      <c r="F182" s="37">
        <v>51.728999999999999</v>
      </c>
      <c r="G182" s="37">
        <v>50.558999999999997</v>
      </c>
      <c r="H182" s="37">
        <v>51.305</v>
      </c>
      <c r="I182" s="37">
        <v>52.085000000000001</v>
      </c>
      <c r="J182" s="37">
        <v>51.017000000000003</v>
      </c>
      <c r="K182" s="37">
        <v>52.61</v>
      </c>
      <c r="L182" s="37">
        <v>50.898000000000003</v>
      </c>
      <c r="M182" s="37">
        <v>53</v>
      </c>
      <c r="N182" s="37">
        <v>51.746000000000002</v>
      </c>
      <c r="O182" s="37">
        <v>52.39</v>
      </c>
      <c r="P182" s="37">
        <v>53.732999999999997</v>
      </c>
      <c r="Q182" s="37">
        <v>52.067</v>
      </c>
      <c r="S182" s="4">
        <f t="shared" si="460"/>
        <v>49.763615507853004</v>
      </c>
      <c r="T182" s="4">
        <f t="shared" si="461"/>
        <v>50.729709078864822</v>
      </c>
      <c r="U182" s="4">
        <f t="shared" si="462"/>
        <v>51.400737184167852</v>
      </c>
      <c r="V182" s="4">
        <f t="shared" si="463"/>
        <v>52.041670050559716</v>
      </c>
      <c r="W182" s="4">
        <f t="shared" si="464"/>
        <v>51.890689846337921</v>
      </c>
      <c r="X182" s="4">
        <f t="shared" si="465"/>
        <v>52.018147094420371</v>
      </c>
      <c r="Y182" s="4">
        <f t="shared" si="466"/>
        <v>51.951774686150756</v>
      </c>
      <c r="Z182" s="4">
        <f t="shared" si="467"/>
        <v>51.867437722784189</v>
      </c>
      <c r="AA182" s="4">
        <f t="shared" si="468"/>
        <v>52.386779913185777</v>
      </c>
      <c r="AB182" s="4">
        <f t="shared" si="469"/>
        <v>52.053888044926858</v>
      </c>
      <c r="AC182" s="4">
        <f t="shared" si="470"/>
        <v>52.169123706218684</v>
      </c>
      <c r="AD182" s="4">
        <f t="shared" si="471"/>
        <v>51.906616928100156</v>
      </c>
      <c r="AE182" s="4">
        <f t="shared" si="472"/>
        <v>52.40764841976759</v>
      </c>
      <c r="AF182" s="4">
        <f t="shared" si="473"/>
        <v>54.340167199636042</v>
      </c>
      <c r="AG182" s="4">
        <f t="shared" si="474"/>
        <v>52.647494855974976</v>
      </c>
      <c r="AI182" s="4">
        <f t="shared" si="475"/>
        <v>1.0103844921469971</v>
      </c>
      <c r="AJ182" s="4">
        <f t="shared" si="476"/>
        <v>-0.48370907886481973</v>
      </c>
      <c r="AK182" s="4">
        <f t="shared" si="477"/>
        <v>-1.6627371841678524</v>
      </c>
      <c r="AL182" s="4">
        <f t="shared" si="478"/>
        <v>-0.31267005055971708</v>
      </c>
      <c r="AM182" s="4">
        <f t="shared" si="479"/>
        <v>-1.3316898463379232</v>
      </c>
      <c r="AN182" s="4">
        <f t="shared" si="480"/>
        <v>-0.71314709442037127</v>
      </c>
      <c r="AO182" s="4">
        <f t="shared" si="481"/>
        <v>0.13322531384924474</v>
      </c>
      <c r="AP182" s="4">
        <f t="shared" si="482"/>
        <v>-0.85043772278418572</v>
      </c>
      <c r="AQ182" s="4">
        <f t="shared" si="483"/>
        <v>0.2232200868142229</v>
      </c>
      <c r="AR182" s="4">
        <f t="shared" si="484"/>
        <v>-1.1558880449268543</v>
      </c>
      <c r="AS182" s="4">
        <f t="shared" si="485"/>
        <v>0.83087629378131567</v>
      </c>
      <c r="AT182" s="4">
        <f t="shared" si="486"/>
        <v>-0.16061692810015415</v>
      </c>
      <c r="AU182" s="4">
        <f t="shared" si="487"/>
        <v>-1.7648419767589019E-2</v>
      </c>
      <c r="AV182" s="4">
        <f t="shared" si="574"/>
        <v>-0.60716719963604504</v>
      </c>
      <c r="AW182" s="4">
        <f t="shared" si="574"/>
        <v>-0.58049485597497608</v>
      </c>
      <c r="AY182" s="2">
        <f t="shared" si="509"/>
        <v>49.763600736966346</v>
      </c>
      <c r="AZ182" s="2">
        <f t="shared" si="575"/>
        <v>50.729698026228917</v>
      </c>
      <c r="BA182" s="2">
        <f t="shared" si="576"/>
        <v>51.400736156793847</v>
      </c>
      <c r="BB182" s="2">
        <f t="shared" si="577"/>
        <v>52.041656268342642</v>
      </c>
      <c r="BC182" s="2">
        <f t="shared" si="578"/>
        <v>51.890685759452005</v>
      </c>
      <c r="BD182" s="2">
        <f t="shared" si="579"/>
        <v>52.018145893309708</v>
      </c>
      <c r="BE182" s="2">
        <f t="shared" si="580"/>
        <v>51.951774394612166</v>
      </c>
      <c r="BF182" s="2">
        <f t="shared" si="581"/>
        <v>51.867437699474536</v>
      </c>
      <c r="BG182" s="2">
        <f t="shared" si="582"/>
        <v>52.386779913181954</v>
      </c>
      <c r="BH182" s="2">
        <f t="shared" si="583"/>
        <v>52.053888044926751</v>
      </c>
      <c r="BI182" s="2">
        <f t="shared" si="584"/>
        <v>52.169123706212154</v>
      </c>
      <c r="BJ182" s="2">
        <f t="shared" si="585"/>
        <v>51.906616928098359</v>
      </c>
      <c r="BK182" s="2">
        <f t="shared" si="586"/>
        <v>52.407648419658742</v>
      </c>
      <c r="BL182" s="2">
        <f t="shared" si="587"/>
        <v>54.340167176074253</v>
      </c>
      <c r="BM182" s="2">
        <f t="shared" si="588"/>
        <v>52.647489419685144</v>
      </c>
      <c r="BO182" s="2" t="str">
        <f t="shared" si="440"/>
        <v/>
      </c>
      <c r="BP182" s="2" t="str">
        <f t="shared" si="441"/>
        <v/>
      </c>
      <c r="BQ182" s="2" t="str">
        <f t="shared" si="442"/>
        <v/>
      </c>
      <c r="BR182" s="2" t="str">
        <f t="shared" si="443"/>
        <v/>
      </c>
      <c r="BS182" s="2" t="str">
        <f t="shared" si="444"/>
        <v/>
      </c>
      <c r="BT182" s="2" t="str">
        <f t="shared" si="445"/>
        <v/>
      </c>
      <c r="BU182" s="2" t="str">
        <f t="shared" si="446"/>
        <v/>
      </c>
      <c r="BV182" s="2" t="str">
        <f t="shared" si="447"/>
        <v/>
      </c>
      <c r="BW182" s="2" t="str">
        <f t="shared" si="448"/>
        <v/>
      </c>
      <c r="BX182" s="2" t="str">
        <f t="shared" si="449"/>
        <v/>
      </c>
      <c r="BY182" s="2" t="str">
        <f t="shared" si="450"/>
        <v/>
      </c>
      <c r="BZ182" s="2" t="str">
        <f t="shared" si="451"/>
        <v/>
      </c>
      <c r="CA182" s="2" t="str">
        <f t="shared" si="452"/>
        <v/>
      </c>
      <c r="CB182" s="2" t="str">
        <f t="shared" si="453"/>
        <v/>
      </c>
      <c r="CC182" s="2" t="str">
        <f t="shared" si="454"/>
        <v/>
      </c>
      <c r="CE182" s="2" t="str">
        <f t="shared" si="510"/>
        <v/>
      </c>
      <c r="CF182" s="2" t="str">
        <f t="shared" si="511"/>
        <v/>
      </c>
      <c r="CG182" s="2" t="str">
        <f t="shared" si="512"/>
        <v/>
      </c>
      <c r="CH182" s="2" t="str">
        <f t="shared" si="513"/>
        <v/>
      </c>
      <c r="CI182" s="2" t="str">
        <f t="shared" si="514"/>
        <v/>
      </c>
      <c r="CJ182" s="2" t="str">
        <f t="shared" si="515"/>
        <v/>
      </c>
      <c r="CK182" s="2" t="str">
        <f t="shared" si="516"/>
        <v/>
      </c>
      <c r="CL182" s="2" t="str">
        <f t="shared" si="517"/>
        <v/>
      </c>
      <c r="CM182" s="2" t="str">
        <f t="shared" si="518"/>
        <v/>
      </c>
      <c r="CN182" s="2" t="str">
        <f t="shared" si="519"/>
        <v/>
      </c>
      <c r="CO182" s="2" t="str">
        <f t="shared" si="520"/>
        <v/>
      </c>
      <c r="CP182" s="2" t="str">
        <f t="shared" si="521"/>
        <v/>
      </c>
      <c r="CQ182" s="2" t="str">
        <f t="shared" si="522"/>
        <v/>
      </c>
      <c r="CR182" s="2" t="str">
        <f t="shared" si="523"/>
        <v/>
      </c>
      <c r="CS182" s="2" t="str">
        <f t="shared" si="524"/>
        <v/>
      </c>
      <c r="CU182" s="2">
        <f t="shared" si="525"/>
        <v>50.774000000000001</v>
      </c>
      <c r="CV182" s="2">
        <f t="shared" si="526"/>
        <v>50.246000000000002</v>
      </c>
      <c r="CW182" s="2">
        <f t="shared" si="527"/>
        <v>49.738</v>
      </c>
      <c r="CX182" s="2">
        <f t="shared" si="528"/>
        <v>51.728999999999999</v>
      </c>
      <c r="CY182" s="2">
        <f t="shared" si="529"/>
        <v>50.558999999999997</v>
      </c>
      <c r="CZ182" s="2">
        <f t="shared" si="530"/>
        <v>51.305</v>
      </c>
      <c r="DA182" s="2">
        <f t="shared" si="531"/>
        <v>52.085000000000001</v>
      </c>
      <c r="DB182" s="2">
        <f t="shared" si="532"/>
        <v>51.017000000000003</v>
      </c>
      <c r="DC182" s="2">
        <f t="shared" si="533"/>
        <v>52.61</v>
      </c>
      <c r="DD182" s="2">
        <f t="shared" si="534"/>
        <v>50.898000000000003</v>
      </c>
      <c r="DE182" s="2">
        <f t="shared" si="535"/>
        <v>53</v>
      </c>
      <c r="DF182" s="2">
        <f t="shared" si="536"/>
        <v>51.746000000000002</v>
      </c>
      <c r="DG182" s="2">
        <f t="shared" si="537"/>
        <v>52.39</v>
      </c>
      <c r="DH182" s="2">
        <f t="shared" si="538"/>
        <v>53.732999999999997</v>
      </c>
      <c r="DI182" s="2">
        <f t="shared" si="539"/>
        <v>52.067</v>
      </c>
      <c r="DK182" s="2">
        <f t="shared" si="489"/>
        <v>73.641739878542509</v>
      </c>
      <c r="DL182" s="2">
        <f t="shared" si="589"/>
        <v>81.364540823211911</v>
      </c>
      <c r="DM182" s="2">
        <f t="shared" si="589"/>
        <v>82.650044669365727</v>
      </c>
      <c r="DN182" s="2">
        <f t="shared" si="589"/>
        <v>82.386612820512823</v>
      </c>
      <c r="DO182" s="2">
        <f t="shared" si="589"/>
        <v>87.598865722865739</v>
      </c>
      <c r="DP182" s="2">
        <f t="shared" si="589"/>
        <v>84.349550140056039</v>
      </c>
      <c r="DQ182" s="2">
        <f t="shared" si="589"/>
        <v>84.529151820728302</v>
      </c>
      <c r="DR182" s="2">
        <f t="shared" si="589"/>
        <v>88.177481283422452</v>
      </c>
      <c r="DS182" s="2">
        <f t="shared" si="589"/>
        <v>84.311771428571433</v>
      </c>
      <c r="DT182" s="2">
        <f t="shared" si="589"/>
        <v>86.089104612299494</v>
      </c>
      <c r="DU182" s="2">
        <f t="shared" si="589"/>
        <v>84.816696256684494</v>
      </c>
      <c r="DV182" s="2">
        <f t="shared" si="589"/>
        <v>88.855958110516895</v>
      </c>
      <c r="DW182" s="2">
        <f t="shared" si="589"/>
        <v>89.597737967914455</v>
      </c>
      <c r="DX182" s="2">
        <f t="shared" si="589"/>
        <v>86.639433976833985</v>
      </c>
      <c r="DY182" s="2">
        <f t="shared" si="589"/>
        <v>80.224655469039647</v>
      </c>
      <c r="EA182" s="2">
        <f t="shared" si="459"/>
        <v>47.929787613778345</v>
      </c>
      <c r="EB182" s="2">
        <f t="shared" si="491"/>
        <v>49.293519825535292</v>
      </c>
      <c r="EC182" s="2">
        <f t="shared" si="492"/>
        <v>51.420562261467339</v>
      </c>
      <c r="ED182" s="2">
        <f t="shared" si="493"/>
        <v>51.044806092212873</v>
      </c>
      <c r="EE182" s="2">
        <f t="shared" si="494"/>
        <v>50.907604369787393</v>
      </c>
      <c r="EF182" s="2">
        <f t="shared" si="495"/>
        <v>51.116938407925133</v>
      </c>
      <c r="EG182" s="2">
        <f t="shared" si="496"/>
        <v>51.113712439797965</v>
      </c>
      <c r="EH182" s="2">
        <f t="shared" si="497"/>
        <v>50.952155183599331</v>
      </c>
      <c r="EI182" s="2">
        <f t="shared" si="498"/>
        <v>51.374374523661054</v>
      </c>
      <c r="EJ182" s="2">
        <f t="shared" si="499"/>
        <v>51.221270071169954</v>
      </c>
      <c r="EK182" s="2">
        <f t="shared" si="500"/>
        <v>51.794941854839763</v>
      </c>
      <c r="EL182" s="2">
        <f t="shared" si="501"/>
        <v>51.217180058975295</v>
      </c>
      <c r="EM182" s="2">
        <f t="shared" si="502"/>
        <v>52.617504931951558</v>
      </c>
      <c r="EN182" s="2">
        <f t="shared" si="503"/>
        <v>54.568793387209858</v>
      </c>
      <c r="EO182" s="2">
        <f t="shared" si="504"/>
        <v>55.346750929368035</v>
      </c>
      <c r="EQ182" s="2">
        <f t="shared" si="505"/>
        <v>49.900373910810835</v>
      </c>
      <c r="ER182" s="2">
        <f t="shared" si="590"/>
        <v>50.828726958479052</v>
      </c>
      <c r="ES182" s="2">
        <f t="shared" si="590"/>
        <v>51.399701702116076</v>
      </c>
      <c r="ET182" s="2">
        <f t="shared" si="590"/>
        <v>52.110057584913697</v>
      </c>
      <c r="EU182" s="2">
        <f t="shared" si="590"/>
        <v>51.957564859641572</v>
      </c>
      <c r="EV182" s="2">
        <f t="shared" si="590"/>
        <v>52.075802729521442</v>
      </c>
      <c r="EW182" s="2">
        <f t="shared" si="590"/>
        <v>51.999749327711143</v>
      </c>
      <c r="EX182" s="2">
        <f t="shared" si="590"/>
        <v>51.917683982727738</v>
      </c>
      <c r="EY182" s="2">
        <f t="shared" si="590"/>
        <v>52.41448818633846</v>
      </c>
      <c r="EZ182" s="2">
        <f t="shared" si="590"/>
        <v>52.073414971602602</v>
      </c>
      <c r="FA182" s="2">
        <f t="shared" si="590"/>
        <v>52.179410162218417</v>
      </c>
      <c r="FB182" s="2">
        <f t="shared" si="590"/>
        <v>51.924916480957087</v>
      </c>
      <c r="FC182" s="2">
        <f t="shared" si="590"/>
        <v>52.398187841763047</v>
      </c>
      <c r="FD182" s="2">
        <f t="shared" si="590"/>
        <v>54.324461519382467</v>
      </c>
      <c r="FE182" s="2">
        <f t="shared" si="590"/>
        <v>52.305137562992627</v>
      </c>
      <c r="FG182" s="2">
        <f t="shared" si="507"/>
        <v>0.99999999890688307</v>
      </c>
      <c r="FH182" s="2">
        <f t="shared" si="591"/>
        <v>0.99999999913512871</v>
      </c>
      <c r="FI182" s="2">
        <f t="shared" si="591"/>
        <v>0.99999999898932845</v>
      </c>
      <c r="FJ182" s="2">
        <f t="shared" si="591"/>
        <v>0.99999999892987568</v>
      </c>
      <c r="FK182" s="2">
        <f t="shared" si="591"/>
        <v>0.99999999892740576</v>
      </c>
      <c r="FL182" s="2">
        <f t="shared" si="591"/>
        <v>0.99999999899066472</v>
      </c>
      <c r="FM182" s="2">
        <f t="shared" si="591"/>
        <v>0.99999999914581539</v>
      </c>
      <c r="FN182" s="2">
        <f t="shared" si="591"/>
        <v>0.99999999911660764</v>
      </c>
      <c r="FO182" s="2">
        <f t="shared" si="591"/>
        <v>0.99999999941781459</v>
      </c>
      <c r="FP182" s="2">
        <f t="shared" si="591"/>
        <v>0.99999999933164097</v>
      </c>
      <c r="FQ182" s="2">
        <f t="shared" si="591"/>
        <v>0.99999999923871818</v>
      </c>
      <c r="FR182" s="2">
        <f t="shared" si="591"/>
        <v>0.99999999922334137</v>
      </c>
      <c r="FS182" s="2">
        <f t="shared" si="591"/>
        <v>0.99999999499305625</v>
      </c>
      <c r="FT182" s="2">
        <f t="shared" si="591"/>
        <v>0.99999998265921985</v>
      </c>
      <c r="FU182" s="2">
        <f t="shared" si="591"/>
        <v>0.99999995139822517</v>
      </c>
      <c r="FW182" s="2">
        <f t="shared" si="540"/>
        <v>0.93059263521895663</v>
      </c>
      <c r="FX182" s="2">
        <f t="shared" si="592"/>
        <v>0.93549472389595245</v>
      </c>
      <c r="FY182" s="2">
        <f t="shared" si="593"/>
        <v>0.95041249385496085</v>
      </c>
      <c r="FZ182" s="2">
        <f t="shared" si="594"/>
        <v>0.93578854328825345</v>
      </c>
      <c r="GA182" s="2">
        <f t="shared" si="595"/>
        <v>0.93630318455726547</v>
      </c>
      <c r="GB182" s="2">
        <f t="shared" si="596"/>
        <v>0.93986962654049577</v>
      </c>
      <c r="GC182" s="2">
        <f t="shared" si="597"/>
        <v>0.94585444207078306</v>
      </c>
      <c r="GD182" s="2">
        <f t="shared" si="598"/>
        <v>0.94795979552020559</v>
      </c>
      <c r="GE182" s="2">
        <f t="shared" si="599"/>
        <v>0.97336032269699457</v>
      </c>
      <c r="GF182" s="2">
        <f t="shared" si="600"/>
        <v>0.9770849418095876</v>
      </c>
      <c r="GG182" s="2">
        <f t="shared" si="601"/>
        <v>0.97324491785744638</v>
      </c>
      <c r="GH182" s="2">
        <f t="shared" si="602"/>
        <v>0.97414350664619931</v>
      </c>
      <c r="GI182" s="2">
        <f t="shared" si="603"/>
        <v>0.95686431581956455</v>
      </c>
      <c r="GJ182" s="2">
        <f t="shared" si="604"/>
        <v>0.93572225882152049</v>
      </c>
      <c r="GK182" s="2">
        <f t="shared" si="605"/>
        <v>0.88744439008361642</v>
      </c>
      <c r="GM182" s="107">
        <f t="shared" si="541"/>
        <v>0</v>
      </c>
      <c r="GN182" s="107">
        <f t="shared" si="606"/>
        <v>0</v>
      </c>
      <c r="GO182" s="107">
        <f t="shared" si="607"/>
        <v>0</v>
      </c>
      <c r="GP182" s="107">
        <f t="shared" si="608"/>
        <v>0</v>
      </c>
      <c r="GQ182" s="107">
        <f t="shared" si="609"/>
        <v>0</v>
      </c>
      <c r="GR182" s="107">
        <f t="shared" si="610"/>
        <v>0</v>
      </c>
      <c r="GS182" s="107">
        <f t="shared" si="611"/>
        <v>0</v>
      </c>
      <c r="GT182" s="107">
        <f t="shared" si="612"/>
        <v>0</v>
      </c>
      <c r="GU182" s="107">
        <f t="shared" si="613"/>
        <v>0</v>
      </c>
      <c r="GV182" s="107">
        <f t="shared" si="614"/>
        <v>0</v>
      </c>
      <c r="GW182" s="107">
        <f t="shared" si="615"/>
        <v>0</v>
      </c>
      <c r="GX182" s="107">
        <f t="shared" si="616"/>
        <v>0</v>
      </c>
      <c r="GY182" s="107">
        <f t="shared" si="617"/>
        <v>0</v>
      </c>
      <c r="GZ182" s="107">
        <f t="shared" si="618"/>
        <v>0</v>
      </c>
      <c r="HA182" s="107">
        <f t="shared" si="619"/>
        <v>0</v>
      </c>
      <c r="HC182" s="107">
        <f t="shared" si="542"/>
        <v>2.8899929242078134E-239</v>
      </c>
      <c r="HD182" s="107">
        <f t="shared" si="620"/>
        <v>3.0312092398684493E-274</v>
      </c>
      <c r="HE182" s="107">
        <f t="shared" si="621"/>
        <v>3.5391103139776821E-282</v>
      </c>
      <c r="HF182" s="107">
        <f t="shared" si="622"/>
        <v>6.7221629278209818E-286</v>
      </c>
      <c r="HG182" s="107">
        <f t="shared" si="623"/>
        <v>0</v>
      </c>
      <c r="HH182" s="107">
        <f t="shared" si="624"/>
        <v>0</v>
      </c>
      <c r="HI182" s="107">
        <f t="shared" si="625"/>
        <v>0</v>
      </c>
      <c r="HJ182" s="107">
        <f t="shared" si="626"/>
        <v>0</v>
      </c>
      <c r="HK182" s="107">
        <f t="shared" si="627"/>
        <v>0</v>
      </c>
      <c r="HL182" s="107">
        <f t="shared" si="628"/>
        <v>0</v>
      </c>
      <c r="HM182" s="107">
        <f t="shared" si="629"/>
        <v>0</v>
      </c>
      <c r="HN182" s="107">
        <f t="shared" si="630"/>
        <v>0</v>
      </c>
      <c r="HO182" s="107">
        <f t="shared" si="631"/>
        <v>0</v>
      </c>
      <c r="HP182" s="107">
        <f t="shared" si="632"/>
        <v>0</v>
      </c>
      <c r="HQ182" s="107">
        <f t="shared" si="633"/>
        <v>0</v>
      </c>
      <c r="HS182" s="107">
        <f t="shared" si="543"/>
        <v>3.4111187261476436E-43</v>
      </c>
      <c r="HT182" s="107">
        <f t="shared" si="634"/>
        <v>1.3416837134806207E-49</v>
      </c>
      <c r="HU182" s="107">
        <f t="shared" si="635"/>
        <v>7.3461745233438196E-53</v>
      </c>
      <c r="HV182" s="107">
        <f t="shared" si="636"/>
        <v>7.520961796953408E-52</v>
      </c>
      <c r="HW182" s="107">
        <f t="shared" si="637"/>
        <v>4.4879205637114699E-58</v>
      </c>
      <c r="HX182" s="107">
        <f t="shared" si="638"/>
        <v>2.4071954732126478E-62</v>
      </c>
      <c r="HY182" s="107">
        <f t="shared" si="639"/>
        <v>1.6923480923937808E-65</v>
      </c>
      <c r="HZ182" s="107">
        <f t="shared" si="640"/>
        <v>1.2785472046620901E-74</v>
      </c>
      <c r="IA182" s="107">
        <f t="shared" si="641"/>
        <v>1.2561028637776882E-81</v>
      </c>
      <c r="IB182" s="107">
        <f t="shared" si="642"/>
        <v>2.4692907721423011E-85</v>
      </c>
      <c r="IC182" s="107">
        <f t="shared" si="643"/>
        <v>1.6975086560830566E-78</v>
      </c>
      <c r="ID182" s="107">
        <f t="shared" si="644"/>
        <v>1.5232726073759533E-80</v>
      </c>
      <c r="IE182" s="107">
        <f t="shared" si="645"/>
        <v>7.7512007486506886E-76</v>
      </c>
      <c r="IF182" s="107">
        <f t="shared" si="646"/>
        <v>4.7809472425575607E-68</v>
      </c>
      <c r="IG182" s="107">
        <f t="shared" si="647"/>
        <v>3.3349781398379328E-63</v>
      </c>
      <c r="II182" s="107">
        <f t="shared" si="544"/>
        <v>3.201761951858263E-4</v>
      </c>
      <c r="IJ182" s="107">
        <f t="shared" si="545"/>
        <v>8.776280065617331E-5</v>
      </c>
      <c r="IK182" s="107">
        <f t="shared" si="546"/>
        <v>1.0540883542326254E-5</v>
      </c>
      <c r="IL182" s="107">
        <f t="shared" si="547"/>
        <v>5.0877349527067853E-5</v>
      </c>
      <c r="IM182" s="107">
        <f t="shared" si="548"/>
        <v>1.7348133878485667E-5</v>
      </c>
      <c r="IN182" s="107">
        <f t="shared" si="549"/>
        <v>6.2592452572462938E-6</v>
      </c>
      <c r="IO182" s="107">
        <f t="shared" si="550"/>
        <v>2.1016335048659793E-6</v>
      </c>
      <c r="IP182" s="107">
        <f t="shared" si="551"/>
        <v>3.2278479191179957E-7</v>
      </c>
      <c r="IQ182" s="107">
        <f t="shared" si="552"/>
        <v>5.618375506342354E-10</v>
      </c>
      <c r="IR182" s="107">
        <f t="shared" si="553"/>
        <v>4.1655628367923692E-11</v>
      </c>
      <c r="IS182" s="107">
        <f t="shared" si="554"/>
        <v>7.1440532102010214E-10</v>
      </c>
      <c r="IT182" s="107">
        <f t="shared" si="555"/>
        <v>2.6869602163807395E-10</v>
      </c>
      <c r="IU182" s="107">
        <f t="shared" si="556"/>
        <v>4.8509140448003598E-9</v>
      </c>
      <c r="IV182" s="107">
        <f t="shared" si="557"/>
        <v>1.8918081558787225E-7</v>
      </c>
      <c r="IW182" s="107">
        <f t="shared" si="558"/>
        <v>8.4907863814228911E-7</v>
      </c>
      <c r="IY182" s="107">
        <f t="shared" si="559"/>
        <v>3.201761951858263E-4</v>
      </c>
      <c r="IZ182" s="107">
        <f t="shared" si="560"/>
        <v>8.776280065617331E-5</v>
      </c>
      <c r="JA182" s="107">
        <f t="shared" si="561"/>
        <v>1.0540883542326254E-5</v>
      </c>
      <c r="JB182" s="107">
        <f t="shared" si="562"/>
        <v>5.0877349527067853E-5</v>
      </c>
      <c r="JC182" s="107">
        <f t="shared" si="563"/>
        <v>1.7348133878485667E-5</v>
      </c>
      <c r="JD182" s="107">
        <f t="shared" si="564"/>
        <v>6.2592452572462938E-6</v>
      </c>
      <c r="JE182" s="107">
        <f t="shared" si="565"/>
        <v>2.1016335048659793E-6</v>
      </c>
      <c r="JF182" s="107">
        <f t="shared" si="566"/>
        <v>3.2278479191179957E-7</v>
      </c>
      <c r="JG182" s="107">
        <f t="shared" si="567"/>
        <v>5.618375506342354E-10</v>
      </c>
      <c r="JH182" s="107">
        <f t="shared" si="568"/>
        <v>4.1655628367923692E-11</v>
      </c>
      <c r="JI182" s="107">
        <f t="shared" si="569"/>
        <v>7.1440532102010214E-10</v>
      </c>
      <c r="JJ182" s="107">
        <f t="shared" si="570"/>
        <v>2.6869602163807395E-10</v>
      </c>
      <c r="JK182" s="107">
        <f t="shared" si="571"/>
        <v>4.8509140448003598E-9</v>
      </c>
      <c r="JL182" s="107">
        <f t="shared" si="572"/>
        <v>1.8918081558787225E-7</v>
      </c>
      <c r="JM182" s="107">
        <f t="shared" si="573"/>
        <v>8.4907863814228911E-7</v>
      </c>
    </row>
    <row r="183" spans="2:273" x14ac:dyDescent="0.25">
      <c r="B183" s="2">
        <v>155</v>
      </c>
      <c r="C183" s="37">
        <v>49.597000000000001</v>
      </c>
      <c r="D183" s="37">
        <v>50.18</v>
      </c>
      <c r="E183" s="37">
        <v>50.393000000000001</v>
      </c>
      <c r="F183" s="37">
        <v>50.78</v>
      </c>
      <c r="G183" s="37">
        <v>50.78</v>
      </c>
      <c r="H183" s="37">
        <v>50.661000000000001</v>
      </c>
      <c r="I183" s="37">
        <v>51.457999999999998</v>
      </c>
      <c r="J183" s="37">
        <v>51.101999999999997</v>
      </c>
      <c r="K183" s="37">
        <v>53.033999999999999</v>
      </c>
      <c r="L183" s="37">
        <v>51.338999999999999</v>
      </c>
      <c r="M183" s="37">
        <v>51.948999999999998</v>
      </c>
      <c r="N183" s="37">
        <v>51.627000000000002</v>
      </c>
      <c r="O183" s="37">
        <v>51.914999999999999</v>
      </c>
      <c r="P183" s="37">
        <v>53.533000000000001</v>
      </c>
      <c r="Q183" s="37">
        <v>51.5</v>
      </c>
      <c r="S183" s="4">
        <f t="shared" si="460"/>
        <v>49.688452204977189</v>
      </c>
      <c r="T183" s="4">
        <f t="shared" si="461"/>
        <v>50.630825562901876</v>
      </c>
      <c r="U183" s="4">
        <f t="shared" si="462"/>
        <v>51.276148542702259</v>
      </c>
      <c r="V183" s="4">
        <f t="shared" si="463"/>
        <v>51.918479163934087</v>
      </c>
      <c r="W183" s="4">
        <f t="shared" si="464"/>
        <v>51.764563430224712</v>
      </c>
      <c r="X183" s="4">
        <f t="shared" si="465"/>
        <v>51.883056790525565</v>
      </c>
      <c r="Y183" s="4">
        <f t="shared" si="466"/>
        <v>51.803636306652457</v>
      </c>
      <c r="Z183" s="4">
        <f t="shared" si="467"/>
        <v>51.711201620839404</v>
      </c>
      <c r="AA183" s="4">
        <f t="shared" si="468"/>
        <v>52.228622035643646</v>
      </c>
      <c r="AB183" s="4">
        <f t="shared" si="469"/>
        <v>51.893312423516967</v>
      </c>
      <c r="AC183" s="4">
        <f t="shared" si="470"/>
        <v>52.017552628201649</v>
      </c>
      <c r="AD183" s="4">
        <f t="shared" si="471"/>
        <v>51.755493451940431</v>
      </c>
      <c r="AE183" s="4">
        <f t="shared" si="472"/>
        <v>52.265157096298125</v>
      </c>
      <c r="AF183" s="4">
        <f t="shared" si="473"/>
        <v>54.188263936871358</v>
      </c>
      <c r="AG183" s="4">
        <f t="shared" si="474"/>
        <v>52.469462523832505</v>
      </c>
      <c r="AI183" s="4">
        <f t="shared" si="475"/>
        <v>-9.1452204977187534E-2</v>
      </c>
      <c r="AJ183" s="4">
        <f t="shared" si="476"/>
        <v>-0.45082556290187625</v>
      </c>
      <c r="AK183" s="4">
        <f t="shared" si="477"/>
        <v>-0.88314854270225851</v>
      </c>
      <c r="AL183" s="4">
        <f t="shared" si="478"/>
        <v>-1.1384791639340861</v>
      </c>
      <c r="AM183" s="4">
        <f t="shared" si="479"/>
        <v>-0.9845634302247106</v>
      </c>
      <c r="AN183" s="4">
        <f t="shared" si="480"/>
        <v>-1.2220567905255635</v>
      </c>
      <c r="AO183" s="4">
        <f t="shared" si="481"/>
        <v>-0.34563630665245881</v>
      </c>
      <c r="AP183" s="4">
        <f t="shared" si="482"/>
        <v>-0.6092016208394071</v>
      </c>
      <c r="AQ183" s="4">
        <f t="shared" si="483"/>
        <v>0.805377964356353</v>
      </c>
      <c r="AR183" s="4">
        <f t="shared" si="484"/>
        <v>-0.55431242351696852</v>
      </c>
      <c r="AS183" s="4">
        <f t="shared" si="485"/>
        <v>-6.8552628201651089E-2</v>
      </c>
      <c r="AT183" s="4">
        <f t="shared" si="486"/>
        <v>-0.12849345194042883</v>
      </c>
      <c r="AU183" s="4">
        <f t="shared" si="487"/>
        <v>-0.35015709629812619</v>
      </c>
      <c r="AV183" s="4">
        <f t="shared" si="574"/>
        <v>-0.65526393687135709</v>
      </c>
      <c r="AW183" s="4">
        <f t="shared" si="574"/>
        <v>-0.96946252383250453</v>
      </c>
      <c r="AY183" s="2">
        <f t="shared" si="509"/>
        <v>49.688449654018605</v>
      </c>
      <c r="AZ183" s="2">
        <f t="shared" si="575"/>
        <v>50.630824084586415</v>
      </c>
      <c r="BA183" s="2">
        <f t="shared" si="576"/>
        <v>51.276148437098925</v>
      </c>
      <c r="BB183" s="2">
        <f t="shared" si="577"/>
        <v>51.918477539891548</v>
      </c>
      <c r="BC183" s="2">
        <f t="shared" si="578"/>
        <v>51.764563055313083</v>
      </c>
      <c r="BD183" s="2">
        <f t="shared" si="579"/>
        <v>51.883056698839845</v>
      </c>
      <c r="BE183" s="2">
        <f t="shared" si="580"/>
        <v>51.803636287360533</v>
      </c>
      <c r="BF183" s="2">
        <f t="shared" si="581"/>
        <v>51.71120161978228</v>
      </c>
      <c r="BG183" s="2">
        <f t="shared" si="582"/>
        <v>52.228622035643546</v>
      </c>
      <c r="BH183" s="2">
        <f t="shared" si="583"/>
        <v>51.893312423516967</v>
      </c>
      <c r="BI183" s="2">
        <f t="shared" si="584"/>
        <v>52.017552628201464</v>
      </c>
      <c r="BJ183" s="2">
        <f t="shared" si="585"/>
        <v>51.755493451940389</v>
      </c>
      <c r="BK183" s="2">
        <f t="shared" si="586"/>
        <v>52.265157096294558</v>
      </c>
      <c r="BL183" s="2">
        <f t="shared" si="587"/>
        <v>54.188263935563626</v>
      </c>
      <c r="BM183" s="2">
        <f t="shared" si="588"/>
        <v>52.469462121348535</v>
      </c>
      <c r="BO183" s="2" t="str">
        <f t="shared" si="440"/>
        <v/>
      </c>
      <c r="BP183" s="2" t="str">
        <f t="shared" si="441"/>
        <v/>
      </c>
      <c r="BQ183" s="2" t="str">
        <f t="shared" si="442"/>
        <v/>
      </c>
      <c r="BR183" s="2" t="str">
        <f t="shared" si="443"/>
        <v/>
      </c>
      <c r="BS183" s="2" t="str">
        <f t="shared" si="444"/>
        <v/>
      </c>
      <c r="BT183" s="2" t="str">
        <f t="shared" si="445"/>
        <v/>
      </c>
      <c r="BU183" s="2" t="str">
        <f t="shared" si="446"/>
        <v/>
      </c>
      <c r="BV183" s="2" t="str">
        <f t="shared" si="447"/>
        <v/>
      </c>
      <c r="BW183" s="2" t="str">
        <f t="shared" si="448"/>
        <v/>
      </c>
      <c r="BX183" s="2" t="str">
        <f t="shared" si="449"/>
        <v/>
      </c>
      <c r="BY183" s="2" t="str">
        <f t="shared" si="450"/>
        <v/>
      </c>
      <c r="BZ183" s="2" t="str">
        <f t="shared" si="451"/>
        <v/>
      </c>
      <c r="CA183" s="2" t="str">
        <f t="shared" si="452"/>
        <v/>
      </c>
      <c r="CB183" s="2" t="str">
        <f t="shared" si="453"/>
        <v/>
      </c>
      <c r="CC183" s="2" t="str">
        <f t="shared" si="454"/>
        <v/>
      </c>
      <c r="CE183" s="2" t="str">
        <f t="shared" si="510"/>
        <v/>
      </c>
      <c r="CF183" s="2" t="str">
        <f t="shared" si="511"/>
        <v/>
      </c>
      <c r="CG183" s="2" t="str">
        <f t="shared" si="512"/>
        <v/>
      </c>
      <c r="CH183" s="2" t="str">
        <f t="shared" si="513"/>
        <v/>
      </c>
      <c r="CI183" s="2" t="str">
        <f t="shared" si="514"/>
        <v/>
      </c>
      <c r="CJ183" s="2" t="str">
        <f t="shared" si="515"/>
        <v/>
      </c>
      <c r="CK183" s="2" t="str">
        <f t="shared" si="516"/>
        <v/>
      </c>
      <c r="CL183" s="2" t="str">
        <f t="shared" si="517"/>
        <v/>
      </c>
      <c r="CM183" s="2" t="str">
        <f t="shared" si="518"/>
        <v/>
      </c>
      <c r="CN183" s="2" t="str">
        <f t="shared" si="519"/>
        <v/>
      </c>
      <c r="CO183" s="2" t="str">
        <f t="shared" si="520"/>
        <v/>
      </c>
      <c r="CP183" s="2" t="str">
        <f t="shared" si="521"/>
        <v/>
      </c>
      <c r="CQ183" s="2" t="str">
        <f t="shared" si="522"/>
        <v/>
      </c>
      <c r="CR183" s="2" t="str">
        <f t="shared" si="523"/>
        <v/>
      </c>
      <c r="CS183" s="2" t="str">
        <f t="shared" si="524"/>
        <v/>
      </c>
      <c r="CU183" s="2">
        <f t="shared" si="525"/>
        <v>49.597000000000001</v>
      </c>
      <c r="CV183" s="2">
        <f t="shared" si="526"/>
        <v>50.18</v>
      </c>
      <c r="CW183" s="2">
        <f t="shared" si="527"/>
        <v>50.393000000000001</v>
      </c>
      <c r="CX183" s="2">
        <f t="shared" si="528"/>
        <v>50.78</v>
      </c>
      <c r="CY183" s="2">
        <f t="shared" si="529"/>
        <v>50.78</v>
      </c>
      <c r="CZ183" s="2">
        <f t="shared" si="530"/>
        <v>50.661000000000001</v>
      </c>
      <c r="DA183" s="2">
        <f t="shared" si="531"/>
        <v>51.457999999999998</v>
      </c>
      <c r="DB183" s="2">
        <f t="shared" si="532"/>
        <v>51.101999999999997</v>
      </c>
      <c r="DC183" s="2">
        <f t="shared" si="533"/>
        <v>53.033999999999999</v>
      </c>
      <c r="DD183" s="2">
        <f t="shared" si="534"/>
        <v>51.338999999999999</v>
      </c>
      <c r="DE183" s="2">
        <f t="shared" si="535"/>
        <v>51.948999999999998</v>
      </c>
      <c r="DF183" s="2">
        <f t="shared" si="536"/>
        <v>51.627000000000002</v>
      </c>
      <c r="DG183" s="2">
        <f t="shared" si="537"/>
        <v>51.914999999999999</v>
      </c>
      <c r="DH183" s="2">
        <f t="shared" si="538"/>
        <v>53.533000000000001</v>
      </c>
      <c r="DI183" s="2">
        <f t="shared" si="539"/>
        <v>51.5</v>
      </c>
      <c r="DK183" s="2">
        <f t="shared" si="489"/>
        <v>73.705188663967618</v>
      </c>
      <c r="DL183" s="2">
        <f t="shared" si="589"/>
        <v>81.456288798920411</v>
      </c>
      <c r="DM183" s="2">
        <f t="shared" si="589"/>
        <v>82.743036774628877</v>
      </c>
      <c r="DN183" s="2">
        <f t="shared" si="589"/>
        <v>82.476928205128218</v>
      </c>
      <c r="DO183" s="2">
        <f t="shared" si="589"/>
        <v>87.736342556842573</v>
      </c>
      <c r="DP183" s="2">
        <f t="shared" si="589"/>
        <v>84.458247338935593</v>
      </c>
      <c r="DQ183" s="2">
        <f t="shared" si="589"/>
        <v>84.632101120448183</v>
      </c>
      <c r="DR183" s="2">
        <f t="shared" si="589"/>
        <v>88.304762032085549</v>
      </c>
      <c r="DS183" s="2">
        <f t="shared" si="589"/>
        <v>84.397684033613444</v>
      </c>
      <c r="DT183" s="2">
        <f t="shared" si="589"/>
        <v>86.192979278074901</v>
      </c>
      <c r="DU183" s="2">
        <f t="shared" si="589"/>
        <v>84.910797249809008</v>
      </c>
      <c r="DV183" s="2">
        <f t="shared" si="589"/>
        <v>88.993500891265555</v>
      </c>
      <c r="DW183" s="2">
        <f t="shared" si="589"/>
        <v>89.734563789152034</v>
      </c>
      <c r="DX183" s="2">
        <f t="shared" si="589"/>
        <v>86.748742471042476</v>
      </c>
      <c r="DY183" s="2">
        <f t="shared" si="589"/>
        <v>80.330049462365565</v>
      </c>
      <c r="EA183" s="2">
        <f t="shared" si="459"/>
        <v>47.792689452079252</v>
      </c>
      <c r="EB183" s="2">
        <f t="shared" si="491"/>
        <v>49.148160983346557</v>
      </c>
      <c r="EC183" s="2">
        <f t="shared" si="492"/>
        <v>51.293979329145429</v>
      </c>
      <c r="ED183" s="2">
        <f t="shared" si="493"/>
        <v>50.887311461419941</v>
      </c>
      <c r="EE183" s="2">
        <f t="shared" si="494"/>
        <v>50.747906848349594</v>
      </c>
      <c r="EF183" s="2">
        <f t="shared" si="495"/>
        <v>50.951483221739295</v>
      </c>
      <c r="EG183" s="2">
        <f t="shared" si="496"/>
        <v>50.939927405145085</v>
      </c>
      <c r="EH183" s="2">
        <f t="shared" si="497"/>
        <v>50.767019527702089</v>
      </c>
      <c r="EI183" s="2">
        <f t="shared" si="498"/>
        <v>51.191697290930506</v>
      </c>
      <c r="EJ183" s="2">
        <f t="shared" si="499"/>
        <v>51.040712947933592</v>
      </c>
      <c r="EK183" s="2">
        <f t="shared" si="500"/>
        <v>51.63356249264524</v>
      </c>
      <c r="EL183" s="2">
        <f t="shared" si="501"/>
        <v>51.048460081091036</v>
      </c>
      <c r="EM183" s="2">
        <f t="shared" si="502"/>
        <v>52.479587547342575</v>
      </c>
      <c r="EN183" s="2">
        <f t="shared" si="503"/>
        <v>54.421838997748992</v>
      </c>
      <c r="EO183" s="2">
        <f t="shared" si="504"/>
        <v>55.259495910780672</v>
      </c>
      <c r="EQ183" s="2">
        <f t="shared" si="505"/>
        <v>49.800762453925387</v>
      </c>
      <c r="ER183" s="2">
        <f t="shared" si="590"/>
        <v>50.712031605066628</v>
      </c>
      <c r="ES183" s="2">
        <f t="shared" si="590"/>
        <v>51.275409429926228</v>
      </c>
      <c r="ET183" s="2">
        <f t="shared" si="590"/>
        <v>51.974681018691797</v>
      </c>
      <c r="EU183" s="2">
        <f t="shared" si="590"/>
        <v>51.819501337211555</v>
      </c>
      <c r="EV183" s="2">
        <f t="shared" si="590"/>
        <v>51.930398321829422</v>
      </c>
      <c r="EW183" s="2">
        <f t="shared" si="590"/>
        <v>51.842910333581415</v>
      </c>
      <c r="EX183" s="2">
        <f t="shared" si="590"/>
        <v>51.752373864444579</v>
      </c>
      <c r="EY183" s="2">
        <f t="shared" si="590"/>
        <v>52.251164544909528</v>
      </c>
      <c r="EZ183" s="2">
        <f t="shared" si="590"/>
        <v>51.909195447275835</v>
      </c>
      <c r="FA183" s="2">
        <f t="shared" si="590"/>
        <v>52.025937629744554</v>
      </c>
      <c r="FB183" s="2">
        <f t="shared" si="590"/>
        <v>51.770400302634648</v>
      </c>
      <c r="FC183" s="2">
        <f t="shared" si="590"/>
        <v>52.257316079446227</v>
      </c>
      <c r="FD183" s="2">
        <f t="shared" si="590"/>
        <v>54.17501982434716</v>
      </c>
      <c r="FE183" s="2">
        <f t="shared" si="590"/>
        <v>52.173037661196531</v>
      </c>
      <c r="FG183" s="2">
        <f t="shared" si="507"/>
        <v>0.99999999913170634</v>
      </c>
      <c r="FH183" s="2">
        <f t="shared" si="591"/>
        <v>0.99999999931300831</v>
      </c>
      <c r="FI183" s="2">
        <f t="shared" si="591"/>
        <v>0.99999999919719507</v>
      </c>
      <c r="FJ183" s="2">
        <f t="shared" si="591"/>
        <v>0.99999999914997006</v>
      </c>
      <c r="FK183" s="2">
        <f t="shared" si="591"/>
        <v>0.99999999914800808</v>
      </c>
      <c r="FL183" s="2">
        <f t="shared" si="591"/>
        <v>0.99999999919825644</v>
      </c>
      <c r="FM183" s="2">
        <f t="shared" si="591"/>
        <v>0.99999999932149708</v>
      </c>
      <c r="FN183" s="2">
        <f t="shared" si="591"/>
        <v>0.99999999929829653</v>
      </c>
      <c r="FO183" s="2">
        <f t="shared" si="591"/>
        <v>0.9999999995375537</v>
      </c>
      <c r="FP183" s="2">
        <f t="shared" si="591"/>
        <v>0.99999999946910356</v>
      </c>
      <c r="FQ183" s="2">
        <f t="shared" si="591"/>
        <v>0.99999999939529238</v>
      </c>
      <c r="FR183" s="2">
        <f t="shared" si="591"/>
        <v>0.99999999938307815</v>
      </c>
      <c r="FS183" s="2">
        <f t="shared" si="591"/>
        <v>0.99999999593871358</v>
      </c>
      <c r="FT183" s="2">
        <f t="shared" si="591"/>
        <v>0.99999998568684745</v>
      </c>
      <c r="FU183" s="2">
        <f t="shared" si="591"/>
        <v>0.99999995928737972</v>
      </c>
      <c r="FW183" s="2">
        <f t="shared" si="540"/>
        <v>0.94406935290540472</v>
      </c>
      <c r="FX183" s="2">
        <f t="shared" si="592"/>
        <v>0.94807272318581426</v>
      </c>
      <c r="FY183" s="2">
        <f t="shared" si="593"/>
        <v>0.96020538848828207</v>
      </c>
      <c r="FZ183" s="2">
        <f t="shared" si="594"/>
        <v>0.94831241570402469</v>
      </c>
      <c r="GA183" s="2">
        <f t="shared" si="595"/>
        <v>0.94873217995860948</v>
      </c>
      <c r="GB183" s="2">
        <f t="shared" si="596"/>
        <v>0.95163865604989484</v>
      </c>
      <c r="GC183" s="2">
        <f t="shared" si="597"/>
        <v>0.95650629946113186</v>
      </c>
      <c r="GD183" s="2">
        <f t="shared" si="598"/>
        <v>0.95821577125364366</v>
      </c>
      <c r="GE183" s="2">
        <f t="shared" si="599"/>
        <v>0.97872277360408666</v>
      </c>
      <c r="GF183" s="2">
        <f t="shared" si="600"/>
        <v>0.98171173001976919</v>
      </c>
      <c r="GG183" s="2">
        <f t="shared" si="601"/>
        <v>0.97863008923534145</v>
      </c>
      <c r="GH183" s="2">
        <f t="shared" si="602"/>
        <v>0.97935165037417471</v>
      </c>
      <c r="GI183" s="2">
        <f t="shared" si="603"/>
        <v>0.96472392242056504</v>
      </c>
      <c r="GJ183" s="2">
        <f t="shared" si="604"/>
        <v>0.94634270776442275</v>
      </c>
      <c r="GK183" s="2">
        <f t="shared" si="605"/>
        <v>0.90396000350757455</v>
      </c>
      <c r="GM183" s="107">
        <f t="shared" si="541"/>
        <v>0</v>
      </c>
      <c r="GN183" s="107">
        <f t="shared" si="606"/>
        <v>0</v>
      </c>
      <c r="GO183" s="107">
        <f t="shared" si="607"/>
        <v>0</v>
      </c>
      <c r="GP183" s="107">
        <f t="shared" si="608"/>
        <v>0</v>
      </c>
      <c r="GQ183" s="107">
        <f t="shared" si="609"/>
        <v>0</v>
      </c>
      <c r="GR183" s="107">
        <f t="shared" si="610"/>
        <v>0</v>
      </c>
      <c r="GS183" s="107">
        <f t="shared" si="611"/>
        <v>0</v>
      </c>
      <c r="GT183" s="107">
        <f t="shared" si="612"/>
        <v>0</v>
      </c>
      <c r="GU183" s="107">
        <f t="shared" si="613"/>
        <v>0</v>
      </c>
      <c r="GV183" s="107">
        <f t="shared" si="614"/>
        <v>0</v>
      </c>
      <c r="GW183" s="107">
        <f t="shared" si="615"/>
        <v>0</v>
      </c>
      <c r="GX183" s="107">
        <f t="shared" si="616"/>
        <v>0</v>
      </c>
      <c r="GY183" s="107">
        <f t="shared" si="617"/>
        <v>0</v>
      </c>
      <c r="GZ183" s="107">
        <f t="shared" si="618"/>
        <v>0</v>
      </c>
      <c r="HA183" s="107">
        <f t="shared" si="619"/>
        <v>0</v>
      </c>
      <c r="HC183" s="107">
        <f t="shared" si="542"/>
        <v>4.7230669019598628E-246</v>
      </c>
      <c r="HD183" s="107">
        <f t="shared" si="620"/>
        <v>6.1433025492926568E-282</v>
      </c>
      <c r="HE183" s="107">
        <f t="shared" si="621"/>
        <v>4.0516165664414003E-290</v>
      </c>
      <c r="HF183" s="107">
        <f t="shared" si="622"/>
        <v>5.3175411258279703E-294</v>
      </c>
      <c r="HG183" s="107">
        <f t="shared" si="623"/>
        <v>0</v>
      </c>
      <c r="HH183" s="107">
        <f t="shared" si="624"/>
        <v>0</v>
      </c>
      <c r="HI183" s="107">
        <f t="shared" si="625"/>
        <v>0</v>
      </c>
      <c r="HJ183" s="107">
        <f t="shared" si="626"/>
        <v>0</v>
      </c>
      <c r="HK183" s="107">
        <f t="shared" si="627"/>
        <v>0</v>
      </c>
      <c r="HL183" s="107">
        <f t="shared" si="628"/>
        <v>0</v>
      </c>
      <c r="HM183" s="107">
        <f t="shared" si="629"/>
        <v>0</v>
      </c>
      <c r="HN183" s="107">
        <f t="shared" si="630"/>
        <v>0</v>
      </c>
      <c r="HO183" s="107">
        <f t="shared" si="631"/>
        <v>0</v>
      </c>
      <c r="HP183" s="107">
        <f t="shared" si="632"/>
        <v>0</v>
      </c>
      <c r="HQ183" s="107">
        <f t="shared" si="633"/>
        <v>0</v>
      </c>
      <c r="HS183" s="107">
        <f t="shared" si="543"/>
        <v>1.8271550353506819E-45</v>
      </c>
      <c r="HT183" s="107">
        <f t="shared" si="634"/>
        <v>3.5231962703161837E-52</v>
      </c>
      <c r="HU183" s="107">
        <f t="shared" si="635"/>
        <v>1.4234746990801388E-55</v>
      </c>
      <c r="HV183" s="107">
        <f t="shared" si="636"/>
        <v>1.4233628145218823E-54</v>
      </c>
      <c r="HW183" s="107">
        <f t="shared" si="637"/>
        <v>3.9908127796304645E-61</v>
      </c>
      <c r="HX183" s="107">
        <f t="shared" si="638"/>
        <v>1.3473388388996601E-65</v>
      </c>
      <c r="HY183" s="107">
        <f t="shared" si="639"/>
        <v>7.2985351180172892E-69</v>
      </c>
      <c r="HZ183" s="107">
        <f t="shared" si="640"/>
        <v>1.9420514661391054E-78</v>
      </c>
      <c r="IA183" s="107">
        <f t="shared" si="641"/>
        <v>1.5479928225797092E-85</v>
      </c>
      <c r="IB183" s="107">
        <f t="shared" si="642"/>
        <v>2.0557433976737489E-89</v>
      </c>
      <c r="IC183" s="107">
        <f t="shared" si="643"/>
        <v>2.6042940417113934E-82</v>
      </c>
      <c r="ID183" s="107">
        <f t="shared" si="644"/>
        <v>1.8222016266856595E-84</v>
      </c>
      <c r="IE183" s="107">
        <f t="shared" si="645"/>
        <v>1.3707461361345564E-79</v>
      </c>
      <c r="IF183" s="107">
        <f t="shared" si="646"/>
        <v>2.1215295411672258E-71</v>
      </c>
      <c r="IG183" s="107">
        <f t="shared" si="647"/>
        <v>1.8179540771471734E-66</v>
      </c>
      <c r="II183" s="107">
        <f t="shared" si="544"/>
        <v>9.0043550907585831E-5</v>
      </c>
      <c r="IJ183" s="107">
        <f t="shared" si="545"/>
        <v>2.0540565382014402E-5</v>
      </c>
      <c r="IK183" s="107">
        <f t="shared" si="546"/>
        <v>2.0447980396847076E-6</v>
      </c>
      <c r="IL183" s="107">
        <f t="shared" si="547"/>
        <v>1.0873018371531973E-5</v>
      </c>
      <c r="IM183" s="107">
        <f t="shared" si="548"/>
        <v>3.0987097373827417E-6</v>
      </c>
      <c r="IN183" s="107">
        <f t="shared" si="549"/>
        <v>9.8055374973402565E-7</v>
      </c>
      <c r="IO183" s="107">
        <f t="shared" si="550"/>
        <v>2.9744945026527523E-7</v>
      </c>
      <c r="IP183" s="107">
        <f t="shared" si="551"/>
        <v>3.4890852096221431E-8</v>
      </c>
      <c r="IQ183" s="107">
        <f t="shared" si="552"/>
        <v>4.1796910406093039E-11</v>
      </c>
      <c r="IR183" s="107">
        <f t="shared" si="553"/>
        <v>2.507170419399904E-12</v>
      </c>
      <c r="IS183" s="107">
        <f t="shared" si="554"/>
        <v>5.4640948329600942E-11</v>
      </c>
      <c r="IT183" s="107">
        <f t="shared" si="555"/>
        <v>1.8604511534797646E-11</v>
      </c>
      <c r="IU183" s="107">
        <f t="shared" si="556"/>
        <v>4.1720724438591293E-10</v>
      </c>
      <c r="IV183" s="107">
        <f t="shared" si="557"/>
        <v>2.3657992832867886E-8</v>
      </c>
      <c r="IW183" s="107">
        <f t="shared" si="558"/>
        <v>9.0936889405579396E-8</v>
      </c>
      <c r="IY183" s="107">
        <f t="shared" si="559"/>
        <v>9.0043550907585831E-5</v>
      </c>
      <c r="IZ183" s="107">
        <f t="shared" si="560"/>
        <v>2.0540565382014402E-5</v>
      </c>
      <c r="JA183" s="107">
        <f t="shared" si="561"/>
        <v>2.0447980396847076E-6</v>
      </c>
      <c r="JB183" s="107">
        <f t="shared" si="562"/>
        <v>1.0873018371531973E-5</v>
      </c>
      <c r="JC183" s="107">
        <f t="shared" si="563"/>
        <v>3.0987097373827417E-6</v>
      </c>
      <c r="JD183" s="107">
        <f t="shared" si="564"/>
        <v>9.8055374973402565E-7</v>
      </c>
      <c r="JE183" s="107">
        <f t="shared" si="565"/>
        <v>2.9744945026527523E-7</v>
      </c>
      <c r="JF183" s="107">
        <f t="shared" si="566"/>
        <v>3.4890852096221431E-8</v>
      </c>
      <c r="JG183" s="107">
        <f t="shared" si="567"/>
        <v>4.1796910406093039E-11</v>
      </c>
      <c r="JH183" s="107">
        <f t="shared" si="568"/>
        <v>2.507170419399904E-12</v>
      </c>
      <c r="JI183" s="107">
        <f t="shared" si="569"/>
        <v>5.4640948329600942E-11</v>
      </c>
      <c r="JJ183" s="107">
        <f t="shared" si="570"/>
        <v>1.8604511534797646E-11</v>
      </c>
      <c r="JK183" s="107">
        <f t="shared" si="571"/>
        <v>4.1720724438591293E-10</v>
      </c>
      <c r="JL183" s="107">
        <f t="shared" si="572"/>
        <v>2.3657992832867886E-8</v>
      </c>
      <c r="JM183" s="107">
        <f t="shared" si="573"/>
        <v>9.0936889405579396E-8</v>
      </c>
    </row>
    <row r="184" spans="2:273" x14ac:dyDescent="0.25">
      <c r="B184" s="2">
        <v>156</v>
      </c>
      <c r="C184" s="37">
        <v>49.887</v>
      </c>
      <c r="D184" s="37">
        <v>50.622999999999998</v>
      </c>
      <c r="E184" s="37">
        <v>50.77</v>
      </c>
      <c r="F184" s="37">
        <v>51.593000000000004</v>
      </c>
      <c r="G184" s="37">
        <v>53.305</v>
      </c>
      <c r="H184" s="37">
        <v>51.338999999999999</v>
      </c>
      <c r="I184" s="37">
        <v>50.932000000000002</v>
      </c>
      <c r="J184" s="37">
        <v>50.253999999999998</v>
      </c>
      <c r="K184" s="37">
        <v>50.814</v>
      </c>
      <c r="L184" s="37">
        <v>50.982999999999997</v>
      </c>
      <c r="M184" s="37">
        <v>50.796999999999997</v>
      </c>
      <c r="N184" s="37">
        <v>51.831000000000003</v>
      </c>
      <c r="O184" s="37">
        <v>50.982999999999997</v>
      </c>
      <c r="P184" s="37">
        <v>53.982999999999997</v>
      </c>
      <c r="Q184" s="37">
        <v>51.767000000000003</v>
      </c>
      <c r="S184" s="4">
        <f t="shared" si="460"/>
        <v>49.609215144782731</v>
      </c>
      <c r="T184" s="4">
        <f t="shared" si="461"/>
        <v>50.528939586439073</v>
      </c>
      <c r="U184" s="4">
        <f t="shared" si="462"/>
        <v>51.151636020102501</v>
      </c>
      <c r="V184" s="4">
        <f t="shared" si="463"/>
        <v>51.793263052248449</v>
      </c>
      <c r="W184" s="4">
        <f t="shared" si="464"/>
        <v>51.636443365953362</v>
      </c>
      <c r="X184" s="4">
        <f t="shared" si="465"/>
        <v>51.746233351332492</v>
      </c>
      <c r="Y184" s="4">
        <f t="shared" si="466"/>
        <v>51.654002531052498</v>
      </c>
      <c r="Z184" s="4">
        <f t="shared" si="467"/>
        <v>51.553412257009981</v>
      </c>
      <c r="AA184" s="4">
        <f t="shared" si="468"/>
        <v>52.069527513239827</v>
      </c>
      <c r="AB184" s="4">
        <f t="shared" si="469"/>
        <v>51.732073724216818</v>
      </c>
      <c r="AC184" s="4">
        <f t="shared" si="470"/>
        <v>51.865640441962377</v>
      </c>
      <c r="AD184" s="4">
        <f t="shared" si="471"/>
        <v>51.603758733516052</v>
      </c>
      <c r="AE184" s="4">
        <f t="shared" si="472"/>
        <v>52.122932168571516</v>
      </c>
      <c r="AF184" s="4">
        <f t="shared" si="473"/>
        <v>54.036724456348253</v>
      </c>
      <c r="AG184" s="4">
        <f t="shared" si="474"/>
        <v>52.296843135817575</v>
      </c>
      <c r="AI184" s="4">
        <f t="shared" si="475"/>
        <v>0.27778485521726992</v>
      </c>
      <c r="AJ184" s="4">
        <f t="shared" si="476"/>
        <v>9.4060413560924871E-2</v>
      </c>
      <c r="AK184" s="4">
        <f t="shared" si="477"/>
        <v>-0.38163602010249775</v>
      </c>
      <c r="AL184" s="4">
        <f t="shared" si="478"/>
        <v>-0.20026305224844521</v>
      </c>
      <c r="AM184" s="4">
        <f t="shared" si="479"/>
        <v>1.668556634046638</v>
      </c>
      <c r="AN184" s="4">
        <f t="shared" si="480"/>
        <v>-0.4072333513324935</v>
      </c>
      <c r="AO184" s="4">
        <f t="shared" si="481"/>
        <v>-0.72200253105249601</v>
      </c>
      <c r="AP184" s="4">
        <f t="shared" si="482"/>
        <v>-1.2994122570099833</v>
      </c>
      <c r="AQ184" s="4">
        <f t="shared" si="483"/>
        <v>-1.2555275132398265</v>
      </c>
      <c r="AR184" s="4">
        <f t="shared" si="484"/>
        <v>-0.74907372421682084</v>
      </c>
      <c r="AS184" s="4">
        <f t="shared" si="485"/>
        <v>-1.0686404419623798</v>
      </c>
      <c r="AT184" s="4">
        <f t="shared" si="486"/>
        <v>0.22724126648395071</v>
      </c>
      <c r="AU184" s="4">
        <f t="shared" si="487"/>
        <v>-1.1399321685715194</v>
      </c>
      <c r="AV184" s="4">
        <f t="shared" si="574"/>
        <v>-5.3724456348255956E-2</v>
      </c>
      <c r="AW184" s="4">
        <f t="shared" si="574"/>
        <v>-0.52984313581757192</v>
      </c>
      <c r="AY184" s="2">
        <f t="shared" si="509"/>
        <v>49.609214760942869</v>
      </c>
      <c r="AZ184" s="2">
        <f t="shared" si="575"/>
        <v>50.528939417110692</v>
      </c>
      <c r="BA184" s="2">
        <f t="shared" si="576"/>
        <v>51.151636010864884</v>
      </c>
      <c r="BB184" s="2">
        <f t="shared" si="577"/>
        <v>51.793262890009231</v>
      </c>
      <c r="BC184" s="2">
        <f t="shared" si="578"/>
        <v>51.636443337371396</v>
      </c>
      <c r="BD184" s="2">
        <f t="shared" si="579"/>
        <v>51.74623334557927</v>
      </c>
      <c r="BE184" s="2">
        <f t="shared" si="580"/>
        <v>51.654002530007276</v>
      </c>
      <c r="BF184" s="2">
        <f t="shared" si="581"/>
        <v>51.55341225697174</v>
      </c>
      <c r="BG184" s="2">
        <f t="shared" si="582"/>
        <v>52.069527513239827</v>
      </c>
      <c r="BH184" s="2">
        <f t="shared" si="583"/>
        <v>51.732073724216818</v>
      </c>
      <c r="BI184" s="2">
        <f t="shared" si="584"/>
        <v>51.86564044196237</v>
      </c>
      <c r="BJ184" s="2">
        <f t="shared" si="585"/>
        <v>51.603758733516052</v>
      </c>
      <c r="BK184" s="2">
        <f t="shared" si="586"/>
        <v>52.122932168571424</v>
      </c>
      <c r="BL184" s="2">
        <f t="shared" si="587"/>
        <v>54.036724456288333</v>
      </c>
      <c r="BM184" s="2">
        <f t="shared" si="588"/>
        <v>52.296843111482936</v>
      </c>
      <c r="BO184" s="2" t="str">
        <f t="shared" si="440"/>
        <v/>
      </c>
      <c r="BP184" s="2" t="str">
        <f t="shared" si="441"/>
        <v/>
      </c>
      <c r="BQ184" s="2" t="str">
        <f t="shared" si="442"/>
        <v/>
      </c>
      <c r="BR184" s="2" t="str">
        <f t="shared" si="443"/>
        <v/>
      </c>
      <c r="BS184" s="2" t="str">
        <f t="shared" si="444"/>
        <v/>
      </c>
      <c r="BT184" s="2" t="str">
        <f t="shared" si="445"/>
        <v/>
      </c>
      <c r="BU184" s="2" t="str">
        <f t="shared" si="446"/>
        <v/>
      </c>
      <c r="BV184" s="2" t="str">
        <f t="shared" si="447"/>
        <v/>
      </c>
      <c r="BW184" s="2" t="str">
        <f t="shared" si="448"/>
        <v/>
      </c>
      <c r="BX184" s="2" t="str">
        <f t="shared" si="449"/>
        <v/>
      </c>
      <c r="BY184" s="2" t="str">
        <f t="shared" si="450"/>
        <v/>
      </c>
      <c r="BZ184" s="2" t="str">
        <f t="shared" si="451"/>
        <v/>
      </c>
      <c r="CA184" s="2" t="str">
        <f t="shared" si="452"/>
        <v/>
      </c>
      <c r="CB184" s="2" t="str">
        <f t="shared" si="453"/>
        <v/>
      </c>
      <c r="CC184" s="2" t="str">
        <f t="shared" si="454"/>
        <v/>
      </c>
      <c r="CE184" s="2" t="str">
        <f t="shared" si="510"/>
        <v/>
      </c>
      <c r="CF184" s="2" t="str">
        <f t="shared" si="511"/>
        <v/>
      </c>
      <c r="CG184" s="2" t="str">
        <f t="shared" si="512"/>
        <v/>
      </c>
      <c r="CH184" s="2" t="str">
        <f t="shared" si="513"/>
        <v/>
      </c>
      <c r="CI184" s="2" t="str">
        <f t="shared" si="514"/>
        <v/>
      </c>
      <c r="CJ184" s="2" t="str">
        <f t="shared" si="515"/>
        <v/>
      </c>
      <c r="CK184" s="2" t="str">
        <f t="shared" si="516"/>
        <v/>
      </c>
      <c r="CL184" s="2" t="str">
        <f t="shared" si="517"/>
        <v/>
      </c>
      <c r="CM184" s="2" t="str">
        <f t="shared" si="518"/>
        <v/>
      </c>
      <c r="CN184" s="2" t="str">
        <f t="shared" si="519"/>
        <v/>
      </c>
      <c r="CO184" s="2" t="str">
        <f t="shared" si="520"/>
        <v/>
      </c>
      <c r="CP184" s="2" t="str">
        <f t="shared" si="521"/>
        <v/>
      </c>
      <c r="CQ184" s="2" t="str">
        <f t="shared" si="522"/>
        <v/>
      </c>
      <c r="CR184" s="2" t="str">
        <f t="shared" si="523"/>
        <v/>
      </c>
      <c r="CS184" s="2" t="str">
        <f t="shared" si="524"/>
        <v/>
      </c>
      <c r="CU184" s="2">
        <f t="shared" si="525"/>
        <v>49.887</v>
      </c>
      <c r="CV184" s="2">
        <f t="shared" si="526"/>
        <v>50.622999999999998</v>
      </c>
      <c r="CW184" s="2">
        <f t="shared" si="527"/>
        <v>50.77</v>
      </c>
      <c r="CX184" s="2">
        <f t="shared" si="528"/>
        <v>51.593000000000004</v>
      </c>
      <c r="CY184" s="2">
        <f t="shared" si="529"/>
        <v>53.305</v>
      </c>
      <c r="CZ184" s="2">
        <f t="shared" si="530"/>
        <v>51.338999999999999</v>
      </c>
      <c r="DA184" s="2">
        <f t="shared" si="531"/>
        <v>50.932000000000002</v>
      </c>
      <c r="DB184" s="2">
        <f t="shared" si="532"/>
        <v>50.253999999999998</v>
      </c>
      <c r="DC184" s="2">
        <f t="shared" si="533"/>
        <v>50.814</v>
      </c>
      <c r="DD184" s="2">
        <f t="shared" si="534"/>
        <v>50.982999999999997</v>
      </c>
      <c r="DE184" s="2">
        <f t="shared" si="535"/>
        <v>50.796999999999997</v>
      </c>
      <c r="DF184" s="2">
        <f t="shared" si="536"/>
        <v>51.831000000000003</v>
      </c>
      <c r="DG184" s="2">
        <f t="shared" si="537"/>
        <v>50.982999999999997</v>
      </c>
      <c r="DH184" s="2">
        <f t="shared" si="538"/>
        <v>53.982999999999997</v>
      </c>
      <c r="DI184" s="2">
        <f t="shared" si="539"/>
        <v>51.767000000000003</v>
      </c>
      <c r="DK184" s="2">
        <f t="shared" si="489"/>
        <v>73.768637449392713</v>
      </c>
      <c r="DL184" s="2">
        <f t="shared" si="589"/>
        <v>81.548036774628912</v>
      </c>
      <c r="DM184" s="2">
        <f t="shared" si="589"/>
        <v>82.836028879892041</v>
      </c>
      <c r="DN184" s="2">
        <f t="shared" si="589"/>
        <v>82.567243589743597</v>
      </c>
      <c r="DO184" s="2">
        <f t="shared" si="589"/>
        <v>87.873819390819406</v>
      </c>
      <c r="DP184" s="2">
        <f t="shared" si="589"/>
        <v>84.566944537815147</v>
      </c>
      <c r="DQ184" s="2">
        <f t="shared" si="589"/>
        <v>84.735050420168079</v>
      </c>
      <c r="DR184" s="2">
        <f t="shared" si="589"/>
        <v>88.432042780748645</v>
      </c>
      <c r="DS184" s="2">
        <f t="shared" si="589"/>
        <v>84.483596638655456</v>
      </c>
      <c r="DT184" s="2">
        <f t="shared" si="589"/>
        <v>86.296853943850294</v>
      </c>
      <c r="DU184" s="2">
        <f t="shared" si="589"/>
        <v>85.004898242933535</v>
      </c>
      <c r="DV184" s="2">
        <f t="shared" si="589"/>
        <v>89.131043672014215</v>
      </c>
      <c r="DW184" s="2">
        <f t="shared" si="589"/>
        <v>89.871389610389627</v>
      </c>
      <c r="DX184" s="2">
        <f t="shared" si="589"/>
        <v>86.858050965250982</v>
      </c>
      <c r="DY184" s="2">
        <f t="shared" si="589"/>
        <v>80.435443455691484</v>
      </c>
      <c r="EA184" s="2">
        <f t="shared" si="459"/>
        <v>47.655591290380158</v>
      </c>
      <c r="EB184" s="2">
        <f t="shared" si="491"/>
        <v>49.002802141157815</v>
      </c>
      <c r="EC184" s="2">
        <f t="shared" si="492"/>
        <v>51.167396396823513</v>
      </c>
      <c r="ED184" s="2">
        <f t="shared" si="493"/>
        <v>50.729816830627001</v>
      </c>
      <c r="EE184" s="2">
        <f t="shared" si="494"/>
        <v>50.588209326911795</v>
      </c>
      <c r="EF184" s="2">
        <f t="shared" si="495"/>
        <v>50.786028035553464</v>
      </c>
      <c r="EG184" s="2">
        <f t="shared" si="496"/>
        <v>50.766142370492204</v>
      </c>
      <c r="EH184" s="2">
        <f t="shared" si="497"/>
        <v>50.581883871804855</v>
      </c>
      <c r="EI184" s="2">
        <f t="shared" si="498"/>
        <v>51.009020058199951</v>
      </c>
      <c r="EJ184" s="2">
        <f t="shared" si="499"/>
        <v>50.86015582469723</v>
      </c>
      <c r="EK184" s="2">
        <f t="shared" si="500"/>
        <v>51.472183130450702</v>
      </c>
      <c r="EL184" s="2">
        <f t="shared" si="501"/>
        <v>50.879740103206771</v>
      </c>
      <c r="EM184" s="2">
        <f t="shared" si="502"/>
        <v>52.341670162733593</v>
      </c>
      <c r="EN184" s="2">
        <f t="shared" si="503"/>
        <v>54.274884608288126</v>
      </c>
      <c r="EO184" s="2">
        <f t="shared" si="504"/>
        <v>55.172240892193315</v>
      </c>
      <c r="EQ184" s="2">
        <f t="shared" si="505"/>
        <v>49.701150997039932</v>
      </c>
      <c r="ER184" s="2">
        <f t="shared" si="590"/>
        <v>50.59533625165421</v>
      </c>
      <c r="ES184" s="2">
        <f t="shared" si="590"/>
        <v>51.15111715773638</v>
      </c>
      <c r="ET184" s="2">
        <f t="shared" si="590"/>
        <v>51.839304452469889</v>
      </c>
      <c r="EU184" s="2">
        <f t="shared" si="590"/>
        <v>51.681437814781539</v>
      </c>
      <c r="EV184" s="2">
        <f t="shared" si="590"/>
        <v>51.784993914137402</v>
      </c>
      <c r="EW184" s="2">
        <f t="shared" si="590"/>
        <v>51.686071339451686</v>
      </c>
      <c r="EX184" s="2">
        <f t="shared" si="590"/>
        <v>51.587063746161419</v>
      </c>
      <c r="EY184" s="2">
        <f t="shared" si="590"/>
        <v>52.087840903480611</v>
      </c>
      <c r="EZ184" s="2">
        <f t="shared" si="590"/>
        <v>51.74497592294906</v>
      </c>
      <c r="FA184" s="2">
        <f t="shared" si="590"/>
        <v>51.872465097270691</v>
      </c>
      <c r="FB184" s="2">
        <f t="shared" si="590"/>
        <v>51.615884124312203</v>
      </c>
      <c r="FC184" s="2">
        <f t="shared" si="590"/>
        <v>52.116444317129407</v>
      </c>
      <c r="FD184" s="2">
        <f t="shared" si="590"/>
        <v>54.025578129311846</v>
      </c>
      <c r="FE184" s="2">
        <f t="shared" si="590"/>
        <v>52.040937759400435</v>
      </c>
      <c r="FG184" s="2">
        <f t="shared" si="507"/>
        <v>0.99999999931028982</v>
      </c>
      <c r="FH184" s="2">
        <f t="shared" si="591"/>
        <v>0.99999999945430318</v>
      </c>
      <c r="FI184" s="2">
        <f t="shared" si="591"/>
        <v>0.99999999936230932</v>
      </c>
      <c r="FJ184" s="2">
        <f t="shared" si="591"/>
        <v>0.99999999932479722</v>
      </c>
      <c r="FK184" s="2">
        <f t="shared" si="591"/>
        <v>0.9999999993232388</v>
      </c>
      <c r="FL184" s="2">
        <f t="shared" si="591"/>
        <v>0.99999999936315254</v>
      </c>
      <c r="FM184" s="2">
        <f t="shared" si="591"/>
        <v>0.99999999946104601</v>
      </c>
      <c r="FN184" s="2">
        <f t="shared" si="591"/>
        <v>0.99999999944261708</v>
      </c>
      <c r="FO184" s="2">
        <f t="shared" si="591"/>
        <v>0.99999999963266584</v>
      </c>
      <c r="FP184" s="2">
        <f t="shared" si="591"/>
        <v>0.99999999957829389</v>
      </c>
      <c r="FQ184" s="2">
        <f t="shared" si="591"/>
        <v>0.99999999951966367</v>
      </c>
      <c r="FR184" s="2">
        <f t="shared" si="591"/>
        <v>0.99999999950996155</v>
      </c>
      <c r="FS184" s="2">
        <f t="shared" si="591"/>
        <v>0.99999999670576534</v>
      </c>
      <c r="FT184" s="2">
        <f t="shared" si="591"/>
        <v>0.99999998818586389</v>
      </c>
      <c r="FU184" s="2">
        <f t="shared" si="591"/>
        <v>0.99999996589594808</v>
      </c>
      <c r="FW184" s="2">
        <f t="shared" si="540"/>
        <v>0.95505569756376452</v>
      </c>
      <c r="FX184" s="2">
        <f t="shared" si="592"/>
        <v>0.95830742219853771</v>
      </c>
      <c r="FY184" s="2">
        <f t="shared" si="593"/>
        <v>0.96812916556249928</v>
      </c>
      <c r="FZ184" s="2">
        <f t="shared" si="594"/>
        <v>0.95850193994872601</v>
      </c>
      <c r="GA184" s="2">
        <f t="shared" si="595"/>
        <v>0.95884254468041563</v>
      </c>
      <c r="GB184" s="2">
        <f t="shared" si="596"/>
        <v>0.9611992852785215</v>
      </c>
      <c r="GC184" s="2">
        <f t="shared" si="597"/>
        <v>0.96513988706283982</v>
      </c>
      <c r="GD184" s="2">
        <f t="shared" si="598"/>
        <v>0.96652190205434341</v>
      </c>
      <c r="GE184" s="2">
        <f t="shared" si="599"/>
        <v>0.9830246119017354</v>
      </c>
      <c r="GF184" s="2">
        <f t="shared" si="600"/>
        <v>0.98541826332651561</v>
      </c>
      <c r="GG184" s="2">
        <f t="shared" si="601"/>
        <v>0.98295034005774451</v>
      </c>
      <c r="GH184" s="2">
        <f t="shared" si="602"/>
        <v>0.98352848193679976</v>
      </c>
      <c r="GI184" s="2">
        <f t="shared" si="603"/>
        <v>0.97119456786625136</v>
      </c>
      <c r="GJ184" s="2">
        <f t="shared" si="604"/>
        <v>0.95529220868912457</v>
      </c>
      <c r="GK184" s="2">
        <f t="shared" si="605"/>
        <v>0.91827540175687827</v>
      </c>
      <c r="GM184" s="107">
        <f t="shared" si="541"/>
        <v>0</v>
      </c>
      <c r="GN184" s="107">
        <f t="shared" si="606"/>
        <v>0</v>
      </c>
      <c r="GO184" s="107">
        <f t="shared" si="607"/>
        <v>0</v>
      </c>
      <c r="GP184" s="107">
        <f t="shared" si="608"/>
        <v>0</v>
      </c>
      <c r="GQ184" s="107">
        <f t="shared" si="609"/>
        <v>0</v>
      </c>
      <c r="GR184" s="107">
        <f t="shared" si="610"/>
        <v>0</v>
      </c>
      <c r="GS184" s="107">
        <f t="shared" si="611"/>
        <v>0</v>
      </c>
      <c r="GT184" s="107">
        <f t="shared" si="612"/>
        <v>0</v>
      </c>
      <c r="GU184" s="107">
        <f t="shared" si="613"/>
        <v>0</v>
      </c>
      <c r="GV184" s="107">
        <f t="shared" si="614"/>
        <v>0</v>
      </c>
      <c r="GW184" s="107">
        <f t="shared" si="615"/>
        <v>0</v>
      </c>
      <c r="GX184" s="107">
        <f t="shared" si="616"/>
        <v>0</v>
      </c>
      <c r="GY184" s="107">
        <f t="shared" si="617"/>
        <v>0</v>
      </c>
      <c r="GZ184" s="107">
        <f t="shared" si="618"/>
        <v>0</v>
      </c>
      <c r="HA184" s="107">
        <f t="shared" si="619"/>
        <v>0</v>
      </c>
      <c r="HC184" s="107">
        <f t="shared" si="542"/>
        <v>6.1940197970291067E-253</v>
      </c>
      <c r="HD184" s="107">
        <f t="shared" si="620"/>
        <v>9.7297806859227235E-290</v>
      </c>
      <c r="HE184" s="107">
        <f t="shared" si="621"/>
        <v>3.5932766532882769E-298</v>
      </c>
      <c r="HF184" s="107">
        <f t="shared" si="622"/>
        <v>3.2361888344286105E-302</v>
      </c>
      <c r="HG184" s="107">
        <f t="shared" si="623"/>
        <v>0</v>
      </c>
      <c r="HH184" s="107">
        <f t="shared" si="624"/>
        <v>0</v>
      </c>
      <c r="HI184" s="107">
        <f t="shared" si="625"/>
        <v>0</v>
      </c>
      <c r="HJ184" s="107">
        <f t="shared" si="626"/>
        <v>0</v>
      </c>
      <c r="HK184" s="107">
        <f t="shared" si="627"/>
        <v>0</v>
      </c>
      <c r="HL184" s="107">
        <f t="shared" si="628"/>
        <v>0</v>
      </c>
      <c r="HM184" s="107">
        <f t="shared" si="629"/>
        <v>0</v>
      </c>
      <c r="HN184" s="107">
        <f t="shared" si="630"/>
        <v>0</v>
      </c>
      <c r="HO184" s="107">
        <f t="shared" si="631"/>
        <v>0</v>
      </c>
      <c r="HP184" s="107">
        <f t="shared" si="632"/>
        <v>0</v>
      </c>
      <c r="HQ184" s="107">
        <f t="shared" si="633"/>
        <v>0</v>
      </c>
      <c r="HS184" s="107">
        <f t="shared" si="543"/>
        <v>8.5243765158672707E-48</v>
      </c>
      <c r="HT184" s="107">
        <f t="shared" si="634"/>
        <v>7.9245631124755403E-55</v>
      </c>
      <c r="HU184" s="107">
        <f t="shared" si="635"/>
        <v>2.3496065657273842E-58</v>
      </c>
      <c r="HV184" s="107">
        <f t="shared" si="636"/>
        <v>2.2847145819931404E-57</v>
      </c>
      <c r="HW184" s="107">
        <f t="shared" si="637"/>
        <v>2.9518787813816235E-64</v>
      </c>
      <c r="HX184" s="107">
        <f t="shared" si="638"/>
        <v>6.2072909796497724E-69</v>
      </c>
      <c r="HY184" s="107">
        <f t="shared" si="639"/>
        <v>2.5814106644080167E-72</v>
      </c>
      <c r="HZ184" s="107">
        <f t="shared" si="640"/>
        <v>2.3587732286679037E-82</v>
      </c>
      <c r="IA184" s="107">
        <f t="shared" si="641"/>
        <v>1.5397223088122606E-89</v>
      </c>
      <c r="IB184" s="107">
        <f t="shared" si="642"/>
        <v>1.3692109549380191E-93</v>
      </c>
      <c r="IC184" s="107">
        <f t="shared" si="643"/>
        <v>3.2315768590155083E-86</v>
      </c>
      <c r="ID184" s="107">
        <f t="shared" si="644"/>
        <v>1.7518051217093528E-88</v>
      </c>
      <c r="IE184" s="107">
        <f t="shared" si="645"/>
        <v>1.9597949373835434E-83</v>
      </c>
      <c r="IF184" s="107">
        <f t="shared" si="646"/>
        <v>7.7887349104995486E-75</v>
      </c>
      <c r="IG184" s="107">
        <f t="shared" si="647"/>
        <v>8.1675432740445331E-70</v>
      </c>
      <c r="II184" s="107">
        <f t="shared" si="544"/>
        <v>2.2943026142449371E-5</v>
      </c>
      <c r="IJ184" s="107">
        <f t="shared" si="545"/>
        <v>4.304842760760229E-6</v>
      </c>
      <c r="IK184" s="107">
        <f t="shared" si="546"/>
        <v>3.5378804025547385E-7</v>
      </c>
      <c r="IL184" s="107">
        <f t="shared" si="547"/>
        <v>2.0662457131217935E-6</v>
      </c>
      <c r="IM184" s="107">
        <f t="shared" si="548"/>
        <v>4.8538912962228165E-7</v>
      </c>
      <c r="IN184" s="107">
        <f t="shared" si="549"/>
        <v>1.3369500431973513E-7</v>
      </c>
      <c r="IO184" s="107">
        <f t="shared" si="550"/>
        <v>3.6540518645891866E-8</v>
      </c>
      <c r="IP184" s="107">
        <f t="shared" si="551"/>
        <v>3.2139181817559193E-9</v>
      </c>
      <c r="IQ184" s="107">
        <f t="shared" si="552"/>
        <v>2.6649214480905815E-12</v>
      </c>
      <c r="IR184" s="107">
        <f t="shared" si="553"/>
        <v>1.2847371000080901E-13</v>
      </c>
      <c r="IS184" s="107">
        <f t="shared" si="554"/>
        <v>3.5872845791136244E-12</v>
      </c>
      <c r="IT184" s="107">
        <f t="shared" si="555"/>
        <v>1.1005232779582508E-12</v>
      </c>
      <c r="IU184" s="107">
        <f t="shared" si="556"/>
        <v>3.0798758917281138E-11</v>
      </c>
      <c r="IV184" s="107">
        <f t="shared" si="557"/>
        <v>2.5831559760580963E-9</v>
      </c>
      <c r="IW184" s="107">
        <f t="shared" si="558"/>
        <v>8.1732273060607502E-9</v>
      </c>
      <c r="IY184" s="107">
        <f t="shared" si="559"/>
        <v>2.2943026142449371E-5</v>
      </c>
      <c r="IZ184" s="107">
        <f t="shared" si="560"/>
        <v>4.304842760760229E-6</v>
      </c>
      <c r="JA184" s="107">
        <f t="shared" si="561"/>
        <v>3.5378804025547385E-7</v>
      </c>
      <c r="JB184" s="107">
        <f t="shared" si="562"/>
        <v>2.0662457131217935E-6</v>
      </c>
      <c r="JC184" s="107">
        <f t="shared" si="563"/>
        <v>4.8538912962228165E-7</v>
      </c>
      <c r="JD184" s="107">
        <f t="shared" si="564"/>
        <v>1.3369500431973513E-7</v>
      </c>
      <c r="JE184" s="107">
        <f t="shared" si="565"/>
        <v>3.6540518645891866E-8</v>
      </c>
      <c r="JF184" s="107">
        <f t="shared" si="566"/>
        <v>3.2139181817559193E-9</v>
      </c>
      <c r="JG184" s="107">
        <f t="shared" si="567"/>
        <v>2.6649214480905815E-12</v>
      </c>
      <c r="JH184" s="107">
        <f t="shared" si="568"/>
        <v>1.2847371000080901E-13</v>
      </c>
      <c r="JI184" s="107">
        <f t="shared" si="569"/>
        <v>3.5872845791136244E-12</v>
      </c>
      <c r="JJ184" s="107">
        <f t="shared" si="570"/>
        <v>1.1005232779582508E-12</v>
      </c>
      <c r="JK184" s="107">
        <f t="shared" si="571"/>
        <v>3.0798758917281138E-11</v>
      </c>
      <c r="JL184" s="107">
        <f t="shared" si="572"/>
        <v>2.5831559760580963E-9</v>
      </c>
      <c r="JM184" s="107">
        <f t="shared" si="573"/>
        <v>8.1732273060607502E-9</v>
      </c>
    </row>
    <row r="185" spans="2:273" x14ac:dyDescent="0.25">
      <c r="B185" s="2">
        <v>157</v>
      </c>
      <c r="C185" s="37">
        <v>49.194000000000003</v>
      </c>
      <c r="D185" s="37">
        <v>50.786999999999999</v>
      </c>
      <c r="E185" s="37">
        <v>50.639000000000003</v>
      </c>
      <c r="F185" s="37">
        <v>51.932000000000002</v>
      </c>
      <c r="G185" s="37">
        <v>51.524999999999999</v>
      </c>
      <c r="H185" s="37">
        <v>51.067999999999998</v>
      </c>
      <c r="I185" s="37">
        <v>50.338999999999999</v>
      </c>
      <c r="J185" s="37">
        <v>50.61</v>
      </c>
      <c r="K185" s="37">
        <v>51.695</v>
      </c>
      <c r="L185" s="37">
        <v>50.863999999999997</v>
      </c>
      <c r="M185" s="37">
        <v>52.305</v>
      </c>
      <c r="N185" s="37">
        <v>51.932000000000002</v>
      </c>
      <c r="O185" s="37">
        <v>52.101999999999997</v>
      </c>
      <c r="P185" s="37">
        <v>52.55</v>
      </c>
      <c r="Q185" s="37">
        <v>50.283000000000001</v>
      </c>
      <c r="S185" s="4">
        <f t="shared" si="460"/>
        <v>49.526479912425344</v>
      </c>
      <c r="T185" s="4">
        <f t="shared" si="461"/>
        <v>50.424486394471863</v>
      </c>
      <c r="U185" s="4">
        <f t="shared" si="462"/>
        <v>51.027181372540724</v>
      </c>
      <c r="V185" s="4">
        <f t="shared" si="463"/>
        <v>51.66630560184943</v>
      </c>
      <c r="W185" s="4">
        <f t="shared" si="464"/>
        <v>51.506615479536592</v>
      </c>
      <c r="X185" s="4">
        <f t="shared" si="465"/>
        <v>51.607930270257363</v>
      </c>
      <c r="Y185" s="4">
        <f t="shared" si="466"/>
        <v>51.503102598906814</v>
      </c>
      <c r="Z185" s="4">
        <f t="shared" si="467"/>
        <v>51.394307104312404</v>
      </c>
      <c r="AA185" s="4">
        <f t="shared" si="468"/>
        <v>51.909657574256578</v>
      </c>
      <c r="AB185" s="4">
        <f t="shared" si="469"/>
        <v>51.570287186969189</v>
      </c>
      <c r="AC185" s="4">
        <f t="shared" si="470"/>
        <v>51.71344501281019</v>
      </c>
      <c r="AD185" s="4">
        <f t="shared" si="471"/>
        <v>51.451517194585918</v>
      </c>
      <c r="AE185" s="4">
        <f t="shared" si="472"/>
        <v>51.980933244895404</v>
      </c>
      <c r="AF185" s="4">
        <f t="shared" si="473"/>
        <v>53.885501547900994</v>
      </c>
      <c r="AG185" s="4">
        <f t="shared" si="474"/>
        <v>52.12919730487917</v>
      </c>
      <c r="AI185" s="4">
        <f t="shared" si="475"/>
        <v>-0.33247991242534169</v>
      </c>
      <c r="AJ185" s="4">
        <f t="shared" si="476"/>
        <v>0.36251360552813594</v>
      </c>
      <c r="AK185" s="4">
        <f t="shared" si="477"/>
        <v>-0.38818137254072127</v>
      </c>
      <c r="AL185" s="4">
        <f t="shared" si="478"/>
        <v>0.26569439815057194</v>
      </c>
      <c r="AM185" s="4">
        <f t="shared" si="479"/>
        <v>1.8384520463406773E-2</v>
      </c>
      <c r="AN185" s="4">
        <f t="shared" si="480"/>
        <v>-0.53993027025736495</v>
      </c>
      <c r="AO185" s="4">
        <f t="shared" si="481"/>
        <v>-1.1641025989068154</v>
      </c>
      <c r="AP185" s="4">
        <f t="shared" si="482"/>
        <v>-0.78430710431240414</v>
      </c>
      <c r="AQ185" s="4">
        <f t="shared" si="483"/>
        <v>-0.21465757425657728</v>
      </c>
      <c r="AR185" s="4">
        <f t="shared" si="484"/>
        <v>-0.70628718696919179</v>
      </c>
      <c r="AS185" s="4">
        <f t="shared" si="485"/>
        <v>0.59155498718980937</v>
      </c>
      <c r="AT185" s="4">
        <f t="shared" si="486"/>
        <v>0.48048280541408417</v>
      </c>
      <c r="AU185" s="4">
        <f t="shared" si="487"/>
        <v>0.12106675510459297</v>
      </c>
      <c r="AV185" s="4">
        <f t="shared" si="574"/>
        <v>-1.3355015479009964</v>
      </c>
      <c r="AW185" s="4">
        <f t="shared" si="574"/>
        <v>-1.8461973048791691</v>
      </c>
      <c r="AY185" s="2">
        <f t="shared" si="509"/>
        <v>49.526479862132803</v>
      </c>
      <c r="AZ185" s="2">
        <f t="shared" si="575"/>
        <v>50.424486377871652</v>
      </c>
      <c r="BA185" s="2">
        <f t="shared" si="576"/>
        <v>51.027181371853374</v>
      </c>
      <c r="BB185" s="2">
        <f t="shared" si="577"/>
        <v>51.666305588116934</v>
      </c>
      <c r="BC185" s="2">
        <f t="shared" si="578"/>
        <v>51.506615477726797</v>
      </c>
      <c r="BD185" s="2">
        <f t="shared" si="579"/>
        <v>51.607930269960768</v>
      </c>
      <c r="BE185" s="2">
        <f t="shared" si="580"/>
        <v>51.503102598860472</v>
      </c>
      <c r="BF185" s="2">
        <f t="shared" si="581"/>
        <v>51.394307104311302</v>
      </c>
      <c r="BG185" s="2">
        <f t="shared" si="582"/>
        <v>51.909657574256578</v>
      </c>
      <c r="BH185" s="2">
        <f t="shared" si="583"/>
        <v>51.570287186969189</v>
      </c>
      <c r="BI185" s="2">
        <f t="shared" si="584"/>
        <v>51.71344501281019</v>
      </c>
      <c r="BJ185" s="2">
        <f t="shared" si="585"/>
        <v>51.451517194585918</v>
      </c>
      <c r="BK185" s="2">
        <f t="shared" si="586"/>
        <v>51.980933244895404</v>
      </c>
      <c r="BL185" s="2">
        <f t="shared" si="587"/>
        <v>53.885501547898727</v>
      </c>
      <c r="BM185" s="2">
        <f t="shared" si="588"/>
        <v>52.12919730367841</v>
      </c>
      <c r="BO185" s="2" t="str">
        <f t="shared" si="440"/>
        <v/>
      </c>
      <c r="BP185" s="2" t="str">
        <f t="shared" si="441"/>
        <v/>
      </c>
      <c r="BQ185" s="2" t="str">
        <f t="shared" si="442"/>
        <v/>
      </c>
      <c r="BR185" s="2" t="str">
        <f t="shared" si="443"/>
        <v/>
      </c>
      <c r="BS185" s="2" t="str">
        <f t="shared" si="444"/>
        <v/>
      </c>
      <c r="BT185" s="2" t="str">
        <f t="shared" si="445"/>
        <v/>
      </c>
      <c r="BU185" s="2" t="str">
        <f t="shared" si="446"/>
        <v/>
      </c>
      <c r="BV185" s="2" t="str">
        <f t="shared" si="447"/>
        <v/>
      </c>
      <c r="BW185" s="2" t="str">
        <f t="shared" si="448"/>
        <v/>
      </c>
      <c r="BX185" s="2" t="str">
        <f t="shared" si="449"/>
        <v/>
      </c>
      <c r="BY185" s="2" t="str">
        <f t="shared" si="450"/>
        <v/>
      </c>
      <c r="BZ185" s="2" t="str">
        <f t="shared" si="451"/>
        <v/>
      </c>
      <c r="CA185" s="2" t="str">
        <f t="shared" si="452"/>
        <v/>
      </c>
      <c r="CB185" s="2" t="str">
        <f t="shared" si="453"/>
        <v/>
      </c>
      <c r="CC185" s="2" t="str">
        <f t="shared" si="454"/>
        <v/>
      </c>
      <c r="CE185" s="2" t="str">
        <f t="shared" si="510"/>
        <v/>
      </c>
      <c r="CF185" s="2" t="str">
        <f t="shared" si="511"/>
        <v/>
      </c>
      <c r="CG185" s="2" t="str">
        <f t="shared" si="512"/>
        <v/>
      </c>
      <c r="CH185" s="2" t="str">
        <f t="shared" si="513"/>
        <v/>
      </c>
      <c r="CI185" s="2" t="str">
        <f t="shared" si="514"/>
        <v/>
      </c>
      <c r="CJ185" s="2" t="str">
        <f t="shared" si="515"/>
        <v/>
      </c>
      <c r="CK185" s="2" t="str">
        <f t="shared" si="516"/>
        <v/>
      </c>
      <c r="CL185" s="2" t="str">
        <f t="shared" si="517"/>
        <v/>
      </c>
      <c r="CM185" s="2" t="str">
        <f t="shared" si="518"/>
        <v/>
      </c>
      <c r="CN185" s="2" t="str">
        <f t="shared" si="519"/>
        <v/>
      </c>
      <c r="CO185" s="2" t="str">
        <f t="shared" si="520"/>
        <v/>
      </c>
      <c r="CP185" s="2" t="str">
        <f t="shared" si="521"/>
        <v/>
      </c>
      <c r="CQ185" s="2" t="str">
        <f t="shared" si="522"/>
        <v/>
      </c>
      <c r="CR185" s="2" t="str">
        <f t="shared" si="523"/>
        <v/>
      </c>
      <c r="CS185" s="2" t="str">
        <f t="shared" si="524"/>
        <v/>
      </c>
      <c r="CU185" s="2">
        <f t="shared" si="525"/>
        <v>49.194000000000003</v>
      </c>
      <c r="CV185" s="2">
        <f t="shared" si="526"/>
        <v>50.786999999999999</v>
      </c>
      <c r="CW185" s="2">
        <f t="shared" si="527"/>
        <v>50.639000000000003</v>
      </c>
      <c r="CX185" s="2">
        <f t="shared" si="528"/>
        <v>51.932000000000002</v>
      </c>
      <c r="CY185" s="2">
        <f t="shared" si="529"/>
        <v>51.524999999999999</v>
      </c>
      <c r="CZ185" s="2">
        <f t="shared" si="530"/>
        <v>51.067999999999998</v>
      </c>
      <c r="DA185" s="2">
        <f t="shared" si="531"/>
        <v>50.338999999999999</v>
      </c>
      <c r="DB185" s="2">
        <f t="shared" si="532"/>
        <v>50.61</v>
      </c>
      <c r="DC185" s="2">
        <f t="shared" si="533"/>
        <v>51.695</v>
      </c>
      <c r="DD185" s="2">
        <f t="shared" si="534"/>
        <v>50.863999999999997</v>
      </c>
      <c r="DE185" s="2">
        <f t="shared" si="535"/>
        <v>52.305</v>
      </c>
      <c r="DF185" s="2">
        <f t="shared" si="536"/>
        <v>51.932000000000002</v>
      </c>
      <c r="DG185" s="2">
        <f t="shared" si="537"/>
        <v>52.101999999999997</v>
      </c>
      <c r="DH185" s="2">
        <f t="shared" si="538"/>
        <v>52.55</v>
      </c>
      <c r="DI185" s="2">
        <f t="shared" si="539"/>
        <v>50.283000000000001</v>
      </c>
      <c r="DK185" s="2">
        <f t="shared" si="489"/>
        <v>73.832086234817808</v>
      </c>
      <c r="DL185" s="2">
        <f t="shared" si="589"/>
        <v>81.639784750337412</v>
      </c>
      <c r="DM185" s="2">
        <f t="shared" si="589"/>
        <v>82.929020985155191</v>
      </c>
      <c r="DN185" s="2">
        <f t="shared" si="589"/>
        <v>82.657558974358977</v>
      </c>
      <c r="DO185" s="2">
        <f t="shared" si="589"/>
        <v>88.01129622479624</v>
      </c>
      <c r="DP185" s="2">
        <f t="shared" si="589"/>
        <v>84.675641736694701</v>
      </c>
      <c r="DQ185" s="2">
        <f t="shared" si="589"/>
        <v>84.837999719887961</v>
      </c>
      <c r="DR185" s="2">
        <f t="shared" si="589"/>
        <v>88.559323529411756</v>
      </c>
      <c r="DS185" s="2">
        <f t="shared" si="589"/>
        <v>84.569509243697482</v>
      </c>
      <c r="DT185" s="2">
        <f t="shared" si="589"/>
        <v>86.400728609625702</v>
      </c>
      <c r="DU185" s="2">
        <f t="shared" si="589"/>
        <v>85.098999236058063</v>
      </c>
      <c r="DV185" s="2">
        <f t="shared" si="589"/>
        <v>89.268586452762889</v>
      </c>
      <c r="DW185" s="2">
        <f t="shared" si="589"/>
        <v>90.008215431627207</v>
      </c>
      <c r="DX185" s="2">
        <f t="shared" si="589"/>
        <v>86.967359459459459</v>
      </c>
      <c r="DY185" s="2">
        <f t="shared" si="589"/>
        <v>80.540837449017403</v>
      </c>
      <c r="EA185" s="2">
        <f t="shared" si="459"/>
        <v>47.518493128681072</v>
      </c>
      <c r="EB185" s="2">
        <f t="shared" si="491"/>
        <v>48.857443298969073</v>
      </c>
      <c r="EC185" s="2">
        <f t="shared" si="492"/>
        <v>51.040813464501596</v>
      </c>
      <c r="ED185" s="2">
        <f t="shared" si="493"/>
        <v>50.572322199834062</v>
      </c>
      <c r="EE185" s="2">
        <f t="shared" si="494"/>
        <v>50.428511805473988</v>
      </c>
      <c r="EF185" s="2">
        <f t="shared" si="495"/>
        <v>50.620572849367633</v>
      </c>
      <c r="EG185" s="2">
        <f t="shared" si="496"/>
        <v>50.592357335839317</v>
      </c>
      <c r="EH185" s="2">
        <f t="shared" si="497"/>
        <v>50.396748215907621</v>
      </c>
      <c r="EI185" s="2">
        <f t="shared" si="498"/>
        <v>50.826342825469411</v>
      </c>
      <c r="EJ185" s="2">
        <f t="shared" si="499"/>
        <v>50.679598701460876</v>
      </c>
      <c r="EK185" s="2">
        <f t="shared" si="500"/>
        <v>51.310803768256172</v>
      </c>
      <c r="EL185" s="2">
        <f t="shared" si="501"/>
        <v>50.711020125322506</v>
      </c>
      <c r="EM185" s="2">
        <f t="shared" si="502"/>
        <v>52.20375277812461</v>
      </c>
      <c r="EN185" s="2">
        <f t="shared" si="503"/>
        <v>54.12793021882726</v>
      </c>
      <c r="EO185" s="2">
        <f t="shared" si="504"/>
        <v>55.084985873605952</v>
      </c>
      <c r="EQ185" s="2">
        <f t="shared" si="505"/>
        <v>49.601539540154484</v>
      </c>
      <c r="ER185" s="2">
        <f t="shared" si="590"/>
        <v>50.478640898241792</v>
      </c>
      <c r="ES185" s="2">
        <f t="shared" si="590"/>
        <v>51.026824885546532</v>
      </c>
      <c r="ET185" s="2">
        <f t="shared" si="590"/>
        <v>51.703927886247982</v>
      </c>
      <c r="EU185" s="2">
        <f t="shared" si="590"/>
        <v>51.543374292351523</v>
      </c>
      <c r="EV185" s="2">
        <f t="shared" si="590"/>
        <v>51.63958950644539</v>
      </c>
      <c r="EW185" s="2">
        <f t="shared" si="590"/>
        <v>51.529232345321958</v>
      </c>
      <c r="EX185" s="2">
        <f t="shared" si="590"/>
        <v>51.42175362787826</v>
      </c>
      <c r="EY185" s="2">
        <f t="shared" si="590"/>
        <v>51.92451726205168</v>
      </c>
      <c r="EZ185" s="2">
        <f t="shared" si="590"/>
        <v>51.580756398622285</v>
      </c>
      <c r="FA185" s="2">
        <f t="shared" si="590"/>
        <v>51.718992564796821</v>
      </c>
      <c r="FB185" s="2">
        <f t="shared" si="590"/>
        <v>51.461367945989764</v>
      </c>
      <c r="FC185" s="2">
        <f t="shared" si="590"/>
        <v>51.975572554812587</v>
      </c>
      <c r="FD185" s="2">
        <f t="shared" si="590"/>
        <v>53.876136434276532</v>
      </c>
      <c r="FE185" s="2">
        <f t="shared" si="590"/>
        <v>51.908837857604333</v>
      </c>
      <c r="FG185" s="2">
        <f t="shared" si="507"/>
        <v>0.9999999994521438</v>
      </c>
      <c r="FH185" s="2">
        <f t="shared" si="591"/>
        <v>0.99999999956653762</v>
      </c>
      <c r="FI185" s="2">
        <f t="shared" si="591"/>
        <v>0.9999999994934643</v>
      </c>
      <c r="FJ185" s="2">
        <f t="shared" si="591"/>
        <v>0.99999999946366736</v>
      </c>
      <c r="FK185" s="2">
        <f t="shared" si="591"/>
        <v>0.99999999946242946</v>
      </c>
      <c r="FL185" s="2">
        <f t="shared" si="591"/>
        <v>0.9999999994941341</v>
      </c>
      <c r="FM185" s="2">
        <f t="shared" si="591"/>
        <v>0.99999999957189356</v>
      </c>
      <c r="FN185" s="2">
        <f t="shared" si="591"/>
        <v>0.99999999955725505</v>
      </c>
      <c r="FO185" s="2">
        <f t="shared" si="591"/>
        <v>0.99999999970821607</v>
      </c>
      <c r="FP185" s="2">
        <f t="shared" si="591"/>
        <v>0.99999999966502695</v>
      </c>
      <c r="FQ185" s="2">
        <f t="shared" si="591"/>
        <v>0.99999999961845532</v>
      </c>
      <c r="FR185" s="2">
        <f t="shared" si="591"/>
        <v>0.99999999961074859</v>
      </c>
      <c r="FS185" s="2">
        <f t="shared" si="591"/>
        <v>0.99999999732794476</v>
      </c>
      <c r="FT185" s="2">
        <f t="shared" si="591"/>
        <v>0.99999999024856268</v>
      </c>
      <c r="FU185" s="2">
        <f t="shared" si="591"/>
        <v>0.99999997143179808</v>
      </c>
      <c r="FW185" s="2">
        <f t="shared" si="540"/>
        <v>0.96396638499059895</v>
      </c>
      <c r="FX185" s="2">
        <f t="shared" si="592"/>
        <v>0.96659596917467294</v>
      </c>
      <c r="FY185" s="2">
        <f t="shared" si="593"/>
        <v>0.97451705741738137</v>
      </c>
      <c r="FZ185" s="2">
        <f t="shared" si="594"/>
        <v>0.96675315810877904</v>
      </c>
      <c r="GA185" s="2">
        <f t="shared" si="595"/>
        <v>0.96702836873534581</v>
      </c>
      <c r="GB185" s="2">
        <f t="shared" si="596"/>
        <v>0.96893156407991909</v>
      </c>
      <c r="GC185" s="2">
        <f t="shared" si="597"/>
        <v>0.97210966152603806</v>
      </c>
      <c r="GD185" s="2">
        <f t="shared" si="598"/>
        <v>0.97322302873457189</v>
      </c>
      <c r="GE185" s="2">
        <f t="shared" si="599"/>
        <v>0.98646872742088387</v>
      </c>
      <c r="GF185" s="2">
        <f t="shared" si="600"/>
        <v>0.98838247328776374</v>
      </c>
      <c r="GG185" s="2">
        <f t="shared" si="601"/>
        <v>0.98640931616605598</v>
      </c>
      <c r="GH185" s="2">
        <f t="shared" si="602"/>
        <v>0.98687173316013665</v>
      </c>
      <c r="GI185" s="2">
        <f t="shared" si="603"/>
        <v>0.97650721438782839</v>
      </c>
      <c r="GJ185" s="2">
        <f t="shared" si="604"/>
        <v>0.96280768642772496</v>
      </c>
      <c r="GK185" s="2">
        <f t="shared" si="605"/>
        <v>0.93062076523638482</v>
      </c>
      <c r="GM185" s="107">
        <f t="shared" si="541"/>
        <v>0</v>
      </c>
      <c r="GN185" s="107">
        <f t="shared" si="606"/>
        <v>0</v>
      </c>
      <c r="GO185" s="107">
        <f t="shared" si="607"/>
        <v>0</v>
      </c>
      <c r="GP185" s="107">
        <f t="shared" si="608"/>
        <v>0</v>
      </c>
      <c r="GQ185" s="107">
        <f t="shared" si="609"/>
        <v>0</v>
      </c>
      <c r="GR185" s="107">
        <f t="shared" si="610"/>
        <v>0</v>
      </c>
      <c r="GS185" s="107">
        <f t="shared" si="611"/>
        <v>0</v>
      </c>
      <c r="GT185" s="107">
        <f t="shared" si="612"/>
        <v>0</v>
      </c>
      <c r="GU185" s="107">
        <f t="shared" si="613"/>
        <v>0</v>
      </c>
      <c r="GV185" s="107">
        <f t="shared" si="614"/>
        <v>0</v>
      </c>
      <c r="GW185" s="107">
        <f t="shared" si="615"/>
        <v>0</v>
      </c>
      <c r="GX185" s="107">
        <f t="shared" si="616"/>
        <v>0</v>
      </c>
      <c r="GY185" s="107">
        <f t="shared" si="617"/>
        <v>0</v>
      </c>
      <c r="GZ185" s="107">
        <f t="shared" si="618"/>
        <v>0</v>
      </c>
      <c r="HA185" s="107">
        <f t="shared" si="619"/>
        <v>0</v>
      </c>
      <c r="HC185" s="107">
        <f t="shared" si="542"/>
        <v>6.5183839723647668E-260</v>
      </c>
      <c r="HD185" s="107">
        <f t="shared" si="620"/>
        <v>1.2042512867890551E-297</v>
      </c>
      <c r="HE185" s="107">
        <f t="shared" si="621"/>
        <v>2.4687595554571315E-306</v>
      </c>
      <c r="HF185" s="107">
        <f t="shared" si="622"/>
        <v>0</v>
      </c>
      <c r="HG185" s="107">
        <f t="shared" si="623"/>
        <v>0</v>
      </c>
      <c r="HH185" s="107">
        <f t="shared" si="624"/>
        <v>0</v>
      </c>
      <c r="HI185" s="107">
        <f t="shared" si="625"/>
        <v>0</v>
      </c>
      <c r="HJ185" s="107">
        <f t="shared" si="626"/>
        <v>0</v>
      </c>
      <c r="HK185" s="107">
        <f t="shared" si="627"/>
        <v>0</v>
      </c>
      <c r="HL185" s="107">
        <f t="shared" si="628"/>
        <v>0</v>
      </c>
      <c r="HM185" s="107">
        <f t="shared" si="629"/>
        <v>0</v>
      </c>
      <c r="HN185" s="107">
        <f t="shared" si="630"/>
        <v>0</v>
      </c>
      <c r="HO185" s="107">
        <f t="shared" si="631"/>
        <v>0</v>
      </c>
      <c r="HP185" s="107">
        <f t="shared" si="632"/>
        <v>0</v>
      </c>
      <c r="HQ185" s="107">
        <f t="shared" si="633"/>
        <v>0</v>
      </c>
      <c r="HS185" s="107">
        <f t="shared" si="543"/>
        <v>3.4637305140191725E-50</v>
      </c>
      <c r="HT185" s="107">
        <f t="shared" si="634"/>
        <v>1.5266930179446304E-57</v>
      </c>
      <c r="HU185" s="107">
        <f t="shared" si="635"/>
        <v>3.3035744420264763E-61</v>
      </c>
      <c r="HV185" s="107">
        <f t="shared" si="636"/>
        <v>3.110342035558204E-60</v>
      </c>
      <c r="HW185" s="107">
        <f t="shared" si="637"/>
        <v>1.8161112951035131E-67</v>
      </c>
      <c r="HX185" s="107">
        <f t="shared" si="638"/>
        <v>2.353820334176885E-72</v>
      </c>
      <c r="HY185" s="107">
        <f t="shared" si="639"/>
        <v>7.487565347177557E-76</v>
      </c>
      <c r="HZ185" s="107">
        <f t="shared" si="640"/>
        <v>2.2907625681019856E-86</v>
      </c>
      <c r="IA185" s="107">
        <f t="shared" si="641"/>
        <v>1.2360465124192971E-93</v>
      </c>
      <c r="IB185" s="107">
        <f t="shared" si="642"/>
        <v>7.2956823009900693E-98</v>
      </c>
      <c r="IC185" s="107">
        <f t="shared" si="643"/>
        <v>3.2432033072758676E-90</v>
      </c>
      <c r="ID185" s="107">
        <f t="shared" si="644"/>
        <v>1.3534256899464508E-92</v>
      </c>
      <c r="IE185" s="107">
        <f t="shared" si="645"/>
        <v>2.2652593728340514E-87</v>
      </c>
      <c r="IF185" s="107">
        <f t="shared" si="646"/>
        <v>2.3656784671890035E-78</v>
      </c>
      <c r="IG185" s="107">
        <f t="shared" si="647"/>
        <v>3.0241625399354088E-73</v>
      </c>
      <c r="II185" s="107">
        <f t="shared" si="544"/>
        <v>5.2971051841705482E-6</v>
      </c>
      <c r="IJ185" s="107">
        <f t="shared" si="545"/>
        <v>8.0786359652941656E-7</v>
      </c>
      <c r="IK185" s="107">
        <f t="shared" si="546"/>
        <v>5.4585830428549056E-8</v>
      </c>
      <c r="IL185" s="107">
        <f t="shared" si="547"/>
        <v>3.4912949464541562E-7</v>
      </c>
      <c r="IM185" s="107">
        <f t="shared" si="548"/>
        <v>6.6664851817661481E-8</v>
      </c>
      <c r="IN185" s="107">
        <f t="shared" si="549"/>
        <v>1.5861194163356211E-8</v>
      </c>
      <c r="IO185" s="107">
        <f t="shared" si="550"/>
        <v>3.8949739699767024E-9</v>
      </c>
      <c r="IP185" s="107">
        <f t="shared" si="551"/>
        <v>2.5217831378394999E-10</v>
      </c>
      <c r="IQ185" s="107">
        <f t="shared" si="552"/>
        <v>1.4557891804374407E-13</v>
      </c>
      <c r="IR185" s="107">
        <f t="shared" si="553"/>
        <v>5.6032645009472218E-15</v>
      </c>
      <c r="IS185" s="107">
        <f t="shared" si="554"/>
        <v>2.0209464700882434E-13</v>
      </c>
      <c r="IT185" s="107">
        <f t="shared" si="555"/>
        <v>5.5599671724218254E-14</v>
      </c>
      <c r="IU185" s="107">
        <f t="shared" si="556"/>
        <v>1.9508431994843947E-12</v>
      </c>
      <c r="IV185" s="107">
        <f t="shared" si="557"/>
        <v>2.4618322287253486E-10</v>
      </c>
      <c r="IW185" s="107">
        <f t="shared" si="558"/>
        <v>6.1649751120924744E-10</v>
      </c>
      <c r="IY185" s="107">
        <f t="shared" si="559"/>
        <v>5.2971051841705482E-6</v>
      </c>
      <c r="IZ185" s="107">
        <f t="shared" si="560"/>
        <v>8.0786359652941656E-7</v>
      </c>
      <c r="JA185" s="107">
        <f t="shared" si="561"/>
        <v>5.4585830428549056E-8</v>
      </c>
      <c r="JB185" s="107">
        <f t="shared" si="562"/>
        <v>3.4912949464541562E-7</v>
      </c>
      <c r="JC185" s="107">
        <f t="shared" si="563"/>
        <v>6.6664851817661481E-8</v>
      </c>
      <c r="JD185" s="107">
        <f t="shared" si="564"/>
        <v>1.5861194163356211E-8</v>
      </c>
      <c r="JE185" s="107">
        <f t="shared" si="565"/>
        <v>3.8949739699767024E-9</v>
      </c>
      <c r="JF185" s="107">
        <f t="shared" si="566"/>
        <v>2.5217831378394999E-10</v>
      </c>
      <c r="JG185" s="107">
        <f t="shared" si="567"/>
        <v>1.4557891804374407E-13</v>
      </c>
      <c r="JH185" s="107">
        <f t="shared" si="568"/>
        <v>5.6032645009472218E-15</v>
      </c>
      <c r="JI185" s="107">
        <f t="shared" si="569"/>
        <v>2.0209464700882434E-13</v>
      </c>
      <c r="JJ185" s="107">
        <f t="shared" si="570"/>
        <v>5.5599671724218254E-14</v>
      </c>
      <c r="JK185" s="107">
        <f t="shared" si="571"/>
        <v>1.9508431994843947E-12</v>
      </c>
      <c r="JL185" s="107">
        <f t="shared" si="572"/>
        <v>2.4618322287253486E-10</v>
      </c>
      <c r="JM185" s="107">
        <f t="shared" si="573"/>
        <v>6.1649751120924744E-10</v>
      </c>
    </row>
    <row r="186" spans="2:273" x14ac:dyDescent="0.25">
      <c r="B186" s="2">
        <v>158</v>
      </c>
      <c r="C186" s="37">
        <v>48.741999999999997</v>
      </c>
      <c r="D186" s="37">
        <v>50.540999999999997</v>
      </c>
      <c r="E186" s="37">
        <v>49.689</v>
      </c>
      <c r="F186" s="37">
        <v>50.728999999999999</v>
      </c>
      <c r="G186" s="37">
        <v>50.982999999999997</v>
      </c>
      <c r="H186" s="37">
        <v>50.22</v>
      </c>
      <c r="I186" s="37">
        <v>51.033999999999999</v>
      </c>
      <c r="J186" s="37">
        <v>51.067999999999998</v>
      </c>
      <c r="K186" s="37">
        <v>51.457999999999998</v>
      </c>
      <c r="L186" s="37">
        <v>52.491999999999997</v>
      </c>
      <c r="M186" s="37">
        <v>51.271000000000001</v>
      </c>
      <c r="N186" s="37">
        <v>50.847000000000001</v>
      </c>
      <c r="O186" s="37">
        <v>51.186</v>
      </c>
      <c r="P186" s="37">
        <v>52.933</v>
      </c>
      <c r="Q186" s="37">
        <v>51.082999999999998</v>
      </c>
      <c r="S186" s="4">
        <f t="shared" si="460"/>
        <v>49.440779928627691</v>
      </c>
      <c r="T186" s="4">
        <f t="shared" si="461"/>
        <v>50.317865691056902</v>
      </c>
      <c r="U186" s="4">
        <f t="shared" si="462"/>
        <v>50.902770661064523</v>
      </c>
      <c r="V186" s="4">
        <f t="shared" si="463"/>
        <v>51.537872976916233</v>
      </c>
      <c r="W186" s="4">
        <f t="shared" si="464"/>
        <v>51.375342379172928</v>
      </c>
      <c r="X186" s="4">
        <f t="shared" si="465"/>
        <v>51.468377541792471</v>
      </c>
      <c r="Y186" s="4">
        <f t="shared" si="466"/>
        <v>51.351140419608114</v>
      </c>
      <c r="Z186" s="4">
        <f t="shared" si="467"/>
        <v>51.234097210659698</v>
      </c>
      <c r="AA186" s="4">
        <f t="shared" si="468"/>
        <v>51.749148612160241</v>
      </c>
      <c r="AB186" s="4">
        <f t="shared" si="469"/>
        <v>51.408049839561471</v>
      </c>
      <c r="AC186" s="4">
        <f t="shared" si="470"/>
        <v>51.561015506158824</v>
      </c>
      <c r="AD186" s="4">
        <f t="shared" si="471"/>
        <v>51.298857332475983</v>
      </c>
      <c r="AE186" s="4">
        <f t="shared" si="472"/>
        <v>51.839124941756459</v>
      </c>
      <c r="AF186" s="4">
        <f t="shared" si="473"/>
        <v>53.734552123464695</v>
      </c>
      <c r="AG186" s="4">
        <f t="shared" si="474"/>
        <v>51.966066585202249</v>
      </c>
      <c r="AI186" s="4">
        <f t="shared" si="475"/>
        <v>-0.69877992862769389</v>
      </c>
      <c r="AJ186" s="4">
        <f t="shared" si="476"/>
        <v>0.22313430894309505</v>
      </c>
      <c r="AK186" s="4">
        <f t="shared" si="477"/>
        <v>-1.2137706610645225</v>
      </c>
      <c r="AL186" s="4">
        <f t="shared" si="478"/>
        <v>-0.80887297691623417</v>
      </c>
      <c r="AM186" s="4">
        <f t="shared" si="479"/>
        <v>-0.39234237917293058</v>
      </c>
      <c r="AN186" s="4">
        <f t="shared" si="480"/>
        <v>-1.2483775417924718</v>
      </c>
      <c r="AO186" s="4">
        <f t="shared" si="481"/>
        <v>-0.31714041960811556</v>
      </c>
      <c r="AP186" s="4">
        <f t="shared" si="482"/>
        <v>-0.16609721065970007</v>
      </c>
      <c r="AQ186" s="4">
        <f t="shared" si="483"/>
        <v>-0.29114861216024224</v>
      </c>
      <c r="AR186" s="4">
        <f t="shared" si="484"/>
        <v>1.0839501604385262</v>
      </c>
      <c r="AS186" s="4">
        <f t="shared" si="485"/>
        <v>-0.29001550615882365</v>
      </c>
      <c r="AT186" s="4">
        <f t="shared" si="486"/>
        <v>-0.45185733247598137</v>
      </c>
      <c r="AU186" s="4">
        <f t="shared" si="487"/>
        <v>-0.65312494175645952</v>
      </c>
      <c r="AV186" s="4">
        <f t="shared" si="574"/>
        <v>-0.8015521234646954</v>
      </c>
      <c r="AW186" s="4">
        <f t="shared" si="574"/>
        <v>-0.88306658520225056</v>
      </c>
      <c r="AY186" s="2">
        <f t="shared" si="509"/>
        <v>49.440779922892368</v>
      </c>
      <c r="AZ186" s="2">
        <f t="shared" si="575"/>
        <v>50.317865689664657</v>
      </c>
      <c r="BA186" s="2">
        <f t="shared" si="576"/>
        <v>50.902770661021037</v>
      </c>
      <c r="BB186" s="2">
        <f t="shared" si="577"/>
        <v>51.537872975931833</v>
      </c>
      <c r="BC186" s="2">
        <f t="shared" si="578"/>
        <v>51.375342379077793</v>
      </c>
      <c r="BD186" s="2">
        <f t="shared" si="579"/>
        <v>51.468377541779915</v>
      </c>
      <c r="BE186" s="2">
        <f t="shared" si="580"/>
        <v>51.35114041960643</v>
      </c>
      <c r="BF186" s="2">
        <f t="shared" si="581"/>
        <v>51.234097210659669</v>
      </c>
      <c r="BG186" s="2">
        <f t="shared" si="582"/>
        <v>51.749148612160241</v>
      </c>
      <c r="BH186" s="2">
        <f t="shared" si="583"/>
        <v>51.408049839561471</v>
      </c>
      <c r="BI186" s="2">
        <f t="shared" si="584"/>
        <v>51.561015506158824</v>
      </c>
      <c r="BJ186" s="2">
        <f t="shared" si="585"/>
        <v>51.298857332475983</v>
      </c>
      <c r="BK186" s="2">
        <f t="shared" si="586"/>
        <v>51.839124941756459</v>
      </c>
      <c r="BL186" s="2">
        <f t="shared" si="587"/>
        <v>53.734552123464624</v>
      </c>
      <c r="BM186" s="2">
        <f t="shared" si="588"/>
        <v>51.966066585153918</v>
      </c>
      <c r="BO186" s="2" t="str">
        <f t="shared" si="440"/>
        <v/>
      </c>
      <c r="BP186" s="2" t="str">
        <f t="shared" si="441"/>
        <v/>
      </c>
      <c r="BQ186" s="2" t="str">
        <f t="shared" si="442"/>
        <v/>
      </c>
      <c r="BR186" s="2" t="str">
        <f t="shared" si="443"/>
        <v/>
      </c>
      <c r="BS186" s="2" t="str">
        <f t="shared" si="444"/>
        <v/>
      </c>
      <c r="BT186" s="2" t="str">
        <f t="shared" si="445"/>
        <v/>
      </c>
      <c r="BU186" s="2" t="str">
        <f t="shared" si="446"/>
        <v/>
      </c>
      <c r="BV186" s="2" t="str">
        <f t="shared" si="447"/>
        <v/>
      </c>
      <c r="BW186" s="2" t="str">
        <f t="shared" si="448"/>
        <v/>
      </c>
      <c r="BX186" s="2" t="str">
        <f t="shared" si="449"/>
        <v/>
      </c>
      <c r="BY186" s="2" t="str">
        <f t="shared" si="450"/>
        <v/>
      </c>
      <c r="BZ186" s="2" t="str">
        <f t="shared" si="451"/>
        <v/>
      </c>
      <c r="CA186" s="2" t="str">
        <f t="shared" si="452"/>
        <v/>
      </c>
      <c r="CB186" s="2" t="str">
        <f t="shared" si="453"/>
        <v/>
      </c>
      <c r="CC186" s="2" t="str">
        <f t="shared" si="454"/>
        <v/>
      </c>
      <c r="CE186" s="2" t="str">
        <f t="shared" si="510"/>
        <v/>
      </c>
      <c r="CF186" s="2" t="str">
        <f t="shared" si="511"/>
        <v/>
      </c>
      <c r="CG186" s="2" t="str">
        <f t="shared" si="512"/>
        <v/>
      </c>
      <c r="CH186" s="2" t="str">
        <f t="shared" si="513"/>
        <v/>
      </c>
      <c r="CI186" s="2" t="str">
        <f t="shared" si="514"/>
        <v/>
      </c>
      <c r="CJ186" s="2" t="str">
        <f t="shared" si="515"/>
        <v/>
      </c>
      <c r="CK186" s="2" t="str">
        <f t="shared" si="516"/>
        <v/>
      </c>
      <c r="CL186" s="2" t="str">
        <f t="shared" si="517"/>
        <v/>
      </c>
      <c r="CM186" s="2" t="str">
        <f t="shared" si="518"/>
        <v/>
      </c>
      <c r="CN186" s="2" t="str">
        <f t="shared" si="519"/>
        <v/>
      </c>
      <c r="CO186" s="2" t="str">
        <f t="shared" si="520"/>
        <v/>
      </c>
      <c r="CP186" s="2" t="str">
        <f t="shared" si="521"/>
        <v/>
      </c>
      <c r="CQ186" s="2" t="str">
        <f t="shared" si="522"/>
        <v/>
      </c>
      <c r="CR186" s="2" t="str">
        <f t="shared" si="523"/>
        <v/>
      </c>
      <c r="CS186" s="2" t="str">
        <f t="shared" si="524"/>
        <v/>
      </c>
      <c r="CU186" s="2">
        <f t="shared" si="525"/>
        <v>48.741999999999997</v>
      </c>
      <c r="CV186" s="2">
        <f t="shared" si="526"/>
        <v>50.540999999999997</v>
      </c>
      <c r="CW186" s="2">
        <f t="shared" si="527"/>
        <v>49.689</v>
      </c>
      <c r="CX186" s="2">
        <f t="shared" si="528"/>
        <v>50.728999999999999</v>
      </c>
      <c r="CY186" s="2">
        <f t="shared" si="529"/>
        <v>50.982999999999997</v>
      </c>
      <c r="CZ186" s="2">
        <f t="shared" si="530"/>
        <v>50.22</v>
      </c>
      <c r="DA186" s="2">
        <f t="shared" si="531"/>
        <v>51.033999999999999</v>
      </c>
      <c r="DB186" s="2">
        <f t="shared" si="532"/>
        <v>51.067999999999998</v>
      </c>
      <c r="DC186" s="2">
        <f t="shared" si="533"/>
        <v>51.457999999999998</v>
      </c>
      <c r="DD186" s="2">
        <f t="shared" si="534"/>
        <v>52.491999999999997</v>
      </c>
      <c r="DE186" s="2">
        <f t="shared" si="535"/>
        <v>51.271000000000001</v>
      </c>
      <c r="DF186" s="2">
        <f t="shared" si="536"/>
        <v>50.847000000000001</v>
      </c>
      <c r="DG186" s="2">
        <f t="shared" si="537"/>
        <v>51.186</v>
      </c>
      <c r="DH186" s="2">
        <f t="shared" si="538"/>
        <v>52.933</v>
      </c>
      <c r="DI186" s="2">
        <f t="shared" si="539"/>
        <v>51.082999999999998</v>
      </c>
      <c r="DK186" s="2">
        <f t="shared" si="489"/>
        <v>73.895535020242917</v>
      </c>
      <c r="DL186" s="2">
        <f t="shared" si="589"/>
        <v>81.731532726045913</v>
      </c>
      <c r="DM186" s="2">
        <f t="shared" si="589"/>
        <v>83.022013090418355</v>
      </c>
      <c r="DN186" s="2">
        <f t="shared" si="589"/>
        <v>82.747874358974371</v>
      </c>
      <c r="DO186" s="2">
        <f t="shared" si="589"/>
        <v>88.148773058773074</v>
      </c>
      <c r="DP186" s="2">
        <f t="shared" si="589"/>
        <v>84.784338935574254</v>
      </c>
      <c r="DQ186" s="2">
        <f t="shared" si="589"/>
        <v>84.940949019607842</v>
      </c>
      <c r="DR186" s="2">
        <f t="shared" si="589"/>
        <v>88.686604278074853</v>
      </c>
      <c r="DS186" s="2">
        <f t="shared" si="589"/>
        <v>84.655421848739493</v>
      </c>
      <c r="DT186" s="2">
        <f t="shared" si="589"/>
        <v>86.504603275401109</v>
      </c>
      <c r="DU186" s="2">
        <f t="shared" si="589"/>
        <v>85.193100229182576</v>
      </c>
      <c r="DV186" s="2">
        <f t="shared" si="589"/>
        <v>89.40612923351155</v>
      </c>
      <c r="DW186" s="2">
        <f t="shared" si="589"/>
        <v>90.145041252864786</v>
      </c>
      <c r="DX186" s="2">
        <f t="shared" si="589"/>
        <v>87.076667953667965</v>
      </c>
      <c r="DY186" s="2">
        <f t="shared" si="589"/>
        <v>80.646231442343321</v>
      </c>
      <c r="EA186" s="2">
        <f t="shared" si="459"/>
        <v>47.381394966981986</v>
      </c>
      <c r="EB186" s="2">
        <f t="shared" si="491"/>
        <v>48.712084456780332</v>
      </c>
      <c r="EC186" s="2">
        <f t="shared" si="492"/>
        <v>50.914230532179687</v>
      </c>
      <c r="ED186" s="2">
        <f t="shared" si="493"/>
        <v>50.41482756904113</v>
      </c>
      <c r="EE186" s="2">
        <f t="shared" si="494"/>
        <v>50.268814284036196</v>
      </c>
      <c r="EF186" s="2">
        <f t="shared" si="495"/>
        <v>50.455117663181795</v>
      </c>
      <c r="EG186" s="2">
        <f t="shared" si="496"/>
        <v>50.41857230118643</v>
      </c>
      <c r="EH186" s="2">
        <f t="shared" si="497"/>
        <v>50.21161256001038</v>
      </c>
      <c r="EI186" s="2">
        <f t="shared" si="498"/>
        <v>50.643665592738856</v>
      </c>
      <c r="EJ186" s="2">
        <f t="shared" si="499"/>
        <v>50.499041578224514</v>
      </c>
      <c r="EK186" s="2">
        <f t="shared" si="500"/>
        <v>51.149424406061641</v>
      </c>
      <c r="EL186" s="2">
        <f t="shared" si="501"/>
        <v>50.542300147438254</v>
      </c>
      <c r="EM186" s="2">
        <f t="shared" si="502"/>
        <v>52.065835393515627</v>
      </c>
      <c r="EN186" s="2">
        <f t="shared" si="503"/>
        <v>53.980975829366393</v>
      </c>
      <c r="EO186" s="2">
        <f t="shared" si="504"/>
        <v>54.997730855018588</v>
      </c>
      <c r="EQ186" s="2">
        <f t="shared" si="505"/>
        <v>49.501928083269036</v>
      </c>
      <c r="ER186" s="2">
        <f t="shared" si="590"/>
        <v>50.361945544829368</v>
      </c>
      <c r="ES186" s="2">
        <f t="shared" si="590"/>
        <v>50.902532613356684</v>
      </c>
      <c r="ET186" s="2">
        <f t="shared" si="590"/>
        <v>51.568551320026074</v>
      </c>
      <c r="EU186" s="2">
        <f t="shared" si="590"/>
        <v>51.405310769921513</v>
      </c>
      <c r="EV186" s="2">
        <f t="shared" si="590"/>
        <v>51.494185098753377</v>
      </c>
      <c r="EW186" s="2">
        <f t="shared" si="590"/>
        <v>51.37239335119223</v>
      </c>
      <c r="EX186" s="2">
        <f t="shared" si="590"/>
        <v>51.256443509595101</v>
      </c>
      <c r="EY186" s="2">
        <f t="shared" si="590"/>
        <v>51.761193620622763</v>
      </c>
      <c r="EZ186" s="2">
        <f t="shared" si="590"/>
        <v>51.416536874295517</v>
      </c>
      <c r="FA186" s="2">
        <f t="shared" si="590"/>
        <v>51.565520032322958</v>
      </c>
      <c r="FB186" s="2">
        <f t="shared" si="590"/>
        <v>51.306851767667325</v>
      </c>
      <c r="FC186" s="2">
        <f t="shared" si="590"/>
        <v>51.834700792495759</v>
      </c>
      <c r="FD186" s="2">
        <f t="shared" si="590"/>
        <v>53.726694739241225</v>
      </c>
      <c r="FE186" s="2">
        <f t="shared" si="590"/>
        <v>51.776737955808237</v>
      </c>
      <c r="FG186" s="2">
        <f t="shared" si="507"/>
        <v>0.99999999956482233</v>
      </c>
      <c r="FH186" s="2">
        <f t="shared" si="591"/>
        <v>0.99999999965568853</v>
      </c>
      <c r="FI186" s="2">
        <f t="shared" si="591"/>
        <v>0.99999999959764441</v>
      </c>
      <c r="FJ186" s="2">
        <f t="shared" si="591"/>
        <v>0.99999999957397578</v>
      </c>
      <c r="FK186" s="2">
        <f t="shared" si="591"/>
        <v>0.99999999957299257</v>
      </c>
      <c r="FL186" s="2">
        <f t="shared" si="591"/>
        <v>0.99999999959817643</v>
      </c>
      <c r="FM186" s="2">
        <f t="shared" si="591"/>
        <v>0.99999999965994302</v>
      </c>
      <c r="FN186" s="2">
        <f t="shared" si="591"/>
        <v>0.99999999964831521</v>
      </c>
      <c r="FO186" s="2">
        <f t="shared" si="591"/>
        <v>0.99999999976822784</v>
      </c>
      <c r="FP186" s="2">
        <f t="shared" si="591"/>
        <v>0.99999999973392151</v>
      </c>
      <c r="FQ186" s="2">
        <f t="shared" si="591"/>
        <v>0.99999999969692832</v>
      </c>
      <c r="FR186" s="2">
        <f t="shared" si="591"/>
        <v>0.99999999969080666</v>
      </c>
      <c r="FS186" s="2">
        <f t="shared" si="591"/>
        <v>0.99999999783261362</v>
      </c>
      <c r="FT186" s="2">
        <f t="shared" si="591"/>
        <v>0.99999999195112277</v>
      </c>
      <c r="FU186" s="2">
        <f t="shared" si="591"/>
        <v>0.99999997606905588</v>
      </c>
      <c r="FW186" s="2">
        <f t="shared" si="540"/>
        <v>0.97116377412577515</v>
      </c>
      <c r="FX186" s="2">
        <f t="shared" si="592"/>
        <v>0.97328268006744145</v>
      </c>
      <c r="FY186" s="2">
        <f t="shared" si="593"/>
        <v>0.97965153039542452</v>
      </c>
      <c r="FZ186" s="2">
        <f t="shared" si="594"/>
        <v>0.97340926903627323</v>
      </c>
      <c r="GA186" s="2">
        <f t="shared" si="595"/>
        <v>0.97363088457295555</v>
      </c>
      <c r="GB186" s="2">
        <f t="shared" si="596"/>
        <v>0.97516275663710206</v>
      </c>
      <c r="GC186" s="2">
        <f t="shared" si="597"/>
        <v>0.97771810202213061</v>
      </c>
      <c r="GD186" s="2">
        <f t="shared" si="598"/>
        <v>0.97861250906150432</v>
      </c>
      <c r="GE186" s="2">
        <f t="shared" si="599"/>
        <v>0.98922173221166632</v>
      </c>
      <c r="GF186" s="2">
        <f t="shared" si="600"/>
        <v>0.99074976803620329</v>
      </c>
      <c r="GG186" s="2">
        <f t="shared" si="601"/>
        <v>0.98917427582144801</v>
      </c>
      <c r="GH186" s="2">
        <f t="shared" si="602"/>
        <v>0.98954361354256326</v>
      </c>
      <c r="GI186" s="2">
        <f t="shared" si="603"/>
        <v>0.980859349016455</v>
      </c>
      <c r="GJ186" s="2">
        <f t="shared" si="604"/>
        <v>0.96910066007516393</v>
      </c>
      <c r="GK186" s="2">
        <f t="shared" si="605"/>
        <v>0.94122060449147116</v>
      </c>
      <c r="GM186" s="107">
        <f t="shared" si="541"/>
        <v>0</v>
      </c>
      <c r="GN186" s="107">
        <f t="shared" si="606"/>
        <v>0</v>
      </c>
      <c r="GO186" s="107">
        <f t="shared" si="607"/>
        <v>0</v>
      </c>
      <c r="GP186" s="107">
        <f t="shared" si="608"/>
        <v>0</v>
      </c>
      <c r="GQ186" s="107">
        <f t="shared" si="609"/>
        <v>0</v>
      </c>
      <c r="GR186" s="107">
        <f t="shared" si="610"/>
        <v>0</v>
      </c>
      <c r="GS186" s="107">
        <f t="shared" si="611"/>
        <v>0</v>
      </c>
      <c r="GT186" s="107">
        <f t="shared" si="612"/>
        <v>0</v>
      </c>
      <c r="GU186" s="107">
        <f t="shared" si="613"/>
        <v>0</v>
      </c>
      <c r="GV186" s="107">
        <f t="shared" si="614"/>
        <v>0</v>
      </c>
      <c r="GW186" s="107">
        <f t="shared" si="615"/>
        <v>0</v>
      </c>
      <c r="GX186" s="107">
        <f t="shared" si="616"/>
        <v>0</v>
      </c>
      <c r="GY186" s="107">
        <f t="shared" si="617"/>
        <v>0</v>
      </c>
      <c r="GZ186" s="107">
        <f t="shared" si="618"/>
        <v>0</v>
      </c>
      <c r="HA186" s="107">
        <f t="shared" si="619"/>
        <v>0</v>
      </c>
      <c r="HC186" s="107">
        <f t="shared" si="542"/>
        <v>5.5045766902490433E-267</v>
      </c>
      <c r="HD186" s="107">
        <f t="shared" si="620"/>
        <v>1.1647747821976754E-305</v>
      </c>
      <c r="HE186" s="107">
        <f t="shared" si="621"/>
        <v>0</v>
      </c>
      <c r="HF186" s="107">
        <f t="shared" si="622"/>
        <v>0</v>
      </c>
      <c r="HG186" s="107">
        <f t="shared" si="623"/>
        <v>0</v>
      </c>
      <c r="HH186" s="107">
        <f t="shared" si="624"/>
        <v>0</v>
      </c>
      <c r="HI186" s="107">
        <f t="shared" si="625"/>
        <v>0</v>
      </c>
      <c r="HJ186" s="107">
        <f t="shared" si="626"/>
        <v>0</v>
      </c>
      <c r="HK186" s="107">
        <f t="shared" si="627"/>
        <v>0</v>
      </c>
      <c r="HL186" s="107">
        <f t="shared" si="628"/>
        <v>0</v>
      </c>
      <c r="HM186" s="107">
        <f t="shared" si="629"/>
        <v>0</v>
      </c>
      <c r="HN186" s="107">
        <f t="shared" si="630"/>
        <v>0</v>
      </c>
      <c r="HO186" s="107">
        <f t="shared" si="631"/>
        <v>0</v>
      </c>
      <c r="HP186" s="107">
        <f t="shared" si="632"/>
        <v>0</v>
      </c>
      <c r="HQ186" s="107">
        <f t="shared" si="633"/>
        <v>0</v>
      </c>
      <c r="HS186" s="107">
        <f t="shared" si="543"/>
        <v>1.225762782562469E-52</v>
      </c>
      <c r="HT186" s="107">
        <f t="shared" si="634"/>
        <v>2.5191445844314423E-60</v>
      </c>
      <c r="HU186" s="107">
        <f t="shared" si="635"/>
        <v>3.956436580429101E-64</v>
      </c>
      <c r="HV186" s="107">
        <f t="shared" si="636"/>
        <v>3.5911287549995534E-63</v>
      </c>
      <c r="HW186" s="107">
        <f t="shared" si="637"/>
        <v>9.2935147727046644E-71</v>
      </c>
      <c r="HX186" s="107">
        <f t="shared" si="638"/>
        <v>7.3464505499903206E-76</v>
      </c>
      <c r="HY186" s="107">
        <f t="shared" si="639"/>
        <v>1.7810411147823715E-79</v>
      </c>
      <c r="HZ186" s="107">
        <f t="shared" si="640"/>
        <v>1.7788128418193224E-90</v>
      </c>
      <c r="IA186" s="107">
        <f t="shared" si="641"/>
        <v>8.0082221849773388E-98</v>
      </c>
      <c r="IB186" s="107">
        <f t="shared" si="642"/>
        <v>3.1098937372092186E-102</v>
      </c>
      <c r="IC186" s="107">
        <f t="shared" si="643"/>
        <v>2.6324406003053791E-94</v>
      </c>
      <c r="ID186" s="107">
        <f t="shared" si="644"/>
        <v>8.4029495221588629E-97</v>
      </c>
      <c r="IE186" s="107">
        <f t="shared" si="645"/>
        <v>2.1167418431992556E-91</v>
      </c>
      <c r="IF186" s="107">
        <f t="shared" si="646"/>
        <v>5.9443518241728918E-82</v>
      </c>
      <c r="IG186" s="107">
        <f t="shared" si="647"/>
        <v>9.2280819595665676E-77</v>
      </c>
      <c r="II186" s="107">
        <f t="shared" si="544"/>
        <v>1.1081924522328741E-6</v>
      </c>
      <c r="IJ186" s="107">
        <f t="shared" si="545"/>
        <v>1.3573717408704342E-7</v>
      </c>
      <c r="IK186" s="107">
        <f t="shared" si="546"/>
        <v>7.5086633922241332E-9</v>
      </c>
      <c r="IL186" s="107">
        <f t="shared" si="547"/>
        <v>5.2442759665038033E-8</v>
      </c>
      <c r="IM186" s="107">
        <f t="shared" si="548"/>
        <v>8.02571788849848E-9</v>
      </c>
      <c r="IN186" s="107">
        <f t="shared" si="549"/>
        <v>1.636795744910164E-9</v>
      </c>
      <c r="IO186" s="107">
        <f t="shared" si="550"/>
        <v>3.6012749490086296E-10</v>
      </c>
      <c r="IP186" s="107">
        <f t="shared" si="551"/>
        <v>1.6848526045753248E-11</v>
      </c>
      <c r="IQ186" s="107">
        <f t="shared" si="552"/>
        <v>6.8119173006737308E-15</v>
      </c>
      <c r="IR186" s="107">
        <f t="shared" si="553"/>
        <v>2.0794875263021464E-16</v>
      </c>
      <c r="IS186" s="107">
        <f t="shared" si="554"/>
        <v>9.7671576017744901E-15</v>
      </c>
      <c r="IT186" s="107">
        <f t="shared" si="555"/>
        <v>2.3983998718432241E-15</v>
      </c>
      <c r="IU186" s="107">
        <f t="shared" si="556"/>
        <v>1.0599604098147867E-13</v>
      </c>
      <c r="IV186" s="107">
        <f t="shared" si="557"/>
        <v>2.0472469791927711E-11</v>
      </c>
      <c r="IW186" s="107">
        <f t="shared" si="558"/>
        <v>3.9026190915453519E-11</v>
      </c>
      <c r="IY186" s="107">
        <f t="shared" si="559"/>
        <v>1.1081924522328741E-6</v>
      </c>
      <c r="IZ186" s="107">
        <f t="shared" si="560"/>
        <v>1.3573717408704342E-7</v>
      </c>
      <c r="JA186" s="107">
        <f t="shared" si="561"/>
        <v>7.5086633922241332E-9</v>
      </c>
      <c r="JB186" s="107">
        <f t="shared" si="562"/>
        <v>5.2442759665038033E-8</v>
      </c>
      <c r="JC186" s="107">
        <f t="shared" si="563"/>
        <v>8.02571788849848E-9</v>
      </c>
      <c r="JD186" s="107">
        <f t="shared" si="564"/>
        <v>1.636795744910164E-9</v>
      </c>
      <c r="JE186" s="107">
        <f t="shared" si="565"/>
        <v>3.6012749490086296E-10</v>
      </c>
      <c r="JF186" s="107">
        <f t="shared" si="566"/>
        <v>1.6848526045753248E-11</v>
      </c>
      <c r="JG186" s="107">
        <f t="shared" si="567"/>
        <v>6.8119173006737308E-15</v>
      </c>
      <c r="JH186" s="107">
        <f t="shared" si="568"/>
        <v>2.0794875263021464E-16</v>
      </c>
      <c r="JI186" s="107">
        <f t="shared" si="569"/>
        <v>9.7671576017744901E-15</v>
      </c>
      <c r="JJ186" s="107">
        <f t="shared" si="570"/>
        <v>2.3983998718432241E-15</v>
      </c>
      <c r="JK186" s="107">
        <f t="shared" si="571"/>
        <v>1.0599604098147867E-13</v>
      </c>
      <c r="JL186" s="107">
        <f t="shared" si="572"/>
        <v>2.0472469791927711E-11</v>
      </c>
      <c r="JM186" s="107">
        <f t="shared" si="573"/>
        <v>3.9026190915453519E-11</v>
      </c>
    </row>
    <row r="187" spans="2:273" x14ac:dyDescent="0.25">
      <c r="B187" s="2">
        <v>159</v>
      </c>
      <c r="C187" s="37">
        <v>48.128999999999998</v>
      </c>
      <c r="D187" s="37">
        <v>49.606999999999999</v>
      </c>
      <c r="E187" s="37">
        <v>49.508000000000003</v>
      </c>
      <c r="F187" s="37">
        <v>49.406999999999996</v>
      </c>
      <c r="G187" s="37">
        <v>50.932000000000002</v>
      </c>
      <c r="H187" s="37">
        <v>50.746000000000002</v>
      </c>
      <c r="I187" s="37">
        <v>52.524999999999999</v>
      </c>
      <c r="J187" s="37">
        <v>51.136000000000003</v>
      </c>
      <c r="K187" s="37">
        <v>50.914999999999999</v>
      </c>
      <c r="L187" s="37">
        <v>51.101999999999997</v>
      </c>
      <c r="M187" s="37">
        <v>51.356000000000002</v>
      </c>
      <c r="N187" s="37">
        <v>50.508000000000003</v>
      </c>
      <c r="O187" s="37">
        <v>51.372999999999998</v>
      </c>
      <c r="P187" s="37">
        <v>52.783000000000001</v>
      </c>
      <c r="Q187" s="37">
        <v>50.7</v>
      </c>
      <c r="S187" s="4">
        <f t="shared" si="460"/>
        <v>49.352591357140803</v>
      </c>
      <c r="T187" s="4">
        <f t="shared" si="461"/>
        <v>50.20943118684368</v>
      </c>
      <c r="U187" s="4">
        <f t="shared" si="462"/>
        <v>50.778393043479042</v>
      </c>
      <c r="V187" s="4">
        <f t="shared" si="463"/>
        <v>51.408202333107212</v>
      </c>
      <c r="W187" s="4">
        <f t="shared" si="464"/>
        <v>51.242857091418749</v>
      </c>
      <c r="X187" s="4">
        <f t="shared" si="465"/>
        <v>51.327778151957062</v>
      </c>
      <c r="Y187" s="4">
        <f t="shared" si="466"/>
        <v>51.198293520886828</v>
      </c>
      <c r="Z187" s="4">
        <f t="shared" si="467"/>
        <v>51.072966372155477</v>
      </c>
      <c r="AA187" s="4">
        <f t="shared" si="468"/>
        <v>51.588114968723787</v>
      </c>
      <c r="AB187" s="4">
        <f t="shared" si="469"/>
        <v>51.245442735553461</v>
      </c>
      <c r="AC187" s="4">
        <f t="shared" si="470"/>
        <v>51.408393299091472</v>
      </c>
      <c r="AD187" s="4">
        <f t="shared" si="471"/>
        <v>51.145853469505582</v>
      </c>
      <c r="AE187" s="4">
        <f t="shared" si="472"/>
        <v>51.697476649117846</v>
      </c>
      <c r="AF187" s="4">
        <f t="shared" si="473"/>
        <v>53.583837522454864</v>
      </c>
      <c r="AG187" s="4">
        <f t="shared" si="474"/>
        <v>51.806991541783148</v>
      </c>
      <c r="AI187" s="4">
        <f t="shared" si="475"/>
        <v>-1.2235913571408048</v>
      </c>
      <c r="AJ187" s="4">
        <f t="shared" si="476"/>
        <v>-0.60243118684368113</v>
      </c>
      <c r="AK187" s="4">
        <f t="shared" si="477"/>
        <v>-1.2703930434790394</v>
      </c>
      <c r="AL187" s="4">
        <f t="shared" si="478"/>
        <v>-2.0012023331072157</v>
      </c>
      <c r="AM187" s="4">
        <f t="shared" si="479"/>
        <v>-0.31085709141874673</v>
      </c>
      <c r="AN187" s="4">
        <f t="shared" si="480"/>
        <v>-0.58177815195706017</v>
      </c>
      <c r="AO187" s="4">
        <f t="shared" si="481"/>
        <v>1.3267064791131702</v>
      </c>
      <c r="AP187" s="4">
        <f t="shared" si="482"/>
        <v>6.3033627844525597E-2</v>
      </c>
      <c r="AQ187" s="4">
        <f t="shared" si="483"/>
        <v>-0.6731149687237874</v>
      </c>
      <c r="AR187" s="4">
        <f t="shared" si="484"/>
        <v>-0.14344273555346376</v>
      </c>
      <c r="AS187" s="4">
        <f t="shared" si="485"/>
        <v>-5.2393299091470169E-2</v>
      </c>
      <c r="AT187" s="4">
        <f t="shared" si="486"/>
        <v>-0.63785346950557908</v>
      </c>
      <c r="AU187" s="4">
        <f t="shared" si="487"/>
        <v>-0.32447664911784813</v>
      </c>
      <c r="AV187" s="4">
        <f t="shared" si="574"/>
        <v>-0.80083752245486295</v>
      </c>
      <c r="AW187" s="4">
        <f t="shared" si="574"/>
        <v>-1.1069915417831453</v>
      </c>
      <c r="AY187" s="2">
        <f t="shared" si="509"/>
        <v>49.352591356571772</v>
      </c>
      <c r="AZ187" s="2">
        <f t="shared" si="575"/>
        <v>50.209431186743828</v>
      </c>
      <c r="BA187" s="2">
        <f t="shared" si="576"/>
        <v>50.778393043476704</v>
      </c>
      <c r="BB187" s="2">
        <f t="shared" si="577"/>
        <v>51.408202333047477</v>
      </c>
      <c r="BC187" s="2">
        <f t="shared" si="578"/>
        <v>51.242857091414599</v>
      </c>
      <c r="BD187" s="2">
        <f t="shared" si="579"/>
        <v>51.327778151956629</v>
      </c>
      <c r="BE187" s="2">
        <f t="shared" si="580"/>
        <v>51.198293520886779</v>
      </c>
      <c r="BF187" s="2">
        <f t="shared" si="581"/>
        <v>51.072966372155477</v>
      </c>
      <c r="BG187" s="2">
        <f t="shared" si="582"/>
        <v>51.588114968723787</v>
      </c>
      <c r="BH187" s="2">
        <f t="shared" si="583"/>
        <v>51.245442735553461</v>
      </c>
      <c r="BI187" s="2">
        <f t="shared" si="584"/>
        <v>51.408393299091472</v>
      </c>
      <c r="BJ187" s="2">
        <f t="shared" si="585"/>
        <v>51.145853469505582</v>
      </c>
      <c r="BK187" s="2">
        <f t="shared" si="586"/>
        <v>51.697476649117846</v>
      </c>
      <c r="BL187" s="2">
        <f t="shared" si="587"/>
        <v>53.583837522454864</v>
      </c>
      <c r="BM187" s="2">
        <f t="shared" si="588"/>
        <v>51.806991541781564</v>
      </c>
      <c r="BO187" s="2" t="str">
        <f t="shared" si="440"/>
        <v/>
      </c>
      <c r="BP187" s="2" t="str">
        <f t="shared" si="441"/>
        <v/>
      </c>
      <c r="BQ187" s="2" t="str">
        <f t="shared" si="442"/>
        <v/>
      </c>
      <c r="BR187" s="2" t="str">
        <f t="shared" si="443"/>
        <v/>
      </c>
      <c r="BS187" s="2" t="str">
        <f t="shared" si="444"/>
        <v/>
      </c>
      <c r="BT187" s="2" t="str">
        <f t="shared" si="445"/>
        <v/>
      </c>
      <c r="BU187" s="2" t="str">
        <f t="shared" si="446"/>
        <v/>
      </c>
      <c r="BV187" s="2" t="str">
        <f t="shared" si="447"/>
        <v/>
      </c>
      <c r="BW187" s="2" t="str">
        <f t="shared" si="448"/>
        <v/>
      </c>
      <c r="BX187" s="2" t="str">
        <f t="shared" si="449"/>
        <v/>
      </c>
      <c r="BY187" s="2" t="str">
        <f t="shared" si="450"/>
        <v/>
      </c>
      <c r="BZ187" s="2" t="str">
        <f t="shared" si="451"/>
        <v/>
      </c>
      <c r="CA187" s="2" t="str">
        <f t="shared" si="452"/>
        <v/>
      </c>
      <c r="CB187" s="2" t="str">
        <f t="shared" si="453"/>
        <v/>
      </c>
      <c r="CC187" s="2" t="str">
        <f t="shared" si="454"/>
        <v/>
      </c>
      <c r="CE187" s="2" t="str">
        <f t="shared" si="510"/>
        <v/>
      </c>
      <c r="CF187" s="2" t="str">
        <f t="shared" si="511"/>
        <v/>
      </c>
      <c r="CG187" s="2" t="str">
        <f t="shared" si="512"/>
        <v/>
      </c>
      <c r="CH187" s="2" t="str">
        <f t="shared" si="513"/>
        <v/>
      </c>
      <c r="CI187" s="2" t="str">
        <f t="shared" si="514"/>
        <v/>
      </c>
      <c r="CJ187" s="2" t="str">
        <f t="shared" si="515"/>
        <v/>
      </c>
      <c r="CK187" s="2" t="str">
        <f t="shared" si="516"/>
        <v/>
      </c>
      <c r="CL187" s="2" t="str">
        <f t="shared" si="517"/>
        <v/>
      </c>
      <c r="CM187" s="2" t="str">
        <f t="shared" si="518"/>
        <v/>
      </c>
      <c r="CN187" s="2" t="str">
        <f t="shared" si="519"/>
        <v/>
      </c>
      <c r="CO187" s="2" t="str">
        <f t="shared" si="520"/>
        <v/>
      </c>
      <c r="CP187" s="2" t="str">
        <f t="shared" si="521"/>
        <v/>
      </c>
      <c r="CQ187" s="2" t="str">
        <f t="shared" si="522"/>
        <v/>
      </c>
      <c r="CR187" s="2" t="str">
        <f t="shared" si="523"/>
        <v/>
      </c>
      <c r="CS187" s="2" t="str">
        <f t="shared" si="524"/>
        <v/>
      </c>
      <c r="CU187" s="2">
        <f t="shared" si="525"/>
        <v>48.128999999999998</v>
      </c>
      <c r="CV187" s="2">
        <f t="shared" si="526"/>
        <v>49.606999999999999</v>
      </c>
      <c r="CW187" s="2">
        <f t="shared" si="527"/>
        <v>49.508000000000003</v>
      </c>
      <c r="CX187" s="2">
        <f t="shared" si="528"/>
        <v>49.406999999999996</v>
      </c>
      <c r="CY187" s="2">
        <f t="shared" si="529"/>
        <v>50.932000000000002</v>
      </c>
      <c r="CZ187" s="2">
        <f t="shared" si="530"/>
        <v>50.746000000000002</v>
      </c>
      <c r="DA187" s="2">
        <f t="shared" si="531"/>
        <v>52.524999999999999</v>
      </c>
      <c r="DB187" s="2">
        <f t="shared" si="532"/>
        <v>51.136000000000003</v>
      </c>
      <c r="DC187" s="2">
        <f t="shared" si="533"/>
        <v>50.914999999999999</v>
      </c>
      <c r="DD187" s="2">
        <f t="shared" si="534"/>
        <v>51.101999999999997</v>
      </c>
      <c r="DE187" s="2">
        <f t="shared" si="535"/>
        <v>51.356000000000002</v>
      </c>
      <c r="DF187" s="2">
        <f t="shared" si="536"/>
        <v>50.508000000000003</v>
      </c>
      <c r="DG187" s="2">
        <f t="shared" si="537"/>
        <v>51.372999999999998</v>
      </c>
      <c r="DH187" s="2">
        <f t="shared" si="538"/>
        <v>52.783000000000001</v>
      </c>
      <c r="DI187" s="2">
        <f t="shared" si="539"/>
        <v>50.7</v>
      </c>
      <c r="DK187" s="2">
        <f t="shared" si="489"/>
        <v>73.958983805668012</v>
      </c>
      <c r="DL187" s="2">
        <f t="shared" si="589"/>
        <v>81.823280701754413</v>
      </c>
      <c r="DM187" s="2">
        <f t="shared" si="589"/>
        <v>83.115005195681505</v>
      </c>
      <c r="DN187" s="2">
        <f t="shared" si="589"/>
        <v>82.838189743589751</v>
      </c>
      <c r="DO187" s="2">
        <f t="shared" si="589"/>
        <v>88.286249892749908</v>
      </c>
      <c r="DP187" s="2">
        <f t="shared" si="589"/>
        <v>84.893036134453808</v>
      </c>
      <c r="DQ187" s="2">
        <f t="shared" si="589"/>
        <v>85.043898319327738</v>
      </c>
      <c r="DR187" s="2">
        <f t="shared" si="589"/>
        <v>88.81388502673795</v>
      </c>
      <c r="DS187" s="2">
        <f t="shared" si="589"/>
        <v>84.741334453781519</v>
      </c>
      <c r="DT187" s="2">
        <f t="shared" si="589"/>
        <v>86.608477941176503</v>
      </c>
      <c r="DU187" s="2">
        <f t="shared" si="589"/>
        <v>85.287201222307104</v>
      </c>
      <c r="DV187" s="2">
        <f t="shared" si="589"/>
        <v>89.54367201426021</v>
      </c>
      <c r="DW187" s="2">
        <f t="shared" si="589"/>
        <v>90.281867074102379</v>
      </c>
      <c r="DX187" s="2">
        <f t="shared" si="589"/>
        <v>87.185976447876456</v>
      </c>
      <c r="DY187" s="2">
        <f t="shared" si="589"/>
        <v>80.75162543566924</v>
      </c>
      <c r="EA187" s="2">
        <f t="shared" si="459"/>
        <v>47.244296805282893</v>
      </c>
      <c r="EB187" s="2">
        <f t="shared" si="491"/>
        <v>48.566725614591597</v>
      </c>
      <c r="EC187" s="2">
        <f t="shared" si="492"/>
        <v>50.787647599857763</v>
      </c>
      <c r="ED187" s="2">
        <f t="shared" si="493"/>
        <v>50.257332938248197</v>
      </c>
      <c r="EE187" s="2">
        <f t="shared" si="494"/>
        <v>50.10911676259839</v>
      </c>
      <c r="EF187" s="2">
        <f t="shared" si="495"/>
        <v>50.289662476995964</v>
      </c>
      <c r="EG187" s="2">
        <f t="shared" si="496"/>
        <v>50.24478726653355</v>
      </c>
      <c r="EH187" s="2">
        <f t="shared" si="497"/>
        <v>50.026476904113146</v>
      </c>
      <c r="EI187" s="2">
        <f t="shared" si="498"/>
        <v>50.460988360008315</v>
      </c>
      <c r="EJ187" s="2">
        <f t="shared" si="499"/>
        <v>50.318484454988152</v>
      </c>
      <c r="EK187" s="2">
        <f t="shared" si="500"/>
        <v>50.988045043867103</v>
      </c>
      <c r="EL187" s="2">
        <f t="shared" si="501"/>
        <v>50.373580169553989</v>
      </c>
      <c r="EM187" s="2">
        <f t="shared" si="502"/>
        <v>51.927918008906644</v>
      </c>
      <c r="EN187" s="2">
        <f t="shared" si="503"/>
        <v>53.834021439905527</v>
      </c>
      <c r="EO187" s="2">
        <f t="shared" si="504"/>
        <v>54.910475836431232</v>
      </c>
      <c r="EQ187" s="2">
        <f t="shared" si="505"/>
        <v>49.40231662638358</v>
      </c>
      <c r="ER187" s="2">
        <f t="shared" si="590"/>
        <v>50.245250191416943</v>
      </c>
      <c r="ES187" s="2">
        <f t="shared" si="590"/>
        <v>50.778240341166835</v>
      </c>
      <c r="ET187" s="2">
        <f t="shared" si="590"/>
        <v>51.433174753804167</v>
      </c>
      <c r="EU187" s="2">
        <f t="shared" si="590"/>
        <v>51.267247247491497</v>
      </c>
      <c r="EV187" s="2">
        <f t="shared" si="590"/>
        <v>51.348780691061357</v>
      </c>
      <c r="EW187" s="2">
        <f t="shared" si="590"/>
        <v>51.215554357062501</v>
      </c>
      <c r="EX187" s="2">
        <f t="shared" si="590"/>
        <v>51.091133391311942</v>
      </c>
      <c r="EY187" s="2">
        <f t="shared" si="590"/>
        <v>51.597869979193831</v>
      </c>
      <c r="EZ187" s="2">
        <f t="shared" si="590"/>
        <v>51.252317349968742</v>
      </c>
      <c r="FA187" s="2">
        <f t="shared" si="590"/>
        <v>51.412047499849095</v>
      </c>
      <c r="FB187" s="2">
        <f t="shared" si="590"/>
        <v>51.152335589344887</v>
      </c>
      <c r="FC187" s="2">
        <f t="shared" si="590"/>
        <v>51.693829030178939</v>
      </c>
      <c r="FD187" s="2">
        <f t="shared" si="590"/>
        <v>53.577253044205918</v>
      </c>
      <c r="FE187" s="2">
        <f t="shared" si="590"/>
        <v>51.644638054012134</v>
      </c>
      <c r="FG187" s="2">
        <f t="shared" si="507"/>
        <v>0.99999999965432607</v>
      </c>
      <c r="FH187" s="2">
        <f t="shared" si="591"/>
        <v>0.99999999972650366</v>
      </c>
      <c r="FI187" s="2">
        <f t="shared" si="591"/>
        <v>0.99999999968039754</v>
      </c>
      <c r="FJ187" s="2">
        <f t="shared" si="591"/>
        <v>0.99999999966159703</v>
      </c>
      <c r="FK187" s="2">
        <f t="shared" si="591"/>
        <v>0.99999999966081587</v>
      </c>
      <c r="FL187" s="2">
        <f t="shared" si="591"/>
        <v>0.99999999968082021</v>
      </c>
      <c r="FM187" s="2">
        <f t="shared" si="591"/>
        <v>0.99999999972988307</v>
      </c>
      <c r="FN187" s="2">
        <f t="shared" si="591"/>
        <v>0.99999999972064679</v>
      </c>
      <c r="FO187" s="2">
        <f t="shared" si="591"/>
        <v>0.99999999981589682</v>
      </c>
      <c r="FP187" s="2">
        <f t="shared" si="591"/>
        <v>0.99999999978864629</v>
      </c>
      <c r="FQ187" s="2">
        <f t="shared" si="591"/>
        <v>0.99999999975926157</v>
      </c>
      <c r="FR187" s="2">
        <f t="shared" si="591"/>
        <v>0.99999999975439902</v>
      </c>
      <c r="FS187" s="2">
        <f t="shared" si="591"/>
        <v>0.99999999824196606</v>
      </c>
      <c r="FT187" s="2">
        <f t="shared" si="591"/>
        <v>0.99999999335642309</v>
      </c>
      <c r="FU187" s="2">
        <f t="shared" si="591"/>
        <v>0.99999997995358314</v>
      </c>
      <c r="FW187" s="2">
        <f t="shared" si="540"/>
        <v>0.97695791365761586</v>
      </c>
      <c r="FX187" s="2">
        <f t="shared" si="592"/>
        <v>0.97866041745042265</v>
      </c>
      <c r="FY187" s="2">
        <f t="shared" si="593"/>
        <v>0.98376870638079328</v>
      </c>
      <c r="FZ187" s="2">
        <f t="shared" si="594"/>
        <v>0.97876208223608441</v>
      </c>
      <c r="GA187" s="2">
        <f t="shared" si="595"/>
        <v>0.978940050931976</v>
      </c>
      <c r="GB187" s="2">
        <f t="shared" si="596"/>
        <v>0.98016977720663834</v>
      </c>
      <c r="GC187" s="2">
        <f t="shared" si="597"/>
        <v>0.98221937502418954</v>
      </c>
      <c r="GD187" s="2">
        <f t="shared" si="598"/>
        <v>0.98293625201152479</v>
      </c>
      <c r="GE187" s="2">
        <f t="shared" si="599"/>
        <v>0.99141949643961058</v>
      </c>
      <c r="GF187" s="2">
        <f t="shared" si="600"/>
        <v>0.99263827380438641</v>
      </c>
      <c r="GG187" s="2">
        <f t="shared" si="601"/>
        <v>0.99138163243351196</v>
      </c>
      <c r="GH187" s="2">
        <f t="shared" si="602"/>
        <v>0.99167629618390729</v>
      </c>
      <c r="GI187" s="2">
        <f t="shared" si="603"/>
        <v>0.98441809806173119</v>
      </c>
      <c r="GJ187" s="2">
        <f t="shared" si="604"/>
        <v>0.9743572153623965</v>
      </c>
      <c r="GK187" s="2">
        <f t="shared" si="605"/>
        <v>0.95028749724773054</v>
      </c>
      <c r="GM187" s="107">
        <f t="shared" si="541"/>
        <v>0</v>
      </c>
      <c r="GN187" s="107">
        <f t="shared" si="606"/>
        <v>0</v>
      </c>
      <c r="GO187" s="107">
        <f t="shared" si="607"/>
        <v>0</v>
      </c>
      <c r="GP187" s="107">
        <f t="shared" si="608"/>
        <v>0</v>
      </c>
      <c r="GQ187" s="107">
        <f t="shared" si="609"/>
        <v>0</v>
      </c>
      <c r="GR187" s="107">
        <f t="shared" si="610"/>
        <v>0</v>
      </c>
      <c r="GS187" s="107">
        <f t="shared" si="611"/>
        <v>0</v>
      </c>
      <c r="GT187" s="107">
        <f t="shared" si="612"/>
        <v>0</v>
      </c>
      <c r="GU187" s="107">
        <f t="shared" si="613"/>
        <v>0</v>
      </c>
      <c r="GV187" s="107">
        <f t="shared" si="614"/>
        <v>0</v>
      </c>
      <c r="GW187" s="107">
        <f t="shared" si="615"/>
        <v>0</v>
      </c>
      <c r="GX187" s="107">
        <f t="shared" si="616"/>
        <v>0</v>
      </c>
      <c r="GY187" s="107">
        <f t="shared" si="617"/>
        <v>0</v>
      </c>
      <c r="GZ187" s="107">
        <f t="shared" si="618"/>
        <v>0</v>
      </c>
      <c r="HA187" s="107">
        <f t="shared" si="619"/>
        <v>0</v>
      </c>
      <c r="HC187" s="107">
        <f t="shared" si="542"/>
        <v>3.7301166851919372E-274</v>
      </c>
      <c r="HD187" s="107">
        <f t="shared" si="620"/>
        <v>0</v>
      </c>
      <c r="HE187" s="107">
        <f t="shared" si="621"/>
        <v>0</v>
      </c>
      <c r="HF187" s="107">
        <f t="shared" si="622"/>
        <v>0</v>
      </c>
      <c r="HG187" s="107">
        <f t="shared" si="623"/>
        <v>0</v>
      </c>
      <c r="HH187" s="107">
        <f t="shared" si="624"/>
        <v>0</v>
      </c>
      <c r="HI187" s="107">
        <f t="shared" si="625"/>
        <v>0</v>
      </c>
      <c r="HJ187" s="107">
        <f t="shared" si="626"/>
        <v>0</v>
      </c>
      <c r="HK187" s="107">
        <f t="shared" si="627"/>
        <v>0</v>
      </c>
      <c r="HL187" s="107">
        <f t="shared" si="628"/>
        <v>0</v>
      </c>
      <c r="HM187" s="107">
        <f t="shared" si="629"/>
        <v>0</v>
      </c>
      <c r="HN187" s="107">
        <f t="shared" si="630"/>
        <v>0</v>
      </c>
      <c r="HO187" s="107">
        <f t="shared" si="631"/>
        <v>0</v>
      </c>
      <c r="HP187" s="107">
        <f t="shared" si="632"/>
        <v>0</v>
      </c>
      <c r="HQ187" s="107">
        <f t="shared" si="633"/>
        <v>0</v>
      </c>
      <c r="HS187" s="107">
        <f t="shared" si="543"/>
        <v>3.7777845216461097E-55</v>
      </c>
      <c r="HT187" s="107">
        <f t="shared" si="634"/>
        <v>3.5601429142213522E-63</v>
      </c>
      <c r="HU187" s="107">
        <f t="shared" si="635"/>
        <v>4.035932868527075E-67</v>
      </c>
      <c r="HV187" s="107">
        <f t="shared" si="636"/>
        <v>3.5163178872728644E-66</v>
      </c>
      <c r="HW187" s="107">
        <f t="shared" si="637"/>
        <v>3.9554769838592804E-74</v>
      </c>
      <c r="HX187" s="107">
        <f t="shared" si="638"/>
        <v>1.8871345248411734E-79</v>
      </c>
      <c r="HY187" s="107">
        <f t="shared" si="639"/>
        <v>3.4741260306788845E-83</v>
      </c>
      <c r="HZ187" s="107">
        <f t="shared" si="640"/>
        <v>1.1043974899763891E-94</v>
      </c>
      <c r="IA187" s="107">
        <f t="shared" si="641"/>
        <v>4.1873271062762288E-102</v>
      </c>
      <c r="IB187" s="107">
        <f t="shared" si="642"/>
        <v>1.0604737313779959E-106</v>
      </c>
      <c r="IC187" s="107">
        <f t="shared" si="643"/>
        <v>1.7280563524590492E-98</v>
      </c>
      <c r="ID187" s="107">
        <f t="shared" si="644"/>
        <v>4.1924505638414585E-101</v>
      </c>
      <c r="IE187" s="107">
        <f t="shared" si="645"/>
        <v>1.59900635974853E-95</v>
      </c>
      <c r="IF187" s="107">
        <f t="shared" si="646"/>
        <v>1.2356715671748175E-85</v>
      </c>
      <c r="IG187" s="107">
        <f t="shared" si="647"/>
        <v>2.3205916493161406E-80</v>
      </c>
      <c r="II187" s="107">
        <f t="shared" si="544"/>
        <v>2.1005761776734578E-7</v>
      </c>
      <c r="IJ187" s="107">
        <f t="shared" si="545"/>
        <v>2.0415243991067299E-8</v>
      </c>
      <c r="IK187" s="107">
        <f t="shared" si="546"/>
        <v>9.2062946742915675E-10</v>
      </c>
      <c r="IL187" s="107">
        <f t="shared" si="547"/>
        <v>7.0012675178842067E-9</v>
      </c>
      <c r="IM187" s="107">
        <f t="shared" si="548"/>
        <v>8.4668243290421623E-10</v>
      </c>
      <c r="IN187" s="107">
        <f t="shared" si="549"/>
        <v>1.4687538422742241E-10</v>
      </c>
      <c r="IO187" s="107">
        <f t="shared" si="550"/>
        <v>2.8872738761825328E-11</v>
      </c>
      <c r="IP187" s="107">
        <f t="shared" si="551"/>
        <v>9.581732009915486E-13</v>
      </c>
      <c r="IQ187" s="107">
        <f t="shared" si="552"/>
        <v>2.7295720594010389E-16</v>
      </c>
      <c r="IR187" s="107">
        <f t="shared" si="553"/>
        <v>6.5654635681470423E-18</v>
      </c>
      <c r="IS187" s="107">
        <f t="shared" si="554"/>
        <v>4.0485869352036991E-16</v>
      </c>
      <c r="IT187" s="107">
        <f t="shared" si="555"/>
        <v>8.8317387100871536E-17</v>
      </c>
      <c r="IU187" s="107">
        <f t="shared" si="556"/>
        <v>4.9387950528360613E-15</v>
      </c>
      <c r="IV187" s="107">
        <f t="shared" si="557"/>
        <v>1.4851347274800778E-12</v>
      </c>
      <c r="IW187" s="107">
        <f t="shared" si="558"/>
        <v>2.0732390808213236E-12</v>
      </c>
      <c r="IY187" s="107">
        <f t="shared" si="559"/>
        <v>2.1005761776734578E-7</v>
      </c>
      <c r="IZ187" s="107">
        <f t="shared" si="560"/>
        <v>2.0415243991067299E-8</v>
      </c>
      <c r="JA187" s="107">
        <f t="shared" si="561"/>
        <v>9.2062946742915675E-10</v>
      </c>
      <c r="JB187" s="107">
        <f t="shared" si="562"/>
        <v>7.0012675178842067E-9</v>
      </c>
      <c r="JC187" s="107">
        <f t="shared" si="563"/>
        <v>8.4668243290421623E-10</v>
      </c>
      <c r="JD187" s="107">
        <f t="shared" si="564"/>
        <v>1.4687538422742241E-10</v>
      </c>
      <c r="JE187" s="107">
        <f t="shared" si="565"/>
        <v>2.8872738761825328E-11</v>
      </c>
      <c r="JF187" s="107">
        <f t="shared" si="566"/>
        <v>9.581732009915486E-13</v>
      </c>
      <c r="JG187" s="107">
        <f t="shared" si="567"/>
        <v>2.7295720594010389E-16</v>
      </c>
      <c r="JH187" s="107">
        <f t="shared" si="568"/>
        <v>6.5654635681470423E-18</v>
      </c>
      <c r="JI187" s="107">
        <f t="shared" si="569"/>
        <v>4.0485869352036991E-16</v>
      </c>
      <c r="JJ187" s="107">
        <f t="shared" si="570"/>
        <v>8.8317387100871536E-17</v>
      </c>
      <c r="JK187" s="107">
        <f t="shared" si="571"/>
        <v>4.9387950528360613E-15</v>
      </c>
      <c r="JL187" s="107">
        <f t="shared" si="572"/>
        <v>1.4851347274800778E-12</v>
      </c>
      <c r="JM187" s="107">
        <f t="shared" si="573"/>
        <v>2.0732390808213236E-12</v>
      </c>
    </row>
    <row r="188" spans="2:273" x14ac:dyDescent="0.25">
      <c r="B188" s="2">
        <v>160</v>
      </c>
      <c r="C188" s="37">
        <v>49.677</v>
      </c>
      <c r="D188" s="37">
        <v>50.033000000000001</v>
      </c>
      <c r="E188" s="37">
        <v>50.115000000000002</v>
      </c>
      <c r="F188" s="37">
        <v>50.831000000000003</v>
      </c>
      <c r="G188" s="37">
        <v>50.914999999999999</v>
      </c>
      <c r="H188" s="37">
        <v>50.661000000000001</v>
      </c>
      <c r="I188" s="37">
        <v>51.982999999999997</v>
      </c>
      <c r="J188" s="37">
        <v>50.78</v>
      </c>
      <c r="K188" s="37">
        <v>50.457999999999998</v>
      </c>
      <c r="L188" s="37">
        <v>51.898000000000003</v>
      </c>
      <c r="M188" s="37">
        <v>50.728999999999999</v>
      </c>
      <c r="N188" s="37">
        <v>51.61</v>
      </c>
      <c r="O188" s="37">
        <v>52.338999999999999</v>
      </c>
      <c r="P188" s="37">
        <v>53.183</v>
      </c>
      <c r="Q188" s="37">
        <v>50.25</v>
      </c>
      <c r="S188" s="4">
        <f t="shared" si="460"/>
        <v>49.262329520874637</v>
      </c>
      <c r="T188" s="4">
        <f t="shared" si="461"/>
        <v>50.099489360083624</v>
      </c>
      <c r="U188" s="4">
        <f t="shared" si="462"/>
        <v>50.654040138696189</v>
      </c>
      <c r="V188" s="4">
        <f t="shared" si="463"/>
        <v>51.277500096798846</v>
      </c>
      <c r="W188" s="4">
        <f t="shared" si="464"/>
        <v>51.109362175066877</v>
      </c>
      <c r="X188" s="4">
        <f t="shared" si="465"/>
        <v>51.186307926041508</v>
      </c>
      <c r="Y188" s="4">
        <f t="shared" si="466"/>
        <v>51.044714051035619</v>
      </c>
      <c r="Z188" s="4">
        <f t="shared" si="467"/>
        <v>50.911072207852513</v>
      </c>
      <c r="AA188" s="4">
        <f t="shared" si="468"/>
        <v>51.426651816582215</v>
      </c>
      <c r="AB188" s="4">
        <f t="shared" si="469"/>
        <v>51.082533163713158</v>
      </c>
      <c r="AC188" s="4">
        <f t="shared" si="470"/>
        <v>51.255612953567955</v>
      </c>
      <c r="AD188" s="4">
        <f t="shared" si="471"/>
        <v>50.992567577364881</v>
      </c>
      <c r="AE188" s="4">
        <f t="shared" si="472"/>
        <v>51.555962147720692</v>
      </c>
      <c r="AF188" s="4">
        <f t="shared" si="473"/>
        <v>53.433323529833856</v>
      </c>
      <c r="AG188" s="4">
        <f t="shared" si="474"/>
        <v>51.651527080531686</v>
      </c>
      <c r="AI188" s="4">
        <f t="shared" si="475"/>
        <v>0.41467047912536259</v>
      </c>
      <c r="AJ188" s="4">
        <f t="shared" si="476"/>
        <v>-6.6489360083622273E-2</v>
      </c>
      <c r="AK188" s="4">
        <f t="shared" si="477"/>
        <v>-0.53904013869618694</v>
      </c>
      <c r="AL188" s="4">
        <f t="shared" si="478"/>
        <v>-0.44650009679884306</v>
      </c>
      <c r="AM188" s="4">
        <f t="shared" si="479"/>
        <v>-0.19436217506687825</v>
      </c>
      <c r="AN188" s="4">
        <f t="shared" si="480"/>
        <v>-0.52530792604150633</v>
      </c>
      <c r="AO188" s="4">
        <f t="shared" si="481"/>
        <v>0.93828594896437778</v>
      </c>
      <c r="AP188" s="4">
        <f t="shared" si="482"/>
        <v>-0.13107220785251172</v>
      </c>
      <c r="AQ188" s="4">
        <f t="shared" si="483"/>
        <v>-0.96865181658221644</v>
      </c>
      <c r="AR188" s="4">
        <f t="shared" si="484"/>
        <v>0.81546683628684491</v>
      </c>
      <c r="AS188" s="4">
        <f t="shared" si="485"/>
        <v>-0.52661295356795534</v>
      </c>
      <c r="AT188" s="4">
        <f t="shared" si="486"/>
        <v>0.61743242263511888</v>
      </c>
      <c r="AU188" s="4">
        <f t="shared" si="487"/>
        <v>0.78303785227930689</v>
      </c>
      <c r="AV188" s="4">
        <f t="shared" ref="AV188:AW203" si="648">IF(OR($B188 &lt; P$231, $B188 &gt; P$234), 0, P188-AF188)</f>
        <v>-0.25032352983385664</v>
      </c>
      <c r="AW188" s="4">
        <f t="shared" si="648"/>
        <v>-1.401527080531686</v>
      </c>
      <c r="AY188" s="2">
        <f t="shared" si="509"/>
        <v>49.262329520825539</v>
      </c>
      <c r="AZ188" s="2">
        <f t="shared" si="575"/>
        <v>50.099489360077499</v>
      </c>
      <c r="BA188" s="2">
        <f t="shared" si="576"/>
        <v>50.654040138696082</v>
      </c>
      <c r="BB188" s="2">
        <f t="shared" si="577"/>
        <v>51.277500096795777</v>
      </c>
      <c r="BC188" s="2">
        <f t="shared" si="578"/>
        <v>51.109362175066728</v>
      </c>
      <c r="BD188" s="2">
        <f t="shared" si="579"/>
        <v>51.186307926041493</v>
      </c>
      <c r="BE188" s="2">
        <f t="shared" si="580"/>
        <v>51.044714051035619</v>
      </c>
      <c r="BF188" s="2">
        <f t="shared" si="581"/>
        <v>50.911072207852513</v>
      </c>
      <c r="BG188" s="2">
        <f t="shared" si="582"/>
        <v>51.426651816582215</v>
      </c>
      <c r="BH188" s="2">
        <f t="shared" si="583"/>
        <v>51.082533163713158</v>
      </c>
      <c r="BI188" s="2">
        <f t="shared" si="584"/>
        <v>51.255612953567955</v>
      </c>
      <c r="BJ188" s="2">
        <f t="shared" si="585"/>
        <v>50.992567577364881</v>
      </c>
      <c r="BK188" s="2">
        <f t="shared" si="586"/>
        <v>51.555962147720692</v>
      </c>
      <c r="BL188" s="2">
        <f t="shared" si="587"/>
        <v>53.433323529833856</v>
      </c>
      <c r="BM188" s="2">
        <f t="shared" si="588"/>
        <v>51.651527080531643</v>
      </c>
      <c r="BO188" s="2" t="str">
        <f t="shared" si="440"/>
        <v/>
      </c>
      <c r="BP188" s="2" t="str">
        <f t="shared" si="441"/>
        <v/>
      </c>
      <c r="BQ188" s="2" t="str">
        <f t="shared" si="442"/>
        <v/>
      </c>
      <c r="BR188" s="2" t="str">
        <f t="shared" si="443"/>
        <v/>
      </c>
      <c r="BS188" s="2" t="str">
        <f t="shared" si="444"/>
        <v/>
      </c>
      <c r="BT188" s="2" t="str">
        <f t="shared" si="445"/>
        <v/>
      </c>
      <c r="BU188" s="2" t="str">
        <f t="shared" si="446"/>
        <v/>
      </c>
      <c r="BV188" s="2" t="str">
        <f t="shared" si="447"/>
        <v/>
      </c>
      <c r="BW188" s="2" t="str">
        <f t="shared" si="448"/>
        <v/>
      </c>
      <c r="BX188" s="2" t="str">
        <f t="shared" si="449"/>
        <v/>
      </c>
      <c r="BY188" s="2" t="str">
        <f t="shared" si="450"/>
        <v/>
      </c>
      <c r="BZ188" s="2" t="str">
        <f t="shared" si="451"/>
        <v/>
      </c>
      <c r="CA188" s="2" t="str">
        <f t="shared" si="452"/>
        <v/>
      </c>
      <c r="CB188" s="2" t="str">
        <f t="shared" si="453"/>
        <v/>
      </c>
      <c r="CC188" s="2" t="str">
        <f t="shared" si="454"/>
        <v/>
      </c>
      <c r="CE188" s="2" t="str">
        <f t="shared" si="510"/>
        <v/>
      </c>
      <c r="CF188" s="2" t="str">
        <f t="shared" si="511"/>
        <v/>
      </c>
      <c r="CG188" s="2" t="str">
        <f t="shared" si="512"/>
        <v/>
      </c>
      <c r="CH188" s="2" t="str">
        <f t="shared" si="513"/>
        <v/>
      </c>
      <c r="CI188" s="2" t="str">
        <f t="shared" si="514"/>
        <v/>
      </c>
      <c r="CJ188" s="2" t="str">
        <f t="shared" si="515"/>
        <v/>
      </c>
      <c r="CK188" s="2" t="str">
        <f t="shared" si="516"/>
        <v/>
      </c>
      <c r="CL188" s="2" t="str">
        <f t="shared" si="517"/>
        <v/>
      </c>
      <c r="CM188" s="2" t="str">
        <f t="shared" si="518"/>
        <v/>
      </c>
      <c r="CN188" s="2" t="str">
        <f t="shared" si="519"/>
        <v/>
      </c>
      <c r="CO188" s="2" t="str">
        <f t="shared" si="520"/>
        <v/>
      </c>
      <c r="CP188" s="2" t="str">
        <f t="shared" si="521"/>
        <v/>
      </c>
      <c r="CQ188" s="2" t="str">
        <f t="shared" si="522"/>
        <v/>
      </c>
      <c r="CR188" s="2" t="str">
        <f t="shared" si="523"/>
        <v/>
      </c>
      <c r="CS188" s="2" t="str">
        <f t="shared" si="524"/>
        <v/>
      </c>
      <c r="CU188" s="2">
        <f t="shared" si="525"/>
        <v>49.677</v>
      </c>
      <c r="CV188" s="2">
        <f t="shared" si="526"/>
        <v>50.033000000000001</v>
      </c>
      <c r="CW188" s="2">
        <f t="shared" si="527"/>
        <v>50.115000000000002</v>
      </c>
      <c r="CX188" s="2">
        <f t="shared" si="528"/>
        <v>50.831000000000003</v>
      </c>
      <c r="CY188" s="2">
        <f t="shared" si="529"/>
        <v>50.914999999999999</v>
      </c>
      <c r="CZ188" s="2">
        <f t="shared" si="530"/>
        <v>50.661000000000001</v>
      </c>
      <c r="DA188" s="2">
        <f t="shared" si="531"/>
        <v>51.982999999999997</v>
      </c>
      <c r="DB188" s="2">
        <f t="shared" si="532"/>
        <v>50.78</v>
      </c>
      <c r="DC188" s="2">
        <f t="shared" si="533"/>
        <v>50.457999999999998</v>
      </c>
      <c r="DD188" s="2">
        <f t="shared" si="534"/>
        <v>51.898000000000003</v>
      </c>
      <c r="DE188" s="2">
        <f t="shared" si="535"/>
        <v>50.728999999999999</v>
      </c>
      <c r="DF188" s="2">
        <f t="shared" si="536"/>
        <v>51.61</v>
      </c>
      <c r="DG188" s="2">
        <f t="shared" si="537"/>
        <v>52.338999999999999</v>
      </c>
      <c r="DH188" s="2">
        <f t="shared" si="538"/>
        <v>53.183</v>
      </c>
      <c r="DI188" s="2">
        <f t="shared" si="539"/>
        <v>50.25</v>
      </c>
      <c r="DK188" s="2">
        <f t="shared" si="489"/>
        <v>74.022432591093121</v>
      </c>
      <c r="DL188" s="2">
        <f t="shared" ref="DL188:DY203" si="649">BP$229*$B188+BP$230</f>
        <v>81.915028677462914</v>
      </c>
      <c r="DM188" s="2">
        <f t="shared" si="649"/>
        <v>83.207997300944669</v>
      </c>
      <c r="DN188" s="2">
        <f t="shared" si="649"/>
        <v>82.928505128205131</v>
      </c>
      <c r="DO188" s="2">
        <f t="shared" si="649"/>
        <v>88.423726726726741</v>
      </c>
      <c r="DP188" s="2">
        <f t="shared" si="649"/>
        <v>85.001733333333362</v>
      </c>
      <c r="DQ188" s="2">
        <f t="shared" si="649"/>
        <v>85.146847619047634</v>
      </c>
      <c r="DR188" s="2">
        <f t="shared" si="649"/>
        <v>88.941165775401061</v>
      </c>
      <c r="DS188" s="2">
        <f t="shared" si="649"/>
        <v>84.827247058823531</v>
      </c>
      <c r="DT188" s="2">
        <f t="shared" si="649"/>
        <v>86.712352606951896</v>
      </c>
      <c r="DU188" s="2">
        <f t="shared" si="649"/>
        <v>85.381302215431631</v>
      </c>
      <c r="DV188" s="2">
        <f t="shared" si="649"/>
        <v>89.68121479500887</v>
      </c>
      <c r="DW188" s="2">
        <f t="shared" si="649"/>
        <v>90.418692895339973</v>
      </c>
      <c r="DX188" s="2">
        <f t="shared" si="649"/>
        <v>87.295284942084947</v>
      </c>
      <c r="DY188" s="2">
        <f t="shared" si="649"/>
        <v>80.857019428995159</v>
      </c>
      <c r="EA188" s="2">
        <f t="shared" si="459"/>
        <v>47.1071986435838</v>
      </c>
      <c r="EB188" s="2">
        <f t="shared" si="491"/>
        <v>48.421366772402862</v>
      </c>
      <c r="EC188" s="2">
        <f t="shared" si="492"/>
        <v>50.661064667535854</v>
      </c>
      <c r="ED188" s="2">
        <f t="shared" si="493"/>
        <v>50.099838307455258</v>
      </c>
      <c r="EE188" s="2">
        <f t="shared" si="494"/>
        <v>49.949419241160591</v>
      </c>
      <c r="EF188" s="2">
        <f t="shared" si="495"/>
        <v>50.124207290810133</v>
      </c>
      <c r="EG188" s="2">
        <f t="shared" si="496"/>
        <v>50.071002231880669</v>
      </c>
      <c r="EH188" s="2">
        <f t="shared" si="497"/>
        <v>49.841341248215912</v>
      </c>
      <c r="EI188" s="2">
        <f t="shared" si="498"/>
        <v>50.27831112727776</v>
      </c>
      <c r="EJ188" s="2">
        <f t="shared" si="499"/>
        <v>50.137927331751797</v>
      </c>
      <c r="EK188" s="2">
        <f t="shared" si="500"/>
        <v>50.82666568167258</v>
      </c>
      <c r="EL188" s="2">
        <f t="shared" si="501"/>
        <v>50.204860191669724</v>
      </c>
      <c r="EM188" s="2">
        <f t="shared" si="502"/>
        <v>51.790000624297669</v>
      </c>
      <c r="EN188" s="2">
        <f t="shared" si="503"/>
        <v>53.687067050444661</v>
      </c>
      <c r="EO188" s="2">
        <f t="shared" si="504"/>
        <v>54.823220817843868</v>
      </c>
      <c r="EQ188" s="2">
        <f t="shared" si="505"/>
        <v>49.302705169498132</v>
      </c>
      <c r="ER188" s="2">
        <f t="shared" ref="ER188:FE203" si="650">CV$229*$B188+CV$230</f>
        <v>50.128554838004526</v>
      </c>
      <c r="ES188" s="2">
        <f t="shared" si="650"/>
        <v>50.653948068976987</v>
      </c>
      <c r="ET188" s="2">
        <f t="shared" si="650"/>
        <v>51.297798187582259</v>
      </c>
      <c r="EU188" s="2">
        <f t="shared" si="650"/>
        <v>51.12918372506148</v>
      </c>
      <c r="EV188" s="2">
        <f t="shared" si="650"/>
        <v>51.203376283369337</v>
      </c>
      <c r="EW188" s="2">
        <f t="shared" si="650"/>
        <v>51.058715362932773</v>
      </c>
      <c r="EX188" s="2">
        <f t="shared" si="650"/>
        <v>50.925823273028783</v>
      </c>
      <c r="EY188" s="2">
        <f t="shared" si="650"/>
        <v>51.434546337764914</v>
      </c>
      <c r="EZ188" s="2">
        <f t="shared" si="650"/>
        <v>51.088097825641967</v>
      </c>
      <c r="FA188" s="2">
        <f t="shared" si="650"/>
        <v>51.258574967375225</v>
      </c>
      <c r="FB188" s="2">
        <f t="shared" si="650"/>
        <v>50.997819411022448</v>
      </c>
      <c r="FC188" s="2">
        <f t="shared" si="650"/>
        <v>51.552957267862119</v>
      </c>
      <c r="FD188" s="2">
        <f t="shared" si="650"/>
        <v>53.427811349170604</v>
      </c>
      <c r="FE188" s="2">
        <f t="shared" si="650"/>
        <v>51.512538152216038</v>
      </c>
      <c r="FG188" s="2">
        <f t="shared" si="507"/>
        <v>0.99999999972542142</v>
      </c>
      <c r="FH188" s="2">
        <f t="shared" ref="FH188:FU203" si="651">POWER(10,($B188-D$232)/D$230)/(1+POWER(10,($B188-D$232)/D$230))</f>
        <v>0.99999999978275411</v>
      </c>
      <c r="FI188" s="2">
        <f t="shared" si="651"/>
        <v>0.99999999974613074</v>
      </c>
      <c r="FJ188" s="2">
        <f t="shared" si="651"/>
        <v>0.99999999973119691</v>
      </c>
      <c r="FK188" s="2">
        <f t="shared" si="651"/>
        <v>0.99999999973057652</v>
      </c>
      <c r="FL188" s="2">
        <f t="shared" si="651"/>
        <v>0.99999999974646647</v>
      </c>
      <c r="FM188" s="2">
        <f t="shared" si="651"/>
        <v>0.99999999978543852</v>
      </c>
      <c r="FN188" s="2">
        <f t="shared" si="651"/>
        <v>0.99999999977810183</v>
      </c>
      <c r="FO188" s="2">
        <f t="shared" si="651"/>
        <v>0.99999999985376165</v>
      </c>
      <c r="FP188" s="2">
        <f t="shared" si="651"/>
        <v>0.99999999983211574</v>
      </c>
      <c r="FQ188" s="2">
        <f t="shared" si="651"/>
        <v>0.99999999980877463</v>
      </c>
      <c r="FR188" s="2">
        <f t="shared" si="651"/>
        <v>0.99999999980491217</v>
      </c>
      <c r="FS188" s="2">
        <f t="shared" si="651"/>
        <v>0.99999999857400446</v>
      </c>
      <c r="FT188" s="2">
        <f t="shared" si="651"/>
        <v>0.99999999451636379</v>
      </c>
      <c r="FU188" s="2">
        <f t="shared" si="651"/>
        <v>0.99999998320756478</v>
      </c>
      <c r="FW188" s="2">
        <f t="shared" si="540"/>
        <v>0.98160986743315126</v>
      </c>
      <c r="FX188" s="2">
        <f t="shared" si="592"/>
        <v>0.98297464363239662</v>
      </c>
      <c r="FY188" s="2">
        <f t="shared" si="593"/>
        <v>0.98706384016644477</v>
      </c>
      <c r="FZ188" s="2">
        <f t="shared" si="594"/>
        <v>0.98305611068646059</v>
      </c>
      <c r="GA188" s="2">
        <f t="shared" si="595"/>
        <v>0.98319871412377735</v>
      </c>
      <c r="GB188" s="2">
        <f t="shared" si="596"/>
        <v>0.9841837874437166</v>
      </c>
      <c r="GC188" s="2">
        <f t="shared" si="597"/>
        <v>0.98582450816648559</v>
      </c>
      <c r="GD188" s="2">
        <f t="shared" si="598"/>
        <v>0.98639804670345366</v>
      </c>
      <c r="GE188" s="2">
        <f t="shared" si="599"/>
        <v>0.99317221430080005</v>
      </c>
      <c r="GF188" s="2">
        <f t="shared" si="600"/>
        <v>0.99414350571307053</v>
      </c>
      <c r="GG188" s="2">
        <f t="shared" si="601"/>
        <v>0.99314203117866573</v>
      </c>
      <c r="GH188" s="2">
        <f t="shared" si="602"/>
        <v>0.99337690863445283</v>
      </c>
      <c r="GI188" s="2">
        <f t="shared" si="603"/>
        <v>0.98732373343252</v>
      </c>
      <c r="GJ188" s="2">
        <f t="shared" si="604"/>
        <v>0.97873915080390095</v>
      </c>
      <c r="GK188" s="2">
        <f t="shared" si="605"/>
        <v>0.95801817776504639</v>
      </c>
      <c r="GM188" s="107">
        <f t="shared" si="541"/>
        <v>0</v>
      </c>
      <c r="GN188" s="107">
        <f t="shared" si="606"/>
        <v>0</v>
      </c>
      <c r="GO188" s="107">
        <f t="shared" si="607"/>
        <v>0</v>
      </c>
      <c r="GP188" s="107">
        <f t="shared" si="608"/>
        <v>0</v>
      </c>
      <c r="GQ188" s="107">
        <f t="shared" si="609"/>
        <v>0</v>
      </c>
      <c r="GR188" s="107">
        <f t="shared" si="610"/>
        <v>0</v>
      </c>
      <c r="GS188" s="107">
        <f t="shared" si="611"/>
        <v>0</v>
      </c>
      <c r="GT188" s="107">
        <f t="shared" si="612"/>
        <v>0</v>
      </c>
      <c r="GU188" s="107">
        <f t="shared" si="613"/>
        <v>0</v>
      </c>
      <c r="GV188" s="107">
        <f t="shared" si="614"/>
        <v>0</v>
      </c>
      <c r="GW188" s="107">
        <f t="shared" si="615"/>
        <v>0</v>
      </c>
      <c r="GX188" s="107">
        <f t="shared" si="616"/>
        <v>0</v>
      </c>
      <c r="GY188" s="107">
        <f t="shared" si="617"/>
        <v>0</v>
      </c>
      <c r="GZ188" s="107">
        <f t="shared" si="618"/>
        <v>0</v>
      </c>
      <c r="HA188" s="107">
        <f t="shared" si="619"/>
        <v>0</v>
      </c>
      <c r="HC188" s="107">
        <f t="shared" si="542"/>
        <v>2.0283054730092832E-281</v>
      </c>
      <c r="HD188" s="107">
        <f t="shared" si="620"/>
        <v>0</v>
      </c>
      <c r="HE188" s="107">
        <f t="shared" si="621"/>
        <v>0</v>
      </c>
      <c r="HF188" s="107">
        <f t="shared" si="622"/>
        <v>0</v>
      </c>
      <c r="HG188" s="107">
        <f t="shared" si="623"/>
        <v>0</v>
      </c>
      <c r="HH188" s="107">
        <f t="shared" si="624"/>
        <v>0</v>
      </c>
      <c r="HI188" s="107">
        <f t="shared" si="625"/>
        <v>0</v>
      </c>
      <c r="HJ188" s="107">
        <f t="shared" si="626"/>
        <v>0</v>
      </c>
      <c r="HK188" s="107">
        <f t="shared" si="627"/>
        <v>0</v>
      </c>
      <c r="HL188" s="107">
        <f t="shared" si="628"/>
        <v>0</v>
      </c>
      <c r="HM188" s="107">
        <f t="shared" si="629"/>
        <v>0</v>
      </c>
      <c r="HN188" s="107">
        <f t="shared" si="630"/>
        <v>0</v>
      </c>
      <c r="HO188" s="107">
        <f t="shared" si="631"/>
        <v>0</v>
      </c>
      <c r="HP188" s="107">
        <f t="shared" si="632"/>
        <v>0</v>
      </c>
      <c r="HQ188" s="107">
        <f t="shared" si="633"/>
        <v>0</v>
      </c>
      <c r="HS188" s="107">
        <f t="shared" si="543"/>
        <v>1.0139691833773993E-57</v>
      </c>
      <c r="HT188" s="107">
        <f t="shared" si="634"/>
        <v>4.3090697822576111E-66</v>
      </c>
      <c r="HU188" s="107">
        <f t="shared" si="635"/>
        <v>3.5066506385888208E-70</v>
      </c>
      <c r="HV188" s="107">
        <f t="shared" si="636"/>
        <v>2.9199011377266592E-69</v>
      </c>
      <c r="HW188" s="107">
        <f t="shared" si="637"/>
        <v>1.4001921613789145E-77</v>
      </c>
      <c r="HX188" s="107">
        <f t="shared" si="638"/>
        <v>3.9896797262323686E-83</v>
      </c>
      <c r="HY188" s="107">
        <f t="shared" si="639"/>
        <v>5.5570560770989813E-87</v>
      </c>
      <c r="HZ188" s="107">
        <f t="shared" si="640"/>
        <v>5.482201379933852E-99</v>
      </c>
      <c r="IA188" s="107">
        <f t="shared" si="641"/>
        <v>1.7669664995534816E-106</v>
      </c>
      <c r="IB188" s="107">
        <f t="shared" si="642"/>
        <v>2.8928122080377461E-111</v>
      </c>
      <c r="IC188" s="107">
        <f t="shared" si="643"/>
        <v>9.1740891241271867E-103</v>
      </c>
      <c r="ID188" s="107">
        <f t="shared" si="644"/>
        <v>1.6808686403777726E-105</v>
      </c>
      <c r="IE188" s="107">
        <f t="shared" si="645"/>
        <v>9.7646161738372978E-100</v>
      </c>
      <c r="IF188" s="107">
        <f t="shared" si="646"/>
        <v>2.1249160952157866E-89</v>
      </c>
      <c r="IG188" s="107">
        <f t="shared" si="647"/>
        <v>4.8090146576251887E-84</v>
      </c>
      <c r="II188" s="107">
        <f t="shared" si="544"/>
        <v>3.6069525902461283E-8</v>
      </c>
      <c r="IJ188" s="107">
        <f t="shared" si="545"/>
        <v>2.747936799598289E-9</v>
      </c>
      <c r="IK188" s="107">
        <f t="shared" si="546"/>
        <v>1.0058686965203757E-10</v>
      </c>
      <c r="IL188" s="107">
        <f t="shared" si="547"/>
        <v>8.3051814602697404E-10</v>
      </c>
      <c r="IM188" s="107">
        <f t="shared" si="548"/>
        <v>7.8248759595978722E-11</v>
      </c>
      <c r="IN188" s="107">
        <f t="shared" si="549"/>
        <v>1.1456844339040231E-11</v>
      </c>
      <c r="IO188" s="107">
        <f t="shared" si="550"/>
        <v>2.0066387077506113E-12</v>
      </c>
      <c r="IP188" s="107">
        <f t="shared" si="551"/>
        <v>4.6367988669370331E-14</v>
      </c>
      <c r="IQ188" s="107">
        <f t="shared" si="552"/>
        <v>9.3644937977055876E-18</v>
      </c>
      <c r="IR188" s="107">
        <f t="shared" si="553"/>
        <v>1.7631349731517275E-19</v>
      </c>
      <c r="IS188" s="107">
        <f t="shared" si="554"/>
        <v>1.4390331340944551E-17</v>
      </c>
      <c r="IT188" s="107">
        <f t="shared" si="555"/>
        <v>2.7756043585798203E-18</v>
      </c>
      <c r="IU188" s="107">
        <f t="shared" si="556"/>
        <v>1.9729520838700752E-16</v>
      </c>
      <c r="IV188" s="107">
        <f t="shared" si="557"/>
        <v>9.3958870445671613E-14</v>
      </c>
      <c r="IW188" s="107">
        <f t="shared" si="558"/>
        <v>9.2421559713825178E-14</v>
      </c>
      <c r="IY188" s="107">
        <f t="shared" si="559"/>
        <v>3.6069525902461283E-8</v>
      </c>
      <c r="IZ188" s="107">
        <f t="shared" si="560"/>
        <v>2.747936799598289E-9</v>
      </c>
      <c r="JA188" s="107">
        <f t="shared" si="561"/>
        <v>1.0058686965203757E-10</v>
      </c>
      <c r="JB188" s="107">
        <f t="shared" si="562"/>
        <v>8.3051814602697404E-10</v>
      </c>
      <c r="JC188" s="107">
        <f t="shared" si="563"/>
        <v>7.8248759595978722E-11</v>
      </c>
      <c r="JD188" s="107">
        <f t="shared" si="564"/>
        <v>1.1456844339040231E-11</v>
      </c>
      <c r="JE188" s="107">
        <f t="shared" si="565"/>
        <v>2.0066387077506113E-12</v>
      </c>
      <c r="JF188" s="107">
        <f t="shared" si="566"/>
        <v>4.6367988669370331E-14</v>
      </c>
      <c r="JG188" s="107">
        <f t="shared" si="567"/>
        <v>9.3644937977055876E-18</v>
      </c>
      <c r="JH188" s="107">
        <f t="shared" si="568"/>
        <v>1.7631349731517275E-19</v>
      </c>
      <c r="JI188" s="107">
        <f t="shared" si="569"/>
        <v>1.4390331340944551E-17</v>
      </c>
      <c r="JJ188" s="107">
        <f t="shared" si="570"/>
        <v>2.7756043585798203E-18</v>
      </c>
      <c r="JK188" s="107">
        <f t="shared" si="571"/>
        <v>1.9729520838700752E-16</v>
      </c>
      <c r="JL188" s="107">
        <f t="shared" si="572"/>
        <v>9.3958870445671613E-14</v>
      </c>
      <c r="JM188" s="107">
        <f t="shared" si="573"/>
        <v>9.2421559713825178E-14</v>
      </c>
    </row>
    <row r="189" spans="2:273" x14ac:dyDescent="0.25">
      <c r="B189" s="2">
        <v>161</v>
      </c>
      <c r="C189" s="37">
        <v>48.241999999999997</v>
      </c>
      <c r="D189" s="37">
        <v>49.066000000000003</v>
      </c>
      <c r="E189" s="37">
        <v>50.033000000000001</v>
      </c>
      <c r="F189" s="37">
        <v>51</v>
      </c>
      <c r="G189" s="37">
        <v>50.831000000000003</v>
      </c>
      <c r="H189" s="37">
        <v>50.39</v>
      </c>
      <c r="I189" s="37">
        <v>51</v>
      </c>
      <c r="J189" s="37">
        <v>51.728999999999999</v>
      </c>
      <c r="K189" s="37">
        <v>51.78</v>
      </c>
      <c r="L189" s="37">
        <v>50.966000000000001</v>
      </c>
      <c r="M189" s="37">
        <v>51.593000000000004</v>
      </c>
      <c r="N189" s="37">
        <v>50.356000000000002</v>
      </c>
      <c r="O189" s="37">
        <v>52.338999999999999</v>
      </c>
      <c r="P189" s="37">
        <v>53.15</v>
      </c>
      <c r="Q189" s="37">
        <v>51.783000000000001</v>
      </c>
      <c r="S189" s="4">
        <f t="shared" si="460"/>
        <v>49.170350751841028</v>
      </c>
      <c r="T189" s="4">
        <f t="shared" si="461"/>
        <v>49.988301827488002</v>
      </c>
      <c r="U189" s="4">
        <f t="shared" si="462"/>
        <v>50.529705524889245</v>
      </c>
      <c r="V189" s="4">
        <f t="shared" si="463"/>
        <v>51.145943162073713</v>
      </c>
      <c r="W189" s="4">
        <f t="shared" si="464"/>
        <v>50.97503106740232</v>
      </c>
      <c r="X189" s="4">
        <f t="shared" si="465"/>
        <v>51.044117025223002</v>
      </c>
      <c r="Y189" s="4">
        <f t="shared" si="466"/>
        <v>50.890530841297412</v>
      </c>
      <c r="Z189" s="4">
        <f t="shared" si="467"/>
        <v>50.748548291716645</v>
      </c>
      <c r="AA189" s="4">
        <f t="shared" si="468"/>
        <v>51.264837925002553</v>
      </c>
      <c r="AB189" s="4">
        <f t="shared" si="469"/>
        <v>50.919376708859239</v>
      </c>
      <c r="AC189" s="4">
        <f t="shared" si="470"/>
        <v>51.102703167306615</v>
      </c>
      <c r="AD189" s="4">
        <f t="shared" si="471"/>
        <v>50.839051035821491</v>
      </c>
      <c r="AE189" s="4">
        <f t="shared" si="472"/>
        <v>51.414559155994802</v>
      </c>
      <c r="AF189" s="4">
        <f t="shared" si="473"/>
        <v>53.282980195513034</v>
      </c>
      <c r="AG189" s="4">
        <f t="shared" si="474"/>
        <v>51.49925291159316</v>
      </c>
      <c r="AI189" s="4">
        <f t="shared" si="475"/>
        <v>-0.92835075184103033</v>
      </c>
      <c r="AJ189" s="4">
        <f t="shared" si="476"/>
        <v>-0.92230182748799905</v>
      </c>
      <c r="AK189" s="4">
        <f t="shared" si="477"/>
        <v>-0.49670552488924358</v>
      </c>
      <c r="AL189" s="4">
        <f t="shared" si="478"/>
        <v>-0.14594316207371349</v>
      </c>
      <c r="AM189" s="4">
        <f t="shared" si="479"/>
        <v>-0.14403106740231664</v>
      </c>
      <c r="AN189" s="4">
        <f t="shared" si="480"/>
        <v>-0.65411702522300175</v>
      </c>
      <c r="AO189" s="4">
        <f t="shared" si="481"/>
        <v>0.10946915870258778</v>
      </c>
      <c r="AP189" s="4">
        <f t="shared" si="482"/>
        <v>0.98045170828335415</v>
      </c>
      <c r="AQ189" s="4">
        <f t="shared" si="483"/>
        <v>0.51516207499744837</v>
      </c>
      <c r="AR189" s="4">
        <f t="shared" si="484"/>
        <v>4.662329114076158E-2</v>
      </c>
      <c r="AS189" s="4">
        <f t="shared" si="485"/>
        <v>0.49029683269338875</v>
      </c>
      <c r="AT189" s="4">
        <f t="shared" si="486"/>
        <v>-0.48305103582148945</v>
      </c>
      <c r="AU189" s="4">
        <f t="shared" si="487"/>
        <v>0.92444084400519699</v>
      </c>
      <c r="AV189" s="4">
        <f t="shared" si="648"/>
        <v>-0.13298019551303497</v>
      </c>
      <c r="AW189" s="4">
        <f t="shared" si="648"/>
        <v>0.28374708840684093</v>
      </c>
      <c r="AY189" s="2">
        <f t="shared" si="509"/>
        <v>49.170350751837347</v>
      </c>
      <c r="AZ189" s="2">
        <f t="shared" si="575"/>
        <v>49.988301827487682</v>
      </c>
      <c r="BA189" s="2">
        <f t="shared" si="576"/>
        <v>50.529705524889238</v>
      </c>
      <c r="BB189" s="2">
        <f t="shared" si="577"/>
        <v>51.145943162073578</v>
      </c>
      <c r="BC189" s="2">
        <f t="shared" si="578"/>
        <v>50.975031067402313</v>
      </c>
      <c r="BD189" s="2">
        <f t="shared" si="579"/>
        <v>51.044117025223002</v>
      </c>
      <c r="BE189" s="2">
        <f t="shared" si="580"/>
        <v>50.890530841297412</v>
      </c>
      <c r="BF189" s="2">
        <f t="shared" si="581"/>
        <v>50.748548291716645</v>
      </c>
      <c r="BG189" s="2">
        <f t="shared" si="582"/>
        <v>51.264837925002553</v>
      </c>
      <c r="BH189" s="2">
        <f t="shared" si="583"/>
        <v>50.919376708859239</v>
      </c>
      <c r="BI189" s="2">
        <f t="shared" si="584"/>
        <v>51.102703167306615</v>
      </c>
      <c r="BJ189" s="2">
        <f t="shared" si="585"/>
        <v>50.839051035821491</v>
      </c>
      <c r="BK189" s="2">
        <f t="shared" si="586"/>
        <v>51.414559155994802</v>
      </c>
      <c r="BL189" s="2">
        <f t="shared" si="587"/>
        <v>53.282980195513034</v>
      </c>
      <c r="BM189" s="2">
        <f t="shared" si="588"/>
        <v>51.49925291159316</v>
      </c>
      <c r="BO189" s="2" t="str">
        <f t="shared" si="440"/>
        <v/>
      </c>
      <c r="BP189" s="2" t="str">
        <f t="shared" si="441"/>
        <v/>
      </c>
      <c r="BQ189" s="2" t="str">
        <f t="shared" si="442"/>
        <v/>
      </c>
      <c r="BR189" s="2" t="str">
        <f t="shared" si="443"/>
        <v/>
      </c>
      <c r="BS189" s="2" t="str">
        <f t="shared" si="444"/>
        <v/>
      </c>
      <c r="BT189" s="2" t="str">
        <f t="shared" si="445"/>
        <v/>
      </c>
      <c r="BU189" s="2" t="str">
        <f t="shared" si="446"/>
        <v/>
      </c>
      <c r="BV189" s="2" t="str">
        <f t="shared" si="447"/>
        <v/>
      </c>
      <c r="BW189" s="2" t="str">
        <f t="shared" si="448"/>
        <v/>
      </c>
      <c r="BX189" s="2" t="str">
        <f t="shared" si="449"/>
        <v/>
      </c>
      <c r="BY189" s="2" t="str">
        <f t="shared" si="450"/>
        <v/>
      </c>
      <c r="BZ189" s="2" t="str">
        <f t="shared" si="451"/>
        <v/>
      </c>
      <c r="CA189" s="2" t="str">
        <f t="shared" si="452"/>
        <v/>
      </c>
      <c r="CB189" s="2" t="str">
        <f t="shared" si="453"/>
        <v/>
      </c>
      <c r="CC189" s="2" t="str">
        <f t="shared" si="454"/>
        <v/>
      </c>
      <c r="CE189" s="2" t="str">
        <f t="shared" si="510"/>
        <v/>
      </c>
      <c r="CF189" s="2" t="str">
        <f t="shared" si="511"/>
        <v/>
      </c>
      <c r="CG189" s="2" t="str">
        <f t="shared" si="512"/>
        <v/>
      </c>
      <c r="CH189" s="2" t="str">
        <f t="shared" si="513"/>
        <v/>
      </c>
      <c r="CI189" s="2" t="str">
        <f t="shared" si="514"/>
        <v/>
      </c>
      <c r="CJ189" s="2" t="str">
        <f t="shared" si="515"/>
        <v/>
      </c>
      <c r="CK189" s="2" t="str">
        <f t="shared" si="516"/>
        <v/>
      </c>
      <c r="CL189" s="2" t="str">
        <f t="shared" si="517"/>
        <v/>
      </c>
      <c r="CM189" s="2" t="str">
        <f t="shared" si="518"/>
        <v/>
      </c>
      <c r="CN189" s="2" t="str">
        <f t="shared" si="519"/>
        <v/>
      </c>
      <c r="CO189" s="2" t="str">
        <f t="shared" si="520"/>
        <v/>
      </c>
      <c r="CP189" s="2" t="str">
        <f t="shared" si="521"/>
        <v/>
      </c>
      <c r="CQ189" s="2" t="str">
        <f t="shared" si="522"/>
        <v/>
      </c>
      <c r="CR189" s="2" t="str">
        <f t="shared" si="523"/>
        <v/>
      </c>
      <c r="CS189" s="2" t="str">
        <f t="shared" si="524"/>
        <v/>
      </c>
      <c r="CU189" s="2">
        <f t="shared" si="525"/>
        <v>48.241999999999997</v>
      </c>
      <c r="CV189" s="2">
        <f t="shared" si="526"/>
        <v>49.066000000000003</v>
      </c>
      <c r="CW189" s="2">
        <f t="shared" si="527"/>
        <v>50.033000000000001</v>
      </c>
      <c r="CX189" s="2">
        <f t="shared" si="528"/>
        <v>51</v>
      </c>
      <c r="CY189" s="2">
        <f t="shared" si="529"/>
        <v>50.831000000000003</v>
      </c>
      <c r="CZ189" s="2">
        <f t="shared" si="530"/>
        <v>50.39</v>
      </c>
      <c r="DA189" s="2">
        <f t="shared" si="531"/>
        <v>51</v>
      </c>
      <c r="DB189" s="2">
        <f t="shared" si="532"/>
        <v>51.728999999999999</v>
      </c>
      <c r="DC189" s="2">
        <f t="shared" si="533"/>
        <v>51.78</v>
      </c>
      <c r="DD189" s="2">
        <f t="shared" si="534"/>
        <v>50.966000000000001</v>
      </c>
      <c r="DE189" s="2">
        <f t="shared" si="535"/>
        <v>51.593000000000004</v>
      </c>
      <c r="DF189" s="2">
        <f t="shared" si="536"/>
        <v>50.356000000000002</v>
      </c>
      <c r="DG189" s="2">
        <f t="shared" si="537"/>
        <v>52.338999999999999</v>
      </c>
      <c r="DH189" s="2">
        <f t="shared" si="538"/>
        <v>53.15</v>
      </c>
      <c r="DI189" s="2">
        <f t="shared" si="539"/>
        <v>51.783000000000001</v>
      </c>
      <c r="DK189" s="2">
        <f t="shared" si="489"/>
        <v>74.085881376518216</v>
      </c>
      <c r="DL189" s="2">
        <f t="shared" si="649"/>
        <v>82.006776653171414</v>
      </c>
      <c r="DM189" s="2">
        <f t="shared" si="649"/>
        <v>83.300989406207833</v>
      </c>
      <c r="DN189" s="2">
        <f t="shared" si="649"/>
        <v>83.018820512820525</v>
      </c>
      <c r="DO189" s="2">
        <f t="shared" si="649"/>
        <v>88.561203560703575</v>
      </c>
      <c r="DP189" s="2">
        <f t="shared" si="649"/>
        <v>85.110430532212916</v>
      </c>
      <c r="DQ189" s="2">
        <f t="shared" si="649"/>
        <v>85.249796918767515</v>
      </c>
      <c r="DR189" s="2">
        <f t="shared" si="649"/>
        <v>89.068446524064157</v>
      </c>
      <c r="DS189" s="2">
        <f t="shared" si="649"/>
        <v>84.913159663865542</v>
      </c>
      <c r="DT189" s="2">
        <f t="shared" si="649"/>
        <v>86.816227272727303</v>
      </c>
      <c r="DU189" s="2">
        <f t="shared" si="649"/>
        <v>85.475403208556145</v>
      </c>
      <c r="DV189" s="2">
        <f t="shared" si="649"/>
        <v>89.81875757575753</v>
      </c>
      <c r="DW189" s="2">
        <f t="shared" si="649"/>
        <v>90.555518716577552</v>
      </c>
      <c r="DX189" s="2">
        <f t="shared" si="649"/>
        <v>87.404593436293453</v>
      </c>
      <c r="DY189" s="2">
        <f t="shared" si="649"/>
        <v>80.962413422321077</v>
      </c>
      <c r="EA189" s="2">
        <f t="shared" si="459"/>
        <v>46.970100481884714</v>
      </c>
      <c r="EB189" s="2">
        <f t="shared" si="491"/>
        <v>48.276007930214121</v>
      </c>
      <c r="EC189" s="2">
        <f t="shared" si="492"/>
        <v>50.534481735213937</v>
      </c>
      <c r="ED189" s="2">
        <f t="shared" si="493"/>
        <v>49.942343676662318</v>
      </c>
      <c r="EE189" s="2">
        <f t="shared" si="494"/>
        <v>49.789721719722792</v>
      </c>
      <c r="EF189" s="2">
        <f t="shared" si="495"/>
        <v>49.958752104624295</v>
      </c>
      <c r="EG189" s="2">
        <f t="shared" si="496"/>
        <v>49.897217197227782</v>
      </c>
      <c r="EH189" s="2">
        <f t="shared" si="497"/>
        <v>49.65620559231867</v>
      </c>
      <c r="EI189" s="2">
        <f t="shared" si="498"/>
        <v>50.09563389454722</v>
      </c>
      <c r="EJ189" s="2">
        <f t="shared" si="499"/>
        <v>49.957370208515435</v>
      </c>
      <c r="EK189" s="2">
        <f t="shared" si="500"/>
        <v>50.665286319478042</v>
      </c>
      <c r="EL189" s="2">
        <f t="shared" si="501"/>
        <v>50.036140213785472</v>
      </c>
      <c r="EM189" s="2">
        <f t="shared" si="502"/>
        <v>51.652083239688686</v>
      </c>
      <c r="EN189" s="2">
        <f t="shared" si="503"/>
        <v>53.540112660983795</v>
      </c>
      <c r="EO189" s="2">
        <f t="shared" si="504"/>
        <v>54.735965799256512</v>
      </c>
      <c r="EQ189" s="2">
        <f t="shared" si="505"/>
        <v>49.203093712612684</v>
      </c>
      <c r="ER189" s="2">
        <f t="shared" si="650"/>
        <v>50.011859484592108</v>
      </c>
      <c r="ES189" s="2">
        <f t="shared" si="650"/>
        <v>50.529655796787139</v>
      </c>
      <c r="ET189" s="2">
        <f t="shared" si="650"/>
        <v>51.162421621360352</v>
      </c>
      <c r="EU189" s="2">
        <f t="shared" si="650"/>
        <v>50.991120202631464</v>
      </c>
      <c r="EV189" s="2">
        <f t="shared" si="650"/>
        <v>51.057971875677325</v>
      </c>
      <c r="EW189" s="2">
        <f t="shared" si="650"/>
        <v>50.901876368803045</v>
      </c>
      <c r="EX189" s="2">
        <f t="shared" si="650"/>
        <v>50.760513154745631</v>
      </c>
      <c r="EY189" s="2">
        <f t="shared" si="650"/>
        <v>51.271222696335983</v>
      </c>
      <c r="EZ189" s="2">
        <f t="shared" si="650"/>
        <v>50.923878301315199</v>
      </c>
      <c r="FA189" s="2">
        <f t="shared" si="650"/>
        <v>51.105102434901369</v>
      </c>
      <c r="FB189" s="2">
        <f t="shared" si="650"/>
        <v>50.843303232700009</v>
      </c>
      <c r="FC189" s="2">
        <f t="shared" si="650"/>
        <v>51.412085505545292</v>
      </c>
      <c r="FD189" s="2">
        <f t="shared" si="650"/>
        <v>53.27836965413529</v>
      </c>
      <c r="FE189" s="2">
        <f t="shared" si="650"/>
        <v>51.380438250419942</v>
      </c>
      <c r="FG189" s="2">
        <f t="shared" si="507"/>
        <v>0.99999999978189447</v>
      </c>
      <c r="FH189" s="2">
        <f t="shared" si="651"/>
        <v>0.99999999982743548</v>
      </c>
      <c r="FI189" s="2">
        <f t="shared" si="651"/>
        <v>0.99999999979834453</v>
      </c>
      <c r="FJ189" s="2">
        <f t="shared" si="651"/>
        <v>0.99999999978648213</v>
      </c>
      <c r="FK189" s="2">
        <f t="shared" si="651"/>
        <v>0.9999999997859893</v>
      </c>
      <c r="FL189" s="2">
        <f t="shared" si="651"/>
        <v>0.99999999979861109</v>
      </c>
      <c r="FM189" s="2">
        <f t="shared" si="651"/>
        <v>0.99999999982956778</v>
      </c>
      <c r="FN189" s="2">
        <f t="shared" si="651"/>
        <v>0.9999999998237401</v>
      </c>
      <c r="FO189" s="2">
        <f t="shared" si="651"/>
        <v>0.9999999998838387</v>
      </c>
      <c r="FP189" s="2">
        <f t="shared" si="651"/>
        <v>0.99999999986664478</v>
      </c>
      <c r="FQ189" s="2">
        <f t="shared" si="651"/>
        <v>0.99999999984810428</v>
      </c>
      <c r="FR189" s="2">
        <f t="shared" si="651"/>
        <v>0.99999999984503618</v>
      </c>
      <c r="FS189" s="2">
        <f t="shared" si="651"/>
        <v>0.99999999884333102</v>
      </c>
      <c r="FT189" s="2">
        <f t="shared" si="651"/>
        <v>0.99999999547378371</v>
      </c>
      <c r="FU189" s="2">
        <f t="shared" si="651"/>
        <v>0.99999998593335249</v>
      </c>
      <c r="FW189" s="2">
        <f t="shared" si="540"/>
        <v>0.98533673714776182</v>
      </c>
      <c r="FX189" s="2">
        <f t="shared" si="592"/>
        <v>0.98642875719081791</v>
      </c>
      <c r="FY189" s="2">
        <f t="shared" si="593"/>
        <v>0.98969703088653205</v>
      </c>
      <c r="FZ189" s="2">
        <f t="shared" si="594"/>
        <v>0.98649392326055951</v>
      </c>
      <c r="GA189" s="2">
        <f t="shared" si="595"/>
        <v>0.98660798747829781</v>
      </c>
      <c r="GB189" s="2">
        <f t="shared" si="596"/>
        <v>0.98739573477629994</v>
      </c>
      <c r="GC189" s="2">
        <f t="shared" si="597"/>
        <v>0.98870708211117175</v>
      </c>
      <c r="GD189" s="2">
        <f t="shared" si="598"/>
        <v>0.98916527389390607</v>
      </c>
      <c r="GE189" s="2">
        <f t="shared" si="599"/>
        <v>0.99456887019664986</v>
      </c>
      <c r="GF189" s="2">
        <f t="shared" si="600"/>
        <v>0.99534241109327437</v>
      </c>
      <c r="GG189" s="2">
        <f t="shared" si="601"/>
        <v>0.99454482726274074</v>
      </c>
      <c r="GH189" s="2">
        <f t="shared" si="602"/>
        <v>0.99473191543251205</v>
      </c>
      <c r="GI189" s="2">
        <f t="shared" si="603"/>
        <v>0.98969321331328863</v>
      </c>
      <c r="GJ189" s="2">
        <f t="shared" si="604"/>
        <v>0.98238582128596097</v>
      </c>
      <c r="GK189" s="2">
        <f t="shared" si="605"/>
        <v>0.96459147167597592</v>
      </c>
      <c r="GM189" s="107">
        <f t="shared" si="541"/>
        <v>0</v>
      </c>
      <c r="GN189" s="107">
        <f t="shared" si="606"/>
        <v>0</v>
      </c>
      <c r="GO189" s="107">
        <f t="shared" si="607"/>
        <v>0</v>
      </c>
      <c r="GP189" s="107">
        <f t="shared" si="608"/>
        <v>0</v>
      </c>
      <c r="GQ189" s="107">
        <f t="shared" si="609"/>
        <v>0</v>
      </c>
      <c r="GR189" s="107">
        <f t="shared" si="610"/>
        <v>0</v>
      </c>
      <c r="GS189" s="107">
        <f t="shared" si="611"/>
        <v>0</v>
      </c>
      <c r="GT189" s="107">
        <f t="shared" si="612"/>
        <v>0</v>
      </c>
      <c r="GU189" s="107">
        <f t="shared" si="613"/>
        <v>0</v>
      </c>
      <c r="GV189" s="107">
        <f t="shared" si="614"/>
        <v>0</v>
      </c>
      <c r="GW189" s="107">
        <f t="shared" si="615"/>
        <v>0</v>
      </c>
      <c r="GX189" s="107">
        <f t="shared" si="616"/>
        <v>0</v>
      </c>
      <c r="GY189" s="107">
        <f t="shared" si="617"/>
        <v>0</v>
      </c>
      <c r="GZ189" s="107">
        <f t="shared" si="618"/>
        <v>0</v>
      </c>
      <c r="HA189" s="107">
        <f t="shared" si="619"/>
        <v>0</v>
      </c>
      <c r="HC189" s="107">
        <f t="shared" si="542"/>
        <v>8.850234773098035E-289</v>
      </c>
      <c r="HD189" s="107">
        <f t="shared" si="620"/>
        <v>0</v>
      </c>
      <c r="HE189" s="107">
        <f t="shared" si="621"/>
        <v>0</v>
      </c>
      <c r="HF189" s="107">
        <f t="shared" si="622"/>
        <v>0</v>
      </c>
      <c r="HG189" s="107">
        <f t="shared" si="623"/>
        <v>0</v>
      </c>
      <c r="HH189" s="107">
        <f t="shared" si="624"/>
        <v>0</v>
      </c>
      <c r="HI189" s="107">
        <f t="shared" si="625"/>
        <v>0</v>
      </c>
      <c r="HJ189" s="107">
        <f t="shared" si="626"/>
        <v>0</v>
      </c>
      <c r="HK189" s="107">
        <f t="shared" si="627"/>
        <v>0</v>
      </c>
      <c r="HL189" s="107">
        <f t="shared" si="628"/>
        <v>0</v>
      </c>
      <c r="HM189" s="107">
        <f t="shared" si="629"/>
        <v>0</v>
      </c>
      <c r="HN189" s="107">
        <f t="shared" si="630"/>
        <v>0</v>
      </c>
      <c r="HO189" s="107">
        <f t="shared" si="631"/>
        <v>0</v>
      </c>
      <c r="HP189" s="107">
        <f t="shared" si="632"/>
        <v>0</v>
      </c>
      <c r="HQ189" s="107">
        <f t="shared" si="633"/>
        <v>0</v>
      </c>
      <c r="HS189" s="107">
        <f t="shared" si="543"/>
        <v>2.3700544904092129E-60</v>
      </c>
      <c r="HT189" s="107">
        <f t="shared" si="634"/>
        <v>4.4667424999730239E-69</v>
      </c>
      <c r="HU189" s="107">
        <f t="shared" si="635"/>
        <v>2.5950148079227753E-73</v>
      </c>
      <c r="HV189" s="107">
        <f t="shared" si="636"/>
        <v>2.0561762198765808E-72</v>
      </c>
      <c r="HW189" s="107">
        <f t="shared" si="637"/>
        <v>4.1222628088570831E-81</v>
      </c>
      <c r="HX189" s="107">
        <f t="shared" si="638"/>
        <v>6.9418087763652476E-87</v>
      </c>
      <c r="HY189" s="107">
        <f t="shared" si="639"/>
        <v>7.2888927455396926E-91</v>
      </c>
      <c r="HZ189" s="107">
        <f t="shared" si="640"/>
        <v>2.1757505874025167E-103</v>
      </c>
      <c r="IA189" s="107">
        <f t="shared" si="641"/>
        <v>6.0173062968738431E-111</v>
      </c>
      <c r="IB189" s="107">
        <f t="shared" si="642"/>
        <v>6.3124550820462996E-116</v>
      </c>
      <c r="IC189" s="107">
        <f t="shared" si="643"/>
        <v>3.9388109414971009E-107</v>
      </c>
      <c r="ID189" s="107">
        <f t="shared" si="644"/>
        <v>5.4152757800887057E-110</v>
      </c>
      <c r="IE189" s="107">
        <f t="shared" si="645"/>
        <v>4.8202972125164328E-104</v>
      </c>
      <c r="IF189" s="107">
        <f t="shared" si="646"/>
        <v>3.0228161563439715E-93</v>
      </c>
      <c r="IG189" s="107">
        <f t="shared" si="647"/>
        <v>8.2124627312499098E-88</v>
      </c>
      <c r="II189" s="107">
        <f t="shared" si="544"/>
        <v>5.6097031334245239E-9</v>
      </c>
      <c r="IJ189" s="107">
        <f t="shared" si="545"/>
        <v>3.309435513776176E-10</v>
      </c>
      <c r="IK189" s="107">
        <f t="shared" si="546"/>
        <v>9.7911308185637191E-12</v>
      </c>
      <c r="IL189" s="107">
        <f t="shared" si="547"/>
        <v>8.7517207676784943E-11</v>
      </c>
      <c r="IM189" s="107">
        <f t="shared" si="548"/>
        <v>6.3333511908343773E-12</v>
      </c>
      <c r="IN189" s="107">
        <f t="shared" si="549"/>
        <v>7.7664083511674371E-13</v>
      </c>
      <c r="IO189" s="107">
        <f t="shared" si="550"/>
        <v>1.2086015195108558E-13</v>
      </c>
      <c r="IP189" s="107">
        <f t="shared" si="551"/>
        <v>1.9088234059927253E-15</v>
      </c>
      <c r="IQ189" s="107">
        <f t="shared" si="552"/>
        <v>2.7501711762884822E-19</v>
      </c>
      <c r="IR189" s="107">
        <f t="shared" si="553"/>
        <v>4.0266505217190089E-21</v>
      </c>
      <c r="IS189" s="107">
        <f t="shared" si="554"/>
        <v>4.3852183985012667E-19</v>
      </c>
      <c r="IT189" s="107">
        <f t="shared" si="555"/>
        <v>7.4435115318988153E-20</v>
      </c>
      <c r="IU189" s="107">
        <f t="shared" si="556"/>
        <v>6.7559848827775064E-18</v>
      </c>
      <c r="IV189" s="107">
        <f t="shared" si="557"/>
        <v>5.1831152130862737E-15</v>
      </c>
      <c r="IW189" s="107">
        <f t="shared" si="558"/>
        <v>3.4568116394581444E-15</v>
      </c>
      <c r="IY189" s="107">
        <f t="shared" si="559"/>
        <v>5.6097031334245239E-9</v>
      </c>
      <c r="IZ189" s="107">
        <f t="shared" si="560"/>
        <v>3.309435513776176E-10</v>
      </c>
      <c r="JA189" s="107">
        <f t="shared" si="561"/>
        <v>9.7911308185637191E-12</v>
      </c>
      <c r="JB189" s="107">
        <f t="shared" si="562"/>
        <v>8.7517207676784943E-11</v>
      </c>
      <c r="JC189" s="107">
        <f t="shared" si="563"/>
        <v>6.3333511908343773E-12</v>
      </c>
      <c r="JD189" s="107">
        <f t="shared" si="564"/>
        <v>7.7664083511674371E-13</v>
      </c>
      <c r="JE189" s="107">
        <f t="shared" si="565"/>
        <v>1.2086015195108558E-13</v>
      </c>
      <c r="JF189" s="107">
        <f t="shared" si="566"/>
        <v>1.9088234059927253E-15</v>
      </c>
      <c r="JG189" s="107">
        <f t="shared" si="567"/>
        <v>2.7501711762884822E-19</v>
      </c>
      <c r="JH189" s="107">
        <f t="shared" si="568"/>
        <v>4.0266505217190089E-21</v>
      </c>
      <c r="JI189" s="107">
        <f t="shared" si="569"/>
        <v>4.3852183985012667E-19</v>
      </c>
      <c r="JJ189" s="107">
        <f t="shared" si="570"/>
        <v>7.4435115318988153E-20</v>
      </c>
      <c r="JK189" s="107">
        <f t="shared" si="571"/>
        <v>6.7559848827775064E-18</v>
      </c>
      <c r="JL189" s="107">
        <f t="shared" si="572"/>
        <v>5.1831152130862737E-15</v>
      </c>
      <c r="JM189" s="107">
        <f t="shared" si="573"/>
        <v>3.4568116394581444E-15</v>
      </c>
    </row>
    <row r="190" spans="2:273" x14ac:dyDescent="0.25">
      <c r="B190" s="2">
        <v>162</v>
      </c>
      <c r="C190" s="37">
        <v>48.5</v>
      </c>
      <c r="D190" s="37">
        <v>49.377000000000002</v>
      </c>
      <c r="E190" s="37">
        <v>50.884999999999998</v>
      </c>
      <c r="F190" s="37">
        <v>50.101999999999997</v>
      </c>
      <c r="G190" s="37">
        <v>50.338999999999999</v>
      </c>
      <c r="H190" s="37">
        <v>51.033999999999999</v>
      </c>
      <c r="I190" s="37">
        <v>50.78</v>
      </c>
      <c r="J190" s="37">
        <v>49.728999999999999</v>
      </c>
      <c r="K190" s="37">
        <v>50.677999999999997</v>
      </c>
      <c r="L190" s="37">
        <v>51.728999999999999</v>
      </c>
      <c r="M190" s="37">
        <v>51.033999999999999</v>
      </c>
      <c r="N190" s="37">
        <v>49.491999999999997</v>
      </c>
      <c r="O190" s="37">
        <v>51.356000000000002</v>
      </c>
      <c r="P190" s="37">
        <v>53.317</v>
      </c>
      <c r="Q190" s="37">
        <v>50.383000000000003</v>
      </c>
      <c r="S190" s="4">
        <f t="shared" si="460"/>
        <v>49.07695697779063</v>
      </c>
      <c r="T190" s="4">
        <f t="shared" si="461"/>
        <v>49.876089384153062</v>
      </c>
      <c r="U190" s="4">
        <f t="shared" si="462"/>
        <v>50.405384322504801</v>
      </c>
      <c r="V190" s="4">
        <f t="shared" si="463"/>
        <v>51.013681339404542</v>
      </c>
      <c r="W190" s="4">
        <f t="shared" si="464"/>
        <v>50.840010557155459</v>
      </c>
      <c r="X190" s="4">
        <f t="shared" si="465"/>
        <v>50.90133229684524</v>
      </c>
      <c r="Y190" s="4">
        <f t="shared" si="466"/>
        <v>50.73585195670843</v>
      </c>
      <c r="Z190" s="4">
        <f t="shared" si="467"/>
        <v>50.585506775748065</v>
      </c>
      <c r="AA190" s="4">
        <f t="shared" si="468"/>
        <v>51.102738192624173</v>
      </c>
      <c r="AB190" s="4">
        <f t="shared" si="469"/>
        <v>50.756019104989015</v>
      </c>
      <c r="AC190" s="4">
        <f t="shared" si="470"/>
        <v>50.949687655451235</v>
      </c>
      <c r="AD190" s="4">
        <f t="shared" si="471"/>
        <v>50.685346249216529</v>
      </c>
      <c r="AE190" s="4">
        <f t="shared" si="472"/>
        <v>51.273248858231447</v>
      </c>
      <c r="AF190" s="4">
        <f t="shared" si="473"/>
        <v>53.132781533430645</v>
      </c>
      <c r="AG190" s="4">
        <f t="shared" si="474"/>
        <v>51.349779920292384</v>
      </c>
      <c r="AI190" s="4">
        <f t="shared" si="475"/>
        <v>-0.57695697779062982</v>
      </c>
      <c r="AJ190" s="4">
        <f t="shared" si="476"/>
        <v>-0.49908938415305926</v>
      </c>
      <c r="AK190" s="4">
        <f t="shared" si="477"/>
        <v>0.47961567749519673</v>
      </c>
      <c r="AL190" s="4">
        <f t="shared" si="478"/>
        <v>-0.9116813394045451</v>
      </c>
      <c r="AM190" s="4">
        <f t="shared" si="479"/>
        <v>-0.50101055715546039</v>
      </c>
      <c r="AN190" s="4">
        <f t="shared" si="480"/>
        <v>0.13266770315475895</v>
      </c>
      <c r="AO190" s="4">
        <f t="shared" si="481"/>
        <v>4.4148043291571071E-2</v>
      </c>
      <c r="AP190" s="4">
        <f t="shared" si="482"/>
        <v>-0.85650677574806622</v>
      </c>
      <c r="AQ190" s="4">
        <f t="shared" si="483"/>
        <v>-0.42473819262417578</v>
      </c>
      <c r="AR190" s="4">
        <f t="shared" si="484"/>
        <v>0.97298089501098417</v>
      </c>
      <c r="AS190" s="4">
        <f t="shared" si="485"/>
        <v>8.4312344548763463E-2</v>
      </c>
      <c r="AT190" s="4">
        <f t="shared" si="486"/>
        <v>-1.1933462492165319</v>
      </c>
      <c r="AU190" s="4">
        <f t="shared" si="487"/>
        <v>8.2751141768554248E-2</v>
      </c>
      <c r="AV190" s="4">
        <f t="shared" si="648"/>
        <v>0.18421846656935514</v>
      </c>
      <c r="AW190" s="4">
        <f t="shared" si="648"/>
        <v>-0.96677992029238169</v>
      </c>
      <c r="AY190" s="2">
        <f t="shared" si="509"/>
        <v>49.076956977790388</v>
      </c>
      <c r="AZ190" s="2">
        <f t="shared" si="575"/>
        <v>49.876089384153047</v>
      </c>
      <c r="BA190" s="2">
        <f t="shared" si="576"/>
        <v>50.405384322504801</v>
      </c>
      <c r="BB190" s="2">
        <f t="shared" si="577"/>
        <v>51.013681339404535</v>
      </c>
      <c r="BC190" s="2">
        <f t="shared" si="578"/>
        <v>50.840010557155459</v>
      </c>
      <c r="BD190" s="2">
        <f t="shared" si="579"/>
        <v>50.90133229684524</v>
      </c>
      <c r="BE190" s="2">
        <f t="shared" si="580"/>
        <v>50.73585195670843</v>
      </c>
      <c r="BF190" s="2">
        <f t="shared" si="581"/>
        <v>50.585506775748065</v>
      </c>
      <c r="BG190" s="2">
        <f t="shared" si="582"/>
        <v>51.102738192624173</v>
      </c>
      <c r="BH190" s="2">
        <f t="shared" si="583"/>
        <v>50.756019104989015</v>
      </c>
      <c r="BI190" s="2">
        <f t="shared" si="584"/>
        <v>50.949687655451235</v>
      </c>
      <c r="BJ190" s="2">
        <f t="shared" si="585"/>
        <v>50.685346249216529</v>
      </c>
      <c r="BK190" s="2">
        <f t="shared" si="586"/>
        <v>51.273248858231447</v>
      </c>
      <c r="BL190" s="2">
        <f t="shared" si="587"/>
        <v>53.132781533430645</v>
      </c>
      <c r="BM190" s="2">
        <f t="shared" si="588"/>
        <v>51.349779920292384</v>
      </c>
      <c r="BO190" s="2" t="str">
        <f t="shared" si="440"/>
        <v/>
      </c>
      <c r="BP190" s="2" t="str">
        <f t="shared" si="441"/>
        <v/>
      </c>
      <c r="BQ190" s="2" t="str">
        <f t="shared" si="442"/>
        <v/>
      </c>
      <c r="BR190" s="2" t="str">
        <f t="shared" si="443"/>
        <v/>
      </c>
      <c r="BS190" s="2" t="str">
        <f t="shared" si="444"/>
        <v/>
      </c>
      <c r="BT190" s="2" t="str">
        <f t="shared" si="445"/>
        <v/>
      </c>
      <c r="BU190" s="2" t="str">
        <f t="shared" si="446"/>
        <v/>
      </c>
      <c r="BV190" s="2" t="str">
        <f t="shared" si="447"/>
        <v/>
      </c>
      <c r="BW190" s="2" t="str">
        <f t="shared" si="448"/>
        <v/>
      </c>
      <c r="BX190" s="2" t="str">
        <f t="shared" si="449"/>
        <v/>
      </c>
      <c r="BY190" s="2" t="str">
        <f t="shared" si="450"/>
        <v/>
      </c>
      <c r="BZ190" s="2" t="str">
        <f t="shared" si="451"/>
        <v/>
      </c>
      <c r="CA190" s="2" t="str">
        <f t="shared" si="452"/>
        <v/>
      </c>
      <c r="CB190" s="2" t="str">
        <f t="shared" si="453"/>
        <v/>
      </c>
      <c r="CC190" s="2" t="str">
        <f t="shared" si="454"/>
        <v/>
      </c>
      <c r="CE190" s="2" t="str">
        <f t="shared" si="510"/>
        <v/>
      </c>
      <c r="CF190" s="2" t="str">
        <f t="shared" si="511"/>
        <v/>
      </c>
      <c r="CG190" s="2" t="str">
        <f t="shared" si="512"/>
        <v/>
      </c>
      <c r="CH190" s="2" t="str">
        <f t="shared" si="513"/>
        <v/>
      </c>
      <c r="CI190" s="2" t="str">
        <f t="shared" si="514"/>
        <v/>
      </c>
      <c r="CJ190" s="2" t="str">
        <f t="shared" si="515"/>
        <v/>
      </c>
      <c r="CK190" s="2" t="str">
        <f t="shared" si="516"/>
        <v/>
      </c>
      <c r="CL190" s="2" t="str">
        <f t="shared" si="517"/>
        <v/>
      </c>
      <c r="CM190" s="2" t="str">
        <f t="shared" si="518"/>
        <v/>
      </c>
      <c r="CN190" s="2" t="str">
        <f t="shared" si="519"/>
        <v/>
      </c>
      <c r="CO190" s="2" t="str">
        <f t="shared" si="520"/>
        <v/>
      </c>
      <c r="CP190" s="2" t="str">
        <f t="shared" si="521"/>
        <v/>
      </c>
      <c r="CQ190" s="2" t="str">
        <f t="shared" si="522"/>
        <v/>
      </c>
      <c r="CR190" s="2" t="str">
        <f t="shared" si="523"/>
        <v/>
      </c>
      <c r="CS190" s="2" t="str">
        <f t="shared" si="524"/>
        <v/>
      </c>
      <c r="CU190" s="2">
        <f t="shared" si="525"/>
        <v>48.5</v>
      </c>
      <c r="CV190" s="2">
        <f t="shared" si="526"/>
        <v>49.377000000000002</v>
      </c>
      <c r="CW190" s="2">
        <f t="shared" si="527"/>
        <v>50.884999999999998</v>
      </c>
      <c r="CX190" s="2">
        <f t="shared" si="528"/>
        <v>50.101999999999997</v>
      </c>
      <c r="CY190" s="2">
        <f t="shared" si="529"/>
        <v>50.338999999999999</v>
      </c>
      <c r="CZ190" s="2">
        <f t="shared" si="530"/>
        <v>51.033999999999999</v>
      </c>
      <c r="DA190" s="2">
        <f t="shared" si="531"/>
        <v>50.78</v>
      </c>
      <c r="DB190" s="2">
        <f t="shared" si="532"/>
        <v>49.728999999999999</v>
      </c>
      <c r="DC190" s="2">
        <f t="shared" si="533"/>
        <v>50.677999999999997</v>
      </c>
      <c r="DD190" s="2">
        <f t="shared" si="534"/>
        <v>51.728999999999999</v>
      </c>
      <c r="DE190" s="2">
        <f t="shared" si="535"/>
        <v>51.033999999999999</v>
      </c>
      <c r="DF190" s="2">
        <f t="shared" si="536"/>
        <v>49.491999999999997</v>
      </c>
      <c r="DG190" s="2">
        <f t="shared" si="537"/>
        <v>51.356000000000002</v>
      </c>
      <c r="DH190" s="2">
        <f t="shared" si="538"/>
        <v>53.317</v>
      </c>
      <c r="DI190" s="2">
        <f t="shared" si="539"/>
        <v>50.383000000000003</v>
      </c>
      <c r="DK190" s="2">
        <f t="shared" si="489"/>
        <v>74.149330161943325</v>
      </c>
      <c r="DL190" s="2">
        <f t="shared" si="649"/>
        <v>82.098524628879929</v>
      </c>
      <c r="DM190" s="2">
        <f t="shared" si="649"/>
        <v>83.393981511470983</v>
      </c>
      <c r="DN190" s="2">
        <f t="shared" si="649"/>
        <v>83.109135897435905</v>
      </c>
      <c r="DO190" s="2">
        <f t="shared" si="649"/>
        <v>88.698680394680409</v>
      </c>
      <c r="DP190" s="2">
        <f t="shared" si="649"/>
        <v>85.219127731092456</v>
      </c>
      <c r="DQ190" s="2">
        <f t="shared" si="649"/>
        <v>85.352746218487397</v>
      </c>
      <c r="DR190" s="2">
        <f t="shared" si="649"/>
        <v>89.195727272727254</v>
      </c>
      <c r="DS190" s="2">
        <f t="shared" si="649"/>
        <v>84.999072268907568</v>
      </c>
      <c r="DT190" s="2">
        <f t="shared" si="649"/>
        <v>86.920101938502711</v>
      </c>
      <c r="DU190" s="2">
        <f t="shared" si="649"/>
        <v>85.569504201680672</v>
      </c>
      <c r="DV190" s="2">
        <f t="shared" si="649"/>
        <v>89.956300356506205</v>
      </c>
      <c r="DW190" s="2">
        <f t="shared" si="649"/>
        <v>90.692344537815131</v>
      </c>
      <c r="DX190" s="2">
        <f t="shared" si="649"/>
        <v>87.51390193050193</v>
      </c>
      <c r="DY190" s="2">
        <f t="shared" si="649"/>
        <v>81.067807415646996</v>
      </c>
      <c r="EA190" s="2">
        <f t="shared" si="459"/>
        <v>46.833002320185621</v>
      </c>
      <c r="EB190" s="2">
        <f t="shared" si="491"/>
        <v>48.130649088025379</v>
      </c>
      <c r="EC190" s="2">
        <f t="shared" si="492"/>
        <v>50.407898802892021</v>
      </c>
      <c r="ED190" s="2">
        <f t="shared" si="493"/>
        <v>49.784849045869386</v>
      </c>
      <c r="EE190" s="2">
        <f t="shared" si="494"/>
        <v>49.630024198284985</v>
      </c>
      <c r="EF190" s="2">
        <f t="shared" si="495"/>
        <v>49.793296918438465</v>
      </c>
      <c r="EG190" s="2">
        <f t="shared" si="496"/>
        <v>49.723432162574895</v>
      </c>
      <c r="EH190" s="2">
        <f t="shared" si="497"/>
        <v>49.471069936421443</v>
      </c>
      <c r="EI190" s="2">
        <f t="shared" si="498"/>
        <v>49.912956661816665</v>
      </c>
      <c r="EJ190" s="2">
        <f t="shared" si="499"/>
        <v>49.776813085279073</v>
      </c>
      <c r="EK190" s="2">
        <f t="shared" si="500"/>
        <v>50.503906957283512</v>
      </c>
      <c r="EL190" s="2">
        <f t="shared" si="501"/>
        <v>49.867420235901207</v>
      </c>
      <c r="EM190" s="2">
        <f t="shared" si="502"/>
        <v>51.514165855079703</v>
      </c>
      <c r="EN190" s="2">
        <f t="shared" si="503"/>
        <v>53.393158271522935</v>
      </c>
      <c r="EO190" s="2">
        <f t="shared" si="504"/>
        <v>54.648710780669148</v>
      </c>
      <c r="EQ190" s="2">
        <f t="shared" si="505"/>
        <v>49.103482255727229</v>
      </c>
      <c r="ER190" s="2">
        <f t="shared" si="650"/>
        <v>49.895164131179683</v>
      </c>
      <c r="ES190" s="2">
        <f t="shared" si="650"/>
        <v>50.405363524597291</v>
      </c>
      <c r="ET190" s="2">
        <f t="shared" si="650"/>
        <v>51.027045055138444</v>
      </c>
      <c r="EU190" s="2">
        <f t="shared" si="650"/>
        <v>50.853056680201448</v>
      </c>
      <c r="EV190" s="2">
        <f t="shared" si="650"/>
        <v>50.912567467985312</v>
      </c>
      <c r="EW190" s="2">
        <f t="shared" si="650"/>
        <v>50.745037374673316</v>
      </c>
      <c r="EX190" s="2">
        <f t="shared" si="650"/>
        <v>50.595203036462472</v>
      </c>
      <c r="EY190" s="2">
        <f t="shared" si="650"/>
        <v>51.107899054907065</v>
      </c>
      <c r="EZ190" s="2">
        <f t="shared" si="650"/>
        <v>50.759658776988417</v>
      </c>
      <c r="FA190" s="2">
        <f t="shared" si="650"/>
        <v>50.951629902427499</v>
      </c>
      <c r="FB190" s="2">
        <f t="shared" si="650"/>
        <v>50.68878705437757</v>
      </c>
      <c r="FC190" s="2">
        <f t="shared" si="650"/>
        <v>51.271213743228472</v>
      </c>
      <c r="FD190" s="2">
        <f t="shared" si="650"/>
        <v>53.128927959099983</v>
      </c>
      <c r="FE190" s="2">
        <f t="shared" si="650"/>
        <v>51.248338348623847</v>
      </c>
      <c r="FG190" s="2">
        <f t="shared" si="507"/>
        <v>0.99999999982675269</v>
      </c>
      <c r="FH190" s="2">
        <f t="shared" si="651"/>
        <v>0.99999999986292709</v>
      </c>
      <c r="FI190" s="2">
        <f t="shared" si="651"/>
        <v>0.99999999983981935</v>
      </c>
      <c r="FJ190" s="2">
        <f t="shared" si="651"/>
        <v>0.99999999983039667</v>
      </c>
      <c r="FK190" s="2">
        <f t="shared" si="651"/>
        <v>0.99999999983000532</v>
      </c>
      <c r="FL190" s="2">
        <f t="shared" si="651"/>
        <v>0.99999999984003118</v>
      </c>
      <c r="FM190" s="2">
        <f t="shared" si="651"/>
        <v>0.99999999986462085</v>
      </c>
      <c r="FN190" s="2">
        <f t="shared" si="651"/>
        <v>0.99999999985999177</v>
      </c>
      <c r="FO190" s="2">
        <f t="shared" si="651"/>
        <v>0.99999999990772981</v>
      </c>
      <c r="FP190" s="2">
        <f t="shared" si="651"/>
        <v>0.99999999989407218</v>
      </c>
      <c r="FQ190" s="2">
        <f t="shared" si="651"/>
        <v>0.99999999987934496</v>
      </c>
      <c r="FR190" s="2">
        <f t="shared" si="651"/>
        <v>0.99999999987690791</v>
      </c>
      <c r="FS190" s="2">
        <f t="shared" si="651"/>
        <v>0.99999999906179016</v>
      </c>
      <c r="FT190" s="2">
        <f t="shared" si="651"/>
        <v>0.99999999626404212</v>
      </c>
      <c r="FU190" s="2">
        <f t="shared" si="651"/>
        <v>0.9999999882166839</v>
      </c>
      <c r="FW190" s="2">
        <f t="shared" si="540"/>
        <v>0.98831732346359724</v>
      </c>
      <c r="FX190" s="2">
        <f t="shared" si="592"/>
        <v>0.98918980500805953</v>
      </c>
      <c r="FY190" s="2">
        <f t="shared" si="593"/>
        <v>0.99179868189384368</v>
      </c>
      <c r="FZ190" s="2">
        <f t="shared" si="594"/>
        <v>0.9892418577373473</v>
      </c>
      <c r="GA190" s="2">
        <f t="shared" si="595"/>
        <v>0.98933296549327066</v>
      </c>
      <c r="GB190" s="2">
        <f t="shared" si="596"/>
        <v>0.98996205447231078</v>
      </c>
      <c r="GC190" s="2">
        <f t="shared" si="597"/>
        <v>0.99100883327573475</v>
      </c>
      <c r="GD190" s="2">
        <f t="shared" si="598"/>
        <v>0.99137444998654289</v>
      </c>
      <c r="GE190" s="2">
        <f t="shared" si="599"/>
        <v>0.99568107588270605</v>
      </c>
      <c r="GF190" s="2">
        <f t="shared" si="600"/>
        <v>0.99629679820076533</v>
      </c>
      <c r="GG190" s="2">
        <f t="shared" si="601"/>
        <v>0.99566193506906664</v>
      </c>
      <c r="GH190" s="2">
        <f t="shared" si="602"/>
        <v>0.99581087278148606</v>
      </c>
      <c r="GI190" s="2">
        <f t="shared" si="603"/>
        <v>0.99162354165141497</v>
      </c>
      <c r="GJ190" s="2">
        <f t="shared" si="604"/>
        <v>0.9854163331161182</v>
      </c>
      <c r="GK190" s="2">
        <f t="shared" si="605"/>
        <v>0.97016760299313498</v>
      </c>
      <c r="GM190" s="107">
        <f t="shared" si="541"/>
        <v>0</v>
      </c>
      <c r="GN190" s="107">
        <f t="shared" si="606"/>
        <v>0</v>
      </c>
      <c r="GO190" s="107">
        <f t="shared" si="607"/>
        <v>0</v>
      </c>
      <c r="GP190" s="107">
        <f t="shared" si="608"/>
        <v>0</v>
      </c>
      <c r="GQ190" s="107">
        <f t="shared" si="609"/>
        <v>0</v>
      </c>
      <c r="GR190" s="107">
        <f t="shared" si="610"/>
        <v>0</v>
      </c>
      <c r="GS190" s="107">
        <f t="shared" si="611"/>
        <v>0</v>
      </c>
      <c r="GT190" s="107">
        <f t="shared" si="612"/>
        <v>0</v>
      </c>
      <c r="GU190" s="107">
        <f t="shared" si="613"/>
        <v>0</v>
      </c>
      <c r="GV190" s="107">
        <f t="shared" si="614"/>
        <v>0</v>
      </c>
      <c r="GW190" s="107">
        <f t="shared" si="615"/>
        <v>0</v>
      </c>
      <c r="GX190" s="107">
        <f t="shared" si="616"/>
        <v>0</v>
      </c>
      <c r="GY190" s="107">
        <f t="shared" si="617"/>
        <v>0</v>
      </c>
      <c r="GZ190" s="107">
        <f t="shared" si="618"/>
        <v>0</v>
      </c>
      <c r="HA190" s="107">
        <f t="shared" si="619"/>
        <v>0</v>
      </c>
      <c r="HC190" s="107">
        <f t="shared" si="542"/>
        <v>3.0987376578871496E-296</v>
      </c>
      <c r="HD190" s="107">
        <f t="shared" si="620"/>
        <v>0</v>
      </c>
      <c r="HE190" s="107">
        <f t="shared" si="621"/>
        <v>0</v>
      </c>
      <c r="HF190" s="107">
        <f t="shared" si="622"/>
        <v>0</v>
      </c>
      <c r="HG190" s="107">
        <f t="shared" si="623"/>
        <v>0</v>
      </c>
      <c r="HH190" s="107">
        <f t="shared" si="624"/>
        <v>0</v>
      </c>
      <c r="HI190" s="107">
        <f t="shared" si="625"/>
        <v>0</v>
      </c>
      <c r="HJ190" s="107">
        <f t="shared" si="626"/>
        <v>0</v>
      </c>
      <c r="HK190" s="107">
        <f t="shared" si="627"/>
        <v>0</v>
      </c>
      <c r="HL190" s="107">
        <f t="shared" si="628"/>
        <v>0</v>
      </c>
      <c r="HM190" s="107">
        <f t="shared" si="629"/>
        <v>0</v>
      </c>
      <c r="HN190" s="107">
        <f t="shared" si="630"/>
        <v>0</v>
      </c>
      <c r="HO190" s="107">
        <f t="shared" si="631"/>
        <v>0</v>
      </c>
      <c r="HP190" s="107">
        <f t="shared" si="632"/>
        <v>0</v>
      </c>
      <c r="HQ190" s="107">
        <f t="shared" si="633"/>
        <v>0</v>
      </c>
      <c r="HS190" s="107">
        <f t="shared" si="543"/>
        <v>4.8242276913955145E-63</v>
      </c>
      <c r="HT190" s="107">
        <f t="shared" si="634"/>
        <v>3.9653344011906125E-72</v>
      </c>
      <c r="HU190" s="107">
        <f t="shared" si="635"/>
        <v>1.6355978617772496E-76</v>
      </c>
      <c r="HV190" s="107">
        <f t="shared" si="636"/>
        <v>1.2278765001224715E-75</v>
      </c>
      <c r="HW190" s="107">
        <f t="shared" si="637"/>
        <v>1.009329585032918E-84</v>
      </c>
      <c r="HX190" s="107">
        <f t="shared" si="638"/>
        <v>9.9402416128381115E-91</v>
      </c>
      <c r="HY190" s="107">
        <f t="shared" si="639"/>
        <v>7.8394670323274359E-95</v>
      </c>
      <c r="HZ190" s="107">
        <f t="shared" si="640"/>
        <v>6.9036465616515635E-108</v>
      </c>
      <c r="IA190" s="107">
        <f t="shared" si="641"/>
        <v>1.6536763761319702E-115</v>
      </c>
      <c r="IB190" s="107">
        <f t="shared" si="642"/>
        <v>1.101859859764164E-120</v>
      </c>
      <c r="IC190" s="107">
        <f t="shared" si="643"/>
        <v>1.3675914085976048E-111</v>
      </c>
      <c r="ID190" s="107">
        <f t="shared" si="644"/>
        <v>1.4019103534424503E-114</v>
      </c>
      <c r="IE190" s="107">
        <f t="shared" si="645"/>
        <v>1.9235241313075427E-108</v>
      </c>
      <c r="IF190" s="107">
        <f t="shared" si="646"/>
        <v>3.5571689070018057E-97</v>
      </c>
      <c r="IG190" s="107">
        <f t="shared" si="647"/>
        <v>1.1556894656479551E-91</v>
      </c>
      <c r="II190" s="107">
        <f t="shared" si="544"/>
        <v>7.9004380606403767E-10</v>
      </c>
      <c r="IJ190" s="107">
        <f t="shared" si="545"/>
        <v>3.5653202878787145E-11</v>
      </c>
      <c r="IK190" s="107">
        <f t="shared" si="546"/>
        <v>8.489245580179902E-13</v>
      </c>
      <c r="IL190" s="107">
        <f t="shared" si="547"/>
        <v>8.1904357130576493E-12</v>
      </c>
      <c r="IM190" s="107">
        <f t="shared" si="548"/>
        <v>4.4882728844590412E-13</v>
      </c>
      <c r="IN190" s="107">
        <f t="shared" si="549"/>
        <v>4.5741011185732186E-14</v>
      </c>
      <c r="IO190" s="107">
        <f t="shared" si="550"/>
        <v>6.307055749662644E-15</v>
      </c>
      <c r="IP190" s="107">
        <f t="shared" si="551"/>
        <v>6.6831735420816717E-17</v>
      </c>
      <c r="IQ190" s="107">
        <f t="shared" si="552"/>
        <v>6.912756457673442E-21</v>
      </c>
      <c r="IR190" s="107">
        <f t="shared" si="553"/>
        <v>7.8194480448760378E-23</v>
      </c>
      <c r="IS190" s="107">
        <f t="shared" si="554"/>
        <v>1.1455001042455528E-20</v>
      </c>
      <c r="IT190" s="107">
        <f t="shared" si="555"/>
        <v>1.7030935618404398E-21</v>
      </c>
      <c r="IU190" s="107">
        <f t="shared" si="556"/>
        <v>1.9827154635724454E-19</v>
      </c>
      <c r="IV190" s="107">
        <f t="shared" si="557"/>
        <v>2.4925340635139647E-16</v>
      </c>
      <c r="IW190" s="107">
        <f t="shared" si="558"/>
        <v>1.0846636804551692E-16</v>
      </c>
      <c r="IY190" s="107">
        <f t="shared" si="559"/>
        <v>7.9004380606403767E-10</v>
      </c>
      <c r="IZ190" s="107">
        <f t="shared" si="560"/>
        <v>3.5653202878787145E-11</v>
      </c>
      <c r="JA190" s="107">
        <f t="shared" si="561"/>
        <v>8.489245580179902E-13</v>
      </c>
      <c r="JB190" s="107">
        <f t="shared" si="562"/>
        <v>8.1904357130576493E-12</v>
      </c>
      <c r="JC190" s="107">
        <f t="shared" si="563"/>
        <v>4.4882728844590412E-13</v>
      </c>
      <c r="JD190" s="107">
        <f t="shared" si="564"/>
        <v>4.5741011185732186E-14</v>
      </c>
      <c r="JE190" s="107">
        <f t="shared" si="565"/>
        <v>6.307055749662644E-15</v>
      </c>
      <c r="JF190" s="107">
        <f t="shared" si="566"/>
        <v>6.6831735420816717E-17</v>
      </c>
      <c r="JG190" s="107">
        <f t="shared" si="567"/>
        <v>6.912756457673442E-21</v>
      </c>
      <c r="JH190" s="107">
        <f t="shared" si="568"/>
        <v>7.8194480448760378E-23</v>
      </c>
      <c r="JI190" s="107">
        <f t="shared" si="569"/>
        <v>1.1455001042455528E-20</v>
      </c>
      <c r="JJ190" s="107">
        <f t="shared" si="570"/>
        <v>1.7030935618404398E-21</v>
      </c>
      <c r="JK190" s="107">
        <f t="shared" si="571"/>
        <v>1.9827154635724454E-19</v>
      </c>
      <c r="JL190" s="107">
        <f t="shared" si="572"/>
        <v>2.4925340635139647E-16</v>
      </c>
      <c r="JM190" s="107">
        <f t="shared" si="573"/>
        <v>1.0846636804551692E-16</v>
      </c>
    </row>
    <row r="191" spans="2:273" x14ac:dyDescent="0.25">
      <c r="B191" s="2">
        <v>163</v>
      </c>
      <c r="C191" s="37">
        <v>48.951999999999998</v>
      </c>
      <c r="D191" s="37">
        <v>48.426000000000002</v>
      </c>
      <c r="E191" s="37">
        <v>49.671999999999997</v>
      </c>
      <c r="F191" s="37">
        <v>50.847000000000001</v>
      </c>
      <c r="G191" s="37">
        <v>50.627000000000002</v>
      </c>
      <c r="H191" s="37">
        <v>51.322000000000003</v>
      </c>
      <c r="I191" s="37">
        <v>52.712000000000003</v>
      </c>
      <c r="J191" s="37">
        <v>50.814</v>
      </c>
      <c r="K191" s="37">
        <v>50.542000000000002</v>
      </c>
      <c r="L191" s="37">
        <v>50.338999999999999</v>
      </c>
      <c r="M191" s="37">
        <v>50.287999999999997</v>
      </c>
      <c r="N191" s="37">
        <v>50.558999999999997</v>
      </c>
      <c r="O191" s="37">
        <v>50.61</v>
      </c>
      <c r="P191" s="37">
        <v>52.8</v>
      </c>
      <c r="Q191" s="37">
        <v>51.283000000000001</v>
      </c>
      <c r="S191" s="4">
        <f t="shared" si="460"/>
        <v>48.982401563336907</v>
      </c>
      <c r="T191" s="4">
        <f t="shared" si="461"/>
        <v>49.763036727893144</v>
      </c>
      <c r="U191" s="4">
        <f t="shared" si="462"/>
        <v>50.281072852899392</v>
      </c>
      <c r="V191" s="4">
        <f t="shared" si="463"/>
        <v>50.880840343522166</v>
      </c>
      <c r="W191" s="4">
        <f t="shared" si="464"/>
        <v>50.704423758007621</v>
      </c>
      <c r="X191" s="4">
        <f t="shared" si="465"/>
        <v>50.758059979801054</v>
      </c>
      <c r="Y191" s="4">
        <f t="shared" si="466"/>
        <v>50.5807673745323</v>
      </c>
      <c r="Z191" s="4">
        <f t="shared" si="467"/>
        <v>50.422041140217175</v>
      </c>
      <c r="AA191" s="4">
        <f t="shared" si="468"/>
        <v>50.940405895896816</v>
      </c>
      <c r="AB191" s="4">
        <f t="shared" si="469"/>
        <v>50.592497860164166</v>
      </c>
      <c r="AC191" s="4">
        <f t="shared" si="470"/>
        <v>50.796585940577195</v>
      </c>
      <c r="AD191" s="4">
        <f t="shared" si="471"/>
        <v>50.531488086041406</v>
      </c>
      <c r="AE191" s="4">
        <f t="shared" si="472"/>
        <v>51.132015446344845</v>
      </c>
      <c r="AF191" s="4">
        <f t="shared" si="473"/>
        <v>52.982705157806016</v>
      </c>
      <c r="AG191" s="4">
        <f t="shared" si="474"/>
        <v>51.202753400036102</v>
      </c>
      <c r="AI191" s="4">
        <f t="shared" si="475"/>
        <v>-3.0401563336909021E-2</v>
      </c>
      <c r="AJ191" s="4">
        <f t="shared" si="476"/>
        <v>-1.3370367278931425</v>
      </c>
      <c r="AK191" s="4">
        <f t="shared" si="477"/>
        <v>-0.60907285289939495</v>
      </c>
      <c r="AL191" s="4">
        <f t="shared" si="478"/>
        <v>-3.3840343522165028E-2</v>
      </c>
      <c r="AM191" s="4">
        <f t="shared" si="479"/>
        <v>-7.7423758007618915E-2</v>
      </c>
      <c r="AN191" s="4">
        <f t="shared" si="480"/>
        <v>0.56394002019894884</v>
      </c>
      <c r="AO191" s="4">
        <f t="shared" si="481"/>
        <v>2.1312326254677032</v>
      </c>
      <c r="AP191" s="4">
        <f t="shared" si="482"/>
        <v>0.39195885978282519</v>
      </c>
      <c r="AQ191" s="4">
        <f t="shared" si="483"/>
        <v>-0.39840589589681485</v>
      </c>
      <c r="AR191" s="4">
        <f t="shared" si="484"/>
        <v>-0.25349786016416687</v>
      </c>
      <c r="AS191" s="4">
        <f t="shared" si="485"/>
        <v>-0.50858594057719841</v>
      </c>
      <c r="AT191" s="4">
        <f t="shared" si="486"/>
        <v>2.7511913958591094E-2</v>
      </c>
      <c r="AU191" s="4">
        <f t="shared" si="487"/>
        <v>-0.5220154463448452</v>
      </c>
      <c r="AV191" s="4">
        <f t="shared" si="648"/>
        <v>-0.18270515780601926</v>
      </c>
      <c r="AW191" s="4">
        <f t="shared" si="648"/>
        <v>8.0246599963899712E-2</v>
      </c>
      <c r="AY191" s="2">
        <f t="shared" si="509"/>
        <v>48.982401563336893</v>
      </c>
      <c r="AZ191" s="2">
        <f t="shared" si="575"/>
        <v>49.763036727893144</v>
      </c>
      <c r="BA191" s="2">
        <f t="shared" si="576"/>
        <v>50.281072852899392</v>
      </c>
      <c r="BB191" s="2">
        <f t="shared" si="577"/>
        <v>50.880840343522166</v>
      </c>
      <c r="BC191" s="2">
        <f t="shared" si="578"/>
        <v>50.704423758007621</v>
      </c>
      <c r="BD191" s="2">
        <f t="shared" si="579"/>
        <v>50.758059979801054</v>
      </c>
      <c r="BE191" s="2">
        <f t="shared" si="580"/>
        <v>50.5807673745323</v>
      </c>
      <c r="BF191" s="2">
        <f t="shared" si="581"/>
        <v>50.422041140217175</v>
      </c>
      <c r="BG191" s="2">
        <f t="shared" si="582"/>
        <v>50.940405895896816</v>
      </c>
      <c r="BH191" s="2">
        <f t="shared" si="583"/>
        <v>50.592497860164166</v>
      </c>
      <c r="BI191" s="2">
        <f t="shared" si="584"/>
        <v>50.796585940577195</v>
      </c>
      <c r="BJ191" s="2">
        <f t="shared" si="585"/>
        <v>50.531488086041406</v>
      </c>
      <c r="BK191" s="2">
        <f t="shared" si="586"/>
        <v>51.132015446344845</v>
      </c>
      <c r="BL191" s="2">
        <f t="shared" si="587"/>
        <v>52.982705157806016</v>
      </c>
      <c r="BM191" s="2">
        <f t="shared" si="588"/>
        <v>51.202753400036102</v>
      </c>
      <c r="BO191" s="2" t="str">
        <f t="shared" si="440"/>
        <v/>
      </c>
      <c r="BP191" s="2" t="str">
        <f t="shared" si="441"/>
        <v/>
      </c>
      <c r="BQ191" s="2" t="str">
        <f t="shared" si="442"/>
        <v/>
      </c>
      <c r="BR191" s="2" t="str">
        <f t="shared" si="443"/>
        <v/>
      </c>
      <c r="BS191" s="2" t="str">
        <f t="shared" si="444"/>
        <v/>
      </c>
      <c r="BT191" s="2" t="str">
        <f t="shared" si="445"/>
        <v/>
      </c>
      <c r="BU191" s="2" t="str">
        <f t="shared" si="446"/>
        <v/>
      </c>
      <c r="BV191" s="2" t="str">
        <f t="shared" si="447"/>
        <v/>
      </c>
      <c r="BW191" s="2" t="str">
        <f t="shared" si="448"/>
        <v/>
      </c>
      <c r="BX191" s="2" t="str">
        <f t="shared" si="449"/>
        <v/>
      </c>
      <c r="BY191" s="2" t="str">
        <f t="shared" si="450"/>
        <v/>
      </c>
      <c r="BZ191" s="2" t="str">
        <f t="shared" si="451"/>
        <v/>
      </c>
      <c r="CA191" s="2" t="str">
        <f t="shared" si="452"/>
        <v/>
      </c>
      <c r="CB191" s="2" t="str">
        <f t="shared" si="453"/>
        <v/>
      </c>
      <c r="CC191" s="2" t="str">
        <f t="shared" si="454"/>
        <v/>
      </c>
      <c r="CE191" s="2" t="str">
        <f t="shared" si="510"/>
        <v/>
      </c>
      <c r="CF191" s="2" t="str">
        <f t="shared" si="511"/>
        <v/>
      </c>
      <c r="CG191" s="2" t="str">
        <f t="shared" si="512"/>
        <v/>
      </c>
      <c r="CH191" s="2" t="str">
        <f t="shared" si="513"/>
        <v/>
      </c>
      <c r="CI191" s="2" t="str">
        <f t="shared" si="514"/>
        <v/>
      </c>
      <c r="CJ191" s="2" t="str">
        <f t="shared" si="515"/>
        <v/>
      </c>
      <c r="CK191" s="2" t="str">
        <f t="shared" si="516"/>
        <v/>
      </c>
      <c r="CL191" s="2" t="str">
        <f t="shared" si="517"/>
        <v/>
      </c>
      <c r="CM191" s="2" t="str">
        <f t="shared" si="518"/>
        <v/>
      </c>
      <c r="CN191" s="2" t="str">
        <f t="shared" si="519"/>
        <v/>
      </c>
      <c r="CO191" s="2" t="str">
        <f t="shared" si="520"/>
        <v/>
      </c>
      <c r="CP191" s="2" t="str">
        <f t="shared" si="521"/>
        <v/>
      </c>
      <c r="CQ191" s="2" t="str">
        <f t="shared" si="522"/>
        <v/>
      </c>
      <c r="CR191" s="2" t="str">
        <f t="shared" si="523"/>
        <v/>
      </c>
      <c r="CS191" s="2" t="str">
        <f t="shared" si="524"/>
        <v/>
      </c>
      <c r="CU191" s="2">
        <f t="shared" si="525"/>
        <v>48.951999999999998</v>
      </c>
      <c r="CV191" s="2">
        <f t="shared" si="526"/>
        <v>48.426000000000002</v>
      </c>
      <c r="CW191" s="2">
        <f t="shared" si="527"/>
        <v>49.671999999999997</v>
      </c>
      <c r="CX191" s="2">
        <f t="shared" si="528"/>
        <v>50.847000000000001</v>
      </c>
      <c r="CY191" s="2">
        <f t="shared" si="529"/>
        <v>50.627000000000002</v>
      </c>
      <c r="CZ191" s="2">
        <f t="shared" si="530"/>
        <v>51.322000000000003</v>
      </c>
      <c r="DA191" s="2">
        <f t="shared" si="531"/>
        <v>52.712000000000003</v>
      </c>
      <c r="DB191" s="2">
        <f t="shared" si="532"/>
        <v>50.814</v>
      </c>
      <c r="DC191" s="2">
        <f t="shared" si="533"/>
        <v>50.542000000000002</v>
      </c>
      <c r="DD191" s="2">
        <f t="shared" si="534"/>
        <v>50.338999999999999</v>
      </c>
      <c r="DE191" s="2">
        <f t="shared" si="535"/>
        <v>50.287999999999997</v>
      </c>
      <c r="DF191" s="2">
        <f t="shared" si="536"/>
        <v>50.558999999999997</v>
      </c>
      <c r="DG191" s="2">
        <f t="shared" si="537"/>
        <v>50.61</v>
      </c>
      <c r="DH191" s="2">
        <f t="shared" si="538"/>
        <v>52.8</v>
      </c>
      <c r="DI191" s="2">
        <f t="shared" si="539"/>
        <v>51.283000000000001</v>
      </c>
      <c r="DK191" s="2">
        <f t="shared" si="489"/>
        <v>74.21277894736842</v>
      </c>
      <c r="DL191" s="2">
        <f t="shared" si="649"/>
        <v>82.190272604588429</v>
      </c>
      <c r="DM191" s="2">
        <f t="shared" si="649"/>
        <v>83.486973616734147</v>
      </c>
      <c r="DN191" s="2">
        <f t="shared" si="649"/>
        <v>83.199451282051285</v>
      </c>
      <c r="DO191" s="2">
        <f t="shared" si="649"/>
        <v>88.836157228657243</v>
      </c>
      <c r="DP191" s="2">
        <f t="shared" si="649"/>
        <v>85.32782492997201</v>
      </c>
      <c r="DQ191" s="2">
        <f t="shared" si="649"/>
        <v>85.455695518207293</v>
      </c>
      <c r="DR191" s="2">
        <f t="shared" si="649"/>
        <v>89.323008021390365</v>
      </c>
      <c r="DS191" s="2">
        <f t="shared" si="649"/>
        <v>85.08498487394958</v>
      </c>
      <c r="DT191" s="2">
        <f t="shared" si="649"/>
        <v>87.023976604278104</v>
      </c>
      <c r="DU191" s="2">
        <f t="shared" si="649"/>
        <v>85.6636051948052</v>
      </c>
      <c r="DV191" s="2">
        <f t="shared" si="649"/>
        <v>90.093843137254865</v>
      </c>
      <c r="DW191" s="2">
        <f t="shared" si="649"/>
        <v>90.829170359052725</v>
      </c>
      <c r="DX191" s="2">
        <f t="shared" si="649"/>
        <v>87.623210424710436</v>
      </c>
      <c r="DY191" s="2">
        <f t="shared" si="649"/>
        <v>81.173201408972915</v>
      </c>
      <c r="EA191" s="2">
        <f t="shared" si="459"/>
        <v>46.695904158486528</v>
      </c>
      <c r="EB191" s="2">
        <f t="shared" si="491"/>
        <v>47.985290245836637</v>
      </c>
      <c r="EC191" s="2">
        <f t="shared" si="492"/>
        <v>50.281315870570104</v>
      </c>
      <c r="ED191" s="2">
        <f t="shared" si="493"/>
        <v>49.627354415076454</v>
      </c>
      <c r="EE191" s="2">
        <f t="shared" si="494"/>
        <v>49.470326676847186</v>
      </c>
      <c r="EF191" s="2">
        <f t="shared" si="495"/>
        <v>49.627841732252634</v>
      </c>
      <c r="EG191" s="2">
        <f t="shared" si="496"/>
        <v>49.549647127922015</v>
      </c>
      <c r="EH191" s="2">
        <f t="shared" si="497"/>
        <v>49.285934280524202</v>
      </c>
      <c r="EI191" s="2">
        <f t="shared" si="498"/>
        <v>49.730279429086124</v>
      </c>
      <c r="EJ191" s="2">
        <f t="shared" si="499"/>
        <v>49.596255962042719</v>
      </c>
      <c r="EK191" s="2">
        <f t="shared" si="500"/>
        <v>50.342527595088981</v>
      </c>
      <c r="EL191" s="2">
        <f t="shared" si="501"/>
        <v>49.698700258016942</v>
      </c>
      <c r="EM191" s="2">
        <f t="shared" si="502"/>
        <v>51.376248470470728</v>
      </c>
      <c r="EN191" s="2">
        <f t="shared" si="503"/>
        <v>53.246203882062062</v>
      </c>
      <c r="EO191" s="2">
        <f t="shared" si="504"/>
        <v>54.561455762081792</v>
      </c>
      <c r="EQ191" s="2">
        <f t="shared" si="505"/>
        <v>49.003870798841788</v>
      </c>
      <c r="ER191" s="2">
        <f t="shared" si="650"/>
        <v>49.778468777767259</v>
      </c>
      <c r="ES191" s="2">
        <f t="shared" si="650"/>
        <v>50.281071252407443</v>
      </c>
      <c r="ET191" s="2">
        <f t="shared" si="650"/>
        <v>50.891668488916537</v>
      </c>
      <c r="EU191" s="2">
        <f t="shared" si="650"/>
        <v>50.714993157771431</v>
      </c>
      <c r="EV191" s="2">
        <f t="shared" si="650"/>
        <v>50.767163060293292</v>
      </c>
      <c r="EW191" s="2">
        <f t="shared" si="650"/>
        <v>50.588198380543588</v>
      </c>
      <c r="EX191" s="2">
        <f t="shared" si="650"/>
        <v>50.429892918179313</v>
      </c>
      <c r="EY191" s="2">
        <f t="shared" si="650"/>
        <v>50.944575413478134</v>
      </c>
      <c r="EZ191" s="2">
        <f t="shared" si="650"/>
        <v>50.595439252661649</v>
      </c>
      <c r="FA191" s="2">
        <f t="shared" si="650"/>
        <v>50.798157369953628</v>
      </c>
      <c r="FB191" s="2">
        <f t="shared" si="650"/>
        <v>50.534270876055132</v>
      </c>
      <c r="FC191" s="2">
        <f t="shared" si="650"/>
        <v>51.130341980911652</v>
      </c>
      <c r="FD191" s="2">
        <f t="shared" si="650"/>
        <v>52.979486264064676</v>
      </c>
      <c r="FE191" s="2">
        <f t="shared" si="650"/>
        <v>51.116238446827751</v>
      </c>
      <c r="FG191" s="2">
        <f t="shared" si="507"/>
        <v>0.99999999986238475</v>
      </c>
      <c r="FH191" s="2">
        <f t="shared" si="651"/>
        <v>0.99999999989111921</v>
      </c>
      <c r="FI191" s="2">
        <f t="shared" si="651"/>
        <v>0.999999999872764</v>
      </c>
      <c r="FJ191" s="2">
        <f t="shared" si="651"/>
        <v>0.99999999986527932</v>
      </c>
      <c r="FK191" s="2">
        <f t="shared" si="651"/>
        <v>0.99999999986496835</v>
      </c>
      <c r="FL191" s="2">
        <f t="shared" si="651"/>
        <v>0.9999999998729322</v>
      </c>
      <c r="FM191" s="2">
        <f t="shared" si="651"/>
        <v>0.99999999989246457</v>
      </c>
      <c r="FN191" s="2">
        <f t="shared" si="651"/>
        <v>0.99999999988878752</v>
      </c>
      <c r="FO191" s="2">
        <f t="shared" si="651"/>
        <v>0.99999999992670718</v>
      </c>
      <c r="FP191" s="2">
        <f t="shared" si="651"/>
        <v>0.99999999991585853</v>
      </c>
      <c r="FQ191" s="2">
        <f t="shared" si="651"/>
        <v>0.99999999990416033</v>
      </c>
      <c r="FR191" s="2">
        <f t="shared" si="651"/>
        <v>0.99999999990222443</v>
      </c>
      <c r="FS191" s="2">
        <f t="shared" si="651"/>
        <v>0.99999999923898908</v>
      </c>
      <c r="FT191" s="2">
        <f t="shared" si="651"/>
        <v>0.99999999691632468</v>
      </c>
      <c r="FU191" s="2">
        <f t="shared" si="651"/>
        <v>0.99999999012937957</v>
      </c>
      <c r="FW191" s="2">
        <f t="shared" si="540"/>
        <v>0.99069776879949378</v>
      </c>
      <c r="FX191" s="2">
        <f t="shared" si="592"/>
        <v>0.99139402277933386</v>
      </c>
      <c r="FY191" s="2">
        <f t="shared" si="593"/>
        <v>0.99347445430915393</v>
      </c>
      <c r="FZ191" s="2">
        <f t="shared" si="594"/>
        <v>0.99143555375893266</v>
      </c>
      <c r="GA191" s="2">
        <f t="shared" si="595"/>
        <v>0.99150824317885455</v>
      </c>
      <c r="GB191" s="2">
        <f t="shared" si="596"/>
        <v>0.99201008108554334</v>
      </c>
      <c r="GC191" s="2">
        <f t="shared" si="597"/>
        <v>0.99284483086058517</v>
      </c>
      <c r="GD191" s="2">
        <f t="shared" si="598"/>
        <v>0.99313630567023448</v>
      </c>
      <c r="GE191" s="2">
        <f t="shared" si="599"/>
        <v>0.9965663065462147</v>
      </c>
      <c r="GF191" s="2">
        <f t="shared" si="600"/>
        <v>0.99705620012432283</v>
      </c>
      <c r="GG191" s="2">
        <f t="shared" si="601"/>
        <v>0.99655107535045973</v>
      </c>
      <c r="GH191" s="2">
        <f t="shared" si="602"/>
        <v>0.99666958853829035</v>
      </c>
      <c r="GI191" s="2">
        <f t="shared" si="603"/>
        <v>0.99319483022961863</v>
      </c>
      <c r="GJ191" s="2">
        <f t="shared" si="604"/>
        <v>0.98793185182898324</v>
      </c>
      <c r="GK191" s="2">
        <f t="shared" si="605"/>
        <v>0.97488846635280224</v>
      </c>
      <c r="GM191" s="107">
        <f t="shared" si="541"/>
        <v>0</v>
      </c>
      <c r="GN191" s="107">
        <f t="shared" si="606"/>
        <v>0</v>
      </c>
      <c r="GO191" s="107">
        <f t="shared" si="607"/>
        <v>0</v>
      </c>
      <c r="GP191" s="107">
        <f t="shared" si="608"/>
        <v>0</v>
      </c>
      <c r="GQ191" s="107">
        <f t="shared" si="609"/>
        <v>0</v>
      </c>
      <c r="GR191" s="107">
        <f t="shared" si="610"/>
        <v>0</v>
      </c>
      <c r="GS191" s="107">
        <f t="shared" si="611"/>
        <v>0</v>
      </c>
      <c r="GT191" s="107">
        <f t="shared" si="612"/>
        <v>0</v>
      </c>
      <c r="GU191" s="107">
        <f t="shared" si="613"/>
        <v>0</v>
      </c>
      <c r="GV191" s="107">
        <f t="shared" si="614"/>
        <v>0</v>
      </c>
      <c r="GW191" s="107">
        <f t="shared" si="615"/>
        <v>0</v>
      </c>
      <c r="GX191" s="107">
        <f t="shared" si="616"/>
        <v>0</v>
      </c>
      <c r="GY191" s="107">
        <f t="shared" si="617"/>
        <v>0</v>
      </c>
      <c r="GZ191" s="107">
        <f t="shared" si="618"/>
        <v>0</v>
      </c>
      <c r="HA191" s="107">
        <f t="shared" si="619"/>
        <v>0</v>
      </c>
      <c r="HC191" s="107">
        <f t="shared" si="542"/>
        <v>8.7060587799643246E-304</v>
      </c>
      <c r="HD191" s="107">
        <f t="shared" si="620"/>
        <v>0</v>
      </c>
      <c r="HE191" s="107">
        <f t="shared" si="621"/>
        <v>0</v>
      </c>
      <c r="HF191" s="107">
        <f t="shared" si="622"/>
        <v>0</v>
      </c>
      <c r="HG191" s="107">
        <f t="shared" si="623"/>
        <v>0</v>
      </c>
      <c r="HH191" s="107">
        <f t="shared" si="624"/>
        <v>0</v>
      </c>
      <c r="HI191" s="107">
        <f t="shared" si="625"/>
        <v>0</v>
      </c>
      <c r="HJ191" s="107">
        <f t="shared" si="626"/>
        <v>0</v>
      </c>
      <c r="HK191" s="107">
        <f t="shared" si="627"/>
        <v>0</v>
      </c>
      <c r="HL191" s="107">
        <f t="shared" si="628"/>
        <v>0</v>
      </c>
      <c r="HM191" s="107">
        <f t="shared" si="629"/>
        <v>0</v>
      </c>
      <c r="HN191" s="107">
        <f t="shared" si="630"/>
        <v>0</v>
      </c>
      <c r="HO191" s="107">
        <f t="shared" si="631"/>
        <v>0</v>
      </c>
      <c r="HP191" s="107">
        <f t="shared" si="632"/>
        <v>0</v>
      </c>
      <c r="HQ191" s="107">
        <f t="shared" si="633"/>
        <v>0</v>
      </c>
      <c r="HS191" s="107">
        <f t="shared" si="543"/>
        <v>8.5511336147268471E-66</v>
      </c>
      <c r="HT191" s="107">
        <f t="shared" si="634"/>
        <v>3.0146789515899226E-75</v>
      </c>
      <c r="HU191" s="107">
        <f t="shared" si="635"/>
        <v>8.7799845715255251E-80</v>
      </c>
      <c r="HV191" s="107">
        <f t="shared" si="636"/>
        <v>6.2178731465780775E-79</v>
      </c>
      <c r="HW191" s="107">
        <f t="shared" si="637"/>
        <v>2.0552767097947165E-88</v>
      </c>
      <c r="HX191" s="107">
        <f t="shared" si="638"/>
        <v>1.171390729817712E-94</v>
      </c>
      <c r="HY191" s="107">
        <f t="shared" si="639"/>
        <v>6.9137063836195206E-99</v>
      </c>
      <c r="HZ191" s="107">
        <f t="shared" si="640"/>
        <v>1.7512762036759025E-112</v>
      </c>
      <c r="IA191" s="107">
        <f t="shared" si="641"/>
        <v>3.6674669764724856E-120</v>
      </c>
      <c r="IB191" s="107">
        <f t="shared" si="642"/>
        <v>1.5384987696751793E-125</v>
      </c>
      <c r="IC191" s="107">
        <f t="shared" si="643"/>
        <v>3.8399807337917974E-116</v>
      </c>
      <c r="ID191" s="107">
        <f t="shared" si="644"/>
        <v>2.9162525961407687E-119</v>
      </c>
      <c r="IE191" s="107">
        <f t="shared" si="645"/>
        <v>6.2046699794060174E-113</v>
      </c>
      <c r="IF191" s="107">
        <f t="shared" si="646"/>
        <v>3.4626782857358196E-101</v>
      </c>
      <c r="IG191" s="107">
        <f t="shared" si="647"/>
        <v>1.3401407912231217E-95</v>
      </c>
      <c r="II191" s="107">
        <f t="shared" si="544"/>
        <v>1.0073730040196092E-10</v>
      </c>
      <c r="IJ191" s="107">
        <f t="shared" si="545"/>
        <v>3.4351855707956379E-12</v>
      </c>
      <c r="IK191" s="107">
        <f t="shared" si="546"/>
        <v>6.5549395158863078E-14</v>
      </c>
      <c r="IL191" s="107">
        <f t="shared" si="547"/>
        <v>6.8060677826883443E-13</v>
      </c>
      <c r="IM191" s="107">
        <f t="shared" si="548"/>
        <v>2.7843052851791631E-14</v>
      </c>
      <c r="IN191" s="107">
        <f t="shared" si="549"/>
        <v>2.3400520844683695E-15</v>
      </c>
      <c r="IO191" s="107">
        <f t="shared" si="550"/>
        <v>2.8510774306061167E-16</v>
      </c>
      <c r="IP191" s="107">
        <f t="shared" si="551"/>
        <v>1.9896582922944268E-18</v>
      </c>
      <c r="IQ191" s="107">
        <f t="shared" si="552"/>
        <v>1.4869531048428937E-22</v>
      </c>
      <c r="IR191" s="107">
        <f t="shared" si="553"/>
        <v>1.290995781143737E-24</v>
      </c>
      <c r="IS191" s="107">
        <f t="shared" si="554"/>
        <v>2.5646069747388087E-22</v>
      </c>
      <c r="IT191" s="107">
        <f t="shared" si="555"/>
        <v>3.3241351946590892E-23</v>
      </c>
      <c r="IU191" s="107">
        <f t="shared" si="556"/>
        <v>4.9861315094466704E-21</v>
      </c>
      <c r="IV191" s="107">
        <f t="shared" si="557"/>
        <v>1.0447547530014765E-17</v>
      </c>
      <c r="IW191" s="107">
        <f t="shared" si="558"/>
        <v>2.8547309143916134E-18</v>
      </c>
      <c r="IY191" s="107">
        <f t="shared" si="559"/>
        <v>1.0073730040196092E-10</v>
      </c>
      <c r="IZ191" s="107">
        <f t="shared" si="560"/>
        <v>3.4351855707956379E-12</v>
      </c>
      <c r="JA191" s="107">
        <f t="shared" si="561"/>
        <v>6.5549395158863078E-14</v>
      </c>
      <c r="JB191" s="107">
        <f t="shared" si="562"/>
        <v>6.8060677826883443E-13</v>
      </c>
      <c r="JC191" s="107">
        <f t="shared" si="563"/>
        <v>2.7843052851791631E-14</v>
      </c>
      <c r="JD191" s="107">
        <f t="shared" si="564"/>
        <v>2.3400520844683695E-15</v>
      </c>
      <c r="JE191" s="107">
        <f t="shared" si="565"/>
        <v>2.8510774306061167E-16</v>
      </c>
      <c r="JF191" s="107">
        <f t="shared" si="566"/>
        <v>1.9896582922944268E-18</v>
      </c>
      <c r="JG191" s="107">
        <f t="shared" si="567"/>
        <v>1.4869531048428937E-22</v>
      </c>
      <c r="JH191" s="107">
        <f t="shared" si="568"/>
        <v>1.290995781143737E-24</v>
      </c>
      <c r="JI191" s="107">
        <f t="shared" si="569"/>
        <v>2.5646069747388087E-22</v>
      </c>
      <c r="JJ191" s="107">
        <f t="shared" si="570"/>
        <v>3.3241351946590892E-23</v>
      </c>
      <c r="JK191" s="107">
        <f t="shared" si="571"/>
        <v>4.9861315094466704E-21</v>
      </c>
      <c r="JL191" s="107">
        <f t="shared" si="572"/>
        <v>1.0447547530014765E-17</v>
      </c>
      <c r="JM191" s="107">
        <f t="shared" si="573"/>
        <v>2.8547309143916134E-18</v>
      </c>
    </row>
    <row r="192" spans="2:273" x14ac:dyDescent="0.25">
      <c r="B192" s="2">
        <v>164</v>
      </c>
      <c r="C192" s="37">
        <v>49.097000000000001</v>
      </c>
      <c r="D192" s="37">
        <v>48.344000000000001</v>
      </c>
      <c r="E192" s="37">
        <v>49.720999999999997</v>
      </c>
      <c r="F192" s="37">
        <v>50.695</v>
      </c>
      <c r="G192" s="37">
        <v>50.627000000000002</v>
      </c>
      <c r="H192" s="37">
        <v>50.475000000000001</v>
      </c>
      <c r="I192" s="37">
        <v>48.831000000000003</v>
      </c>
      <c r="J192" s="37">
        <v>49.796999999999997</v>
      </c>
      <c r="K192" s="37">
        <v>50.017000000000003</v>
      </c>
      <c r="L192" s="37">
        <v>50.475000000000001</v>
      </c>
      <c r="M192" s="37">
        <v>51.491999999999997</v>
      </c>
      <c r="N192" s="37">
        <v>51.168999999999997</v>
      </c>
      <c r="O192" s="37">
        <v>51.067999999999998</v>
      </c>
      <c r="P192" s="37">
        <v>52.767000000000003</v>
      </c>
      <c r="Q192" s="37">
        <v>50.567</v>
      </c>
      <c r="S192" s="4">
        <f t="shared" si="460"/>
        <v>48.886895511247602</v>
      </c>
      <c r="T192" s="4">
        <f t="shared" si="461"/>
        <v>49.6492972858195</v>
      </c>
      <c r="U192" s="4">
        <f t="shared" si="462"/>
        <v>50.156768363837308</v>
      </c>
      <c r="V192" s="4">
        <f t="shared" si="463"/>
        <v>50.747524909530135</v>
      </c>
      <c r="W192" s="4">
        <f t="shared" si="464"/>
        <v>50.568373192193178</v>
      </c>
      <c r="X192" s="4">
        <f t="shared" si="465"/>
        <v>50.614388452674667</v>
      </c>
      <c r="Y192" s="4">
        <f t="shared" si="466"/>
        <v>50.425351573633478</v>
      </c>
      <c r="Z192" s="4">
        <f t="shared" si="467"/>
        <v>50.258228851974323</v>
      </c>
      <c r="AA192" s="4">
        <f t="shared" si="468"/>
        <v>50.777884642083123</v>
      </c>
      <c r="AB192" s="4">
        <f t="shared" si="469"/>
        <v>50.428843655717642</v>
      </c>
      <c r="AC192" s="4">
        <f t="shared" si="470"/>
        <v>50.643414043963332</v>
      </c>
      <c r="AD192" s="4">
        <f t="shared" si="471"/>
        <v>50.377505132889574</v>
      </c>
      <c r="AE192" s="4">
        <f t="shared" si="472"/>
        <v>50.990845693839468</v>
      </c>
      <c r="AF192" s="4">
        <f t="shared" si="473"/>
        <v>52.832731896489882</v>
      </c>
      <c r="AG192" s="4">
        <f t="shared" si="474"/>
        <v>51.057853992486343</v>
      </c>
      <c r="AI192" s="4">
        <f t="shared" si="475"/>
        <v>0.21010448875239973</v>
      </c>
      <c r="AJ192" s="4">
        <f t="shared" si="476"/>
        <v>-1.3052972858194991</v>
      </c>
      <c r="AK192" s="4">
        <f t="shared" si="477"/>
        <v>-0.43576836383731177</v>
      </c>
      <c r="AL192" s="4">
        <f t="shared" si="478"/>
        <v>-5.2524909530134778E-2</v>
      </c>
      <c r="AM192" s="4">
        <f t="shared" si="479"/>
        <v>5.8626807806824388E-2</v>
      </c>
      <c r="AN192" s="4">
        <f t="shared" si="480"/>
        <v>-0.13938845267466604</v>
      </c>
      <c r="AO192" s="4">
        <f t="shared" si="481"/>
        <v>-1.5943515736334746</v>
      </c>
      <c r="AP192" s="4">
        <f t="shared" si="482"/>
        <v>-0.46122885197432595</v>
      </c>
      <c r="AQ192" s="4">
        <f t="shared" si="483"/>
        <v>-0.7608846420831199</v>
      </c>
      <c r="AR192" s="4">
        <f t="shared" si="484"/>
        <v>4.615634428235893E-2</v>
      </c>
      <c r="AS192" s="4">
        <f t="shared" si="485"/>
        <v>0.84858595603666487</v>
      </c>
      <c r="AT192" s="4">
        <f t="shared" si="486"/>
        <v>0.79149486711042272</v>
      </c>
      <c r="AU192" s="4">
        <f t="shared" si="487"/>
        <v>7.7154306160529984E-2</v>
      </c>
      <c r="AV192" s="4">
        <f t="shared" si="648"/>
        <v>-6.5731896489879205E-2</v>
      </c>
      <c r="AW192" s="4">
        <f t="shared" si="648"/>
        <v>-0.49085399248634332</v>
      </c>
      <c r="AY192" s="2">
        <f t="shared" si="509"/>
        <v>48.886895511247602</v>
      </c>
      <c r="AZ192" s="2">
        <f t="shared" si="575"/>
        <v>49.6492972858195</v>
      </c>
      <c r="BA192" s="2">
        <f t="shared" si="576"/>
        <v>50.156768363837308</v>
      </c>
      <c r="BB192" s="2">
        <f t="shared" si="577"/>
        <v>50.747524909530135</v>
      </c>
      <c r="BC192" s="2">
        <f t="shared" si="578"/>
        <v>50.568373192193178</v>
      </c>
      <c r="BD192" s="2">
        <f t="shared" si="579"/>
        <v>50.614388452674667</v>
      </c>
      <c r="BE192" s="2">
        <f t="shared" si="580"/>
        <v>50.425351573633478</v>
      </c>
      <c r="BF192" s="2">
        <f t="shared" si="581"/>
        <v>50.258228851974323</v>
      </c>
      <c r="BG192" s="2">
        <f t="shared" si="582"/>
        <v>50.777884642083123</v>
      </c>
      <c r="BH192" s="2">
        <f t="shared" si="583"/>
        <v>50.428843655717642</v>
      </c>
      <c r="BI192" s="2">
        <f t="shared" si="584"/>
        <v>50.643414043963332</v>
      </c>
      <c r="BJ192" s="2">
        <f t="shared" si="585"/>
        <v>50.377505132889574</v>
      </c>
      <c r="BK192" s="2">
        <f t="shared" si="586"/>
        <v>50.990845693839468</v>
      </c>
      <c r="BL192" s="2">
        <f t="shared" si="587"/>
        <v>52.832731896489882</v>
      </c>
      <c r="BM192" s="2">
        <f t="shared" si="588"/>
        <v>51.057853992486343</v>
      </c>
      <c r="BO192" s="2" t="str">
        <f t="shared" si="440"/>
        <v/>
      </c>
      <c r="BP192" s="2" t="str">
        <f t="shared" si="441"/>
        <v/>
      </c>
      <c r="BQ192" s="2" t="str">
        <f t="shared" si="442"/>
        <v/>
      </c>
      <c r="BR192" s="2" t="str">
        <f t="shared" si="443"/>
        <v/>
      </c>
      <c r="BS192" s="2" t="str">
        <f t="shared" si="444"/>
        <v/>
      </c>
      <c r="BT192" s="2" t="str">
        <f t="shared" si="445"/>
        <v/>
      </c>
      <c r="BU192" s="2" t="str">
        <f t="shared" si="446"/>
        <v/>
      </c>
      <c r="BV192" s="2" t="str">
        <f t="shared" si="447"/>
        <v/>
      </c>
      <c r="BW192" s="2" t="str">
        <f t="shared" si="448"/>
        <v/>
      </c>
      <c r="BX192" s="2" t="str">
        <f t="shared" si="449"/>
        <v/>
      </c>
      <c r="BY192" s="2" t="str">
        <f t="shared" si="450"/>
        <v/>
      </c>
      <c r="BZ192" s="2" t="str">
        <f t="shared" si="451"/>
        <v/>
      </c>
      <c r="CA192" s="2" t="str">
        <f t="shared" si="452"/>
        <v/>
      </c>
      <c r="CB192" s="2" t="str">
        <f t="shared" si="453"/>
        <v/>
      </c>
      <c r="CC192" s="2" t="str">
        <f t="shared" si="454"/>
        <v/>
      </c>
      <c r="CE192" s="2" t="str">
        <f t="shared" si="510"/>
        <v/>
      </c>
      <c r="CF192" s="2" t="str">
        <f t="shared" si="511"/>
        <v/>
      </c>
      <c r="CG192" s="2" t="str">
        <f t="shared" si="512"/>
        <v/>
      </c>
      <c r="CH192" s="2" t="str">
        <f t="shared" si="513"/>
        <v/>
      </c>
      <c r="CI192" s="2" t="str">
        <f t="shared" si="514"/>
        <v/>
      </c>
      <c r="CJ192" s="2" t="str">
        <f t="shared" si="515"/>
        <v/>
      </c>
      <c r="CK192" s="2" t="str">
        <f t="shared" si="516"/>
        <v/>
      </c>
      <c r="CL192" s="2" t="str">
        <f t="shared" si="517"/>
        <v/>
      </c>
      <c r="CM192" s="2" t="str">
        <f t="shared" si="518"/>
        <v/>
      </c>
      <c r="CN192" s="2" t="str">
        <f t="shared" si="519"/>
        <v/>
      </c>
      <c r="CO192" s="2" t="str">
        <f t="shared" si="520"/>
        <v/>
      </c>
      <c r="CP192" s="2" t="str">
        <f t="shared" si="521"/>
        <v/>
      </c>
      <c r="CQ192" s="2" t="str">
        <f t="shared" si="522"/>
        <v/>
      </c>
      <c r="CR192" s="2" t="str">
        <f t="shared" si="523"/>
        <v/>
      </c>
      <c r="CS192" s="2" t="str">
        <f t="shared" si="524"/>
        <v/>
      </c>
      <c r="CU192" s="2">
        <f t="shared" si="525"/>
        <v>49.097000000000001</v>
      </c>
      <c r="CV192" s="2">
        <f t="shared" si="526"/>
        <v>48.344000000000001</v>
      </c>
      <c r="CW192" s="2">
        <f t="shared" si="527"/>
        <v>49.720999999999997</v>
      </c>
      <c r="CX192" s="2">
        <f t="shared" si="528"/>
        <v>50.695</v>
      </c>
      <c r="CY192" s="2">
        <f t="shared" si="529"/>
        <v>50.627000000000002</v>
      </c>
      <c r="CZ192" s="2">
        <f t="shared" si="530"/>
        <v>50.475000000000001</v>
      </c>
      <c r="DA192" s="2">
        <f t="shared" si="531"/>
        <v>48.831000000000003</v>
      </c>
      <c r="DB192" s="2">
        <f t="shared" si="532"/>
        <v>49.796999999999997</v>
      </c>
      <c r="DC192" s="2">
        <f t="shared" si="533"/>
        <v>50.017000000000003</v>
      </c>
      <c r="DD192" s="2">
        <f t="shared" si="534"/>
        <v>50.475000000000001</v>
      </c>
      <c r="DE192" s="2">
        <f t="shared" si="535"/>
        <v>51.491999999999997</v>
      </c>
      <c r="DF192" s="2">
        <f t="shared" si="536"/>
        <v>51.168999999999997</v>
      </c>
      <c r="DG192" s="2">
        <f t="shared" si="537"/>
        <v>51.067999999999998</v>
      </c>
      <c r="DH192" s="2">
        <f t="shared" si="538"/>
        <v>52.767000000000003</v>
      </c>
      <c r="DI192" s="2">
        <f t="shared" si="539"/>
        <v>50.567</v>
      </c>
      <c r="DK192" s="2">
        <f t="shared" si="489"/>
        <v>74.276227732793529</v>
      </c>
      <c r="DL192" s="2">
        <f t="shared" si="649"/>
        <v>82.28202058029693</v>
      </c>
      <c r="DM192" s="2">
        <f t="shared" si="649"/>
        <v>83.579965721997297</v>
      </c>
      <c r="DN192" s="2">
        <f t="shared" si="649"/>
        <v>83.289766666666679</v>
      </c>
      <c r="DO192" s="2">
        <f t="shared" si="649"/>
        <v>88.973634062634076</v>
      </c>
      <c r="DP192" s="2">
        <f t="shared" si="649"/>
        <v>85.436522128851564</v>
      </c>
      <c r="DQ192" s="2">
        <f t="shared" si="649"/>
        <v>85.558644817927174</v>
      </c>
      <c r="DR192" s="2">
        <f t="shared" si="649"/>
        <v>89.450288770053461</v>
      </c>
      <c r="DS192" s="2">
        <f t="shared" si="649"/>
        <v>85.170897478991591</v>
      </c>
      <c r="DT192" s="2">
        <f t="shared" si="649"/>
        <v>87.127851270053512</v>
      </c>
      <c r="DU192" s="2">
        <f t="shared" si="649"/>
        <v>85.757706187929713</v>
      </c>
      <c r="DV192" s="2">
        <f t="shared" si="649"/>
        <v>90.231385918003525</v>
      </c>
      <c r="DW192" s="2">
        <f t="shared" si="649"/>
        <v>90.965996180290318</v>
      </c>
      <c r="DX192" s="2">
        <f t="shared" si="649"/>
        <v>87.732518918918927</v>
      </c>
      <c r="DY192" s="2">
        <f t="shared" si="649"/>
        <v>81.278595402298834</v>
      </c>
      <c r="EA192" s="2">
        <f t="shared" si="459"/>
        <v>46.558805996787441</v>
      </c>
      <c r="EB192" s="2">
        <f t="shared" si="491"/>
        <v>47.839931403647903</v>
      </c>
      <c r="EC192" s="2">
        <f t="shared" si="492"/>
        <v>50.154732938248188</v>
      </c>
      <c r="ED192" s="2">
        <f t="shared" si="493"/>
        <v>49.469859784283514</v>
      </c>
      <c r="EE192" s="2">
        <f t="shared" si="494"/>
        <v>49.310629155409387</v>
      </c>
      <c r="EF192" s="2">
        <f t="shared" si="495"/>
        <v>49.462386546066796</v>
      </c>
      <c r="EG192" s="2">
        <f t="shared" si="496"/>
        <v>49.375862093269134</v>
      </c>
      <c r="EH192" s="2">
        <f t="shared" si="497"/>
        <v>49.100798624626961</v>
      </c>
      <c r="EI192" s="2">
        <f t="shared" si="498"/>
        <v>49.54760219635557</v>
      </c>
      <c r="EJ192" s="2">
        <f t="shared" si="499"/>
        <v>49.415698838806364</v>
      </c>
      <c r="EK192" s="2">
        <f t="shared" si="500"/>
        <v>50.181148232894444</v>
      </c>
      <c r="EL192" s="2">
        <f t="shared" si="501"/>
        <v>49.529980280132683</v>
      </c>
      <c r="EM192" s="2">
        <f t="shared" si="502"/>
        <v>51.238331085861745</v>
      </c>
      <c r="EN192" s="2">
        <f t="shared" si="503"/>
        <v>53.099249492601203</v>
      </c>
      <c r="EO192" s="2">
        <f t="shared" si="504"/>
        <v>54.474200743494428</v>
      </c>
      <c r="EQ192" s="2">
        <f t="shared" si="505"/>
        <v>48.904259341956333</v>
      </c>
      <c r="ER192" s="2">
        <f t="shared" si="650"/>
        <v>49.661773424354841</v>
      </c>
      <c r="ES192" s="2">
        <f t="shared" si="650"/>
        <v>50.156778980217595</v>
      </c>
      <c r="ET192" s="2">
        <f t="shared" si="650"/>
        <v>50.756291922694629</v>
      </c>
      <c r="EU192" s="2">
        <f t="shared" si="650"/>
        <v>50.576929635341415</v>
      </c>
      <c r="EV192" s="2">
        <f t="shared" si="650"/>
        <v>50.621758652601272</v>
      </c>
      <c r="EW192" s="2">
        <f t="shared" si="650"/>
        <v>50.43135938641386</v>
      </c>
      <c r="EX192" s="2">
        <f t="shared" si="650"/>
        <v>50.264582799896154</v>
      </c>
      <c r="EY192" s="2">
        <f t="shared" si="650"/>
        <v>50.781251772049217</v>
      </c>
      <c r="EZ192" s="2">
        <f t="shared" si="650"/>
        <v>50.431219728334874</v>
      </c>
      <c r="FA192" s="2">
        <f t="shared" si="650"/>
        <v>50.644684837479772</v>
      </c>
      <c r="FB192" s="2">
        <f t="shared" si="650"/>
        <v>50.379754697732686</v>
      </c>
      <c r="FC192" s="2">
        <f t="shared" si="650"/>
        <v>50.989470218594832</v>
      </c>
      <c r="FD192" s="2">
        <f t="shared" si="650"/>
        <v>52.830044569029361</v>
      </c>
      <c r="FE192" s="2">
        <f t="shared" si="650"/>
        <v>50.984138545031648</v>
      </c>
      <c r="FG192" s="2">
        <f t="shared" si="507"/>
        <v>0.99999999989068833</v>
      </c>
      <c r="FH192" s="2">
        <f t="shared" si="651"/>
        <v>0.99999999991351285</v>
      </c>
      <c r="FI192" s="2">
        <f t="shared" si="651"/>
        <v>0.99999999989893285</v>
      </c>
      <c r="FJ192" s="2">
        <f t="shared" si="651"/>
        <v>0.9999999998929876</v>
      </c>
      <c r="FK192" s="2">
        <f t="shared" si="651"/>
        <v>0.99999999989274058</v>
      </c>
      <c r="FL192" s="2">
        <f t="shared" si="651"/>
        <v>0.99999999989906652</v>
      </c>
      <c r="FM192" s="2">
        <f t="shared" si="651"/>
        <v>0.99999999991458155</v>
      </c>
      <c r="FN192" s="2">
        <f t="shared" si="651"/>
        <v>0.99999999991166078</v>
      </c>
      <c r="FO192" s="2">
        <f t="shared" si="651"/>
        <v>0.99999999994178146</v>
      </c>
      <c r="FP192" s="2">
        <f t="shared" si="651"/>
        <v>0.99999999993316413</v>
      </c>
      <c r="FQ192" s="2">
        <f t="shared" si="651"/>
        <v>0.99999999992387179</v>
      </c>
      <c r="FR192" s="2">
        <f t="shared" si="651"/>
        <v>0.99999999992233413</v>
      </c>
      <c r="FS192" s="2">
        <f t="shared" si="651"/>
        <v>0.99999999938272055</v>
      </c>
      <c r="FT192" s="2">
        <f t="shared" si="651"/>
        <v>0.99999999745472157</v>
      </c>
      <c r="FU192" s="2">
        <f t="shared" si="651"/>
        <v>0.99999999173160192</v>
      </c>
      <c r="FW192" s="2">
        <f t="shared" si="540"/>
        <v>0.99259681128412458</v>
      </c>
      <c r="FX192" s="2">
        <f t="shared" si="592"/>
        <v>0.99315190813894005</v>
      </c>
      <c r="FY192" s="2">
        <f t="shared" si="593"/>
        <v>0.99480960868017587</v>
      </c>
      <c r="FZ192" s="2">
        <f t="shared" si="594"/>
        <v>0.99318501417846161</v>
      </c>
      <c r="GA192" s="2">
        <f t="shared" si="595"/>
        <v>0.99324295651935379</v>
      </c>
      <c r="GB192" s="2">
        <f t="shared" si="596"/>
        <v>0.99364293524395086</v>
      </c>
      <c r="GC192" s="2">
        <f t="shared" si="597"/>
        <v>0.99430807079271866</v>
      </c>
      <c r="GD192" s="2">
        <f t="shared" si="598"/>
        <v>0.99454026646752902</v>
      </c>
      <c r="GE192" s="2">
        <f t="shared" si="599"/>
        <v>0.99727059279525276</v>
      </c>
      <c r="GF192" s="2">
        <f t="shared" si="600"/>
        <v>0.99766024001844267</v>
      </c>
      <c r="GG192" s="2">
        <f t="shared" si="601"/>
        <v>0.99725847708196369</v>
      </c>
      <c r="GH192" s="2">
        <f t="shared" si="602"/>
        <v>0.99735274684947683</v>
      </c>
      <c r="GI192" s="2">
        <f t="shared" si="603"/>
        <v>0.99447301322755954</v>
      </c>
      <c r="GJ192" s="2">
        <f t="shared" si="604"/>
        <v>0.99001786715654527</v>
      </c>
      <c r="GK192" s="2">
        <f t="shared" si="605"/>
        <v>0.97887853521413959</v>
      </c>
      <c r="GM192" s="107">
        <f t="shared" si="541"/>
        <v>0</v>
      </c>
      <c r="GN192" s="107">
        <f t="shared" si="606"/>
        <v>0</v>
      </c>
      <c r="GO192" s="107">
        <f t="shared" si="607"/>
        <v>0</v>
      </c>
      <c r="GP192" s="107">
        <f t="shared" si="608"/>
        <v>0</v>
      </c>
      <c r="GQ192" s="107">
        <f t="shared" si="609"/>
        <v>0</v>
      </c>
      <c r="GR192" s="107">
        <f t="shared" si="610"/>
        <v>0</v>
      </c>
      <c r="GS192" s="107">
        <f t="shared" si="611"/>
        <v>0</v>
      </c>
      <c r="GT192" s="107">
        <f t="shared" si="612"/>
        <v>0</v>
      </c>
      <c r="GU192" s="107">
        <f t="shared" si="613"/>
        <v>0</v>
      </c>
      <c r="GV192" s="107">
        <f t="shared" si="614"/>
        <v>0</v>
      </c>
      <c r="GW192" s="107">
        <f t="shared" si="615"/>
        <v>0</v>
      </c>
      <c r="GX192" s="107">
        <f t="shared" si="616"/>
        <v>0</v>
      </c>
      <c r="GY192" s="107">
        <f t="shared" si="617"/>
        <v>0</v>
      </c>
      <c r="GZ192" s="107">
        <f t="shared" si="618"/>
        <v>0</v>
      </c>
      <c r="HA192" s="107">
        <f t="shared" si="619"/>
        <v>0</v>
      </c>
      <c r="HC192" s="107">
        <f t="shared" si="542"/>
        <v>0</v>
      </c>
      <c r="HD192" s="107">
        <f t="shared" si="620"/>
        <v>0</v>
      </c>
      <c r="HE192" s="107">
        <f t="shared" si="621"/>
        <v>0</v>
      </c>
      <c r="HF192" s="107">
        <f t="shared" si="622"/>
        <v>0</v>
      </c>
      <c r="HG192" s="107">
        <f t="shared" si="623"/>
        <v>0</v>
      </c>
      <c r="HH192" s="107">
        <f t="shared" si="624"/>
        <v>0</v>
      </c>
      <c r="HI192" s="107">
        <f t="shared" si="625"/>
        <v>0</v>
      </c>
      <c r="HJ192" s="107">
        <f t="shared" si="626"/>
        <v>0</v>
      </c>
      <c r="HK192" s="107">
        <f t="shared" si="627"/>
        <v>0</v>
      </c>
      <c r="HL192" s="107">
        <f t="shared" si="628"/>
        <v>0</v>
      </c>
      <c r="HM192" s="107">
        <f t="shared" si="629"/>
        <v>0</v>
      </c>
      <c r="HN192" s="107">
        <f t="shared" si="630"/>
        <v>0</v>
      </c>
      <c r="HO192" s="107">
        <f t="shared" si="631"/>
        <v>0</v>
      </c>
      <c r="HP192" s="107">
        <f t="shared" si="632"/>
        <v>0</v>
      </c>
      <c r="HQ192" s="107">
        <f t="shared" si="633"/>
        <v>0</v>
      </c>
      <c r="HS192" s="107">
        <f t="shared" si="543"/>
        <v>1.3198882101131787E-68</v>
      </c>
      <c r="HT192" s="107">
        <f t="shared" si="634"/>
        <v>1.9627549412616975E-78</v>
      </c>
      <c r="HU192" s="107">
        <f t="shared" si="635"/>
        <v>4.0140540100618211E-83</v>
      </c>
      <c r="HV192" s="107">
        <f t="shared" si="636"/>
        <v>2.6700111366793554E-82</v>
      </c>
      <c r="HW192" s="107">
        <f t="shared" si="637"/>
        <v>3.4804775063622498E-92</v>
      </c>
      <c r="HX192" s="107">
        <f t="shared" si="638"/>
        <v>1.1360007220161086E-98</v>
      </c>
      <c r="HY192" s="107">
        <f t="shared" si="639"/>
        <v>4.999499151164416E-103</v>
      </c>
      <c r="HZ192" s="107">
        <f t="shared" si="640"/>
        <v>3.5516427587303298E-117</v>
      </c>
      <c r="IA192" s="107">
        <f t="shared" si="641"/>
        <v>6.5636029208707126E-125</v>
      </c>
      <c r="IB192" s="107">
        <f t="shared" si="642"/>
        <v>1.7183191266682039E-130</v>
      </c>
      <c r="IC192" s="107">
        <f t="shared" si="643"/>
        <v>8.7191878368343157E-121</v>
      </c>
      <c r="ID192" s="107">
        <f t="shared" si="644"/>
        <v>4.8744776639096826E-124</v>
      </c>
      <c r="IE192" s="107">
        <f t="shared" si="645"/>
        <v>1.6178173162835519E-117</v>
      </c>
      <c r="IF192" s="107">
        <f t="shared" si="646"/>
        <v>2.788221507024535E-105</v>
      </c>
      <c r="IG192" s="107">
        <f t="shared" si="647"/>
        <v>1.2805391926726195E-99</v>
      </c>
      <c r="II192" s="107">
        <f t="shared" si="544"/>
        <v>1.1627281445972167E-11</v>
      </c>
      <c r="IJ192" s="107">
        <f t="shared" si="545"/>
        <v>2.9595579956923614E-13</v>
      </c>
      <c r="IK192" s="107">
        <f t="shared" si="546"/>
        <v>4.5067037298778999E-15</v>
      </c>
      <c r="IL192" s="107">
        <f t="shared" si="547"/>
        <v>5.0208510724691303E-14</v>
      </c>
      <c r="IM192" s="107">
        <f t="shared" si="548"/>
        <v>1.5116802717271004E-15</v>
      </c>
      <c r="IN192" s="107">
        <f t="shared" si="549"/>
        <v>1.0396684441192722E-16</v>
      </c>
      <c r="IO192" s="107">
        <f t="shared" si="550"/>
        <v>1.1162211545107261E-17</v>
      </c>
      <c r="IP192" s="107">
        <f t="shared" si="551"/>
        <v>5.0358572791081666E-20</v>
      </c>
      <c r="IQ192" s="107">
        <f t="shared" si="552"/>
        <v>2.7367992967319801E-24</v>
      </c>
      <c r="IR192" s="107">
        <f t="shared" si="553"/>
        <v>1.811920293845457E-26</v>
      </c>
      <c r="IS192" s="107">
        <f t="shared" si="554"/>
        <v>4.9205472171271727E-24</v>
      </c>
      <c r="IT192" s="107">
        <f t="shared" si="555"/>
        <v>5.5340651176672806E-25</v>
      </c>
      <c r="IU192" s="107">
        <f t="shared" si="556"/>
        <v>1.0743317229078334E-22</v>
      </c>
      <c r="IV192" s="107">
        <f t="shared" si="557"/>
        <v>3.816321653841444E-19</v>
      </c>
      <c r="IW192" s="107">
        <f t="shared" si="558"/>
        <v>6.3011345439436842E-20</v>
      </c>
      <c r="IY192" s="107">
        <f t="shared" si="559"/>
        <v>1.1627281445972167E-11</v>
      </c>
      <c r="IZ192" s="107">
        <f t="shared" si="560"/>
        <v>2.9595579956923614E-13</v>
      </c>
      <c r="JA192" s="107">
        <f t="shared" si="561"/>
        <v>4.5067037298778999E-15</v>
      </c>
      <c r="JB192" s="107">
        <f t="shared" si="562"/>
        <v>5.0208510724691303E-14</v>
      </c>
      <c r="JC192" s="107">
        <f t="shared" si="563"/>
        <v>1.5116802717271004E-15</v>
      </c>
      <c r="JD192" s="107">
        <f t="shared" si="564"/>
        <v>1.0396684441192722E-16</v>
      </c>
      <c r="JE192" s="107">
        <f t="shared" si="565"/>
        <v>1.1162211545107261E-17</v>
      </c>
      <c r="JF192" s="107">
        <f t="shared" si="566"/>
        <v>5.0358572791081666E-20</v>
      </c>
      <c r="JG192" s="107">
        <f t="shared" si="567"/>
        <v>2.7367992967319801E-24</v>
      </c>
      <c r="JH192" s="107">
        <f t="shared" si="568"/>
        <v>1.811920293845457E-26</v>
      </c>
      <c r="JI192" s="107">
        <f t="shared" si="569"/>
        <v>4.9205472171271727E-24</v>
      </c>
      <c r="JJ192" s="107">
        <f t="shared" si="570"/>
        <v>5.5340651176672806E-25</v>
      </c>
      <c r="JK192" s="107">
        <f t="shared" si="571"/>
        <v>1.0743317229078334E-22</v>
      </c>
      <c r="JL192" s="107">
        <f t="shared" si="572"/>
        <v>3.816321653841444E-19</v>
      </c>
      <c r="JM192" s="107">
        <f t="shared" si="573"/>
        <v>6.3011345439436842E-20</v>
      </c>
    </row>
    <row r="193" spans="2:273" x14ac:dyDescent="0.25">
      <c r="B193" s="2">
        <v>165</v>
      </c>
      <c r="C193" s="37">
        <v>48.081000000000003</v>
      </c>
      <c r="D193" s="37">
        <v>49.704999999999998</v>
      </c>
      <c r="E193" s="37">
        <v>49.851999999999997</v>
      </c>
      <c r="F193" s="37">
        <v>50.593000000000004</v>
      </c>
      <c r="G193" s="37">
        <v>49.542000000000002</v>
      </c>
      <c r="H193" s="37">
        <v>51.051000000000002</v>
      </c>
      <c r="I193" s="37">
        <v>50.831000000000003</v>
      </c>
      <c r="J193" s="37">
        <v>50.814</v>
      </c>
      <c r="K193" s="37">
        <v>51.593000000000004</v>
      </c>
      <c r="L193" s="37">
        <v>51.508000000000003</v>
      </c>
      <c r="M193" s="37">
        <v>50.508000000000003</v>
      </c>
      <c r="N193" s="37">
        <v>50.491999999999997</v>
      </c>
      <c r="O193" s="37">
        <v>50.712000000000003</v>
      </c>
      <c r="P193" s="37">
        <v>54.567</v>
      </c>
      <c r="Q193" s="37">
        <v>50.917000000000002</v>
      </c>
      <c r="S193" s="4">
        <f t="shared" si="460"/>
        <v>48.790613492060245</v>
      </c>
      <c r="T193" s="4">
        <f t="shared" si="461"/>
        <v>49.534997805362799</v>
      </c>
      <c r="U193" s="4">
        <f t="shared" si="462"/>
        <v>50.032468811943545</v>
      </c>
      <c r="V193" s="4">
        <f t="shared" si="463"/>
        <v>50.613821795200039</v>
      </c>
      <c r="W193" s="4">
        <f t="shared" si="464"/>
        <v>50.431943751928316</v>
      </c>
      <c r="X193" s="4">
        <f t="shared" si="465"/>
        <v>50.470390841735608</v>
      </c>
      <c r="Y193" s="4">
        <f t="shared" si="466"/>
        <v>50.269665916538209</v>
      </c>
      <c r="Z193" s="4">
        <f t="shared" si="467"/>
        <v>50.094133811092831</v>
      </c>
      <c r="AA193" s="4">
        <f t="shared" si="468"/>
        <v>50.615210038935494</v>
      </c>
      <c r="AB193" s="4">
        <f t="shared" si="469"/>
        <v>50.265081535108983</v>
      </c>
      <c r="AC193" s="4">
        <f t="shared" si="470"/>
        <v>50.490185080186393</v>
      </c>
      <c r="AD193" s="4">
        <f t="shared" si="471"/>
        <v>50.223420769277134</v>
      </c>
      <c r="AE193" s="4">
        <f t="shared" si="472"/>
        <v>50.849728571272465</v>
      </c>
      <c r="AF193" s="4">
        <f t="shared" si="473"/>
        <v>52.682845407754677</v>
      </c>
      <c r="AG193" s="4">
        <f t="shared" si="474"/>
        <v>50.914797031813286</v>
      </c>
      <c r="AI193" s="4">
        <f t="shared" si="475"/>
        <v>-0.70961349206024238</v>
      </c>
      <c r="AJ193" s="4">
        <f t="shared" si="476"/>
        <v>0.17000219463719901</v>
      </c>
      <c r="AK193" s="4">
        <f t="shared" si="477"/>
        <v>-0.18046881194354825</v>
      </c>
      <c r="AL193" s="4">
        <f t="shared" si="478"/>
        <v>-2.0821795200035353E-2</v>
      </c>
      <c r="AM193" s="4">
        <f t="shared" si="479"/>
        <v>-0.88994375192831399</v>
      </c>
      <c r="AN193" s="4">
        <f t="shared" si="480"/>
        <v>0.58060915826439441</v>
      </c>
      <c r="AO193" s="4">
        <f t="shared" si="481"/>
        <v>0.56133408346179436</v>
      </c>
      <c r="AP193" s="4">
        <f t="shared" si="482"/>
        <v>0.71986618890716869</v>
      </c>
      <c r="AQ193" s="4">
        <f t="shared" si="483"/>
        <v>0.97778996106450933</v>
      </c>
      <c r="AR193" s="4">
        <f t="shared" si="484"/>
        <v>1.2429184648910194</v>
      </c>
      <c r="AS193" s="4">
        <f t="shared" si="485"/>
        <v>1.781491981360972E-2</v>
      </c>
      <c r="AT193" s="4">
        <f t="shared" si="486"/>
        <v>0.26857923072286383</v>
      </c>
      <c r="AU193" s="4">
        <f t="shared" si="487"/>
        <v>-0.13772857127246141</v>
      </c>
      <c r="AV193" s="4">
        <f t="shared" si="648"/>
        <v>1.8841545922453236</v>
      </c>
      <c r="AW193" s="4">
        <f t="shared" si="648"/>
        <v>2.2029681867152817E-3</v>
      </c>
      <c r="AY193" s="2">
        <f t="shared" si="509"/>
        <v>48.790613492060245</v>
      </c>
      <c r="AZ193" s="2">
        <f t="shared" si="575"/>
        <v>49.534997805362799</v>
      </c>
      <c r="BA193" s="2">
        <f t="shared" si="576"/>
        <v>50.032468811943545</v>
      </c>
      <c r="BB193" s="2">
        <f t="shared" si="577"/>
        <v>50.613821795200039</v>
      </c>
      <c r="BC193" s="2">
        <f t="shared" si="578"/>
        <v>50.431943751928316</v>
      </c>
      <c r="BD193" s="2">
        <f t="shared" si="579"/>
        <v>50.470390841735608</v>
      </c>
      <c r="BE193" s="2">
        <f t="shared" si="580"/>
        <v>50.269665916538209</v>
      </c>
      <c r="BF193" s="2">
        <f t="shared" si="581"/>
        <v>50.094133811092831</v>
      </c>
      <c r="BG193" s="2">
        <f t="shared" si="582"/>
        <v>50.615210038935494</v>
      </c>
      <c r="BH193" s="2">
        <f t="shared" si="583"/>
        <v>50.265081535108983</v>
      </c>
      <c r="BI193" s="2">
        <f t="shared" si="584"/>
        <v>50.490185080186393</v>
      </c>
      <c r="BJ193" s="2">
        <f t="shared" si="585"/>
        <v>50.223420769277134</v>
      </c>
      <c r="BK193" s="2">
        <f t="shared" si="586"/>
        <v>50.849728571272465</v>
      </c>
      <c r="BL193" s="2">
        <f t="shared" si="587"/>
        <v>52.682845407754677</v>
      </c>
      <c r="BM193" s="2">
        <f t="shared" si="588"/>
        <v>50.914797031813286</v>
      </c>
      <c r="BO193" s="2" t="str">
        <f t="shared" si="440"/>
        <v/>
      </c>
      <c r="BP193" s="2" t="str">
        <f t="shared" si="441"/>
        <v/>
      </c>
      <c r="BQ193" s="2" t="str">
        <f t="shared" si="442"/>
        <v/>
      </c>
      <c r="BR193" s="2" t="str">
        <f t="shared" si="443"/>
        <v/>
      </c>
      <c r="BS193" s="2" t="str">
        <f t="shared" si="444"/>
        <v/>
      </c>
      <c r="BT193" s="2" t="str">
        <f t="shared" si="445"/>
        <v/>
      </c>
      <c r="BU193" s="2" t="str">
        <f t="shared" si="446"/>
        <v/>
      </c>
      <c r="BV193" s="2" t="str">
        <f t="shared" si="447"/>
        <v/>
      </c>
      <c r="BW193" s="2" t="str">
        <f t="shared" si="448"/>
        <v/>
      </c>
      <c r="BX193" s="2" t="str">
        <f t="shared" si="449"/>
        <v/>
      </c>
      <c r="BY193" s="2" t="str">
        <f t="shared" si="450"/>
        <v/>
      </c>
      <c r="BZ193" s="2" t="str">
        <f t="shared" si="451"/>
        <v/>
      </c>
      <c r="CA193" s="2" t="str">
        <f t="shared" si="452"/>
        <v/>
      </c>
      <c r="CB193" s="2" t="str">
        <f t="shared" si="453"/>
        <v/>
      </c>
      <c r="CC193" s="2" t="str">
        <f t="shared" si="454"/>
        <v/>
      </c>
      <c r="CE193" s="2" t="str">
        <f t="shared" si="510"/>
        <v/>
      </c>
      <c r="CF193" s="2" t="str">
        <f t="shared" si="511"/>
        <v/>
      </c>
      <c r="CG193" s="2" t="str">
        <f t="shared" si="512"/>
        <v/>
      </c>
      <c r="CH193" s="2" t="str">
        <f t="shared" si="513"/>
        <v/>
      </c>
      <c r="CI193" s="2" t="str">
        <f t="shared" si="514"/>
        <v/>
      </c>
      <c r="CJ193" s="2" t="str">
        <f t="shared" si="515"/>
        <v/>
      </c>
      <c r="CK193" s="2" t="str">
        <f t="shared" si="516"/>
        <v/>
      </c>
      <c r="CL193" s="2" t="str">
        <f t="shared" si="517"/>
        <v/>
      </c>
      <c r="CM193" s="2" t="str">
        <f t="shared" si="518"/>
        <v/>
      </c>
      <c r="CN193" s="2" t="str">
        <f t="shared" si="519"/>
        <v/>
      </c>
      <c r="CO193" s="2" t="str">
        <f t="shared" si="520"/>
        <v/>
      </c>
      <c r="CP193" s="2" t="str">
        <f t="shared" si="521"/>
        <v/>
      </c>
      <c r="CQ193" s="2" t="str">
        <f t="shared" si="522"/>
        <v/>
      </c>
      <c r="CR193" s="2" t="str">
        <f t="shared" si="523"/>
        <v/>
      </c>
      <c r="CS193" s="2" t="str">
        <f t="shared" si="524"/>
        <v/>
      </c>
      <c r="CU193" s="2">
        <f t="shared" si="525"/>
        <v>48.081000000000003</v>
      </c>
      <c r="CV193" s="2">
        <f t="shared" si="526"/>
        <v>49.704999999999998</v>
      </c>
      <c r="CW193" s="2">
        <f t="shared" si="527"/>
        <v>49.851999999999997</v>
      </c>
      <c r="CX193" s="2">
        <f t="shared" si="528"/>
        <v>50.593000000000004</v>
      </c>
      <c r="CY193" s="2">
        <f t="shared" si="529"/>
        <v>49.542000000000002</v>
      </c>
      <c r="CZ193" s="2">
        <f t="shared" si="530"/>
        <v>51.051000000000002</v>
      </c>
      <c r="DA193" s="2">
        <f t="shared" si="531"/>
        <v>50.831000000000003</v>
      </c>
      <c r="DB193" s="2">
        <f t="shared" si="532"/>
        <v>50.814</v>
      </c>
      <c r="DC193" s="2">
        <f t="shared" si="533"/>
        <v>51.593000000000004</v>
      </c>
      <c r="DD193" s="2">
        <f t="shared" si="534"/>
        <v>51.508000000000003</v>
      </c>
      <c r="DE193" s="2">
        <f t="shared" si="535"/>
        <v>50.508000000000003</v>
      </c>
      <c r="DF193" s="2">
        <f t="shared" si="536"/>
        <v>50.491999999999997</v>
      </c>
      <c r="DG193" s="2">
        <f t="shared" si="537"/>
        <v>50.712000000000003</v>
      </c>
      <c r="DH193" s="2">
        <f t="shared" si="538"/>
        <v>54.567</v>
      </c>
      <c r="DI193" s="2">
        <f t="shared" si="539"/>
        <v>50.917000000000002</v>
      </c>
      <c r="DK193" s="2">
        <f t="shared" si="489"/>
        <v>74.339676518218624</v>
      </c>
      <c r="DL193" s="2">
        <f t="shared" si="649"/>
        <v>82.37376855600543</v>
      </c>
      <c r="DM193" s="2">
        <f t="shared" si="649"/>
        <v>83.672957827260461</v>
      </c>
      <c r="DN193" s="2">
        <f t="shared" si="649"/>
        <v>83.380082051282059</v>
      </c>
      <c r="DO193" s="2">
        <f t="shared" si="649"/>
        <v>89.11111089661091</v>
      </c>
      <c r="DP193" s="2">
        <f t="shared" si="649"/>
        <v>85.545219327731118</v>
      </c>
      <c r="DQ193" s="2">
        <f t="shared" si="649"/>
        <v>85.66159411764707</v>
      </c>
      <c r="DR193" s="2">
        <f t="shared" si="649"/>
        <v>89.577569518716558</v>
      </c>
      <c r="DS193" s="2">
        <f t="shared" si="649"/>
        <v>85.256810084033617</v>
      </c>
      <c r="DT193" s="2">
        <f t="shared" si="649"/>
        <v>87.231725935828905</v>
      </c>
      <c r="DU193" s="2">
        <f t="shared" si="649"/>
        <v>85.851807181054241</v>
      </c>
      <c r="DV193" s="2">
        <f t="shared" si="649"/>
        <v>90.368928698752185</v>
      </c>
      <c r="DW193" s="2">
        <f t="shared" si="649"/>
        <v>91.102822001527898</v>
      </c>
      <c r="DX193" s="2">
        <f t="shared" si="649"/>
        <v>87.841827413127419</v>
      </c>
      <c r="DY193" s="2">
        <f t="shared" si="649"/>
        <v>81.383989395624738</v>
      </c>
      <c r="EA193" s="2">
        <f t="shared" si="459"/>
        <v>46.421707835088355</v>
      </c>
      <c r="EB193" s="2">
        <f t="shared" si="491"/>
        <v>47.694572561459161</v>
      </c>
      <c r="EC193" s="2">
        <f t="shared" si="492"/>
        <v>50.028150005926278</v>
      </c>
      <c r="ED193" s="2">
        <f t="shared" si="493"/>
        <v>49.312365153490575</v>
      </c>
      <c r="EE193" s="2">
        <f t="shared" si="494"/>
        <v>49.150931633971581</v>
      </c>
      <c r="EF193" s="2">
        <f t="shared" si="495"/>
        <v>49.296931359880965</v>
      </c>
      <c r="EG193" s="2">
        <f t="shared" si="496"/>
        <v>49.202077058616247</v>
      </c>
      <c r="EH193" s="2">
        <f t="shared" si="497"/>
        <v>48.915662968729734</v>
      </c>
      <c r="EI193" s="2">
        <f t="shared" si="498"/>
        <v>49.364924963625029</v>
      </c>
      <c r="EJ193" s="2">
        <f t="shared" si="499"/>
        <v>49.235141715569995</v>
      </c>
      <c r="EK193" s="2">
        <f t="shared" si="500"/>
        <v>50.01976887069992</v>
      </c>
      <c r="EL193" s="2">
        <f t="shared" si="501"/>
        <v>49.361260302248425</v>
      </c>
      <c r="EM193" s="2">
        <f t="shared" si="502"/>
        <v>51.100413701252762</v>
      </c>
      <c r="EN193" s="2">
        <f t="shared" si="503"/>
        <v>52.95229510314033</v>
      </c>
      <c r="EO193" s="2">
        <f t="shared" si="504"/>
        <v>54.386945724907065</v>
      </c>
      <c r="EQ193" s="2">
        <f t="shared" si="505"/>
        <v>48.804647885070885</v>
      </c>
      <c r="ER193" s="2">
        <f t="shared" si="650"/>
        <v>49.545078070942424</v>
      </c>
      <c r="ES193" s="2">
        <f t="shared" si="650"/>
        <v>50.032486708027747</v>
      </c>
      <c r="ET193" s="2">
        <f t="shared" si="650"/>
        <v>50.620915356472722</v>
      </c>
      <c r="EU193" s="2">
        <f t="shared" si="650"/>
        <v>50.438866112911398</v>
      </c>
      <c r="EV193" s="2">
        <f t="shared" si="650"/>
        <v>50.47635424490926</v>
      </c>
      <c r="EW193" s="2">
        <f t="shared" si="650"/>
        <v>50.274520392284131</v>
      </c>
      <c r="EX193" s="2">
        <f t="shared" si="650"/>
        <v>50.099272681613002</v>
      </c>
      <c r="EY193" s="2">
        <f t="shared" si="650"/>
        <v>50.617928130620292</v>
      </c>
      <c r="EZ193" s="2">
        <f t="shared" si="650"/>
        <v>50.267000204008099</v>
      </c>
      <c r="FA193" s="2">
        <f t="shared" si="650"/>
        <v>50.491212305005902</v>
      </c>
      <c r="FB193" s="2">
        <f t="shared" si="650"/>
        <v>50.225238519410247</v>
      </c>
      <c r="FC193" s="2">
        <f t="shared" si="650"/>
        <v>50.848598456278012</v>
      </c>
      <c r="FD193" s="2">
        <f t="shared" si="650"/>
        <v>52.680602873994047</v>
      </c>
      <c r="FE193" s="2">
        <f t="shared" si="650"/>
        <v>50.852038643235552</v>
      </c>
      <c r="FG193" s="2">
        <f t="shared" si="507"/>
        <v>0.99999999991317068</v>
      </c>
      <c r="FH193" s="2">
        <f t="shared" si="651"/>
        <v>0.99999999993130084</v>
      </c>
      <c r="FI193" s="2">
        <f t="shared" si="651"/>
        <v>0.99999999991971955</v>
      </c>
      <c r="FJ193" s="2">
        <f t="shared" si="651"/>
        <v>0.999999999914997</v>
      </c>
      <c r="FK193" s="2">
        <f t="shared" si="651"/>
        <v>0.99999999991480082</v>
      </c>
      <c r="FL193" s="2">
        <f t="shared" si="651"/>
        <v>0.99999999991982569</v>
      </c>
      <c r="FM193" s="2">
        <f t="shared" si="651"/>
        <v>0.99999999993214972</v>
      </c>
      <c r="FN193" s="2">
        <f t="shared" si="651"/>
        <v>0.99999999992982969</v>
      </c>
      <c r="FO193" s="2">
        <f t="shared" si="651"/>
        <v>0.99999999995375533</v>
      </c>
      <c r="FP193" s="2">
        <f t="shared" si="651"/>
        <v>0.99999999994691036</v>
      </c>
      <c r="FQ193" s="2">
        <f t="shared" si="651"/>
        <v>0.99999999993952926</v>
      </c>
      <c r="FR193" s="2">
        <f t="shared" si="651"/>
        <v>0.99999999993830779</v>
      </c>
      <c r="FS193" s="2">
        <f t="shared" si="651"/>
        <v>0.99999999949930563</v>
      </c>
      <c r="FT193" s="2">
        <f t="shared" si="651"/>
        <v>0.99999999789911653</v>
      </c>
      <c r="FU193" s="2">
        <f t="shared" si="651"/>
        <v>0.99999999307374776</v>
      </c>
      <c r="FW193" s="2">
        <f t="shared" si="540"/>
        <v>0.99411047062017377</v>
      </c>
      <c r="FX193" s="2">
        <f t="shared" si="592"/>
        <v>0.99455269497421261</v>
      </c>
      <c r="FY193" s="2">
        <f t="shared" si="593"/>
        <v>0.99587271968372049</v>
      </c>
      <c r="FZ193" s="2">
        <f t="shared" si="594"/>
        <v>0.99457906608980073</v>
      </c>
      <c r="GA193" s="2">
        <f t="shared" si="595"/>
        <v>0.99462522007070131</v>
      </c>
      <c r="GB193" s="2">
        <f t="shared" si="596"/>
        <v>0.99494379314193848</v>
      </c>
      <c r="GC193" s="2">
        <f t="shared" si="597"/>
        <v>0.9954734408175141</v>
      </c>
      <c r="GD193" s="2">
        <f t="shared" si="598"/>
        <v>0.9956583041542344</v>
      </c>
      <c r="GE193" s="2">
        <f t="shared" si="599"/>
        <v>0.99783073705142655</v>
      </c>
      <c r="GF193" s="2">
        <f t="shared" si="600"/>
        <v>0.99814056778342897</v>
      </c>
      <c r="GG193" s="2">
        <f t="shared" si="601"/>
        <v>0.99782110236021948</v>
      </c>
      <c r="GH193" s="2">
        <f t="shared" si="602"/>
        <v>0.99789606655947494</v>
      </c>
      <c r="GI193" s="2">
        <f t="shared" si="603"/>
        <v>0.99551220592069178</v>
      </c>
      <c r="GJ193" s="2">
        <f t="shared" si="604"/>
        <v>0.99174632094252102</v>
      </c>
      <c r="GK193" s="2">
        <f t="shared" si="605"/>
        <v>0.98224615240530599</v>
      </c>
      <c r="GM193" s="107">
        <f t="shared" si="541"/>
        <v>0</v>
      </c>
      <c r="GN193" s="107">
        <f t="shared" si="606"/>
        <v>0</v>
      </c>
      <c r="GO193" s="107">
        <f t="shared" si="607"/>
        <v>0</v>
      </c>
      <c r="GP193" s="107">
        <f t="shared" si="608"/>
        <v>0</v>
      </c>
      <c r="GQ193" s="107">
        <f t="shared" si="609"/>
        <v>0</v>
      </c>
      <c r="GR193" s="107">
        <f t="shared" si="610"/>
        <v>0</v>
      </c>
      <c r="GS193" s="107">
        <f t="shared" si="611"/>
        <v>0</v>
      </c>
      <c r="GT193" s="107">
        <f t="shared" si="612"/>
        <v>0</v>
      </c>
      <c r="GU193" s="107">
        <f t="shared" si="613"/>
        <v>0</v>
      </c>
      <c r="GV193" s="107">
        <f t="shared" si="614"/>
        <v>0</v>
      </c>
      <c r="GW193" s="107">
        <f t="shared" si="615"/>
        <v>0</v>
      </c>
      <c r="GX193" s="107">
        <f t="shared" si="616"/>
        <v>0</v>
      </c>
      <c r="GY193" s="107">
        <f t="shared" si="617"/>
        <v>0</v>
      </c>
      <c r="GZ193" s="107">
        <f t="shared" si="618"/>
        <v>0</v>
      </c>
      <c r="HA193" s="107">
        <f t="shared" si="619"/>
        <v>0</v>
      </c>
      <c r="HC193" s="107">
        <f t="shared" si="542"/>
        <v>0</v>
      </c>
      <c r="HD193" s="107">
        <f t="shared" si="620"/>
        <v>0</v>
      </c>
      <c r="HE193" s="107">
        <f t="shared" si="621"/>
        <v>0</v>
      </c>
      <c r="HF193" s="107">
        <f t="shared" si="622"/>
        <v>0</v>
      </c>
      <c r="HG193" s="107">
        <f t="shared" si="623"/>
        <v>0</v>
      </c>
      <c r="HH193" s="107">
        <f t="shared" si="624"/>
        <v>0</v>
      </c>
      <c r="HI193" s="107">
        <f t="shared" si="625"/>
        <v>0</v>
      </c>
      <c r="HJ193" s="107">
        <f t="shared" si="626"/>
        <v>0</v>
      </c>
      <c r="HK193" s="107">
        <f t="shared" si="627"/>
        <v>0</v>
      </c>
      <c r="HL193" s="107">
        <f t="shared" si="628"/>
        <v>0</v>
      </c>
      <c r="HM193" s="107">
        <f t="shared" si="629"/>
        <v>0</v>
      </c>
      <c r="HN193" s="107">
        <f t="shared" si="630"/>
        <v>0</v>
      </c>
      <c r="HO193" s="107">
        <f t="shared" si="631"/>
        <v>0</v>
      </c>
      <c r="HP193" s="107">
        <f t="shared" si="632"/>
        <v>0</v>
      </c>
      <c r="HQ193" s="107">
        <f t="shared" si="633"/>
        <v>0</v>
      </c>
      <c r="HS193" s="107">
        <f t="shared" si="543"/>
        <v>1.7740254549803504E-71</v>
      </c>
      <c r="HT193" s="107">
        <f t="shared" si="634"/>
        <v>1.0943261666604954E-81</v>
      </c>
      <c r="HU193" s="107">
        <f t="shared" si="635"/>
        <v>1.5629213610036451E-86</v>
      </c>
      <c r="HV193" s="107">
        <f t="shared" si="636"/>
        <v>9.7221004410174952E-86</v>
      </c>
      <c r="HW193" s="107">
        <f t="shared" si="637"/>
        <v>4.9015156591974158E-96</v>
      </c>
      <c r="HX193" s="107">
        <f t="shared" si="638"/>
        <v>9.06607637567915E-103</v>
      </c>
      <c r="HY193" s="107">
        <f t="shared" si="639"/>
        <v>2.9643228146142071E-107</v>
      </c>
      <c r="HZ193" s="107">
        <f t="shared" si="640"/>
        <v>5.7583068090887828E-122</v>
      </c>
      <c r="IA193" s="107">
        <f t="shared" si="641"/>
        <v>9.4792131837841848E-130</v>
      </c>
      <c r="IB193" s="107">
        <f t="shared" si="642"/>
        <v>1.5351114682414632E-135</v>
      </c>
      <c r="IC193" s="107">
        <f t="shared" si="643"/>
        <v>1.6009972843111178E-125</v>
      </c>
      <c r="ID193" s="107">
        <f t="shared" si="644"/>
        <v>6.5466981575177995E-129</v>
      </c>
      <c r="IE193" s="107">
        <f t="shared" si="645"/>
        <v>3.4097534360440054E-122</v>
      </c>
      <c r="IF193" s="107">
        <f t="shared" si="646"/>
        <v>1.8571324551669713E-109</v>
      </c>
      <c r="IG193" s="107">
        <f t="shared" si="647"/>
        <v>1.0082324134764123E-103</v>
      </c>
      <c r="II193" s="107">
        <f t="shared" si="544"/>
        <v>1.2146247211255747E-12</v>
      </c>
      <c r="IJ193" s="107">
        <f t="shared" si="545"/>
        <v>2.2795803289971599E-14</v>
      </c>
      <c r="IK193" s="107">
        <f t="shared" si="546"/>
        <v>2.7585149987411965E-16</v>
      </c>
      <c r="IL193" s="107">
        <f t="shared" si="547"/>
        <v>3.287573264913455E-15</v>
      </c>
      <c r="IM193" s="107">
        <f t="shared" si="548"/>
        <v>7.1817809468733514E-17</v>
      </c>
      <c r="IN193" s="107">
        <f t="shared" si="549"/>
        <v>4.0108748999803989E-18</v>
      </c>
      <c r="IO193" s="107">
        <f t="shared" si="550"/>
        <v>3.7842501143994921E-19</v>
      </c>
      <c r="IP193" s="107">
        <f t="shared" si="551"/>
        <v>1.0834211819967751E-21</v>
      </c>
      <c r="IQ193" s="107">
        <f t="shared" si="552"/>
        <v>4.3096234029525478E-26</v>
      </c>
      <c r="IR193" s="107">
        <f t="shared" si="553"/>
        <v>2.161589483361312E-28</v>
      </c>
      <c r="IS193" s="107">
        <f t="shared" si="554"/>
        <v>8.0895407220673128E-26</v>
      </c>
      <c r="IT193" s="107">
        <f t="shared" si="555"/>
        <v>7.8575456723796398E-27</v>
      </c>
      <c r="IU193" s="107">
        <f t="shared" si="556"/>
        <v>1.983036656457277E-24</v>
      </c>
      <c r="IV193" s="107">
        <f t="shared" si="557"/>
        <v>1.214715618575395E-20</v>
      </c>
      <c r="IW193" s="107">
        <f t="shared" si="558"/>
        <v>1.1662465940530487E-21</v>
      </c>
      <c r="IY193" s="107">
        <f t="shared" si="559"/>
        <v>1.2146247211255747E-12</v>
      </c>
      <c r="IZ193" s="107">
        <f t="shared" si="560"/>
        <v>2.2795803289971599E-14</v>
      </c>
      <c r="JA193" s="107">
        <f t="shared" si="561"/>
        <v>2.7585149987411965E-16</v>
      </c>
      <c r="JB193" s="107">
        <f t="shared" si="562"/>
        <v>3.287573264913455E-15</v>
      </c>
      <c r="JC193" s="107">
        <f t="shared" si="563"/>
        <v>7.1817809468733514E-17</v>
      </c>
      <c r="JD193" s="107">
        <f t="shared" si="564"/>
        <v>4.0108748999803989E-18</v>
      </c>
      <c r="JE193" s="107">
        <f t="shared" si="565"/>
        <v>3.7842501143994921E-19</v>
      </c>
      <c r="JF193" s="107">
        <f t="shared" si="566"/>
        <v>1.0834211819967751E-21</v>
      </c>
      <c r="JG193" s="107">
        <f t="shared" si="567"/>
        <v>4.3096234029525478E-26</v>
      </c>
      <c r="JH193" s="107">
        <f t="shared" si="568"/>
        <v>2.161589483361312E-28</v>
      </c>
      <c r="JI193" s="107">
        <f t="shared" si="569"/>
        <v>8.0895407220673128E-26</v>
      </c>
      <c r="JJ193" s="107">
        <f t="shared" si="570"/>
        <v>7.8575456723796398E-27</v>
      </c>
      <c r="JK193" s="107">
        <f t="shared" si="571"/>
        <v>1.983036656457277E-24</v>
      </c>
      <c r="JL193" s="107">
        <f t="shared" si="572"/>
        <v>1.214715618575395E-20</v>
      </c>
      <c r="JM193" s="107">
        <f t="shared" si="573"/>
        <v>1.1662465940530487E-21</v>
      </c>
    </row>
    <row r="194" spans="2:273" x14ac:dyDescent="0.25">
      <c r="B194" s="2">
        <v>166</v>
      </c>
      <c r="C194" s="37">
        <v>48.661000000000001</v>
      </c>
      <c r="D194" s="37">
        <v>50.295000000000002</v>
      </c>
      <c r="E194" s="37">
        <v>50.360999999999997</v>
      </c>
      <c r="F194" s="37">
        <v>50.643999999999998</v>
      </c>
      <c r="G194" s="37">
        <v>50.576000000000001</v>
      </c>
      <c r="H194" s="37">
        <v>49.863999999999997</v>
      </c>
      <c r="I194" s="37">
        <v>50.423999999999999</v>
      </c>
      <c r="J194" s="37">
        <v>50.322000000000003</v>
      </c>
      <c r="K194" s="37">
        <v>50.168999999999997</v>
      </c>
      <c r="L194" s="37">
        <v>50.22</v>
      </c>
      <c r="M194" s="37">
        <v>50.948999999999998</v>
      </c>
      <c r="N194" s="37">
        <v>50.558999999999997</v>
      </c>
      <c r="O194" s="37">
        <v>50.746000000000002</v>
      </c>
      <c r="P194" s="37">
        <v>52.15</v>
      </c>
      <c r="Q194" s="37">
        <v>50.283000000000001</v>
      </c>
      <c r="S194" s="4">
        <f t="shared" si="460"/>
        <v>48.693699409896283</v>
      </c>
      <c r="T194" s="4">
        <f t="shared" si="461"/>
        <v>49.420242532634816</v>
      </c>
      <c r="U194" s="4">
        <f t="shared" si="462"/>
        <v>49.908172692292567</v>
      </c>
      <c r="V194" s="4">
        <f t="shared" si="463"/>
        <v>50.47980253831934</v>
      </c>
      <c r="W194" s="4">
        <f t="shared" si="464"/>
        <v>50.295205413487167</v>
      </c>
      <c r="X194" s="4">
        <f t="shared" si="465"/>
        <v>50.326127393066741</v>
      </c>
      <c r="Y194" s="4">
        <f t="shared" si="466"/>
        <v>50.113760770231558</v>
      </c>
      <c r="Z194" s="4">
        <f t="shared" si="467"/>
        <v>49.92980853103613</v>
      </c>
      <c r="AA194" s="4">
        <f t="shared" si="468"/>
        <v>50.452411105334214</v>
      </c>
      <c r="AB194" s="4">
        <f t="shared" si="469"/>
        <v>50.101231903884944</v>
      </c>
      <c r="AC194" s="4">
        <f t="shared" si="470"/>
        <v>50.336909762083046</v>
      </c>
      <c r="AD194" s="4">
        <f t="shared" si="471"/>
        <v>50.069254077916199</v>
      </c>
      <c r="AE194" s="4">
        <f t="shared" si="472"/>
        <v>50.708654906422339</v>
      </c>
      <c r="AF194" s="4">
        <f t="shared" si="473"/>
        <v>52.533031816835042</v>
      </c>
      <c r="AG194" s="4">
        <f t="shared" si="474"/>
        <v>50.773330841930438</v>
      </c>
      <c r="AI194" s="4">
        <f t="shared" si="475"/>
        <v>-3.2699409896281395E-2</v>
      </c>
      <c r="AJ194" s="4">
        <f t="shared" si="476"/>
        <v>0.87475746736518545</v>
      </c>
      <c r="AK194" s="4">
        <f t="shared" si="477"/>
        <v>0.45282730770743029</v>
      </c>
      <c r="AL194" s="4">
        <f t="shared" si="478"/>
        <v>0.16419746168065785</v>
      </c>
      <c r="AM194" s="4">
        <f t="shared" si="479"/>
        <v>0.28079458651283318</v>
      </c>
      <c r="AN194" s="4">
        <f t="shared" si="480"/>
        <v>-0.46212739306674422</v>
      </c>
      <c r="AO194" s="4">
        <f t="shared" si="481"/>
        <v>0.31023922976844176</v>
      </c>
      <c r="AP194" s="4">
        <f t="shared" si="482"/>
        <v>0.39219146896387258</v>
      </c>
      <c r="AQ194" s="4">
        <f t="shared" si="483"/>
        <v>-0.28341110533421698</v>
      </c>
      <c r="AR194" s="4">
        <f t="shared" si="484"/>
        <v>0.11876809611505479</v>
      </c>
      <c r="AS194" s="4">
        <f t="shared" si="485"/>
        <v>0.61209023791695216</v>
      </c>
      <c r="AT194" s="4">
        <f t="shared" si="486"/>
        <v>0.48974592208379875</v>
      </c>
      <c r="AU194" s="4">
        <f t="shared" si="487"/>
        <v>3.7345093577663135E-2</v>
      </c>
      <c r="AV194" s="4">
        <f t="shared" si="648"/>
        <v>-0.38303181683504306</v>
      </c>
      <c r="AW194" s="4">
        <f t="shared" si="648"/>
        <v>-0.49033084193043663</v>
      </c>
      <c r="AY194" s="2">
        <f t="shared" si="509"/>
        <v>48.693699409896283</v>
      </c>
      <c r="AZ194" s="2">
        <f t="shared" si="575"/>
        <v>49.420242532634816</v>
      </c>
      <c r="BA194" s="2">
        <f t="shared" si="576"/>
        <v>49.908172692292567</v>
      </c>
      <c r="BB194" s="2">
        <f t="shared" si="577"/>
        <v>50.47980253831934</v>
      </c>
      <c r="BC194" s="2">
        <f t="shared" si="578"/>
        <v>50.295205413487167</v>
      </c>
      <c r="BD194" s="2">
        <f t="shared" si="579"/>
        <v>50.326127393066741</v>
      </c>
      <c r="BE194" s="2">
        <f t="shared" si="580"/>
        <v>50.113760770231558</v>
      </c>
      <c r="BF194" s="2">
        <f t="shared" si="581"/>
        <v>49.92980853103613</v>
      </c>
      <c r="BG194" s="2">
        <f t="shared" si="582"/>
        <v>50.452411105334214</v>
      </c>
      <c r="BH194" s="2">
        <f t="shared" si="583"/>
        <v>50.101231903884944</v>
      </c>
      <c r="BI194" s="2">
        <f t="shared" si="584"/>
        <v>50.336909762083046</v>
      </c>
      <c r="BJ194" s="2">
        <f t="shared" si="585"/>
        <v>50.069254077916199</v>
      </c>
      <c r="BK194" s="2">
        <f t="shared" si="586"/>
        <v>50.708654906422339</v>
      </c>
      <c r="BL194" s="2">
        <f t="shared" si="587"/>
        <v>52.533031816835042</v>
      </c>
      <c r="BM194" s="2">
        <f t="shared" si="588"/>
        <v>50.773330841930438</v>
      </c>
      <c r="BO194" s="2" t="str">
        <f t="shared" si="440"/>
        <v/>
      </c>
      <c r="BP194" s="2" t="str">
        <f t="shared" si="441"/>
        <v/>
      </c>
      <c r="BQ194" s="2" t="str">
        <f t="shared" si="442"/>
        <v/>
      </c>
      <c r="BR194" s="2" t="str">
        <f t="shared" si="443"/>
        <v/>
      </c>
      <c r="BS194" s="2" t="str">
        <f t="shared" si="444"/>
        <v/>
      </c>
      <c r="BT194" s="2" t="str">
        <f t="shared" si="445"/>
        <v/>
      </c>
      <c r="BU194" s="2" t="str">
        <f t="shared" si="446"/>
        <v/>
      </c>
      <c r="BV194" s="2" t="str">
        <f t="shared" si="447"/>
        <v/>
      </c>
      <c r="BW194" s="2" t="str">
        <f t="shared" si="448"/>
        <v/>
      </c>
      <c r="BX194" s="2" t="str">
        <f t="shared" si="449"/>
        <v/>
      </c>
      <c r="BY194" s="2" t="str">
        <f t="shared" si="450"/>
        <v/>
      </c>
      <c r="BZ194" s="2" t="str">
        <f t="shared" si="451"/>
        <v/>
      </c>
      <c r="CA194" s="2" t="str">
        <f t="shared" si="452"/>
        <v/>
      </c>
      <c r="CB194" s="2" t="str">
        <f t="shared" si="453"/>
        <v/>
      </c>
      <c r="CC194" s="2" t="str">
        <f t="shared" si="454"/>
        <v/>
      </c>
      <c r="CE194" s="2" t="str">
        <f t="shared" si="510"/>
        <v/>
      </c>
      <c r="CF194" s="2" t="str">
        <f t="shared" si="511"/>
        <v/>
      </c>
      <c r="CG194" s="2" t="str">
        <f t="shared" si="512"/>
        <v/>
      </c>
      <c r="CH194" s="2" t="str">
        <f t="shared" si="513"/>
        <v/>
      </c>
      <c r="CI194" s="2" t="str">
        <f t="shared" si="514"/>
        <v/>
      </c>
      <c r="CJ194" s="2" t="str">
        <f t="shared" si="515"/>
        <v/>
      </c>
      <c r="CK194" s="2" t="str">
        <f t="shared" si="516"/>
        <v/>
      </c>
      <c r="CL194" s="2" t="str">
        <f t="shared" si="517"/>
        <v/>
      </c>
      <c r="CM194" s="2" t="str">
        <f t="shared" si="518"/>
        <v/>
      </c>
      <c r="CN194" s="2" t="str">
        <f t="shared" si="519"/>
        <v/>
      </c>
      <c r="CO194" s="2" t="str">
        <f t="shared" si="520"/>
        <v/>
      </c>
      <c r="CP194" s="2" t="str">
        <f t="shared" si="521"/>
        <v/>
      </c>
      <c r="CQ194" s="2" t="str">
        <f t="shared" si="522"/>
        <v/>
      </c>
      <c r="CR194" s="2" t="str">
        <f t="shared" si="523"/>
        <v/>
      </c>
      <c r="CS194" s="2" t="str">
        <f t="shared" si="524"/>
        <v/>
      </c>
      <c r="CU194" s="2">
        <f t="shared" si="525"/>
        <v>48.661000000000001</v>
      </c>
      <c r="CV194" s="2">
        <f t="shared" si="526"/>
        <v>50.295000000000002</v>
      </c>
      <c r="CW194" s="2">
        <f t="shared" si="527"/>
        <v>50.360999999999997</v>
      </c>
      <c r="CX194" s="2">
        <f t="shared" si="528"/>
        <v>50.643999999999998</v>
      </c>
      <c r="CY194" s="2">
        <f t="shared" si="529"/>
        <v>50.576000000000001</v>
      </c>
      <c r="CZ194" s="2">
        <f t="shared" si="530"/>
        <v>49.863999999999997</v>
      </c>
      <c r="DA194" s="2">
        <f t="shared" si="531"/>
        <v>50.423999999999999</v>
      </c>
      <c r="DB194" s="2">
        <f t="shared" si="532"/>
        <v>50.322000000000003</v>
      </c>
      <c r="DC194" s="2">
        <f t="shared" si="533"/>
        <v>50.168999999999997</v>
      </c>
      <c r="DD194" s="2">
        <f t="shared" si="534"/>
        <v>50.22</v>
      </c>
      <c r="DE194" s="2">
        <f t="shared" si="535"/>
        <v>50.948999999999998</v>
      </c>
      <c r="DF194" s="2">
        <f t="shared" si="536"/>
        <v>50.558999999999997</v>
      </c>
      <c r="DG194" s="2">
        <f t="shared" si="537"/>
        <v>50.746000000000002</v>
      </c>
      <c r="DH194" s="2">
        <f t="shared" si="538"/>
        <v>52.15</v>
      </c>
      <c r="DI194" s="2">
        <f t="shared" si="539"/>
        <v>50.283000000000001</v>
      </c>
      <c r="DK194" s="2">
        <f t="shared" si="489"/>
        <v>74.403125303643719</v>
      </c>
      <c r="DL194" s="2">
        <f t="shared" si="649"/>
        <v>82.465516531713931</v>
      </c>
      <c r="DM194" s="2">
        <f t="shared" si="649"/>
        <v>83.765949932523611</v>
      </c>
      <c r="DN194" s="2">
        <f t="shared" si="649"/>
        <v>83.470397435897439</v>
      </c>
      <c r="DO194" s="2">
        <f t="shared" si="649"/>
        <v>89.248587730587744</v>
      </c>
      <c r="DP194" s="2">
        <f t="shared" si="649"/>
        <v>85.653916526610672</v>
      </c>
      <c r="DQ194" s="2">
        <f t="shared" si="649"/>
        <v>85.764543417366951</v>
      </c>
      <c r="DR194" s="2">
        <f t="shared" si="649"/>
        <v>89.704850267379669</v>
      </c>
      <c r="DS194" s="2">
        <f t="shared" si="649"/>
        <v>85.342722689075629</v>
      </c>
      <c r="DT194" s="2">
        <f t="shared" si="649"/>
        <v>87.335600601604312</v>
      </c>
      <c r="DU194" s="2">
        <f t="shared" si="649"/>
        <v>85.945908174178754</v>
      </c>
      <c r="DV194" s="2">
        <f t="shared" si="649"/>
        <v>90.506471479500846</v>
      </c>
      <c r="DW194" s="2">
        <f t="shared" si="649"/>
        <v>91.239647822765477</v>
      </c>
      <c r="DX194" s="2">
        <f t="shared" si="649"/>
        <v>87.951135907335924</v>
      </c>
      <c r="DY194" s="2">
        <f t="shared" si="649"/>
        <v>81.489383388950657</v>
      </c>
      <c r="EA194" s="2">
        <f t="shared" si="459"/>
        <v>46.284609673389262</v>
      </c>
      <c r="EB194" s="2">
        <f t="shared" si="491"/>
        <v>47.549213719270426</v>
      </c>
      <c r="EC194" s="2">
        <f t="shared" si="492"/>
        <v>49.901567073604355</v>
      </c>
      <c r="ED194" s="2">
        <f t="shared" si="493"/>
        <v>49.154870522697642</v>
      </c>
      <c r="EE194" s="2">
        <f t="shared" si="494"/>
        <v>48.991234112533782</v>
      </c>
      <c r="EF194" s="2">
        <f t="shared" si="495"/>
        <v>49.131476173695134</v>
      </c>
      <c r="EG194" s="2">
        <f t="shared" si="496"/>
        <v>49.02829202396336</v>
      </c>
      <c r="EH194" s="2">
        <f t="shared" si="497"/>
        <v>48.730527312832493</v>
      </c>
      <c r="EI194" s="2">
        <f t="shared" si="498"/>
        <v>49.182247730894474</v>
      </c>
      <c r="EJ194" s="2">
        <f t="shared" si="499"/>
        <v>49.05458459233364</v>
      </c>
      <c r="EK194" s="2">
        <f t="shared" si="500"/>
        <v>49.858389508505383</v>
      </c>
      <c r="EL194" s="2">
        <f t="shared" si="501"/>
        <v>49.19254032436416</v>
      </c>
      <c r="EM194" s="2">
        <f t="shared" si="502"/>
        <v>50.962496316643779</v>
      </c>
      <c r="EN194" s="2">
        <f t="shared" si="503"/>
        <v>52.80534071367947</v>
      </c>
      <c r="EO194" s="2">
        <f t="shared" si="504"/>
        <v>54.299690706319709</v>
      </c>
      <c r="EQ194" s="2">
        <f t="shared" si="505"/>
        <v>48.705036428185437</v>
      </c>
      <c r="ER194" s="2">
        <f t="shared" si="650"/>
        <v>49.428382717529999</v>
      </c>
      <c r="ES194" s="2">
        <f t="shared" si="650"/>
        <v>49.908194435837899</v>
      </c>
      <c r="ET194" s="2">
        <f t="shared" si="650"/>
        <v>50.485538790250814</v>
      </c>
      <c r="EU194" s="2">
        <f t="shared" si="650"/>
        <v>50.300802590481382</v>
      </c>
      <c r="EV194" s="2">
        <f t="shared" si="650"/>
        <v>50.33094983721724</v>
      </c>
      <c r="EW194" s="2">
        <f t="shared" si="650"/>
        <v>50.117681398154403</v>
      </c>
      <c r="EX194" s="2">
        <f t="shared" si="650"/>
        <v>49.933962563329843</v>
      </c>
      <c r="EY194" s="2">
        <f t="shared" si="650"/>
        <v>50.454604489191368</v>
      </c>
      <c r="EZ194" s="2">
        <f t="shared" si="650"/>
        <v>50.102780679681331</v>
      </c>
      <c r="FA194" s="2">
        <f t="shared" si="650"/>
        <v>50.337739772532039</v>
      </c>
      <c r="FB194" s="2">
        <f t="shared" si="650"/>
        <v>50.070722341087809</v>
      </c>
      <c r="FC194" s="2">
        <f t="shared" si="650"/>
        <v>50.707726693961192</v>
      </c>
      <c r="FD194" s="2">
        <f t="shared" si="650"/>
        <v>52.53116117895874</v>
      </c>
      <c r="FE194" s="2">
        <f t="shared" si="650"/>
        <v>50.719938741439449</v>
      </c>
      <c r="FG194" s="2">
        <f t="shared" si="507"/>
        <v>0.99999999993102895</v>
      </c>
      <c r="FH194" s="2">
        <f t="shared" si="651"/>
        <v>0.99999999994543032</v>
      </c>
      <c r="FI194" s="2">
        <f t="shared" si="651"/>
        <v>0.9999999999362309</v>
      </c>
      <c r="FJ194" s="2">
        <f t="shared" si="651"/>
        <v>0.99999999993247968</v>
      </c>
      <c r="FK194" s="2">
        <f t="shared" si="651"/>
        <v>0.99999999993232391</v>
      </c>
      <c r="FL194" s="2">
        <f t="shared" si="651"/>
        <v>0.99999999993631528</v>
      </c>
      <c r="FM194" s="2">
        <f t="shared" si="651"/>
        <v>0.99999999994610456</v>
      </c>
      <c r="FN194" s="2">
        <f t="shared" si="651"/>
        <v>0.9999999999442617</v>
      </c>
      <c r="FO194" s="2">
        <f t="shared" si="651"/>
        <v>0.99999999996326661</v>
      </c>
      <c r="FP194" s="2">
        <f t="shared" si="651"/>
        <v>0.9999999999578294</v>
      </c>
      <c r="FQ194" s="2">
        <f t="shared" si="651"/>
        <v>0.99999999995196642</v>
      </c>
      <c r="FR194" s="2">
        <f t="shared" si="651"/>
        <v>0.9999999999509962</v>
      </c>
      <c r="FS194" s="2">
        <f t="shared" si="651"/>
        <v>0.99999999959387131</v>
      </c>
      <c r="FT194" s="2">
        <f t="shared" si="651"/>
        <v>0.99999999826592201</v>
      </c>
      <c r="FU194" s="2">
        <f t="shared" si="651"/>
        <v>0.99999999419803343</v>
      </c>
      <c r="FW194" s="2">
        <f t="shared" si="540"/>
        <v>0.99531610687823735</v>
      </c>
      <c r="FX194" s="2">
        <f t="shared" si="592"/>
        <v>0.99566819865158862</v>
      </c>
      <c r="FY194" s="2">
        <f t="shared" si="593"/>
        <v>0.99671879941573016</v>
      </c>
      <c r="FZ194" s="2">
        <f t="shared" si="594"/>
        <v>0.99568919287523283</v>
      </c>
      <c r="GA194" s="2">
        <f t="shared" si="595"/>
        <v>0.99572593582319047</v>
      </c>
      <c r="GB194" s="2">
        <f t="shared" si="596"/>
        <v>0.99597953117014992</v>
      </c>
      <c r="GC194" s="2">
        <f t="shared" si="597"/>
        <v>0.99640107568914826</v>
      </c>
      <c r="GD194" s="2">
        <f t="shared" si="598"/>
        <v>0.99654818605667805</v>
      </c>
      <c r="GE194" s="2">
        <f t="shared" si="599"/>
        <v>0.99827612407357769</v>
      </c>
      <c r="GF194" s="2">
        <f t="shared" si="600"/>
        <v>0.99852243542080077</v>
      </c>
      <c r="GG194" s="2">
        <f t="shared" si="601"/>
        <v>0.99826846411759895</v>
      </c>
      <c r="GH194" s="2">
        <f t="shared" si="602"/>
        <v>0.99832806278403197</v>
      </c>
      <c r="GI194" s="2">
        <f t="shared" si="603"/>
        <v>0.99635672379748974</v>
      </c>
      <c r="GJ194" s="2">
        <f t="shared" si="604"/>
        <v>0.99317754721316065</v>
      </c>
      <c r="GK194" s="2">
        <f t="shared" si="605"/>
        <v>0.98508501615164701</v>
      </c>
      <c r="GM194" s="107">
        <f t="shared" si="541"/>
        <v>0</v>
      </c>
      <c r="GN194" s="107">
        <f t="shared" si="606"/>
        <v>0</v>
      </c>
      <c r="GO194" s="107">
        <f t="shared" si="607"/>
        <v>0</v>
      </c>
      <c r="GP194" s="107">
        <f t="shared" si="608"/>
        <v>0</v>
      </c>
      <c r="GQ194" s="107">
        <f t="shared" si="609"/>
        <v>0</v>
      </c>
      <c r="GR194" s="107">
        <f t="shared" si="610"/>
        <v>0</v>
      </c>
      <c r="GS194" s="107">
        <f t="shared" si="611"/>
        <v>0</v>
      </c>
      <c r="GT194" s="107">
        <f t="shared" si="612"/>
        <v>0</v>
      </c>
      <c r="GU194" s="107">
        <f t="shared" si="613"/>
        <v>0</v>
      </c>
      <c r="GV194" s="107">
        <f t="shared" si="614"/>
        <v>0</v>
      </c>
      <c r="GW194" s="107">
        <f t="shared" si="615"/>
        <v>0</v>
      </c>
      <c r="GX194" s="107">
        <f t="shared" si="616"/>
        <v>0</v>
      </c>
      <c r="GY194" s="107">
        <f t="shared" si="617"/>
        <v>0</v>
      </c>
      <c r="GZ194" s="107">
        <f t="shared" si="618"/>
        <v>0</v>
      </c>
      <c r="HA194" s="107">
        <f t="shared" si="619"/>
        <v>0</v>
      </c>
      <c r="HC194" s="107">
        <f t="shared" si="542"/>
        <v>0</v>
      </c>
      <c r="HD194" s="107">
        <f t="shared" si="620"/>
        <v>0</v>
      </c>
      <c r="HE194" s="107">
        <f t="shared" si="621"/>
        <v>0</v>
      </c>
      <c r="HF194" s="107">
        <f t="shared" si="622"/>
        <v>0</v>
      </c>
      <c r="HG194" s="107">
        <f t="shared" si="623"/>
        <v>0</v>
      </c>
      <c r="HH194" s="107">
        <f t="shared" si="624"/>
        <v>0</v>
      </c>
      <c r="HI194" s="107">
        <f t="shared" si="625"/>
        <v>0</v>
      </c>
      <c r="HJ194" s="107">
        <f t="shared" si="626"/>
        <v>0</v>
      </c>
      <c r="HK194" s="107">
        <f t="shared" si="627"/>
        <v>0</v>
      </c>
      <c r="HL194" s="107">
        <f t="shared" si="628"/>
        <v>0</v>
      </c>
      <c r="HM194" s="107">
        <f t="shared" si="629"/>
        <v>0</v>
      </c>
      <c r="HN194" s="107">
        <f t="shared" si="630"/>
        <v>0</v>
      </c>
      <c r="HO194" s="107">
        <f t="shared" si="631"/>
        <v>0</v>
      </c>
      <c r="HP194" s="107">
        <f t="shared" si="632"/>
        <v>0</v>
      </c>
      <c r="HQ194" s="107">
        <f t="shared" si="633"/>
        <v>0</v>
      </c>
      <c r="HS194" s="107">
        <f t="shared" si="543"/>
        <v>2.076270657255807E-74</v>
      </c>
      <c r="HT194" s="107">
        <f t="shared" si="634"/>
        <v>5.2248713230849757E-85</v>
      </c>
      <c r="HU194" s="107">
        <f t="shared" si="635"/>
        <v>5.1826057799126535E-90</v>
      </c>
      <c r="HV194" s="107">
        <f t="shared" si="636"/>
        <v>3.0017548159539374E-89</v>
      </c>
      <c r="HW194" s="107">
        <f t="shared" si="637"/>
        <v>5.7403356101635023E-100</v>
      </c>
      <c r="HX194" s="107">
        <f t="shared" si="638"/>
        <v>5.9541054439128369E-107</v>
      </c>
      <c r="HY194" s="107">
        <f t="shared" si="639"/>
        <v>1.4411216397259986E-111</v>
      </c>
      <c r="HZ194" s="107">
        <f t="shared" si="640"/>
        <v>7.463525756528263E-127</v>
      </c>
      <c r="IA194" s="107">
        <f t="shared" si="641"/>
        <v>1.1047144991172524E-134</v>
      </c>
      <c r="IB194" s="107">
        <f t="shared" si="642"/>
        <v>1.0969815709581906E-140</v>
      </c>
      <c r="IC194" s="107">
        <f t="shared" si="643"/>
        <v>2.3772035943404293E-130</v>
      </c>
      <c r="ID194" s="107">
        <f t="shared" si="644"/>
        <v>7.0648258012713547E-134</v>
      </c>
      <c r="IE194" s="107">
        <f t="shared" si="645"/>
        <v>5.8088817846179146E-127</v>
      </c>
      <c r="IF194" s="107">
        <f t="shared" si="646"/>
        <v>1.0231807717328446E-113</v>
      </c>
      <c r="IG194" s="107">
        <f t="shared" si="647"/>
        <v>6.5410337230120412E-108</v>
      </c>
      <c r="II194" s="107">
        <f t="shared" si="544"/>
        <v>1.148196479503839E-13</v>
      </c>
      <c r="IJ194" s="107">
        <f t="shared" si="545"/>
        <v>1.5695262393560008E-15</v>
      </c>
      <c r="IK194" s="107">
        <f t="shared" si="546"/>
        <v>1.5030035426023584E-17</v>
      </c>
      <c r="IL194" s="107">
        <f t="shared" si="547"/>
        <v>1.9103988453126804E-16</v>
      </c>
      <c r="IM194" s="107">
        <f t="shared" si="548"/>
        <v>2.9851479178827083E-18</v>
      </c>
      <c r="IN194" s="107">
        <f t="shared" si="549"/>
        <v>1.343359429241008E-19</v>
      </c>
      <c r="IO194" s="107">
        <f t="shared" si="550"/>
        <v>1.1107984201595696E-20</v>
      </c>
      <c r="IP194" s="107">
        <f t="shared" si="551"/>
        <v>1.9810165411848952E-23</v>
      </c>
      <c r="IQ194" s="107">
        <f t="shared" si="552"/>
        <v>5.8055381118688753E-28</v>
      </c>
      <c r="IR194" s="107">
        <f t="shared" si="553"/>
        <v>2.1917255340195545E-30</v>
      </c>
      <c r="IS194" s="107">
        <f t="shared" si="554"/>
        <v>1.1394840528576157E-27</v>
      </c>
      <c r="IT194" s="107">
        <f t="shared" si="555"/>
        <v>9.5140023970421986E-29</v>
      </c>
      <c r="IU194" s="107">
        <f t="shared" si="556"/>
        <v>3.1353987896942131E-26</v>
      </c>
      <c r="IV194" s="107">
        <f t="shared" si="557"/>
        <v>3.3686140640952595E-22</v>
      </c>
      <c r="IW194" s="107">
        <f t="shared" si="558"/>
        <v>1.8097481437451693E-23</v>
      </c>
      <c r="IY194" s="107">
        <f t="shared" si="559"/>
        <v>1.148196479503839E-13</v>
      </c>
      <c r="IZ194" s="107">
        <f t="shared" si="560"/>
        <v>1.5695262393560008E-15</v>
      </c>
      <c r="JA194" s="107">
        <f t="shared" si="561"/>
        <v>1.5030035426023584E-17</v>
      </c>
      <c r="JB194" s="107">
        <f t="shared" si="562"/>
        <v>1.9103988453126804E-16</v>
      </c>
      <c r="JC194" s="107">
        <f t="shared" si="563"/>
        <v>2.9851479178827083E-18</v>
      </c>
      <c r="JD194" s="107">
        <f t="shared" si="564"/>
        <v>1.343359429241008E-19</v>
      </c>
      <c r="JE194" s="107">
        <f t="shared" si="565"/>
        <v>1.1107984201595696E-20</v>
      </c>
      <c r="JF194" s="107">
        <f t="shared" si="566"/>
        <v>1.9810165411848952E-23</v>
      </c>
      <c r="JG194" s="107">
        <f t="shared" si="567"/>
        <v>5.8055381118688753E-28</v>
      </c>
      <c r="JH194" s="107">
        <f t="shared" si="568"/>
        <v>2.1917255340195545E-30</v>
      </c>
      <c r="JI194" s="107">
        <f t="shared" si="569"/>
        <v>1.1394840528576157E-27</v>
      </c>
      <c r="JJ194" s="107">
        <f t="shared" si="570"/>
        <v>9.5140023970421986E-29</v>
      </c>
      <c r="JK194" s="107">
        <f t="shared" si="571"/>
        <v>3.1353987896942131E-26</v>
      </c>
      <c r="JL194" s="107">
        <f t="shared" si="572"/>
        <v>3.3686140640952595E-22</v>
      </c>
      <c r="JM194" s="107">
        <f t="shared" si="573"/>
        <v>1.8097481437451693E-23</v>
      </c>
    </row>
    <row r="195" spans="2:273" x14ac:dyDescent="0.25">
      <c r="B195" s="2">
        <v>167</v>
      </c>
      <c r="C195" s="37">
        <v>48.402999999999999</v>
      </c>
      <c r="D195" s="37">
        <v>49.426000000000002</v>
      </c>
      <c r="E195" s="37">
        <v>49.951000000000001</v>
      </c>
      <c r="F195" s="37">
        <v>50.677999999999997</v>
      </c>
      <c r="G195" s="37">
        <v>50.168999999999997</v>
      </c>
      <c r="H195" s="37">
        <v>50.101999999999997</v>
      </c>
      <c r="I195" s="37">
        <v>49.186</v>
      </c>
      <c r="J195" s="37">
        <v>50.966000000000001</v>
      </c>
      <c r="K195" s="37">
        <v>50.441000000000003</v>
      </c>
      <c r="L195" s="37">
        <v>50.441000000000003</v>
      </c>
      <c r="M195" s="37">
        <v>50.712000000000003</v>
      </c>
      <c r="N195" s="37">
        <v>50.898000000000003</v>
      </c>
      <c r="O195" s="37">
        <v>51.831000000000003</v>
      </c>
      <c r="P195" s="37">
        <v>53.45</v>
      </c>
      <c r="Q195" s="37">
        <v>51.417000000000002</v>
      </c>
      <c r="S195" s="4">
        <f t="shared" si="460"/>
        <v>48.596271368405766</v>
      </c>
      <c r="T195" s="4">
        <f t="shared" si="461"/>
        <v>49.305116904214245</v>
      </c>
      <c r="U195" s="4">
        <f t="shared" si="462"/>
        <v>49.783878906188072</v>
      </c>
      <c r="V195" s="4">
        <f t="shared" si="463"/>
        <v>50.345525909977297</v>
      </c>
      <c r="W195" s="4">
        <f t="shared" si="464"/>
        <v>50.158215648372767</v>
      </c>
      <c r="X195" s="4">
        <f t="shared" si="465"/>
        <v>50.181647569256839</v>
      </c>
      <c r="Y195" s="4">
        <f t="shared" si="466"/>
        <v>49.957677351708902</v>
      </c>
      <c r="Z195" s="4">
        <f t="shared" si="467"/>
        <v>49.765296037958706</v>
      </c>
      <c r="AA195" s="4">
        <f t="shared" si="468"/>
        <v>50.289511452374917</v>
      </c>
      <c r="AB195" s="4">
        <f t="shared" si="469"/>
        <v>49.937311364245836</v>
      </c>
      <c r="AC195" s="4">
        <f t="shared" si="470"/>
        <v>50.183596825463653</v>
      </c>
      <c r="AD195" s="4">
        <f t="shared" si="471"/>
        <v>49.915020608610085</v>
      </c>
      <c r="AE195" s="4">
        <f t="shared" si="472"/>
        <v>50.567617088611762</v>
      </c>
      <c r="AF195" s="4">
        <f t="shared" si="473"/>
        <v>52.383279381384632</v>
      </c>
      <c r="AG195" s="4">
        <f t="shared" si="474"/>
        <v>50.633234402919705</v>
      </c>
      <c r="AI195" s="4">
        <f t="shared" si="475"/>
        <v>-0.19327136840576742</v>
      </c>
      <c r="AJ195" s="4">
        <f t="shared" si="476"/>
        <v>0.12088309578575718</v>
      </c>
      <c r="AK195" s="4">
        <f t="shared" si="477"/>
        <v>0.16712109381192874</v>
      </c>
      <c r="AL195" s="4">
        <f t="shared" si="478"/>
        <v>0.3324740900226999</v>
      </c>
      <c r="AM195" s="4">
        <f t="shared" si="479"/>
        <v>1.0784351627229682E-2</v>
      </c>
      <c r="AN195" s="4">
        <f t="shared" si="480"/>
        <v>-7.9647569256842132E-2</v>
      </c>
      <c r="AO195" s="4">
        <f t="shared" si="481"/>
        <v>-0.77167735170890239</v>
      </c>
      <c r="AP195" s="4">
        <f t="shared" si="482"/>
        <v>1.2007039620412954</v>
      </c>
      <c r="AQ195" s="4">
        <f t="shared" si="483"/>
        <v>0.15148854762508535</v>
      </c>
      <c r="AR195" s="4">
        <f t="shared" si="484"/>
        <v>0.50368863575416611</v>
      </c>
      <c r="AS195" s="4">
        <f t="shared" si="485"/>
        <v>0.52840317453635066</v>
      </c>
      <c r="AT195" s="4">
        <f t="shared" si="486"/>
        <v>0.98297939138991808</v>
      </c>
      <c r="AU195" s="4">
        <f t="shared" si="487"/>
        <v>1.2633829113882413</v>
      </c>
      <c r="AV195" s="4">
        <f t="shared" si="648"/>
        <v>1.0667206186153706</v>
      </c>
      <c r="AW195" s="4">
        <f t="shared" si="648"/>
        <v>0.78376559708029703</v>
      </c>
      <c r="AY195" s="2">
        <f t="shared" si="509"/>
        <v>48.596271368405766</v>
      </c>
      <c r="AZ195" s="2">
        <f t="shared" si="575"/>
        <v>49.305116904214245</v>
      </c>
      <c r="BA195" s="2">
        <f t="shared" si="576"/>
        <v>49.783878906188072</v>
      </c>
      <c r="BB195" s="2">
        <f t="shared" si="577"/>
        <v>50.345525909977297</v>
      </c>
      <c r="BC195" s="2">
        <f t="shared" si="578"/>
        <v>50.158215648372767</v>
      </c>
      <c r="BD195" s="2">
        <f t="shared" si="579"/>
        <v>50.181647569256839</v>
      </c>
      <c r="BE195" s="2">
        <f t="shared" si="580"/>
        <v>49.957677351708902</v>
      </c>
      <c r="BF195" s="2">
        <f t="shared" si="581"/>
        <v>49.765296037958706</v>
      </c>
      <c r="BG195" s="2">
        <f t="shared" si="582"/>
        <v>50.289511452374917</v>
      </c>
      <c r="BH195" s="2">
        <f t="shared" si="583"/>
        <v>49.937311364245836</v>
      </c>
      <c r="BI195" s="2">
        <f t="shared" si="584"/>
        <v>50.183596825463653</v>
      </c>
      <c r="BJ195" s="2">
        <f t="shared" si="585"/>
        <v>49.915020608610085</v>
      </c>
      <c r="BK195" s="2">
        <f t="shared" si="586"/>
        <v>50.567617088611762</v>
      </c>
      <c r="BL195" s="2">
        <f t="shared" si="587"/>
        <v>52.383279381384632</v>
      </c>
      <c r="BM195" s="2">
        <f t="shared" si="588"/>
        <v>50.633234402919705</v>
      </c>
      <c r="BO195" s="2" t="str">
        <f t="shared" ref="BO195:BO228" si="652">IF(AND(IY195 &lt; $CC$23, $B195 &lt; C$7, $B195 &gt; C$231), C195, "")</f>
        <v/>
      </c>
      <c r="BP195" s="2" t="str">
        <f t="shared" ref="BP195:BP228" si="653">IF(AND(IZ195 &lt; $CC$23, $B195 &lt; D$7, $B195 &gt; D$231), D195, "")</f>
        <v/>
      </c>
      <c r="BQ195" s="2" t="str">
        <f t="shared" ref="BQ195:BQ228" si="654">IF(AND(JA195 &lt; $CC$23, $B195 &lt; E$7, $B195 &gt; E$231), E195, "")</f>
        <v/>
      </c>
      <c r="BR195" s="2" t="str">
        <f t="shared" ref="BR195:BR228" si="655">IF(AND(JB195 &lt; $CC$23, $B195 &lt; F$7, $B195 &gt; F$231), F195, "")</f>
        <v/>
      </c>
      <c r="BS195" s="2" t="str">
        <f t="shared" ref="BS195:BS228" si="656">IF(AND(JC195 &lt; $CC$23, $B195 &lt; G$7, $B195 &gt; G$231), G195, "")</f>
        <v/>
      </c>
      <c r="BT195" s="2" t="str">
        <f t="shared" ref="BT195:BT228" si="657">IF(AND(JD195 &lt; $CC$23, $B195 &lt; H$7, $B195 &gt; H$231), H195, "")</f>
        <v/>
      </c>
      <c r="BU195" s="2" t="str">
        <f t="shared" ref="BU195:BU228" si="658">IF(AND(JE195 &lt; $CC$23, $B195 &lt; I$7, $B195 &gt; I$231), I195, "")</f>
        <v/>
      </c>
      <c r="BV195" s="2" t="str">
        <f t="shared" ref="BV195:BV228" si="659">IF(AND(JF195 &lt; $CC$23, $B195 &lt; J$7, $B195 &gt; J$231), J195, "")</f>
        <v/>
      </c>
      <c r="BW195" s="2" t="str">
        <f t="shared" ref="BW195:BW228" si="660">IF(AND(JG195 &lt; $CC$23, $B195 &lt; K$7, $B195 &gt; K$231), K195, "")</f>
        <v/>
      </c>
      <c r="BX195" s="2" t="str">
        <f t="shared" ref="BX195:BX228" si="661">IF(AND(JH195 &lt; $CC$23, $B195 &lt; L$7, $B195 &gt; L$231), L195, "")</f>
        <v/>
      </c>
      <c r="BY195" s="2" t="str">
        <f t="shared" ref="BY195:BY228" si="662">IF(AND(JI195 &lt; $CC$23, $B195 &lt; M$7, $B195 &gt; M$231), M195, "")</f>
        <v/>
      </c>
      <c r="BZ195" s="2" t="str">
        <f t="shared" ref="BZ195:BZ228" si="663">IF(AND(JJ195 &lt; $CC$23, $B195 &lt; N$7, $B195 &gt; N$231), N195, "")</f>
        <v/>
      </c>
      <c r="CA195" s="2" t="str">
        <f t="shared" ref="CA195:CA228" si="664">IF(AND(JK195 &lt; $CC$23, $B195 &lt; O$7, $B195 &gt; O$231), O195, "")</f>
        <v/>
      </c>
      <c r="CB195" s="2" t="str">
        <f t="shared" ref="CB195:CB228" si="665">IF(AND(JL195 &lt; $CC$23, $B195 &lt; P$7, $B195 &gt; P$231), P195, "")</f>
        <v/>
      </c>
      <c r="CC195" s="2" t="str">
        <f t="shared" ref="CC195:CC228" si="666">IF(AND(JM195 &lt; $CC$23, $B195 &lt; Q$7, $B195 &gt; Q$231), Q195, "")</f>
        <v/>
      </c>
      <c r="CE195" s="2" t="str">
        <f t="shared" si="510"/>
        <v/>
      </c>
      <c r="CF195" s="2" t="str">
        <f t="shared" si="511"/>
        <v/>
      </c>
      <c r="CG195" s="2" t="str">
        <f t="shared" si="512"/>
        <v/>
      </c>
      <c r="CH195" s="2" t="str">
        <f t="shared" si="513"/>
        <v/>
      </c>
      <c r="CI195" s="2" t="str">
        <f t="shared" si="514"/>
        <v/>
      </c>
      <c r="CJ195" s="2" t="str">
        <f t="shared" si="515"/>
        <v/>
      </c>
      <c r="CK195" s="2" t="str">
        <f t="shared" si="516"/>
        <v/>
      </c>
      <c r="CL195" s="2" t="str">
        <f t="shared" si="517"/>
        <v/>
      </c>
      <c r="CM195" s="2" t="str">
        <f t="shared" si="518"/>
        <v/>
      </c>
      <c r="CN195" s="2" t="str">
        <f t="shared" si="519"/>
        <v/>
      </c>
      <c r="CO195" s="2" t="str">
        <f t="shared" si="520"/>
        <v/>
      </c>
      <c r="CP195" s="2" t="str">
        <f t="shared" si="521"/>
        <v/>
      </c>
      <c r="CQ195" s="2" t="str">
        <f t="shared" si="522"/>
        <v/>
      </c>
      <c r="CR195" s="2" t="str">
        <f t="shared" si="523"/>
        <v/>
      </c>
      <c r="CS195" s="2" t="str">
        <f t="shared" si="524"/>
        <v/>
      </c>
      <c r="CU195" s="2">
        <f t="shared" si="525"/>
        <v>48.402999999999999</v>
      </c>
      <c r="CV195" s="2">
        <f t="shared" si="526"/>
        <v>49.426000000000002</v>
      </c>
      <c r="CW195" s="2">
        <f t="shared" si="527"/>
        <v>49.951000000000001</v>
      </c>
      <c r="CX195" s="2">
        <f t="shared" si="528"/>
        <v>50.677999999999997</v>
      </c>
      <c r="CY195" s="2">
        <f t="shared" si="529"/>
        <v>50.168999999999997</v>
      </c>
      <c r="CZ195" s="2">
        <f t="shared" si="530"/>
        <v>50.101999999999997</v>
      </c>
      <c r="DA195" s="2">
        <f t="shared" si="531"/>
        <v>49.186</v>
      </c>
      <c r="DB195" s="2">
        <f t="shared" si="532"/>
        <v>50.966000000000001</v>
      </c>
      <c r="DC195" s="2">
        <f t="shared" si="533"/>
        <v>50.441000000000003</v>
      </c>
      <c r="DD195" s="2">
        <f t="shared" si="534"/>
        <v>50.441000000000003</v>
      </c>
      <c r="DE195" s="2">
        <f t="shared" si="535"/>
        <v>50.712000000000003</v>
      </c>
      <c r="DF195" s="2">
        <f t="shared" si="536"/>
        <v>50.898000000000003</v>
      </c>
      <c r="DG195" s="2">
        <f t="shared" si="537"/>
        <v>51.831000000000003</v>
      </c>
      <c r="DH195" s="2">
        <f t="shared" si="538"/>
        <v>53.45</v>
      </c>
      <c r="DI195" s="2">
        <f t="shared" si="539"/>
        <v>51.417000000000002</v>
      </c>
      <c r="DK195" s="2">
        <f t="shared" si="489"/>
        <v>74.466574089068828</v>
      </c>
      <c r="DL195" s="2">
        <f t="shared" si="649"/>
        <v>82.557264507422431</v>
      </c>
      <c r="DM195" s="2">
        <f t="shared" si="649"/>
        <v>83.858942037786775</v>
      </c>
      <c r="DN195" s="2">
        <f t="shared" si="649"/>
        <v>83.560712820512833</v>
      </c>
      <c r="DO195" s="2">
        <f t="shared" si="649"/>
        <v>89.386064564564577</v>
      </c>
      <c r="DP195" s="2">
        <f t="shared" si="649"/>
        <v>85.762613725490212</v>
      </c>
      <c r="DQ195" s="2">
        <f t="shared" si="649"/>
        <v>85.867492717086847</v>
      </c>
      <c r="DR195" s="2">
        <f t="shared" si="649"/>
        <v>89.832131016042766</v>
      </c>
      <c r="DS195" s="2">
        <f t="shared" si="649"/>
        <v>85.42863529411764</v>
      </c>
      <c r="DT195" s="2">
        <f t="shared" si="649"/>
        <v>87.43947526737972</v>
      </c>
      <c r="DU195" s="2">
        <f t="shared" si="649"/>
        <v>86.040009167303282</v>
      </c>
      <c r="DV195" s="2">
        <f t="shared" si="649"/>
        <v>90.64401426024952</v>
      </c>
      <c r="DW195" s="2">
        <f t="shared" si="649"/>
        <v>91.37647364400307</v>
      </c>
      <c r="DX195" s="2">
        <f t="shared" si="649"/>
        <v>88.060444401544402</v>
      </c>
      <c r="DY195" s="2">
        <f t="shared" si="649"/>
        <v>81.594777382276575</v>
      </c>
      <c r="EA195" s="2">
        <f t="shared" si="459"/>
        <v>46.147511511690169</v>
      </c>
      <c r="EB195" s="2">
        <f t="shared" si="491"/>
        <v>47.403854877081685</v>
      </c>
      <c r="EC195" s="2">
        <f t="shared" si="492"/>
        <v>49.774984141282445</v>
      </c>
      <c r="ED195" s="2">
        <f t="shared" si="493"/>
        <v>48.99737589190471</v>
      </c>
      <c r="EE195" s="2">
        <f t="shared" si="494"/>
        <v>48.831536591095983</v>
      </c>
      <c r="EF195" s="2">
        <f t="shared" si="495"/>
        <v>48.966020987509296</v>
      </c>
      <c r="EG195" s="2">
        <f t="shared" si="496"/>
        <v>48.85450698931048</v>
      </c>
      <c r="EH195" s="2">
        <f t="shared" si="497"/>
        <v>48.545391656935259</v>
      </c>
      <c r="EI195" s="2">
        <f t="shared" si="498"/>
        <v>48.999570498163926</v>
      </c>
      <c r="EJ195" s="2">
        <f t="shared" si="499"/>
        <v>48.874027469097285</v>
      </c>
      <c r="EK195" s="2">
        <f t="shared" si="500"/>
        <v>49.697010146310852</v>
      </c>
      <c r="EL195" s="2">
        <f t="shared" si="501"/>
        <v>49.023820346479901</v>
      </c>
      <c r="EM195" s="2">
        <f t="shared" si="502"/>
        <v>50.824578932034797</v>
      </c>
      <c r="EN195" s="2">
        <f t="shared" si="503"/>
        <v>52.658386324218597</v>
      </c>
      <c r="EO195" s="2">
        <f t="shared" si="504"/>
        <v>54.212435687732345</v>
      </c>
      <c r="EQ195" s="2">
        <f t="shared" si="505"/>
        <v>48.605424971299982</v>
      </c>
      <c r="ER195" s="2">
        <f t="shared" si="650"/>
        <v>49.311687364117574</v>
      </c>
      <c r="ES195" s="2">
        <f t="shared" si="650"/>
        <v>49.783902163648051</v>
      </c>
      <c r="ET195" s="2">
        <f t="shared" si="650"/>
        <v>50.350162224028907</v>
      </c>
      <c r="EU195" s="2">
        <f t="shared" si="650"/>
        <v>50.162739068051366</v>
      </c>
      <c r="EV195" s="2">
        <f t="shared" si="650"/>
        <v>50.18554542952522</v>
      </c>
      <c r="EW195" s="2">
        <f t="shared" si="650"/>
        <v>49.960842404024675</v>
      </c>
      <c r="EX195" s="2">
        <f t="shared" si="650"/>
        <v>49.768652445046683</v>
      </c>
      <c r="EY195" s="2">
        <f t="shared" si="650"/>
        <v>50.291280847762444</v>
      </c>
      <c r="EZ195" s="2">
        <f t="shared" si="650"/>
        <v>49.938561155354556</v>
      </c>
      <c r="FA195" s="2">
        <f t="shared" si="650"/>
        <v>50.184267240058176</v>
      </c>
      <c r="FB195" s="2">
        <f t="shared" si="650"/>
        <v>49.916206162765363</v>
      </c>
      <c r="FC195" s="2">
        <f t="shared" si="650"/>
        <v>50.566854931644372</v>
      </c>
      <c r="FD195" s="2">
        <f t="shared" si="650"/>
        <v>52.381719483923433</v>
      </c>
      <c r="FE195" s="2">
        <f t="shared" si="650"/>
        <v>50.587838839643354</v>
      </c>
      <c r="FG195" s="2">
        <f t="shared" si="507"/>
        <v>0.99999999994521438</v>
      </c>
      <c r="FH195" s="2">
        <f t="shared" si="651"/>
        <v>0.99999999995665378</v>
      </c>
      <c r="FI195" s="2">
        <f t="shared" si="651"/>
        <v>0.99999999994934641</v>
      </c>
      <c r="FJ195" s="2">
        <f t="shared" si="651"/>
        <v>0.99999999994636668</v>
      </c>
      <c r="FK195" s="2">
        <f t="shared" si="651"/>
        <v>0.99999999994624289</v>
      </c>
      <c r="FL195" s="2">
        <f t="shared" si="651"/>
        <v>0.99999999994941335</v>
      </c>
      <c r="FM195" s="2">
        <f t="shared" si="651"/>
        <v>0.99999999995718936</v>
      </c>
      <c r="FN195" s="2">
        <f t="shared" si="651"/>
        <v>0.99999999995572553</v>
      </c>
      <c r="FO195" s="2">
        <f t="shared" si="651"/>
        <v>0.99999999997082156</v>
      </c>
      <c r="FP195" s="2">
        <f t="shared" si="651"/>
        <v>0.99999999996650268</v>
      </c>
      <c r="FQ195" s="2">
        <f t="shared" si="651"/>
        <v>0.99999999996184552</v>
      </c>
      <c r="FR195" s="2">
        <f t="shared" si="651"/>
        <v>0.99999999996107491</v>
      </c>
      <c r="FS195" s="2">
        <f t="shared" si="651"/>
        <v>0.99999999967057651</v>
      </c>
      <c r="FT195" s="2">
        <f t="shared" si="651"/>
        <v>0.99999999856868471</v>
      </c>
      <c r="FU195" s="2">
        <f t="shared" si="651"/>
        <v>0.9999999951398223</v>
      </c>
      <c r="FW195" s="2">
        <f t="shared" si="540"/>
        <v>0.99627586381859701</v>
      </c>
      <c r="FX195" s="2">
        <f t="shared" si="592"/>
        <v>0.99655605957454818</v>
      </c>
      <c r="FY195" s="2">
        <f t="shared" si="593"/>
        <v>0.9973918896480245</v>
      </c>
      <c r="FZ195" s="2">
        <f t="shared" si="594"/>
        <v>0.99657276556152785</v>
      </c>
      <c r="GA195" s="2">
        <f t="shared" si="595"/>
        <v>0.9966020031234889</v>
      </c>
      <c r="GB195" s="2">
        <f t="shared" si="596"/>
        <v>0.99680378515140255</v>
      </c>
      <c r="GC195" s="2">
        <f t="shared" si="597"/>
        <v>0.99713915521619623</v>
      </c>
      <c r="GD195" s="2">
        <f t="shared" si="598"/>
        <v>0.99725617877353245</v>
      </c>
      <c r="GE195" s="2">
        <f t="shared" si="599"/>
        <v>0.9986301910091353</v>
      </c>
      <c r="GF195" s="2">
        <f t="shared" si="600"/>
        <v>0.99882597195683931</v>
      </c>
      <c r="GG195" s="2">
        <f t="shared" si="601"/>
        <v>0.99862410216336872</v>
      </c>
      <c r="GH195" s="2">
        <f t="shared" si="602"/>
        <v>0.99867147622282881</v>
      </c>
      <c r="GI195" s="2">
        <f t="shared" si="603"/>
        <v>0.99704279148434227</v>
      </c>
      <c r="GJ195" s="2">
        <f t="shared" si="604"/>
        <v>0.99436200309357403</v>
      </c>
      <c r="GK195" s="2">
        <f t="shared" si="605"/>
        <v>0.98747572982710019</v>
      </c>
      <c r="GM195" s="107">
        <f t="shared" si="541"/>
        <v>0</v>
      </c>
      <c r="GN195" s="107">
        <f t="shared" si="606"/>
        <v>0</v>
      </c>
      <c r="GO195" s="107">
        <f t="shared" si="607"/>
        <v>0</v>
      </c>
      <c r="GP195" s="107">
        <f t="shared" si="608"/>
        <v>0</v>
      </c>
      <c r="GQ195" s="107">
        <f t="shared" si="609"/>
        <v>0</v>
      </c>
      <c r="GR195" s="107">
        <f t="shared" si="610"/>
        <v>0</v>
      </c>
      <c r="GS195" s="107">
        <f t="shared" si="611"/>
        <v>0</v>
      </c>
      <c r="GT195" s="107">
        <f t="shared" si="612"/>
        <v>0</v>
      </c>
      <c r="GU195" s="107">
        <f t="shared" si="613"/>
        <v>0</v>
      </c>
      <c r="GV195" s="107">
        <f t="shared" si="614"/>
        <v>0</v>
      </c>
      <c r="GW195" s="107">
        <f t="shared" si="615"/>
        <v>0</v>
      </c>
      <c r="GX195" s="107">
        <f t="shared" si="616"/>
        <v>0</v>
      </c>
      <c r="GY195" s="107">
        <f t="shared" si="617"/>
        <v>0</v>
      </c>
      <c r="GZ195" s="107">
        <f t="shared" si="618"/>
        <v>0</v>
      </c>
      <c r="HA195" s="107">
        <f t="shared" si="619"/>
        <v>0</v>
      </c>
      <c r="HC195" s="107">
        <f t="shared" si="542"/>
        <v>0</v>
      </c>
      <c r="HD195" s="107">
        <f t="shared" si="620"/>
        <v>0</v>
      </c>
      <c r="HE195" s="107">
        <f t="shared" si="621"/>
        <v>0</v>
      </c>
      <c r="HF195" s="107">
        <f t="shared" si="622"/>
        <v>0</v>
      </c>
      <c r="HG195" s="107">
        <f t="shared" si="623"/>
        <v>0</v>
      </c>
      <c r="HH195" s="107">
        <f t="shared" si="624"/>
        <v>0</v>
      </c>
      <c r="HI195" s="107">
        <f t="shared" si="625"/>
        <v>0</v>
      </c>
      <c r="HJ195" s="107">
        <f t="shared" si="626"/>
        <v>0</v>
      </c>
      <c r="HK195" s="107">
        <f t="shared" si="627"/>
        <v>0</v>
      </c>
      <c r="HL195" s="107">
        <f t="shared" si="628"/>
        <v>0</v>
      </c>
      <c r="HM195" s="107">
        <f t="shared" si="629"/>
        <v>0</v>
      </c>
      <c r="HN195" s="107">
        <f t="shared" si="630"/>
        <v>0</v>
      </c>
      <c r="HO195" s="107">
        <f t="shared" si="631"/>
        <v>0</v>
      </c>
      <c r="HP195" s="107">
        <f t="shared" si="632"/>
        <v>0</v>
      </c>
      <c r="HQ195" s="107">
        <f t="shared" si="633"/>
        <v>0</v>
      </c>
      <c r="HS195" s="107">
        <f t="shared" si="543"/>
        <v>2.1159341677523414E-77</v>
      </c>
      <c r="HT195" s="107">
        <f t="shared" si="634"/>
        <v>2.1362171030893578E-88</v>
      </c>
      <c r="HU195" s="107">
        <f t="shared" si="635"/>
        <v>1.4635563847020739E-93</v>
      </c>
      <c r="HV195" s="107">
        <f t="shared" si="636"/>
        <v>7.8587076681690666E-93</v>
      </c>
      <c r="HW195" s="107">
        <f t="shared" si="637"/>
        <v>5.5905205791395808E-104</v>
      </c>
      <c r="HX195" s="107">
        <f t="shared" si="638"/>
        <v>3.2178288189239259E-111</v>
      </c>
      <c r="HY195" s="107">
        <f t="shared" si="639"/>
        <v>5.74440519923408E-116</v>
      </c>
      <c r="HZ195" s="107">
        <f t="shared" si="640"/>
        <v>7.7333953260800015E-132</v>
      </c>
      <c r="IA195" s="107">
        <f t="shared" si="641"/>
        <v>1.038890553555869E-139</v>
      </c>
      <c r="IB195" s="107">
        <f t="shared" si="642"/>
        <v>6.2701265811332001E-146</v>
      </c>
      <c r="IC195" s="107">
        <f t="shared" si="643"/>
        <v>2.8542853252518059E-135</v>
      </c>
      <c r="ID195" s="107">
        <f t="shared" si="644"/>
        <v>6.1257529916976396E-139</v>
      </c>
      <c r="IE195" s="107">
        <f t="shared" si="645"/>
        <v>7.9989301685868616E-132</v>
      </c>
      <c r="IF195" s="107">
        <f t="shared" si="646"/>
        <v>4.6628293384765176E-118</v>
      </c>
      <c r="IG195" s="107">
        <f t="shared" si="647"/>
        <v>3.4965772315041292E-112</v>
      </c>
      <c r="II195" s="107">
        <f t="shared" si="544"/>
        <v>9.8206703845469598E-15</v>
      </c>
      <c r="IJ195" s="107">
        <f t="shared" si="545"/>
        <v>9.6584887430496982E-17</v>
      </c>
      <c r="IK195" s="107">
        <f t="shared" si="546"/>
        <v>7.2888898158715197E-19</v>
      </c>
      <c r="IL195" s="107">
        <f t="shared" si="547"/>
        <v>9.850627803935664E-18</v>
      </c>
      <c r="IM195" s="107">
        <f t="shared" si="548"/>
        <v>1.0854279327580317E-19</v>
      </c>
      <c r="IN195" s="107">
        <f t="shared" si="549"/>
        <v>3.9056698576558514E-21</v>
      </c>
      <c r="IO195" s="107">
        <f t="shared" si="550"/>
        <v>2.822675164090365E-22</v>
      </c>
      <c r="IP195" s="107">
        <f t="shared" si="551"/>
        <v>3.0781552212961914E-25</v>
      </c>
      <c r="IQ195" s="107">
        <f t="shared" si="552"/>
        <v>6.6897967014944368E-30</v>
      </c>
      <c r="IR195" s="107">
        <f t="shared" si="553"/>
        <v>1.8886040904338946E-32</v>
      </c>
      <c r="IS195" s="107">
        <f t="shared" si="554"/>
        <v>1.375076977747659E-29</v>
      </c>
      <c r="IT195" s="107">
        <f t="shared" si="555"/>
        <v>9.8227763124865568E-31</v>
      </c>
      <c r="IU195" s="107">
        <f t="shared" si="556"/>
        <v>4.2460146767872195E-28</v>
      </c>
      <c r="IV195" s="107">
        <f t="shared" si="557"/>
        <v>8.1381991850604046E-24</v>
      </c>
      <c r="IW195" s="107">
        <f t="shared" si="558"/>
        <v>2.3542060709127179E-25</v>
      </c>
      <c r="IY195" s="107">
        <f t="shared" si="559"/>
        <v>9.8206703845469598E-15</v>
      </c>
      <c r="IZ195" s="107">
        <f t="shared" si="560"/>
        <v>9.6584887430496982E-17</v>
      </c>
      <c r="JA195" s="107">
        <f t="shared" si="561"/>
        <v>7.2888898158715197E-19</v>
      </c>
      <c r="JB195" s="107">
        <f t="shared" si="562"/>
        <v>9.850627803935664E-18</v>
      </c>
      <c r="JC195" s="107">
        <f t="shared" si="563"/>
        <v>1.0854279327580317E-19</v>
      </c>
      <c r="JD195" s="107">
        <f t="shared" si="564"/>
        <v>3.9056698576558514E-21</v>
      </c>
      <c r="JE195" s="107">
        <f t="shared" si="565"/>
        <v>2.822675164090365E-22</v>
      </c>
      <c r="JF195" s="107">
        <f t="shared" si="566"/>
        <v>3.0781552212961914E-25</v>
      </c>
      <c r="JG195" s="107">
        <f t="shared" si="567"/>
        <v>6.6897967014944368E-30</v>
      </c>
      <c r="JH195" s="107">
        <f t="shared" si="568"/>
        <v>1.8886040904338946E-32</v>
      </c>
      <c r="JI195" s="107">
        <f t="shared" si="569"/>
        <v>1.375076977747659E-29</v>
      </c>
      <c r="JJ195" s="107">
        <f t="shared" si="570"/>
        <v>9.8227763124865568E-31</v>
      </c>
      <c r="JK195" s="107">
        <f t="shared" si="571"/>
        <v>4.2460146767872195E-28</v>
      </c>
      <c r="JL195" s="107">
        <f t="shared" si="572"/>
        <v>8.1381991850604046E-24</v>
      </c>
      <c r="JM195" s="107">
        <f t="shared" si="573"/>
        <v>2.3542060709127179E-25</v>
      </c>
    </row>
    <row r="196" spans="2:273" x14ac:dyDescent="0.25">
      <c r="B196" s="2">
        <v>168</v>
      </c>
      <c r="C196" s="37">
        <v>48.387</v>
      </c>
      <c r="D196" s="37">
        <v>49.59</v>
      </c>
      <c r="E196" s="37">
        <v>49.41</v>
      </c>
      <c r="F196" s="37">
        <v>49.558999999999997</v>
      </c>
      <c r="G196" s="37">
        <v>50.627000000000002</v>
      </c>
      <c r="H196" s="37">
        <v>50.814</v>
      </c>
      <c r="I196" s="37">
        <v>50.22</v>
      </c>
      <c r="J196" s="37">
        <v>49.796999999999997</v>
      </c>
      <c r="K196" s="37">
        <v>51.627000000000002</v>
      </c>
      <c r="L196" s="37">
        <v>51.051000000000002</v>
      </c>
      <c r="M196" s="37">
        <v>49.796999999999997</v>
      </c>
      <c r="N196" s="37">
        <v>51.101999999999997</v>
      </c>
      <c r="O196" s="37">
        <v>50.322000000000003</v>
      </c>
      <c r="P196" s="37">
        <v>52.966999999999999</v>
      </c>
      <c r="Q196" s="37">
        <v>51.283000000000001</v>
      </c>
      <c r="S196" s="4">
        <f t="shared" si="460"/>
        <v>48.49842599806351</v>
      </c>
      <c r="T196" s="4">
        <f t="shared" si="461"/>
        <v>49.189690741506297</v>
      </c>
      <c r="U196" s="4">
        <f t="shared" si="462"/>
        <v>49.659586659396425</v>
      </c>
      <c r="V196" s="4">
        <f t="shared" si="463"/>
        <v>50.211040049342941</v>
      </c>
      <c r="W196" s="4">
        <f t="shared" si="464"/>
        <v>50.021021519103158</v>
      </c>
      <c r="X196" s="4">
        <f t="shared" si="465"/>
        <v>50.036991865419857</v>
      </c>
      <c r="Y196" s="4">
        <f t="shared" si="466"/>
        <v>49.801449307637647</v>
      </c>
      <c r="Z196" s="4">
        <f t="shared" si="467"/>
        <v>49.600631498410472</v>
      </c>
      <c r="AA196" s="4">
        <f t="shared" si="468"/>
        <v>50.126530265395161</v>
      </c>
      <c r="AB196" s="4">
        <f t="shared" si="469"/>
        <v>49.773333407369364</v>
      </c>
      <c r="AC196" s="4">
        <f t="shared" si="470"/>
        <v>50.030253383675841</v>
      </c>
      <c r="AD196" s="4">
        <f t="shared" si="471"/>
        <v>49.760733014788826</v>
      </c>
      <c r="AE196" s="4">
        <f t="shared" si="472"/>
        <v>50.426608814463378</v>
      </c>
      <c r="AF196" s="4">
        <f t="shared" si="473"/>
        <v>52.233578190109782</v>
      </c>
      <c r="AG196" s="4">
        <f t="shared" si="474"/>
        <v>50.494314691204224</v>
      </c>
      <c r="AI196" s="4">
        <f t="shared" si="475"/>
        <v>-0.11142599806350972</v>
      </c>
      <c r="AJ196" s="4">
        <f t="shared" si="476"/>
        <v>0.40030925849370647</v>
      </c>
      <c r="AK196" s="4">
        <f t="shared" si="477"/>
        <v>-0.24958665939642799</v>
      </c>
      <c r="AL196" s="4">
        <f t="shared" si="478"/>
        <v>-0.65204004934294346</v>
      </c>
      <c r="AM196" s="4">
        <f t="shared" si="479"/>
        <v>0.60597848089684447</v>
      </c>
      <c r="AN196" s="4">
        <f t="shared" si="480"/>
        <v>0.77700813458014295</v>
      </c>
      <c r="AO196" s="4">
        <f t="shared" si="481"/>
        <v>0.41855069236235209</v>
      </c>
      <c r="AP196" s="4">
        <f t="shared" si="482"/>
        <v>0.19636850158952512</v>
      </c>
      <c r="AQ196" s="4">
        <f t="shared" si="483"/>
        <v>1.5004697346048417</v>
      </c>
      <c r="AR196" s="4">
        <f t="shared" si="484"/>
        <v>1.2776665926306379</v>
      </c>
      <c r="AS196" s="4">
        <f t="shared" si="485"/>
        <v>-0.23325338367584436</v>
      </c>
      <c r="AT196" s="4">
        <f t="shared" si="486"/>
        <v>1.3412669852111705</v>
      </c>
      <c r="AU196" s="4">
        <f t="shared" si="487"/>
        <v>-0.10460881446337567</v>
      </c>
      <c r="AV196" s="4">
        <f t="shared" si="648"/>
        <v>0.73342180989021699</v>
      </c>
      <c r="AW196" s="4">
        <f t="shared" si="648"/>
        <v>0.78868530879577747</v>
      </c>
      <c r="AY196" s="2">
        <f t="shared" si="509"/>
        <v>48.49842599806351</v>
      </c>
      <c r="AZ196" s="2">
        <f t="shared" si="575"/>
        <v>49.189690741506297</v>
      </c>
      <c r="BA196" s="2">
        <f t="shared" si="576"/>
        <v>49.659586659396425</v>
      </c>
      <c r="BB196" s="2">
        <f t="shared" si="577"/>
        <v>50.211040049342941</v>
      </c>
      <c r="BC196" s="2">
        <f t="shared" si="578"/>
        <v>50.021021519103158</v>
      </c>
      <c r="BD196" s="2">
        <f t="shared" si="579"/>
        <v>50.036991865419857</v>
      </c>
      <c r="BE196" s="2">
        <f t="shared" si="580"/>
        <v>49.801449307637647</v>
      </c>
      <c r="BF196" s="2">
        <f t="shared" si="581"/>
        <v>49.600631498410472</v>
      </c>
      <c r="BG196" s="2">
        <f t="shared" si="582"/>
        <v>50.126530265395161</v>
      </c>
      <c r="BH196" s="2">
        <f t="shared" si="583"/>
        <v>49.773333407369364</v>
      </c>
      <c r="BI196" s="2">
        <f t="shared" si="584"/>
        <v>50.030253383675841</v>
      </c>
      <c r="BJ196" s="2">
        <f t="shared" si="585"/>
        <v>49.760733014788826</v>
      </c>
      <c r="BK196" s="2">
        <f t="shared" si="586"/>
        <v>50.426608814463378</v>
      </c>
      <c r="BL196" s="2">
        <f t="shared" si="587"/>
        <v>52.233578190109782</v>
      </c>
      <c r="BM196" s="2">
        <f t="shared" si="588"/>
        <v>50.494314691204224</v>
      </c>
      <c r="BO196" s="2" t="str">
        <f t="shared" si="652"/>
        <v/>
      </c>
      <c r="BP196" s="2" t="str">
        <f t="shared" si="653"/>
        <v/>
      </c>
      <c r="BQ196" s="2" t="str">
        <f t="shared" si="654"/>
        <v/>
      </c>
      <c r="BR196" s="2" t="str">
        <f t="shared" si="655"/>
        <v/>
      </c>
      <c r="BS196" s="2" t="str">
        <f t="shared" si="656"/>
        <v/>
      </c>
      <c r="BT196" s="2" t="str">
        <f t="shared" si="657"/>
        <v/>
      </c>
      <c r="BU196" s="2" t="str">
        <f t="shared" si="658"/>
        <v/>
      </c>
      <c r="BV196" s="2" t="str">
        <f t="shared" si="659"/>
        <v/>
      </c>
      <c r="BW196" s="2" t="str">
        <f t="shared" si="660"/>
        <v/>
      </c>
      <c r="BX196" s="2" t="str">
        <f t="shared" si="661"/>
        <v/>
      </c>
      <c r="BY196" s="2" t="str">
        <f t="shared" si="662"/>
        <v/>
      </c>
      <c r="BZ196" s="2" t="str">
        <f t="shared" si="663"/>
        <v/>
      </c>
      <c r="CA196" s="2" t="str">
        <f t="shared" si="664"/>
        <v/>
      </c>
      <c r="CB196" s="2" t="str">
        <f t="shared" si="665"/>
        <v/>
      </c>
      <c r="CC196" s="2" t="str">
        <f t="shared" si="666"/>
        <v/>
      </c>
      <c r="CE196" s="2" t="str">
        <f t="shared" si="510"/>
        <v/>
      </c>
      <c r="CF196" s="2" t="str">
        <f t="shared" si="511"/>
        <v/>
      </c>
      <c r="CG196" s="2" t="str">
        <f t="shared" si="512"/>
        <v/>
      </c>
      <c r="CH196" s="2" t="str">
        <f t="shared" si="513"/>
        <v/>
      </c>
      <c r="CI196" s="2" t="str">
        <f t="shared" si="514"/>
        <v/>
      </c>
      <c r="CJ196" s="2" t="str">
        <f t="shared" si="515"/>
        <v/>
      </c>
      <c r="CK196" s="2" t="str">
        <f t="shared" si="516"/>
        <v/>
      </c>
      <c r="CL196" s="2" t="str">
        <f t="shared" si="517"/>
        <v/>
      </c>
      <c r="CM196" s="2" t="str">
        <f t="shared" si="518"/>
        <v/>
      </c>
      <c r="CN196" s="2" t="str">
        <f t="shared" si="519"/>
        <v/>
      </c>
      <c r="CO196" s="2" t="str">
        <f t="shared" si="520"/>
        <v/>
      </c>
      <c r="CP196" s="2" t="str">
        <f t="shared" si="521"/>
        <v/>
      </c>
      <c r="CQ196" s="2" t="str">
        <f t="shared" si="522"/>
        <v/>
      </c>
      <c r="CR196" s="2" t="str">
        <f t="shared" si="523"/>
        <v/>
      </c>
      <c r="CS196" s="2" t="str">
        <f t="shared" si="524"/>
        <v/>
      </c>
      <c r="CU196" s="2">
        <f t="shared" si="525"/>
        <v>48.387</v>
      </c>
      <c r="CV196" s="2">
        <f t="shared" si="526"/>
        <v>49.59</v>
      </c>
      <c r="CW196" s="2">
        <f t="shared" si="527"/>
        <v>49.41</v>
      </c>
      <c r="CX196" s="2">
        <f t="shared" si="528"/>
        <v>49.558999999999997</v>
      </c>
      <c r="CY196" s="2">
        <f t="shared" si="529"/>
        <v>50.627000000000002</v>
      </c>
      <c r="CZ196" s="2">
        <f t="shared" si="530"/>
        <v>50.814</v>
      </c>
      <c r="DA196" s="2">
        <f t="shared" si="531"/>
        <v>50.22</v>
      </c>
      <c r="DB196" s="2">
        <f t="shared" si="532"/>
        <v>49.796999999999997</v>
      </c>
      <c r="DC196" s="2">
        <f t="shared" si="533"/>
        <v>51.627000000000002</v>
      </c>
      <c r="DD196" s="2">
        <f t="shared" si="534"/>
        <v>51.051000000000002</v>
      </c>
      <c r="DE196" s="2">
        <f t="shared" si="535"/>
        <v>49.796999999999997</v>
      </c>
      <c r="DF196" s="2">
        <f t="shared" si="536"/>
        <v>51.101999999999997</v>
      </c>
      <c r="DG196" s="2">
        <f t="shared" si="537"/>
        <v>50.322000000000003</v>
      </c>
      <c r="DH196" s="2">
        <f t="shared" si="538"/>
        <v>52.966999999999999</v>
      </c>
      <c r="DI196" s="2">
        <f t="shared" si="539"/>
        <v>51.283000000000001</v>
      </c>
      <c r="DK196" s="2">
        <f t="shared" si="489"/>
        <v>74.530022874493923</v>
      </c>
      <c r="DL196" s="2">
        <f t="shared" si="649"/>
        <v>82.649012483130932</v>
      </c>
      <c r="DM196" s="2">
        <f t="shared" si="649"/>
        <v>83.951934143049925</v>
      </c>
      <c r="DN196" s="2">
        <f t="shared" si="649"/>
        <v>83.651028205128213</v>
      </c>
      <c r="DO196" s="2">
        <f t="shared" si="649"/>
        <v>89.523541398541411</v>
      </c>
      <c r="DP196" s="2">
        <f t="shared" si="649"/>
        <v>85.871310924369766</v>
      </c>
      <c r="DQ196" s="2">
        <f t="shared" si="649"/>
        <v>85.970442016806729</v>
      </c>
      <c r="DR196" s="2">
        <f t="shared" si="649"/>
        <v>89.959411764705862</v>
      </c>
      <c r="DS196" s="2">
        <f t="shared" si="649"/>
        <v>85.514547899159666</v>
      </c>
      <c r="DT196" s="2">
        <f t="shared" si="649"/>
        <v>87.543349933155113</v>
      </c>
      <c r="DU196" s="2">
        <f t="shared" si="649"/>
        <v>86.134110160427809</v>
      </c>
      <c r="DV196" s="2">
        <f t="shared" si="649"/>
        <v>90.78155704099818</v>
      </c>
      <c r="DW196" s="2">
        <f t="shared" si="649"/>
        <v>91.513299465240664</v>
      </c>
      <c r="DX196" s="2">
        <f t="shared" si="649"/>
        <v>88.169752895752907</v>
      </c>
      <c r="DY196" s="2">
        <f t="shared" si="649"/>
        <v>81.700171375602494</v>
      </c>
      <c r="EA196" s="2">
        <f t="shared" si="459"/>
        <v>46.010413349991083</v>
      </c>
      <c r="EB196" s="2">
        <f t="shared" si="491"/>
        <v>47.258496034892943</v>
      </c>
      <c r="EC196" s="2">
        <f t="shared" si="492"/>
        <v>49.648401208960529</v>
      </c>
      <c r="ED196" s="2">
        <f t="shared" si="493"/>
        <v>48.839881261111771</v>
      </c>
      <c r="EE196" s="2">
        <f t="shared" si="494"/>
        <v>48.671839069658176</v>
      </c>
      <c r="EF196" s="2">
        <f t="shared" si="495"/>
        <v>48.800565801323465</v>
      </c>
      <c r="EG196" s="2">
        <f t="shared" si="496"/>
        <v>48.680721954657599</v>
      </c>
      <c r="EH196" s="2">
        <f t="shared" si="497"/>
        <v>48.360256001038024</v>
      </c>
      <c r="EI196" s="2">
        <f t="shared" si="498"/>
        <v>48.816893265433379</v>
      </c>
      <c r="EJ196" s="2">
        <f t="shared" si="499"/>
        <v>48.693470345860923</v>
      </c>
      <c r="EK196" s="2">
        <f t="shared" si="500"/>
        <v>49.535630784116321</v>
      </c>
      <c r="EL196" s="2">
        <f t="shared" si="501"/>
        <v>48.855100368595643</v>
      </c>
      <c r="EM196" s="2">
        <f t="shared" si="502"/>
        <v>50.686661547425814</v>
      </c>
      <c r="EN196" s="2">
        <f t="shared" si="503"/>
        <v>52.511431934757738</v>
      </c>
      <c r="EO196" s="2">
        <f t="shared" si="504"/>
        <v>54.125180669144981</v>
      </c>
      <c r="EQ196" s="2">
        <f t="shared" si="505"/>
        <v>48.505813514414534</v>
      </c>
      <c r="ER196" s="2">
        <f t="shared" si="650"/>
        <v>49.194992010705157</v>
      </c>
      <c r="ES196" s="2">
        <f t="shared" si="650"/>
        <v>49.659609891458203</v>
      </c>
      <c r="ET196" s="2">
        <f t="shared" si="650"/>
        <v>50.214785657806999</v>
      </c>
      <c r="EU196" s="2">
        <f t="shared" si="650"/>
        <v>50.024675545621349</v>
      </c>
      <c r="EV196" s="2">
        <f t="shared" si="650"/>
        <v>50.040141021833207</v>
      </c>
      <c r="EW196" s="2">
        <f t="shared" si="650"/>
        <v>49.804003409894946</v>
      </c>
      <c r="EX196" s="2">
        <f t="shared" si="650"/>
        <v>49.603342326763524</v>
      </c>
      <c r="EY196" s="2">
        <f t="shared" si="650"/>
        <v>50.127957206333519</v>
      </c>
      <c r="EZ196" s="2">
        <f t="shared" si="650"/>
        <v>49.774341631027781</v>
      </c>
      <c r="FA196" s="2">
        <f t="shared" si="650"/>
        <v>50.030794707584306</v>
      </c>
      <c r="FB196" s="2">
        <f t="shared" si="650"/>
        <v>49.761689984442924</v>
      </c>
      <c r="FC196" s="2">
        <f t="shared" si="650"/>
        <v>50.425983169327552</v>
      </c>
      <c r="FD196" s="2">
        <f t="shared" si="650"/>
        <v>52.232277788888126</v>
      </c>
      <c r="FE196" s="2">
        <f t="shared" si="650"/>
        <v>50.455738937847258</v>
      </c>
      <c r="FG196" s="2">
        <f t="shared" si="507"/>
        <v>0.99999999995648226</v>
      </c>
      <c r="FH196" s="2">
        <f t="shared" si="651"/>
        <v>0.99999999996556888</v>
      </c>
      <c r="FI196" s="2">
        <f t="shared" si="651"/>
        <v>0.99999999995976441</v>
      </c>
      <c r="FJ196" s="2">
        <f t="shared" si="651"/>
        <v>0.99999999995739763</v>
      </c>
      <c r="FK196" s="2">
        <f t="shared" si="651"/>
        <v>0.99999999995729927</v>
      </c>
      <c r="FL196" s="2">
        <f t="shared" si="651"/>
        <v>0.99999999995981759</v>
      </c>
      <c r="FM196" s="2">
        <f t="shared" si="651"/>
        <v>0.99999999996599431</v>
      </c>
      <c r="FN196" s="2">
        <f t="shared" si="651"/>
        <v>0.99999999996483147</v>
      </c>
      <c r="FO196" s="2">
        <f t="shared" si="651"/>
        <v>0.99999999997682276</v>
      </c>
      <c r="FP196" s="2">
        <f t="shared" si="651"/>
        <v>0.99999999997339217</v>
      </c>
      <c r="FQ196" s="2">
        <f t="shared" si="651"/>
        <v>0.9999999999696928</v>
      </c>
      <c r="FR196" s="2">
        <f t="shared" si="651"/>
        <v>0.99999999996908062</v>
      </c>
      <c r="FS196" s="2">
        <f t="shared" si="651"/>
        <v>0.99999999973279452</v>
      </c>
      <c r="FT196" s="2">
        <f t="shared" si="651"/>
        <v>0.99999999881858637</v>
      </c>
      <c r="FU196" s="2">
        <f t="shared" si="651"/>
        <v>0.99999999592873778</v>
      </c>
      <c r="FW196" s="2">
        <f t="shared" si="540"/>
        <v>0.99703954592235156</v>
      </c>
      <c r="FX196" s="2">
        <f t="shared" si="592"/>
        <v>0.99726244181056101</v>
      </c>
      <c r="FY196" s="2">
        <f t="shared" si="593"/>
        <v>0.9979271924237777</v>
      </c>
      <c r="FZ196" s="2">
        <f t="shared" si="594"/>
        <v>0.99727573062090835</v>
      </c>
      <c r="GA196" s="2">
        <f t="shared" si="595"/>
        <v>0.99729898747741541</v>
      </c>
      <c r="GB196" s="2">
        <f t="shared" si="596"/>
        <v>0.9974594862410624</v>
      </c>
      <c r="GC196" s="2">
        <f t="shared" si="597"/>
        <v>0.9977262123277707</v>
      </c>
      <c r="GD196" s="2">
        <f t="shared" si="598"/>
        <v>0.99781927468757747</v>
      </c>
      <c r="GE196" s="2">
        <f t="shared" si="599"/>
        <v>0.99891161541066209</v>
      </c>
      <c r="GF196" s="2">
        <f t="shared" si="600"/>
        <v>0.99906721114163854</v>
      </c>
      <c r="GG196" s="2">
        <f t="shared" si="601"/>
        <v>0.99890677613613066</v>
      </c>
      <c r="GH196" s="2">
        <f t="shared" si="602"/>
        <v>0.9989444276288747</v>
      </c>
      <c r="GI196" s="2">
        <f t="shared" si="603"/>
        <v>0.9975999765255279</v>
      </c>
      <c r="GJ196" s="2">
        <f t="shared" si="604"/>
        <v>0.99534178835001608</v>
      </c>
      <c r="GK196" s="2">
        <f t="shared" si="605"/>
        <v>0.98948732697867259</v>
      </c>
      <c r="GM196" s="107">
        <f t="shared" si="541"/>
        <v>0</v>
      </c>
      <c r="GN196" s="107">
        <f t="shared" si="606"/>
        <v>0</v>
      </c>
      <c r="GO196" s="107">
        <f t="shared" si="607"/>
        <v>0</v>
      </c>
      <c r="GP196" s="107">
        <f t="shared" si="608"/>
        <v>0</v>
      </c>
      <c r="GQ196" s="107">
        <f t="shared" si="609"/>
        <v>0</v>
      </c>
      <c r="GR196" s="107">
        <f t="shared" si="610"/>
        <v>0</v>
      </c>
      <c r="GS196" s="107">
        <f t="shared" si="611"/>
        <v>0</v>
      </c>
      <c r="GT196" s="107">
        <f t="shared" si="612"/>
        <v>0</v>
      </c>
      <c r="GU196" s="107">
        <f t="shared" si="613"/>
        <v>0</v>
      </c>
      <c r="GV196" s="107">
        <f t="shared" si="614"/>
        <v>0</v>
      </c>
      <c r="GW196" s="107">
        <f t="shared" si="615"/>
        <v>0</v>
      </c>
      <c r="GX196" s="107">
        <f t="shared" si="616"/>
        <v>0</v>
      </c>
      <c r="GY196" s="107">
        <f t="shared" si="617"/>
        <v>0</v>
      </c>
      <c r="GZ196" s="107">
        <f t="shared" si="618"/>
        <v>0</v>
      </c>
      <c r="HA196" s="107">
        <f t="shared" si="619"/>
        <v>0</v>
      </c>
      <c r="HC196" s="107">
        <f t="shared" si="542"/>
        <v>0</v>
      </c>
      <c r="HD196" s="107">
        <f t="shared" si="620"/>
        <v>0</v>
      </c>
      <c r="HE196" s="107">
        <f t="shared" si="621"/>
        <v>0</v>
      </c>
      <c r="HF196" s="107">
        <f t="shared" si="622"/>
        <v>0</v>
      </c>
      <c r="HG196" s="107">
        <f t="shared" si="623"/>
        <v>0</v>
      </c>
      <c r="HH196" s="107">
        <f t="shared" si="624"/>
        <v>0</v>
      </c>
      <c r="HI196" s="107">
        <f t="shared" si="625"/>
        <v>0</v>
      </c>
      <c r="HJ196" s="107">
        <f t="shared" si="626"/>
        <v>0</v>
      </c>
      <c r="HK196" s="107">
        <f t="shared" si="627"/>
        <v>0</v>
      </c>
      <c r="HL196" s="107">
        <f t="shared" si="628"/>
        <v>0</v>
      </c>
      <c r="HM196" s="107">
        <f t="shared" si="629"/>
        <v>0</v>
      </c>
      <c r="HN196" s="107">
        <f t="shared" si="630"/>
        <v>0</v>
      </c>
      <c r="HO196" s="107">
        <f t="shared" si="631"/>
        <v>0</v>
      </c>
      <c r="HP196" s="107">
        <f t="shared" si="632"/>
        <v>0</v>
      </c>
      <c r="HQ196" s="107">
        <f t="shared" si="633"/>
        <v>0</v>
      </c>
      <c r="HS196" s="107">
        <f t="shared" si="543"/>
        <v>1.8776190122732542E-80</v>
      </c>
      <c r="HT196" s="107">
        <f t="shared" si="634"/>
        <v>7.4791014337189461E-92</v>
      </c>
      <c r="HU196" s="107">
        <f t="shared" si="635"/>
        <v>3.5197715234762938E-97</v>
      </c>
      <c r="HV196" s="107">
        <f t="shared" si="636"/>
        <v>1.744540285998631E-96</v>
      </c>
      <c r="HW196" s="107">
        <f t="shared" si="637"/>
        <v>4.5276042945871787E-108</v>
      </c>
      <c r="HX196" s="107">
        <f t="shared" si="638"/>
        <v>1.4310404677747774E-115</v>
      </c>
      <c r="HY196" s="107">
        <f t="shared" si="639"/>
        <v>1.8773805214958461E-120</v>
      </c>
      <c r="HZ196" s="107">
        <f t="shared" si="640"/>
        <v>6.4057051310810522E-137</v>
      </c>
      <c r="IA196" s="107">
        <f t="shared" si="641"/>
        <v>7.88362649870989E-145</v>
      </c>
      <c r="IB196" s="107">
        <f t="shared" si="642"/>
        <v>2.8665887739912161E-151</v>
      </c>
      <c r="IC196" s="107">
        <f t="shared" si="643"/>
        <v>2.7712642831678426E-140</v>
      </c>
      <c r="ID196" s="107">
        <f t="shared" si="644"/>
        <v>4.2676686488269336E-144</v>
      </c>
      <c r="IE196" s="107">
        <f t="shared" si="645"/>
        <v>8.9029751639965305E-137</v>
      </c>
      <c r="IF196" s="107">
        <f t="shared" si="646"/>
        <v>1.7576340270955991E-122</v>
      </c>
      <c r="IG196" s="107">
        <f t="shared" si="647"/>
        <v>1.5400836702876435E-116</v>
      </c>
      <c r="II196" s="107">
        <f t="shared" si="544"/>
        <v>7.5991248111495826E-16</v>
      </c>
      <c r="IJ196" s="107">
        <f t="shared" si="545"/>
        <v>5.3115855878760816E-18</v>
      </c>
      <c r="IK196" s="107">
        <f t="shared" si="546"/>
        <v>3.1458154288124667E-20</v>
      </c>
      <c r="IL196" s="107">
        <f t="shared" si="547"/>
        <v>4.5065285178850013E-19</v>
      </c>
      <c r="IM196" s="107">
        <f t="shared" si="548"/>
        <v>3.4521053451647125E-21</v>
      </c>
      <c r="IN196" s="107">
        <f t="shared" si="549"/>
        <v>9.8559096742346587E-23</v>
      </c>
      <c r="IO196" s="107">
        <f t="shared" si="550"/>
        <v>6.2087920474423624E-24</v>
      </c>
      <c r="IP196" s="107">
        <f t="shared" si="551"/>
        <v>4.0640145055631422E-27</v>
      </c>
      <c r="IQ196" s="107">
        <f t="shared" si="552"/>
        <v>6.5934841831015687E-32</v>
      </c>
      <c r="IR196" s="107">
        <f t="shared" si="553"/>
        <v>1.3829421569000478E-34</v>
      </c>
      <c r="IS196" s="107">
        <f t="shared" si="554"/>
        <v>1.4214920468299474E-31</v>
      </c>
      <c r="IT196" s="107">
        <f t="shared" si="555"/>
        <v>8.6469838795572761E-33</v>
      </c>
      <c r="IU196" s="107">
        <f t="shared" si="556"/>
        <v>4.9244541717810169E-30</v>
      </c>
      <c r="IV196" s="107">
        <f t="shared" si="557"/>
        <v>1.712631522638867E-25</v>
      </c>
      <c r="IW196" s="107">
        <f t="shared" si="558"/>
        <v>2.5669453404862274E-27</v>
      </c>
      <c r="IY196" s="107">
        <f t="shared" si="559"/>
        <v>7.5991248111495826E-16</v>
      </c>
      <c r="IZ196" s="107">
        <f t="shared" si="560"/>
        <v>5.3115855878760816E-18</v>
      </c>
      <c r="JA196" s="107">
        <f t="shared" si="561"/>
        <v>3.1458154288124667E-20</v>
      </c>
      <c r="JB196" s="107">
        <f t="shared" si="562"/>
        <v>4.5065285178850013E-19</v>
      </c>
      <c r="JC196" s="107">
        <f t="shared" si="563"/>
        <v>3.4521053451647125E-21</v>
      </c>
      <c r="JD196" s="107">
        <f t="shared" si="564"/>
        <v>9.8559096742346587E-23</v>
      </c>
      <c r="JE196" s="107">
        <f t="shared" si="565"/>
        <v>6.2087920474423624E-24</v>
      </c>
      <c r="JF196" s="107">
        <f t="shared" si="566"/>
        <v>4.0640145055631422E-27</v>
      </c>
      <c r="JG196" s="107">
        <f t="shared" si="567"/>
        <v>6.5934841831015687E-32</v>
      </c>
      <c r="JH196" s="107">
        <f t="shared" si="568"/>
        <v>1.3829421569000478E-34</v>
      </c>
      <c r="JI196" s="107">
        <f t="shared" si="569"/>
        <v>1.4214920468299474E-31</v>
      </c>
      <c r="JJ196" s="107">
        <f t="shared" si="570"/>
        <v>8.6469838795572761E-33</v>
      </c>
      <c r="JK196" s="107">
        <f t="shared" si="571"/>
        <v>4.9244541717810169E-30</v>
      </c>
      <c r="JL196" s="107">
        <f t="shared" si="572"/>
        <v>1.712631522638867E-25</v>
      </c>
      <c r="JM196" s="107">
        <f t="shared" si="573"/>
        <v>2.5669453404862274E-27</v>
      </c>
    </row>
    <row r="197" spans="2:273" x14ac:dyDescent="0.25">
      <c r="B197" s="2">
        <v>169</v>
      </c>
      <c r="C197" s="37">
        <v>48.194000000000003</v>
      </c>
      <c r="D197" s="37">
        <v>49.459000000000003</v>
      </c>
      <c r="E197" s="37">
        <v>50.246000000000002</v>
      </c>
      <c r="F197" s="37">
        <v>50.508000000000003</v>
      </c>
      <c r="G197" s="37">
        <v>50.524999999999999</v>
      </c>
      <c r="H197" s="37">
        <v>51</v>
      </c>
      <c r="I197" s="37">
        <v>49.203000000000003</v>
      </c>
      <c r="J197" s="37">
        <v>50.168999999999997</v>
      </c>
      <c r="K197" s="37">
        <v>50.796999999999997</v>
      </c>
      <c r="L197" s="37">
        <v>50.136000000000003</v>
      </c>
      <c r="M197" s="37">
        <v>50.085000000000001</v>
      </c>
      <c r="N197" s="37">
        <v>50.627000000000002</v>
      </c>
      <c r="O197" s="37">
        <v>51.627000000000002</v>
      </c>
      <c r="P197" s="37">
        <v>53.216999999999999</v>
      </c>
      <c r="Q197" s="37">
        <v>49.783000000000001</v>
      </c>
      <c r="S197" s="4">
        <f t="shared" si="460"/>
        <v>48.400242163146778</v>
      </c>
      <c r="T197" s="4">
        <f t="shared" si="461"/>
        <v>49.074020972796632</v>
      </c>
      <c r="U197" s="4">
        <f t="shared" si="462"/>
        <v>49.535295384365092</v>
      </c>
      <c r="V197" s="4">
        <f t="shared" si="463"/>
        <v>50.076384291524704</v>
      </c>
      <c r="W197" s="4">
        <f t="shared" si="464"/>
        <v>49.883661472131202</v>
      </c>
      <c r="X197" s="4">
        <f t="shared" si="465"/>
        <v>49.892193358906106</v>
      </c>
      <c r="Y197" s="4">
        <f t="shared" si="466"/>
        <v>49.645104049880999</v>
      </c>
      <c r="Z197" s="4">
        <f t="shared" si="467"/>
        <v>49.435843597338355</v>
      </c>
      <c r="AA197" s="4">
        <f t="shared" si="468"/>
        <v>49.963483116055308</v>
      </c>
      <c r="AB197" s="4" t="e">
        <f t="shared" si="469"/>
        <v>#N/A</v>
      </c>
      <c r="AC197" s="4">
        <f t="shared" si="470"/>
        <v>49.87688522188332</v>
      </c>
      <c r="AD197" s="4">
        <f t="shared" si="471"/>
        <v>49.606401580987431</v>
      </c>
      <c r="AE197" s="4">
        <f t="shared" si="472"/>
        <v>50.285624871258157</v>
      </c>
      <c r="AF197" s="4">
        <f t="shared" si="473"/>
        <v>52.08391989560527</v>
      </c>
      <c r="AG197" s="4">
        <f t="shared" si="474"/>
        <v>50.356403908339637</v>
      </c>
      <c r="AI197" s="4">
        <f t="shared" si="475"/>
        <v>-0.20624216314677568</v>
      </c>
      <c r="AJ197" s="4">
        <f t="shared" si="476"/>
        <v>0.38497902720337152</v>
      </c>
      <c r="AK197" s="4">
        <f t="shared" si="477"/>
        <v>0.71070461563490994</v>
      </c>
      <c r="AL197" s="4">
        <f t="shared" si="478"/>
        <v>0.43161570847529873</v>
      </c>
      <c r="AM197" s="4">
        <f t="shared" si="479"/>
        <v>0.64133852786879686</v>
      </c>
      <c r="AN197" s="4">
        <f t="shared" si="480"/>
        <v>1.1078066410938945</v>
      </c>
      <c r="AO197" s="4">
        <f t="shared" si="481"/>
        <v>-0.44210404988099583</v>
      </c>
      <c r="AP197" s="4">
        <f t="shared" si="482"/>
        <v>0.73315640266164195</v>
      </c>
      <c r="AQ197" s="4">
        <f t="shared" si="483"/>
        <v>0.83351688394468937</v>
      </c>
      <c r="AR197" s="4">
        <f t="shared" si="484"/>
        <v>0</v>
      </c>
      <c r="AS197" s="4">
        <f t="shared" si="485"/>
        <v>0.20811477811668055</v>
      </c>
      <c r="AT197" s="4">
        <f t="shared" si="486"/>
        <v>1.0205984190125719</v>
      </c>
      <c r="AU197" s="4">
        <f t="shared" si="487"/>
        <v>1.3413751287418449</v>
      </c>
      <c r="AV197" s="4">
        <f t="shared" si="648"/>
        <v>1.1330801043947289</v>
      </c>
      <c r="AW197" s="4">
        <f t="shared" si="648"/>
        <v>-0.57340390833963539</v>
      </c>
      <c r="AY197" s="2">
        <f t="shared" si="509"/>
        <v>48.400242163146778</v>
      </c>
      <c r="AZ197" s="2">
        <f t="shared" si="575"/>
        <v>49.074020972796632</v>
      </c>
      <c r="BA197" s="2">
        <f t="shared" si="576"/>
        <v>49.535295384365092</v>
      </c>
      <c r="BB197" s="2">
        <f t="shared" si="577"/>
        <v>50.076384291524704</v>
      </c>
      <c r="BC197" s="2">
        <f t="shared" si="578"/>
        <v>49.883661472131202</v>
      </c>
      <c r="BD197" s="2">
        <f t="shared" si="579"/>
        <v>49.892193358906106</v>
      </c>
      <c r="BE197" s="2">
        <f t="shared" si="580"/>
        <v>49.645104049880999</v>
      </c>
      <c r="BF197" s="2">
        <f t="shared" si="581"/>
        <v>49.435843597338355</v>
      </c>
      <c r="BG197" s="2">
        <f t="shared" si="582"/>
        <v>49.963483116055308</v>
      </c>
      <c r="BH197" s="2" t="e">
        <f t="shared" si="583"/>
        <v>#N/A</v>
      </c>
      <c r="BI197" s="2">
        <f t="shared" si="584"/>
        <v>49.87688522188332</v>
      </c>
      <c r="BJ197" s="2">
        <f t="shared" si="585"/>
        <v>49.606401580987431</v>
      </c>
      <c r="BK197" s="2">
        <f t="shared" si="586"/>
        <v>50.285624871258157</v>
      </c>
      <c r="BL197" s="2">
        <f t="shared" si="587"/>
        <v>52.08391989560527</v>
      </c>
      <c r="BM197" s="2">
        <f t="shared" si="588"/>
        <v>50.356403908339637</v>
      </c>
      <c r="BO197" s="2" t="str">
        <f t="shared" si="652"/>
        <v/>
      </c>
      <c r="BP197" s="2" t="str">
        <f t="shared" si="653"/>
        <v/>
      </c>
      <c r="BQ197" s="2" t="str">
        <f t="shared" si="654"/>
        <v/>
      </c>
      <c r="BR197" s="2" t="str">
        <f t="shared" si="655"/>
        <v/>
      </c>
      <c r="BS197" s="2" t="str">
        <f t="shared" si="656"/>
        <v/>
      </c>
      <c r="BT197" s="2" t="str">
        <f t="shared" si="657"/>
        <v/>
      </c>
      <c r="BU197" s="2" t="str">
        <f t="shared" si="658"/>
        <v/>
      </c>
      <c r="BV197" s="2" t="str">
        <f t="shared" si="659"/>
        <v/>
      </c>
      <c r="BW197" s="2" t="str">
        <f t="shared" si="660"/>
        <v/>
      </c>
      <c r="BX197" s="2" t="str">
        <f t="shared" si="661"/>
        <v/>
      </c>
      <c r="BY197" s="2" t="str">
        <f t="shared" si="662"/>
        <v/>
      </c>
      <c r="BZ197" s="2" t="str">
        <f t="shared" si="663"/>
        <v/>
      </c>
      <c r="CA197" s="2" t="str">
        <f t="shared" si="664"/>
        <v/>
      </c>
      <c r="CB197" s="2" t="str">
        <f t="shared" si="665"/>
        <v/>
      </c>
      <c r="CC197" s="2" t="str">
        <f t="shared" si="666"/>
        <v/>
      </c>
      <c r="CE197" s="2" t="str">
        <f t="shared" si="510"/>
        <v/>
      </c>
      <c r="CF197" s="2" t="str">
        <f t="shared" si="511"/>
        <v/>
      </c>
      <c r="CG197" s="2" t="str">
        <f t="shared" si="512"/>
        <v/>
      </c>
      <c r="CH197" s="2" t="str">
        <f t="shared" si="513"/>
        <v/>
      </c>
      <c r="CI197" s="2" t="str">
        <f t="shared" si="514"/>
        <v/>
      </c>
      <c r="CJ197" s="2" t="str">
        <f t="shared" si="515"/>
        <v/>
      </c>
      <c r="CK197" s="2" t="str">
        <f t="shared" si="516"/>
        <v/>
      </c>
      <c r="CL197" s="2" t="str">
        <f t="shared" si="517"/>
        <v/>
      </c>
      <c r="CM197" s="2" t="str">
        <f t="shared" si="518"/>
        <v/>
      </c>
      <c r="CN197" s="2" t="str">
        <f t="shared" si="519"/>
        <v/>
      </c>
      <c r="CO197" s="2" t="str">
        <f t="shared" si="520"/>
        <v/>
      </c>
      <c r="CP197" s="2" t="str">
        <f t="shared" si="521"/>
        <v/>
      </c>
      <c r="CQ197" s="2" t="str">
        <f t="shared" si="522"/>
        <v/>
      </c>
      <c r="CR197" s="2" t="str">
        <f t="shared" si="523"/>
        <v/>
      </c>
      <c r="CS197" s="2" t="str">
        <f t="shared" si="524"/>
        <v/>
      </c>
      <c r="CU197" s="2">
        <f t="shared" si="525"/>
        <v>48.194000000000003</v>
      </c>
      <c r="CV197" s="2">
        <f t="shared" si="526"/>
        <v>49.459000000000003</v>
      </c>
      <c r="CW197" s="2">
        <f t="shared" si="527"/>
        <v>50.246000000000002</v>
      </c>
      <c r="CX197" s="2">
        <f t="shared" si="528"/>
        <v>50.508000000000003</v>
      </c>
      <c r="CY197" s="2">
        <f t="shared" si="529"/>
        <v>50.524999999999999</v>
      </c>
      <c r="CZ197" s="2">
        <f t="shared" si="530"/>
        <v>51</v>
      </c>
      <c r="DA197" s="2">
        <f t="shared" si="531"/>
        <v>49.203000000000003</v>
      </c>
      <c r="DB197" s="2">
        <f t="shared" si="532"/>
        <v>50.168999999999997</v>
      </c>
      <c r="DC197" s="2">
        <f t="shared" si="533"/>
        <v>50.796999999999997</v>
      </c>
      <c r="DD197" s="2" t="str">
        <f t="shared" si="534"/>
        <v/>
      </c>
      <c r="DE197" s="2">
        <f t="shared" si="535"/>
        <v>50.085000000000001</v>
      </c>
      <c r="DF197" s="2">
        <f t="shared" si="536"/>
        <v>50.627000000000002</v>
      </c>
      <c r="DG197" s="2">
        <f t="shared" si="537"/>
        <v>51.627000000000002</v>
      </c>
      <c r="DH197" s="2">
        <f t="shared" si="538"/>
        <v>53.216999999999999</v>
      </c>
      <c r="DI197" s="2">
        <f t="shared" si="539"/>
        <v>49.783000000000001</v>
      </c>
      <c r="DK197" s="2">
        <f t="shared" si="489"/>
        <v>74.593471659919032</v>
      </c>
      <c r="DL197" s="2">
        <f t="shared" si="649"/>
        <v>82.740760458839446</v>
      </c>
      <c r="DM197" s="2">
        <f t="shared" si="649"/>
        <v>84.044926248313089</v>
      </c>
      <c r="DN197" s="2">
        <f t="shared" si="649"/>
        <v>83.741343589743593</v>
      </c>
      <c r="DO197" s="2">
        <f t="shared" si="649"/>
        <v>89.661018232518245</v>
      </c>
      <c r="DP197" s="2">
        <f t="shared" si="649"/>
        <v>85.98000812324932</v>
      </c>
      <c r="DQ197" s="2">
        <f t="shared" si="649"/>
        <v>86.073391316526624</v>
      </c>
      <c r="DR197" s="2">
        <f t="shared" si="649"/>
        <v>90.086692513368973</v>
      </c>
      <c r="DS197" s="2">
        <f t="shared" si="649"/>
        <v>85.600460504201678</v>
      </c>
      <c r="DT197" s="2">
        <f t="shared" si="649"/>
        <v>87.647224598930521</v>
      </c>
      <c r="DU197" s="2">
        <f t="shared" si="649"/>
        <v>86.228211153552323</v>
      </c>
      <c r="DV197" s="2">
        <f t="shared" si="649"/>
        <v>90.91909982174684</v>
      </c>
      <c r="DW197" s="2">
        <f t="shared" si="649"/>
        <v>91.650125286478243</v>
      </c>
      <c r="DX197" s="2">
        <f t="shared" si="649"/>
        <v>88.279061389961399</v>
      </c>
      <c r="DY197" s="2">
        <f t="shared" si="649"/>
        <v>81.805565368928413</v>
      </c>
      <c r="EA197" s="2">
        <f t="shared" si="459"/>
        <v>45.873315188291997</v>
      </c>
      <c r="EB197" s="2">
        <f t="shared" si="491"/>
        <v>47.113137192704201</v>
      </c>
      <c r="EC197" s="2">
        <f t="shared" si="492"/>
        <v>49.521818276638612</v>
      </c>
      <c r="ED197" s="2">
        <f t="shared" si="493"/>
        <v>48.682386630318831</v>
      </c>
      <c r="EE197" s="2">
        <f t="shared" si="494"/>
        <v>48.512141548220384</v>
      </c>
      <c r="EF197" s="2">
        <f t="shared" si="495"/>
        <v>48.635110615137634</v>
      </c>
      <c r="EG197" s="2">
        <f t="shared" si="496"/>
        <v>48.506936920004712</v>
      </c>
      <c r="EH197" s="2">
        <f t="shared" si="497"/>
        <v>48.175120345140783</v>
      </c>
      <c r="EI197" s="2">
        <f t="shared" si="498"/>
        <v>48.634216032702831</v>
      </c>
      <c r="EJ197" s="2">
        <f t="shared" si="499"/>
        <v>48.512913222624562</v>
      </c>
      <c r="EK197" s="2">
        <f t="shared" si="500"/>
        <v>49.374251421921784</v>
      </c>
      <c r="EL197" s="2">
        <f t="shared" si="501"/>
        <v>48.686380390711378</v>
      </c>
      <c r="EM197" s="2">
        <f t="shared" si="502"/>
        <v>50.548744162816831</v>
      </c>
      <c r="EN197" s="2">
        <f t="shared" si="503"/>
        <v>52.364477545296872</v>
      </c>
      <c r="EO197" s="2">
        <f t="shared" si="504"/>
        <v>54.037925650557625</v>
      </c>
      <c r="EQ197" s="2">
        <f t="shared" si="505"/>
        <v>48.406202057529086</v>
      </c>
      <c r="ER197" s="2">
        <f t="shared" si="650"/>
        <v>49.078296657292739</v>
      </c>
      <c r="ES197" s="2">
        <f t="shared" si="650"/>
        <v>49.535317619268355</v>
      </c>
      <c r="ET197" s="2">
        <f t="shared" si="650"/>
        <v>50.079409091585092</v>
      </c>
      <c r="EU197" s="2">
        <f t="shared" si="650"/>
        <v>49.886612023191333</v>
      </c>
      <c r="EV197" s="2">
        <f t="shared" si="650"/>
        <v>49.894736614141195</v>
      </c>
      <c r="EW197" s="2">
        <f t="shared" si="650"/>
        <v>49.647164415765218</v>
      </c>
      <c r="EX197" s="2">
        <f t="shared" si="650"/>
        <v>49.438032208480365</v>
      </c>
      <c r="EY197" s="2">
        <f t="shared" si="650"/>
        <v>49.964633564904595</v>
      </c>
      <c r="EZ197" s="2">
        <f t="shared" si="650"/>
        <v>49.610122106701013</v>
      </c>
      <c r="FA197" s="2">
        <f t="shared" si="650"/>
        <v>49.877322175110443</v>
      </c>
      <c r="FB197" s="2">
        <f t="shared" si="650"/>
        <v>49.607173806120485</v>
      </c>
      <c r="FC197" s="2">
        <f t="shared" si="650"/>
        <v>50.285111407010731</v>
      </c>
      <c r="FD197" s="2">
        <f t="shared" si="650"/>
        <v>52.082836093852812</v>
      </c>
      <c r="FE197" s="2">
        <f t="shared" si="650"/>
        <v>50.323639036051162</v>
      </c>
      <c r="FG197" s="2">
        <f t="shared" si="507"/>
        <v>0.99999999996543265</v>
      </c>
      <c r="FH197" s="2">
        <f t="shared" si="651"/>
        <v>0.99999999997265032</v>
      </c>
      <c r="FI197" s="2">
        <f t="shared" si="651"/>
        <v>0.99999999996803979</v>
      </c>
      <c r="FJ197" s="2">
        <f t="shared" si="651"/>
        <v>0.99999999996615974</v>
      </c>
      <c r="FK197" s="2">
        <f t="shared" si="651"/>
        <v>0.99999999996608158</v>
      </c>
      <c r="FL197" s="2">
        <f t="shared" si="651"/>
        <v>0.99999999996808198</v>
      </c>
      <c r="FM197" s="2">
        <f t="shared" si="651"/>
        <v>0.99999999997298827</v>
      </c>
      <c r="FN197" s="2">
        <f t="shared" si="651"/>
        <v>0.99999999997206468</v>
      </c>
      <c r="FO197" s="2">
        <f t="shared" si="651"/>
        <v>0.99999999998158973</v>
      </c>
      <c r="FP197" s="2">
        <f t="shared" si="651"/>
        <v>0.99999999997886468</v>
      </c>
      <c r="FQ197" s="2">
        <f t="shared" si="651"/>
        <v>0.99999999997592615</v>
      </c>
      <c r="FR197" s="2">
        <f t="shared" si="651"/>
        <v>0.99999999997543987</v>
      </c>
      <c r="FS197" s="2">
        <f t="shared" si="651"/>
        <v>0.99999999978326137</v>
      </c>
      <c r="FT197" s="2">
        <f t="shared" si="651"/>
        <v>0.99999999902485626</v>
      </c>
      <c r="FU197" s="2">
        <f t="shared" si="651"/>
        <v>0.99999999658959471</v>
      </c>
      <c r="FW197" s="2">
        <f t="shared" si="540"/>
        <v>0.99764699503658361</v>
      </c>
      <c r="FX197" s="2">
        <f t="shared" si="592"/>
        <v>0.99782425520800622</v>
      </c>
      <c r="FY197" s="2">
        <f t="shared" si="593"/>
        <v>0.99835280818954897</v>
      </c>
      <c r="FZ197" s="2">
        <f t="shared" si="594"/>
        <v>0.99783482275292246</v>
      </c>
      <c r="GA197" s="2">
        <f t="shared" si="595"/>
        <v>0.9978533169612831</v>
      </c>
      <c r="GB197" s="2">
        <f t="shared" si="596"/>
        <v>0.99798094320927044</v>
      </c>
      <c r="GC197" s="2">
        <f t="shared" si="597"/>
        <v>0.99819302121145848</v>
      </c>
      <c r="GD197" s="2">
        <f t="shared" si="598"/>
        <v>0.99826701104300641</v>
      </c>
      <c r="GE197" s="2">
        <f t="shared" si="599"/>
        <v>0.99913527182106476</v>
      </c>
      <c r="GF197" s="2">
        <f t="shared" si="600"/>
        <v>0.99925891729728755</v>
      </c>
      <c r="GG197" s="2">
        <f t="shared" si="601"/>
        <v>0.99913142612331607</v>
      </c>
      <c r="GH197" s="2">
        <f t="shared" si="602"/>
        <v>0.9991613469890499</v>
      </c>
      <c r="GI197" s="2">
        <f t="shared" si="603"/>
        <v>0.99805238412958242</v>
      </c>
      <c r="GJ197" s="2">
        <f t="shared" si="604"/>
        <v>0.99615196298334752</v>
      </c>
      <c r="GK197" s="2">
        <f t="shared" si="605"/>
        <v>0.99117871586387596</v>
      </c>
      <c r="GM197" s="107">
        <f t="shared" si="541"/>
        <v>0</v>
      </c>
      <c r="GN197" s="107">
        <f t="shared" si="606"/>
        <v>0</v>
      </c>
      <c r="GO197" s="107">
        <f t="shared" si="607"/>
        <v>0</v>
      </c>
      <c r="GP197" s="107">
        <f t="shared" si="608"/>
        <v>0</v>
      </c>
      <c r="GQ197" s="107">
        <f t="shared" si="609"/>
        <v>0</v>
      </c>
      <c r="GR197" s="107">
        <f t="shared" si="610"/>
        <v>0</v>
      </c>
      <c r="GS197" s="107">
        <f t="shared" si="611"/>
        <v>0</v>
      </c>
      <c r="GT197" s="107">
        <f t="shared" si="612"/>
        <v>0</v>
      </c>
      <c r="GU197" s="107">
        <f t="shared" si="613"/>
        <v>0</v>
      </c>
      <c r="GV197" s="107">
        <f t="shared" si="614"/>
        <v>0</v>
      </c>
      <c r="GW197" s="107">
        <f t="shared" si="615"/>
        <v>0</v>
      </c>
      <c r="GX197" s="107">
        <f t="shared" si="616"/>
        <v>0</v>
      </c>
      <c r="GY197" s="107">
        <f t="shared" si="617"/>
        <v>0</v>
      </c>
      <c r="GZ197" s="107">
        <f t="shared" si="618"/>
        <v>0</v>
      </c>
      <c r="HA197" s="107">
        <f t="shared" si="619"/>
        <v>0</v>
      </c>
      <c r="HC197" s="107">
        <f t="shared" si="542"/>
        <v>0</v>
      </c>
      <c r="HD197" s="107">
        <f t="shared" si="620"/>
        <v>0</v>
      </c>
      <c r="HE197" s="107">
        <f t="shared" si="621"/>
        <v>0</v>
      </c>
      <c r="HF197" s="107">
        <f t="shared" si="622"/>
        <v>0</v>
      </c>
      <c r="HG197" s="107">
        <f t="shared" si="623"/>
        <v>0</v>
      </c>
      <c r="HH197" s="107">
        <f t="shared" si="624"/>
        <v>0</v>
      </c>
      <c r="HI197" s="107">
        <f t="shared" si="625"/>
        <v>0</v>
      </c>
      <c r="HJ197" s="107">
        <f t="shared" si="626"/>
        <v>0</v>
      </c>
      <c r="HK197" s="107">
        <f t="shared" si="627"/>
        <v>0</v>
      </c>
      <c r="HL197" s="107">
        <f t="shared" si="628"/>
        <v>0</v>
      </c>
      <c r="HM197" s="107">
        <f t="shared" si="629"/>
        <v>0</v>
      </c>
      <c r="HN197" s="107">
        <f t="shared" si="630"/>
        <v>0</v>
      </c>
      <c r="HO197" s="107">
        <f t="shared" si="631"/>
        <v>0</v>
      </c>
      <c r="HP197" s="107">
        <f t="shared" si="632"/>
        <v>0</v>
      </c>
      <c r="HQ197" s="107">
        <f t="shared" si="633"/>
        <v>0</v>
      </c>
      <c r="HS197" s="107">
        <f t="shared" si="543"/>
        <v>1.4507527445987999E-83</v>
      </c>
      <c r="HT197" s="107">
        <f t="shared" si="634"/>
        <v>2.242236199346958E-95</v>
      </c>
      <c r="HU197" s="107">
        <f t="shared" si="635"/>
        <v>7.2087021043900456E-101</v>
      </c>
      <c r="HV197" s="107">
        <f t="shared" si="636"/>
        <v>3.2836613305506142E-100</v>
      </c>
      <c r="HW197" s="107">
        <f t="shared" si="637"/>
        <v>3.0491548559314068E-112</v>
      </c>
      <c r="HX197" s="107">
        <f t="shared" si="638"/>
        <v>5.2369343695927642E-120</v>
      </c>
      <c r="HY197" s="107">
        <f t="shared" si="639"/>
        <v>5.0305590886042653E-125</v>
      </c>
      <c r="HZ197" s="107">
        <f t="shared" si="640"/>
        <v>4.2415852715490704E-142</v>
      </c>
      <c r="IA197" s="107">
        <f t="shared" si="641"/>
        <v>4.827403437357746E-150</v>
      </c>
      <c r="IB197" s="107">
        <f t="shared" si="642"/>
        <v>1.04824169881716E-156</v>
      </c>
      <c r="IC197" s="107">
        <f t="shared" si="643"/>
        <v>2.1757184379256862E-145</v>
      </c>
      <c r="ID197" s="107">
        <f t="shared" si="644"/>
        <v>2.3888545352790347E-149</v>
      </c>
      <c r="IE197" s="107">
        <f t="shared" si="645"/>
        <v>8.0093397186908729E-142</v>
      </c>
      <c r="IF197" s="107">
        <f t="shared" si="646"/>
        <v>5.4800384313087472E-127</v>
      </c>
      <c r="IG197" s="107">
        <f t="shared" si="647"/>
        <v>5.5891244233935004E-121</v>
      </c>
      <c r="II197" s="107">
        <f t="shared" si="544"/>
        <v>5.3190690285544062E-17</v>
      </c>
      <c r="IJ197" s="107">
        <f t="shared" si="545"/>
        <v>2.6101563300667691E-19</v>
      </c>
      <c r="IK197" s="107">
        <f t="shared" si="546"/>
        <v>1.2081864384038643E-21</v>
      </c>
      <c r="IL197" s="107">
        <f t="shared" si="547"/>
        <v>1.8289898676524986E-20</v>
      </c>
      <c r="IM197" s="107">
        <f t="shared" si="548"/>
        <v>9.602119568200844E-23</v>
      </c>
      <c r="IN197" s="107">
        <f t="shared" si="549"/>
        <v>2.158484657664385E-24</v>
      </c>
      <c r="IO197" s="107">
        <f t="shared" si="550"/>
        <v>1.1820323620404589E-25</v>
      </c>
      <c r="IP197" s="107">
        <f t="shared" si="551"/>
        <v>4.5586694432193701E-29</v>
      </c>
      <c r="IQ197" s="107">
        <f t="shared" si="552"/>
        <v>5.5579715215885915E-34</v>
      </c>
      <c r="IR197" s="107">
        <f t="shared" si="553"/>
        <v>8.6048847275149383E-37</v>
      </c>
      <c r="IS197" s="107">
        <f t="shared" si="554"/>
        <v>1.2587172309447947E-33</v>
      </c>
      <c r="IT197" s="107">
        <f t="shared" si="555"/>
        <v>6.4896682574951696E-35</v>
      </c>
      <c r="IU197" s="107">
        <f t="shared" si="556"/>
        <v>4.8908866712178508E-32</v>
      </c>
      <c r="IV197" s="107">
        <f t="shared" si="557"/>
        <v>3.1392100463205128E-27</v>
      </c>
      <c r="IW197" s="107">
        <f t="shared" si="558"/>
        <v>2.3457759434645094E-29</v>
      </c>
      <c r="IY197" s="107">
        <f t="shared" si="559"/>
        <v>5.3190690285544062E-17</v>
      </c>
      <c r="IZ197" s="107">
        <f t="shared" si="560"/>
        <v>2.6101563300667691E-19</v>
      </c>
      <c r="JA197" s="107">
        <f t="shared" si="561"/>
        <v>1.2081864384038643E-21</v>
      </c>
      <c r="JB197" s="107">
        <f t="shared" si="562"/>
        <v>1.8289898676524986E-20</v>
      </c>
      <c r="JC197" s="107">
        <f t="shared" si="563"/>
        <v>9.602119568200844E-23</v>
      </c>
      <c r="JD197" s="107">
        <f t="shared" si="564"/>
        <v>2.158484657664385E-24</v>
      </c>
      <c r="JE197" s="107">
        <f t="shared" si="565"/>
        <v>1.1820323620404589E-25</v>
      </c>
      <c r="JF197" s="107">
        <f t="shared" si="566"/>
        <v>4.5586694432193701E-29</v>
      </c>
      <c r="JG197" s="107">
        <f t="shared" si="567"/>
        <v>5.5579715215885915E-34</v>
      </c>
      <c r="JH197" s="107">
        <f t="shared" si="568"/>
        <v>8.6048847275149383E-37</v>
      </c>
      <c r="JI197" s="107">
        <f t="shared" si="569"/>
        <v>1.2587172309447947E-33</v>
      </c>
      <c r="JJ197" s="107">
        <f t="shared" si="570"/>
        <v>6.4896682574951696E-35</v>
      </c>
      <c r="JK197" s="107">
        <f t="shared" si="571"/>
        <v>4.8908866712178508E-32</v>
      </c>
      <c r="JL197" s="107">
        <f t="shared" si="572"/>
        <v>3.1392100463205128E-27</v>
      </c>
      <c r="JM197" s="107">
        <f t="shared" si="573"/>
        <v>2.3457759434645094E-29</v>
      </c>
    </row>
    <row r="198" spans="2:273" x14ac:dyDescent="0.25">
      <c r="B198" s="2">
        <v>170</v>
      </c>
      <c r="C198" s="37">
        <v>49.548000000000002</v>
      </c>
      <c r="D198" s="37">
        <v>49.328000000000003</v>
      </c>
      <c r="E198" s="37">
        <v>49.540999999999997</v>
      </c>
      <c r="F198" s="37">
        <v>50.085000000000001</v>
      </c>
      <c r="G198" s="37">
        <v>49.762999999999998</v>
      </c>
      <c r="H198" s="37">
        <v>50.948999999999998</v>
      </c>
      <c r="I198" s="37">
        <v>49.152999999999999</v>
      </c>
      <c r="J198" s="37">
        <v>49.796999999999997</v>
      </c>
      <c r="K198" s="37">
        <v>50.982999999999997</v>
      </c>
      <c r="L198" s="37">
        <v>49.932000000000002</v>
      </c>
      <c r="M198" s="37">
        <v>50.78</v>
      </c>
      <c r="N198" s="37">
        <v>50.677999999999997</v>
      </c>
      <c r="O198" s="37">
        <v>50.033999999999999</v>
      </c>
      <c r="P198" s="37">
        <v>52.067</v>
      </c>
      <c r="Q198" s="37">
        <v>48.482999999999997</v>
      </c>
      <c r="S198" s="4">
        <f t="shared" si="460"/>
        <v>48.301784097337595</v>
      </c>
      <c r="T198" s="4">
        <f t="shared" si="461"/>
        <v>48.958153926469983</v>
      </c>
      <c r="U198" s="4">
        <f t="shared" si="462"/>
        <v>49.411004681146281</v>
      </c>
      <c r="V198" s="4">
        <f t="shared" si="463"/>
        <v>49.941590713893817</v>
      </c>
      <c r="W198" s="4">
        <f t="shared" si="464"/>
        <v>49.746166853561128</v>
      </c>
      <c r="X198" s="4">
        <f t="shared" si="465"/>
        <v>49.747279017086299</v>
      </c>
      <c r="Y198" s="4">
        <f t="shared" si="466"/>
        <v>49.488663874107672</v>
      </c>
      <c r="Z198" s="4">
        <f t="shared" si="467"/>
        <v>49.270955693904838</v>
      </c>
      <c r="AA198" s="4">
        <f t="shared" si="468"/>
        <v>49.800382631000545</v>
      </c>
      <c r="AB198" s="4" t="e">
        <f t="shared" si="469"/>
        <v>#N/A</v>
      </c>
      <c r="AC198" s="4">
        <f t="shared" si="470"/>
        <v>49.72349704018567</v>
      </c>
      <c r="AD198" s="4" t="e">
        <f t="shared" si="471"/>
        <v>#N/A</v>
      </c>
      <c r="AE198" s="4">
        <f t="shared" si="472"/>
        <v>50.1446609536384</v>
      </c>
      <c r="AF198" s="4">
        <f t="shared" si="473"/>
        <v>51.934297480387869</v>
      </c>
      <c r="AG198" s="4">
        <f t="shared" si="474"/>
        <v>50.219356743832556</v>
      </c>
      <c r="AI198" s="4">
        <f t="shared" si="475"/>
        <v>1.2462159026624064</v>
      </c>
      <c r="AJ198" s="4">
        <f t="shared" si="476"/>
        <v>0.36984607353002019</v>
      </c>
      <c r="AK198" s="4">
        <f t="shared" si="477"/>
        <v>0.12999531885371596</v>
      </c>
      <c r="AL198" s="4">
        <f t="shared" si="478"/>
        <v>0.1434092861061842</v>
      </c>
      <c r="AM198" s="4">
        <f t="shared" si="479"/>
        <v>1.6833146438870017E-2</v>
      </c>
      <c r="AN198" s="4">
        <f t="shared" si="480"/>
        <v>1.2017209829136988</v>
      </c>
      <c r="AO198" s="4">
        <f t="shared" si="481"/>
        <v>-0.33566387410767362</v>
      </c>
      <c r="AP198" s="4">
        <f t="shared" si="482"/>
        <v>0.52604430609515873</v>
      </c>
      <c r="AQ198" s="4">
        <f t="shared" si="483"/>
        <v>1.1826173689994519</v>
      </c>
      <c r="AR198" s="4">
        <f t="shared" si="484"/>
        <v>0</v>
      </c>
      <c r="AS198" s="4">
        <f t="shared" si="485"/>
        <v>1.0565029598143312</v>
      </c>
      <c r="AT198" s="4">
        <f t="shared" si="486"/>
        <v>0</v>
      </c>
      <c r="AU198" s="4">
        <f t="shared" si="487"/>
        <v>-0.11066095363840134</v>
      </c>
      <c r="AV198" s="4">
        <f t="shared" si="648"/>
        <v>0.1327025196121312</v>
      </c>
      <c r="AW198" s="4">
        <f t="shared" si="648"/>
        <v>-1.7363567438325589</v>
      </c>
      <c r="AY198" s="2">
        <f t="shared" si="509"/>
        <v>48.301784097337595</v>
      </c>
      <c r="AZ198" s="2">
        <f t="shared" si="575"/>
        <v>48.958153926469983</v>
      </c>
      <c r="BA198" s="2">
        <f t="shared" si="576"/>
        <v>49.411004681146281</v>
      </c>
      <c r="BB198" s="2">
        <f t="shared" si="577"/>
        <v>49.941590713893817</v>
      </c>
      <c r="BC198" s="2">
        <f t="shared" si="578"/>
        <v>49.746166853561128</v>
      </c>
      <c r="BD198" s="2">
        <f t="shared" si="579"/>
        <v>49.747279017086299</v>
      </c>
      <c r="BE198" s="2">
        <f t="shared" si="580"/>
        <v>49.488663874107672</v>
      </c>
      <c r="BF198" s="2">
        <f t="shared" si="581"/>
        <v>49.270955693904838</v>
      </c>
      <c r="BG198" s="2">
        <f t="shared" si="582"/>
        <v>49.800382631000545</v>
      </c>
      <c r="BH198" s="2" t="e">
        <f t="shared" si="583"/>
        <v>#N/A</v>
      </c>
      <c r="BI198" s="2">
        <f t="shared" si="584"/>
        <v>49.72349704018567</v>
      </c>
      <c r="BJ198" s="2" t="e">
        <f t="shared" si="585"/>
        <v>#N/A</v>
      </c>
      <c r="BK198" s="2">
        <f t="shared" si="586"/>
        <v>50.1446609536384</v>
      </c>
      <c r="BL198" s="2">
        <f t="shared" si="587"/>
        <v>51.934297480387869</v>
      </c>
      <c r="BM198" s="2">
        <f t="shared" si="588"/>
        <v>50.219356743832556</v>
      </c>
      <c r="BO198" s="2" t="str">
        <f t="shared" si="652"/>
        <v/>
      </c>
      <c r="BP198" s="2" t="str">
        <f t="shared" si="653"/>
        <v/>
      </c>
      <c r="BQ198" s="2" t="str">
        <f t="shared" si="654"/>
        <v/>
      </c>
      <c r="BR198" s="2" t="str">
        <f t="shared" si="655"/>
        <v/>
      </c>
      <c r="BS198" s="2" t="str">
        <f t="shared" si="656"/>
        <v/>
      </c>
      <c r="BT198" s="2" t="str">
        <f t="shared" si="657"/>
        <v/>
      </c>
      <c r="BU198" s="2" t="str">
        <f t="shared" si="658"/>
        <v/>
      </c>
      <c r="BV198" s="2" t="str">
        <f t="shared" si="659"/>
        <v/>
      </c>
      <c r="BW198" s="2" t="str">
        <f t="shared" si="660"/>
        <v/>
      </c>
      <c r="BX198" s="2" t="str">
        <f t="shared" si="661"/>
        <v/>
      </c>
      <c r="BY198" s="2" t="str">
        <f t="shared" si="662"/>
        <v/>
      </c>
      <c r="BZ198" s="2" t="str">
        <f t="shared" si="663"/>
        <v/>
      </c>
      <c r="CA198" s="2" t="str">
        <f t="shared" si="664"/>
        <v/>
      </c>
      <c r="CB198" s="2" t="str">
        <f t="shared" si="665"/>
        <v/>
      </c>
      <c r="CC198" s="2" t="str">
        <f t="shared" si="666"/>
        <v/>
      </c>
      <c r="CE198" s="2" t="str">
        <f t="shared" si="510"/>
        <v/>
      </c>
      <c r="CF198" s="2" t="str">
        <f t="shared" si="511"/>
        <v/>
      </c>
      <c r="CG198" s="2" t="str">
        <f t="shared" si="512"/>
        <v/>
      </c>
      <c r="CH198" s="2" t="str">
        <f t="shared" si="513"/>
        <v/>
      </c>
      <c r="CI198" s="2" t="str">
        <f t="shared" si="514"/>
        <v/>
      </c>
      <c r="CJ198" s="2" t="str">
        <f t="shared" si="515"/>
        <v/>
      </c>
      <c r="CK198" s="2" t="str">
        <f t="shared" si="516"/>
        <v/>
      </c>
      <c r="CL198" s="2" t="str">
        <f t="shared" si="517"/>
        <v/>
      </c>
      <c r="CM198" s="2" t="str">
        <f t="shared" si="518"/>
        <v/>
      </c>
      <c r="CN198" s="2" t="str">
        <f t="shared" si="519"/>
        <v/>
      </c>
      <c r="CO198" s="2" t="str">
        <f t="shared" si="520"/>
        <v/>
      </c>
      <c r="CP198" s="2" t="str">
        <f t="shared" si="521"/>
        <v/>
      </c>
      <c r="CQ198" s="2" t="str">
        <f t="shared" si="522"/>
        <v/>
      </c>
      <c r="CR198" s="2" t="str">
        <f t="shared" si="523"/>
        <v/>
      </c>
      <c r="CS198" s="2" t="str">
        <f t="shared" si="524"/>
        <v/>
      </c>
      <c r="CU198" s="2">
        <f t="shared" si="525"/>
        <v>49.548000000000002</v>
      </c>
      <c r="CV198" s="2">
        <f t="shared" si="526"/>
        <v>49.328000000000003</v>
      </c>
      <c r="CW198" s="2">
        <f t="shared" si="527"/>
        <v>49.540999999999997</v>
      </c>
      <c r="CX198" s="2">
        <f t="shared" si="528"/>
        <v>50.085000000000001</v>
      </c>
      <c r="CY198" s="2">
        <f t="shared" si="529"/>
        <v>49.762999999999998</v>
      </c>
      <c r="CZ198" s="2">
        <f t="shared" si="530"/>
        <v>50.948999999999998</v>
      </c>
      <c r="DA198" s="2">
        <f t="shared" si="531"/>
        <v>49.152999999999999</v>
      </c>
      <c r="DB198" s="2">
        <f t="shared" si="532"/>
        <v>49.796999999999997</v>
      </c>
      <c r="DC198" s="2">
        <f t="shared" si="533"/>
        <v>50.982999999999997</v>
      </c>
      <c r="DD198" s="2" t="str">
        <f t="shared" si="534"/>
        <v/>
      </c>
      <c r="DE198" s="2">
        <f t="shared" si="535"/>
        <v>50.78</v>
      </c>
      <c r="DF198" s="2" t="str">
        <f t="shared" si="536"/>
        <v/>
      </c>
      <c r="DG198" s="2">
        <f t="shared" si="537"/>
        <v>50.033999999999999</v>
      </c>
      <c r="DH198" s="2">
        <f t="shared" si="538"/>
        <v>52.067</v>
      </c>
      <c r="DI198" s="2">
        <f t="shared" si="539"/>
        <v>48.482999999999997</v>
      </c>
      <c r="DK198" s="2">
        <f t="shared" si="489"/>
        <v>74.656920445344127</v>
      </c>
      <c r="DL198" s="2">
        <f t="shared" si="649"/>
        <v>82.832508434547947</v>
      </c>
      <c r="DM198" s="2">
        <f t="shared" si="649"/>
        <v>84.137918353576254</v>
      </c>
      <c r="DN198" s="2">
        <f t="shared" si="649"/>
        <v>83.831658974358987</v>
      </c>
      <c r="DO198" s="2">
        <f t="shared" si="649"/>
        <v>89.798495066495079</v>
      </c>
      <c r="DP198" s="2">
        <f t="shared" si="649"/>
        <v>86.088705322128874</v>
      </c>
      <c r="DQ198" s="2">
        <f t="shared" si="649"/>
        <v>86.176340616246506</v>
      </c>
      <c r="DR198" s="2">
        <f t="shared" si="649"/>
        <v>90.21397326203207</v>
      </c>
      <c r="DS198" s="2">
        <f t="shared" si="649"/>
        <v>85.686373109243704</v>
      </c>
      <c r="DT198" s="2">
        <f t="shared" si="649"/>
        <v>87.751099264705914</v>
      </c>
      <c r="DU198" s="2">
        <f t="shared" si="649"/>
        <v>86.32231214667685</v>
      </c>
      <c r="DV198" s="2">
        <f t="shared" si="649"/>
        <v>91.056642602495501</v>
      </c>
      <c r="DW198" s="2">
        <f t="shared" si="649"/>
        <v>91.786951107715822</v>
      </c>
      <c r="DX198" s="2">
        <f t="shared" si="649"/>
        <v>88.38836988416989</v>
      </c>
      <c r="DY198" s="2">
        <f t="shared" si="649"/>
        <v>81.910959362254331</v>
      </c>
      <c r="EA198" s="2">
        <f t="shared" si="459"/>
        <v>45.736217026592904</v>
      </c>
      <c r="EB198" s="2">
        <f t="shared" si="491"/>
        <v>46.967778350515466</v>
      </c>
      <c r="EC198" s="2">
        <f t="shared" si="492"/>
        <v>49.395235344316696</v>
      </c>
      <c r="ED198" s="2">
        <f t="shared" si="493"/>
        <v>48.524891999525899</v>
      </c>
      <c r="EE198" s="2">
        <f t="shared" si="494"/>
        <v>48.352444026782578</v>
      </c>
      <c r="EF198" s="2">
        <f t="shared" si="495"/>
        <v>48.469655428951796</v>
      </c>
      <c r="EG198" s="2">
        <f t="shared" si="496"/>
        <v>48.333151885351825</v>
      </c>
      <c r="EH198" s="2">
        <f t="shared" si="497"/>
        <v>47.989984689243549</v>
      </c>
      <c r="EI198" s="2">
        <f t="shared" si="498"/>
        <v>48.451538799972283</v>
      </c>
      <c r="EJ198" s="2">
        <f t="shared" si="499"/>
        <v>48.332356099388207</v>
      </c>
      <c r="EK198" s="2">
        <f t="shared" si="500"/>
        <v>49.21287205972726</v>
      </c>
      <c r="EL198" s="2">
        <f t="shared" si="501"/>
        <v>48.517660412827119</v>
      </c>
      <c r="EM198" s="2">
        <f t="shared" si="502"/>
        <v>50.410826778207849</v>
      </c>
      <c r="EN198" s="2">
        <f t="shared" si="503"/>
        <v>52.217523155836005</v>
      </c>
      <c r="EO198" s="2">
        <f t="shared" si="504"/>
        <v>53.950670631970269</v>
      </c>
      <c r="EQ198" s="2">
        <f t="shared" si="505"/>
        <v>48.306590600643631</v>
      </c>
      <c r="ER198" s="2">
        <f t="shared" si="650"/>
        <v>48.961601303880315</v>
      </c>
      <c r="ES198" s="2">
        <f t="shared" si="650"/>
        <v>49.411025347078507</v>
      </c>
      <c r="ET198" s="2">
        <f t="shared" si="650"/>
        <v>49.944032525363184</v>
      </c>
      <c r="EU198" s="2">
        <f t="shared" si="650"/>
        <v>49.748548500761316</v>
      </c>
      <c r="EV198" s="2">
        <f t="shared" si="650"/>
        <v>49.749332206449175</v>
      </c>
      <c r="EW198" s="2">
        <f t="shared" si="650"/>
        <v>49.49032542163549</v>
      </c>
      <c r="EX198" s="2">
        <f t="shared" si="650"/>
        <v>49.272722090197206</v>
      </c>
      <c r="EY198" s="2">
        <f t="shared" si="650"/>
        <v>49.801309923475671</v>
      </c>
      <c r="EZ198" s="2">
        <f t="shared" si="650"/>
        <v>49.445902582374231</v>
      </c>
      <c r="FA198" s="2">
        <f t="shared" si="650"/>
        <v>49.72384964263658</v>
      </c>
      <c r="FB198" s="2">
        <f t="shared" si="650"/>
        <v>49.452657627798047</v>
      </c>
      <c r="FC198" s="2">
        <f t="shared" si="650"/>
        <v>50.144239644693911</v>
      </c>
      <c r="FD198" s="2">
        <f t="shared" si="650"/>
        <v>51.933394398817498</v>
      </c>
      <c r="FE198" s="2">
        <f t="shared" si="650"/>
        <v>50.191539134255066</v>
      </c>
      <c r="FG198" s="2">
        <f t="shared" si="507"/>
        <v>0.99999999997254219</v>
      </c>
      <c r="FH198" s="2">
        <f t="shared" si="651"/>
        <v>0.99999999997827538</v>
      </c>
      <c r="FI198" s="2">
        <f t="shared" si="651"/>
        <v>0.99999999997461309</v>
      </c>
      <c r="FJ198" s="2">
        <f t="shared" si="651"/>
        <v>0.99999999997311972</v>
      </c>
      <c r="FK198" s="2">
        <f t="shared" si="651"/>
        <v>0.99999999997305766</v>
      </c>
      <c r="FL198" s="2">
        <f t="shared" si="651"/>
        <v>0.99999999997464661</v>
      </c>
      <c r="FM198" s="2">
        <f t="shared" si="651"/>
        <v>0.99999999997854383</v>
      </c>
      <c r="FN198" s="2">
        <f t="shared" si="651"/>
        <v>0.99999999997781019</v>
      </c>
      <c r="FO198" s="2">
        <f t="shared" si="651"/>
        <v>0.99999999998537614</v>
      </c>
      <c r="FP198" s="2">
        <f t="shared" si="651"/>
        <v>0.99999999998321154</v>
      </c>
      <c r="FQ198" s="2">
        <f t="shared" si="651"/>
        <v>0.99999999998087752</v>
      </c>
      <c r="FR198" s="2">
        <f t="shared" si="651"/>
        <v>0.99999999998049127</v>
      </c>
      <c r="FS198" s="2">
        <f t="shared" si="651"/>
        <v>0.99999999982419663</v>
      </c>
      <c r="FT198" s="2">
        <f t="shared" si="651"/>
        <v>0.99999999919511229</v>
      </c>
      <c r="FU198" s="2">
        <f t="shared" si="651"/>
        <v>0.99999999714317978</v>
      </c>
      <c r="FW198" s="2">
        <f t="shared" si="540"/>
        <v>0.99813003675860112</v>
      </c>
      <c r="FX198" s="2">
        <f t="shared" si="592"/>
        <v>0.9982709707581281</v>
      </c>
      <c r="FY198" s="2">
        <f t="shared" si="593"/>
        <v>0.99869114562215688</v>
      </c>
      <c r="FZ198" s="2">
        <f t="shared" si="594"/>
        <v>0.99827937235674258</v>
      </c>
      <c r="GA198" s="2">
        <f t="shared" si="595"/>
        <v>0.99829407586521324</v>
      </c>
      <c r="GB198" s="2">
        <f t="shared" si="596"/>
        <v>0.99839553991074292</v>
      </c>
      <c r="GC198" s="2">
        <f t="shared" si="597"/>
        <v>0.9985641320962797</v>
      </c>
      <c r="GD198" s="2">
        <f t="shared" si="598"/>
        <v>0.99862294712230903</v>
      </c>
      <c r="GE198" s="2">
        <f t="shared" si="599"/>
        <v>0.99931299980900856</v>
      </c>
      <c r="GF198" s="2">
        <f t="shared" si="600"/>
        <v>0.99941124734741538</v>
      </c>
      <c r="GG198" s="2">
        <f t="shared" si="601"/>
        <v>0.99930994397342288</v>
      </c>
      <c r="GH198" s="2">
        <f t="shared" si="602"/>
        <v>0.99933371930934489</v>
      </c>
      <c r="GI198" s="2">
        <f t="shared" si="603"/>
        <v>0.99841964739681144</v>
      </c>
      <c r="GJ198" s="2">
        <f t="shared" si="604"/>
        <v>0.99682167878259831</v>
      </c>
      <c r="GK198" s="2">
        <f t="shared" si="605"/>
        <v>0.99260001154073119</v>
      </c>
      <c r="GM198" s="107">
        <f t="shared" si="541"/>
        <v>0</v>
      </c>
      <c r="GN198" s="107">
        <f t="shared" si="606"/>
        <v>0</v>
      </c>
      <c r="GO198" s="107">
        <f t="shared" si="607"/>
        <v>0</v>
      </c>
      <c r="GP198" s="107">
        <f t="shared" si="608"/>
        <v>0</v>
      </c>
      <c r="GQ198" s="107">
        <f t="shared" si="609"/>
        <v>0</v>
      </c>
      <c r="GR198" s="107">
        <f t="shared" si="610"/>
        <v>0</v>
      </c>
      <c r="GS198" s="107">
        <f t="shared" si="611"/>
        <v>0</v>
      </c>
      <c r="GT198" s="107">
        <f t="shared" si="612"/>
        <v>0</v>
      </c>
      <c r="GU198" s="107">
        <f t="shared" si="613"/>
        <v>0</v>
      </c>
      <c r="GV198" s="107">
        <f t="shared" si="614"/>
        <v>0</v>
      </c>
      <c r="GW198" s="107">
        <f t="shared" si="615"/>
        <v>0</v>
      </c>
      <c r="GX198" s="107">
        <f t="shared" si="616"/>
        <v>0</v>
      </c>
      <c r="GY198" s="107">
        <f t="shared" si="617"/>
        <v>0</v>
      </c>
      <c r="GZ198" s="107">
        <f t="shared" si="618"/>
        <v>0</v>
      </c>
      <c r="HA198" s="107">
        <f t="shared" si="619"/>
        <v>0</v>
      </c>
      <c r="HC198" s="107">
        <f t="shared" si="542"/>
        <v>0</v>
      </c>
      <c r="HD198" s="107">
        <f t="shared" si="620"/>
        <v>0</v>
      </c>
      <c r="HE198" s="107">
        <f t="shared" si="621"/>
        <v>0</v>
      </c>
      <c r="HF198" s="107">
        <f t="shared" si="622"/>
        <v>0</v>
      </c>
      <c r="HG198" s="107">
        <f t="shared" si="623"/>
        <v>0</v>
      </c>
      <c r="HH198" s="107">
        <f t="shared" si="624"/>
        <v>0</v>
      </c>
      <c r="HI198" s="107">
        <f t="shared" si="625"/>
        <v>0</v>
      </c>
      <c r="HJ198" s="107">
        <f t="shared" si="626"/>
        <v>0</v>
      </c>
      <c r="HK198" s="107">
        <f t="shared" si="627"/>
        <v>0</v>
      </c>
      <c r="HL198" s="107">
        <f t="shared" si="628"/>
        <v>0</v>
      </c>
      <c r="HM198" s="107">
        <f t="shared" si="629"/>
        <v>0</v>
      </c>
      <c r="HN198" s="107">
        <f t="shared" si="630"/>
        <v>0</v>
      </c>
      <c r="HO198" s="107">
        <f t="shared" si="631"/>
        <v>0</v>
      </c>
      <c r="HP198" s="107">
        <f t="shared" si="632"/>
        <v>0</v>
      </c>
      <c r="HQ198" s="107">
        <f t="shared" si="633"/>
        <v>0</v>
      </c>
      <c r="HS198" s="107">
        <f t="shared" si="543"/>
        <v>9.7600886857695247E-87</v>
      </c>
      <c r="HT198" s="107">
        <f t="shared" si="634"/>
        <v>5.7561910962169845E-99</v>
      </c>
      <c r="HU198" s="107">
        <f t="shared" si="635"/>
        <v>1.2572784528643306E-104</v>
      </c>
      <c r="HV198" s="107">
        <f t="shared" si="636"/>
        <v>5.2405527656475001E-104</v>
      </c>
      <c r="HW198" s="107">
        <f t="shared" si="637"/>
        <v>1.7075727802878245E-116</v>
      </c>
      <c r="HX198" s="107">
        <f t="shared" si="638"/>
        <v>1.5770033349059665E-124</v>
      </c>
      <c r="HY198" s="107">
        <f t="shared" si="639"/>
        <v>1.1051752114170288E-129</v>
      </c>
      <c r="HZ198" s="107">
        <f t="shared" si="640"/>
        <v>2.2451651412426498E-147</v>
      </c>
      <c r="IA198" s="107">
        <f t="shared" si="641"/>
        <v>2.3852150665929974E-155</v>
      </c>
      <c r="IB198" s="107">
        <f t="shared" si="642"/>
        <v>3.0659108622691497E-162</v>
      </c>
      <c r="IC198" s="107">
        <f t="shared" si="643"/>
        <v>1.3812317260986202E-150</v>
      </c>
      <c r="ID198" s="107">
        <f t="shared" si="644"/>
        <v>1.0743639204914137E-154</v>
      </c>
      <c r="IE198" s="107">
        <f t="shared" si="645"/>
        <v>5.8238646115806576E-147</v>
      </c>
      <c r="IF198" s="107">
        <f t="shared" si="646"/>
        <v>1.413219802441267E-131</v>
      </c>
      <c r="IG198" s="107">
        <f t="shared" si="647"/>
        <v>1.671227869578298E-125</v>
      </c>
      <c r="II198" s="107">
        <f t="shared" si="544"/>
        <v>3.3675507120617511E-18</v>
      </c>
      <c r="IJ198" s="107">
        <f t="shared" si="545"/>
        <v>1.1460243529808434E-20</v>
      </c>
      <c r="IK198" s="107">
        <f t="shared" si="546"/>
        <v>4.1288204268244393E-23</v>
      </c>
      <c r="IL198" s="107">
        <f t="shared" si="547"/>
        <v>6.5845916988853439E-22</v>
      </c>
      <c r="IM198" s="107">
        <f t="shared" si="548"/>
        <v>2.3356470107678547E-24</v>
      </c>
      <c r="IN198" s="107">
        <f t="shared" si="549"/>
        <v>4.1021376607392545E-26</v>
      </c>
      <c r="IO198" s="107">
        <f t="shared" si="550"/>
        <v>1.9475454621727478E-27</v>
      </c>
      <c r="IP198" s="107">
        <f t="shared" si="551"/>
        <v>4.3440950103363949E-31</v>
      </c>
      <c r="IQ198" s="107">
        <f t="shared" si="552"/>
        <v>4.0067072628201259E-36</v>
      </c>
      <c r="IR198" s="107">
        <f t="shared" si="553"/>
        <v>4.5492143736264544E-39</v>
      </c>
      <c r="IS198" s="107">
        <f t="shared" si="554"/>
        <v>9.5466028833347088E-36</v>
      </c>
      <c r="IT198" s="107">
        <f t="shared" si="555"/>
        <v>4.1522048111851916E-37</v>
      </c>
      <c r="IU198" s="107">
        <f t="shared" si="556"/>
        <v>4.1594724951329671E-34</v>
      </c>
      <c r="IV198" s="107">
        <f t="shared" si="557"/>
        <v>5.0114512294924206E-29</v>
      </c>
      <c r="IW198" s="107">
        <f t="shared" si="558"/>
        <v>1.7964313202095559E-31</v>
      </c>
      <c r="IY198" s="107">
        <f t="shared" si="559"/>
        <v>3.3675507120617511E-18</v>
      </c>
      <c r="IZ198" s="107">
        <f t="shared" si="560"/>
        <v>1.1460243529808434E-20</v>
      </c>
      <c r="JA198" s="107">
        <f t="shared" si="561"/>
        <v>4.1288204268244393E-23</v>
      </c>
      <c r="JB198" s="107">
        <f t="shared" si="562"/>
        <v>6.5845916988853439E-22</v>
      </c>
      <c r="JC198" s="107">
        <f t="shared" si="563"/>
        <v>2.3356470107678547E-24</v>
      </c>
      <c r="JD198" s="107">
        <f t="shared" si="564"/>
        <v>4.1021376607392545E-26</v>
      </c>
      <c r="JE198" s="107">
        <f t="shared" si="565"/>
        <v>1.9475454621727478E-27</v>
      </c>
      <c r="JF198" s="107">
        <f t="shared" si="566"/>
        <v>4.3440950103363949E-31</v>
      </c>
      <c r="JG198" s="107">
        <f t="shared" si="567"/>
        <v>4.0067072628201259E-36</v>
      </c>
      <c r="JH198" s="107">
        <f t="shared" si="568"/>
        <v>4.5492143736264544E-39</v>
      </c>
      <c r="JI198" s="107">
        <f t="shared" si="569"/>
        <v>9.5466028833347088E-36</v>
      </c>
      <c r="JJ198" s="107">
        <f t="shared" si="570"/>
        <v>4.1522048111851916E-37</v>
      </c>
      <c r="JK198" s="107">
        <f t="shared" si="571"/>
        <v>4.1594724951329671E-34</v>
      </c>
      <c r="JL198" s="107">
        <f t="shared" si="572"/>
        <v>5.0114512294924206E-29</v>
      </c>
      <c r="JM198" s="107">
        <f t="shared" si="573"/>
        <v>1.7964313202095559E-31</v>
      </c>
    </row>
    <row r="199" spans="2:273" x14ac:dyDescent="0.25">
      <c r="B199" s="2">
        <v>171</v>
      </c>
      <c r="C199" s="37">
        <v>47.113</v>
      </c>
      <c r="D199" s="37">
        <v>50.606999999999999</v>
      </c>
      <c r="E199" s="37">
        <v>49.802999999999997</v>
      </c>
      <c r="F199" s="37">
        <v>50.863999999999997</v>
      </c>
      <c r="G199" s="37">
        <v>50.033999999999999</v>
      </c>
      <c r="H199" s="37">
        <v>49.61</v>
      </c>
      <c r="I199" s="37">
        <v>49.932000000000002</v>
      </c>
      <c r="J199" s="37">
        <v>50.168999999999997</v>
      </c>
      <c r="K199" s="37">
        <v>50.966000000000001</v>
      </c>
      <c r="L199" s="37">
        <v>51.085000000000001</v>
      </c>
      <c r="M199" s="37">
        <v>50.695</v>
      </c>
      <c r="N199" s="37">
        <v>50.338999999999999</v>
      </c>
      <c r="O199" s="37">
        <v>50.237000000000002</v>
      </c>
      <c r="P199" s="37">
        <v>53.267000000000003</v>
      </c>
      <c r="Q199" s="37">
        <v>50.716999999999999</v>
      </c>
      <c r="S199" s="4">
        <f t="shared" si="460"/>
        <v>48.203104030688493</v>
      </c>
      <c r="T199" s="4">
        <f t="shared" si="461"/>
        <v>48.842127246201557</v>
      </c>
      <c r="U199" s="4">
        <f t="shared" si="462"/>
        <v>49.286714272790327</v>
      </c>
      <c r="V199" s="4">
        <f t="shared" si="463"/>
        <v>49.80668543230081</v>
      </c>
      <c r="W199" s="4">
        <f t="shared" si="464"/>
        <v>49.608563178990863</v>
      </c>
      <c r="X199" s="4">
        <f t="shared" si="465"/>
        <v>49.602270791606351</v>
      </c>
      <c r="Y199" s="4">
        <f t="shared" si="466"/>
        <v>49.332146889993162</v>
      </c>
      <c r="Z199" s="4">
        <f t="shared" si="467"/>
        <v>49.105986784020523</v>
      </c>
      <c r="AA199" s="4" t="e">
        <f t="shared" si="468"/>
        <v>#N/A</v>
      </c>
      <c r="AB199" s="4" t="e">
        <f t="shared" si="469"/>
        <v>#N/A</v>
      </c>
      <c r="AC199" s="4" t="e">
        <f t="shared" si="470"/>
        <v>#N/A</v>
      </c>
      <c r="AD199" s="4" t="e">
        <f t="shared" si="471"/>
        <v>#N/A</v>
      </c>
      <c r="AE199" s="4">
        <f t="shared" si="472"/>
        <v>50.003713509387559</v>
      </c>
      <c r="AF199" s="4">
        <f t="shared" si="473"/>
        <v>51.784705053938715</v>
      </c>
      <c r="AG199" s="4">
        <f t="shared" si="474"/>
        <v>50.083047765244828</v>
      </c>
      <c r="AI199" s="4">
        <f t="shared" si="475"/>
        <v>-1.0901040306884937</v>
      </c>
      <c r="AJ199" s="4">
        <f t="shared" si="476"/>
        <v>1.7648727537984428</v>
      </c>
      <c r="AK199" s="4">
        <f t="shared" si="477"/>
        <v>0.51628572720967014</v>
      </c>
      <c r="AL199" s="4">
        <f t="shared" si="478"/>
        <v>1.0573145676991871</v>
      </c>
      <c r="AM199" s="4">
        <f t="shared" si="479"/>
        <v>0.42543682100913571</v>
      </c>
      <c r="AN199" s="4">
        <f t="shared" si="480"/>
        <v>7.7292083936484346E-3</v>
      </c>
      <c r="AO199" s="4">
        <f t="shared" si="481"/>
        <v>0.5998531100068405</v>
      </c>
      <c r="AP199" s="4">
        <f t="shared" si="482"/>
        <v>1.0630132159794741</v>
      </c>
      <c r="AQ199" s="4">
        <f t="shared" si="483"/>
        <v>0</v>
      </c>
      <c r="AR199" s="4">
        <f t="shared" si="484"/>
        <v>0</v>
      </c>
      <c r="AS199" s="4">
        <f t="shared" si="485"/>
        <v>0</v>
      </c>
      <c r="AT199" s="4">
        <f t="shared" si="486"/>
        <v>0</v>
      </c>
      <c r="AU199" s="4">
        <f t="shared" si="487"/>
        <v>0.23328649061244278</v>
      </c>
      <c r="AV199" s="4">
        <f t="shared" si="648"/>
        <v>1.4822949460612875</v>
      </c>
      <c r="AW199" s="4">
        <f t="shared" si="648"/>
        <v>0.63395223475517071</v>
      </c>
      <c r="AY199" s="2">
        <f t="shared" si="509"/>
        <v>48.203104030688493</v>
      </c>
      <c r="AZ199" s="2">
        <f t="shared" si="575"/>
        <v>48.842127246201557</v>
      </c>
      <c r="BA199" s="2">
        <f t="shared" si="576"/>
        <v>49.286714272790327</v>
      </c>
      <c r="BB199" s="2">
        <f t="shared" si="577"/>
        <v>49.80668543230081</v>
      </c>
      <c r="BC199" s="2">
        <f t="shared" si="578"/>
        <v>49.608563178990863</v>
      </c>
      <c r="BD199" s="2">
        <f t="shared" si="579"/>
        <v>49.602270791606351</v>
      </c>
      <c r="BE199" s="2">
        <f t="shared" si="580"/>
        <v>49.332146889993162</v>
      </c>
      <c r="BF199" s="2">
        <f t="shared" si="581"/>
        <v>49.105986784020523</v>
      </c>
      <c r="BG199" s="2" t="e">
        <f t="shared" si="582"/>
        <v>#N/A</v>
      </c>
      <c r="BH199" s="2" t="e">
        <f t="shared" si="583"/>
        <v>#N/A</v>
      </c>
      <c r="BI199" s="2" t="e">
        <f t="shared" si="584"/>
        <v>#N/A</v>
      </c>
      <c r="BJ199" s="2" t="e">
        <f t="shared" si="585"/>
        <v>#N/A</v>
      </c>
      <c r="BK199" s="2">
        <f t="shared" si="586"/>
        <v>50.003713509387559</v>
      </c>
      <c r="BL199" s="2">
        <f t="shared" si="587"/>
        <v>51.784705053938715</v>
      </c>
      <c r="BM199" s="2">
        <f t="shared" si="588"/>
        <v>50.083047765244828</v>
      </c>
      <c r="BO199" s="2" t="str">
        <f t="shared" si="652"/>
        <v/>
      </c>
      <c r="BP199" s="2" t="str">
        <f t="shared" si="653"/>
        <v/>
      </c>
      <c r="BQ199" s="2" t="str">
        <f t="shared" si="654"/>
        <v/>
      </c>
      <c r="BR199" s="2" t="str">
        <f t="shared" si="655"/>
        <v/>
      </c>
      <c r="BS199" s="2" t="str">
        <f t="shared" si="656"/>
        <v/>
      </c>
      <c r="BT199" s="2" t="str">
        <f t="shared" si="657"/>
        <v/>
      </c>
      <c r="BU199" s="2" t="str">
        <f t="shared" si="658"/>
        <v/>
      </c>
      <c r="BV199" s="2" t="str">
        <f t="shared" si="659"/>
        <v/>
      </c>
      <c r="BW199" s="2" t="str">
        <f t="shared" si="660"/>
        <v/>
      </c>
      <c r="BX199" s="2" t="str">
        <f t="shared" si="661"/>
        <v/>
      </c>
      <c r="BY199" s="2" t="str">
        <f t="shared" si="662"/>
        <v/>
      </c>
      <c r="BZ199" s="2" t="str">
        <f t="shared" si="663"/>
        <v/>
      </c>
      <c r="CA199" s="2" t="str">
        <f t="shared" si="664"/>
        <v/>
      </c>
      <c r="CB199" s="2" t="str">
        <f t="shared" si="665"/>
        <v/>
      </c>
      <c r="CC199" s="2" t="str">
        <f t="shared" si="666"/>
        <v/>
      </c>
      <c r="CE199" s="2" t="str">
        <f t="shared" si="510"/>
        <v/>
      </c>
      <c r="CF199" s="2" t="str">
        <f t="shared" si="511"/>
        <v/>
      </c>
      <c r="CG199" s="2" t="str">
        <f t="shared" si="512"/>
        <v/>
      </c>
      <c r="CH199" s="2" t="str">
        <f t="shared" si="513"/>
        <v/>
      </c>
      <c r="CI199" s="2" t="str">
        <f t="shared" si="514"/>
        <v/>
      </c>
      <c r="CJ199" s="2" t="str">
        <f t="shared" si="515"/>
        <v/>
      </c>
      <c r="CK199" s="2" t="str">
        <f t="shared" si="516"/>
        <v/>
      </c>
      <c r="CL199" s="2" t="str">
        <f t="shared" si="517"/>
        <v/>
      </c>
      <c r="CM199" s="2" t="str">
        <f t="shared" si="518"/>
        <v/>
      </c>
      <c r="CN199" s="2" t="str">
        <f t="shared" si="519"/>
        <v/>
      </c>
      <c r="CO199" s="2" t="str">
        <f t="shared" si="520"/>
        <v/>
      </c>
      <c r="CP199" s="2" t="str">
        <f t="shared" si="521"/>
        <v/>
      </c>
      <c r="CQ199" s="2" t="str">
        <f t="shared" si="522"/>
        <v/>
      </c>
      <c r="CR199" s="2" t="str">
        <f t="shared" si="523"/>
        <v/>
      </c>
      <c r="CS199" s="2" t="str">
        <f t="shared" si="524"/>
        <v/>
      </c>
      <c r="CU199" s="2">
        <f t="shared" si="525"/>
        <v>47.113</v>
      </c>
      <c r="CV199" s="2">
        <f t="shared" si="526"/>
        <v>50.606999999999999</v>
      </c>
      <c r="CW199" s="2">
        <f t="shared" si="527"/>
        <v>49.802999999999997</v>
      </c>
      <c r="CX199" s="2">
        <f t="shared" si="528"/>
        <v>50.863999999999997</v>
      </c>
      <c r="CY199" s="2">
        <f t="shared" si="529"/>
        <v>50.033999999999999</v>
      </c>
      <c r="CZ199" s="2">
        <f t="shared" si="530"/>
        <v>49.61</v>
      </c>
      <c r="DA199" s="2">
        <f t="shared" si="531"/>
        <v>49.932000000000002</v>
      </c>
      <c r="DB199" s="2">
        <f t="shared" si="532"/>
        <v>50.168999999999997</v>
      </c>
      <c r="DC199" s="2" t="str">
        <f t="shared" si="533"/>
        <v/>
      </c>
      <c r="DD199" s="2" t="str">
        <f t="shared" si="534"/>
        <v/>
      </c>
      <c r="DE199" s="2" t="str">
        <f t="shared" si="535"/>
        <v/>
      </c>
      <c r="DF199" s="2" t="str">
        <f t="shared" si="536"/>
        <v/>
      </c>
      <c r="DG199" s="2">
        <f t="shared" si="537"/>
        <v>50.237000000000002</v>
      </c>
      <c r="DH199" s="2">
        <f t="shared" si="538"/>
        <v>53.267000000000003</v>
      </c>
      <c r="DI199" s="2">
        <f t="shared" si="539"/>
        <v>50.716999999999999</v>
      </c>
      <c r="DK199" s="2">
        <f t="shared" si="489"/>
        <v>74.720369230769236</v>
      </c>
      <c r="DL199" s="2">
        <f t="shared" si="649"/>
        <v>82.924256410256447</v>
      </c>
      <c r="DM199" s="2">
        <f t="shared" si="649"/>
        <v>84.230910458839404</v>
      </c>
      <c r="DN199" s="2">
        <f t="shared" si="649"/>
        <v>83.921974358974367</v>
      </c>
      <c r="DO199" s="2">
        <f t="shared" si="649"/>
        <v>89.935971900471912</v>
      </c>
      <c r="DP199" s="2">
        <f t="shared" si="649"/>
        <v>86.197402521008428</v>
      </c>
      <c r="DQ199" s="2">
        <f t="shared" si="649"/>
        <v>86.279289915966388</v>
      </c>
      <c r="DR199" s="2">
        <f t="shared" si="649"/>
        <v>90.341254010695167</v>
      </c>
      <c r="DS199" s="2">
        <f t="shared" si="649"/>
        <v>85.772285714285715</v>
      </c>
      <c r="DT199" s="2">
        <f t="shared" si="649"/>
        <v>87.854973930481322</v>
      </c>
      <c r="DU199" s="2">
        <f t="shared" si="649"/>
        <v>86.416413139801378</v>
      </c>
      <c r="DV199" s="2">
        <f t="shared" si="649"/>
        <v>91.194185383244161</v>
      </c>
      <c r="DW199" s="2">
        <f t="shared" si="649"/>
        <v>91.923776928953416</v>
      </c>
      <c r="DX199" s="2">
        <f t="shared" si="649"/>
        <v>88.497678378378396</v>
      </c>
      <c r="DY199" s="2">
        <f t="shared" si="649"/>
        <v>82.01635335558025</v>
      </c>
      <c r="EA199" s="2">
        <f t="shared" si="459"/>
        <v>45.599118864893811</v>
      </c>
      <c r="EB199" s="2">
        <f t="shared" si="491"/>
        <v>46.822419508326732</v>
      </c>
      <c r="EC199" s="2">
        <f t="shared" si="492"/>
        <v>49.268652411994779</v>
      </c>
      <c r="ED199" s="2">
        <f t="shared" si="493"/>
        <v>48.367397368732966</v>
      </c>
      <c r="EE199" s="2">
        <f t="shared" si="494"/>
        <v>48.192746505344779</v>
      </c>
      <c r="EF199" s="2">
        <f t="shared" si="495"/>
        <v>48.304200242765965</v>
      </c>
      <c r="EG199" s="2">
        <f t="shared" si="496"/>
        <v>48.159366850698945</v>
      </c>
      <c r="EH199" s="2">
        <f t="shared" si="497"/>
        <v>47.804849033346315</v>
      </c>
      <c r="EI199" s="2">
        <f t="shared" si="498"/>
        <v>48.268861567241736</v>
      </c>
      <c r="EJ199" s="2">
        <f t="shared" si="499"/>
        <v>48.151798976151845</v>
      </c>
      <c r="EK199" s="2">
        <f t="shared" si="500"/>
        <v>49.051492697532723</v>
      </c>
      <c r="EL199" s="2">
        <f t="shared" si="501"/>
        <v>48.348940434942861</v>
      </c>
      <c r="EM199" s="2">
        <f t="shared" si="502"/>
        <v>50.272909393598866</v>
      </c>
      <c r="EN199" s="2">
        <f t="shared" si="503"/>
        <v>52.070568766375139</v>
      </c>
      <c r="EO199" s="2">
        <f t="shared" si="504"/>
        <v>53.863415613382905</v>
      </c>
      <c r="EQ199" s="2">
        <f t="shared" si="505"/>
        <v>48.206979143758183</v>
      </c>
      <c r="ER199" s="2">
        <f t="shared" si="650"/>
        <v>48.844905950467897</v>
      </c>
      <c r="ES199" s="2">
        <f t="shared" si="650"/>
        <v>49.286733074888659</v>
      </c>
      <c r="ET199" s="2">
        <f t="shared" si="650"/>
        <v>49.808655959141277</v>
      </c>
      <c r="EU199" s="2">
        <f t="shared" si="650"/>
        <v>49.6104849783313</v>
      </c>
      <c r="EV199" s="2">
        <f t="shared" si="650"/>
        <v>49.603927798757155</v>
      </c>
      <c r="EW199" s="2">
        <f t="shared" si="650"/>
        <v>49.333486427505761</v>
      </c>
      <c r="EX199" s="2">
        <f t="shared" si="650"/>
        <v>49.107411971914047</v>
      </c>
      <c r="EY199" s="2">
        <f t="shared" si="650"/>
        <v>49.637986282046747</v>
      </c>
      <c r="EZ199" s="2">
        <f t="shared" si="650"/>
        <v>49.281683058047463</v>
      </c>
      <c r="FA199" s="2">
        <f t="shared" si="650"/>
        <v>49.57037711016271</v>
      </c>
      <c r="FB199" s="2">
        <f t="shared" si="650"/>
        <v>49.298141449475608</v>
      </c>
      <c r="FC199" s="2">
        <f t="shared" si="650"/>
        <v>50.003367882377091</v>
      </c>
      <c r="FD199" s="2">
        <f t="shared" si="650"/>
        <v>51.783952703782191</v>
      </c>
      <c r="FE199" s="2">
        <f t="shared" si="650"/>
        <v>50.059439232458963</v>
      </c>
      <c r="FG199" s="2">
        <f t="shared" si="507"/>
        <v>0.99999999997818945</v>
      </c>
      <c r="FH199" s="2">
        <f t="shared" si="651"/>
        <v>0.99999999998274358</v>
      </c>
      <c r="FI199" s="2">
        <f t="shared" si="651"/>
        <v>0.99999999997983446</v>
      </c>
      <c r="FJ199" s="2">
        <f t="shared" si="651"/>
        <v>0.99999999997864819</v>
      </c>
      <c r="FK199" s="2">
        <f t="shared" si="651"/>
        <v>0.9999999999785989</v>
      </c>
      <c r="FL199" s="2">
        <f t="shared" si="651"/>
        <v>0.99999999997986111</v>
      </c>
      <c r="FM199" s="2">
        <f t="shared" si="651"/>
        <v>0.99999999998295674</v>
      </c>
      <c r="FN199" s="2">
        <f t="shared" si="651"/>
        <v>0.99999999998237399</v>
      </c>
      <c r="FO199" s="2">
        <f t="shared" si="651"/>
        <v>0.99999999998838385</v>
      </c>
      <c r="FP199" s="2">
        <f t="shared" si="651"/>
        <v>0.99999999998666445</v>
      </c>
      <c r="FQ199" s="2">
        <f t="shared" si="651"/>
        <v>0.99999999998481048</v>
      </c>
      <c r="FR199" s="2">
        <f t="shared" si="651"/>
        <v>0.99999999998450362</v>
      </c>
      <c r="FS199" s="2">
        <f t="shared" si="651"/>
        <v>0.9999999998574004</v>
      </c>
      <c r="FT199" s="2">
        <f t="shared" si="651"/>
        <v>0.99999999933564232</v>
      </c>
      <c r="FU199" s="2">
        <f t="shared" si="651"/>
        <v>0.9999999976069055</v>
      </c>
      <c r="FW199" s="2">
        <f t="shared" si="540"/>
        <v>0.99851406391045994</v>
      </c>
      <c r="FX199" s="2">
        <f t="shared" si="592"/>
        <v>0.99862609467661534</v>
      </c>
      <c r="FY199" s="2">
        <f t="shared" si="593"/>
        <v>0.99896006006654037</v>
      </c>
      <c r="FZ199" s="2">
        <f t="shared" si="594"/>
        <v>0.99863277304105091</v>
      </c>
      <c r="GA199" s="2">
        <f t="shared" si="595"/>
        <v>0.9986444606883379</v>
      </c>
      <c r="GB199" s="2">
        <f t="shared" si="596"/>
        <v>0.9987251113463812</v>
      </c>
      <c r="GC199" s="2">
        <f t="shared" si="597"/>
        <v>0.9988591126587586</v>
      </c>
      <c r="GD199" s="2">
        <f t="shared" si="598"/>
        <v>0.99890585813470212</v>
      </c>
      <c r="GE199" s="2">
        <f t="shared" si="599"/>
        <v>0.99945421923409961</v>
      </c>
      <c r="GF199" s="2">
        <f t="shared" si="600"/>
        <v>0.99953228050872478</v>
      </c>
      <c r="GG199" s="2">
        <f t="shared" si="601"/>
        <v>0.99945179120999306</v>
      </c>
      <c r="GH199" s="2">
        <f t="shared" si="602"/>
        <v>0.99947068189998867</v>
      </c>
      <c r="GI199" s="2">
        <f t="shared" si="603"/>
        <v>0.99871774455257878</v>
      </c>
      <c r="GJ199" s="2">
        <f t="shared" si="604"/>
        <v>0.99737514377566083</v>
      </c>
      <c r="GK199" s="2">
        <f t="shared" si="605"/>
        <v>0.99379374027356737</v>
      </c>
      <c r="GM199" s="107">
        <f t="shared" si="541"/>
        <v>0</v>
      </c>
      <c r="GN199" s="107">
        <f t="shared" si="606"/>
        <v>0</v>
      </c>
      <c r="GO199" s="107">
        <f t="shared" si="607"/>
        <v>0</v>
      </c>
      <c r="GP199" s="107">
        <f t="shared" si="608"/>
        <v>0</v>
      </c>
      <c r="GQ199" s="107">
        <f t="shared" si="609"/>
        <v>0</v>
      </c>
      <c r="GR199" s="107">
        <f t="shared" si="610"/>
        <v>0</v>
      </c>
      <c r="GS199" s="107">
        <f t="shared" si="611"/>
        <v>0</v>
      </c>
      <c r="GT199" s="107">
        <f t="shared" si="612"/>
        <v>0</v>
      </c>
      <c r="GU199" s="107">
        <f t="shared" si="613"/>
        <v>0</v>
      </c>
      <c r="GV199" s="107">
        <f t="shared" si="614"/>
        <v>0</v>
      </c>
      <c r="GW199" s="107">
        <f t="shared" si="615"/>
        <v>0</v>
      </c>
      <c r="GX199" s="107">
        <f t="shared" si="616"/>
        <v>0</v>
      </c>
      <c r="GY199" s="107">
        <f t="shared" si="617"/>
        <v>0</v>
      </c>
      <c r="GZ199" s="107">
        <f t="shared" si="618"/>
        <v>0</v>
      </c>
      <c r="HA199" s="107">
        <f t="shared" si="619"/>
        <v>0</v>
      </c>
      <c r="HC199" s="107">
        <f t="shared" si="542"/>
        <v>0</v>
      </c>
      <c r="HD199" s="107">
        <f t="shared" si="620"/>
        <v>0</v>
      </c>
      <c r="HE199" s="107">
        <f t="shared" si="621"/>
        <v>0</v>
      </c>
      <c r="HF199" s="107">
        <f t="shared" si="622"/>
        <v>0</v>
      </c>
      <c r="HG199" s="107">
        <f t="shared" si="623"/>
        <v>0</v>
      </c>
      <c r="HH199" s="107">
        <f t="shared" si="624"/>
        <v>0</v>
      </c>
      <c r="HI199" s="107">
        <f t="shared" si="625"/>
        <v>0</v>
      </c>
      <c r="HJ199" s="107">
        <f t="shared" si="626"/>
        <v>0</v>
      </c>
      <c r="HK199" s="107">
        <f t="shared" si="627"/>
        <v>0</v>
      </c>
      <c r="HL199" s="107">
        <f t="shared" si="628"/>
        <v>0</v>
      </c>
      <c r="HM199" s="107">
        <f t="shared" si="629"/>
        <v>0</v>
      </c>
      <c r="HN199" s="107">
        <f t="shared" si="630"/>
        <v>0</v>
      </c>
      <c r="HO199" s="107">
        <f t="shared" si="631"/>
        <v>0</v>
      </c>
      <c r="HP199" s="107">
        <f t="shared" si="632"/>
        <v>0</v>
      </c>
      <c r="HQ199" s="107">
        <f t="shared" si="633"/>
        <v>0</v>
      </c>
      <c r="HS199" s="107">
        <f t="shared" si="543"/>
        <v>5.7171914397640818E-90</v>
      </c>
      <c r="HT199" s="107">
        <f t="shared" si="634"/>
        <v>1.2653343200050158E-102</v>
      </c>
      <c r="HU199" s="107">
        <f t="shared" si="635"/>
        <v>1.8673776878365701E-108</v>
      </c>
      <c r="HV199" s="107">
        <f t="shared" si="636"/>
        <v>7.0913913523695681E-108</v>
      </c>
      <c r="HW199" s="107">
        <f t="shared" si="637"/>
        <v>7.9517357941860062E-121</v>
      </c>
      <c r="HX199" s="107">
        <f t="shared" si="638"/>
        <v>3.9076234673425909E-129</v>
      </c>
      <c r="HY199" s="107">
        <f t="shared" si="639"/>
        <v>1.9906343291466152E-134</v>
      </c>
      <c r="HZ199" s="107">
        <f t="shared" si="640"/>
        <v>9.4999608741019625E-153</v>
      </c>
      <c r="IA199" s="107">
        <f t="shared" si="641"/>
        <v>9.5096212766880347E-161</v>
      </c>
      <c r="IB199" s="107">
        <f t="shared" si="642"/>
        <v>7.1722435863619532E-168</v>
      </c>
      <c r="IC199" s="107">
        <f t="shared" si="643"/>
        <v>7.0903012093981092E-156</v>
      </c>
      <c r="ID199" s="107">
        <f t="shared" si="644"/>
        <v>3.88213814380361E-160</v>
      </c>
      <c r="IE199" s="107">
        <f t="shared" si="645"/>
        <v>3.4227392310870554E-152</v>
      </c>
      <c r="IF199" s="107">
        <f t="shared" si="646"/>
        <v>3.0144063398316782E-136</v>
      </c>
      <c r="IG199" s="107">
        <f t="shared" si="647"/>
        <v>4.1173185188947247E-130</v>
      </c>
      <c r="II199" s="107">
        <f t="shared" si="544"/>
        <v>1.9282360560461887E-19</v>
      </c>
      <c r="IJ199" s="107">
        <f t="shared" si="545"/>
        <v>4.495396178429982E-22</v>
      </c>
      <c r="IK199" s="107">
        <f t="shared" si="546"/>
        <v>1.2553804636841254E-24</v>
      </c>
      <c r="IL199" s="107">
        <f t="shared" si="547"/>
        <v>2.1025986292336055E-23</v>
      </c>
      <c r="IM199" s="107">
        <f t="shared" si="548"/>
        <v>4.9678171302749375E-26</v>
      </c>
      <c r="IN199" s="107">
        <f t="shared" si="549"/>
        <v>6.764607480507132E-28</v>
      </c>
      <c r="IO199" s="107">
        <f t="shared" si="550"/>
        <v>2.7768068203063972E-29</v>
      </c>
      <c r="IP199" s="107">
        <f t="shared" si="551"/>
        <v>3.5164383176230574E-33</v>
      </c>
      <c r="IQ199" s="107">
        <f t="shared" si="552"/>
        <v>2.4700293607107484E-38</v>
      </c>
      <c r="IR199" s="107">
        <f t="shared" si="553"/>
        <v>2.0433973416802469E-41</v>
      </c>
      <c r="IS199" s="107">
        <f t="shared" si="554"/>
        <v>6.2012566284885064E-38</v>
      </c>
      <c r="IT199" s="107">
        <f t="shared" si="555"/>
        <v>2.2646808410807327E-39</v>
      </c>
      <c r="IU199" s="107">
        <f t="shared" si="556"/>
        <v>3.0288741373643346E-36</v>
      </c>
      <c r="IV199" s="107">
        <f t="shared" si="557"/>
        <v>6.9672655365917094E-31</v>
      </c>
      <c r="IW199" s="107">
        <f t="shared" si="558"/>
        <v>1.1527879304160171E-33</v>
      </c>
      <c r="IY199" s="107">
        <f t="shared" si="559"/>
        <v>1.9282360560461887E-19</v>
      </c>
      <c r="IZ199" s="107">
        <f t="shared" si="560"/>
        <v>4.495396178429982E-22</v>
      </c>
      <c r="JA199" s="107">
        <f t="shared" si="561"/>
        <v>1.2553804636841254E-24</v>
      </c>
      <c r="JB199" s="107">
        <f t="shared" si="562"/>
        <v>2.1025986292336055E-23</v>
      </c>
      <c r="JC199" s="107">
        <f t="shared" si="563"/>
        <v>4.9678171302749375E-26</v>
      </c>
      <c r="JD199" s="107">
        <f t="shared" si="564"/>
        <v>6.764607480507132E-28</v>
      </c>
      <c r="JE199" s="107">
        <f t="shared" si="565"/>
        <v>2.7768068203063972E-29</v>
      </c>
      <c r="JF199" s="107">
        <f t="shared" si="566"/>
        <v>3.5164383176230574E-33</v>
      </c>
      <c r="JG199" s="107">
        <f t="shared" si="567"/>
        <v>2.4700293607107484E-38</v>
      </c>
      <c r="JH199" s="107">
        <f t="shared" si="568"/>
        <v>2.0433973416802469E-41</v>
      </c>
      <c r="JI199" s="107">
        <f t="shared" si="569"/>
        <v>6.2012566284885064E-38</v>
      </c>
      <c r="JJ199" s="107">
        <f t="shared" si="570"/>
        <v>2.2646808410807327E-39</v>
      </c>
      <c r="JK199" s="107">
        <f t="shared" si="571"/>
        <v>3.0288741373643346E-36</v>
      </c>
      <c r="JL199" s="107">
        <f t="shared" si="572"/>
        <v>6.9672655365917094E-31</v>
      </c>
      <c r="JM199" s="107">
        <f t="shared" si="573"/>
        <v>1.1527879304160171E-33</v>
      </c>
    </row>
    <row r="200" spans="2:273" x14ac:dyDescent="0.25">
      <c r="B200" s="2">
        <v>172</v>
      </c>
      <c r="C200" s="37">
        <v>48.918999999999997</v>
      </c>
      <c r="D200" s="37">
        <v>48.23</v>
      </c>
      <c r="E200" s="37">
        <v>49.426000000000002</v>
      </c>
      <c r="F200" s="37">
        <v>50.796999999999997</v>
      </c>
      <c r="G200" s="37">
        <v>50.728999999999999</v>
      </c>
      <c r="H200" s="37">
        <v>50</v>
      </c>
      <c r="I200" s="37">
        <v>50.067999999999998</v>
      </c>
      <c r="J200" s="37">
        <v>50.152999999999999</v>
      </c>
      <c r="K200" s="37">
        <v>50.338999999999999</v>
      </c>
      <c r="L200" s="37">
        <v>51.423999999999999</v>
      </c>
      <c r="M200" s="37">
        <v>51.033999999999999</v>
      </c>
      <c r="N200" s="37">
        <v>49.847000000000001</v>
      </c>
      <c r="O200" s="37">
        <v>51.067999999999998</v>
      </c>
      <c r="P200" s="37">
        <v>51.466999999999999</v>
      </c>
      <c r="Q200" s="37">
        <v>49.2</v>
      </c>
      <c r="S200" s="4">
        <f t="shared" si="460"/>
        <v>48.104244374275986</v>
      </c>
      <c r="T200" s="4">
        <f t="shared" si="461"/>
        <v>48.725971479712065</v>
      </c>
      <c r="U200" s="4">
        <f t="shared" si="462"/>
        <v>49.162423971856576</v>
      </c>
      <c r="V200" s="4">
        <f t="shared" si="463"/>
        <v>49.671689679974683</v>
      </c>
      <c r="W200" s="4">
        <f t="shared" si="464"/>
        <v>49.47087118996015</v>
      </c>
      <c r="X200" s="4">
        <f t="shared" si="465"/>
        <v>49.457186527943897</v>
      </c>
      <c r="Y200" s="4">
        <f t="shared" si="466"/>
        <v>49.175567790412238</v>
      </c>
      <c r="Z200" s="4">
        <f t="shared" si="467"/>
        <v>48.94095229743327</v>
      </c>
      <c r="AA200" s="4" t="e">
        <f t="shared" si="468"/>
        <v>#N/A</v>
      </c>
      <c r="AB200" s="4" t="e">
        <f t="shared" si="469"/>
        <v>#N/A</v>
      </c>
      <c r="AC200" s="4" t="e">
        <f t="shared" si="470"/>
        <v>#N/A</v>
      </c>
      <c r="AD200" s="4" t="e">
        <f t="shared" si="471"/>
        <v>#N/A</v>
      </c>
      <c r="AE200" s="4" t="e">
        <f t="shared" si="472"/>
        <v>#N/A</v>
      </c>
      <c r="AF200" s="4">
        <f t="shared" si="473"/>
        <v>51.635137677956678</v>
      </c>
      <c r="AG200" s="4">
        <f t="shared" si="474"/>
        <v>49.94736899079281</v>
      </c>
      <c r="AI200" s="4">
        <f t="shared" si="475"/>
        <v>0.81475562572401117</v>
      </c>
      <c r="AJ200" s="4">
        <f t="shared" si="476"/>
        <v>-0.49597147971206823</v>
      </c>
      <c r="AK200" s="4">
        <f t="shared" si="477"/>
        <v>0.26357602814342584</v>
      </c>
      <c r="AL200" s="4">
        <f t="shared" si="478"/>
        <v>1.1253103200253136</v>
      </c>
      <c r="AM200" s="4">
        <f t="shared" si="479"/>
        <v>1.2581288100398496</v>
      </c>
      <c r="AN200" s="4">
        <f t="shared" si="480"/>
        <v>0.54281347205610331</v>
      </c>
      <c r="AO200" s="4">
        <f t="shared" si="481"/>
        <v>0.89243220958775993</v>
      </c>
      <c r="AP200" s="4">
        <f t="shared" si="482"/>
        <v>1.2120477025667284</v>
      </c>
      <c r="AQ200" s="4">
        <f t="shared" si="483"/>
        <v>0</v>
      </c>
      <c r="AR200" s="4">
        <f t="shared" si="484"/>
        <v>0</v>
      </c>
      <c r="AS200" s="4">
        <f t="shared" si="485"/>
        <v>0</v>
      </c>
      <c r="AT200" s="4">
        <f t="shared" si="486"/>
        <v>0</v>
      </c>
      <c r="AU200" s="4">
        <f t="shared" si="487"/>
        <v>0</v>
      </c>
      <c r="AV200" s="4">
        <f t="shared" si="648"/>
        <v>-0.168137677956679</v>
      </c>
      <c r="AW200" s="4">
        <f t="shared" si="648"/>
        <v>-0.74736899079280761</v>
      </c>
      <c r="AY200" s="2">
        <f t="shared" si="509"/>
        <v>48.104244374275986</v>
      </c>
      <c r="AZ200" s="2">
        <f t="shared" si="575"/>
        <v>48.725971479712065</v>
      </c>
      <c r="BA200" s="2">
        <f t="shared" si="576"/>
        <v>49.162423971856576</v>
      </c>
      <c r="BB200" s="2">
        <f t="shared" si="577"/>
        <v>49.671689679974683</v>
      </c>
      <c r="BC200" s="2">
        <f t="shared" si="578"/>
        <v>49.47087118996015</v>
      </c>
      <c r="BD200" s="2">
        <f t="shared" si="579"/>
        <v>49.457186527943897</v>
      </c>
      <c r="BE200" s="2">
        <f t="shared" si="580"/>
        <v>49.175567790412238</v>
      </c>
      <c r="BF200" s="2">
        <f t="shared" si="581"/>
        <v>48.94095229743327</v>
      </c>
      <c r="BG200" s="2" t="e">
        <f t="shared" si="582"/>
        <v>#N/A</v>
      </c>
      <c r="BH200" s="2" t="e">
        <f t="shared" si="583"/>
        <v>#N/A</v>
      </c>
      <c r="BI200" s="2" t="e">
        <f t="shared" si="584"/>
        <v>#N/A</v>
      </c>
      <c r="BJ200" s="2" t="e">
        <f t="shared" si="585"/>
        <v>#N/A</v>
      </c>
      <c r="BK200" s="2" t="e">
        <f t="shared" si="586"/>
        <v>#N/A</v>
      </c>
      <c r="BL200" s="2">
        <f t="shared" si="587"/>
        <v>51.635137677956678</v>
      </c>
      <c r="BM200" s="2">
        <f t="shared" si="588"/>
        <v>49.94736899079281</v>
      </c>
      <c r="BO200" s="2" t="str">
        <f t="shared" si="652"/>
        <v/>
      </c>
      <c r="BP200" s="2" t="str">
        <f t="shared" si="653"/>
        <v/>
      </c>
      <c r="BQ200" s="2" t="str">
        <f t="shared" si="654"/>
        <v/>
      </c>
      <c r="BR200" s="2" t="str">
        <f t="shared" si="655"/>
        <v/>
      </c>
      <c r="BS200" s="2" t="str">
        <f t="shared" si="656"/>
        <v/>
      </c>
      <c r="BT200" s="2" t="str">
        <f t="shared" si="657"/>
        <v/>
      </c>
      <c r="BU200" s="2" t="str">
        <f t="shared" si="658"/>
        <v/>
      </c>
      <c r="BV200" s="2" t="str">
        <f t="shared" si="659"/>
        <v/>
      </c>
      <c r="BW200" s="2" t="str">
        <f t="shared" si="660"/>
        <v/>
      </c>
      <c r="BX200" s="2" t="str">
        <f t="shared" si="661"/>
        <v/>
      </c>
      <c r="BY200" s="2" t="str">
        <f t="shared" si="662"/>
        <v/>
      </c>
      <c r="BZ200" s="2" t="str">
        <f t="shared" si="663"/>
        <v/>
      </c>
      <c r="CA200" s="2" t="str">
        <f t="shared" si="664"/>
        <v/>
      </c>
      <c r="CB200" s="2" t="str">
        <f t="shared" si="665"/>
        <v/>
      </c>
      <c r="CC200" s="2" t="str">
        <f t="shared" si="666"/>
        <v/>
      </c>
      <c r="CE200" s="2" t="str">
        <f t="shared" si="510"/>
        <v/>
      </c>
      <c r="CF200" s="2" t="str">
        <f t="shared" si="511"/>
        <v/>
      </c>
      <c r="CG200" s="2" t="str">
        <f t="shared" si="512"/>
        <v/>
      </c>
      <c r="CH200" s="2" t="str">
        <f t="shared" si="513"/>
        <v/>
      </c>
      <c r="CI200" s="2" t="str">
        <f t="shared" si="514"/>
        <v/>
      </c>
      <c r="CJ200" s="2" t="str">
        <f t="shared" si="515"/>
        <v/>
      </c>
      <c r="CK200" s="2" t="str">
        <f t="shared" si="516"/>
        <v/>
      </c>
      <c r="CL200" s="2" t="str">
        <f t="shared" si="517"/>
        <v/>
      </c>
      <c r="CM200" s="2" t="str">
        <f t="shared" si="518"/>
        <v/>
      </c>
      <c r="CN200" s="2" t="str">
        <f t="shared" si="519"/>
        <v/>
      </c>
      <c r="CO200" s="2" t="str">
        <f t="shared" si="520"/>
        <v/>
      </c>
      <c r="CP200" s="2" t="str">
        <f t="shared" si="521"/>
        <v/>
      </c>
      <c r="CQ200" s="2" t="str">
        <f t="shared" si="522"/>
        <v/>
      </c>
      <c r="CR200" s="2" t="str">
        <f t="shared" si="523"/>
        <v/>
      </c>
      <c r="CS200" s="2" t="str">
        <f t="shared" si="524"/>
        <v/>
      </c>
      <c r="CU200" s="2">
        <f t="shared" si="525"/>
        <v>48.918999999999997</v>
      </c>
      <c r="CV200" s="2">
        <f t="shared" si="526"/>
        <v>48.23</v>
      </c>
      <c r="CW200" s="2">
        <f t="shared" si="527"/>
        <v>49.426000000000002</v>
      </c>
      <c r="CX200" s="2">
        <f t="shared" si="528"/>
        <v>50.796999999999997</v>
      </c>
      <c r="CY200" s="2">
        <f t="shared" si="529"/>
        <v>50.728999999999999</v>
      </c>
      <c r="CZ200" s="2">
        <f t="shared" si="530"/>
        <v>50</v>
      </c>
      <c r="DA200" s="2">
        <f t="shared" si="531"/>
        <v>50.067999999999998</v>
      </c>
      <c r="DB200" s="2">
        <f t="shared" si="532"/>
        <v>50.152999999999999</v>
      </c>
      <c r="DC200" s="2" t="str">
        <f t="shared" si="533"/>
        <v/>
      </c>
      <c r="DD200" s="2" t="str">
        <f t="shared" si="534"/>
        <v/>
      </c>
      <c r="DE200" s="2" t="str">
        <f t="shared" si="535"/>
        <v/>
      </c>
      <c r="DF200" s="2" t="str">
        <f t="shared" si="536"/>
        <v/>
      </c>
      <c r="DG200" s="2" t="str">
        <f t="shared" si="537"/>
        <v/>
      </c>
      <c r="DH200" s="2">
        <f t="shared" si="538"/>
        <v>51.466999999999999</v>
      </c>
      <c r="DI200" s="2">
        <f t="shared" si="539"/>
        <v>49.2</v>
      </c>
      <c r="DK200" s="2">
        <f t="shared" si="489"/>
        <v>74.783818016194331</v>
      </c>
      <c r="DL200" s="2">
        <f t="shared" si="649"/>
        <v>83.016004385964948</v>
      </c>
      <c r="DM200" s="2">
        <f t="shared" si="649"/>
        <v>84.323902564102568</v>
      </c>
      <c r="DN200" s="2">
        <f t="shared" si="649"/>
        <v>84.012289743589747</v>
      </c>
      <c r="DO200" s="2">
        <f t="shared" si="649"/>
        <v>90.073448734448746</v>
      </c>
      <c r="DP200" s="2">
        <f t="shared" si="649"/>
        <v>86.306099719887982</v>
      </c>
      <c r="DQ200" s="2">
        <f t="shared" si="649"/>
        <v>86.382239215686283</v>
      </c>
      <c r="DR200" s="2">
        <f t="shared" si="649"/>
        <v>90.468534759358278</v>
      </c>
      <c r="DS200" s="2">
        <f t="shared" si="649"/>
        <v>85.858198319327727</v>
      </c>
      <c r="DT200" s="2">
        <f t="shared" si="649"/>
        <v>87.958848596256729</v>
      </c>
      <c r="DU200" s="2">
        <f t="shared" si="649"/>
        <v>86.510514132925891</v>
      </c>
      <c r="DV200" s="2">
        <f t="shared" si="649"/>
        <v>91.331728163992835</v>
      </c>
      <c r="DW200" s="2">
        <f t="shared" si="649"/>
        <v>92.060602750190995</v>
      </c>
      <c r="DX200" s="2">
        <f t="shared" si="649"/>
        <v>88.606986872586873</v>
      </c>
      <c r="DY200" s="2">
        <f t="shared" si="649"/>
        <v>82.121747348906169</v>
      </c>
      <c r="EA200" s="2">
        <f t="shared" si="459"/>
        <v>45.462020703194725</v>
      </c>
      <c r="EB200" s="2">
        <f t="shared" si="491"/>
        <v>46.67706066613799</v>
      </c>
      <c r="EC200" s="2">
        <f t="shared" si="492"/>
        <v>49.14206947967287</v>
      </c>
      <c r="ED200" s="2">
        <f t="shared" si="493"/>
        <v>48.209902737940027</v>
      </c>
      <c r="EE200" s="2">
        <f t="shared" si="494"/>
        <v>48.03304898390698</v>
      </c>
      <c r="EF200" s="2">
        <f t="shared" si="495"/>
        <v>48.138745056580134</v>
      </c>
      <c r="EG200" s="2">
        <f t="shared" si="496"/>
        <v>47.985581816046064</v>
      </c>
      <c r="EH200" s="2">
        <f t="shared" si="497"/>
        <v>47.619713377449074</v>
      </c>
      <c r="EI200" s="2">
        <f t="shared" si="498"/>
        <v>48.086184334511188</v>
      </c>
      <c r="EJ200" s="2">
        <f t="shared" si="499"/>
        <v>47.971241852915483</v>
      </c>
      <c r="EK200" s="2">
        <f t="shared" si="500"/>
        <v>48.890113335338192</v>
      </c>
      <c r="EL200" s="2">
        <f t="shared" si="501"/>
        <v>48.180220457058596</v>
      </c>
      <c r="EM200" s="2">
        <f t="shared" si="502"/>
        <v>50.13499200898989</v>
      </c>
      <c r="EN200" s="2">
        <f t="shared" si="503"/>
        <v>51.923614376914273</v>
      </c>
      <c r="EO200" s="2">
        <f t="shared" si="504"/>
        <v>53.776160594795542</v>
      </c>
      <c r="EQ200" s="2">
        <f t="shared" si="505"/>
        <v>48.107367686872735</v>
      </c>
      <c r="ER200" s="2">
        <f t="shared" si="650"/>
        <v>48.72821059705548</v>
      </c>
      <c r="ES200" s="2">
        <f t="shared" si="650"/>
        <v>49.162440802698811</v>
      </c>
      <c r="ET200" s="2">
        <f t="shared" si="650"/>
        <v>49.673279392919369</v>
      </c>
      <c r="EU200" s="2">
        <f t="shared" si="650"/>
        <v>49.472421455901284</v>
      </c>
      <c r="EV200" s="2">
        <f t="shared" si="650"/>
        <v>49.458523391065143</v>
      </c>
      <c r="EW200" s="2">
        <f t="shared" si="650"/>
        <v>49.176647433376033</v>
      </c>
      <c r="EX200" s="2">
        <f t="shared" si="650"/>
        <v>48.942101853630888</v>
      </c>
      <c r="EY200" s="2">
        <f t="shared" si="650"/>
        <v>49.474662640617822</v>
      </c>
      <c r="EZ200" s="2">
        <f t="shared" si="650"/>
        <v>49.117463533720688</v>
      </c>
      <c r="FA200" s="2">
        <f t="shared" si="650"/>
        <v>49.416904577688847</v>
      </c>
      <c r="FB200" s="2">
        <f t="shared" si="650"/>
        <v>49.143625271153169</v>
      </c>
      <c r="FC200" s="2">
        <f t="shared" si="650"/>
        <v>49.862496120060264</v>
      </c>
      <c r="FD200" s="2">
        <f t="shared" si="650"/>
        <v>51.634511008746884</v>
      </c>
      <c r="FE200" s="2">
        <f t="shared" si="650"/>
        <v>49.927339330662868</v>
      </c>
      <c r="FG200" s="2">
        <f t="shared" si="507"/>
        <v>0.9999999999826753</v>
      </c>
      <c r="FH200" s="2">
        <f t="shared" si="651"/>
        <v>0.99999999998629274</v>
      </c>
      <c r="FI200" s="2">
        <f t="shared" si="651"/>
        <v>0.99999999998398192</v>
      </c>
      <c r="FJ200" s="2">
        <f t="shared" si="651"/>
        <v>0.99999999998303968</v>
      </c>
      <c r="FK200" s="2">
        <f t="shared" si="651"/>
        <v>0.99999999998300049</v>
      </c>
      <c r="FL200" s="2">
        <f t="shared" si="651"/>
        <v>0.99999999998400313</v>
      </c>
      <c r="FM200" s="2">
        <f t="shared" si="651"/>
        <v>0.99999999998646205</v>
      </c>
      <c r="FN200" s="2">
        <f t="shared" si="651"/>
        <v>0.9999999999859992</v>
      </c>
      <c r="FO200" s="2">
        <f t="shared" si="651"/>
        <v>0.99999999999077294</v>
      </c>
      <c r="FP200" s="2">
        <f t="shared" si="651"/>
        <v>0.99999999998940725</v>
      </c>
      <c r="FQ200" s="2">
        <f t="shared" si="651"/>
        <v>0.99999999998793454</v>
      </c>
      <c r="FR200" s="2">
        <f t="shared" si="651"/>
        <v>0.99999999998769074</v>
      </c>
      <c r="FS200" s="2">
        <f t="shared" si="651"/>
        <v>0.99999999988433308</v>
      </c>
      <c r="FT200" s="2">
        <f t="shared" si="651"/>
        <v>0.99999999945163642</v>
      </c>
      <c r="FU200" s="2">
        <f t="shared" si="651"/>
        <v>0.99999999799535833</v>
      </c>
      <c r="FW200" s="2">
        <f t="shared" si="540"/>
        <v>0.99881931817489011</v>
      </c>
      <c r="FX200" s="2">
        <f t="shared" si="592"/>
        <v>0.99890835974115266</v>
      </c>
      <c r="FY200" s="2">
        <f t="shared" si="593"/>
        <v>0.99917376962909366</v>
      </c>
      <c r="FZ200" s="2">
        <f t="shared" si="594"/>
        <v>0.99891366754656397</v>
      </c>
      <c r="GA200" s="2">
        <f t="shared" si="595"/>
        <v>0.99892295657589392</v>
      </c>
      <c r="GB200" s="2">
        <f t="shared" si="596"/>
        <v>0.99898705434323853</v>
      </c>
      <c r="GC200" s="2">
        <f t="shared" si="597"/>
        <v>0.99909354827484398</v>
      </c>
      <c r="GD200" s="2">
        <f t="shared" si="598"/>
        <v>0.99913069660070153</v>
      </c>
      <c r="GE200" s="2">
        <f t="shared" si="599"/>
        <v>0.99956642225783998</v>
      </c>
      <c r="GF200" s="2">
        <f t="shared" si="600"/>
        <v>0.99962844145944618</v>
      </c>
      <c r="GG200" s="2">
        <f t="shared" si="601"/>
        <v>0.99956449317571316</v>
      </c>
      <c r="GH200" s="2">
        <f t="shared" si="602"/>
        <v>0.99957950191015443</v>
      </c>
      <c r="GI200" s="2">
        <f t="shared" si="603"/>
        <v>0.99895967112834105</v>
      </c>
      <c r="GJ200" s="2">
        <f t="shared" si="604"/>
        <v>0.99783243931767884</v>
      </c>
      <c r="GK200" s="2">
        <f t="shared" si="605"/>
        <v>0.99479591232415543</v>
      </c>
      <c r="GM200" s="107">
        <f t="shared" si="541"/>
        <v>0</v>
      </c>
      <c r="GN200" s="107">
        <f t="shared" si="606"/>
        <v>0</v>
      </c>
      <c r="GO200" s="107">
        <f t="shared" si="607"/>
        <v>0</v>
      </c>
      <c r="GP200" s="107">
        <f t="shared" si="608"/>
        <v>0</v>
      </c>
      <c r="GQ200" s="107">
        <f t="shared" si="609"/>
        <v>0</v>
      </c>
      <c r="GR200" s="107">
        <f t="shared" si="610"/>
        <v>0</v>
      </c>
      <c r="GS200" s="107">
        <f t="shared" si="611"/>
        <v>0</v>
      </c>
      <c r="GT200" s="107">
        <f t="shared" si="612"/>
        <v>0</v>
      </c>
      <c r="GU200" s="107">
        <f t="shared" si="613"/>
        <v>0</v>
      </c>
      <c r="GV200" s="107">
        <f t="shared" si="614"/>
        <v>0</v>
      </c>
      <c r="GW200" s="107">
        <f t="shared" si="615"/>
        <v>0</v>
      </c>
      <c r="GX200" s="107">
        <f t="shared" si="616"/>
        <v>0</v>
      </c>
      <c r="GY200" s="107">
        <f t="shared" si="617"/>
        <v>0</v>
      </c>
      <c r="GZ200" s="107">
        <f t="shared" si="618"/>
        <v>0</v>
      </c>
      <c r="HA200" s="107">
        <f t="shared" si="619"/>
        <v>0</v>
      </c>
      <c r="HC200" s="107">
        <f t="shared" si="542"/>
        <v>0</v>
      </c>
      <c r="HD200" s="107">
        <f t="shared" si="620"/>
        <v>0</v>
      </c>
      <c r="HE200" s="107">
        <f t="shared" si="621"/>
        <v>0</v>
      </c>
      <c r="HF200" s="107">
        <f t="shared" si="622"/>
        <v>0</v>
      </c>
      <c r="HG200" s="107">
        <f t="shared" si="623"/>
        <v>0</v>
      </c>
      <c r="HH200" s="107">
        <f t="shared" si="624"/>
        <v>0</v>
      </c>
      <c r="HI200" s="107">
        <f t="shared" si="625"/>
        <v>0</v>
      </c>
      <c r="HJ200" s="107">
        <f t="shared" si="626"/>
        <v>0</v>
      </c>
      <c r="HK200" s="107">
        <f t="shared" si="627"/>
        <v>0</v>
      </c>
      <c r="HL200" s="107">
        <f t="shared" si="628"/>
        <v>0</v>
      </c>
      <c r="HM200" s="107">
        <f t="shared" si="629"/>
        <v>0</v>
      </c>
      <c r="HN200" s="107">
        <f t="shared" si="630"/>
        <v>0</v>
      </c>
      <c r="HO200" s="107">
        <f t="shared" si="631"/>
        <v>0</v>
      </c>
      <c r="HP200" s="107">
        <f t="shared" si="632"/>
        <v>0</v>
      </c>
      <c r="HQ200" s="107">
        <f t="shared" si="633"/>
        <v>0</v>
      </c>
      <c r="HS200" s="107">
        <f t="shared" si="543"/>
        <v>2.9159145941149397E-93</v>
      </c>
      <c r="HT200" s="107">
        <f t="shared" si="634"/>
        <v>2.3816955734976765E-106</v>
      </c>
      <c r="HU200" s="107">
        <f t="shared" si="635"/>
        <v>2.3618589543816161E-112</v>
      </c>
      <c r="HV200" s="107">
        <f t="shared" si="636"/>
        <v>8.1360941843883465E-112</v>
      </c>
      <c r="HW200" s="107">
        <f t="shared" si="637"/>
        <v>3.0790886902622668E-125</v>
      </c>
      <c r="HX200" s="107">
        <f t="shared" si="638"/>
        <v>7.9673166634493474E-134</v>
      </c>
      <c r="HY200" s="107">
        <f t="shared" si="639"/>
        <v>2.9396264459064859E-139</v>
      </c>
      <c r="HZ200" s="107">
        <f t="shared" si="640"/>
        <v>3.2132437664430654E-158</v>
      </c>
      <c r="IA200" s="107">
        <f t="shared" si="641"/>
        <v>3.0592586591063706E-166</v>
      </c>
      <c r="IB200" s="107">
        <f t="shared" si="642"/>
        <v>1.3419722774204877E-173</v>
      </c>
      <c r="IC200" s="107">
        <f t="shared" si="643"/>
        <v>2.9430154297577168E-161</v>
      </c>
      <c r="ID200" s="107">
        <f t="shared" si="644"/>
        <v>1.1270516640010652E-165</v>
      </c>
      <c r="IE200" s="107">
        <f t="shared" si="645"/>
        <v>1.6258466686831984E-157</v>
      </c>
      <c r="IF200" s="107">
        <f t="shared" si="646"/>
        <v>5.3180830406706028E-141</v>
      </c>
      <c r="IG200" s="107">
        <f t="shared" si="647"/>
        <v>8.3574721088878445E-135</v>
      </c>
      <c r="II200" s="107">
        <f t="shared" si="544"/>
        <v>9.9847813216907493E-21</v>
      </c>
      <c r="IJ200" s="107">
        <f t="shared" si="545"/>
        <v>1.5752675825357823E-23</v>
      </c>
      <c r="IK200" s="107">
        <f t="shared" si="546"/>
        <v>3.3958712339873255E-26</v>
      </c>
      <c r="IL200" s="107">
        <f t="shared" si="547"/>
        <v>5.9546898852069837E-25</v>
      </c>
      <c r="IM200" s="107">
        <f t="shared" si="548"/>
        <v>9.2386236691565993E-28</v>
      </c>
      <c r="IN200" s="107">
        <f t="shared" si="549"/>
        <v>9.6785834735463733E-30</v>
      </c>
      <c r="IO200" s="107">
        <f t="shared" si="550"/>
        <v>3.4258694663657572E-31</v>
      </c>
      <c r="IP200" s="107">
        <f t="shared" si="551"/>
        <v>2.417779405503608E-35</v>
      </c>
      <c r="IQ200" s="107">
        <f t="shared" si="552"/>
        <v>1.302073188700012E-40</v>
      </c>
      <c r="IR200" s="107">
        <f t="shared" si="553"/>
        <v>7.7977846715182356E-44</v>
      </c>
      <c r="IS200" s="107">
        <f t="shared" si="554"/>
        <v>3.4498186426644685E-40</v>
      </c>
      <c r="IT200" s="107">
        <f t="shared" si="555"/>
        <v>1.0528900956179118E-41</v>
      </c>
      <c r="IU200" s="107">
        <f t="shared" si="556"/>
        <v>1.8883835880657392E-38</v>
      </c>
      <c r="IV200" s="107">
        <f t="shared" si="557"/>
        <v>8.4350713479099636E-33</v>
      </c>
      <c r="IW200" s="107">
        <f t="shared" si="558"/>
        <v>6.19822266853526E-36</v>
      </c>
      <c r="IY200" s="107">
        <f t="shared" si="559"/>
        <v>9.9847813216907493E-21</v>
      </c>
      <c r="IZ200" s="107">
        <f t="shared" si="560"/>
        <v>1.5752675825357823E-23</v>
      </c>
      <c r="JA200" s="107">
        <f t="shared" si="561"/>
        <v>3.3958712339873255E-26</v>
      </c>
      <c r="JB200" s="107">
        <f t="shared" si="562"/>
        <v>5.9546898852069837E-25</v>
      </c>
      <c r="JC200" s="107">
        <f t="shared" si="563"/>
        <v>9.2386236691565993E-28</v>
      </c>
      <c r="JD200" s="107">
        <f t="shared" si="564"/>
        <v>9.6785834735463733E-30</v>
      </c>
      <c r="JE200" s="107">
        <f t="shared" si="565"/>
        <v>3.4258694663657572E-31</v>
      </c>
      <c r="JF200" s="107">
        <f t="shared" si="566"/>
        <v>2.417779405503608E-35</v>
      </c>
      <c r="JG200" s="107">
        <f t="shared" si="567"/>
        <v>1.302073188700012E-40</v>
      </c>
      <c r="JH200" s="107">
        <f t="shared" si="568"/>
        <v>7.7977846715182356E-44</v>
      </c>
      <c r="JI200" s="107">
        <f t="shared" si="569"/>
        <v>3.4498186426644685E-40</v>
      </c>
      <c r="JJ200" s="107">
        <f t="shared" si="570"/>
        <v>1.0528900956179118E-41</v>
      </c>
      <c r="JK200" s="107">
        <f t="shared" si="571"/>
        <v>1.8883835880657392E-38</v>
      </c>
      <c r="JL200" s="107">
        <f t="shared" si="572"/>
        <v>8.4350713479099636E-33</v>
      </c>
      <c r="JM200" s="107">
        <f t="shared" si="573"/>
        <v>6.19822266853526E-36</v>
      </c>
    </row>
    <row r="201" spans="2:273" x14ac:dyDescent="0.25">
      <c r="B201" s="2">
        <v>173</v>
      </c>
      <c r="C201" s="37">
        <v>48.613</v>
      </c>
      <c r="D201" s="37">
        <v>49.048999999999999</v>
      </c>
      <c r="E201" s="37">
        <v>49.015999999999998</v>
      </c>
      <c r="F201" s="37">
        <v>50.441000000000003</v>
      </c>
      <c r="G201" s="37">
        <v>50.136000000000003</v>
      </c>
      <c r="H201" s="37">
        <v>50.712000000000003</v>
      </c>
      <c r="I201" s="37">
        <v>48.237000000000002</v>
      </c>
      <c r="J201" s="37">
        <v>50.271000000000001</v>
      </c>
      <c r="K201" s="37">
        <v>50.508000000000003</v>
      </c>
      <c r="L201" s="37">
        <v>50.593000000000004</v>
      </c>
      <c r="M201" s="37">
        <v>51.085000000000001</v>
      </c>
      <c r="N201" s="37">
        <v>49.948999999999998</v>
      </c>
      <c r="O201" s="37">
        <v>50.491999999999997</v>
      </c>
      <c r="P201" s="37">
        <v>52.332999999999998</v>
      </c>
      <c r="Q201" s="37">
        <v>50.25</v>
      </c>
      <c r="S201" s="4">
        <f t="shared" si="460"/>
        <v>48.005239526604811</v>
      </c>
      <c r="T201" s="4">
        <f t="shared" si="461"/>
        <v>48.609711389814436</v>
      </c>
      <c r="U201" s="4">
        <f t="shared" si="462"/>
        <v>49.038133655414804</v>
      </c>
      <c r="V201" s="4">
        <f t="shared" si="463"/>
        <v>49.536620700582525</v>
      </c>
      <c r="W201" s="4">
        <f t="shared" si="464"/>
        <v>49.333107728075824</v>
      </c>
      <c r="X201" s="4">
        <f t="shared" si="465"/>
        <v>49.312040717529896</v>
      </c>
      <c r="Y201" s="4">
        <f t="shared" si="466"/>
        <v>49.018938484681215</v>
      </c>
      <c r="Z201" s="4" t="e">
        <f t="shared" si="467"/>
        <v>#N/A</v>
      </c>
      <c r="AA201" s="4" t="e">
        <f t="shared" si="468"/>
        <v>#N/A</v>
      </c>
      <c r="AB201" s="4" t="e">
        <f t="shared" si="469"/>
        <v>#N/A</v>
      </c>
      <c r="AC201" s="4" t="e">
        <f t="shared" si="470"/>
        <v>#N/A</v>
      </c>
      <c r="AD201" s="4" t="e">
        <f t="shared" si="471"/>
        <v>#N/A</v>
      </c>
      <c r="AE201" s="4" t="e">
        <f t="shared" si="472"/>
        <v>#N/A</v>
      </c>
      <c r="AF201" s="4">
        <f t="shared" si="473"/>
        <v>51.485591216794816</v>
      </c>
      <c r="AG201" s="4">
        <f t="shared" si="474"/>
        <v>49.812227672671042</v>
      </c>
      <c r="AI201" s="4">
        <f t="shared" si="475"/>
        <v>0.60776047339518868</v>
      </c>
      <c r="AJ201" s="4">
        <f t="shared" si="476"/>
        <v>0.43928861018556375</v>
      </c>
      <c r="AK201" s="4">
        <f t="shared" si="477"/>
        <v>-2.2133655414805276E-2</v>
      </c>
      <c r="AL201" s="4">
        <f t="shared" si="478"/>
        <v>0.90437929941747797</v>
      </c>
      <c r="AM201" s="4">
        <f t="shared" si="479"/>
        <v>0.80289227192417911</v>
      </c>
      <c r="AN201" s="4">
        <f t="shared" si="480"/>
        <v>1.3999592824701068</v>
      </c>
      <c r="AO201" s="4">
        <f t="shared" si="481"/>
        <v>-0.78193848468121274</v>
      </c>
      <c r="AP201" s="4">
        <f t="shared" si="482"/>
        <v>0</v>
      </c>
      <c r="AQ201" s="4">
        <f t="shared" si="483"/>
        <v>0</v>
      </c>
      <c r="AR201" s="4">
        <f t="shared" si="484"/>
        <v>0</v>
      </c>
      <c r="AS201" s="4">
        <f t="shared" si="485"/>
        <v>0</v>
      </c>
      <c r="AT201" s="4">
        <f t="shared" si="486"/>
        <v>0</v>
      </c>
      <c r="AU201" s="4">
        <f t="shared" si="487"/>
        <v>0</v>
      </c>
      <c r="AV201" s="4">
        <f t="shared" si="648"/>
        <v>0.8474087832051822</v>
      </c>
      <c r="AW201" s="4">
        <f t="shared" si="648"/>
        <v>0.43777232732895754</v>
      </c>
      <c r="AY201" s="2">
        <f t="shared" si="509"/>
        <v>48.005239526604811</v>
      </c>
      <c r="AZ201" s="2">
        <f t="shared" si="575"/>
        <v>48.609711389814436</v>
      </c>
      <c r="BA201" s="2">
        <f t="shared" si="576"/>
        <v>49.038133655414804</v>
      </c>
      <c r="BB201" s="2">
        <f t="shared" si="577"/>
        <v>49.536620700582525</v>
      </c>
      <c r="BC201" s="2">
        <f t="shared" si="578"/>
        <v>49.333107728075824</v>
      </c>
      <c r="BD201" s="2">
        <f t="shared" si="579"/>
        <v>49.312040717529896</v>
      </c>
      <c r="BE201" s="2">
        <f t="shared" si="580"/>
        <v>49.018938484681215</v>
      </c>
      <c r="BF201" s="2" t="e">
        <f t="shared" si="581"/>
        <v>#N/A</v>
      </c>
      <c r="BG201" s="2" t="e">
        <f t="shared" si="582"/>
        <v>#N/A</v>
      </c>
      <c r="BH201" s="2" t="e">
        <f t="shared" si="583"/>
        <v>#N/A</v>
      </c>
      <c r="BI201" s="2" t="e">
        <f t="shared" si="584"/>
        <v>#N/A</v>
      </c>
      <c r="BJ201" s="2" t="e">
        <f t="shared" si="585"/>
        <v>#N/A</v>
      </c>
      <c r="BK201" s="2" t="e">
        <f t="shared" si="586"/>
        <v>#N/A</v>
      </c>
      <c r="BL201" s="2">
        <f t="shared" si="587"/>
        <v>51.485591216794816</v>
      </c>
      <c r="BM201" s="2">
        <f t="shared" si="588"/>
        <v>49.812227672671042</v>
      </c>
      <c r="BO201" s="2" t="str">
        <f t="shared" si="652"/>
        <v/>
      </c>
      <c r="BP201" s="2" t="str">
        <f t="shared" si="653"/>
        <v/>
      </c>
      <c r="BQ201" s="2" t="str">
        <f t="shared" si="654"/>
        <v/>
      </c>
      <c r="BR201" s="2" t="str">
        <f t="shared" si="655"/>
        <v/>
      </c>
      <c r="BS201" s="2" t="str">
        <f t="shared" si="656"/>
        <v/>
      </c>
      <c r="BT201" s="2" t="str">
        <f t="shared" si="657"/>
        <v/>
      </c>
      <c r="BU201" s="2" t="str">
        <f t="shared" si="658"/>
        <v/>
      </c>
      <c r="BV201" s="2" t="str">
        <f t="shared" si="659"/>
        <v/>
      </c>
      <c r="BW201" s="2" t="str">
        <f t="shared" si="660"/>
        <v/>
      </c>
      <c r="BX201" s="2" t="str">
        <f t="shared" si="661"/>
        <v/>
      </c>
      <c r="BY201" s="2" t="str">
        <f t="shared" si="662"/>
        <v/>
      </c>
      <c r="BZ201" s="2" t="str">
        <f t="shared" si="663"/>
        <v/>
      </c>
      <c r="CA201" s="2" t="str">
        <f t="shared" si="664"/>
        <v/>
      </c>
      <c r="CB201" s="2" t="str">
        <f t="shared" si="665"/>
        <v/>
      </c>
      <c r="CC201" s="2" t="str">
        <f t="shared" si="666"/>
        <v/>
      </c>
      <c r="CE201" s="2" t="str">
        <f t="shared" si="510"/>
        <v/>
      </c>
      <c r="CF201" s="2" t="str">
        <f t="shared" si="511"/>
        <v/>
      </c>
      <c r="CG201" s="2" t="str">
        <f t="shared" si="512"/>
        <v/>
      </c>
      <c r="CH201" s="2" t="str">
        <f t="shared" si="513"/>
        <v/>
      </c>
      <c r="CI201" s="2" t="str">
        <f t="shared" si="514"/>
        <v/>
      </c>
      <c r="CJ201" s="2" t="str">
        <f t="shared" si="515"/>
        <v/>
      </c>
      <c r="CK201" s="2" t="str">
        <f t="shared" si="516"/>
        <v/>
      </c>
      <c r="CL201" s="2" t="str">
        <f t="shared" si="517"/>
        <v/>
      </c>
      <c r="CM201" s="2" t="str">
        <f t="shared" si="518"/>
        <v/>
      </c>
      <c r="CN201" s="2" t="str">
        <f t="shared" si="519"/>
        <v/>
      </c>
      <c r="CO201" s="2" t="str">
        <f t="shared" si="520"/>
        <v/>
      </c>
      <c r="CP201" s="2" t="str">
        <f t="shared" si="521"/>
        <v/>
      </c>
      <c r="CQ201" s="2" t="str">
        <f t="shared" si="522"/>
        <v/>
      </c>
      <c r="CR201" s="2" t="str">
        <f t="shared" si="523"/>
        <v/>
      </c>
      <c r="CS201" s="2" t="str">
        <f t="shared" si="524"/>
        <v/>
      </c>
      <c r="CU201" s="2">
        <f t="shared" si="525"/>
        <v>48.613</v>
      </c>
      <c r="CV201" s="2">
        <f t="shared" si="526"/>
        <v>49.048999999999999</v>
      </c>
      <c r="CW201" s="2">
        <f t="shared" si="527"/>
        <v>49.015999999999998</v>
      </c>
      <c r="CX201" s="2">
        <f t="shared" si="528"/>
        <v>50.441000000000003</v>
      </c>
      <c r="CY201" s="2">
        <f t="shared" si="529"/>
        <v>50.136000000000003</v>
      </c>
      <c r="CZ201" s="2">
        <f t="shared" si="530"/>
        <v>50.712000000000003</v>
      </c>
      <c r="DA201" s="2">
        <f t="shared" si="531"/>
        <v>48.237000000000002</v>
      </c>
      <c r="DB201" s="2" t="str">
        <f t="shared" si="532"/>
        <v/>
      </c>
      <c r="DC201" s="2" t="str">
        <f t="shared" si="533"/>
        <v/>
      </c>
      <c r="DD201" s="2" t="str">
        <f t="shared" si="534"/>
        <v/>
      </c>
      <c r="DE201" s="2" t="str">
        <f t="shared" si="535"/>
        <v/>
      </c>
      <c r="DF201" s="2" t="str">
        <f t="shared" si="536"/>
        <v/>
      </c>
      <c r="DG201" s="2" t="str">
        <f t="shared" si="537"/>
        <v/>
      </c>
      <c r="DH201" s="2">
        <f t="shared" si="538"/>
        <v>52.332999999999998</v>
      </c>
      <c r="DI201" s="2">
        <f t="shared" si="539"/>
        <v>50.25</v>
      </c>
      <c r="DK201" s="2">
        <f t="shared" si="489"/>
        <v>74.84726680161944</v>
      </c>
      <c r="DL201" s="2">
        <f t="shared" si="649"/>
        <v>83.107752361673448</v>
      </c>
      <c r="DM201" s="2">
        <f t="shared" si="649"/>
        <v>84.416894669365718</v>
      </c>
      <c r="DN201" s="2">
        <f t="shared" si="649"/>
        <v>84.102605128205141</v>
      </c>
      <c r="DO201" s="2">
        <f t="shared" si="649"/>
        <v>90.21092556842558</v>
      </c>
      <c r="DP201" s="2">
        <f t="shared" si="649"/>
        <v>86.414796918767536</v>
      </c>
      <c r="DQ201" s="2">
        <f t="shared" si="649"/>
        <v>86.485188515406179</v>
      </c>
      <c r="DR201" s="2">
        <f t="shared" si="649"/>
        <v>90.595815508021374</v>
      </c>
      <c r="DS201" s="2">
        <f t="shared" si="649"/>
        <v>85.944110924369753</v>
      </c>
      <c r="DT201" s="2">
        <f t="shared" si="649"/>
        <v>88.062723262032122</v>
      </c>
      <c r="DU201" s="2">
        <f t="shared" si="649"/>
        <v>86.604615126050419</v>
      </c>
      <c r="DV201" s="2">
        <f t="shared" si="649"/>
        <v>91.469270944741496</v>
      </c>
      <c r="DW201" s="2">
        <f t="shared" si="649"/>
        <v>92.197428571428588</v>
      </c>
      <c r="DX201" s="2">
        <f t="shared" si="649"/>
        <v>88.716295366795379</v>
      </c>
      <c r="DY201" s="2">
        <f t="shared" si="649"/>
        <v>82.227141342232088</v>
      </c>
      <c r="EA201" s="2">
        <f t="shared" si="459"/>
        <v>45.324922541495638</v>
      </c>
      <c r="EB201" s="2">
        <f t="shared" si="491"/>
        <v>46.531701823949248</v>
      </c>
      <c r="EC201" s="2">
        <f t="shared" si="492"/>
        <v>49.015486547350946</v>
      </c>
      <c r="ED201" s="2">
        <f t="shared" si="493"/>
        <v>48.052408107147087</v>
      </c>
      <c r="EE201" s="2">
        <f t="shared" si="494"/>
        <v>47.873351462469174</v>
      </c>
      <c r="EF201" s="2">
        <f t="shared" si="495"/>
        <v>47.973289870394296</v>
      </c>
      <c r="EG201" s="2">
        <f t="shared" si="496"/>
        <v>47.811796781393177</v>
      </c>
      <c r="EH201" s="2">
        <f t="shared" si="497"/>
        <v>47.43457772155184</v>
      </c>
      <c r="EI201" s="2">
        <f t="shared" si="498"/>
        <v>47.90350710178064</v>
      </c>
      <c r="EJ201" s="2">
        <f t="shared" si="499"/>
        <v>47.790684729679128</v>
      </c>
      <c r="EK201" s="2">
        <f t="shared" si="500"/>
        <v>48.728733973143662</v>
      </c>
      <c r="EL201" s="2">
        <f t="shared" si="501"/>
        <v>48.011500479174337</v>
      </c>
      <c r="EM201" s="2">
        <f t="shared" si="502"/>
        <v>49.997074624380907</v>
      </c>
      <c r="EN201" s="2">
        <f t="shared" si="503"/>
        <v>51.776659987453407</v>
      </c>
      <c r="EO201" s="2">
        <f t="shared" si="504"/>
        <v>53.688905576208185</v>
      </c>
      <c r="EQ201" s="2">
        <f t="shared" si="505"/>
        <v>48.00775622998728</v>
      </c>
      <c r="ER201" s="2">
        <f t="shared" si="650"/>
        <v>48.611515243643055</v>
      </c>
      <c r="ES201" s="2">
        <f t="shared" si="650"/>
        <v>49.038148530508963</v>
      </c>
      <c r="ET201" s="2">
        <f t="shared" si="650"/>
        <v>49.537902826697461</v>
      </c>
      <c r="EU201" s="2">
        <f t="shared" si="650"/>
        <v>49.334357933471267</v>
      </c>
      <c r="EV201" s="2">
        <f t="shared" si="650"/>
        <v>49.31311898337313</v>
      </c>
      <c r="EW201" s="2">
        <f t="shared" si="650"/>
        <v>49.019808439246304</v>
      </c>
      <c r="EX201" s="2">
        <f t="shared" si="650"/>
        <v>48.776791735347729</v>
      </c>
      <c r="EY201" s="2">
        <f t="shared" si="650"/>
        <v>49.311338999188898</v>
      </c>
      <c r="EZ201" s="2">
        <f t="shared" si="650"/>
        <v>48.953244009393913</v>
      </c>
      <c r="FA201" s="2">
        <f t="shared" si="650"/>
        <v>49.263432045214984</v>
      </c>
      <c r="FB201" s="2">
        <f t="shared" si="650"/>
        <v>48.989109092830731</v>
      </c>
      <c r="FC201" s="2">
        <f t="shared" si="650"/>
        <v>49.721624357743444</v>
      </c>
      <c r="FD201" s="2">
        <f t="shared" si="650"/>
        <v>51.48506931371157</v>
      </c>
      <c r="FE201" s="2">
        <f t="shared" si="650"/>
        <v>49.795239428866765</v>
      </c>
      <c r="FG201" s="2">
        <f t="shared" si="507"/>
        <v>0.99999999998623845</v>
      </c>
      <c r="FH201" s="2">
        <f t="shared" si="651"/>
        <v>0.99999999998911193</v>
      </c>
      <c r="FI201" s="2">
        <f t="shared" si="651"/>
        <v>0.9999999999872764</v>
      </c>
      <c r="FJ201" s="2">
        <f t="shared" si="651"/>
        <v>0.99999999998652789</v>
      </c>
      <c r="FK201" s="2">
        <f t="shared" si="651"/>
        <v>0.9999999999864968</v>
      </c>
      <c r="FL201" s="2">
        <f t="shared" si="651"/>
        <v>0.99999999998729328</v>
      </c>
      <c r="FM201" s="2">
        <f t="shared" si="651"/>
        <v>0.99999999998924649</v>
      </c>
      <c r="FN201" s="2">
        <f t="shared" si="651"/>
        <v>0.99999999998887878</v>
      </c>
      <c r="FO201" s="2">
        <f t="shared" si="651"/>
        <v>0.99999999999267075</v>
      </c>
      <c r="FP201" s="2">
        <f t="shared" si="651"/>
        <v>0.99999999999158584</v>
      </c>
      <c r="FQ201" s="2">
        <f t="shared" si="651"/>
        <v>0.999999999990416</v>
      </c>
      <c r="FR201" s="2">
        <f t="shared" si="651"/>
        <v>0.99999999999022249</v>
      </c>
      <c r="FS201" s="2">
        <f t="shared" si="651"/>
        <v>0.99999999990617905</v>
      </c>
      <c r="FT201" s="2">
        <f t="shared" si="651"/>
        <v>0.99999999954737839</v>
      </c>
      <c r="FU201" s="2">
        <f t="shared" si="651"/>
        <v>0.99999999832075648</v>
      </c>
      <c r="FW201" s="2">
        <f t="shared" si="540"/>
        <v>0.99906192329418819</v>
      </c>
      <c r="FX201" s="2">
        <f t="shared" si="592"/>
        <v>0.99913268459094529</v>
      </c>
      <c r="FY201" s="2">
        <f t="shared" si="593"/>
        <v>0.9993435903428266</v>
      </c>
      <c r="FZ201" s="2">
        <f t="shared" si="594"/>
        <v>0.99913690261989185</v>
      </c>
      <c r="GA201" s="2">
        <f t="shared" si="595"/>
        <v>0.99914428444230385</v>
      </c>
      <c r="GB201" s="2">
        <f t="shared" si="596"/>
        <v>0.99919522100150648</v>
      </c>
      <c r="GC201" s="2">
        <f t="shared" si="597"/>
        <v>0.99927984554179905</v>
      </c>
      <c r="GD201" s="2">
        <f t="shared" si="598"/>
        <v>0.99930936428583172</v>
      </c>
      <c r="GE201" s="2">
        <f t="shared" si="599"/>
        <v>0.99965556624267748</v>
      </c>
      <c r="GF201" s="2">
        <f t="shared" si="600"/>
        <v>0.99970483800437082</v>
      </c>
      <c r="GG201" s="2">
        <f t="shared" si="601"/>
        <v>0.99965403364434324</v>
      </c>
      <c r="GH201" s="2">
        <f t="shared" si="602"/>
        <v>0.99966595760507038</v>
      </c>
      <c r="GI201" s="2">
        <f t="shared" si="603"/>
        <v>0.99915599134210975</v>
      </c>
      <c r="GJ201" s="2">
        <f t="shared" si="604"/>
        <v>0.99821020899991342</v>
      </c>
      <c r="GK201" s="2">
        <f t="shared" si="605"/>
        <v>0.99563696648896582</v>
      </c>
      <c r="GM201" s="107">
        <f t="shared" si="541"/>
        <v>0</v>
      </c>
      <c r="GN201" s="107">
        <f t="shared" si="606"/>
        <v>0</v>
      </c>
      <c r="GO201" s="107">
        <f t="shared" si="607"/>
        <v>0</v>
      </c>
      <c r="GP201" s="107">
        <f t="shared" si="608"/>
        <v>0</v>
      </c>
      <c r="GQ201" s="107">
        <f t="shared" si="609"/>
        <v>0</v>
      </c>
      <c r="GR201" s="107">
        <f t="shared" si="610"/>
        <v>0</v>
      </c>
      <c r="GS201" s="107">
        <f t="shared" si="611"/>
        <v>0</v>
      </c>
      <c r="GT201" s="107">
        <f t="shared" si="612"/>
        <v>0</v>
      </c>
      <c r="GU201" s="107">
        <f t="shared" si="613"/>
        <v>0</v>
      </c>
      <c r="GV201" s="107">
        <f t="shared" si="614"/>
        <v>0</v>
      </c>
      <c r="GW201" s="107">
        <f t="shared" si="615"/>
        <v>0</v>
      </c>
      <c r="GX201" s="107">
        <f t="shared" si="616"/>
        <v>0</v>
      </c>
      <c r="GY201" s="107">
        <f t="shared" si="617"/>
        <v>0</v>
      </c>
      <c r="GZ201" s="107">
        <f t="shared" si="618"/>
        <v>0</v>
      </c>
      <c r="HA201" s="107">
        <f t="shared" si="619"/>
        <v>0</v>
      </c>
      <c r="HC201" s="107">
        <f t="shared" si="542"/>
        <v>0</v>
      </c>
      <c r="HD201" s="107">
        <f t="shared" si="620"/>
        <v>0</v>
      </c>
      <c r="HE201" s="107">
        <f t="shared" si="621"/>
        <v>0</v>
      </c>
      <c r="HF201" s="107">
        <f t="shared" si="622"/>
        <v>0</v>
      </c>
      <c r="HG201" s="107">
        <f t="shared" si="623"/>
        <v>0</v>
      </c>
      <c r="HH201" s="107">
        <f t="shared" si="624"/>
        <v>0</v>
      </c>
      <c r="HI201" s="107">
        <f t="shared" si="625"/>
        <v>0</v>
      </c>
      <c r="HJ201" s="107">
        <f t="shared" si="626"/>
        <v>0</v>
      </c>
      <c r="HK201" s="107">
        <f t="shared" si="627"/>
        <v>0</v>
      </c>
      <c r="HL201" s="107">
        <f t="shared" si="628"/>
        <v>0</v>
      </c>
      <c r="HM201" s="107">
        <f t="shared" si="629"/>
        <v>0</v>
      </c>
      <c r="HN201" s="107">
        <f t="shared" si="630"/>
        <v>0</v>
      </c>
      <c r="HO201" s="107">
        <f t="shared" si="631"/>
        <v>0</v>
      </c>
      <c r="HP201" s="107">
        <f t="shared" si="632"/>
        <v>0</v>
      </c>
      <c r="HQ201" s="107">
        <f t="shared" si="633"/>
        <v>0</v>
      </c>
      <c r="HS201" s="107">
        <f t="shared" si="543"/>
        <v>1.2948657299598816E-96</v>
      </c>
      <c r="HT201" s="107">
        <f t="shared" si="634"/>
        <v>3.838601318490856E-110</v>
      </c>
      <c r="HU201" s="107">
        <f t="shared" si="635"/>
        <v>2.5438525001449878E-116</v>
      </c>
      <c r="HV201" s="107">
        <f t="shared" si="636"/>
        <v>7.9145362387017292E-116</v>
      </c>
      <c r="HW201" s="107">
        <f t="shared" si="637"/>
        <v>9.9141353541247742E-130</v>
      </c>
      <c r="HX201" s="107">
        <f t="shared" si="638"/>
        <v>1.3366744825360622E-138</v>
      </c>
      <c r="HY201" s="107">
        <f t="shared" si="639"/>
        <v>3.5590017652297632E-144</v>
      </c>
      <c r="HZ201" s="107">
        <f t="shared" si="640"/>
        <v>8.687784120267622E-164</v>
      </c>
      <c r="IA201" s="107">
        <f t="shared" si="641"/>
        <v>7.9411292391244089E-172</v>
      </c>
      <c r="IB201" s="107">
        <f t="shared" si="642"/>
        <v>2.0082643330551787E-179</v>
      </c>
      <c r="IC201" s="107">
        <f t="shared" si="643"/>
        <v>9.8774709982263552E-167</v>
      </c>
      <c r="ID201" s="107">
        <f t="shared" si="644"/>
        <v>2.6288485835748591E-171</v>
      </c>
      <c r="IE201" s="107">
        <f t="shared" si="645"/>
        <v>6.2420044458679315E-163</v>
      </c>
      <c r="IF201" s="107">
        <f t="shared" si="646"/>
        <v>7.7600618609209667E-146</v>
      </c>
      <c r="IG201" s="107">
        <f t="shared" si="647"/>
        <v>1.3976940715979802E-139</v>
      </c>
      <c r="II201" s="107">
        <f t="shared" si="544"/>
        <v>4.6753835465991519E-22</v>
      </c>
      <c r="IJ201" s="107">
        <f t="shared" si="545"/>
        <v>4.930847513611963E-25</v>
      </c>
      <c r="IK201" s="107">
        <f t="shared" si="546"/>
        <v>8.1719452272687833E-28</v>
      </c>
      <c r="IL201" s="107">
        <f t="shared" si="547"/>
        <v>1.4955662527991654E-26</v>
      </c>
      <c r="IM201" s="107">
        <f t="shared" si="548"/>
        <v>1.5021056939237729E-29</v>
      </c>
      <c r="IN201" s="107">
        <f t="shared" si="549"/>
        <v>1.201397520672589E-31</v>
      </c>
      <c r="IO201" s="107">
        <f t="shared" si="550"/>
        <v>3.6570701774745257E-33</v>
      </c>
      <c r="IP201" s="107">
        <f t="shared" si="551"/>
        <v>1.4119223538238668E-37</v>
      </c>
      <c r="IQ201" s="107">
        <f t="shared" si="552"/>
        <v>5.8690131669118464E-43</v>
      </c>
      <c r="IR201" s="107">
        <f t="shared" si="553"/>
        <v>2.5279616132630309E-46</v>
      </c>
      <c r="IS201" s="107">
        <f t="shared" si="554"/>
        <v>1.6435243550780441E-42</v>
      </c>
      <c r="IT201" s="107">
        <f t="shared" si="555"/>
        <v>4.172388379550999E-44</v>
      </c>
      <c r="IU201" s="107">
        <f t="shared" si="556"/>
        <v>1.0079551264122984E-40</v>
      </c>
      <c r="IV201" s="107">
        <f t="shared" si="557"/>
        <v>8.8923590843000115E-35</v>
      </c>
      <c r="IW201" s="107">
        <f t="shared" si="558"/>
        <v>2.7921029745769974E-38</v>
      </c>
      <c r="IY201" s="107">
        <f t="shared" si="559"/>
        <v>4.6753835465991519E-22</v>
      </c>
      <c r="IZ201" s="107">
        <f t="shared" si="560"/>
        <v>4.930847513611963E-25</v>
      </c>
      <c r="JA201" s="107">
        <f t="shared" si="561"/>
        <v>8.1719452272687833E-28</v>
      </c>
      <c r="JB201" s="107">
        <f t="shared" si="562"/>
        <v>1.4955662527991654E-26</v>
      </c>
      <c r="JC201" s="107">
        <f t="shared" si="563"/>
        <v>1.5021056939237729E-29</v>
      </c>
      <c r="JD201" s="107">
        <f t="shared" si="564"/>
        <v>1.201397520672589E-31</v>
      </c>
      <c r="JE201" s="107">
        <f t="shared" si="565"/>
        <v>3.6570701774745257E-33</v>
      </c>
      <c r="JF201" s="107">
        <f t="shared" si="566"/>
        <v>1.4119223538238668E-37</v>
      </c>
      <c r="JG201" s="107">
        <f t="shared" si="567"/>
        <v>5.8690131669118464E-43</v>
      </c>
      <c r="JH201" s="107">
        <f t="shared" si="568"/>
        <v>2.5279616132630309E-46</v>
      </c>
      <c r="JI201" s="107">
        <f t="shared" si="569"/>
        <v>1.6435243550780441E-42</v>
      </c>
      <c r="JJ201" s="107">
        <f t="shared" si="570"/>
        <v>4.172388379550999E-44</v>
      </c>
      <c r="JK201" s="107">
        <f t="shared" si="571"/>
        <v>1.0079551264122984E-40</v>
      </c>
      <c r="JL201" s="107">
        <f t="shared" si="572"/>
        <v>8.8923590843000115E-35</v>
      </c>
      <c r="JM201" s="107">
        <f t="shared" si="573"/>
        <v>2.7921029745769974E-38</v>
      </c>
    </row>
    <row r="202" spans="2:273" x14ac:dyDescent="0.25">
      <c r="B202" s="2">
        <v>174</v>
      </c>
      <c r="C202" s="37">
        <v>47.113</v>
      </c>
      <c r="D202" s="37">
        <v>49.18</v>
      </c>
      <c r="E202" s="37">
        <v>49.59</v>
      </c>
      <c r="F202" s="37">
        <v>49.22</v>
      </c>
      <c r="G202" s="37">
        <v>50.39</v>
      </c>
      <c r="H202" s="37">
        <v>49.237000000000002</v>
      </c>
      <c r="I202" s="37">
        <v>49.712000000000003</v>
      </c>
      <c r="J202" s="37">
        <v>50.136000000000003</v>
      </c>
      <c r="K202" s="37">
        <v>50.491999999999997</v>
      </c>
      <c r="L202" s="37">
        <v>50.39</v>
      </c>
      <c r="M202" s="37">
        <v>50.423999999999999</v>
      </c>
      <c r="N202" s="37">
        <v>48.898000000000003</v>
      </c>
      <c r="O202" s="37">
        <v>50.237000000000002</v>
      </c>
      <c r="P202" s="37">
        <v>51.75</v>
      </c>
      <c r="Q202" s="37">
        <v>49.067</v>
      </c>
      <c r="S202" s="4">
        <f t="shared" si="460"/>
        <v>47.906117360514457</v>
      </c>
      <c r="T202" s="4">
        <f t="shared" si="461"/>
        <v>48.49336703181433</v>
      </c>
      <c r="U202" s="4">
        <f t="shared" si="462"/>
        <v>48.91384324649632</v>
      </c>
      <c r="V202" s="4">
        <f t="shared" si="463"/>
        <v>49.401492484233394</v>
      </c>
      <c r="W202" s="4">
        <f t="shared" si="464"/>
        <v>49.195286455162034</v>
      </c>
      <c r="X202" s="4">
        <f t="shared" si="465"/>
        <v>49.166845117132731</v>
      </c>
      <c r="Y202" s="4">
        <f t="shared" si="466"/>
        <v>48.862268618045199</v>
      </c>
      <c r="Z202" s="4" t="e">
        <f t="shared" si="467"/>
        <v>#N/A</v>
      </c>
      <c r="AA202" s="4" t="e">
        <f t="shared" si="468"/>
        <v>#N/A</v>
      </c>
      <c r="AB202" s="4" t="e">
        <f t="shared" si="469"/>
        <v>#N/A</v>
      </c>
      <c r="AC202" s="4" t="e">
        <f t="shared" si="470"/>
        <v>#N/A</v>
      </c>
      <c r="AD202" s="4" t="e">
        <f t="shared" si="471"/>
        <v>#N/A</v>
      </c>
      <c r="AE202" s="4" t="e">
        <f t="shared" si="472"/>
        <v>#N/A</v>
      </c>
      <c r="AF202" s="4" t="e">
        <f t="shared" si="473"/>
        <v>#N/A</v>
      </c>
      <c r="AG202" s="4">
        <f t="shared" si="474"/>
        <v>49.677544300789855</v>
      </c>
      <c r="AI202" s="4">
        <f t="shared" si="475"/>
        <v>-0.79311736051445791</v>
      </c>
      <c r="AJ202" s="4">
        <f t="shared" si="476"/>
        <v>0.68663296818566977</v>
      </c>
      <c r="AK202" s="4">
        <f t="shared" si="477"/>
        <v>0.67615675350368321</v>
      </c>
      <c r="AL202" s="4">
        <f t="shared" si="478"/>
        <v>-0.18149248423339515</v>
      </c>
      <c r="AM202" s="4">
        <f t="shared" si="479"/>
        <v>1.1947135448379669</v>
      </c>
      <c r="AN202" s="4">
        <f t="shared" si="480"/>
        <v>7.015488286727134E-2</v>
      </c>
      <c r="AO202" s="4">
        <f t="shared" si="481"/>
        <v>0.84973138195480402</v>
      </c>
      <c r="AP202" s="4">
        <f t="shared" si="482"/>
        <v>0</v>
      </c>
      <c r="AQ202" s="4">
        <f t="shared" si="483"/>
        <v>0</v>
      </c>
      <c r="AR202" s="4">
        <f t="shared" si="484"/>
        <v>0</v>
      </c>
      <c r="AS202" s="4">
        <f t="shared" si="485"/>
        <v>0</v>
      </c>
      <c r="AT202" s="4">
        <f t="shared" si="486"/>
        <v>0</v>
      </c>
      <c r="AU202" s="4">
        <f t="shared" si="487"/>
        <v>0</v>
      </c>
      <c r="AV202" s="4">
        <f t="shared" si="648"/>
        <v>0</v>
      </c>
      <c r="AW202" s="4">
        <f t="shared" si="648"/>
        <v>-0.61054430078985433</v>
      </c>
      <c r="AY202" s="2">
        <f t="shared" si="509"/>
        <v>47.906117360514457</v>
      </c>
      <c r="AZ202" s="2">
        <f t="shared" si="575"/>
        <v>48.49336703181433</v>
      </c>
      <c r="BA202" s="2">
        <f t="shared" si="576"/>
        <v>48.91384324649632</v>
      </c>
      <c r="BB202" s="2">
        <f t="shared" si="577"/>
        <v>49.401492484233394</v>
      </c>
      <c r="BC202" s="2">
        <f t="shared" si="578"/>
        <v>49.195286455162034</v>
      </c>
      <c r="BD202" s="2">
        <f t="shared" si="579"/>
        <v>49.166845117132731</v>
      </c>
      <c r="BE202" s="2">
        <f t="shared" si="580"/>
        <v>48.862268618045199</v>
      </c>
      <c r="BF202" s="2" t="e">
        <f t="shared" si="581"/>
        <v>#N/A</v>
      </c>
      <c r="BG202" s="2" t="e">
        <f t="shared" si="582"/>
        <v>#N/A</v>
      </c>
      <c r="BH202" s="2" t="e">
        <f t="shared" si="583"/>
        <v>#N/A</v>
      </c>
      <c r="BI202" s="2" t="e">
        <f t="shared" si="584"/>
        <v>#N/A</v>
      </c>
      <c r="BJ202" s="2" t="e">
        <f t="shared" si="585"/>
        <v>#N/A</v>
      </c>
      <c r="BK202" s="2" t="e">
        <f t="shared" si="586"/>
        <v>#N/A</v>
      </c>
      <c r="BL202" s="2" t="e">
        <f t="shared" si="587"/>
        <v>#N/A</v>
      </c>
      <c r="BM202" s="2">
        <f t="shared" si="588"/>
        <v>49.677544300789855</v>
      </c>
      <c r="BO202" s="2" t="str">
        <f t="shared" si="652"/>
        <v/>
      </c>
      <c r="BP202" s="2" t="str">
        <f t="shared" si="653"/>
        <v/>
      </c>
      <c r="BQ202" s="2" t="str">
        <f t="shared" si="654"/>
        <v/>
      </c>
      <c r="BR202" s="2" t="str">
        <f t="shared" si="655"/>
        <v/>
      </c>
      <c r="BS202" s="2" t="str">
        <f t="shared" si="656"/>
        <v/>
      </c>
      <c r="BT202" s="2" t="str">
        <f t="shared" si="657"/>
        <v/>
      </c>
      <c r="BU202" s="2" t="str">
        <f t="shared" si="658"/>
        <v/>
      </c>
      <c r="BV202" s="2" t="str">
        <f t="shared" si="659"/>
        <v/>
      </c>
      <c r="BW202" s="2" t="str">
        <f t="shared" si="660"/>
        <v/>
      </c>
      <c r="BX202" s="2" t="str">
        <f t="shared" si="661"/>
        <v/>
      </c>
      <c r="BY202" s="2" t="str">
        <f t="shared" si="662"/>
        <v/>
      </c>
      <c r="BZ202" s="2" t="str">
        <f t="shared" si="663"/>
        <v/>
      </c>
      <c r="CA202" s="2" t="str">
        <f t="shared" si="664"/>
        <v/>
      </c>
      <c r="CB202" s="2" t="str">
        <f t="shared" si="665"/>
        <v/>
      </c>
      <c r="CC202" s="2" t="str">
        <f t="shared" si="666"/>
        <v/>
      </c>
      <c r="CE202" s="2" t="str">
        <f t="shared" si="510"/>
        <v/>
      </c>
      <c r="CF202" s="2" t="str">
        <f t="shared" si="511"/>
        <v/>
      </c>
      <c r="CG202" s="2" t="str">
        <f t="shared" si="512"/>
        <v/>
      </c>
      <c r="CH202" s="2" t="str">
        <f t="shared" si="513"/>
        <v/>
      </c>
      <c r="CI202" s="2" t="str">
        <f t="shared" si="514"/>
        <v/>
      </c>
      <c r="CJ202" s="2" t="str">
        <f t="shared" si="515"/>
        <v/>
      </c>
      <c r="CK202" s="2" t="str">
        <f t="shared" si="516"/>
        <v/>
      </c>
      <c r="CL202" s="2" t="str">
        <f t="shared" si="517"/>
        <v/>
      </c>
      <c r="CM202" s="2" t="str">
        <f t="shared" si="518"/>
        <v/>
      </c>
      <c r="CN202" s="2" t="str">
        <f t="shared" si="519"/>
        <v/>
      </c>
      <c r="CO202" s="2" t="str">
        <f t="shared" si="520"/>
        <v/>
      </c>
      <c r="CP202" s="2" t="str">
        <f t="shared" si="521"/>
        <v/>
      </c>
      <c r="CQ202" s="2" t="str">
        <f t="shared" si="522"/>
        <v/>
      </c>
      <c r="CR202" s="2" t="str">
        <f t="shared" si="523"/>
        <v/>
      </c>
      <c r="CS202" s="2" t="str">
        <f t="shared" si="524"/>
        <v/>
      </c>
      <c r="CU202" s="2">
        <f t="shared" si="525"/>
        <v>47.113</v>
      </c>
      <c r="CV202" s="2">
        <f t="shared" si="526"/>
        <v>49.18</v>
      </c>
      <c r="CW202" s="2">
        <f t="shared" si="527"/>
        <v>49.59</v>
      </c>
      <c r="CX202" s="2">
        <f t="shared" si="528"/>
        <v>49.22</v>
      </c>
      <c r="CY202" s="2">
        <f t="shared" si="529"/>
        <v>50.39</v>
      </c>
      <c r="CZ202" s="2">
        <f t="shared" si="530"/>
        <v>49.237000000000002</v>
      </c>
      <c r="DA202" s="2">
        <f t="shared" si="531"/>
        <v>49.712000000000003</v>
      </c>
      <c r="DB202" s="2" t="str">
        <f t="shared" si="532"/>
        <v/>
      </c>
      <c r="DC202" s="2" t="str">
        <f t="shared" si="533"/>
        <v/>
      </c>
      <c r="DD202" s="2" t="str">
        <f t="shared" si="534"/>
        <v/>
      </c>
      <c r="DE202" s="2" t="str">
        <f t="shared" si="535"/>
        <v/>
      </c>
      <c r="DF202" s="2" t="str">
        <f t="shared" si="536"/>
        <v/>
      </c>
      <c r="DG202" s="2" t="str">
        <f t="shared" si="537"/>
        <v/>
      </c>
      <c r="DH202" s="2" t="str">
        <f t="shared" si="538"/>
        <v/>
      </c>
      <c r="DI202" s="2">
        <f t="shared" si="539"/>
        <v>49.067</v>
      </c>
      <c r="DK202" s="2">
        <f t="shared" si="489"/>
        <v>74.910715587044535</v>
      </c>
      <c r="DL202" s="2">
        <f t="shared" si="649"/>
        <v>83.199500337381949</v>
      </c>
      <c r="DM202" s="2">
        <f t="shared" si="649"/>
        <v>84.509886774628882</v>
      </c>
      <c r="DN202" s="2">
        <f t="shared" si="649"/>
        <v>84.192920512820521</v>
      </c>
      <c r="DO202" s="2">
        <f t="shared" si="649"/>
        <v>90.348402402402414</v>
      </c>
      <c r="DP202" s="2">
        <f t="shared" si="649"/>
        <v>86.52349411764709</v>
      </c>
      <c r="DQ202" s="2">
        <f t="shared" si="649"/>
        <v>86.588137815126061</v>
      </c>
      <c r="DR202" s="2">
        <f t="shared" si="649"/>
        <v>90.723096256684471</v>
      </c>
      <c r="DS202" s="2">
        <f t="shared" si="649"/>
        <v>86.030023529411764</v>
      </c>
      <c r="DT202" s="2">
        <f t="shared" si="649"/>
        <v>88.166597927807516</v>
      </c>
      <c r="DU202" s="2">
        <f t="shared" si="649"/>
        <v>86.698716119174946</v>
      </c>
      <c r="DV202" s="2">
        <f t="shared" si="649"/>
        <v>91.606813725490156</v>
      </c>
      <c r="DW202" s="2">
        <f t="shared" si="649"/>
        <v>92.334254392666168</v>
      </c>
      <c r="DX202" s="2">
        <f t="shared" si="649"/>
        <v>88.82560386100387</v>
      </c>
      <c r="DY202" s="2">
        <f t="shared" si="649"/>
        <v>82.332535335557992</v>
      </c>
      <c r="EA202" s="2">
        <f t="shared" si="459"/>
        <v>45.187824379796545</v>
      </c>
      <c r="EB202" s="2">
        <f t="shared" si="491"/>
        <v>46.386342981760507</v>
      </c>
      <c r="EC202" s="2">
        <f t="shared" si="492"/>
        <v>48.888903615029037</v>
      </c>
      <c r="ED202" s="2">
        <f t="shared" si="493"/>
        <v>47.894913476354155</v>
      </c>
      <c r="EE202" s="2">
        <f t="shared" si="494"/>
        <v>47.713653941031374</v>
      </c>
      <c r="EF202" s="2">
        <f t="shared" si="495"/>
        <v>47.807834684208466</v>
      </c>
      <c r="EG202" s="2">
        <f t="shared" si="496"/>
        <v>47.63801174674029</v>
      </c>
      <c r="EH202" s="2">
        <f t="shared" si="497"/>
        <v>47.249442065654605</v>
      </c>
      <c r="EI202" s="2">
        <f t="shared" si="498"/>
        <v>47.720829869050092</v>
      </c>
      <c r="EJ202" s="2">
        <f t="shared" si="499"/>
        <v>47.610127606442774</v>
      </c>
      <c r="EK202" s="2">
        <f t="shared" si="500"/>
        <v>48.567354610949124</v>
      </c>
      <c r="EL202" s="2">
        <f t="shared" si="501"/>
        <v>47.842780501290079</v>
      </c>
      <c r="EM202" s="2">
        <f t="shared" si="502"/>
        <v>49.859157239771925</v>
      </c>
      <c r="EN202" s="2">
        <f t="shared" si="503"/>
        <v>51.62970559799254</v>
      </c>
      <c r="EO202" s="2">
        <f t="shared" si="504"/>
        <v>53.601650557620822</v>
      </c>
      <c r="EQ202" s="2">
        <f t="shared" si="505"/>
        <v>47.908144773101839</v>
      </c>
      <c r="ER202" s="2">
        <f t="shared" si="650"/>
        <v>48.49481989023063</v>
      </c>
      <c r="ES202" s="2">
        <f t="shared" si="650"/>
        <v>48.913856258319115</v>
      </c>
      <c r="ET202" s="2">
        <f t="shared" si="650"/>
        <v>49.402526260475554</v>
      </c>
      <c r="EU202" s="2">
        <f t="shared" si="650"/>
        <v>49.196294411041251</v>
      </c>
      <c r="EV202" s="2">
        <f t="shared" si="650"/>
        <v>49.16771457568111</v>
      </c>
      <c r="EW202" s="2">
        <f t="shared" si="650"/>
        <v>48.862969445116576</v>
      </c>
      <c r="EX202" s="2">
        <f t="shared" si="650"/>
        <v>48.61148161706457</v>
      </c>
      <c r="EY202" s="2">
        <f t="shared" si="650"/>
        <v>49.148015357759974</v>
      </c>
      <c r="EZ202" s="2">
        <f t="shared" si="650"/>
        <v>48.789024485067145</v>
      </c>
      <c r="FA202" s="2">
        <f t="shared" si="650"/>
        <v>49.109959512741113</v>
      </c>
      <c r="FB202" s="2">
        <f t="shared" si="650"/>
        <v>48.834592914508292</v>
      </c>
      <c r="FC202" s="2">
        <f t="shared" si="650"/>
        <v>49.580752595426624</v>
      </c>
      <c r="FD202" s="2">
        <f t="shared" si="650"/>
        <v>51.335627618676256</v>
      </c>
      <c r="FE202" s="2">
        <f t="shared" si="650"/>
        <v>49.663139527070669</v>
      </c>
      <c r="FG202" s="2">
        <f t="shared" si="507"/>
        <v>0.99999999998906886</v>
      </c>
      <c r="FH202" s="2">
        <f t="shared" si="651"/>
        <v>0.99999999999135125</v>
      </c>
      <c r="FI202" s="2">
        <f t="shared" si="651"/>
        <v>0.99999999998989331</v>
      </c>
      <c r="FJ202" s="2">
        <f t="shared" si="651"/>
        <v>0.99999999998929878</v>
      </c>
      <c r="FK202" s="2">
        <f t="shared" si="651"/>
        <v>0.99999999998927402</v>
      </c>
      <c r="FL202" s="2">
        <f t="shared" si="651"/>
        <v>0.99999999998990663</v>
      </c>
      <c r="FM202" s="2">
        <f t="shared" si="651"/>
        <v>0.99999999999145817</v>
      </c>
      <c r="FN202" s="2">
        <f t="shared" si="651"/>
        <v>0.99999999999116607</v>
      </c>
      <c r="FO202" s="2">
        <f t="shared" si="651"/>
        <v>0.9999999999941781</v>
      </c>
      <c r="FP202" s="2">
        <f t="shared" si="651"/>
        <v>0.99999999999331646</v>
      </c>
      <c r="FQ202" s="2">
        <f t="shared" si="651"/>
        <v>0.9999999999923872</v>
      </c>
      <c r="FR202" s="2">
        <f t="shared" si="651"/>
        <v>0.99999999999223343</v>
      </c>
      <c r="FS202" s="2">
        <f t="shared" si="651"/>
        <v>0.99999999992389887</v>
      </c>
      <c r="FT202" s="2">
        <f t="shared" si="651"/>
        <v>0.99999999962640418</v>
      </c>
      <c r="FU202" s="2">
        <f t="shared" si="651"/>
        <v>0.99999999859333522</v>
      </c>
      <c r="FW202" s="2">
        <f t="shared" si="540"/>
        <v>0.99925471539408628</v>
      </c>
      <c r="FX202" s="2">
        <f t="shared" si="592"/>
        <v>0.99931094396678244</v>
      </c>
      <c r="FY202" s="2">
        <f t="shared" si="593"/>
        <v>0.99947852487404709</v>
      </c>
      <c r="FZ202" s="2">
        <f t="shared" si="594"/>
        <v>0.99931429565902075</v>
      </c>
      <c r="GA202" s="2">
        <f t="shared" si="595"/>
        <v>0.99932016132238133</v>
      </c>
      <c r="GB202" s="2">
        <f t="shared" si="596"/>
        <v>0.9993606354909671</v>
      </c>
      <c r="GC202" s="2">
        <f t="shared" si="597"/>
        <v>0.99942787624012674</v>
      </c>
      <c r="GD202" s="2">
        <f t="shared" si="598"/>
        <v>0.9994513306169871</v>
      </c>
      <c r="GE202" s="2">
        <f t="shared" si="599"/>
        <v>0.99972638715875106</v>
      </c>
      <c r="GF202" s="2">
        <f t="shared" si="600"/>
        <v>0.99976553025921955</v>
      </c>
      <c r="GG202" s="2">
        <f t="shared" si="601"/>
        <v>0.99972516959973956</v>
      </c>
      <c r="GH202" s="2">
        <f t="shared" si="602"/>
        <v>0.99973464246322996</v>
      </c>
      <c r="GI202" s="2">
        <f t="shared" si="603"/>
        <v>0.99931528940832393</v>
      </c>
      <c r="GJ202" s="2">
        <f t="shared" si="604"/>
        <v>0.99852223723165967</v>
      </c>
      <c r="GK202" s="2">
        <f t="shared" si="605"/>
        <v>0.99634259414465842</v>
      </c>
      <c r="GM202" s="107">
        <f t="shared" si="541"/>
        <v>0</v>
      </c>
      <c r="GN202" s="107">
        <f t="shared" si="606"/>
        <v>0</v>
      </c>
      <c r="GO202" s="107">
        <f t="shared" si="607"/>
        <v>0</v>
      </c>
      <c r="GP202" s="107">
        <f t="shared" si="608"/>
        <v>0</v>
      </c>
      <c r="GQ202" s="107">
        <f t="shared" si="609"/>
        <v>0</v>
      </c>
      <c r="GR202" s="107">
        <f t="shared" si="610"/>
        <v>0</v>
      </c>
      <c r="GS202" s="107">
        <f t="shared" si="611"/>
        <v>0</v>
      </c>
      <c r="GT202" s="107">
        <f t="shared" si="612"/>
        <v>0</v>
      </c>
      <c r="GU202" s="107">
        <f t="shared" si="613"/>
        <v>0</v>
      </c>
      <c r="GV202" s="107">
        <f t="shared" si="614"/>
        <v>0</v>
      </c>
      <c r="GW202" s="107">
        <f t="shared" si="615"/>
        <v>0</v>
      </c>
      <c r="GX202" s="107">
        <f t="shared" si="616"/>
        <v>0</v>
      </c>
      <c r="GY202" s="107">
        <f t="shared" si="617"/>
        <v>0</v>
      </c>
      <c r="GZ202" s="107">
        <f t="shared" si="618"/>
        <v>0</v>
      </c>
      <c r="HA202" s="107">
        <f t="shared" si="619"/>
        <v>0</v>
      </c>
      <c r="HC202" s="107">
        <f t="shared" si="542"/>
        <v>0</v>
      </c>
      <c r="HD202" s="107">
        <f t="shared" si="620"/>
        <v>0</v>
      </c>
      <c r="HE202" s="107">
        <f t="shared" si="621"/>
        <v>0</v>
      </c>
      <c r="HF202" s="107">
        <f t="shared" si="622"/>
        <v>0</v>
      </c>
      <c r="HG202" s="107">
        <f t="shared" si="623"/>
        <v>0</v>
      </c>
      <c r="HH202" s="107">
        <f t="shared" si="624"/>
        <v>0</v>
      </c>
      <c r="HI202" s="107">
        <f t="shared" si="625"/>
        <v>0</v>
      </c>
      <c r="HJ202" s="107">
        <f t="shared" si="626"/>
        <v>0</v>
      </c>
      <c r="HK202" s="107">
        <f t="shared" si="627"/>
        <v>0</v>
      </c>
      <c r="HL202" s="107">
        <f t="shared" si="628"/>
        <v>0</v>
      </c>
      <c r="HM202" s="107">
        <f t="shared" si="629"/>
        <v>0</v>
      </c>
      <c r="HN202" s="107">
        <f t="shared" si="630"/>
        <v>0</v>
      </c>
      <c r="HO202" s="107">
        <f t="shared" si="631"/>
        <v>0</v>
      </c>
      <c r="HP202" s="107">
        <f t="shared" si="632"/>
        <v>0</v>
      </c>
      <c r="HQ202" s="107">
        <f t="shared" si="633"/>
        <v>0</v>
      </c>
      <c r="HS202" s="107">
        <f t="shared" si="543"/>
        <v>5.0064236581726482E-100</v>
      </c>
      <c r="HT202" s="107">
        <f t="shared" si="634"/>
        <v>5.2973753444629169E-114</v>
      </c>
      <c r="HU202" s="107">
        <f t="shared" si="635"/>
        <v>2.3331431874608287E-120</v>
      </c>
      <c r="HV202" s="107">
        <f t="shared" si="636"/>
        <v>6.5276230632833064E-120</v>
      </c>
      <c r="HW202" s="107">
        <f t="shared" si="637"/>
        <v>2.6543304902649761E-134</v>
      </c>
      <c r="HX202" s="107">
        <f t="shared" si="638"/>
        <v>1.8452220860759043E-143</v>
      </c>
      <c r="HY202" s="107">
        <f t="shared" si="639"/>
        <v>3.5326044543813571E-149</v>
      </c>
      <c r="HZ202" s="107">
        <f t="shared" si="640"/>
        <v>1.8776440440734543E-169</v>
      </c>
      <c r="IA202" s="107">
        <f t="shared" si="641"/>
        <v>1.6632495542749932E-177</v>
      </c>
      <c r="IB202" s="107">
        <f t="shared" si="642"/>
        <v>2.4037153619497873E-185</v>
      </c>
      <c r="IC202" s="107">
        <f t="shared" si="643"/>
        <v>2.680527261814108E-172</v>
      </c>
      <c r="ID202" s="107">
        <f t="shared" si="644"/>
        <v>4.9264273659211369E-177</v>
      </c>
      <c r="IE202" s="107">
        <f t="shared" si="645"/>
        <v>1.9368812181268388E-168</v>
      </c>
      <c r="IF202" s="107">
        <f t="shared" si="646"/>
        <v>9.3654302597760574E-151</v>
      </c>
      <c r="IG202" s="107">
        <f t="shared" si="647"/>
        <v>1.9258449765501698E-144</v>
      </c>
      <c r="II202" s="107">
        <f t="shared" si="544"/>
        <v>1.9795531235333002E-23</v>
      </c>
      <c r="IJ202" s="107">
        <f t="shared" si="545"/>
        <v>1.3786090823402866E-26</v>
      </c>
      <c r="IK202" s="107">
        <f t="shared" si="546"/>
        <v>1.749332722635096E-29</v>
      </c>
      <c r="IL202" s="107">
        <f t="shared" si="547"/>
        <v>3.3309432537534491E-28</v>
      </c>
      <c r="IM202" s="107">
        <f t="shared" si="548"/>
        <v>2.1350909655358683E-31</v>
      </c>
      <c r="IN202" s="107">
        <f t="shared" si="549"/>
        <v>1.2937164725694092E-33</v>
      </c>
      <c r="IO202" s="107">
        <f t="shared" si="550"/>
        <v>3.3775829644775252E-35</v>
      </c>
      <c r="IP202" s="107">
        <f t="shared" si="551"/>
        <v>7.0025875041113717E-40</v>
      </c>
      <c r="IQ202" s="107">
        <f t="shared" si="552"/>
        <v>2.2618856268240038E-45</v>
      </c>
      <c r="IR202" s="107">
        <f t="shared" si="553"/>
        <v>6.9619527486613054E-49</v>
      </c>
      <c r="IS202" s="107">
        <f t="shared" si="554"/>
        <v>6.705000030921776E-45</v>
      </c>
      <c r="IT202" s="107">
        <f t="shared" si="555"/>
        <v>1.4092619750318131E-46</v>
      </c>
      <c r="IU202" s="107">
        <f t="shared" si="556"/>
        <v>4.6058750455210683E-43</v>
      </c>
      <c r="IV202" s="107">
        <f t="shared" si="557"/>
        <v>8.1625064750908556E-37</v>
      </c>
      <c r="IW202" s="107">
        <f t="shared" si="558"/>
        <v>1.0536896041642801E-40</v>
      </c>
      <c r="IY202" s="107">
        <f t="shared" si="559"/>
        <v>1.9795531235333002E-23</v>
      </c>
      <c r="IZ202" s="107">
        <f t="shared" si="560"/>
        <v>1.3786090823402866E-26</v>
      </c>
      <c r="JA202" s="107">
        <f t="shared" si="561"/>
        <v>1.749332722635096E-29</v>
      </c>
      <c r="JB202" s="107">
        <f t="shared" si="562"/>
        <v>3.3309432537534491E-28</v>
      </c>
      <c r="JC202" s="107">
        <f t="shared" si="563"/>
        <v>2.1350909655358683E-31</v>
      </c>
      <c r="JD202" s="107">
        <f t="shared" si="564"/>
        <v>1.2937164725694092E-33</v>
      </c>
      <c r="JE202" s="107">
        <f t="shared" si="565"/>
        <v>3.3775829644775252E-35</v>
      </c>
      <c r="JF202" s="107">
        <f t="shared" si="566"/>
        <v>7.0025875041113717E-40</v>
      </c>
      <c r="JG202" s="107">
        <f t="shared" si="567"/>
        <v>2.2618856268240038E-45</v>
      </c>
      <c r="JH202" s="107">
        <f t="shared" si="568"/>
        <v>6.9619527486613054E-49</v>
      </c>
      <c r="JI202" s="107">
        <f t="shared" si="569"/>
        <v>6.705000030921776E-45</v>
      </c>
      <c r="JJ202" s="107">
        <f t="shared" si="570"/>
        <v>1.4092619750318131E-46</v>
      </c>
      <c r="JK202" s="107">
        <f t="shared" si="571"/>
        <v>4.6058750455210683E-43</v>
      </c>
      <c r="JL202" s="107">
        <f t="shared" si="572"/>
        <v>8.1625064750908556E-37</v>
      </c>
      <c r="JM202" s="107">
        <f t="shared" si="573"/>
        <v>1.0536896041642801E-40</v>
      </c>
    </row>
    <row r="203" spans="2:273" x14ac:dyDescent="0.25">
      <c r="B203" s="2">
        <v>175</v>
      </c>
      <c r="C203" s="37">
        <v>48.048000000000002</v>
      </c>
      <c r="D203" s="37">
        <v>48.835999999999999</v>
      </c>
      <c r="E203" s="37">
        <v>49.82</v>
      </c>
      <c r="F203" s="37">
        <v>50.762999999999998</v>
      </c>
      <c r="G203" s="37">
        <v>49.441000000000003</v>
      </c>
      <c r="H203" s="37">
        <v>50.542000000000002</v>
      </c>
      <c r="I203" s="37">
        <v>49.61</v>
      </c>
      <c r="J203" s="37">
        <v>49.406999999999996</v>
      </c>
      <c r="K203" s="37">
        <v>50.101999999999997</v>
      </c>
      <c r="L203" s="37">
        <v>49.322000000000003</v>
      </c>
      <c r="M203" s="37">
        <v>49.491999999999997</v>
      </c>
      <c r="N203" s="37">
        <v>50.508000000000003</v>
      </c>
      <c r="O203" s="37">
        <v>50.136000000000003</v>
      </c>
      <c r="P203" s="37">
        <v>52.783000000000001</v>
      </c>
      <c r="Q203" s="37">
        <v>49.482999999999997</v>
      </c>
      <c r="S203" s="4">
        <f t="shared" si="460"/>
        <v>47.806900442711175</v>
      </c>
      <c r="T203" s="4">
        <f t="shared" si="461"/>
        <v>48.376954635982798</v>
      </c>
      <c r="U203" s="4">
        <f t="shared" si="462"/>
        <v>48.78955270041957</v>
      </c>
      <c r="V203" s="4">
        <f t="shared" si="463"/>
        <v>49.266316371932959</v>
      </c>
      <c r="W203" s="4">
        <f t="shared" si="464"/>
        <v>49.057418444515427</v>
      </c>
      <c r="X203" s="4">
        <f t="shared" si="465"/>
        <v>49.021609257253857</v>
      </c>
      <c r="Y203" s="4" t="e">
        <f t="shared" si="466"/>
        <v>#N/A</v>
      </c>
      <c r="Z203" s="4" t="e">
        <f t="shared" si="467"/>
        <v>#N/A</v>
      </c>
      <c r="AA203" s="4" t="e">
        <f t="shared" si="468"/>
        <v>#N/A</v>
      </c>
      <c r="AB203" s="4" t="e">
        <f t="shared" si="469"/>
        <v>#N/A</v>
      </c>
      <c r="AC203" s="4" t="e">
        <f t="shared" si="470"/>
        <v>#N/A</v>
      </c>
      <c r="AD203" s="4" t="e">
        <f t="shared" si="471"/>
        <v>#N/A</v>
      </c>
      <c r="AE203" s="4" t="e">
        <f t="shared" si="472"/>
        <v>#N/A</v>
      </c>
      <c r="AF203" s="4" t="e">
        <f t="shared" si="473"/>
        <v>#N/A</v>
      </c>
      <c r="AG203" s="4">
        <f t="shared" si="474"/>
        <v>49.543250824349784</v>
      </c>
      <c r="AI203" s="4">
        <f t="shared" si="475"/>
        <v>0.24109955728882682</v>
      </c>
      <c r="AJ203" s="4">
        <f t="shared" si="476"/>
        <v>0.45904536401720009</v>
      </c>
      <c r="AK203" s="4">
        <f t="shared" si="477"/>
        <v>1.0304472995804304</v>
      </c>
      <c r="AL203" s="4">
        <f t="shared" si="478"/>
        <v>1.4966836280670393</v>
      </c>
      <c r="AM203" s="4">
        <f t="shared" si="479"/>
        <v>0.38358155548457518</v>
      </c>
      <c r="AN203" s="4">
        <f t="shared" si="480"/>
        <v>1.5203907427461445</v>
      </c>
      <c r="AO203" s="4">
        <f t="shared" si="481"/>
        <v>0</v>
      </c>
      <c r="AP203" s="4">
        <f t="shared" si="482"/>
        <v>0</v>
      </c>
      <c r="AQ203" s="4">
        <f t="shared" si="483"/>
        <v>0</v>
      </c>
      <c r="AR203" s="4">
        <f t="shared" si="484"/>
        <v>0</v>
      </c>
      <c r="AS203" s="4">
        <f t="shared" si="485"/>
        <v>0</v>
      </c>
      <c r="AT203" s="4">
        <f t="shared" si="486"/>
        <v>0</v>
      </c>
      <c r="AU203" s="4">
        <f t="shared" si="487"/>
        <v>0</v>
      </c>
      <c r="AV203" s="4">
        <f t="shared" si="648"/>
        <v>0</v>
      </c>
      <c r="AW203" s="4">
        <f t="shared" si="648"/>
        <v>-6.0250824349786569E-2</v>
      </c>
      <c r="AY203" s="2">
        <f t="shared" si="509"/>
        <v>47.806900442711175</v>
      </c>
      <c r="AZ203" s="2">
        <f t="shared" si="575"/>
        <v>48.376954635982798</v>
      </c>
      <c r="BA203" s="2">
        <f t="shared" si="576"/>
        <v>48.78955270041957</v>
      </c>
      <c r="BB203" s="2">
        <f t="shared" si="577"/>
        <v>49.266316371932959</v>
      </c>
      <c r="BC203" s="2">
        <f t="shared" si="578"/>
        <v>49.057418444515427</v>
      </c>
      <c r="BD203" s="2">
        <f t="shared" si="579"/>
        <v>49.021609257253857</v>
      </c>
      <c r="BE203" s="2" t="e">
        <f t="shared" si="580"/>
        <v>#N/A</v>
      </c>
      <c r="BF203" s="2" t="e">
        <f t="shared" si="581"/>
        <v>#N/A</v>
      </c>
      <c r="BG203" s="2" t="e">
        <f t="shared" si="582"/>
        <v>#N/A</v>
      </c>
      <c r="BH203" s="2" t="e">
        <f t="shared" si="583"/>
        <v>#N/A</v>
      </c>
      <c r="BI203" s="2" t="e">
        <f t="shared" si="584"/>
        <v>#N/A</v>
      </c>
      <c r="BJ203" s="2" t="e">
        <f t="shared" si="585"/>
        <v>#N/A</v>
      </c>
      <c r="BK203" s="2" t="e">
        <f t="shared" si="586"/>
        <v>#N/A</v>
      </c>
      <c r="BL203" s="2" t="e">
        <f t="shared" si="587"/>
        <v>#N/A</v>
      </c>
      <c r="BM203" s="2">
        <f t="shared" si="588"/>
        <v>49.543250824349784</v>
      </c>
      <c r="BO203" s="2" t="str">
        <f t="shared" si="652"/>
        <v/>
      </c>
      <c r="BP203" s="2" t="str">
        <f t="shared" si="653"/>
        <v/>
      </c>
      <c r="BQ203" s="2" t="str">
        <f t="shared" si="654"/>
        <v/>
      </c>
      <c r="BR203" s="2" t="str">
        <f t="shared" si="655"/>
        <v/>
      </c>
      <c r="BS203" s="2" t="str">
        <f t="shared" si="656"/>
        <v/>
      </c>
      <c r="BT203" s="2" t="str">
        <f t="shared" si="657"/>
        <v/>
      </c>
      <c r="BU203" s="2" t="str">
        <f t="shared" si="658"/>
        <v/>
      </c>
      <c r="BV203" s="2" t="str">
        <f t="shared" si="659"/>
        <v/>
      </c>
      <c r="BW203" s="2" t="str">
        <f t="shared" si="660"/>
        <v/>
      </c>
      <c r="BX203" s="2" t="str">
        <f t="shared" si="661"/>
        <v/>
      </c>
      <c r="BY203" s="2" t="str">
        <f t="shared" si="662"/>
        <v/>
      </c>
      <c r="BZ203" s="2" t="str">
        <f t="shared" si="663"/>
        <v/>
      </c>
      <c r="CA203" s="2" t="str">
        <f t="shared" si="664"/>
        <v/>
      </c>
      <c r="CB203" s="2" t="str">
        <f t="shared" si="665"/>
        <v/>
      </c>
      <c r="CC203" s="2" t="str">
        <f t="shared" si="666"/>
        <v/>
      </c>
      <c r="CE203" s="2" t="str">
        <f t="shared" si="510"/>
        <v/>
      </c>
      <c r="CF203" s="2" t="str">
        <f t="shared" si="511"/>
        <v/>
      </c>
      <c r="CG203" s="2" t="str">
        <f t="shared" si="512"/>
        <v/>
      </c>
      <c r="CH203" s="2" t="str">
        <f t="shared" si="513"/>
        <v/>
      </c>
      <c r="CI203" s="2" t="str">
        <f t="shared" si="514"/>
        <v/>
      </c>
      <c r="CJ203" s="2" t="str">
        <f t="shared" si="515"/>
        <v/>
      </c>
      <c r="CK203" s="2" t="str">
        <f t="shared" si="516"/>
        <v/>
      </c>
      <c r="CL203" s="2" t="str">
        <f t="shared" si="517"/>
        <v/>
      </c>
      <c r="CM203" s="2" t="str">
        <f t="shared" si="518"/>
        <v/>
      </c>
      <c r="CN203" s="2" t="str">
        <f t="shared" si="519"/>
        <v/>
      </c>
      <c r="CO203" s="2" t="str">
        <f t="shared" si="520"/>
        <v/>
      </c>
      <c r="CP203" s="2" t="str">
        <f t="shared" si="521"/>
        <v/>
      </c>
      <c r="CQ203" s="2" t="str">
        <f t="shared" si="522"/>
        <v/>
      </c>
      <c r="CR203" s="2" t="str">
        <f t="shared" si="523"/>
        <v/>
      </c>
      <c r="CS203" s="2" t="str">
        <f t="shared" si="524"/>
        <v/>
      </c>
      <c r="CU203" s="2">
        <f t="shared" si="525"/>
        <v>48.048000000000002</v>
      </c>
      <c r="CV203" s="2">
        <f t="shared" si="526"/>
        <v>48.835999999999999</v>
      </c>
      <c r="CW203" s="2">
        <f t="shared" si="527"/>
        <v>49.82</v>
      </c>
      <c r="CX203" s="2">
        <f t="shared" si="528"/>
        <v>50.762999999999998</v>
      </c>
      <c r="CY203" s="2">
        <f t="shared" si="529"/>
        <v>49.441000000000003</v>
      </c>
      <c r="CZ203" s="2">
        <f t="shared" si="530"/>
        <v>50.542000000000002</v>
      </c>
      <c r="DA203" s="2" t="str">
        <f t="shared" si="531"/>
        <v/>
      </c>
      <c r="DB203" s="2" t="str">
        <f t="shared" si="532"/>
        <v/>
      </c>
      <c r="DC203" s="2" t="str">
        <f t="shared" si="533"/>
        <v/>
      </c>
      <c r="DD203" s="2" t="str">
        <f t="shared" si="534"/>
        <v/>
      </c>
      <c r="DE203" s="2" t="str">
        <f t="shared" si="535"/>
        <v/>
      </c>
      <c r="DF203" s="2" t="str">
        <f t="shared" si="536"/>
        <v/>
      </c>
      <c r="DG203" s="2" t="str">
        <f t="shared" si="537"/>
        <v/>
      </c>
      <c r="DH203" s="2" t="str">
        <f t="shared" si="538"/>
        <v/>
      </c>
      <c r="DI203" s="2">
        <f t="shared" si="539"/>
        <v>49.482999999999997</v>
      </c>
      <c r="DK203" s="2">
        <f t="shared" si="489"/>
        <v>74.97416437246963</v>
      </c>
      <c r="DL203" s="2">
        <f t="shared" si="649"/>
        <v>83.291248313090449</v>
      </c>
      <c r="DM203" s="2">
        <f t="shared" si="649"/>
        <v>84.602878879892046</v>
      </c>
      <c r="DN203" s="2">
        <f t="shared" si="649"/>
        <v>84.283235897435901</v>
      </c>
      <c r="DO203" s="2">
        <f t="shared" si="649"/>
        <v>90.485879236379247</v>
      </c>
      <c r="DP203" s="2">
        <f t="shared" si="649"/>
        <v>86.63219131652663</v>
      </c>
      <c r="DQ203" s="2">
        <f t="shared" si="649"/>
        <v>86.691087114845942</v>
      </c>
      <c r="DR203" s="2">
        <f t="shared" si="649"/>
        <v>90.850377005347582</v>
      </c>
      <c r="DS203" s="2">
        <f t="shared" si="649"/>
        <v>86.115936134453776</v>
      </c>
      <c r="DT203" s="2">
        <f t="shared" si="649"/>
        <v>88.270472593582923</v>
      </c>
      <c r="DU203" s="2">
        <f t="shared" si="649"/>
        <v>86.79281711229946</v>
      </c>
      <c r="DV203" s="2">
        <f t="shared" si="649"/>
        <v>91.744356506238816</v>
      </c>
      <c r="DW203" s="2">
        <f t="shared" si="649"/>
        <v>92.471080213903761</v>
      </c>
      <c r="DX203" s="2">
        <f t="shared" si="649"/>
        <v>88.934912355212361</v>
      </c>
      <c r="DY203" s="2">
        <f t="shared" si="649"/>
        <v>82.437929328883911</v>
      </c>
      <c r="EA203" s="2">
        <f t="shared" si="459"/>
        <v>45.050726218097452</v>
      </c>
      <c r="EB203" s="2">
        <f t="shared" si="491"/>
        <v>46.240984139571772</v>
      </c>
      <c r="EC203" s="2">
        <f t="shared" si="492"/>
        <v>48.76232068270712</v>
      </c>
      <c r="ED203" s="2">
        <f t="shared" si="493"/>
        <v>47.737418845561223</v>
      </c>
      <c r="EE203" s="2">
        <f t="shared" si="494"/>
        <v>47.553956419593575</v>
      </c>
      <c r="EF203" s="2">
        <f t="shared" si="495"/>
        <v>47.642379498022635</v>
      </c>
      <c r="EG203" s="2">
        <f t="shared" si="496"/>
        <v>47.46422671208741</v>
      </c>
      <c r="EH203" s="2">
        <f t="shared" si="497"/>
        <v>47.064306409757364</v>
      </c>
      <c r="EI203" s="2">
        <f t="shared" si="498"/>
        <v>47.538152636319545</v>
      </c>
      <c r="EJ203" s="2">
        <f t="shared" si="499"/>
        <v>47.429570483206405</v>
      </c>
      <c r="EK203" s="2">
        <f t="shared" si="500"/>
        <v>48.405975248754601</v>
      </c>
      <c r="EL203" s="2">
        <f t="shared" si="501"/>
        <v>47.674060523405814</v>
      </c>
      <c r="EM203" s="2">
        <f t="shared" si="502"/>
        <v>49.721239855162949</v>
      </c>
      <c r="EN203" s="2">
        <f t="shared" si="503"/>
        <v>51.482751208531681</v>
      </c>
      <c r="EO203" s="2">
        <f t="shared" si="504"/>
        <v>53.514395539033458</v>
      </c>
      <c r="EQ203" s="2">
        <f t="shared" si="505"/>
        <v>47.808533316216383</v>
      </c>
      <c r="ER203" s="2">
        <f t="shared" si="650"/>
        <v>48.378124536818213</v>
      </c>
      <c r="ES203" s="2">
        <f t="shared" si="650"/>
        <v>48.789563986129266</v>
      </c>
      <c r="ET203" s="2">
        <f t="shared" si="650"/>
        <v>49.267149694253646</v>
      </c>
      <c r="EU203" s="2">
        <f t="shared" si="650"/>
        <v>49.058230888611234</v>
      </c>
      <c r="EV203" s="2">
        <f t="shared" si="650"/>
        <v>49.02231016798909</v>
      </c>
      <c r="EW203" s="2">
        <f t="shared" si="650"/>
        <v>48.706130450986848</v>
      </c>
      <c r="EX203" s="2">
        <f t="shared" si="650"/>
        <v>48.44617149878141</v>
      </c>
      <c r="EY203" s="2">
        <f t="shared" si="650"/>
        <v>48.984691716331049</v>
      </c>
      <c r="EZ203" s="2">
        <f t="shared" si="650"/>
        <v>48.624804960740363</v>
      </c>
      <c r="FA203" s="2">
        <f t="shared" si="650"/>
        <v>48.95648698026725</v>
      </c>
      <c r="FB203" s="2">
        <f t="shared" si="650"/>
        <v>48.680076736185846</v>
      </c>
      <c r="FC203" s="2">
        <f t="shared" si="650"/>
        <v>49.439880833109797</v>
      </c>
      <c r="FD203" s="2">
        <f t="shared" si="650"/>
        <v>51.186185923640949</v>
      </c>
      <c r="FE203" s="2">
        <f t="shared" si="650"/>
        <v>49.531039625274573</v>
      </c>
      <c r="FG203" s="2">
        <f t="shared" si="507"/>
        <v>0.99999999999131706</v>
      </c>
      <c r="FH203" s="2">
        <f t="shared" si="651"/>
        <v>0.99999999999313005</v>
      </c>
      <c r="FI203" s="2">
        <f t="shared" si="651"/>
        <v>0.99999999999197198</v>
      </c>
      <c r="FJ203" s="2">
        <f t="shared" si="651"/>
        <v>0.99999999999149969</v>
      </c>
      <c r="FK203" s="2">
        <f t="shared" si="651"/>
        <v>0.99999999999148004</v>
      </c>
      <c r="FL203" s="2">
        <f t="shared" si="651"/>
        <v>0.99999999999198252</v>
      </c>
      <c r="FM203" s="2">
        <f t="shared" si="651"/>
        <v>0.99999999999321498</v>
      </c>
      <c r="FN203" s="2">
        <f t="shared" si="651"/>
        <v>0.99999999999298295</v>
      </c>
      <c r="FO203" s="2">
        <f t="shared" si="651"/>
        <v>0.99999999999537559</v>
      </c>
      <c r="FP203" s="2">
        <f t="shared" si="651"/>
        <v>0.99999999999469102</v>
      </c>
      <c r="FQ203" s="2">
        <f t="shared" si="651"/>
        <v>0.99999999999395295</v>
      </c>
      <c r="FR203" s="2">
        <f t="shared" si="651"/>
        <v>0.99999999999383082</v>
      </c>
      <c r="FS203" s="2">
        <f t="shared" si="651"/>
        <v>0.99999999993827204</v>
      </c>
      <c r="FT203" s="2">
        <f t="shared" si="651"/>
        <v>0.99999999969163245</v>
      </c>
      <c r="FU203" s="2">
        <f t="shared" si="651"/>
        <v>0.99999999882166835</v>
      </c>
      <c r="FW203" s="2">
        <f t="shared" si="540"/>
        <v>0.99940790863648454</v>
      </c>
      <c r="FX203" s="2">
        <f t="shared" si="592"/>
        <v>0.99945258575830631</v>
      </c>
      <c r="FY203" s="2">
        <f t="shared" si="593"/>
        <v>0.99958573315250721</v>
      </c>
      <c r="FZ203" s="2">
        <f t="shared" si="594"/>
        <v>0.99945524885502113</v>
      </c>
      <c r="GA203" s="2">
        <f t="shared" si="595"/>
        <v>0.99945990942589014</v>
      </c>
      <c r="GB203" s="2">
        <f t="shared" si="596"/>
        <v>0.99949206792551926</v>
      </c>
      <c r="GC203" s="2">
        <f t="shared" si="597"/>
        <v>0.99954549246200874</v>
      </c>
      <c r="GD203" s="2">
        <f t="shared" si="598"/>
        <v>0.99956412723113253</v>
      </c>
      <c r="GE203" s="2">
        <f t="shared" si="599"/>
        <v>0.99978264936352834</v>
      </c>
      <c r="GF203" s="2">
        <f t="shared" si="600"/>
        <v>0.99981374508278875</v>
      </c>
      <c r="GG203" s="2">
        <f t="shared" si="601"/>
        <v>0.99978168211292595</v>
      </c>
      <c r="GH203" s="2">
        <f t="shared" si="602"/>
        <v>0.99978920751191924</v>
      </c>
      <c r="GI203" s="2">
        <f t="shared" si="603"/>
        <v>0.99944453829621549</v>
      </c>
      <c r="GJ203" s="2">
        <f t="shared" si="604"/>
        <v>0.99877993363539852</v>
      </c>
      <c r="GK203" s="2">
        <f t="shared" si="605"/>
        <v>0.99693445294418237</v>
      </c>
      <c r="GM203" s="107">
        <f t="shared" si="541"/>
        <v>0</v>
      </c>
      <c r="GN203" s="107">
        <f t="shared" si="606"/>
        <v>0</v>
      </c>
      <c r="GO203" s="107">
        <f t="shared" si="607"/>
        <v>0</v>
      </c>
      <c r="GP203" s="107">
        <f t="shared" si="608"/>
        <v>0</v>
      </c>
      <c r="GQ203" s="107">
        <f t="shared" si="609"/>
        <v>0</v>
      </c>
      <c r="GR203" s="107">
        <f t="shared" si="610"/>
        <v>0</v>
      </c>
      <c r="GS203" s="107">
        <f t="shared" si="611"/>
        <v>0</v>
      </c>
      <c r="GT203" s="107">
        <f t="shared" si="612"/>
        <v>0</v>
      </c>
      <c r="GU203" s="107">
        <f t="shared" si="613"/>
        <v>0</v>
      </c>
      <c r="GV203" s="107">
        <f t="shared" si="614"/>
        <v>0</v>
      </c>
      <c r="GW203" s="107">
        <f t="shared" si="615"/>
        <v>0</v>
      </c>
      <c r="GX203" s="107">
        <f t="shared" si="616"/>
        <v>0</v>
      </c>
      <c r="GY203" s="107">
        <f t="shared" si="617"/>
        <v>0</v>
      </c>
      <c r="GZ203" s="107">
        <f t="shared" si="618"/>
        <v>0</v>
      </c>
      <c r="HA203" s="107">
        <f t="shared" si="619"/>
        <v>0</v>
      </c>
      <c r="HC203" s="107">
        <f t="shared" si="542"/>
        <v>0</v>
      </c>
      <c r="HD203" s="107">
        <f t="shared" si="620"/>
        <v>0</v>
      </c>
      <c r="HE203" s="107">
        <f t="shared" si="621"/>
        <v>0</v>
      </c>
      <c r="HF203" s="107">
        <f t="shared" si="622"/>
        <v>0</v>
      </c>
      <c r="HG203" s="107">
        <f t="shared" si="623"/>
        <v>0</v>
      </c>
      <c r="HH203" s="107">
        <f t="shared" si="624"/>
        <v>0</v>
      </c>
      <c r="HI203" s="107">
        <f t="shared" si="625"/>
        <v>0</v>
      </c>
      <c r="HJ203" s="107">
        <f t="shared" si="626"/>
        <v>0</v>
      </c>
      <c r="HK203" s="107">
        <f t="shared" si="627"/>
        <v>0</v>
      </c>
      <c r="HL203" s="107">
        <f t="shared" si="628"/>
        <v>0</v>
      </c>
      <c r="HM203" s="107">
        <f t="shared" si="629"/>
        <v>0</v>
      </c>
      <c r="HN203" s="107">
        <f t="shared" si="630"/>
        <v>0</v>
      </c>
      <c r="HO203" s="107">
        <f t="shared" si="631"/>
        <v>0</v>
      </c>
      <c r="HP203" s="107">
        <f t="shared" si="632"/>
        <v>0</v>
      </c>
      <c r="HQ203" s="107">
        <f t="shared" si="633"/>
        <v>0</v>
      </c>
      <c r="HS203" s="107">
        <f t="shared" si="543"/>
        <v>1.6853056931566872E-103</v>
      </c>
      <c r="HT203" s="107">
        <f t="shared" si="634"/>
        <v>6.2595756175525438E-118</v>
      </c>
      <c r="HU203" s="107">
        <f t="shared" si="635"/>
        <v>1.822207878950573E-124</v>
      </c>
      <c r="HV203" s="107">
        <f t="shared" si="636"/>
        <v>4.5645724837367339E-124</v>
      </c>
      <c r="HW203" s="107">
        <f t="shared" si="637"/>
        <v>5.9090548642558252E-139</v>
      </c>
      <c r="HX203" s="107">
        <f t="shared" si="638"/>
        <v>2.0959285946987367E-148</v>
      </c>
      <c r="HY203" s="107">
        <f t="shared" si="639"/>
        <v>2.8746710584989164E-154</v>
      </c>
      <c r="HZ203" s="107">
        <f t="shared" si="640"/>
        <v>3.2437848454686928E-175</v>
      </c>
      <c r="IA203" s="107">
        <f t="shared" si="641"/>
        <v>2.8108511083306616E-183</v>
      </c>
      <c r="IB203" s="107">
        <f t="shared" si="642"/>
        <v>2.3010509883725971E-191</v>
      </c>
      <c r="IC203" s="107">
        <f t="shared" si="643"/>
        <v>5.8818237442421779E-178</v>
      </c>
      <c r="ID203" s="107">
        <f t="shared" si="644"/>
        <v>7.4171902096023324E-183</v>
      </c>
      <c r="IE203" s="107">
        <f t="shared" si="645"/>
        <v>4.8574937385726715E-174</v>
      </c>
      <c r="IF203" s="107">
        <f t="shared" si="646"/>
        <v>9.3484306227075103E-156</v>
      </c>
      <c r="IG203" s="107">
        <f t="shared" si="647"/>
        <v>2.1862412164803428E-149</v>
      </c>
      <c r="II203" s="107">
        <f t="shared" si="544"/>
        <v>7.5781249104504117E-25</v>
      </c>
      <c r="IJ203" s="107">
        <f t="shared" si="545"/>
        <v>3.4426032576286398E-28</v>
      </c>
      <c r="IK203" s="107">
        <f t="shared" si="546"/>
        <v>3.3309542164940754E-31</v>
      </c>
      <c r="IL203" s="107">
        <f t="shared" si="547"/>
        <v>6.5783613889828892E-30</v>
      </c>
      <c r="IM203" s="107">
        <f t="shared" si="548"/>
        <v>2.6529473340257531E-33</v>
      </c>
      <c r="IN203" s="107">
        <f t="shared" si="549"/>
        <v>1.2084901781199182E-35</v>
      </c>
      <c r="IO203" s="107">
        <f t="shared" si="550"/>
        <v>2.6987599870326941E-37</v>
      </c>
      <c r="IP203" s="107">
        <f t="shared" si="551"/>
        <v>2.9494111400808653E-42</v>
      </c>
      <c r="IQ203" s="107">
        <f t="shared" si="552"/>
        <v>7.4530351740325919E-48</v>
      </c>
      <c r="IR203" s="107">
        <f t="shared" si="553"/>
        <v>1.6286774973329064E-51</v>
      </c>
      <c r="IS203" s="107">
        <f t="shared" si="554"/>
        <v>2.3423148351649337E-47</v>
      </c>
      <c r="IT203" s="107">
        <f t="shared" si="555"/>
        <v>4.0568163498540708E-49</v>
      </c>
      <c r="IU203" s="107">
        <f t="shared" si="556"/>
        <v>1.801701570720181E-45</v>
      </c>
      <c r="IV203" s="107">
        <f t="shared" si="557"/>
        <v>6.5235926702393612E-39</v>
      </c>
      <c r="IW203" s="107">
        <f t="shared" si="558"/>
        <v>3.3310725225976433E-43</v>
      </c>
      <c r="IY203" s="107">
        <f t="shared" si="559"/>
        <v>7.5781249104504117E-25</v>
      </c>
      <c r="IZ203" s="107">
        <f t="shared" si="560"/>
        <v>3.4426032576286398E-28</v>
      </c>
      <c r="JA203" s="107">
        <f t="shared" si="561"/>
        <v>3.3309542164940754E-31</v>
      </c>
      <c r="JB203" s="107">
        <f t="shared" si="562"/>
        <v>6.5783613889828892E-30</v>
      </c>
      <c r="JC203" s="107">
        <f t="shared" si="563"/>
        <v>2.6529473340257531E-33</v>
      </c>
      <c r="JD203" s="107">
        <f t="shared" si="564"/>
        <v>1.2084901781199182E-35</v>
      </c>
      <c r="JE203" s="107">
        <f t="shared" si="565"/>
        <v>2.6987599870326941E-37</v>
      </c>
      <c r="JF203" s="107">
        <f t="shared" si="566"/>
        <v>2.9494111400808653E-42</v>
      </c>
      <c r="JG203" s="107">
        <f t="shared" si="567"/>
        <v>7.4530351740325919E-48</v>
      </c>
      <c r="JH203" s="107">
        <f t="shared" si="568"/>
        <v>1.6286774973329064E-51</v>
      </c>
      <c r="JI203" s="107">
        <f t="shared" si="569"/>
        <v>2.3423148351649337E-47</v>
      </c>
      <c r="JJ203" s="107">
        <f t="shared" si="570"/>
        <v>4.0568163498540708E-49</v>
      </c>
      <c r="JK203" s="107">
        <f t="shared" si="571"/>
        <v>1.801701570720181E-45</v>
      </c>
      <c r="JL203" s="107">
        <f t="shared" si="572"/>
        <v>6.5235926702393612E-39</v>
      </c>
      <c r="JM203" s="107">
        <f t="shared" si="573"/>
        <v>3.3310725225976433E-43</v>
      </c>
    </row>
    <row r="204" spans="2:273" x14ac:dyDescent="0.25">
      <c r="B204" s="2">
        <v>176</v>
      </c>
      <c r="C204" s="37">
        <v>48.564999999999998</v>
      </c>
      <c r="D204" s="37">
        <v>48.197000000000003</v>
      </c>
      <c r="E204" s="37">
        <v>50.540999999999997</v>
      </c>
      <c r="F204" s="37">
        <v>49.746000000000002</v>
      </c>
      <c r="G204" s="37">
        <v>49.441000000000003</v>
      </c>
      <c r="H204" s="37">
        <v>49.796999999999997</v>
      </c>
      <c r="I204" s="37">
        <v>49.831000000000003</v>
      </c>
      <c r="J204" s="37">
        <v>50.475000000000001</v>
      </c>
      <c r="K204" s="37">
        <v>49.932000000000002</v>
      </c>
      <c r="L204" s="37">
        <v>49.814</v>
      </c>
      <c r="M204" s="37">
        <v>50.287999999999997</v>
      </c>
      <c r="N204" s="37">
        <v>50.406999999999996</v>
      </c>
      <c r="O204" s="37">
        <v>51.491999999999997</v>
      </c>
      <c r="P204" s="37">
        <v>52.366999999999997</v>
      </c>
      <c r="Q204" s="37">
        <v>49.9</v>
      </c>
      <c r="S204" s="4">
        <f t="shared" si="460"/>
        <v>47.707607031132866</v>
      </c>
      <c r="T204" s="4">
        <f t="shared" si="461"/>
        <v>48.260487328453394</v>
      </c>
      <c r="U204" s="4">
        <f t="shared" si="462"/>
        <v>48.665261994781389</v>
      </c>
      <c r="V204" s="4">
        <f t="shared" si="463"/>
        <v>49.131101550607355</v>
      </c>
      <c r="W204" s="4">
        <f t="shared" si="464"/>
        <v>48.919512664989199</v>
      </c>
      <c r="X204" s="4" t="e">
        <f t="shared" si="465"/>
        <v>#N/A</v>
      </c>
      <c r="Y204" s="4" t="e">
        <f t="shared" si="466"/>
        <v>#N/A</v>
      </c>
      <c r="Z204" s="4" t="e">
        <f t="shared" si="467"/>
        <v>#N/A</v>
      </c>
      <c r="AA204" s="4" t="e">
        <f t="shared" si="468"/>
        <v>#N/A</v>
      </c>
      <c r="AB204" s="4" t="e">
        <f t="shared" si="469"/>
        <v>#N/A</v>
      </c>
      <c r="AC204" s="4" t="e">
        <f t="shared" si="470"/>
        <v>#N/A</v>
      </c>
      <c r="AD204" s="4" t="e">
        <f t="shared" si="471"/>
        <v>#N/A</v>
      </c>
      <c r="AE204" s="4" t="e">
        <f t="shared" si="472"/>
        <v>#N/A</v>
      </c>
      <c r="AF204" s="4" t="e">
        <f t="shared" si="473"/>
        <v>#N/A</v>
      </c>
      <c r="AG204" s="4">
        <f t="shared" si="474"/>
        <v>49.409289080968463</v>
      </c>
      <c r="AI204" s="4">
        <f t="shared" si="475"/>
        <v>0.85739296886713134</v>
      </c>
      <c r="AJ204" s="4">
        <f t="shared" si="476"/>
        <v>-6.3487328453391001E-2</v>
      </c>
      <c r="AK204" s="4">
        <f t="shared" si="477"/>
        <v>1.8757380052186079</v>
      </c>
      <c r="AL204" s="4">
        <f t="shared" si="478"/>
        <v>0.61489844939264771</v>
      </c>
      <c r="AM204" s="4">
        <f t="shared" si="479"/>
        <v>0.52148733501080358</v>
      </c>
      <c r="AN204" s="4">
        <f t="shared" si="480"/>
        <v>0</v>
      </c>
      <c r="AO204" s="4">
        <f t="shared" si="481"/>
        <v>0</v>
      </c>
      <c r="AP204" s="4">
        <f t="shared" si="482"/>
        <v>0</v>
      </c>
      <c r="AQ204" s="4">
        <f t="shared" si="483"/>
        <v>0</v>
      </c>
      <c r="AR204" s="4">
        <f t="shared" si="484"/>
        <v>0</v>
      </c>
      <c r="AS204" s="4">
        <f t="shared" si="485"/>
        <v>0</v>
      </c>
      <c r="AT204" s="4">
        <f t="shared" si="486"/>
        <v>0</v>
      </c>
      <c r="AU204" s="4">
        <f t="shared" si="487"/>
        <v>0</v>
      </c>
      <c r="AV204" s="4">
        <f t="shared" ref="AV204:AW219" si="667">IF(OR($B204 &lt; P$231, $B204 &gt; P$234), 0, P204-AF204)</f>
        <v>0</v>
      </c>
      <c r="AW204" s="4">
        <f t="shared" si="667"/>
        <v>0.4907109190315353</v>
      </c>
      <c r="AY204" s="2">
        <f t="shared" si="509"/>
        <v>47.707607031132866</v>
      </c>
      <c r="AZ204" s="2">
        <f t="shared" si="575"/>
        <v>48.260487328453394</v>
      </c>
      <c r="BA204" s="2">
        <f t="shared" si="576"/>
        <v>48.665261994781389</v>
      </c>
      <c r="BB204" s="2">
        <f t="shared" si="577"/>
        <v>49.131101550607355</v>
      </c>
      <c r="BC204" s="2">
        <f t="shared" si="578"/>
        <v>48.919512664989199</v>
      </c>
      <c r="BD204" s="2" t="e">
        <f t="shared" si="579"/>
        <v>#N/A</v>
      </c>
      <c r="BE204" s="2" t="e">
        <f t="shared" si="580"/>
        <v>#N/A</v>
      </c>
      <c r="BF204" s="2" t="e">
        <f t="shared" si="581"/>
        <v>#N/A</v>
      </c>
      <c r="BG204" s="2" t="e">
        <f t="shared" si="582"/>
        <v>#N/A</v>
      </c>
      <c r="BH204" s="2" t="e">
        <f t="shared" si="583"/>
        <v>#N/A</v>
      </c>
      <c r="BI204" s="2" t="e">
        <f t="shared" si="584"/>
        <v>#N/A</v>
      </c>
      <c r="BJ204" s="2" t="e">
        <f t="shared" si="585"/>
        <v>#N/A</v>
      </c>
      <c r="BK204" s="2" t="e">
        <f t="shared" si="586"/>
        <v>#N/A</v>
      </c>
      <c r="BL204" s="2" t="e">
        <f t="shared" si="587"/>
        <v>#N/A</v>
      </c>
      <c r="BM204" s="2">
        <f t="shared" si="588"/>
        <v>49.409289080968463</v>
      </c>
      <c r="BO204" s="2" t="str">
        <f t="shared" si="652"/>
        <v/>
      </c>
      <c r="BP204" s="2" t="str">
        <f t="shared" si="653"/>
        <v/>
      </c>
      <c r="BQ204" s="2" t="str">
        <f t="shared" si="654"/>
        <v/>
      </c>
      <c r="BR204" s="2" t="str">
        <f t="shared" si="655"/>
        <v/>
      </c>
      <c r="BS204" s="2" t="str">
        <f t="shared" si="656"/>
        <v/>
      </c>
      <c r="BT204" s="2" t="str">
        <f t="shared" si="657"/>
        <v/>
      </c>
      <c r="BU204" s="2" t="str">
        <f t="shared" si="658"/>
        <v/>
      </c>
      <c r="BV204" s="2" t="str">
        <f t="shared" si="659"/>
        <v/>
      </c>
      <c r="BW204" s="2" t="str">
        <f t="shared" si="660"/>
        <v/>
      </c>
      <c r="BX204" s="2" t="str">
        <f t="shared" si="661"/>
        <v/>
      </c>
      <c r="BY204" s="2" t="str">
        <f t="shared" si="662"/>
        <v/>
      </c>
      <c r="BZ204" s="2" t="str">
        <f t="shared" si="663"/>
        <v/>
      </c>
      <c r="CA204" s="2" t="str">
        <f t="shared" si="664"/>
        <v/>
      </c>
      <c r="CB204" s="2" t="str">
        <f t="shared" si="665"/>
        <v/>
      </c>
      <c r="CC204" s="2" t="str">
        <f t="shared" si="666"/>
        <v/>
      </c>
      <c r="CE204" s="2" t="str">
        <f t="shared" si="510"/>
        <v/>
      </c>
      <c r="CF204" s="2" t="str">
        <f t="shared" si="511"/>
        <v/>
      </c>
      <c r="CG204" s="2" t="str">
        <f t="shared" si="512"/>
        <v/>
      </c>
      <c r="CH204" s="2" t="str">
        <f t="shared" si="513"/>
        <v/>
      </c>
      <c r="CI204" s="2" t="str">
        <f t="shared" si="514"/>
        <v/>
      </c>
      <c r="CJ204" s="2" t="str">
        <f t="shared" si="515"/>
        <v/>
      </c>
      <c r="CK204" s="2" t="str">
        <f t="shared" si="516"/>
        <v/>
      </c>
      <c r="CL204" s="2" t="str">
        <f t="shared" si="517"/>
        <v/>
      </c>
      <c r="CM204" s="2" t="str">
        <f t="shared" si="518"/>
        <v/>
      </c>
      <c r="CN204" s="2" t="str">
        <f t="shared" si="519"/>
        <v/>
      </c>
      <c r="CO204" s="2" t="str">
        <f t="shared" si="520"/>
        <v/>
      </c>
      <c r="CP204" s="2" t="str">
        <f t="shared" si="521"/>
        <v/>
      </c>
      <c r="CQ204" s="2" t="str">
        <f t="shared" si="522"/>
        <v/>
      </c>
      <c r="CR204" s="2" t="str">
        <f t="shared" si="523"/>
        <v/>
      </c>
      <c r="CS204" s="2" t="str">
        <f t="shared" si="524"/>
        <v/>
      </c>
      <c r="CU204" s="2">
        <f t="shared" si="525"/>
        <v>48.564999999999998</v>
      </c>
      <c r="CV204" s="2">
        <f t="shared" si="526"/>
        <v>48.197000000000003</v>
      </c>
      <c r="CW204" s="2">
        <f t="shared" si="527"/>
        <v>50.540999999999997</v>
      </c>
      <c r="CX204" s="2">
        <f t="shared" si="528"/>
        <v>49.746000000000002</v>
      </c>
      <c r="CY204" s="2">
        <f t="shared" si="529"/>
        <v>49.441000000000003</v>
      </c>
      <c r="CZ204" s="2" t="str">
        <f t="shared" si="530"/>
        <v/>
      </c>
      <c r="DA204" s="2" t="str">
        <f t="shared" si="531"/>
        <v/>
      </c>
      <c r="DB204" s="2" t="str">
        <f t="shared" si="532"/>
        <v/>
      </c>
      <c r="DC204" s="2" t="str">
        <f t="shared" si="533"/>
        <v/>
      </c>
      <c r="DD204" s="2" t="str">
        <f t="shared" si="534"/>
        <v/>
      </c>
      <c r="DE204" s="2" t="str">
        <f t="shared" si="535"/>
        <v/>
      </c>
      <c r="DF204" s="2" t="str">
        <f t="shared" si="536"/>
        <v/>
      </c>
      <c r="DG204" s="2" t="str">
        <f t="shared" si="537"/>
        <v/>
      </c>
      <c r="DH204" s="2" t="str">
        <f t="shared" si="538"/>
        <v/>
      </c>
      <c r="DI204" s="2">
        <f t="shared" si="539"/>
        <v>49.9</v>
      </c>
      <c r="DK204" s="2">
        <f t="shared" si="489"/>
        <v>75.037613157894739</v>
      </c>
      <c r="DL204" s="2">
        <f t="shared" ref="DL204:DY219" si="668">BP$229*$B204+BP$230</f>
        <v>83.38299628879895</v>
      </c>
      <c r="DM204" s="2">
        <f t="shared" si="668"/>
        <v>84.695870985155196</v>
      </c>
      <c r="DN204" s="2">
        <f t="shared" si="668"/>
        <v>84.373551282051295</v>
      </c>
      <c r="DO204" s="2">
        <f t="shared" si="668"/>
        <v>90.623356070356081</v>
      </c>
      <c r="DP204" s="2">
        <f t="shared" si="668"/>
        <v>86.740888515406184</v>
      </c>
      <c r="DQ204" s="2">
        <f t="shared" si="668"/>
        <v>86.794036414565838</v>
      </c>
      <c r="DR204" s="2">
        <f t="shared" si="668"/>
        <v>90.977657754010679</v>
      </c>
      <c r="DS204" s="2">
        <f t="shared" si="668"/>
        <v>86.201848739495802</v>
      </c>
      <c r="DT204" s="2">
        <f t="shared" si="668"/>
        <v>88.374347259358331</v>
      </c>
      <c r="DU204" s="2">
        <f t="shared" si="668"/>
        <v>86.886918105423987</v>
      </c>
      <c r="DV204" s="2">
        <f t="shared" si="668"/>
        <v>91.881899286987476</v>
      </c>
      <c r="DW204" s="2">
        <f t="shared" si="668"/>
        <v>92.60790603514134</v>
      </c>
      <c r="DX204" s="2">
        <f t="shared" si="668"/>
        <v>89.044220849420867</v>
      </c>
      <c r="DY204" s="2">
        <f t="shared" si="668"/>
        <v>82.543323322209829</v>
      </c>
      <c r="EA204" s="2">
        <f t="shared" si="459"/>
        <v>44.913628056398366</v>
      </c>
      <c r="EB204" s="2">
        <f t="shared" si="491"/>
        <v>46.095625297383037</v>
      </c>
      <c r="EC204" s="2">
        <f t="shared" si="492"/>
        <v>48.635737750385204</v>
      </c>
      <c r="ED204" s="2">
        <f t="shared" si="493"/>
        <v>47.579924214768283</v>
      </c>
      <c r="EE204" s="2">
        <f t="shared" si="494"/>
        <v>47.394258898155769</v>
      </c>
      <c r="EF204" s="2">
        <f t="shared" si="495"/>
        <v>47.476924311836797</v>
      </c>
      <c r="EG204" s="2">
        <f t="shared" si="496"/>
        <v>47.290441677434529</v>
      </c>
      <c r="EH204" s="2">
        <f t="shared" si="497"/>
        <v>46.87917075386013</v>
      </c>
      <c r="EI204" s="2">
        <f t="shared" si="498"/>
        <v>47.355475403588997</v>
      </c>
      <c r="EJ204" s="2">
        <f t="shared" si="499"/>
        <v>47.24901335997005</v>
      </c>
      <c r="EK204" s="2">
        <f t="shared" si="500"/>
        <v>48.244595886560063</v>
      </c>
      <c r="EL204" s="2">
        <f t="shared" si="501"/>
        <v>47.505340545521548</v>
      </c>
      <c r="EM204" s="2">
        <f t="shared" si="502"/>
        <v>49.583322470553966</v>
      </c>
      <c r="EN204" s="2">
        <f t="shared" si="503"/>
        <v>51.335796819070808</v>
      </c>
      <c r="EO204" s="2">
        <f t="shared" si="504"/>
        <v>53.427140520446102</v>
      </c>
      <c r="EQ204" s="2">
        <f t="shared" si="505"/>
        <v>47.708921859330935</v>
      </c>
      <c r="ER204" s="2">
        <f t="shared" ref="ER204:FE219" si="669">CV$229*$B204+CV$230</f>
        <v>48.261429183405795</v>
      </c>
      <c r="ES204" s="2">
        <f t="shared" si="669"/>
        <v>48.665271713939418</v>
      </c>
      <c r="ET204" s="2">
        <f t="shared" si="669"/>
        <v>49.131773128031739</v>
      </c>
      <c r="EU204" s="2">
        <f t="shared" si="669"/>
        <v>48.920167366181218</v>
      </c>
      <c r="EV204" s="2">
        <f t="shared" si="669"/>
        <v>48.876905760297078</v>
      </c>
      <c r="EW204" s="2">
        <f t="shared" si="669"/>
        <v>48.549291456857119</v>
      </c>
      <c r="EX204" s="2">
        <f t="shared" si="669"/>
        <v>48.280861380498251</v>
      </c>
      <c r="EY204" s="2">
        <f t="shared" si="669"/>
        <v>48.821368074902125</v>
      </c>
      <c r="EZ204" s="2">
        <f t="shared" si="669"/>
        <v>48.460585436413595</v>
      </c>
      <c r="FA204" s="2">
        <f t="shared" si="669"/>
        <v>48.803014447793387</v>
      </c>
      <c r="FB204" s="2">
        <f t="shared" si="669"/>
        <v>48.525560557863407</v>
      </c>
      <c r="FC204" s="2">
        <f t="shared" si="669"/>
        <v>49.299009070792977</v>
      </c>
      <c r="FD204" s="2">
        <f t="shared" si="669"/>
        <v>51.036744228605642</v>
      </c>
      <c r="FE204" s="2">
        <f t="shared" si="669"/>
        <v>49.398939723478478</v>
      </c>
      <c r="FG204" s="2">
        <f t="shared" si="507"/>
        <v>0.99999999999310285</v>
      </c>
      <c r="FH204" s="2">
        <f t="shared" ref="FH204:FU219" si="670">POWER(10,($B204-D$232)/D$230)/(1+POWER(10,($B204-D$232)/D$230))</f>
        <v>0.99999999999454303</v>
      </c>
      <c r="FI204" s="2">
        <f t="shared" si="670"/>
        <v>0.9999999999936231</v>
      </c>
      <c r="FJ204" s="2">
        <f t="shared" si="670"/>
        <v>0.99999999999324796</v>
      </c>
      <c r="FK204" s="2">
        <f t="shared" si="670"/>
        <v>0.99999999999323241</v>
      </c>
      <c r="FL204" s="2">
        <f t="shared" si="670"/>
        <v>0.99999999999363154</v>
      </c>
      <c r="FM204" s="2">
        <f t="shared" si="670"/>
        <v>0.99999999999461042</v>
      </c>
      <c r="FN204" s="2">
        <f t="shared" si="670"/>
        <v>0.99999999999442613</v>
      </c>
      <c r="FO204" s="2">
        <f t="shared" si="670"/>
        <v>0.99999999999632661</v>
      </c>
      <c r="FP204" s="2">
        <f t="shared" si="670"/>
        <v>0.99999999999578293</v>
      </c>
      <c r="FQ204" s="2">
        <f t="shared" si="670"/>
        <v>0.99999999999519662</v>
      </c>
      <c r="FR204" s="2">
        <f t="shared" si="670"/>
        <v>0.99999999999509959</v>
      </c>
      <c r="FS204" s="2">
        <f t="shared" si="670"/>
        <v>0.99999999994993061</v>
      </c>
      <c r="FT204" s="2">
        <f t="shared" si="670"/>
        <v>0.99999999974547216</v>
      </c>
      <c r="FU204" s="2">
        <f t="shared" si="670"/>
        <v>0.9999999990129379</v>
      </c>
      <c r="FW204" s="2">
        <f t="shared" si="540"/>
        <v>0.99952962783215826</v>
      </c>
      <c r="FX204" s="2">
        <f t="shared" si="592"/>
        <v>0.99956512445011481</v>
      </c>
      <c r="FY204" s="2">
        <f t="shared" si="593"/>
        <v>0.99967090810671178</v>
      </c>
      <c r="FZ204" s="2">
        <f t="shared" si="594"/>
        <v>0.99956724029827837</v>
      </c>
      <c r="GA204" s="2">
        <f t="shared" si="595"/>
        <v>0.9995709431474481</v>
      </c>
      <c r="GB204" s="2">
        <f t="shared" si="596"/>
        <v>0.99959649305864262</v>
      </c>
      <c r="GC204" s="2">
        <f t="shared" si="597"/>
        <v>0.99963893807783832</v>
      </c>
      <c r="GD204" s="2">
        <f t="shared" si="598"/>
        <v>0.99965374291212827</v>
      </c>
      <c r="GE204" s="2">
        <f t="shared" si="599"/>
        <v>0.99982734453441713</v>
      </c>
      <c r="GF204" s="2">
        <f t="shared" si="600"/>
        <v>0.99985204679270345</v>
      </c>
      <c r="GG204" s="2">
        <f t="shared" si="601"/>
        <v>0.99982657615110437</v>
      </c>
      <c r="GH204" s="2">
        <f t="shared" si="602"/>
        <v>0.99983255431559892</v>
      </c>
      <c r="GI204" s="2">
        <f t="shared" si="603"/>
        <v>0.99954940061454034</v>
      </c>
      <c r="GJ204" s="2">
        <f t="shared" si="604"/>
        <v>0.99899273755083629</v>
      </c>
      <c r="GK204" s="2">
        <f t="shared" si="605"/>
        <v>0.99743078131599283</v>
      </c>
      <c r="GM204" s="107">
        <f t="shared" si="541"/>
        <v>0</v>
      </c>
      <c r="GN204" s="107">
        <f t="shared" si="606"/>
        <v>0</v>
      </c>
      <c r="GO204" s="107">
        <f t="shared" si="607"/>
        <v>0</v>
      </c>
      <c r="GP204" s="107">
        <f t="shared" si="608"/>
        <v>0</v>
      </c>
      <c r="GQ204" s="107">
        <f t="shared" si="609"/>
        <v>0</v>
      </c>
      <c r="GR204" s="107">
        <f t="shared" si="610"/>
        <v>0</v>
      </c>
      <c r="GS204" s="107">
        <f t="shared" si="611"/>
        <v>0</v>
      </c>
      <c r="GT204" s="107">
        <f t="shared" si="612"/>
        <v>0</v>
      </c>
      <c r="GU204" s="107">
        <f t="shared" si="613"/>
        <v>0</v>
      </c>
      <c r="GV204" s="107">
        <f t="shared" si="614"/>
        <v>0</v>
      </c>
      <c r="GW204" s="107">
        <f t="shared" si="615"/>
        <v>0</v>
      </c>
      <c r="GX204" s="107">
        <f t="shared" si="616"/>
        <v>0</v>
      </c>
      <c r="GY204" s="107">
        <f t="shared" si="617"/>
        <v>0</v>
      </c>
      <c r="GZ204" s="107">
        <f t="shared" si="618"/>
        <v>0</v>
      </c>
      <c r="HA204" s="107">
        <f t="shared" si="619"/>
        <v>0</v>
      </c>
      <c r="HC204" s="107">
        <f t="shared" si="542"/>
        <v>0</v>
      </c>
      <c r="HD204" s="107">
        <f t="shared" si="620"/>
        <v>0</v>
      </c>
      <c r="HE204" s="107">
        <f t="shared" si="621"/>
        <v>0</v>
      </c>
      <c r="HF204" s="107">
        <f t="shared" si="622"/>
        <v>0</v>
      </c>
      <c r="HG204" s="107">
        <f t="shared" si="623"/>
        <v>0</v>
      </c>
      <c r="HH204" s="107">
        <f t="shared" si="624"/>
        <v>0</v>
      </c>
      <c r="HI204" s="107">
        <f t="shared" si="625"/>
        <v>0</v>
      </c>
      <c r="HJ204" s="107">
        <f t="shared" si="626"/>
        <v>0</v>
      </c>
      <c r="HK204" s="107">
        <f t="shared" si="627"/>
        <v>0</v>
      </c>
      <c r="HL204" s="107">
        <f t="shared" si="628"/>
        <v>0</v>
      </c>
      <c r="HM204" s="107">
        <f t="shared" si="629"/>
        <v>0</v>
      </c>
      <c r="HN204" s="107">
        <f t="shared" si="630"/>
        <v>0</v>
      </c>
      <c r="HO204" s="107">
        <f t="shared" si="631"/>
        <v>0</v>
      </c>
      <c r="HP204" s="107">
        <f t="shared" si="632"/>
        <v>0</v>
      </c>
      <c r="HQ204" s="107">
        <f t="shared" si="633"/>
        <v>0</v>
      </c>
      <c r="HS204" s="107">
        <f t="shared" si="543"/>
        <v>4.9393926143530024E-107</v>
      </c>
      <c r="HT204" s="107">
        <f t="shared" si="634"/>
        <v>6.3331692953405111E-122</v>
      </c>
      <c r="HU204" s="107">
        <f t="shared" si="635"/>
        <v>1.211873502578062E-128</v>
      </c>
      <c r="HV204" s="107">
        <f t="shared" si="636"/>
        <v>2.7061768648676574E-128</v>
      </c>
      <c r="HW204" s="107">
        <f t="shared" si="637"/>
        <v>1.0938040432255382E-143</v>
      </c>
      <c r="HX204" s="107">
        <f t="shared" si="638"/>
        <v>1.9588665258182802E-153</v>
      </c>
      <c r="HY204" s="107">
        <f t="shared" si="639"/>
        <v>1.917800555131744E-159</v>
      </c>
      <c r="HZ204" s="107">
        <f t="shared" si="640"/>
        <v>4.4794139997019369E-181</v>
      </c>
      <c r="IA204" s="107">
        <f t="shared" si="641"/>
        <v>3.8328331169908273E-189</v>
      </c>
      <c r="IB204" s="107">
        <f t="shared" si="642"/>
        <v>1.761760508442012E-197</v>
      </c>
      <c r="IC204" s="107">
        <f t="shared" si="643"/>
        <v>1.0435598349664991E-183</v>
      </c>
      <c r="ID204" s="107">
        <f t="shared" si="644"/>
        <v>8.9718874081469272E-189</v>
      </c>
      <c r="IE204" s="107">
        <f t="shared" si="645"/>
        <v>9.8457312532865326E-180</v>
      </c>
      <c r="IF204" s="107">
        <f t="shared" si="646"/>
        <v>7.7178129173281331E-161</v>
      </c>
      <c r="IG204" s="107">
        <f t="shared" si="647"/>
        <v>2.0447402153695331E-154</v>
      </c>
      <c r="II204" s="107">
        <f t="shared" si="544"/>
        <v>2.6228699358470136E-26</v>
      </c>
      <c r="IJ204" s="107">
        <f t="shared" si="545"/>
        <v>7.6777728668669211E-30</v>
      </c>
      <c r="IK204" s="107">
        <f t="shared" si="546"/>
        <v>5.6414747251640202E-33</v>
      </c>
      <c r="IL204" s="107">
        <f t="shared" si="547"/>
        <v>1.1519489141382248E-31</v>
      </c>
      <c r="IM204" s="107">
        <f t="shared" si="548"/>
        <v>2.8814637983632617E-35</v>
      </c>
      <c r="IN204" s="107">
        <f t="shared" si="549"/>
        <v>9.7920851608799614E-38</v>
      </c>
      <c r="IO204" s="107">
        <f t="shared" si="550"/>
        <v>1.8654574626750288E-39</v>
      </c>
      <c r="IP204" s="107">
        <f t="shared" si="551"/>
        <v>1.054917877780995E-44</v>
      </c>
      <c r="IQ204" s="107">
        <f t="shared" si="552"/>
        <v>2.0995936431764632E-50</v>
      </c>
      <c r="IR204" s="107">
        <f t="shared" si="553"/>
        <v>3.2364283200448226E-54</v>
      </c>
      <c r="IS204" s="107">
        <f t="shared" si="554"/>
        <v>7.0064520903196978E-50</v>
      </c>
      <c r="IT204" s="107">
        <f t="shared" si="555"/>
        <v>9.9528695138503918E-52</v>
      </c>
      <c r="IU204" s="107">
        <f t="shared" si="556"/>
        <v>6.0330191112723159E-48</v>
      </c>
      <c r="IV204" s="107">
        <f t="shared" si="557"/>
        <v>4.5392809382475601E-41</v>
      </c>
      <c r="IW204" s="107">
        <f t="shared" si="558"/>
        <v>8.8210657584802876E-46</v>
      </c>
      <c r="IY204" s="107">
        <f t="shared" si="559"/>
        <v>2.6228699358470136E-26</v>
      </c>
      <c r="IZ204" s="107">
        <f t="shared" si="560"/>
        <v>7.6777728668669211E-30</v>
      </c>
      <c r="JA204" s="107">
        <f t="shared" si="561"/>
        <v>5.6414747251640202E-33</v>
      </c>
      <c r="JB204" s="107">
        <f t="shared" si="562"/>
        <v>1.1519489141382248E-31</v>
      </c>
      <c r="JC204" s="107">
        <f t="shared" si="563"/>
        <v>2.8814637983632617E-35</v>
      </c>
      <c r="JD204" s="107">
        <f t="shared" si="564"/>
        <v>9.7920851608799614E-38</v>
      </c>
      <c r="JE204" s="107">
        <f t="shared" si="565"/>
        <v>1.8654574626750288E-39</v>
      </c>
      <c r="JF204" s="107">
        <f t="shared" si="566"/>
        <v>1.054917877780995E-44</v>
      </c>
      <c r="JG204" s="107">
        <f t="shared" si="567"/>
        <v>2.0995936431764632E-50</v>
      </c>
      <c r="JH204" s="107">
        <f t="shared" si="568"/>
        <v>3.2364283200448226E-54</v>
      </c>
      <c r="JI204" s="107">
        <f t="shared" si="569"/>
        <v>7.0064520903196978E-50</v>
      </c>
      <c r="JJ204" s="107">
        <f t="shared" si="570"/>
        <v>9.9528695138503918E-52</v>
      </c>
      <c r="JK204" s="107">
        <f t="shared" si="571"/>
        <v>6.0330191112723159E-48</v>
      </c>
      <c r="JL204" s="107">
        <f t="shared" si="572"/>
        <v>4.5392809382475601E-41</v>
      </c>
      <c r="JM204" s="107">
        <f t="shared" si="573"/>
        <v>8.8210657584802876E-46</v>
      </c>
    </row>
    <row r="205" spans="2:273" x14ac:dyDescent="0.25">
      <c r="B205" s="2">
        <v>177</v>
      </c>
      <c r="C205" s="37">
        <v>47.725999999999999</v>
      </c>
      <c r="D205" s="37">
        <v>48.655999999999999</v>
      </c>
      <c r="E205" s="37">
        <v>49.738</v>
      </c>
      <c r="F205" s="37">
        <v>49.728999999999999</v>
      </c>
      <c r="G205" s="37">
        <v>49.914999999999999</v>
      </c>
      <c r="H205" s="37">
        <v>50.457999999999998</v>
      </c>
      <c r="I205" s="37">
        <v>49.661000000000001</v>
      </c>
      <c r="J205" s="37">
        <v>49.305</v>
      </c>
      <c r="K205" s="37">
        <v>50.627000000000002</v>
      </c>
      <c r="L205" s="37">
        <v>49.712000000000003</v>
      </c>
      <c r="M205" s="37">
        <v>49.661000000000001</v>
      </c>
      <c r="N205" s="37">
        <v>50.253999999999998</v>
      </c>
      <c r="O205" s="37">
        <v>50.695</v>
      </c>
      <c r="P205" s="37">
        <v>51.8</v>
      </c>
      <c r="Q205" s="37">
        <v>49.667000000000002</v>
      </c>
      <c r="S205" s="4">
        <f t="shared" si="460"/>
        <v>47.608251888728475</v>
      </c>
      <c r="T205" s="4">
        <f t="shared" si="461"/>
        <v>48.143975718864475</v>
      </c>
      <c r="U205" s="4">
        <f t="shared" si="462"/>
        <v>48.540971122191365</v>
      </c>
      <c r="V205" s="4">
        <f t="shared" si="463"/>
        <v>48.995855457582799</v>
      </c>
      <c r="W205" s="4" t="e">
        <f t="shared" si="464"/>
        <v>#N/A</v>
      </c>
      <c r="X205" s="4" t="e">
        <f t="shared" si="465"/>
        <v>#N/A</v>
      </c>
      <c r="Y205" s="4" t="e">
        <f t="shared" si="466"/>
        <v>#N/A</v>
      </c>
      <c r="Z205" s="4" t="e">
        <f t="shared" si="467"/>
        <v>#N/A</v>
      </c>
      <c r="AA205" s="4" t="e">
        <f t="shared" si="468"/>
        <v>#N/A</v>
      </c>
      <c r="AB205" s="4" t="e">
        <f t="shared" si="469"/>
        <v>#N/A</v>
      </c>
      <c r="AC205" s="4" t="e">
        <f t="shared" si="470"/>
        <v>#N/A</v>
      </c>
      <c r="AD205" s="4" t="e">
        <f t="shared" si="471"/>
        <v>#N/A</v>
      </c>
      <c r="AE205" s="4" t="e">
        <f t="shared" si="472"/>
        <v>#N/A</v>
      </c>
      <c r="AF205" s="4" t="e">
        <f t="shared" si="473"/>
        <v>#N/A</v>
      </c>
      <c r="AG205" s="4">
        <f t="shared" si="474"/>
        <v>49.275609418605264</v>
      </c>
      <c r="AI205" s="4">
        <f t="shared" si="475"/>
        <v>0.11774811127152418</v>
      </c>
      <c r="AJ205" s="4">
        <f t="shared" si="476"/>
        <v>0.51202428113552401</v>
      </c>
      <c r="AK205" s="4">
        <f t="shared" si="477"/>
        <v>1.1970288778086342</v>
      </c>
      <c r="AL205" s="4">
        <f t="shared" si="478"/>
        <v>0.73314454241720028</v>
      </c>
      <c r="AM205" s="4">
        <f t="shared" si="479"/>
        <v>0</v>
      </c>
      <c r="AN205" s="4">
        <f t="shared" si="480"/>
        <v>0</v>
      </c>
      <c r="AO205" s="4">
        <f t="shared" si="481"/>
        <v>0</v>
      </c>
      <c r="AP205" s="4">
        <f t="shared" si="482"/>
        <v>0</v>
      </c>
      <c r="AQ205" s="4">
        <f t="shared" si="483"/>
        <v>0</v>
      </c>
      <c r="AR205" s="4">
        <f t="shared" si="484"/>
        <v>0</v>
      </c>
      <c r="AS205" s="4">
        <f t="shared" si="485"/>
        <v>0</v>
      </c>
      <c r="AT205" s="4">
        <f t="shared" si="486"/>
        <v>0</v>
      </c>
      <c r="AU205" s="4">
        <f t="shared" si="487"/>
        <v>0</v>
      </c>
      <c r="AV205" s="4">
        <f t="shared" si="667"/>
        <v>0</v>
      </c>
      <c r="AW205" s="4">
        <f t="shared" si="667"/>
        <v>0.39139058139473804</v>
      </c>
      <c r="AY205" s="2">
        <f t="shared" si="509"/>
        <v>47.608251888728475</v>
      </c>
      <c r="AZ205" s="2">
        <f t="shared" si="575"/>
        <v>48.143975718864475</v>
      </c>
      <c r="BA205" s="2">
        <f t="shared" si="576"/>
        <v>48.540971122191365</v>
      </c>
      <c r="BB205" s="2">
        <f t="shared" si="577"/>
        <v>48.995855457582799</v>
      </c>
      <c r="BC205" s="2" t="e">
        <f t="shared" si="578"/>
        <v>#N/A</v>
      </c>
      <c r="BD205" s="2" t="e">
        <f t="shared" si="579"/>
        <v>#N/A</v>
      </c>
      <c r="BE205" s="2" t="e">
        <f t="shared" si="580"/>
        <v>#N/A</v>
      </c>
      <c r="BF205" s="2" t="e">
        <f t="shared" si="581"/>
        <v>#N/A</v>
      </c>
      <c r="BG205" s="2" t="e">
        <f t="shared" si="582"/>
        <v>#N/A</v>
      </c>
      <c r="BH205" s="2" t="e">
        <f t="shared" si="583"/>
        <v>#N/A</v>
      </c>
      <c r="BI205" s="2" t="e">
        <f t="shared" si="584"/>
        <v>#N/A</v>
      </c>
      <c r="BJ205" s="2" t="e">
        <f t="shared" si="585"/>
        <v>#N/A</v>
      </c>
      <c r="BK205" s="2" t="e">
        <f t="shared" si="586"/>
        <v>#N/A</v>
      </c>
      <c r="BL205" s="2" t="e">
        <f t="shared" si="587"/>
        <v>#N/A</v>
      </c>
      <c r="BM205" s="2">
        <f t="shared" si="588"/>
        <v>49.275609418605264</v>
      </c>
      <c r="BO205" s="2" t="str">
        <f t="shared" si="652"/>
        <v/>
      </c>
      <c r="BP205" s="2" t="str">
        <f t="shared" si="653"/>
        <v/>
      </c>
      <c r="BQ205" s="2" t="str">
        <f t="shared" si="654"/>
        <v/>
      </c>
      <c r="BR205" s="2" t="str">
        <f t="shared" si="655"/>
        <v/>
      </c>
      <c r="BS205" s="2" t="str">
        <f t="shared" si="656"/>
        <v/>
      </c>
      <c r="BT205" s="2" t="str">
        <f t="shared" si="657"/>
        <v/>
      </c>
      <c r="BU205" s="2" t="str">
        <f t="shared" si="658"/>
        <v/>
      </c>
      <c r="BV205" s="2" t="str">
        <f t="shared" si="659"/>
        <v/>
      </c>
      <c r="BW205" s="2" t="str">
        <f t="shared" si="660"/>
        <v/>
      </c>
      <c r="BX205" s="2" t="str">
        <f t="shared" si="661"/>
        <v/>
      </c>
      <c r="BY205" s="2" t="str">
        <f t="shared" si="662"/>
        <v/>
      </c>
      <c r="BZ205" s="2" t="str">
        <f t="shared" si="663"/>
        <v/>
      </c>
      <c r="CA205" s="2" t="str">
        <f t="shared" si="664"/>
        <v/>
      </c>
      <c r="CB205" s="2" t="str">
        <f t="shared" si="665"/>
        <v/>
      </c>
      <c r="CC205" s="2" t="str">
        <f t="shared" si="666"/>
        <v/>
      </c>
      <c r="CE205" s="2" t="str">
        <f t="shared" si="510"/>
        <v/>
      </c>
      <c r="CF205" s="2" t="str">
        <f t="shared" si="511"/>
        <v/>
      </c>
      <c r="CG205" s="2" t="str">
        <f t="shared" si="512"/>
        <v/>
      </c>
      <c r="CH205" s="2" t="str">
        <f t="shared" si="513"/>
        <v/>
      </c>
      <c r="CI205" s="2" t="str">
        <f t="shared" si="514"/>
        <v/>
      </c>
      <c r="CJ205" s="2" t="str">
        <f t="shared" si="515"/>
        <v/>
      </c>
      <c r="CK205" s="2" t="str">
        <f t="shared" si="516"/>
        <v/>
      </c>
      <c r="CL205" s="2" t="str">
        <f t="shared" si="517"/>
        <v/>
      </c>
      <c r="CM205" s="2" t="str">
        <f t="shared" si="518"/>
        <v/>
      </c>
      <c r="CN205" s="2" t="str">
        <f t="shared" si="519"/>
        <v/>
      </c>
      <c r="CO205" s="2" t="str">
        <f t="shared" si="520"/>
        <v/>
      </c>
      <c r="CP205" s="2" t="str">
        <f t="shared" si="521"/>
        <v/>
      </c>
      <c r="CQ205" s="2" t="str">
        <f t="shared" si="522"/>
        <v/>
      </c>
      <c r="CR205" s="2" t="str">
        <f t="shared" si="523"/>
        <v/>
      </c>
      <c r="CS205" s="2" t="str">
        <f t="shared" si="524"/>
        <v/>
      </c>
      <c r="CU205" s="2">
        <f t="shared" si="525"/>
        <v>47.725999999999999</v>
      </c>
      <c r="CV205" s="2">
        <f t="shared" si="526"/>
        <v>48.655999999999999</v>
      </c>
      <c r="CW205" s="2">
        <f t="shared" si="527"/>
        <v>49.738</v>
      </c>
      <c r="CX205" s="2">
        <f t="shared" si="528"/>
        <v>49.728999999999999</v>
      </c>
      <c r="CY205" s="2" t="str">
        <f t="shared" si="529"/>
        <v/>
      </c>
      <c r="CZ205" s="2" t="str">
        <f t="shared" si="530"/>
        <v/>
      </c>
      <c r="DA205" s="2" t="str">
        <f t="shared" si="531"/>
        <v/>
      </c>
      <c r="DB205" s="2" t="str">
        <f t="shared" si="532"/>
        <v/>
      </c>
      <c r="DC205" s="2" t="str">
        <f t="shared" si="533"/>
        <v/>
      </c>
      <c r="DD205" s="2" t="str">
        <f t="shared" si="534"/>
        <v/>
      </c>
      <c r="DE205" s="2" t="str">
        <f t="shared" si="535"/>
        <v/>
      </c>
      <c r="DF205" s="2" t="str">
        <f t="shared" si="536"/>
        <v/>
      </c>
      <c r="DG205" s="2" t="str">
        <f t="shared" si="537"/>
        <v/>
      </c>
      <c r="DH205" s="2" t="str">
        <f t="shared" si="538"/>
        <v/>
      </c>
      <c r="DI205" s="2">
        <f t="shared" si="539"/>
        <v>49.667000000000002</v>
      </c>
      <c r="DK205" s="2">
        <f t="shared" si="489"/>
        <v>75.101061943319834</v>
      </c>
      <c r="DL205" s="2">
        <f t="shared" si="668"/>
        <v>83.47474426450745</v>
      </c>
      <c r="DM205" s="2">
        <f t="shared" si="668"/>
        <v>84.788863090418346</v>
      </c>
      <c r="DN205" s="2">
        <f t="shared" si="668"/>
        <v>84.463866666666675</v>
      </c>
      <c r="DO205" s="2">
        <f t="shared" si="668"/>
        <v>90.760832904332915</v>
      </c>
      <c r="DP205" s="2">
        <f t="shared" si="668"/>
        <v>86.849585714285737</v>
      </c>
      <c r="DQ205" s="2">
        <f t="shared" si="668"/>
        <v>86.896985714285719</v>
      </c>
      <c r="DR205" s="2">
        <f t="shared" si="668"/>
        <v>91.104938502673775</v>
      </c>
      <c r="DS205" s="2">
        <f t="shared" si="668"/>
        <v>86.287761344537813</v>
      </c>
      <c r="DT205" s="2">
        <f t="shared" si="668"/>
        <v>88.478221925133724</v>
      </c>
      <c r="DU205" s="2">
        <f t="shared" si="668"/>
        <v>86.981019098548501</v>
      </c>
      <c r="DV205" s="2">
        <f t="shared" si="668"/>
        <v>92.019442067736151</v>
      </c>
      <c r="DW205" s="2">
        <f t="shared" si="668"/>
        <v>92.744731856378934</v>
      </c>
      <c r="DX205" s="2">
        <f t="shared" si="668"/>
        <v>89.153529343629344</v>
      </c>
      <c r="DY205" s="2">
        <f t="shared" si="668"/>
        <v>82.648717315535748</v>
      </c>
      <c r="EA205" s="2">
        <f t="shared" si="459"/>
        <v>44.77652989469928</v>
      </c>
      <c r="EB205" s="2">
        <f t="shared" si="491"/>
        <v>45.950266455194296</v>
      </c>
      <c r="EC205" s="2">
        <f t="shared" si="492"/>
        <v>48.509154818063294</v>
      </c>
      <c r="ED205" s="2">
        <f t="shared" si="493"/>
        <v>47.422429583975344</v>
      </c>
      <c r="EE205" s="2">
        <f t="shared" si="494"/>
        <v>47.234561376717977</v>
      </c>
      <c r="EF205" s="2">
        <f t="shared" si="495"/>
        <v>47.311469125650966</v>
      </c>
      <c r="EG205" s="2">
        <f t="shared" si="496"/>
        <v>47.116656642781642</v>
      </c>
      <c r="EH205" s="2">
        <f t="shared" si="497"/>
        <v>46.694035097962896</v>
      </c>
      <c r="EI205" s="2">
        <f t="shared" si="498"/>
        <v>47.172798170858449</v>
      </c>
      <c r="EJ205" s="2">
        <f t="shared" si="499"/>
        <v>47.068456236733695</v>
      </c>
      <c r="EK205" s="2">
        <f t="shared" si="500"/>
        <v>48.083216524365533</v>
      </c>
      <c r="EL205" s="2">
        <f t="shared" si="501"/>
        <v>47.336620567637297</v>
      </c>
      <c r="EM205" s="2">
        <f t="shared" si="502"/>
        <v>49.445405085944984</v>
      </c>
      <c r="EN205" s="2">
        <f t="shared" si="503"/>
        <v>51.188842429609949</v>
      </c>
      <c r="EO205" s="2">
        <f t="shared" si="504"/>
        <v>53.339885501858738</v>
      </c>
      <c r="EQ205" s="2">
        <f t="shared" si="505"/>
        <v>47.609310402445487</v>
      </c>
      <c r="ER205" s="2">
        <f t="shared" si="669"/>
        <v>48.14473382999337</v>
      </c>
      <c r="ES205" s="2">
        <f t="shared" si="669"/>
        <v>48.54097944174957</v>
      </c>
      <c r="ET205" s="2">
        <f t="shared" si="669"/>
        <v>48.996396561809831</v>
      </c>
      <c r="EU205" s="2">
        <f t="shared" si="669"/>
        <v>48.782103843751202</v>
      </c>
      <c r="EV205" s="2">
        <f t="shared" si="669"/>
        <v>48.731501352605058</v>
      </c>
      <c r="EW205" s="2">
        <f t="shared" si="669"/>
        <v>48.392452462727391</v>
      </c>
      <c r="EX205" s="2">
        <f t="shared" si="669"/>
        <v>48.115551262215099</v>
      </c>
      <c r="EY205" s="2">
        <f t="shared" si="669"/>
        <v>48.658044433473201</v>
      </c>
      <c r="EZ205" s="2">
        <f t="shared" si="669"/>
        <v>48.29636591208682</v>
      </c>
      <c r="FA205" s="2">
        <f t="shared" si="669"/>
        <v>48.649541915319517</v>
      </c>
      <c r="FB205" s="2">
        <f t="shared" si="669"/>
        <v>48.371044379540969</v>
      </c>
      <c r="FC205" s="2">
        <f t="shared" si="669"/>
        <v>49.158137308476157</v>
      </c>
      <c r="FD205" s="2">
        <f t="shared" si="669"/>
        <v>50.887302533570328</v>
      </c>
      <c r="FE205" s="2">
        <f t="shared" si="669"/>
        <v>49.266839821682382</v>
      </c>
      <c r="FG205" s="2">
        <f t="shared" si="507"/>
        <v>0.99999999999452138</v>
      </c>
      <c r="FH205" s="2">
        <f t="shared" si="670"/>
        <v>0.99999999999566536</v>
      </c>
      <c r="FI205" s="2">
        <f t="shared" si="670"/>
        <v>0.99999999999493461</v>
      </c>
      <c r="FJ205" s="2">
        <f t="shared" si="670"/>
        <v>0.99999999999463662</v>
      </c>
      <c r="FK205" s="2">
        <f t="shared" si="670"/>
        <v>0.9999999999946243</v>
      </c>
      <c r="FL205" s="2">
        <f t="shared" si="670"/>
        <v>0.99999999999494138</v>
      </c>
      <c r="FM205" s="2">
        <f t="shared" si="670"/>
        <v>0.99999999999571898</v>
      </c>
      <c r="FN205" s="2">
        <f t="shared" si="670"/>
        <v>0.99999999999557254</v>
      </c>
      <c r="FO205" s="2">
        <f t="shared" si="670"/>
        <v>0.99999999999708211</v>
      </c>
      <c r="FP205" s="2">
        <f t="shared" si="670"/>
        <v>0.99999999999665024</v>
      </c>
      <c r="FQ205" s="2">
        <f t="shared" si="670"/>
        <v>0.99999999999618461</v>
      </c>
      <c r="FR205" s="2">
        <f t="shared" si="670"/>
        <v>0.99999999999610745</v>
      </c>
      <c r="FS205" s="2">
        <f t="shared" si="670"/>
        <v>0.99999999995938715</v>
      </c>
      <c r="FT205" s="2">
        <f t="shared" si="670"/>
        <v>0.99999999978991161</v>
      </c>
      <c r="FU205" s="2">
        <f t="shared" si="670"/>
        <v>0.99999999917316018</v>
      </c>
      <c r="FW205" s="2">
        <f t="shared" si="540"/>
        <v>0.99962633395695211</v>
      </c>
      <c r="FX205" s="2">
        <f t="shared" si="592"/>
        <v>0.99965453517320046</v>
      </c>
      <c r="FY205" s="2">
        <f t="shared" si="593"/>
        <v>0.99973857532283639</v>
      </c>
      <c r="FZ205" s="2">
        <f t="shared" si="594"/>
        <v>0.99965621615109101</v>
      </c>
      <c r="GA205" s="2">
        <f t="shared" si="595"/>
        <v>0.99965915795015015</v>
      </c>
      <c r="GB205" s="2">
        <f t="shared" si="596"/>
        <v>0.99967945644166756</v>
      </c>
      <c r="GC205" s="2">
        <f t="shared" si="597"/>
        <v>0.99971317702119911</v>
      </c>
      <c r="GD205" s="2">
        <f t="shared" si="598"/>
        <v>0.9997249386300503</v>
      </c>
      <c r="GE205" s="2">
        <f t="shared" si="599"/>
        <v>0.99986285001856368</v>
      </c>
      <c r="GF205" s="2">
        <f t="shared" si="600"/>
        <v>0.99988247301370392</v>
      </c>
      <c r="GG205" s="2">
        <f t="shared" si="601"/>
        <v>0.99986223962655707</v>
      </c>
      <c r="GH205" s="2">
        <f t="shared" si="602"/>
        <v>0.99986698858433742</v>
      </c>
      <c r="GI205" s="2">
        <f t="shared" si="603"/>
        <v>0.99963447383825921</v>
      </c>
      <c r="GJ205" s="2">
        <f t="shared" si="604"/>
        <v>0.99916845512014796</v>
      </c>
      <c r="GK205" s="2">
        <f t="shared" si="605"/>
        <v>0.99784692503404671</v>
      </c>
      <c r="GM205" s="107">
        <f t="shared" si="541"/>
        <v>0</v>
      </c>
      <c r="GN205" s="107">
        <f t="shared" si="606"/>
        <v>0</v>
      </c>
      <c r="GO205" s="107">
        <f t="shared" si="607"/>
        <v>0</v>
      </c>
      <c r="GP205" s="107">
        <f t="shared" si="608"/>
        <v>0</v>
      </c>
      <c r="GQ205" s="107">
        <f t="shared" si="609"/>
        <v>0</v>
      </c>
      <c r="GR205" s="107">
        <f t="shared" si="610"/>
        <v>0</v>
      </c>
      <c r="GS205" s="107">
        <f t="shared" si="611"/>
        <v>0</v>
      </c>
      <c r="GT205" s="107">
        <f t="shared" si="612"/>
        <v>0</v>
      </c>
      <c r="GU205" s="107">
        <f t="shared" si="613"/>
        <v>0</v>
      </c>
      <c r="GV205" s="107">
        <f t="shared" si="614"/>
        <v>0</v>
      </c>
      <c r="GW205" s="107">
        <f t="shared" si="615"/>
        <v>0</v>
      </c>
      <c r="GX205" s="107">
        <f t="shared" si="616"/>
        <v>0</v>
      </c>
      <c r="GY205" s="107">
        <f t="shared" si="617"/>
        <v>0</v>
      </c>
      <c r="GZ205" s="107">
        <f t="shared" si="618"/>
        <v>0</v>
      </c>
      <c r="HA205" s="107">
        <f t="shared" si="619"/>
        <v>0</v>
      </c>
      <c r="HC205" s="107">
        <f t="shared" si="542"/>
        <v>0</v>
      </c>
      <c r="HD205" s="107">
        <f t="shared" si="620"/>
        <v>0</v>
      </c>
      <c r="HE205" s="107">
        <f t="shared" si="621"/>
        <v>0</v>
      </c>
      <c r="HF205" s="107">
        <f t="shared" si="622"/>
        <v>0</v>
      </c>
      <c r="HG205" s="107">
        <f t="shared" si="623"/>
        <v>0</v>
      </c>
      <c r="HH205" s="107">
        <f t="shared" si="624"/>
        <v>0</v>
      </c>
      <c r="HI205" s="107">
        <f t="shared" si="625"/>
        <v>0</v>
      </c>
      <c r="HJ205" s="107">
        <f t="shared" si="626"/>
        <v>0</v>
      </c>
      <c r="HK205" s="107">
        <f t="shared" si="627"/>
        <v>0</v>
      </c>
      <c r="HL205" s="107">
        <f t="shared" si="628"/>
        <v>0</v>
      </c>
      <c r="HM205" s="107">
        <f t="shared" si="629"/>
        <v>0</v>
      </c>
      <c r="HN205" s="107">
        <f t="shared" si="630"/>
        <v>0</v>
      </c>
      <c r="HO205" s="107">
        <f t="shared" si="631"/>
        <v>0</v>
      </c>
      <c r="HP205" s="107">
        <f t="shared" si="632"/>
        <v>0</v>
      </c>
      <c r="HQ205" s="107">
        <f t="shared" si="633"/>
        <v>0</v>
      </c>
      <c r="HS205" s="107">
        <f t="shared" si="543"/>
        <v>1.2603986851001769E-110</v>
      </c>
      <c r="HT205" s="107">
        <f t="shared" si="634"/>
        <v>5.4863718342089309E-126</v>
      </c>
      <c r="HU205" s="107">
        <f t="shared" si="635"/>
        <v>6.8630235497724983E-133</v>
      </c>
      <c r="HV205" s="107">
        <f t="shared" si="636"/>
        <v>1.3602510810465334E-132</v>
      </c>
      <c r="HW205" s="107">
        <f t="shared" si="637"/>
        <v>1.6835085287155758E-148</v>
      </c>
      <c r="HX205" s="107">
        <f t="shared" si="638"/>
        <v>1.5063629152871257E-158</v>
      </c>
      <c r="HY205" s="107">
        <f t="shared" si="639"/>
        <v>1.0489067264487982E-164</v>
      </c>
      <c r="HZ205" s="107">
        <f t="shared" si="640"/>
        <v>4.9444365238969577E-187</v>
      </c>
      <c r="IA205" s="107">
        <f t="shared" si="641"/>
        <v>4.2169665913016743E-195</v>
      </c>
      <c r="IB205" s="107">
        <f t="shared" si="642"/>
        <v>1.0788013429781546E-203</v>
      </c>
      <c r="IC205" s="107">
        <f t="shared" si="643"/>
        <v>1.4970376095798413E-189</v>
      </c>
      <c r="ID205" s="107">
        <f t="shared" si="644"/>
        <v>8.7189000997554771E-195</v>
      </c>
      <c r="IE205" s="107">
        <f t="shared" si="645"/>
        <v>1.6128964072839067E-185</v>
      </c>
      <c r="IF205" s="107">
        <f t="shared" si="646"/>
        <v>5.2697579581478028E-166</v>
      </c>
      <c r="IG205" s="107">
        <f t="shared" si="647"/>
        <v>1.5755691679879348E-159</v>
      </c>
      <c r="II205" s="107">
        <f t="shared" si="544"/>
        <v>8.2071029536687486E-28</v>
      </c>
      <c r="IJ205" s="107">
        <f t="shared" si="545"/>
        <v>1.5291994513968057E-31</v>
      </c>
      <c r="IK205" s="107">
        <f t="shared" si="546"/>
        <v>8.4981535384359156E-35</v>
      </c>
      <c r="IL205" s="107">
        <f t="shared" si="547"/>
        <v>1.7885116685513194E-33</v>
      </c>
      <c r="IM205" s="107">
        <f t="shared" si="548"/>
        <v>2.7355707311031118E-37</v>
      </c>
      <c r="IN205" s="107">
        <f t="shared" si="549"/>
        <v>6.8819837018288929E-40</v>
      </c>
      <c r="IO205" s="107">
        <f t="shared" si="550"/>
        <v>1.1154458602008487E-41</v>
      </c>
      <c r="IP205" s="107">
        <f t="shared" si="551"/>
        <v>3.2039661768364478E-47</v>
      </c>
      <c r="IQ205" s="107">
        <f t="shared" si="552"/>
        <v>5.056625326137202E-53</v>
      </c>
      <c r="IR205" s="107">
        <f t="shared" si="553"/>
        <v>5.4627137676170954E-57</v>
      </c>
      <c r="IS205" s="107">
        <f t="shared" si="554"/>
        <v>1.794491190812662E-52</v>
      </c>
      <c r="IT205" s="107">
        <f t="shared" si="555"/>
        <v>2.0809644964368412E-54</v>
      </c>
      <c r="IU205" s="107">
        <f t="shared" si="556"/>
        <v>1.7292210474795019E-50</v>
      </c>
      <c r="IV205" s="107">
        <f t="shared" si="557"/>
        <v>2.7498307164493055E-43</v>
      </c>
      <c r="IW205" s="107">
        <f t="shared" si="558"/>
        <v>1.9565958675235052E-48</v>
      </c>
      <c r="IY205" s="107">
        <f t="shared" si="559"/>
        <v>8.2071029536687486E-28</v>
      </c>
      <c r="IZ205" s="107">
        <f t="shared" si="560"/>
        <v>1.5291994513968057E-31</v>
      </c>
      <c r="JA205" s="107">
        <f t="shared" si="561"/>
        <v>8.4981535384359156E-35</v>
      </c>
      <c r="JB205" s="107">
        <f t="shared" si="562"/>
        <v>1.7885116685513194E-33</v>
      </c>
      <c r="JC205" s="107">
        <f t="shared" si="563"/>
        <v>2.7355707311031118E-37</v>
      </c>
      <c r="JD205" s="107">
        <f t="shared" si="564"/>
        <v>6.8819837018288929E-40</v>
      </c>
      <c r="JE205" s="107">
        <f t="shared" si="565"/>
        <v>1.1154458602008487E-41</v>
      </c>
      <c r="JF205" s="107">
        <f t="shared" si="566"/>
        <v>3.2039661768364478E-47</v>
      </c>
      <c r="JG205" s="107">
        <f t="shared" si="567"/>
        <v>5.056625326137202E-53</v>
      </c>
      <c r="JH205" s="107">
        <f t="shared" si="568"/>
        <v>5.4627137676170954E-57</v>
      </c>
      <c r="JI205" s="107">
        <f t="shared" si="569"/>
        <v>1.794491190812662E-52</v>
      </c>
      <c r="JJ205" s="107">
        <f t="shared" si="570"/>
        <v>2.0809644964368412E-54</v>
      </c>
      <c r="JK205" s="107">
        <f t="shared" si="571"/>
        <v>1.7292210474795019E-50</v>
      </c>
      <c r="JL205" s="107">
        <f t="shared" si="572"/>
        <v>2.7498307164493055E-43</v>
      </c>
      <c r="JM205" s="107">
        <f t="shared" si="573"/>
        <v>1.9565958675235052E-48</v>
      </c>
    </row>
    <row r="206" spans="2:273" x14ac:dyDescent="0.25">
      <c r="B206" s="2">
        <v>178</v>
      </c>
      <c r="C206" s="37">
        <v>47.194000000000003</v>
      </c>
      <c r="D206" s="37">
        <v>47.753999999999998</v>
      </c>
      <c r="E206" s="37">
        <v>48.802999999999997</v>
      </c>
      <c r="F206" s="37">
        <v>49.186</v>
      </c>
      <c r="G206" s="37">
        <v>49.237000000000002</v>
      </c>
      <c r="H206" s="37">
        <v>49.966000000000001</v>
      </c>
      <c r="I206" s="37">
        <v>50.643999999999998</v>
      </c>
      <c r="J206" s="37">
        <v>50.542000000000002</v>
      </c>
      <c r="K206" s="37">
        <v>48.593000000000004</v>
      </c>
      <c r="L206" s="37">
        <v>50.322000000000003</v>
      </c>
      <c r="M206" s="37">
        <v>50.287999999999997</v>
      </c>
      <c r="N206" s="37">
        <v>50.085000000000001</v>
      </c>
      <c r="O206" s="37">
        <v>50.136000000000003</v>
      </c>
      <c r="P206" s="37">
        <v>51.633000000000003</v>
      </c>
      <c r="Q206" s="37">
        <v>49.067</v>
      </c>
      <c r="S206" s="4">
        <f t="shared" si="460"/>
        <v>47.508846946190673</v>
      </c>
      <c r="T206" s="4">
        <f t="shared" si="461"/>
        <v>48.027428378539462</v>
      </c>
      <c r="U206" s="4" t="e">
        <f t="shared" si="462"/>
        <v>#N/A</v>
      </c>
      <c r="V206" s="4">
        <f t="shared" si="463"/>
        <v>48.860584110464004</v>
      </c>
      <c r="W206" s="4" t="e">
        <f t="shared" si="464"/>
        <v>#N/A</v>
      </c>
      <c r="X206" s="4" t="e">
        <f t="shared" si="465"/>
        <v>#N/A</v>
      </c>
      <c r="Y206" s="4" t="e">
        <f t="shared" si="466"/>
        <v>#N/A</v>
      </c>
      <c r="Z206" s="4" t="e">
        <f t="shared" si="467"/>
        <v>#N/A</v>
      </c>
      <c r="AA206" s="4" t="e">
        <f t="shared" si="468"/>
        <v>#N/A</v>
      </c>
      <c r="AB206" s="4" t="e">
        <f t="shared" si="469"/>
        <v>#N/A</v>
      </c>
      <c r="AC206" s="4" t="e">
        <f t="shared" si="470"/>
        <v>#N/A</v>
      </c>
      <c r="AD206" s="4" t="e">
        <f t="shared" si="471"/>
        <v>#N/A</v>
      </c>
      <c r="AE206" s="4" t="e">
        <f t="shared" si="472"/>
        <v>#N/A</v>
      </c>
      <c r="AF206" s="4" t="e">
        <f t="shared" si="473"/>
        <v>#N/A</v>
      </c>
      <c r="AG206" s="4">
        <f t="shared" si="474"/>
        <v>49.142169493303385</v>
      </c>
      <c r="AI206" s="4">
        <f t="shared" si="475"/>
        <v>-0.31484694619067</v>
      </c>
      <c r="AJ206" s="4">
        <f t="shared" si="476"/>
        <v>-0.27342837853946378</v>
      </c>
      <c r="AK206" s="4">
        <f t="shared" si="477"/>
        <v>0</v>
      </c>
      <c r="AL206" s="4">
        <f t="shared" si="478"/>
        <v>0.32541588953599643</v>
      </c>
      <c r="AM206" s="4">
        <f t="shared" si="479"/>
        <v>0</v>
      </c>
      <c r="AN206" s="4">
        <f t="shared" si="480"/>
        <v>0</v>
      </c>
      <c r="AO206" s="4">
        <f t="shared" si="481"/>
        <v>0</v>
      </c>
      <c r="AP206" s="4">
        <f t="shared" si="482"/>
        <v>0</v>
      </c>
      <c r="AQ206" s="4">
        <f t="shared" si="483"/>
        <v>0</v>
      </c>
      <c r="AR206" s="4">
        <f t="shared" si="484"/>
        <v>0</v>
      </c>
      <c r="AS206" s="4">
        <f t="shared" si="485"/>
        <v>0</v>
      </c>
      <c r="AT206" s="4">
        <f t="shared" si="486"/>
        <v>0</v>
      </c>
      <c r="AU206" s="4">
        <f t="shared" si="487"/>
        <v>0</v>
      </c>
      <c r="AV206" s="4">
        <f t="shared" si="667"/>
        <v>0</v>
      </c>
      <c r="AW206" s="4">
        <f t="shared" si="667"/>
        <v>-7.5169493303384627E-2</v>
      </c>
      <c r="AY206" s="2">
        <f t="shared" si="509"/>
        <v>47.508846946190673</v>
      </c>
      <c r="AZ206" s="2">
        <f t="shared" si="575"/>
        <v>48.027428378539462</v>
      </c>
      <c r="BA206" s="2" t="e">
        <f t="shared" si="576"/>
        <v>#N/A</v>
      </c>
      <c r="BB206" s="2">
        <f t="shared" si="577"/>
        <v>48.860584110464004</v>
      </c>
      <c r="BC206" s="2" t="e">
        <f t="shared" si="578"/>
        <v>#N/A</v>
      </c>
      <c r="BD206" s="2" t="e">
        <f t="shared" si="579"/>
        <v>#N/A</v>
      </c>
      <c r="BE206" s="2" t="e">
        <f t="shared" si="580"/>
        <v>#N/A</v>
      </c>
      <c r="BF206" s="2" t="e">
        <f t="shared" si="581"/>
        <v>#N/A</v>
      </c>
      <c r="BG206" s="2" t="e">
        <f t="shared" si="582"/>
        <v>#N/A</v>
      </c>
      <c r="BH206" s="2" t="e">
        <f t="shared" si="583"/>
        <v>#N/A</v>
      </c>
      <c r="BI206" s="2" t="e">
        <f t="shared" si="584"/>
        <v>#N/A</v>
      </c>
      <c r="BJ206" s="2" t="e">
        <f t="shared" si="585"/>
        <v>#N/A</v>
      </c>
      <c r="BK206" s="2" t="e">
        <f t="shared" si="586"/>
        <v>#N/A</v>
      </c>
      <c r="BL206" s="2" t="e">
        <f t="shared" si="587"/>
        <v>#N/A</v>
      </c>
      <c r="BM206" s="2">
        <f t="shared" si="588"/>
        <v>49.142169493303385</v>
      </c>
      <c r="BO206" s="2" t="str">
        <f t="shared" si="652"/>
        <v/>
      </c>
      <c r="BP206" s="2" t="str">
        <f t="shared" si="653"/>
        <v/>
      </c>
      <c r="BQ206" s="2" t="str">
        <f t="shared" si="654"/>
        <v/>
      </c>
      <c r="BR206" s="2" t="str">
        <f t="shared" si="655"/>
        <v/>
      </c>
      <c r="BS206" s="2" t="str">
        <f t="shared" si="656"/>
        <v/>
      </c>
      <c r="BT206" s="2" t="str">
        <f t="shared" si="657"/>
        <v/>
      </c>
      <c r="BU206" s="2" t="str">
        <f t="shared" si="658"/>
        <v/>
      </c>
      <c r="BV206" s="2" t="str">
        <f t="shared" si="659"/>
        <v/>
      </c>
      <c r="BW206" s="2" t="str">
        <f t="shared" si="660"/>
        <v/>
      </c>
      <c r="BX206" s="2" t="str">
        <f t="shared" si="661"/>
        <v/>
      </c>
      <c r="BY206" s="2" t="str">
        <f t="shared" si="662"/>
        <v/>
      </c>
      <c r="BZ206" s="2" t="str">
        <f t="shared" si="663"/>
        <v/>
      </c>
      <c r="CA206" s="2" t="str">
        <f t="shared" si="664"/>
        <v/>
      </c>
      <c r="CB206" s="2" t="str">
        <f t="shared" si="665"/>
        <v/>
      </c>
      <c r="CC206" s="2" t="str">
        <f t="shared" si="666"/>
        <v/>
      </c>
      <c r="CE206" s="2" t="str">
        <f t="shared" si="510"/>
        <v/>
      </c>
      <c r="CF206" s="2" t="str">
        <f t="shared" si="511"/>
        <v/>
      </c>
      <c r="CG206" s="2" t="str">
        <f t="shared" si="512"/>
        <v/>
      </c>
      <c r="CH206" s="2" t="str">
        <f t="shared" si="513"/>
        <v/>
      </c>
      <c r="CI206" s="2" t="str">
        <f t="shared" si="514"/>
        <v/>
      </c>
      <c r="CJ206" s="2" t="str">
        <f t="shared" si="515"/>
        <v/>
      </c>
      <c r="CK206" s="2" t="str">
        <f t="shared" si="516"/>
        <v/>
      </c>
      <c r="CL206" s="2" t="str">
        <f t="shared" si="517"/>
        <v/>
      </c>
      <c r="CM206" s="2" t="str">
        <f t="shared" si="518"/>
        <v/>
      </c>
      <c r="CN206" s="2" t="str">
        <f t="shared" si="519"/>
        <v/>
      </c>
      <c r="CO206" s="2" t="str">
        <f t="shared" si="520"/>
        <v/>
      </c>
      <c r="CP206" s="2" t="str">
        <f t="shared" si="521"/>
        <v/>
      </c>
      <c r="CQ206" s="2" t="str">
        <f t="shared" si="522"/>
        <v/>
      </c>
      <c r="CR206" s="2" t="str">
        <f t="shared" si="523"/>
        <v/>
      </c>
      <c r="CS206" s="2" t="str">
        <f t="shared" si="524"/>
        <v/>
      </c>
      <c r="CU206" s="2">
        <f t="shared" si="525"/>
        <v>47.194000000000003</v>
      </c>
      <c r="CV206" s="2">
        <f t="shared" si="526"/>
        <v>47.753999999999998</v>
      </c>
      <c r="CW206" s="2" t="str">
        <f t="shared" si="527"/>
        <v/>
      </c>
      <c r="CX206" s="2">
        <f t="shared" si="528"/>
        <v>49.186</v>
      </c>
      <c r="CY206" s="2" t="str">
        <f t="shared" si="529"/>
        <v/>
      </c>
      <c r="CZ206" s="2" t="str">
        <f t="shared" si="530"/>
        <v/>
      </c>
      <c r="DA206" s="2" t="str">
        <f t="shared" si="531"/>
        <v/>
      </c>
      <c r="DB206" s="2" t="str">
        <f t="shared" si="532"/>
        <v/>
      </c>
      <c r="DC206" s="2" t="str">
        <f t="shared" si="533"/>
        <v/>
      </c>
      <c r="DD206" s="2" t="str">
        <f t="shared" si="534"/>
        <v/>
      </c>
      <c r="DE206" s="2" t="str">
        <f t="shared" si="535"/>
        <v/>
      </c>
      <c r="DF206" s="2" t="str">
        <f t="shared" si="536"/>
        <v/>
      </c>
      <c r="DG206" s="2" t="str">
        <f t="shared" si="537"/>
        <v/>
      </c>
      <c r="DH206" s="2" t="str">
        <f t="shared" si="538"/>
        <v/>
      </c>
      <c r="DI206" s="2">
        <f t="shared" si="539"/>
        <v>49.067</v>
      </c>
      <c r="DK206" s="2">
        <f t="shared" si="489"/>
        <v>75.164510728744943</v>
      </c>
      <c r="DL206" s="2">
        <f t="shared" si="668"/>
        <v>83.56649224021595</v>
      </c>
      <c r="DM206" s="2">
        <f t="shared" si="668"/>
        <v>84.88185519568151</v>
      </c>
      <c r="DN206" s="2">
        <f t="shared" si="668"/>
        <v>84.554182051282055</v>
      </c>
      <c r="DO206" s="2">
        <f t="shared" si="668"/>
        <v>90.898309738309749</v>
      </c>
      <c r="DP206" s="2">
        <f t="shared" si="668"/>
        <v>86.958282913165291</v>
      </c>
      <c r="DQ206" s="2">
        <f t="shared" si="668"/>
        <v>86.999935014005615</v>
      </c>
      <c r="DR206" s="2">
        <f t="shared" si="668"/>
        <v>91.232219251336886</v>
      </c>
      <c r="DS206" s="2">
        <f t="shared" si="668"/>
        <v>86.373673949579825</v>
      </c>
      <c r="DT206" s="2">
        <f t="shared" si="668"/>
        <v>88.582096590909131</v>
      </c>
      <c r="DU206" s="2">
        <f t="shared" si="668"/>
        <v>87.075120091673028</v>
      </c>
      <c r="DV206" s="2">
        <f t="shared" si="668"/>
        <v>92.156984848484811</v>
      </c>
      <c r="DW206" s="2">
        <f t="shared" si="668"/>
        <v>92.881557677616513</v>
      </c>
      <c r="DX206" s="2">
        <f t="shared" si="668"/>
        <v>89.26283783783785</v>
      </c>
      <c r="DY206" s="2">
        <f t="shared" si="668"/>
        <v>82.754111308861667</v>
      </c>
      <c r="EA206" s="2">
        <f t="shared" si="459"/>
        <v>44.639431733000187</v>
      </c>
      <c r="EB206" s="2">
        <f t="shared" si="491"/>
        <v>45.804907613005554</v>
      </c>
      <c r="EC206" s="2">
        <f t="shared" si="492"/>
        <v>48.38257188574137</v>
      </c>
      <c r="ED206" s="2">
        <f t="shared" si="493"/>
        <v>47.264934953182411</v>
      </c>
      <c r="EE206" s="2">
        <f t="shared" si="494"/>
        <v>47.074863855280171</v>
      </c>
      <c r="EF206" s="2">
        <f t="shared" si="495"/>
        <v>47.146013939465135</v>
      </c>
      <c r="EG206" s="2">
        <f t="shared" si="496"/>
        <v>46.942871608128755</v>
      </c>
      <c r="EH206" s="2">
        <f t="shared" si="497"/>
        <v>46.508899442065655</v>
      </c>
      <c r="EI206" s="2">
        <f t="shared" si="498"/>
        <v>46.990120938127902</v>
      </c>
      <c r="EJ206" s="2">
        <f t="shared" si="499"/>
        <v>46.887899113497333</v>
      </c>
      <c r="EK206" s="2">
        <f t="shared" si="500"/>
        <v>47.921837162171002</v>
      </c>
      <c r="EL206" s="2">
        <f t="shared" si="501"/>
        <v>47.167900589753032</v>
      </c>
      <c r="EM206" s="2">
        <f t="shared" si="502"/>
        <v>49.307487701336001</v>
      </c>
      <c r="EN206" s="2">
        <f t="shared" si="503"/>
        <v>51.041888040149075</v>
      </c>
      <c r="EO206" s="2">
        <f t="shared" si="504"/>
        <v>53.252630483271382</v>
      </c>
      <c r="EQ206" s="2">
        <f t="shared" si="505"/>
        <v>47.509698945560032</v>
      </c>
      <c r="ER206" s="2">
        <f t="shared" si="669"/>
        <v>48.028038476580946</v>
      </c>
      <c r="ES206" s="2">
        <f t="shared" si="669"/>
        <v>48.416687169559722</v>
      </c>
      <c r="ET206" s="2">
        <f t="shared" si="669"/>
        <v>48.861019995587924</v>
      </c>
      <c r="EU206" s="2">
        <f t="shared" si="669"/>
        <v>48.644040321321185</v>
      </c>
      <c r="EV206" s="2">
        <f t="shared" si="669"/>
        <v>48.586096944913038</v>
      </c>
      <c r="EW206" s="2">
        <f t="shared" si="669"/>
        <v>48.235613468597663</v>
      </c>
      <c r="EX206" s="2">
        <f t="shared" si="669"/>
        <v>47.95024114393194</v>
      </c>
      <c r="EY206" s="2">
        <f t="shared" si="669"/>
        <v>48.494720792044276</v>
      </c>
      <c r="EZ206" s="2">
        <f t="shared" si="669"/>
        <v>48.132146387760045</v>
      </c>
      <c r="FA206" s="2">
        <f t="shared" si="669"/>
        <v>48.496069382845654</v>
      </c>
      <c r="FB206" s="2">
        <f t="shared" si="669"/>
        <v>48.216528201218523</v>
      </c>
      <c r="FC206" s="2">
        <f t="shared" si="669"/>
        <v>49.017265546159337</v>
      </c>
      <c r="FD206" s="2">
        <f t="shared" si="669"/>
        <v>50.737860838535013</v>
      </c>
      <c r="FE206" s="2">
        <f t="shared" si="669"/>
        <v>49.134739919886286</v>
      </c>
      <c r="FG206" s="2">
        <f t="shared" si="507"/>
        <v>0.99999999999564826</v>
      </c>
      <c r="FH206" s="2">
        <f t="shared" si="670"/>
        <v>0.99999999999655687</v>
      </c>
      <c r="FI206" s="2">
        <f t="shared" si="670"/>
        <v>0.99999999999597644</v>
      </c>
      <c r="FJ206" s="2">
        <f t="shared" si="670"/>
        <v>0.99999999999573974</v>
      </c>
      <c r="FK206" s="2">
        <f t="shared" si="670"/>
        <v>0.99999999999572997</v>
      </c>
      <c r="FL206" s="2">
        <f t="shared" si="670"/>
        <v>0.99999999999598177</v>
      </c>
      <c r="FM206" s="2">
        <f t="shared" si="670"/>
        <v>0.99999999999659939</v>
      </c>
      <c r="FN206" s="2">
        <f t="shared" si="670"/>
        <v>0.99999999999648315</v>
      </c>
      <c r="FO206" s="2">
        <f t="shared" si="670"/>
        <v>0.9999999999976823</v>
      </c>
      <c r="FP206" s="2">
        <f t="shared" si="670"/>
        <v>0.99999999999733924</v>
      </c>
      <c r="FQ206" s="2">
        <f t="shared" si="670"/>
        <v>0.99999999999696931</v>
      </c>
      <c r="FR206" s="2">
        <f t="shared" si="670"/>
        <v>0.99999999999690803</v>
      </c>
      <c r="FS206" s="2">
        <f t="shared" si="670"/>
        <v>0.99999999996705768</v>
      </c>
      <c r="FT206" s="2">
        <f t="shared" si="670"/>
        <v>0.99999999982659216</v>
      </c>
      <c r="FU206" s="2">
        <f t="shared" si="670"/>
        <v>0.99999999930737482</v>
      </c>
      <c r="FW206" s="2">
        <f t="shared" si="540"/>
        <v>0.99970316369902124</v>
      </c>
      <c r="FX206" s="2">
        <f t="shared" si="592"/>
        <v>0.99972556803493007</v>
      </c>
      <c r="FY206" s="2">
        <f t="shared" si="593"/>
        <v>0.99979233183184069</v>
      </c>
      <c r="FZ206" s="2">
        <f t="shared" si="594"/>
        <v>0.99972690347243398</v>
      </c>
      <c r="GA206" s="2">
        <f t="shared" si="595"/>
        <v>0.99972924055555645</v>
      </c>
      <c r="GB206" s="2">
        <f t="shared" si="596"/>
        <v>0.99974536641399037</v>
      </c>
      <c r="GC206" s="2">
        <f t="shared" si="597"/>
        <v>0.999772154968676</v>
      </c>
      <c r="GD206" s="2">
        <f t="shared" si="598"/>
        <v>0.99978149862642918</v>
      </c>
      <c r="GE206" s="2">
        <f t="shared" si="599"/>
        <v>0.9998910548242409</v>
      </c>
      <c r="GF206" s="2">
        <f t="shared" si="600"/>
        <v>0.99990664273981289</v>
      </c>
      <c r="GG206" s="2">
        <f t="shared" si="601"/>
        <v>0.99989056994522052</v>
      </c>
      <c r="GH206" s="2">
        <f t="shared" si="602"/>
        <v>0.99989434238655572</v>
      </c>
      <c r="GI206" s="2">
        <f t="shared" si="603"/>
        <v>0.99970348999070224</v>
      </c>
      <c r="GJ206" s="2">
        <f t="shared" si="604"/>
        <v>0.99931353971270598</v>
      </c>
      <c r="GK206" s="2">
        <f t="shared" si="605"/>
        <v>0.9981957866851322</v>
      </c>
      <c r="GM206" s="107">
        <f t="shared" si="541"/>
        <v>0</v>
      </c>
      <c r="GN206" s="107">
        <f t="shared" si="606"/>
        <v>0</v>
      </c>
      <c r="GO206" s="107">
        <f t="shared" si="607"/>
        <v>0</v>
      </c>
      <c r="GP206" s="107">
        <f t="shared" si="608"/>
        <v>0</v>
      </c>
      <c r="GQ206" s="107">
        <f t="shared" si="609"/>
        <v>0</v>
      </c>
      <c r="GR206" s="107">
        <f t="shared" si="610"/>
        <v>0</v>
      </c>
      <c r="GS206" s="107">
        <f t="shared" si="611"/>
        <v>0</v>
      </c>
      <c r="GT206" s="107">
        <f t="shared" si="612"/>
        <v>0</v>
      </c>
      <c r="GU206" s="107">
        <f t="shared" si="613"/>
        <v>0</v>
      </c>
      <c r="GV206" s="107">
        <f t="shared" si="614"/>
        <v>0</v>
      </c>
      <c r="GW206" s="107">
        <f t="shared" si="615"/>
        <v>0</v>
      </c>
      <c r="GX206" s="107">
        <f t="shared" si="616"/>
        <v>0</v>
      </c>
      <c r="GY206" s="107">
        <f t="shared" si="617"/>
        <v>0</v>
      </c>
      <c r="GZ206" s="107">
        <f t="shared" si="618"/>
        <v>0</v>
      </c>
      <c r="HA206" s="107">
        <f t="shared" si="619"/>
        <v>0</v>
      </c>
      <c r="HC206" s="107">
        <f t="shared" si="542"/>
        <v>0</v>
      </c>
      <c r="HD206" s="107">
        <f t="shared" si="620"/>
        <v>0</v>
      </c>
      <c r="HE206" s="107">
        <f t="shared" si="621"/>
        <v>0</v>
      </c>
      <c r="HF206" s="107">
        <f t="shared" si="622"/>
        <v>0</v>
      </c>
      <c r="HG206" s="107">
        <f t="shared" si="623"/>
        <v>0</v>
      </c>
      <c r="HH206" s="107">
        <f t="shared" si="624"/>
        <v>0</v>
      </c>
      <c r="HI206" s="107">
        <f t="shared" si="625"/>
        <v>0</v>
      </c>
      <c r="HJ206" s="107">
        <f t="shared" si="626"/>
        <v>0</v>
      </c>
      <c r="HK206" s="107">
        <f t="shared" si="627"/>
        <v>0</v>
      </c>
      <c r="HL206" s="107">
        <f t="shared" si="628"/>
        <v>0</v>
      </c>
      <c r="HM206" s="107">
        <f t="shared" si="629"/>
        <v>0</v>
      </c>
      <c r="HN206" s="107">
        <f t="shared" si="630"/>
        <v>0</v>
      </c>
      <c r="HO206" s="107">
        <f t="shared" si="631"/>
        <v>0</v>
      </c>
      <c r="HP206" s="107">
        <f t="shared" si="632"/>
        <v>0</v>
      </c>
      <c r="HQ206" s="107">
        <f t="shared" si="633"/>
        <v>0</v>
      </c>
      <c r="HS206" s="107">
        <f t="shared" si="543"/>
        <v>2.8001277004506733E-114</v>
      </c>
      <c r="HT206" s="107">
        <f t="shared" si="634"/>
        <v>4.0694281286992164E-130</v>
      </c>
      <c r="HU206" s="107">
        <f t="shared" si="635"/>
        <v>3.3095481069068485E-137</v>
      </c>
      <c r="HV206" s="107">
        <f t="shared" si="636"/>
        <v>5.7967533970064424E-137</v>
      </c>
      <c r="HW206" s="107">
        <f t="shared" si="637"/>
        <v>2.1544748772009572E-153</v>
      </c>
      <c r="HX206" s="107">
        <f t="shared" si="638"/>
        <v>9.531184551640481E-164</v>
      </c>
      <c r="HY206" s="107">
        <f t="shared" si="639"/>
        <v>4.7031047082125961E-170</v>
      </c>
      <c r="HZ206" s="107">
        <f t="shared" si="640"/>
        <v>4.3624965081868858E-193</v>
      </c>
      <c r="IA206" s="107">
        <f t="shared" si="641"/>
        <v>3.743478029993391E-201</v>
      </c>
      <c r="IB206" s="107">
        <f t="shared" si="642"/>
        <v>5.2833183186772874E-210</v>
      </c>
      <c r="IC206" s="107">
        <f t="shared" si="643"/>
        <v>1.7364195767683143E-195</v>
      </c>
      <c r="ID206" s="107">
        <f t="shared" si="644"/>
        <v>6.8072180933923865E-201</v>
      </c>
      <c r="IE206" s="107">
        <f t="shared" si="645"/>
        <v>2.1354244852559185E-191</v>
      </c>
      <c r="IF206" s="107">
        <f t="shared" si="646"/>
        <v>2.9759420317406852E-171</v>
      </c>
      <c r="IG206" s="107">
        <f t="shared" si="647"/>
        <v>1.0002124184157784E-164</v>
      </c>
      <c r="II206" s="107">
        <f t="shared" si="544"/>
        <v>2.3215640798850803E-29</v>
      </c>
      <c r="IJ206" s="107">
        <f t="shared" si="545"/>
        <v>2.7199035615843737E-33</v>
      </c>
      <c r="IK206" s="107">
        <f t="shared" si="546"/>
        <v>1.1385345151610639E-36</v>
      </c>
      <c r="IL206" s="107">
        <f t="shared" si="547"/>
        <v>2.4619161031286753E-35</v>
      </c>
      <c r="IM206" s="107">
        <f t="shared" si="548"/>
        <v>2.269931300065017E-39</v>
      </c>
      <c r="IN206" s="107">
        <f t="shared" si="549"/>
        <v>4.1950642172599571E-42</v>
      </c>
      <c r="IO206" s="107">
        <f t="shared" si="550"/>
        <v>5.7694520841028866E-44</v>
      </c>
      <c r="IP206" s="107">
        <f t="shared" si="551"/>
        <v>8.2627411715494007E-50</v>
      </c>
      <c r="IQ206" s="107">
        <f t="shared" si="552"/>
        <v>1.041105746514723E-55</v>
      </c>
      <c r="IR206" s="107">
        <f t="shared" si="553"/>
        <v>7.8315595801353558E-60</v>
      </c>
      <c r="IS206" s="107">
        <f t="shared" si="554"/>
        <v>3.9351371245019359E-55</v>
      </c>
      <c r="IT206" s="107">
        <f t="shared" si="555"/>
        <v>3.7078286736526406E-57</v>
      </c>
      <c r="IU206" s="107">
        <f t="shared" si="556"/>
        <v>4.2424274224393321E-53</v>
      </c>
      <c r="IV206" s="107">
        <f t="shared" si="557"/>
        <v>1.4501958958005025E-45</v>
      </c>
      <c r="IW206" s="107">
        <f t="shared" si="558"/>
        <v>3.6349938081996812E-51</v>
      </c>
      <c r="IY206" s="107">
        <f t="shared" si="559"/>
        <v>2.3215640798850803E-29</v>
      </c>
      <c r="IZ206" s="107">
        <f t="shared" si="560"/>
        <v>2.7199035615843737E-33</v>
      </c>
      <c r="JA206" s="107">
        <f t="shared" si="561"/>
        <v>1.1385345151610639E-36</v>
      </c>
      <c r="JB206" s="107">
        <f t="shared" si="562"/>
        <v>2.4619161031286753E-35</v>
      </c>
      <c r="JC206" s="107">
        <f t="shared" si="563"/>
        <v>2.269931300065017E-39</v>
      </c>
      <c r="JD206" s="107">
        <f t="shared" si="564"/>
        <v>4.1950642172599571E-42</v>
      </c>
      <c r="JE206" s="107">
        <f t="shared" si="565"/>
        <v>5.7694520841028866E-44</v>
      </c>
      <c r="JF206" s="107">
        <f t="shared" si="566"/>
        <v>8.2627411715494007E-50</v>
      </c>
      <c r="JG206" s="107">
        <f t="shared" si="567"/>
        <v>1.041105746514723E-55</v>
      </c>
      <c r="JH206" s="107">
        <f t="shared" si="568"/>
        <v>7.8315595801353558E-60</v>
      </c>
      <c r="JI206" s="107">
        <f t="shared" si="569"/>
        <v>3.9351371245019359E-55</v>
      </c>
      <c r="JJ206" s="107">
        <f t="shared" si="570"/>
        <v>3.7078286736526406E-57</v>
      </c>
      <c r="JK206" s="107">
        <f t="shared" si="571"/>
        <v>4.2424274224393321E-53</v>
      </c>
      <c r="JL206" s="107">
        <f t="shared" si="572"/>
        <v>1.4501958958005025E-45</v>
      </c>
      <c r="JM206" s="107">
        <f t="shared" si="573"/>
        <v>3.6349938081996812E-51</v>
      </c>
    </row>
    <row r="207" spans="2:273" x14ac:dyDescent="0.25">
      <c r="B207" s="2">
        <v>179</v>
      </c>
      <c r="C207" s="37">
        <v>48.064999999999998</v>
      </c>
      <c r="D207" s="37">
        <v>48.426000000000002</v>
      </c>
      <c r="E207" s="37">
        <v>49.048999999999999</v>
      </c>
      <c r="F207" s="37">
        <v>49.356000000000002</v>
      </c>
      <c r="G207" s="37">
        <v>49.033999999999999</v>
      </c>
      <c r="H207" s="37">
        <v>50.186</v>
      </c>
      <c r="I207" s="37">
        <v>48.524999999999999</v>
      </c>
      <c r="J207" s="37">
        <v>49.61</v>
      </c>
      <c r="K207" s="37">
        <v>49.863999999999997</v>
      </c>
      <c r="L207" s="37">
        <v>51.152999999999999</v>
      </c>
      <c r="M207" s="37">
        <v>50.695</v>
      </c>
      <c r="N207" s="37">
        <v>49.237000000000002</v>
      </c>
      <c r="O207" s="37">
        <v>50.305</v>
      </c>
      <c r="P207" s="37">
        <v>51.3</v>
      </c>
      <c r="Q207" s="37">
        <v>48.832999999999998</v>
      </c>
      <c r="S207" s="4">
        <f t="shared" si="460"/>
        <v>47.409401840841092</v>
      </c>
      <c r="T207" s="4">
        <f t="shared" si="461"/>
        <v>47.910852229034454</v>
      </c>
      <c r="U207" s="4" t="e">
        <f t="shared" si="462"/>
        <v>#N/A</v>
      </c>
      <c r="V207" s="4" t="e">
        <f t="shared" si="463"/>
        <v>#N/A</v>
      </c>
      <c r="W207" s="4" t="e">
        <f t="shared" si="464"/>
        <v>#N/A</v>
      </c>
      <c r="X207" s="4" t="e">
        <f t="shared" si="465"/>
        <v>#N/A</v>
      </c>
      <c r="Y207" s="4" t="e">
        <f t="shared" si="466"/>
        <v>#N/A</v>
      </c>
      <c r="Z207" s="4" t="e">
        <f t="shared" si="467"/>
        <v>#N/A</v>
      </c>
      <c r="AA207" s="4" t="e">
        <f t="shared" si="468"/>
        <v>#N/A</v>
      </c>
      <c r="AB207" s="4" t="e">
        <f t="shared" si="469"/>
        <v>#N/A</v>
      </c>
      <c r="AC207" s="4" t="e">
        <f t="shared" si="470"/>
        <v>#N/A</v>
      </c>
      <c r="AD207" s="4" t="e">
        <f t="shared" si="471"/>
        <v>#N/A</v>
      </c>
      <c r="AE207" s="4" t="e">
        <f t="shared" si="472"/>
        <v>#N/A</v>
      </c>
      <c r="AF207" s="4" t="e">
        <f t="shared" si="473"/>
        <v>#N/A</v>
      </c>
      <c r="AG207" s="4">
        <f t="shared" si="474"/>
        <v>49.008933225054648</v>
      </c>
      <c r="AI207" s="4">
        <f t="shared" si="475"/>
        <v>0.65559815915890596</v>
      </c>
      <c r="AJ207" s="4">
        <f t="shared" si="476"/>
        <v>0.51514777096554809</v>
      </c>
      <c r="AK207" s="4">
        <f t="shared" si="477"/>
        <v>0</v>
      </c>
      <c r="AL207" s="4">
        <f t="shared" si="478"/>
        <v>0</v>
      </c>
      <c r="AM207" s="4">
        <f t="shared" si="479"/>
        <v>0</v>
      </c>
      <c r="AN207" s="4">
        <f t="shared" si="480"/>
        <v>0</v>
      </c>
      <c r="AO207" s="4">
        <f t="shared" si="481"/>
        <v>0</v>
      </c>
      <c r="AP207" s="4">
        <f t="shared" si="482"/>
        <v>0</v>
      </c>
      <c r="AQ207" s="4">
        <f t="shared" si="483"/>
        <v>0</v>
      </c>
      <c r="AR207" s="4">
        <f t="shared" si="484"/>
        <v>0</v>
      </c>
      <c r="AS207" s="4">
        <f t="shared" si="485"/>
        <v>0</v>
      </c>
      <c r="AT207" s="4">
        <f t="shared" si="486"/>
        <v>0</v>
      </c>
      <c r="AU207" s="4">
        <f t="shared" si="487"/>
        <v>0</v>
      </c>
      <c r="AV207" s="4">
        <f t="shared" si="667"/>
        <v>0</v>
      </c>
      <c r="AW207" s="4">
        <f t="shared" si="667"/>
        <v>-0.17593322505464926</v>
      </c>
      <c r="AY207" s="2">
        <f t="shared" si="509"/>
        <v>47.409401840841092</v>
      </c>
      <c r="AZ207" s="2">
        <f t="shared" si="575"/>
        <v>47.910852229034454</v>
      </c>
      <c r="BA207" s="2" t="e">
        <f t="shared" si="576"/>
        <v>#N/A</v>
      </c>
      <c r="BB207" s="2" t="e">
        <f t="shared" si="577"/>
        <v>#N/A</v>
      </c>
      <c r="BC207" s="2" t="e">
        <f t="shared" si="578"/>
        <v>#N/A</v>
      </c>
      <c r="BD207" s="2" t="e">
        <f t="shared" si="579"/>
        <v>#N/A</v>
      </c>
      <c r="BE207" s="2" t="e">
        <f t="shared" si="580"/>
        <v>#N/A</v>
      </c>
      <c r="BF207" s="2" t="e">
        <f t="shared" si="581"/>
        <v>#N/A</v>
      </c>
      <c r="BG207" s="2" t="e">
        <f t="shared" si="582"/>
        <v>#N/A</v>
      </c>
      <c r="BH207" s="2" t="e">
        <f t="shared" si="583"/>
        <v>#N/A</v>
      </c>
      <c r="BI207" s="2" t="e">
        <f t="shared" si="584"/>
        <v>#N/A</v>
      </c>
      <c r="BJ207" s="2" t="e">
        <f t="shared" si="585"/>
        <v>#N/A</v>
      </c>
      <c r="BK207" s="2" t="e">
        <f t="shared" si="586"/>
        <v>#N/A</v>
      </c>
      <c r="BL207" s="2" t="e">
        <f t="shared" si="587"/>
        <v>#N/A</v>
      </c>
      <c r="BM207" s="2">
        <f t="shared" si="588"/>
        <v>49.008933225054648</v>
      </c>
      <c r="BO207" s="2" t="str">
        <f t="shared" si="652"/>
        <v/>
      </c>
      <c r="BP207" s="2" t="str">
        <f t="shared" si="653"/>
        <v/>
      </c>
      <c r="BQ207" s="2" t="str">
        <f t="shared" si="654"/>
        <v/>
      </c>
      <c r="BR207" s="2" t="str">
        <f t="shared" si="655"/>
        <v/>
      </c>
      <c r="BS207" s="2" t="str">
        <f t="shared" si="656"/>
        <v/>
      </c>
      <c r="BT207" s="2" t="str">
        <f t="shared" si="657"/>
        <v/>
      </c>
      <c r="BU207" s="2" t="str">
        <f t="shared" si="658"/>
        <v/>
      </c>
      <c r="BV207" s="2" t="str">
        <f t="shared" si="659"/>
        <v/>
      </c>
      <c r="BW207" s="2" t="str">
        <f t="shared" si="660"/>
        <v/>
      </c>
      <c r="BX207" s="2" t="str">
        <f t="shared" si="661"/>
        <v/>
      </c>
      <c r="BY207" s="2" t="str">
        <f t="shared" si="662"/>
        <v/>
      </c>
      <c r="BZ207" s="2" t="str">
        <f t="shared" si="663"/>
        <v/>
      </c>
      <c r="CA207" s="2" t="str">
        <f t="shared" si="664"/>
        <v/>
      </c>
      <c r="CB207" s="2" t="str">
        <f t="shared" si="665"/>
        <v/>
      </c>
      <c r="CC207" s="2" t="str">
        <f t="shared" si="666"/>
        <v/>
      </c>
      <c r="CE207" s="2" t="str">
        <f t="shared" si="510"/>
        <v/>
      </c>
      <c r="CF207" s="2" t="str">
        <f t="shared" si="511"/>
        <v/>
      </c>
      <c r="CG207" s="2" t="str">
        <f t="shared" si="512"/>
        <v/>
      </c>
      <c r="CH207" s="2" t="str">
        <f t="shared" si="513"/>
        <v/>
      </c>
      <c r="CI207" s="2" t="str">
        <f t="shared" si="514"/>
        <v/>
      </c>
      <c r="CJ207" s="2" t="str">
        <f t="shared" si="515"/>
        <v/>
      </c>
      <c r="CK207" s="2" t="str">
        <f t="shared" si="516"/>
        <v/>
      </c>
      <c r="CL207" s="2" t="str">
        <f t="shared" si="517"/>
        <v/>
      </c>
      <c r="CM207" s="2" t="str">
        <f t="shared" si="518"/>
        <v/>
      </c>
      <c r="CN207" s="2" t="str">
        <f t="shared" si="519"/>
        <v/>
      </c>
      <c r="CO207" s="2" t="str">
        <f t="shared" si="520"/>
        <v/>
      </c>
      <c r="CP207" s="2" t="str">
        <f t="shared" si="521"/>
        <v/>
      </c>
      <c r="CQ207" s="2" t="str">
        <f t="shared" si="522"/>
        <v/>
      </c>
      <c r="CR207" s="2" t="str">
        <f t="shared" si="523"/>
        <v/>
      </c>
      <c r="CS207" s="2" t="str">
        <f t="shared" si="524"/>
        <v/>
      </c>
      <c r="CU207" s="2">
        <f t="shared" si="525"/>
        <v>48.064999999999998</v>
      </c>
      <c r="CV207" s="2">
        <f t="shared" si="526"/>
        <v>48.426000000000002</v>
      </c>
      <c r="CW207" s="2" t="str">
        <f t="shared" si="527"/>
        <v/>
      </c>
      <c r="CX207" s="2" t="str">
        <f t="shared" si="528"/>
        <v/>
      </c>
      <c r="CY207" s="2" t="str">
        <f t="shared" si="529"/>
        <v/>
      </c>
      <c r="CZ207" s="2" t="str">
        <f t="shared" si="530"/>
        <v/>
      </c>
      <c r="DA207" s="2" t="str">
        <f t="shared" si="531"/>
        <v/>
      </c>
      <c r="DB207" s="2" t="str">
        <f t="shared" si="532"/>
        <v/>
      </c>
      <c r="DC207" s="2" t="str">
        <f t="shared" si="533"/>
        <v/>
      </c>
      <c r="DD207" s="2" t="str">
        <f t="shared" si="534"/>
        <v/>
      </c>
      <c r="DE207" s="2" t="str">
        <f t="shared" si="535"/>
        <v/>
      </c>
      <c r="DF207" s="2" t="str">
        <f t="shared" si="536"/>
        <v/>
      </c>
      <c r="DG207" s="2" t="str">
        <f t="shared" si="537"/>
        <v/>
      </c>
      <c r="DH207" s="2" t="str">
        <f t="shared" si="538"/>
        <v/>
      </c>
      <c r="DI207" s="2">
        <f t="shared" si="539"/>
        <v>48.832999999999998</v>
      </c>
      <c r="DK207" s="2">
        <f t="shared" si="489"/>
        <v>75.227959514170038</v>
      </c>
      <c r="DL207" s="2">
        <f t="shared" si="668"/>
        <v>83.658240215924465</v>
      </c>
      <c r="DM207" s="2">
        <f t="shared" si="668"/>
        <v>84.974847300944674</v>
      </c>
      <c r="DN207" s="2">
        <f t="shared" si="668"/>
        <v>84.644497435897449</v>
      </c>
      <c r="DO207" s="2">
        <f t="shared" si="668"/>
        <v>91.035786572286582</v>
      </c>
      <c r="DP207" s="2">
        <f t="shared" si="668"/>
        <v>87.066980112044845</v>
      </c>
      <c r="DQ207" s="2">
        <f t="shared" si="668"/>
        <v>87.102884313725497</v>
      </c>
      <c r="DR207" s="2">
        <f t="shared" si="668"/>
        <v>91.359499999999983</v>
      </c>
      <c r="DS207" s="2">
        <f t="shared" si="668"/>
        <v>86.45958655462185</v>
      </c>
      <c r="DT207" s="2">
        <f t="shared" si="668"/>
        <v>88.685971256684525</v>
      </c>
      <c r="DU207" s="2">
        <f t="shared" si="668"/>
        <v>87.169221084797556</v>
      </c>
      <c r="DV207" s="2">
        <f t="shared" si="668"/>
        <v>92.294527629233471</v>
      </c>
      <c r="DW207" s="2">
        <f t="shared" si="668"/>
        <v>93.018383498854107</v>
      </c>
      <c r="DX207" s="2">
        <f t="shared" si="668"/>
        <v>89.372146332046341</v>
      </c>
      <c r="DY207" s="2">
        <f t="shared" si="668"/>
        <v>82.859505302187586</v>
      </c>
      <c r="EA207" s="2">
        <f t="shared" si="459"/>
        <v>44.502333571301094</v>
      </c>
      <c r="EB207" s="2">
        <f t="shared" si="491"/>
        <v>45.659548770816812</v>
      </c>
      <c r="EC207" s="2">
        <f t="shared" si="492"/>
        <v>48.255988953419461</v>
      </c>
      <c r="ED207" s="2">
        <f t="shared" si="493"/>
        <v>47.107440322389479</v>
      </c>
      <c r="EE207" s="2">
        <f t="shared" si="494"/>
        <v>46.915166333842372</v>
      </c>
      <c r="EF207" s="2">
        <f t="shared" si="495"/>
        <v>46.980558753279297</v>
      </c>
      <c r="EG207" s="2">
        <f t="shared" si="496"/>
        <v>46.769086573475875</v>
      </c>
      <c r="EH207" s="2">
        <f t="shared" si="497"/>
        <v>46.323763786168421</v>
      </c>
      <c r="EI207" s="2">
        <f t="shared" si="498"/>
        <v>46.807443705397354</v>
      </c>
      <c r="EJ207" s="2">
        <f t="shared" si="499"/>
        <v>46.707341990260971</v>
      </c>
      <c r="EK207" s="2">
        <f t="shared" si="500"/>
        <v>47.760457799976464</v>
      </c>
      <c r="EL207" s="2">
        <f t="shared" si="501"/>
        <v>46.999180611868766</v>
      </c>
      <c r="EM207" s="2">
        <f t="shared" si="502"/>
        <v>49.169570316727018</v>
      </c>
      <c r="EN207" s="2">
        <f t="shared" si="503"/>
        <v>50.894933650688216</v>
      </c>
      <c r="EO207" s="2">
        <f t="shared" si="504"/>
        <v>53.165375464684018</v>
      </c>
      <c r="EQ207" s="2">
        <f t="shared" si="505"/>
        <v>47.410087488674584</v>
      </c>
      <c r="ER207" s="2">
        <f t="shared" si="669"/>
        <v>47.911343123168528</v>
      </c>
      <c r="ES207" s="2">
        <f t="shared" si="669"/>
        <v>48.292394897369874</v>
      </c>
      <c r="ET207" s="2">
        <f t="shared" si="669"/>
        <v>48.725643429366016</v>
      </c>
      <c r="EU207" s="2">
        <f t="shared" si="669"/>
        <v>48.505976798891169</v>
      </c>
      <c r="EV207" s="2">
        <f t="shared" si="669"/>
        <v>48.440692537221025</v>
      </c>
      <c r="EW207" s="2">
        <f t="shared" si="669"/>
        <v>48.078774474467934</v>
      </c>
      <c r="EX207" s="2">
        <f t="shared" si="669"/>
        <v>47.784931025648781</v>
      </c>
      <c r="EY207" s="2">
        <f t="shared" si="669"/>
        <v>48.331397150615359</v>
      </c>
      <c r="EZ207" s="2">
        <f t="shared" si="669"/>
        <v>47.967926863433277</v>
      </c>
      <c r="FA207" s="2">
        <f t="shared" si="669"/>
        <v>48.342596850371791</v>
      </c>
      <c r="FB207" s="2">
        <f t="shared" si="669"/>
        <v>48.062012022896084</v>
      </c>
      <c r="FC207" s="2">
        <f t="shared" si="669"/>
        <v>48.876393783842516</v>
      </c>
      <c r="FD207" s="2">
        <f t="shared" si="669"/>
        <v>50.588419143499706</v>
      </c>
      <c r="FE207" s="2">
        <f t="shared" si="669"/>
        <v>49.002640018090183</v>
      </c>
      <c r="FG207" s="2">
        <f t="shared" si="507"/>
        <v>0.99999999999654321</v>
      </c>
      <c r="FH207" s="2">
        <f t="shared" si="670"/>
        <v>0.99999999999726508</v>
      </c>
      <c r="FI207" s="2">
        <f t="shared" si="670"/>
        <v>0.999999999996804</v>
      </c>
      <c r="FJ207" s="2">
        <f t="shared" si="670"/>
        <v>0.99999999999661593</v>
      </c>
      <c r="FK207" s="2">
        <f t="shared" si="670"/>
        <v>0.99999999999660816</v>
      </c>
      <c r="FL207" s="2">
        <f t="shared" si="670"/>
        <v>0.99999999999680822</v>
      </c>
      <c r="FM207" s="2">
        <f t="shared" si="670"/>
        <v>0.99999999999729883</v>
      </c>
      <c r="FN207" s="2">
        <f t="shared" si="670"/>
        <v>0.99999999999720646</v>
      </c>
      <c r="FO207" s="2">
        <f t="shared" si="670"/>
        <v>0.99999999999815892</v>
      </c>
      <c r="FP207" s="2">
        <f t="shared" si="670"/>
        <v>0.99999999999788647</v>
      </c>
      <c r="FQ207" s="2">
        <f t="shared" si="670"/>
        <v>0.99999999999759259</v>
      </c>
      <c r="FR207" s="2">
        <f t="shared" si="670"/>
        <v>0.99999999999754396</v>
      </c>
      <c r="FS207" s="2">
        <f t="shared" si="670"/>
        <v>0.99999999997327949</v>
      </c>
      <c r="FT207" s="2">
        <f t="shared" si="670"/>
        <v>0.99999999985686849</v>
      </c>
      <c r="FU207" s="2">
        <f t="shared" si="670"/>
        <v>0.99999999941980333</v>
      </c>
      <c r="FW207" s="2">
        <f t="shared" si="540"/>
        <v>0.99976420014926115</v>
      </c>
      <c r="FX207" s="2">
        <f t="shared" si="592"/>
        <v>0.99978199863700346</v>
      </c>
      <c r="FY207" s="2">
        <f t="shared" si="593"/>
        <v>0.99983503626473247</v>
      </c>
      <c r="FZ207" s="2">
        <f t="shared" si="594"/>
        <v>0.99978305953218383</v>
      </c>
      <c r="GA207" s="2">
        <f t="shared" si="595"/>
        <v>0.99978491615096277</v>
      </c>
      <c r="GB207" s="2">
        <f t="shared" si="596"/>
        <v>0.99979772675988388</v>
      </c>
      <c r="GC207" s="2">
        <f t="shared" si="597"/>
        <v>0.99981900777694865</v>
      </c>
      <c r="GD207" s="2">
        <f t="shared" si="598"/>
        <v>0.99982643038950425</v>
      </c>
      <c r="GE207" s="2">
        <f t="shared" si="599"/>
        <v>0.99991345983175661</v>
      </c>
      <c r="GF207" s="2">
        <f t="shared" si="600"/>
        <v>0.99992584226841785</v>
      </c>
      <c r="GG207" s="2">
        <f t="shared" si="601"/>
        <v>0.99991307466136103</v>
      </c>
      <c r="GH207" s="2">
        <f t="shared" si="602"/>
        <v>0.99991607135059191</v>
      </c>
      <c r="GI207" s="2">
        <f t="shared" si="603"/>
        <v>0.99975947812021093</v>
      </c>
      <c r="GJ207" s="2">
        <f t="shared" si="604"/>
        <v>0.99943332488808223</v>
      </c>
      <c r="GK207" s="2">
        <f t="shared" si="605"/>
        <v>0.99848820809855177</v>
      </c>
      <c r="GM207" s="107">
        <f t="shared" si="541"/>
        <v>0</v>
      </c>
      <c r="GN207" s="107">
        <f t="shared" si="606"/>
        <v>0</v>
      </c>
      <c r="GO207" s="107">
        <f t="shared" si="607"/>
        <v>0</v>
      </c>
      <c r="GP207" s="107">
        <f t="shared" si="608"/>
        <v>0</v>
      </c>
      <c r="GQ207" s="107">
        <f t="shared" si="609"/>
        <v>0</v>
      </c>
      <c r="GR207" s="107">
        <f t="shared" si="610"/>
        <v>0</v>
      </c>
      <c r="GS207" s="107">
        <f t="shared" si="611"/>
        <v>0</v>
      </c>
      <c r="GT207" s="107">
        <f t="shared" si="612"/>
        <v>0</v>
      </c>
      <c r="GU207" s="107">
        <f t="shared" si="613"/>
        <v>0</v>
      </c>
      <c r="GV207" s="107">
        <f t="shared" si="614"/>
        <v>0</v>
      </c>
      <c r="GW207" s="107">
        <f t="shared" si="615"/>
        <v>0</v>
      </c>
      <c r="GX207" s="107">
        <f t="shared" si="616"/>
        <v>0</v>
      </c>
      <c r="GY207" s="107">
        <f t="shared" si="617"/>
        <v>0</v>
      </c>
      <c r="GZ207" s="107">
        <f t="shared" si="618"/>
        <v>0</v>
      </c>
      <c r="HA207" s="107">
        <f t="shared" si="619"/>
        <v>0</v>
      </c>
      <c r="HC207" s="107">
        <f t="shared" si="542"/>
        <v>0</v>
      </c>
      <c r="HD207" s="107">
        <f t="shared" si="620"/>
        <v>0</v>
      </c>
      <c r="HE207" s="107">
        <f t="shared" si="621"/>
        <v>0</v>
      </c>
      <c r="HF207" s="107">
        <f t="shared" si="622"/>
        <v>0</v>
      </c>
      <c r="HG207" s="107">
        <f t="shared" si="623"/>
        <v>0</v>
      </c>
      <c r="HH207" s="107">
        <f t="shared" si="624"/>
        <v>0</v>
      </c>
      <c r="HI207" s="107">
        <f t="shared" si="625"/>
        <v>0</v>
      </c>
      <c r="HJ207" s="107">
        <f t="shared" si="626"/>
        <v>0</v>
      </c>
      <c r="HK207" s="107">
        <f t="shared" si="627"/>
        <v>0</v>
      </c>
      <c r="HL207" s="107">
        <f t="shared" si="628"/>
        <v>0</v>
      </c>
      <c r="HM207" s="107">
        <f t="shared" si="629"/>
        <v>0</v>
      </c>
      <c r="HN207" s="107">
        <f t="shared" si="630"/>
        <v>0</v>
      </c>
      <c r="HO207" s="107">
        <f t="shared" si="631"/>
        <v>0</v>
      </c>
      <c r="HP207" s="107">
        <f t="shared" si="632"/>
        <v>0</v>
      </c>
      <c r="HQ207" s="107">
        <f t="shared" si="633"/>
        <v>0</v>
      </c>
      <c r="HS207" s="107">
        <f t="shared" si="543"/>
        <v>5.4160092931159157E-118</v>
      </c>
      <c r="HT207" s="107">
        <f t="shared" si="634"/>
        <v>2.5844122382670003E-134</v>
      </c>
      <c r="HU207" s="107">
        <f t="shared" si="635"/>
        <v>1.3589806657363361E-141</v>
      </c>
      <c r="HV207" s="107">
        <f t="shared" si="636"/>
        <v>2.0943517002359518E-141</v>
      </c>
      <c r="HW207" s="107">
        <f t="shared" si="637"/>
        <v>2.2925249860128672E-158</v>
      </c>
      <c r="HX207" s="107">
        <f t="shared" si="638"/>
        <v>4.9619559737943219E-169</v>
      </c>
      <c r="HY207" s="107">
        <f t="shared" si="639"/>
        <v>1.7287936214152894E-175</v>
      </c>
      <c r="HZ207" s="107">
        <f t="shared" si="640"/>
        <v>3.0766102515071756E-199</v>
      </c>
      <c r="IA207" s="107">
        <f t="shared" si="641"/>
        <v>2.6812798323920246E-207</v>
      </c>
      <c r="IB207" s="107">
        <f t="shared" si="642"/>
        <v>2.0693770517734265E-216</v>
      </c>
      <c r="IC207" s="107">
        <f t="shared" si="643"/>
        <v>1.6284708836111931E-201</v>
      </c>
      <c r="ID207" s="107">
        <f t="shared" si="644"/>
        <v>4.2697696819679795E-207</v>
      </c>
      <c r="IE207" s="107">
        <f t="shared" si="645"/>
        <v>2.2849560305343623E-197</v>
      </c>
      <c r="IF207" s="107">
        <f t="shared" si="646"/>
        <v>1.3899279842507579E-176</v>
      </c>
      <c r="IG207" s="107">
        <f t="shared" si="647"/>
        <v>5.2311694355574489E-170</v>
      </c>
      <c r="II207" s="107">
        <f t="shared" si="544"/>
        <v>5.9364975259608352E-31</v>
      </c>
      <c r="IJ207" s="107">
        <f t="shared" si="545"/>
        <v>4.3200111728387548E-35</v>
      </c>
      <c r="IK207" s="107">
        <f t="shared" si="546"/>
        <v>1.3565652415838611E-38</v>
      </c>
      <c r="IL207" s="107">
        <f t="shared" si="547"/>
        <v>3.004409118456786E-37</v>
      </c>
      <c r="IM207" s="107">
        <f t="shared" si="548"/>
        <v>1.6462235567346307E-41</v>
      </c>
      <c r="IN207" s="107">
        <f t="shared" si="549"/>
        <v>2.2178480445521588E-44</v>
      </c>
      <c r="IO207" s="107">
        <f t="shared" si="550"/>
        <v>2.5812254590144856E-46</v>
      </c>
      <c r="IP207" s="107">
        <f t="shared" si="551"/>
        <v>1.809296876874052E-52</v>
      </c>
      <c r="IQ207" s="107">
        <f t="shared" si="552"/>
        <v>1.8324141104899703E-58</v>
      </c>
      <c r="IR207" s="107">
        <f t="shared" si="553"/>
        <v>9.5361317565169693E-63</v>
      </c>
      <c r="IS207" s="107">
        <f t="shared" si="554"/>
        <v>7.3882219961994876E-58</v>
      </c>
      <c r="IT207" s="107">
        <f t="shared" si="555"/>
        <v>5.6298856134893972E-60</v>
      </c>
      <c r="IU207" s="107">
        <f t="shared" si="556"/>
        <v>8.908646508602179E-56</v>
      </c>
      <c r="IV207" s="107">
        <f t="shared" si="557"/>
        <v>6.65784395059511E-48</v>
      </c>
      <c r="IW207" s="107">
        <f t="shared" si="558"/>
        <v>5.6560040794102855E-54</v>
      </c>
      <c r="IY207" s="107">
        <f t="shared" si="559"/>
        <v>5.9364975259608352E-31</v>
      </c>
      <c r="IZ207" s="107">
        <f t="shared" si="560"/>
        <v>4.3200111728387548E-35</v>
      </c>
      <c r="JA207" s="107">
        <f t="shared" si="561"/>
        <v>1.3565652415838611E-38</v>
      </c>
      <c r="JB207" s="107">
        <f t="shared" si="562"/>
        <v>3.004409118456786E-37</v>
      </c>
      <c r="JC207" s="107">
        <f t="shared" si="563"/>
        <v>1.6462235567346307E-41</v>
      </c>
      <c r="JD207" s="107">
        <f t="shared" si="564"/>
        <v>2.2178480445521588E-44</v>
      </c>
      <c r="JE207" s="107">
        <f t="shared" si="565"/>
        <v>2.5812254590144856E-46</v>
      </c>
      <c r="JF207" s="107">
        <f t="shared" si="566"/>
        <v>1.809296876874052E-52</v>
      </c>
      <c r="JG207" s="107">
        <f t="shared" si="567"/>
        <v>1.8324141104899703E-58</v>
      </c>
      <c r="JH207" s="107">
        <f t="shared" si="568"/>
        <v>9.5361317565169693E-63</v>
      </c>
      <c r="JI207" s="107">
        <f t="shared" si="569"/>
        <v>7.3882219961994876E-58</v>
      </c>
      <c r="JJ207" s="107">
        <f t="shared" si="570"/>
        <v>5.6298856134893972E-60</v>
      </c>
      <c r="JK207" s="107">
        <f t="shared" si="571"/>
        <v>8.908646508602179E-56</v>
      </c>
      <c r="JL207" s="107">
        <f t="shared" si="572"/>
        <v>6.65784395059511E-48</v>
      </c>
      <c r="JM207" s="107">
        <f t="shared" si="573"/>
        <v>5.6560040794102855E-54</v>
      </c>
    </row>
    <row r="208" spans="2:273" x14ac:dyDescent="0.25">
      <c r="B208" s="2">
        <v>180</v>
      </c>
      <c r="C208" s="37">
        <v>48.031999999999996</v>
      </c>
      <c r="D208" s="37">
        <v>47.984000000000002</v>
      </c>
      <c r="E208" s="37">
        <v>49.048999999999999</v>
      </c>
      <c r="F208" s="37">
        <v>50.576000000000001</v>
      </c>
      <c r="G208" s="37">
        <v>48.542000000000002</v>
      </c>
      <c r="H208" s="37">
        <v>50.237000000000002</v>
      </c>
      <c r="I208" s="37">
        <v>48.542000000000002</v>
      </c>
      <c r="J208" s="37">
        <v>49.78</v>
      </c>
      <c r="K208" s="37">
        <v>49.491999999999997</v>
      </c>
      <c r="L208" s="37">
        <v>48.728999999999999</v>
      </c>
      <c r="M208" s="37">
        <v>50.152999999999999</v>
      </c>
      <c r="N208" s="37">
        <v>49.423999999999999</v>
      </c>
      <c r="O208" s="37">
        <v>50.576000000000001</v>
      </c>
      <c r="P208" s="37">
        <v>51.2</v>
      </c>
      <c r="Q208" s="37">
        <v>49.2</v>
      </c>
      <c r="S208" s="4">
        <f t="shared" si="460"/>
        <v>47.309924354248807</v>
      </c>
      <c r="T208" s="4" t="e">
        <f t="shared" si="461"/>
        <v>#N/A</v>
      </c>
      <c r="U208" s="4" t="e">
        <f t="shared" si="462"/>
        <v>#N/A</v>
      </c>
      <c r="V208" s="4" t="e">
        <f t="shared" si="463"/>
        <v>#N/A</v>
      </c>
      <c r="W208" s="4" t="e">
        <f t="shared" si="464"/>
        <v>#N/A</v>
      </c>
      <c r="X208" s="4" t="e">
        <f t="shared" si="465"/>
        <v>#N/A</v>
      </c>
      <c r="Y208" s="4" t="e">
        <f t="shared" si="466"/>
        <v>#N/A</v>
      </c>
      <c r="Z208" s="4" t="e">
        <f t="shared" si="467"/>
        <v>#N/A</v>
      </c>
      <c r="AA208" s="4" t="e">
        <f t="shared" si="468"/>
        <v>#N/A</v>
      </c>
      <c r="AB208" s="4" t="e">
        <f t="shared" si="469"/>
        <v>#N/A</v>
      </c>
      <c r="AC208" s="4" t="e">
        <f t="shared" si="470"/>
        <v>#N/A</v>
      </c>
      <c r="AD208" s="4" t="e">
        <f t="shared" si="471"/>
        <v>#N/A</v>
      </c>
      <c r="AE208" s="4" t="e">
        <f t="shared" si="472"/>
        <v>#N/A</v>
      </c>
      <c r="AF208" s="4" t="e">
        <f t="shared" si="473"/>
        <v>#N/A</v>
      </c>
      <c r="AG208" s="4">
        <f t="shared" si="474"/>
        <v>48.875869894360747</v>
      </c>
      <c r="AI208" s="4">
        <f t="shared" si="475"/>
        <v>0.72207564575118965</v>
      </c>
      <c r="AJ208" s="4">
        <f t="shared" si="476"/>
        <v>0</v>
      </c>
      <c r="AK208" s="4">
        <f t="shared" si="477"/>
        <v>0</v>
      </c>
      <c r="AL208" s="4">
        <f t="shared" si="478"/>
        <v>0</v>
      </c>
      <c r="AM208" s="4">
        <f t="shared" si="479"/>
        <v>0</v>
      </c>
      <c r="AN208" s="4">
        <f t="shared" si="480"/>
        <v>0</v>
      </c>
      <c r="AO208" s="4">
        <f t="shared" si="481"/>
        <v>0</v>
      </c>
      <c r="AP208" s="4">
        <f t="shared" si="482"/>
        <v>0</v>
      </c>
      <c r="AQ208" s="4">
        <f t="shared" si="483"/>
        <v>0</v>
      </c>
      <c r="AR208" s="4">
        <f t="shared" si="484"/>
        <v>0</v>
      </c>
      <c r="AS208" s="4">
        <f t="shared" si="485"/>
        <v>0</v>
      </c>
      <c r="AT208" s="4">
        <f t="shared" si="486"/>
        <v>0</v>
      </c>
      <c r="AU208" s="4">
        <f t="shared" si="487"/>
        <v>0</v>
      </c>
      <c r="AV208" s="4">
        <f t="shared" si="667"/>
        <v>0</v>
      </c>
      <c r="AW208" s="4">
        <f t="shared" si="667"/>
        <v>0.32413010563925582</v>
      </c>
      <c r="AY208" s="2">
        <f t="shared" si="509"/>
        <v>47.309924354248807</v>
      </c>
      <c r="AZ208" s="2" t="e">
        <f t="shared" si="575"/>
        <v>#N/A</v>
      </c>
      <c r="BA208" s="2" t="e">
        <f t="shared" si="576"/>
        <v>#N/A</v>
      </c>
      <c r="BB208" s="2" t="e">
        <f t="shared" si="577"/>
        <v>#N/A</v>
      </c>
      <c r="BC208" s="2" t="e">
        <f t="shared" si="578"/>
        <v>#N/A</v>
      </c>
      <c r="BD208" s="2" t="e">
        <f t="shared" si="579"/>
        <v>#N/A</v>
      </c>
      <c r="BE208" s="2" t="e">
        <f t="shared" si="580"/>
        <v>#N/A</v>
      </c>
      <c r="BF208" s="2" t="e">
        <f t="shared" si="581"/>
        <v>#N/A</v>
      </c>
      <c r="BG208" s="2" t="e">
        <f t="shared" si="582"/>
        <v>#N/A</v>
      </c>
      <c r="BH208" s="2" t="e">
        <f t="shared" si="583"/>
        <v>#N/A</v>
      </c>
      <c r="BI208" s="2" t="e">
        <f t="shared" si="584"/>
        <v>#N/A</v>
      </c>
      <c r="BJ208" s="2" t="e">
        <f t="shared" si="585"/>
        <v>#N/A</v>
      </c>
      <c r="BK208" s="2" t="e">
        <f t="shared" si="586"/>
        <v>#N/A</v>
      </c>
      <c r="BL208" s="2" t="e">
        <f t="shared" si="587"/>
        <v>#N/A</v>
      </c>
      <c r="BM208" s="2">
        <f t="shared" si="588"/>
        <v>48.875869894360747</v>
      </c>
      <c r="BO208" s="2" t="str">
        <f t="shared" si="652"/>
        <v/>
      </c>
      <c r="BP208" s="2" t="str">
        <f t="shared" si="653"/>
        <v/>
      </c>
      <c r="BQ208" s="2" t="str">
        <f t="shared" si="654"/>
        <v/>
      </c>
      <c r="BR208" s="2" t="str">
        <f t="shared" si="655"/>
        <v/>
      </c>
      <c r="BS208" s="2" t="str">
        <f t="shared" si="656"/>
        <v/>
      </c>
      <c r="BT208" s="2" t="str">
        <f t="shared" si="657"/>
        <v/>
      </c>
      <c r="BU208" s="2" t="str">
        <f t="shared" si="658"/>
        <v/>
      </c>
      <c r="BV208" s="2" t="str">
        <f t="shared" si="659"/>
        <v/>
      </c>
      <c r="BW208" s="2" t="str">
        <f t="shared" si="660"/>
        <v/>
      </c>
      <c r="BX208" s="2" t="str">
        <f t="shared" si="661"/>
        <v/>
      </c>
      <c r="BY208" s="2" t="str">
        <f t="shared" si="662"/>
        <v/>
      </c>
      <c r="BZ208" s="2" t="str">
        <f t="shared" si="663"/>
        <v/>
      </c>
      <c r="CA208" s="2" t="str">
        <f t="shared" si="664"/>
        <v/>
      </c>
      <c r="CB208" s="2" t="str">
        <f t="shared" si="665"/>
        <v/>
      </c>
      <c r="CC208" s="2" t="str">
        <f t="shared" si="666"/>
        <v/>
      </c>
      <c r="CE208" s="2" t="str">
        <f t="shared" si="510"/>
        <v/>
      </c>
      <c r="CF208" s="2" t="str">
        <f t="shared" si="511"/>
        <v/>
      </c>
      <c r="CG208" s="2" t="str">
        <f t="shared" si="512"/>
        <v/>
      </c>
      <c r="CH208" s="2" t="str">
        <f t="shared" si="513"/>
        <v/>
      </c>
      <c r="CI208" s="2" t="str">
        <f t="shared" si="514"/>
        <v/>
      </c>
      <c r="CJ208" s="2" t="str">
        <f t="shared" si="515"/>
        <v/>
      </c>
      <c r="CK208" s="2" t="str">
        <f t="shared" si="516"/>
        <v/>
      </c>
      <c r="CL208" s="2" t="str">
        <f t="shared" si="517"/>
        <v/>
      </c>
      <c r="CM208" s="2" t="str">
        <f t="shared" si="518"/>
        <v/>
      </c>
      <c r="CN208" s="2" t="str">
        <f t="shared" si="519"/>
        <v/>
      </c>
      <c r="CO208" s="2" t="str">
        <f t="shared" si="520"/>
        <v/>
      </c>
      <c r="CP208" s="2" t="str">
        <f t="shared" si="521"/>
        <v/>
      </c>
      <c r="CQ208" s="2" t="str">
        <f t="shared" si="522"/>
        <v/>
      </c>
      <c r="CR208" s="2" t="str">
        <f t="shared" si="523"/>
        <v/>
      </c>
      <c r="CS208" s="2" t="str">
        <f t="shared" si="524"/>
        <v/>
      </c>
      <c r="CU208" s="2">
        <f t="shared" si="525"/>
        <v>48.031999999999996</v>
      </c>
      <c r="CV208" s="2" t="str">
        <f t="shared" si="526"/>
        <v/>
      </c>
      <c r="CW208" s="2" t="str">
        <f t="shared" si="527"/>
        <v/>
      </c>
      <c r="CX208" s="2" t="str">
        <f t="shared" si="528"/>
        <v/>
      </c>
      <c r="CY208" s="2" t="str">
        <f t="shared" si="529"/>
        <v/>
      </c>
      <c r="CZ208" s="2" t="str">
        <f t="shared" si="530"/>
        <v/>
      </c>
      <c r="DA208" s="2" t="str">
        <f t="shared" si="531"/>
        <v/>
      </c>
      <c r="DB208" s="2" t="str">
        <f t="shared" si="532"/>
        <v/>
      </c>
      <c r="DC208" s="2" t="str">
        <f t="shared" si="533"/>
        <v/>
      </c>
      <c r="DD208" s="2" t="str">
        <f t="shared" si="534"/>
        <v/>
      </c>
      <c r="DE208" s="2" t="str">
        <f t="shared" si="535"/>
        <v/>
      </c>
      <c r="DF208" s="2" t="str">
        <f t="shared" si="536"/>
        <v/>
      </c>
      <c r="DG208" s="2" t="str">
        <f t="shared" si="537"/>
        <v/>
      </c>
      <c r="DH208" s="2" t="str">
        <f t="shared" si="538"/>
        <v/>
      </c>
      <c r="DI208" s="2">
        <f t="shared" si="539"/>
        <v>49.2</v>
      </c>
      <c r="DK208" s="2">
        <f t="shared" si="489"/>
        <v>75.291408299595147</v>
      </c>
      <c r="DL208" s="2">
        <f t="shared" si="668"/>
        <v>83.749988191632966</v>
      </c>
      <c r="DM208" s="2">
        <f t="shared" si="668"/>
        <v>85.067839406207824</v>
      </c>
      <c r="DN208" s="2">
        <f t="shared" si="668"/>
        <v>84.734812820512829</v>
      </c>
      <c r="DO208" s="2">
        <f t="shared" si="668"/>
        <v>91.173263406263416</v>
      </c>
      <c r="DP208" s="2">
        <f t="shared" si="668"/>
        <v>87.175677310924385</v>
      </c>
      <c r="DQ208" s="2">
        <f t="shared" si="668"/>
        <v>87.205833613445378</v>
      </c>
      <c r="DR208" s="2">
        <f t="shared" si="668"/>
        <v>91.48678074866308</v>
      </c>
      <c r="DS208" s="2">
        <f t="shared" si="668"/>
        <v>86.545499159663862</v>
      </c>
      <c r="DT208" s="2">
        <f t="shared" si="668"/>
        <v>88.789845922459932</v>
      </c>
      <c r="DU208" s="2">
        <f t="shared" si="668"/>
        <v>87.263322077922084</v>
      </c>
      <c r="DV208" s="2">
        <f t="shared" si="668"/>
        <v>92.432070409982131</v>
      </c>
      <c r="DW208" s="2">
        <f t="shared" si="668"/>
        <v>93.155209320091686</v>
      </c>
      <c r="DX208" s="2">
        <f t="shared" si="668"/>
        <v>89.481454826254833</v>
      </c>
      <c r="DY208" s="2">
        <f t="shared" si="668"/>
        <v>82.964899295513504</v>
      </c>
      <c r="EA208" s="2">
        <f t="shared" si="459"/>
        <v>44.365235409602008</v>
      </c>
      <c r="EB208" s="2">
        <f t="shared" si="491"/>
        <v>45.514189928628078</v>
      </c>
      <c r="EC208" s="2">
        <f t="shared" si="492"/>
        <v>48.129406021097545</v>
      </c>
      <c r="ED208" s="2">
        <f t="shared" si="493"/>
        <v>46.94994569159654</v>
      </c>
      <c r="EE208" s="2">
        <f t="shared" si="494"/>
        <v>46.755468812404573</v>
      </c>
      <c r="EF208" s="2">
        <f t="shared" si="495"/>
        <v>46.815103567093459</v>
      </c>
      <c r="EG208" s="2">
        <f t="shared" si="496"/>
        <v>46.595301538822994</v>
      </c>
      <c r="EH208" s="2">
        <f t="shared" si="497"/>
        <v>46.138628130271186</v>
      </c>
      <c r="EI208" s="2">
        <f t="shared" si="498"/>
        <v>46.624766472666806</v>
      </c>
      <c r="EJ208" s="2">
        <f t="shared" si="499"/>
        <v>46.526784867024617</v>
      </c>
      <c r="EK208" s="2">
        <f t="shared" si="500"/>
        <v>47.599078437781941</v>
      </c>
      <c r="EL208" s="2">
        <f t="shared" si="501"/>
        <v>46.830460633984508</v>
      </c>
      <c r="EM208" s="2">
        <f t="shared" si="502"/>
        <v>49.031652932118035</v>
      </c>
      <c r="EN208" s="2">
        <f t="shared" si="503"/>
        <v>50.747979261227343</v>
      </c>
      <c r="EO208" s="2">
        <f t="shared" si="504"/>
        <v>53.078120446096662</v>
      </c>
      <c r="EQ208" s="2">
        <f t="shared" si="505"/>
        <v>47.310476031789136</v>
      </c>
      <c r="ER208" s="2">
        <f t="shared" si="669"/>
        <v>47.794647769756111</v>
      </c>
      <c r="ES208" s="2">
        <f t="shared" si="669"/>
        <v>48.168102625180026</v>
      </c>
      <c r="ET208" s="2">
        <f t="shared" si="669"/>
        <v>48.590266863144109</v>
      </c>
      <c r="EU208" s="2">
        <f t="shared" si="669"/>
        <v>48.367913276461152</v>
      </c>
      <c r="EV208" s="2">
        <f t="shared" si="669"/>
        <v>48.295288129529013</v>
      </c>
      <c r="EW208" s="2">
        <f t="shared" si="669"/>
        <v>47.921935480338206</v>
      </c>
      <c r="EX208" s="2">
        <f t="shared" si="669"/>
        <v>47.619620907365622</v>
      </c>
      <c r="EY208" s="2">
        <f t="shared" si="669"/>
        <v>48.168073509186428</v>
      </c>
      <c r="EZ208" s="2">
        <f t="shared" si="669"/>
        <v>47.803707339106502</v>
      </c>
      <c r="FA208" s="2">
        <f t="shared" si="669"/>
        <v>48.189124317897921</v>
      </c>
      <c r="FB208" s="2">
        <f t="shared" si="669"/>
        <v>47.907495844573646</v>
      </c>
      <c r="FC208" s="2">
        <f t="shared" si="669"/>
        <v>48.735522021525696</v>
      </c>
      <c r="FD208" s="2">
        <f t="shared" si="669"/>
        <v>50.438977448464399</v>
      </c>
      <c r="FE208" s="2">
        <f t="shared" si="669"/>
        <v>48.870540116294087</v>
      </c>
      <c r="FG208" s="2">
        <f t="shared" si="507"/>
        <v>0.9999999999972542</v>
      </c>
      <c r="FH208" s="2">
        <f t="shared" si="670"/>
        <v>0.99999999999782752</v>
      </c>
      <c r="FI208" s="2">
        <f t="shared" si="670"/>
        <v>0.99999999999746125</v>
      </c>
      <c r="FJ208" s="2">
        <f t="shared" si="670"/>
        <v>0.99999999999731193</v>
      </c>
      <c r="FK208" s="2">
        <f t="shared" si="670"/>
        <v>0.99999999999730571</v>
      </c>
      <c r="FL208" s="2">
        <f t="shared" si="670"/>
        <v>0.99999999999746469</v>
      </c>
      <c r="FM208" s="2">
        <f t="shared" si="670"/>
        <v>0.99999999999785438</v>
      </c>
      <c r="FN208" s="2">
        <f t="shared" si="670"/>
        <v>0.999999999997781</v>
      </c>
      <c r="FO208" s="2">
        <f t="shared" si="670"/>
        <v>0.99999999999853761</v>
      </c>
      <c r="FP208" s="2">
        <f t="shared" si="670"/>
        <v>0.99999999999832112</v>
      </c>
      <c r="FQ208" s="2">
        <f t="shared" si="670"/>
        <v>0.99999999999808775</v>
      </c>
      <c r="FR208" s="2">
        <f t="shared" si="670"/>
        <v>0.99999999999804912</v>
      </c>
      <c r="FS208" s="2">
        <f t="shared" si="670"/>
        <v>0.99999999997832612</v>
      </c>
      <c r="FT208" s="2">
        <f t="shared" si="670"/>
        <v>0.99999999988185861</v>
      </c>
      <c r="FU208" s="2">
        <f t="shared" si="670"/>
        <v>0.99999999951398222</v>
      </c>
      <c r="FW208" s="2">
        <f t="shared" si="540"/>
        <v>0.9998126884366958</v>
      </c>
      <c r="FX208" s="2">
        <f t="shared" si="592"/>
        <v>0.99982682759768005</v>
      </c>
      <c r="FY208" s="2">
        <f t="shared" si="593"/>
        <v>0.99986896020140303</v>
      </c>
      <c r="FZ208" s="2">
        <f t="shared" si="594"/>
        <v>0.99982767037206488</v>
      </c>
      <c r="GA208" s="2">
        <f t="shared" si="595"/>
        <v>0.99982914526783129</v>
      </c>
      <c r="GB208" s="2">
        <f t="shared" si="596"/>
        <v>0.99983932196973624</v>
      </c>
      <c r="GC208" s="2">
        <f t="shared" si="597"/>
        <v>0.99985622741503177</v>
      </c>
      <c r="GD208" s="2">
        <f t="shared" si="598"/>
        <v>0.99986212383573903</v>
      </c>
      <c r="GE208" s="2">
        <f t="shared" si="599"/>
        <v>0.99993125747738731</v>
      </c>
      <c r="GF208" s="2">
        <f t="shared" si="600"/>
        <v>0.9999410935215306</v>
      </c>
      <c r="GG208" s="2">
        <f t="shared" si="601"/>
        <v>0.9999309515147512</v>
      </c>
      <c r="GH208" s="2">
        <f t="shared" si="602"/>
        <v>0.9999333319532655</v>
      </c>
      <c r="GI208" s="2">
        <f t="shared" si="603"/>
        <v>0.99980489642482073</v>
      </c>
      <c r="GJ208" s="2">
        <f t="shared" si="604"/>
        <v>0.99953221770897571</v>
      </c>
      <c r="GK208" s="2">
        <f t="shared" si="605"/>
        <v>0.99873329488128748</v>
      </c>
      <c r="GM208" s="107">
        <f t="shared" si="541"/>
        <v>0</v>
      </c>
      <c r="GN208" s="107">
        <f t="shared" si="606"/>
        <v>0</v>
      </c>
      <c r="GO208" s="107">
        <f t="shared" si="607"/>
        <v>0</v>
      </c>
      <c r="GP208" s="107">
        <f t="shared" si="608"/>
        <v>0</v>
      </c>
      <c r="GQ208" s="107">
        <f t="shared" si="609"/>
        <v>0</v>
      </c>
      <c r="GR208" s="107">
        <f t="shared" si="610"/>
        <v>0</v>
      </c>
      <c r="GS208" s="107">
        <f t="shared" si="611"/>
        <v>0</v>
      </c>
      <c r="GT208" s="107">
        <f t="shared" si="612"/>
        <v>0</v>
      </c>
      <c r="GU208" s="107">
        <f t="shared" si="613"/>
        <v>0</v>
      </c>
      <c r="GV208" s="107">
        <f t="shared" si="614"/>
        <v>0</v>
      </c>
      <c r="GW208" s="107">
        <f t="shared" si="615"/>
        <v>0</v>
      </c>
      <c r="GX208" s="107">
        <f t="shared" si="616"/>
        <v>0</v>
      </c>
      <c r="GY208" s="107">
        <f t="shared" si="617"/>
        <v>0</v>
      </c>
      <c r="GZ208" s="107">
        <f t="shared" si="618"/>
        <v>0</v>
      </c>
      <c r="HA208" s="107">
        <f t="shared" si="619"/>
        <v>0</v>
      </c>
      <c r="HC208" s="107">
        <f t="shared" si="542"/>
        <v>0</v>
      </c>
      <c r="HD208" s="107">
        <f t="shared" si="620"/>
        <v>0</v>
      </c>
      <c r="HE208" s="107">
        <f t="shared" si="621"/>
        <v>0</v>
      </c>
      <c r="HF208" s="107">
        <f t="shared" si="622"/>
        <v>0</v>
      </c>
      <c r="HG208" s="107">
        <f t="shared" si="623"/>
        <v>0</v>
      </c>
      <c r="HH208" s="107">
        <f t="shared" si="624"/>
        <v>0</v>
      </c>
      <c r="HI208" s="107">
        <f t="shared" si="625"/>
        <v>0</v>
      </c>
      <c r="HJ208" s="107">
        <f t="shared" si="626"/>
        <v>0</v>
      </c>
      <c r="HK208" s="107">
        <f t="shared" si="627"/>
        <v>0</v>
      </c>
      <c r="HL208" s="107">
        <f t="shared" si="628"/>
        <v>0</v>
      </c>
      <c r="HM208" s="107">
        <f t="shared" si="629"/>
        <v>0</v>
      </c>
      <c r="HN208" s="107">
        <f t="shared" si="630"/>
        <v>0</v>
      </c>
      <c r="HO208" s="107">
        <f t="shared" si="631"/>
        <v>0</v>
      </c>
      <c r="HP208" s="107">
        <f t="shared" si="632"/>
        <v>0</v>
      </c>
      <c r="HQ208" s="107">
        <f t="shared" si="633"/>
        <v>0</v>
      </c>
      <c r="HS208" s="107">
        <f t="shared" si="543"/>
        <v>9.1202968754286339E-122</v>
      </c>
      <c r="HT208" s="107">
        <f t="shared" si="634"/>
        <v>1.4052930248999499E-138</v>
      </c>
      <c r="HU208" s="107">
        <f t="shared" si="635"/>
        <v>4.7516643883600774E-146</v>
      </c>
      <c r="HV208" s="107">
        <f t="shared" si="636"/>
        <v>6.4151944517530503E-146</v>
      </c>
      <c r="HW208" s="107">
        <f t="shared" si="637"/>
        <v>2.028288102278086E-163</v>
      </c>
      <c r="HX208" s="107">
        <f t="shared" si="638"/>
        <v>2.1254169759953009E-174</v>
      </c>
      <c r="HY208" s="107">
        <f t="shared" si="639"/>
        <v>5.2096545865950576E-181</v>
      </c>
      <c r="HZ208" s="107">
        <f t="shared" si="640"/>
        <v>1.7343053492270463E-205</v>
      </c>
      <c r="IA208" s="107">
        <f t="shared" si="641"/>
        <v>1.5495218549066792E-213</v>
      </c>
      <c r="IB208" s="107">
        <f t="shared" si="642"/>
        <v>6.4824180002407005E-223</v>
      </c>
      <c r="IC208" s="107">
        <f t="shared" si="643"/>
        <v>1.2348254892907558E-207</v>
      </c>
      <c r="ID208" s="107">
        <f t="shared" si="644"/>
        <v>2.1516069808919858E-213</v>
      </c>
      <c r="IE208" s="107">
        <f t="shared" si="645"/>
        <v>1.9759873240445195E-203</v>
      </c>
      <c r="IF208" s="107">
        <f t="shared" si="646"/>
        <v>5.3689699089692616E-182</v>
      </c>
      <c r="IG208" s="107">
        <f t="shared" si="647"/>
        <v>2.2539984858478068E-175</v>
      </c>
      <c r="II208" s="107">
        <f t="shared" si="544"/>
        <v>1.3722123844674942E-32</v>
      </c>
      <c r="IJ208" s="107">
        <f t="shared" si="545"/>
        <v>6.1269049481610421E-37</v>
      </c>
      <c r="IK208" s="107">
        <f t="shared" si="546"/>
        <v>1.4374489884500385E-40</v>
      </c>
      <c r="IL208" s="107">
        <f t="shared" si="547"/>
        <v>3.2503648586702486E-39</v>
      </c>
      <c r="IM208" s="107">
        <f t="shared" si="548"/>
        <v>1.043419710579263E-43</v>
      </c>
      <c r="IN208" s="107">
        <f t="shared" si="549"/>
        <v>1.0168953396357119E-46</v>
      </c>
      <c r="IO208" s="107">
        <f t="shared" si="550"/>
        <v>9.9886388650152498E-49</v>
      </c>
      <c r="IP208" s="107">
        <f t="shared" si="551"/>
        <v>3.3637895124361514E-55</v>
      </c>
      <c r="IQ208" s="107">
        <f t="shared" si="552"/>
        <v>2.7569842137999151E-61</v>
      </c>
      <c r="IR208" s="107">
        <f t="shared" si="553"/>
        <v>9.8620713927522315E-66</v>
      </c>
      <c r="IS208" s="107">
        <f t="shared" si="554"/>
        <v>1.1875958427668073E-60</v>
      </c>
      <c r="IT208" s="107">
        <f t="shared" si="555"/>
        <v>7.2843645577849575E-63</v>
      </c>
      <c r="IU208" s="107">
        <f t="shared" si="556"/>
        <v>1.6011380917055322E-58</v>
      </c>
      <c r="IV208" s="107">
        <f t="shared" si="557"/>
        <v>2.6608006177318313E-50</v>
      </c>
      <c r="IW208" s="107">
        <f t="shared" si="558"/>
        <v>7.3705815304056802E-57</v>
      </c>
      <c r="IY208" s="107">
        <f t="shared" si="559"/>
        <v>1.3722123844674942E-32</v>
      </c>
      <c r="IZ208" s="107">
        <f t="shared" si="560"/>
        <v>6.1269049481610421E-37</v>
      </c>
      <c r="JA208" s="107">
        <f t="shared" si="561"/>
        <v>1.4374489884500385E-40</v>
      </c>
      <c r="JB208" s="107">
        <f t="shared" si="562"/>
        <v>3.2503648586702486E-39</v>
      </c>
      <c r="JC208" s="107">
        <f t="shared" si="563"/>
        <v>1.043419710579263E-43</v>
      </c>
      <c r="JD208" s="107">
        <f t="shared" si="564"/>
        <v>1.0168953396357119E-46</v>
      </c>
      <c r="JE208" s="107">
        <f t="shared" si="565"/>
        <v>9.9886388650152498E-49</v>
      </c>
      <c r="JF208" s="107">
        <f t="shared" si="566"/>
        <v>3.3637895124361514E-55</v>
      </c>
      <c r="JG208" s="107">
        <f t="shared" si="567"/>
        <v>2.7569842137999151E-61</v>
      </c>
      <c r="JH208" s="107">
        <f t="shared" si="568"/>
        <v>9.8620713927522315E-66</v>
      </c>
      <c r="JI208" s="107">
        <f t="shared" si="569"/>
        <v>1.1875958427668073E-60</v>
      </c>
      <c r="JJ208" s="107">
        <f t="shared" si="570"/>
        <v>7.2843645577849575E-63</v>
      </c>
      <c r="JK208" s="107">
        <f t="shared" si="571"/>
        <v>1.6011380917055322E-58</v>
      </c>
      <c r="JL208" s="107">
        <f t="shared" si="572"/>
        <v>2.6608006177318313E-50</v>
      </c>
      <c r="JM208" s="107">
        <f t="shared" si="573"/>
        <v>7.3705815304056802E-57</v>
      </c>
    </row>
    <row r="209" spans="2:273" x14ac:dyDescent="0.25">
      <c r="B209" s="2">
        <v>181</v>
      </c>
      <c r="C209" s="37">
        <v>48.194000000000003</v>
      </c>
      <c r="D209" s="37">
        <v>49.262</v>
      </c>
      <c r="E209" s="37">
        <v>49.328000000000003</v>
      </c>
      <c r="F209" s="37">
        <v>48.186</v>
      </c>
      <c r="G209" s="37">
        <v>49.524999999999999</v>
      </c>
      <c r="H209" s="37">
        <v>49.677999999999997</v>
      </c>
      <c r="I209" s="37">
        <v>47.712000000000003</v>
      </c>
      <c r="J209" s="37">
        <v>49.22</v>
      </c>
      <c r="K209" s="37">
        <v>49.78</v>
      </c>
      <c r="L209" s="37">
        <v>48.593000000000004</v>
      </c>
      <c r="M209" s="37">
        <v>48.796999999999997</v>
      </c>
      <c r="N209" s="37">
        <v>49.203000000000003</v>
      </c>
      <c r="O209" s="37">
        <v>49.253999999999998</v>
      </c>
      <c r="P209" s="37">
        <v>50.8</v>
      </c>
      <c r="Q209" s="37">
        <v>49.482999999999997</v>
      </c>
      <c r="S209" s="4">
        <f t="shared" si="460"/>
        <v>47.21042076723058</v>
      </c>
      <c r="T209" s="4" t="e">
        <f t="shared" si="461"/>
        <v>#N/A</v>
      </c>
      <c r="U209" s="4" t="e">
        <f t="shared" si="462"/>
        <v>#N/A</v>
      </c>
      <c r="V209" s="4" t="e">
        <f t="shared" si="463"/>
        <v>#N/A</v>
      </c>
      <c r="W209" s="4" t="e">
        <f t="shared" si="464"/>
        <v>#N/A</v>
      </c>
      <c r="X209" s="4" t="e">
        <f t="shared" si="465"/>
        <v>#N/A</v>
      </c>
      <c r="Y209" s="4" t="e">
        <f t="shared" si="466"/>
        <v>#N/A</v>
      </c>
      <c r="Z209" s="4" t="e">
        <f t="shared" si="467"/>
        <v>#N/A</v>
      </c>
      <c r="AA209" s="4" t="e">
        <f t="shared" si="468"/>
        <v>#N/A</v>
      </c>
      <c r="AB209" s="4" t="e">
        <f t="shared" si="469"/>
        <v>#N/A</v>
      </c>
      <c r="AC209" s="4" t="e">
        <f t="shared" si="470"/>
        <v>#N/A</v>
      </c>
      <c r="AD209" s="4" t="e">
        <f t="shared" si="471"/>
        <v>#N/A</v>
      </c>
      <c r="AE209" s="4" t="e">
        <f t="shared" si="472"/>
        <v>#N/A</v>
      </c>
      <c r="AF209" s="4" t="e">
        <f t="shared" si="473"/>
        <v>#N/A</v>
      </c>
      <c r="AG209" s="4">
        <f t="shared" si="474"/>
        <v>48.742953362937911</v>
      </c>
      <c r="AI209" s="4">
        <f t="shared" si="475"/>
        <v>0.98357923276942216</v>
      </c>
      <c r="AJ209" s="4">
        <f t="shared" si="476"/>
        <v>0</v>
      </c>
      <c r="AK209" s="4">
        <f t="shared" si="477"/>
        <v>0</v>
      </c>
      <c r="AL209" s="4">
        <f t="shared" si="478"/>
        <v>0</v>
      </c>
      <c r="AM209" s="4">
        <f t="shared" si="479"/>
        <v>0</v>
      </c>
      <c r="AN209" s="4">
        <f t="shared" si="480"/>
        <v>0</v>
      </c>
      <c r="AO209" s="4">
        <f t="shared" si="481"/>
        <v>0</v>
      </c>
      <c r="AP209" s="4">
        <f t="shared" si="482"/>
        <v>0</v>
      </c>
      <c r="AQ209" s="4">
        <f t="shared" si="483"/>
        <v>0</v>
      </c>
      <c r="AR209" s="4">
        <f t="shared" si="484"/>
        <v>0</v>
      </c>
      <c r="AS209" s="4">
        <f t="shared" si="485"/>
        <v>0</v>
      </c>
      <c r="AT209" s="4">
        <f t="shared" si="486"/>
        <v>0</v>
      </c>
      <c r="AU209" s="4">
        <f t="shared" si="487"/>
        <v>0</v>
      </c>
      <c r="AV209" s="4">
        <f t="shared" si="667"/>
        <v>0</v>
      </c>
      <c r="AW209" s="4">
        <f t="shared" si="667"/>
        <v>0.74004663706208618</v>
      </c>
      <c r="AY209" s="2">
        <f t="shared" si="509"/>
        <v>47.21042076723058</v>
      </c>
      <c r="AZ209" s="2" t="e">
        <f t="shared" si="575"/>
        <v>#N/A</v>
      </c>
      <c r="BA209" s="2" t="e">
        <f t="shared" si="576"/>
        <v>#N/A</v>
      </c>
      <c r="BB209" s="2" t="e">
        <f t="shared" si="577"/>
        <v>#N/A</v>
      </c>
      <c r="BC209" s="2" t="e">
        <f t="shared" si="578"/>
        <v>#N/A</v>
      </c>
      <c r="BD209" s="2" t="e">
        <f t="shared" si="579"/>
        <v>#N/A</v>
      </c>
      <c r="BE209" s="2" t="e">
        <f t="shared" si="580"/>
        <v>#N/A</v>
      </c>
      <c r="BF209" s="2" t="e">
        <f t="shared" si="581"/>
        <v>#N/A</v>
      </c>
      <c r="BG209" s="2" t="e">
        <f t="shared" si="582"/>
        <v>#N/A</v>
      </c>
      <c r="BH209" s="2" t="e">
        <f t="shared" si="583"/>
        <v>#N/A</v>
      </c>
      <c r="BI209" s="2" t="e">
        <f t="shared" si="584"/>
        <v>#N/A</v>
      </c>
      <c r="BJ209" s="2" t="e">
        <f t="shared" si="585"/>
        <v>#N/A</v>
      </c>
      <c r="BK209" s="2" t="e">
        <f t="shared" si="586"/>
        <v>#N/A</v>
      </c>
      <c r="BL209" s="2" t="e">
        <f t="shared" si="587"/>
        <v>#N/A</v>
      </c>
      <c r="BM209" s="2">
        <f t="shared" si="588"/>
        <v>48.742953362937911</v>
      </c>
      <c r="BO209" s="2" t="str">
        <f t="shared" si="652"/>
        <v/>
      </c>
      <c r="BP209" s="2" t="str">
        <f t="shared" si="653"/>
        <v/>
      </c>
      <c r="BQ209" s="2" t="str">
        <f t="shared" si="654"/>
        <v/>
      </c>
      <c r="BR209" s="2" t="str">
        <f t="shared" si="655"/>
        <v/>
      </c>
      <c r="BS209" s="2" t="str">
        <f t="shared" si="656"/>
        <v/>
      </c>
      <c r="BT209" s="2" t="str">
        <f t="shared" si="657"/>
        <v/>
      </c>
      <c r="BU209" s="2" t="str">
        <f t="shared" si="658"/>
        <v/>
      </c>
      <c r="BV209" s="2" t="str">
        <f t="shared" si="659"/>
        <v/>
      </c>
      <c r="BW209" s="2" t="str">
        <f t="shared" si="660"/>
        <v/>
      </c>
      <c r="BX209" s="2" t="str">
        <f t="shared" si="661"/>
        <v/>
      </c>
      <c r="BY209" s="2" t="str">
        <f t="shared" si="662"/>
        <v/>
      </c>
      <c r="BZ209" s="2" t="str">
        <f t="shared" si="663"/>
        <v/>
      </c>
      <c r="CA209" s="2" t="str">
        <f t="shared" si="664"/>
        <v/>
      </c>
      <c r="CB209" s="2" t="str">
        <f t="shared" si="665"/>
        <v/>
      </c>
      <c r="CC209" s="2" t="str">
        <f t="shared" si="666"/>
        <v/>
      </c>
      <c r="CE209" s="2" t="str">
        <f t="shared" si="510"/>
        <v/>
      </c>
      <c r="CF209" s="2" t="str">
        <f t="shared" si="511"/>
        <v/>
      </c>
      <c r="CG209" s="2" t="str">
        <f t="shared" si="512"/>
        <v/>
      </c>
      <c r="CH209" s="2" t="str">
        <f t="shared" si="513"/>
        <v/>
      </c>
      <c r="CI209" s="2" t="str">
        <f t="shared" si="514"/>
        <v/>
      </c>
      <c r="CJ209" s="2" t="str">
        <f t="shared" si="515"/>
        <v/>
      </c>
      <c r="CK209" s="2" t="str">
        <f t="shared" si="516"/>
        <v/>
      </c>
      <c r="CL209" s="2" t="str">
        <f t="shared" si="517"/>
        <v/>
      </c>
      <c r="CM209" s="2" t="str">
        <f t="shared" si="518"/>
        <v/>
      </c>
      <c r="CN209" s="2" t="str">
        <f t="shared" si="519"/>
        <v/>
      </c>
      <c r="CO209" s="2" t="str">
        <f t="shared" si="520"/>
        <v/>
      </c>
      <c r="CP209" s="2" t="str">
        <f t="shared" si="521"/>
        <v/>
      </c>
      <c r="CQ209" s="2" t="str">
        <f t="shared" si="522"/>
        <v/>
      </c>
      <c r="CR209" s="2" t="str">
        <f t="shared" si="523"/>
        <v/>
      </c>
      <c r="CS209" s="2" t="str">
        <f t="shared" si="524"/>
        <v/>
      </c>
      <c r="CU209" s="2">
        <f t="shared" si="525"/>
        <v>48.194000000000003</v>
      </c>
      <c r="CV209" s="2" t="str">
        <f t="shared" si="526"/>
        <v/>
      </c>
      <c r="CW209" s="2" t="str">
        <f t="shared" si="527"/>
        <v/>
      </c>
      <c r="CX209" s="2" t="str">
        <f t="shared" si="528"/>
        <v/>
      </c>
      <c r="CY209" s="2" t="str">
        <f t="shared" si="529"/>
        <v/>
      </c>
      <c r="CZ209" s="2" t="str">
        <f t="shared" si="530"/>
        <v/>
      </c>
      <c r="DA209" s="2" t="str">
        <f t="shared" si="531"/>
        <v/>
      </c>
      <c r="DB209" s="2" t="str">
        <f t="shared" si="532"/>
        <v/>
      </c>
      <c r="DC209" s="2" t="str">
        <f t="shared" si="533"/>
        <v/>
      </c>
      <c r="DD209" s="2" t="str">
        <f t="shared" si="534"/>
        <v/>
      </c>
      <c r="DE209" s="2" t="str">
        <f t="shared" si="535"/>
        <v/>
      </c>
      <c r="DF209" s="2" t="str">
        <f t="shared" si="536"/>
        <v/>
      </c>
      <c r="DG209" s="2" t="str">
        <f t="shared" si="537"/>
        <v/>
      </c>
      <c r="DH209" s="2" t="str">
        <f t="shared" si="538"/>
        <v/>
      </c>
      <c r="DI209" s="2">
        <f t="shared" si="539"/>
        <v>49.482999999999997</v>
      </c>
      <c r="DK209" s="2">
        <f t="shared" si="489"/>
        <v>75.354857085020242</v>
      </c>
      <c r="DL209" s="2">
        <f t="shared" si="668"/>
        <v>83.841736167341466</v>
      </c>
      <c r="DM209" s="2">
        <f t="shared" si="668"/>
        <v>85.160831511470988</v>
      </c>
      <c r="DN209" s="2">
        <f t="shared" si="668"/>
        <v>84.825128205128209</v>
      </c>
      <c r="DO209" s="2">
        <f t="shared" si="668"/>
        <v>91.31074024024025</v>
      </c>
      <c r="DP209" s="2">
        <f t="shared" si="668"/>
        <v>87.284374509803939</v>
      </c>
      <c r="DQ209" s="2">
        <f t="shared" si="668"/>
        <v>87.308782913165274</v>
      </c>
      <c r="DR209" s="2">
        <f t="shared" si="668"/>
        <v>91.61406149732619</v>
      </c>
      <c r="DS209" s="2">
        <f t="shared" si="668"/>
        <v>86.631411764705888</v>
      </c>
      <c r="DT209" s="2">
        <f t="shared" si="668"/>
        <v>88.89372058823534</v>
      </c>
      <c r="DU209" s="2">
        <f t="shared" si="668"/>
        <v>87.357423071046597</v>
      </c>
      <c r="DV209" s="2">
        <f t="shared" si="668"/>
        <v>92.569613190730792</v>
      </c>
      <c r="DW209" s="2">
        <f t="shared" si="668"/>
        <v>93.292035141329279</v>
      </c>
      <c r="DX209" s="2">
        <f t="shared" si="668"/>
        <v>89.590763320463338</v>
      </c>
      <c r="DY209" s="2">
        <f t="shared" si="668"/>
        <v>83.070293288839423</v>
      </c>
      <c r="EA209" s="2">
        <f t="shared" si="459"/>
        <v>44.228137247902922</v>
      </c>
      <c r="EB209" s="2">
        <f t="shared" si="491"/>
        <v>45.368831086439336</v>
      </c>
      <c r="EC209" s="2">
        <f t="shared" si="492"/>
        <v>48.002823088775628</v>
      </c>
      <c r="ED209" s="2">
        <f t="shared" si="493"/>
        <v>46.7924510608036</v>
      </c>
      <c r="EE209" s="2">
        <f t="shared" si="494"/>
        <v>46.595771290966766</v>
      </c>
      <c r="EF209" s="2">
        <f t="shared" si="495"/>
        <v>46.649648380907635</v>
      </c>
      <c r="EG209" s="2">
        <f t="shared" si="496"/>
        <v>46.421516504170107</v>
      </c>
      <c r="EH209" s="2">
        <f t="shared" si="497"/>
        <v>45.953492474373952</v>
      </c>
      <c r="EI209" s="2">
        <f t="shared" si="498"/>
        <v>46.442089239936259</v>
      </c>
      <c r="EJ209" s="2">
        <f t="shared" si="499"/>
        <v>46.346227743788255</v>
      </c>
      <c r="EK209" s="2">
        <f t="shared" si="500"/>
        <v>47.437699075587403</v>
      </c>
      <c r="EL209" s="2">
        <f t="shared" si="501"/>
        <v>46.66174065610025</v>
      </c>
      <c r="EM209" s="2">
        <f t="shared" si="502"/>
        <v>48.893735547509053</v>
      </c>
      <c r="EN209" s="2">
        <f t="shared" si="503"/>
        <v>50.601024871766484</v>
      </c>
      <c r="EO209" s="2">
        <f t="shared" si="504"/>
        <v>52.990865427509299</v>
      </c>
      <c r="EQ209" s="2">
        <f t="shared" si="505"/>
        <v>47.210864574903681</v>
      </c>
      <c r="ER209" s="2">
        <f t="shared" si="669"/>
        <v>47.677952416343686</v>
      </c>
      <c r="ES209" s="2">
        <f t="shared" si="669"/>
        <v>48.043810352990178</v>
      </c>
      <c r="ET209" s="2">
        <f t="shared" si="669"/>
        <v>48.454890296922201</v>
      </c>
      <c r="EU209" s="2">
        <f t="shared" si="669"/>
        <v>48.229849754031136</v>
      </c>
      <c r="EV209" s="2">
        <f t="shared" si="669"/>
        <v>48.149883721836993</v>
      </c>
      <c r="EW209" s="2">
        <f t="shared" si="669"/>
        <v>47.765096486208478</v>
      </c>
      <c r="EX209" s="2">
        <f t="shared" si="669"/>
        <v>47.45431078908247</v>
      </c>
      <c r="EY209" s="2">
        <f t="shared" si="669"/>
        <v>48.004749867757511</v>
      </c>
      <c r="EZ209" s="2">
        <f t="shared" si="669"/>
        <v>47.639487814779727</v>
      </c>
      <c r="FA209" s="2">
        <f t="shared" si="669"/>
        <v>48.035651785424058</v>
      </c>
      <c r="FB209" s="2">
        <f t="shared" si="669"/>
        <v>47.752979666251207</v>
      </c>
      <c r="FC209" s="2">
        <f t="shared" si="669"/>
        <v>48.594650259208876</v>
      </c>
      <c r="FD209" s="2">
        <f t="shared" si="669"/>
        <v>50.289535753429085</v>
      </c>
      <c r="FE209" s="2">
        <f t="shared" si="669"/>
        <v>48.738440214497984</v>
      </c>
      <c r="FG209" s="2">
        <f t="shared" si="507"/>
        <v>0.99999999999781897</v>
      </c>
      <c r="FH209" s="2">
        <f t="shared" si="670"/>
        <v>0.99999999999827438</v>
      </c>
      <c r="FI209" s="2">
        <f t="shared" si="670"/>
        <v>0.99999999999798339</v>
      </c>
      <c r="FJ209" s="2">
        <f t="shared" si="670"/>
        <v>0.99999999999786482</v>
      </c>
      <c r="FK209" s="2">
        <f t="shared" si="670"/>
        <v>0.99999999999785993</v>
      </c>
      <c r="FL209" s="2">
        <f t="shared" si="670"/>
        <v>0.99999999999798617</v>
      </c>
      <c r="FM209" s="2">
        <f t="shared" si="670"/>
        <v>0.9999999999982957</v>
      </c>
      <c r="FN209" s="2">
        <f t="shared" si="670"/>
        <v>0.99999999999823741</v>
      </c>
      <c r="FO209" s="2">
        <f t="shared" si="670"/>
        <v>0.99999999999883837</v>
      </c>
      <c r="FP209" s="2">
        <f t="shared" si="670"/>
        <v>0.9999999999986664</v>
      </c>
      <c r="FQ209" s="2">
        <f t="shared" si="670"/>
        <v>0.99999999999848099</v>
      </c>
      <c r="FR209" s="2">
        <f t="shared" si="670"/>
        <v>0.99999999999845035</v>
      </c>
      <c r="FS209" s="2">
        <f t="shared" si="670"/>
        <v>0.99999999998241962</v>
      </c>
      <c r="FT209" s="2">
        <f t="shared" si="670"/>
        <v>0.99999999990248567</v>
      </c>
      <c r="FU209" s="2">
        <f t="shared" si="670"/>
        <v>0.99999999959287378</v>
      </c>
      <c r="FW209" s="2">
        <f t="shared" si="540"/>
        <v>0.99985120740438704</v>
      </c>
      <c r="FX209" s="2">
        <f t="shared" si="592"/>
        <v>0.99986243937191022</v>
      </c>
      <c r="FY209" s="2">
        <f t="shared" si="593"/>
        <v>0.9998959085827146</v>
      </c>
      <c r="FZ209" s="2">
        <f t="shared" si="594"/>
        <v>0.99986310885897245</v>
      </c>
      <c r="GA209" s="2">
        <f t="shared" si="595"/>
        <v>0.99986428049301945</v>
      </c>
      <c r="GB209" s="2">
        <f t="shared" si="596"/>
        <v>0.99987236468590579</v>
      </c>
      <c r="GC209" s="2">
        <f t="shared" si="597"/>
        <v>0.99988579399931343</v>
      </c>
      <c r="GD209" s="2">
        <f t="shared" si="598"/>
        <v>0.99989047796409003</v>
      </c>
      <c r="GE209" s="2">
        <f t="shared" si="599"/>
        <v>0.99994539510133684</v>
      </c>
      <c r="GF209" s="2">
        <f t="shared" si="600"/>
        <v>0.99995320835404411</v>
      </c>
      <c r="GG209" s="2">
        <f t="shared" si="601"/>
        <v>0.99994515205968859</v>
      </c>
      <c r="GH209" s="2">
        <f t="shared" si="602"/>
        <v>0.99994704296199199</v>
      </c>
      <c r="GI209" s="2">
        <f t="shared" si="603"/>
        <v>0.99984173964323098</v>
      </c>
      <c r="GJ209" s="2">
        <f t="shared" si="604"/>
        <v>0.99961385900196609</v>
      </c>
      <c r="GK209" s="2">
        <f t="shared" si="605"/>
        <v>0.99893869122495316</v>
      </c>
      <c r="GM209" s="107">
        <f t="shared" si="541"/>
        <v>0</v>
      </c>
      <c r="GN209" s="107">
        <f t="shared" si="606"/>
        <v>0</v>
      </c>
      <c r="GO209" s="107">
        <f t="shared" si="607"/>
        <v>0</v>
      </c>
      <c r="GP209" s="107">
        <f t="shared" si="608"/>
        <v>0</v>
      </c>
      <c r="GQ209" s="107">
        <f t="shared" si="609"/>
        <v>0</v>
      </c>
      <c r="GR209" s="107">
        <f t="shared" si="610"/>
        <v>0</v>
      </c>
      <c r="GS209" s="107">
        <f t="shared" si="611"/>
        <v>0</v>
      </c>
      <c r="GT209" s="107">
        <f t="shared" si="612"/>
        <v>0</v>
      </c>
      <c r="GU209" s="107">
        <f t="shared" si="613"/>
        <v>0</v>
      </c>
      <c r="GV209" s="107">
        <f t="shared" si="614"/>
        <v>0</v>
      </c>
      <c r="GW209" s="107">
        <f t="shared" si="615"/>
        <v>0</v>
      </c>
      <c r="GX209" s="107">
        <f t="shared" si="616"/>
        <v>0</v>
      </c>
      <c r="GY209" s="107">
        <f t="shared" si="617"/>
        <v>0</v>
      </c>
      <c r="GZ209" s="107">
        <f t="shared" si="618"/>
        <v>0</v>
      </c>
      <c r="HA209" s="107">
        <f t="shared" si="619"/>
        <v>0</v>
      </c>
      <c r="HC209" s="107">
        <f t="shared" si="542"/>
        <v>0</v>
      </c>
      <c r="HD209" s="107">
        <f t="shared" si="620"/>
        <v>0</v>
      </c>
      <c r="HE209" s="107">
        <f t="shared" si="621"/>
        <v>0</v>
      </c>
      <c r="HF209" s="107">
        <f t="shared" si="622"/>
        <v>0</v>
      </c>
      <c r="HG209" s="107">
        <f t="shared" si="623"/>
        <v>0</v>
      </c>
      <c r="HH209" s="107">
        <f t="shared" si="624"/>
        <v>0</v>
      </c>
      <c r="HI209" s="107">
        <f t="shared" si="625"/>
        <v>0</v>
      </c>
      <c r="HJ209" s="107">
        <f t="shared" si="626"/>
        <v>0</v>
      </c>
      <c r="HK209" s="107">
        <f t="shared" si="627"/>
        <v>0</v>
      </c>
      <c r="HL209" s="107">
        <f t="shared" si="628"/>
        <v>0</v>
      </c>
      <c r="HM209" s="107">
        <f t="shared" si="629"/>
        <v>0</v>
      </c>
      <c r="HN209" s="107">
        <f t="shared" si="630"/>
        <v>0</v>
      </c>
      <c r="HO209" s="107">
        <f t="shared" si="631"/>
        <v>0</v>
      </c>
      <c r="HP209" s="107">
        <f t="shared" si="632"/>
        <v>0</v>
      </c>
      <c r="HQ209" s="107">
        <f t="shared" si="633"/>
        <v>0</v>
      </c>
      <c r="HS209" s="107">
        <f t="shared" si="543"/>
        <v>1.3370974988964195E-125</v>
      </c>
      <c r="HT209" s="107">
        <f t="shared" si="634"/>
        <v>6.5425234291882904E-143</v>
      </c>
      <c r="HU209" s="107">
        <f t="shared" si="635"/>
        <v>1.4146950357968838E-150</v>
      </c>
      <c r="HV209" s="107">
        <f t="shared" si="636"/>
        <v>1.6659501689633068E-150</v>
      </c>
      <c r="HW209" s="107">
        <f t="shared" si="637"/>
        <v>1.4920545114446623E-168</v>
      </c>
      <c r="HX209" s="107">
        <f t="shared" si="638"/>
        <v>7.4906103286386036E-180</v>
      </c>
      <c r="HY209" s="107">
        <f t="shared" si="639"/>
        <v>1.2870004174468173E-186</v>
      </c>
      <c r="HZ209" s="107">
        <f t="shared" si="640"/>
        <v>7.8143179371118077E-212</v>
      </c>
      <c r="IA209" s="107">
        <f t="shared" si="641"/>
        <v>7.2250207898991613E-220</v>
      </c>
      <c r="IB209" s="107">
        <f t="shared" si="642"/>
        <v>1.6240377453075245E-229</v>
      </c>
      <c r="IC209" s="107">
        <f t="shared" si="643"/>
        <v>7.5705681781064197E-214</v>
      </c>
      <c r="ID209" s="107">
        <f t="shared" si="644"/>
        <v>8.7104818505933756E-220</v>
      </c>
      <c r="IE209" s="107">
        <f t="shared" si="645"/>
        <v>1.381020338840713E-209</v>
      </c>
      <c r="IF209" s="107">
        <f t="shared" si="646"/>
        <v>1.7152105128629721E-187</v>
      </c>
      <c r="IG209" s="107">
        <f t="shared" si="647"/>
        <v>8.0011684670052608E-181</v>
      </c>
      <c r="II209" s="107">
        <f t="shared" si="544"/>
        <v>2.8670662037552267E-34</v>
      </c>
      <c r="IJ209" s="107">
        <f t="shared" si="545"/>
        <v>7.7590137713735339E-39</v>
      </c>
      <c r="IK209" s="107">
        <f t="shared" si="546"/>
        <v>1.3545249972609992E-42</v>
      </c>
      <c r="IL209" s="107">
        <f t="shared" si="547"/>
        <v>3.1172851760234044E-41</v>
      </c>
      <c r="IM209" s="107">
        <f t="shared" si="548"/>
        <v>5.7797290347389959E-46</v>
      </c>
      <c r="IN209" s="107">
        <f t="shared" si="549"/>
        <v>4.0434901436373158E-49</v>
      </c>
      <c r="IO209" s="107">
        <f t="shared" si="550"/>
        <v>3.3431865090094019E-51</v>
      </c>
      <c r="IP209" s="107">
        <f t="shared" si="551"/>
        <v>5.309652776563532E-58</v>
      </c>
      <c r="IQ209" s="107">
        <f t="shared" si="552"/>
        <v>3.5458049446050983E-64</v>
      </c>
      <c r="IR209" s="107">
        <f t="shared" si="553"/>
        <v>8.6621266234228484E-69</v>
      </c>
      <c r="IS209" s="107">
        <f t="shared" si="554"/>
        <v>1.6343087195750832E-63</v>
      </c>
      <c r="IT209" s="107">
        <f t="shared" si="555"/>
        <v>8.0312677941267046E-66</v>
      </c>
      <c r="IU209" s="107">
        <f t="shared" si="556"/>
        <v>2.4629348988908627E-61</v>
      </c>
      <c r="IV209" s="107">
        <f t="shared" si="557"/>
        <v>9.256555784158983E-53</v>
      </c>
      <c r="IW209" s="107">
        <f t="shared" si="558"/>
        <v>8.0438439609210298E-60</v>
      </c>
      <c r="IY209" s="107">
        <f t="shared" si="559"/>
        <v>2.8670662037552267E-34</v>
      </c>
      <c r="IZ209" s="107">
        <f t="shared" si="560"/>
        <v>7.7590137713735339E-39</v>
      </c>
      <c r="JA209" s="107">
        <f t="shared" si="561"/>
        <v>1.3545249972609992E-42</v>
      </c>
      <c r="JB209" s="107">
        <f t="shared" si="562"/>
        <v>3.1172851760234044E-41</v>
      </c>
      <c r="JC209" s="107">
        <f t="shared" si="563"/>
        <v>5.7797290347389959E-46</v>
      </c>
      <c r="JD209" s="107">
        <f t="shared" si="564"/>
        <v>4.0434901436373158E-49</v>
      </c>
      <c r="JE209" s="107">
        <f t="shared" si="565"/>
        <v>3.3431865090094019E-51</v>
      </c>
      <c r="JF209" s="107">
        <f t="shared" si="566"/>
        <v>5.309652776563532E-58</v>
      </c>
      <c r="JG209" s="107">
        <f t="shared" si="567"/>
        <v>3.5458049446050983E-64</v>
      </c>
      <c r="JH209" s="107">
        <f t="shared" si="568"/>
        <v>8.6621266234228484E-69</v>
      </c>
      <c r="JI209" s="107">
        <f t="shared" si="569"/>
        <v>1.6343087195750832E-63</v>
      </c>
      <c r="JJ209" s="107">
        <f t="shared" si="570"/>
        <v>8.0312677941267046E-66</v>
      </c>
      <c r="JK209" s="107">
        <f t="shared" si="571"/>
        <v>2.4629348988908627E-61</v>
      </c>
      <c r="JL209" s="107">
        <f t="shared" si="572"/>
        <v>9.256555784158983E-53</v>
      </c>
      <c r="JM209" s="107">
        <f t="shared" si="573"/>
        <v>8.0438439609210298E-60</v>
      </c>
    </row>
    <row r="210" spans="2:273" x14ac:dyDescent="0.25">
      <c r="B210" s="2">
        <v>182</v>
      </c>
      <c r="C210" s="37">
        <v>47.645000000000003</v>
      </c>
      <c r="D210" s="37">
        <v>47.459000000000003</v>
      </c>
      <c r="E210" s="37">
        <v>47.902000000000001</v>
      </c>
      <c r="F210" s="37">
        <v>48.338999999999999</v>
      </c>
      <c r="G210" s="37">
        <v>48.372999999999998</v>
      </c>
      <c r="H210" s="37">
        <v>49.119</v>
      </c>
      <c r="I210" s="37">
        <v>48.932000000000002</v>
      </c>
      <c r="J210" s="37">
        <v>49.067999999999998</v>
      </c>
      <c r="K210" s="37">
        <v>49.203000000000003</v>
      </c>
      <c r="L210" s="37">
        <v>50.22</v>
      </c>
      <c r="M210" s="37">
        <v>50.661000000000001</v>
      </c>
      <c r="N210" s="37">
        <v>47.914999999999999</v>
      </c>
      <c r="O210" s="37">
        <v>49.914999999999999</v>
      </c>
      <c r="P210" s="37">
        <v>51.45</v>
      </c>
      <c r="Q210" s="37">
        <v>49.3</v>
      </c>
      <c r="S210" s="4">
        <f t="shared" si="460"/>
        <v>47.110896147569264</v>
      </c>
      <c r="T210" s="4" t="e">
        <f t="shared" si="461"/>
        <v>#N/A</v>
      </c>
      <c r="U210" s="4" t="e">
        <f t="shared" si="462"/>
        <v>#N/A</v>
      </c>
      <c r="V210" s="4" t="e">
        <f t="shared" si="463"/>
        <v>#N/A</v>
      </c>
      <c r="W210" s="4" t="e">
        <f t="shared" si="464"/>
        <v>#N/A</v>
      </c>
      <c r="X210" s="4" t="e">
        <f t="shared" si="465"/>
        <v>#N/A</v>
      </c>
      <c r="Y210" s="4" t="e">
        <f t="shared" si="466"/>
        <v>#N/A</v>
      </c>
      <c r="Z210" s="4" t="e">
        <f t="shared" si="467"/>
        <v>#N/A</v>
      </c>
      <c r="AA210" s="4" t="e">
        <f t="shared" si="468"/>
        <v>#N/A</v>
      </c>
      <c r="AB210" s="4" t="e">
        <f t="shared" si="469"/>
        <v>#N/A</v>
      </c>
      <c r="AC210" s="4" t="e">
        <f t="shared" si="470"/>
        <v>#N/A</v>
      </c>
      <c r="AD210" s="4" t="e">
        <f t="shared" si="471"/>
        <v>#N/A</v>
      </c>
      <c r="AE210" s="4" t="e">
        <f t="shared" si="472"/>
        <v>#N/A</v>
      </c>
      <c r="AF210" s="4" t="e">
        <f t="shared" si="473"/>
        <v>#N/A</v>
      </c>
      <c r="AG210" s="4">
        <f t="shared" si="474"/>
        <v>48.610161403229498</v>
      </c>
      <c r="AI210" s="4">
        <f t="shared" si="475"/>
        <v>0.53410385243073932</v>
      </c>
      <c r="AJ210" s="4">
        <f t="shared" si="476"/>
        <v>0</v>
      </c>
      <c r="AK210" s="4">
        <f t="shared" si="477"/>
        <v>0</v>
      </c>
      <c r="AL210" s="4">
        <f t="shared" si="478"/>
        <v>0</v>
      </c>
      <c r="AM210" s="4">
        <f t="shared" si="479"/>
        <v>0</v>
      </c>
      <c r="AN210" s="4">
        <f t="shared" si="480"/>
        <v>0</v>
      </c>
      <c r="AO210" s="4">
        <f t="shared" si="481"/>
        <v>0</v>
      </c>
      <c r="AP210" s="4">
        <f t="shared" si="482"/>
        <v>0</v>
      </c>
      <c r="AQ210" s="4">
        <f t="shared" si="483"/>
        <v>0</v>
      </c>
      <c r="AR210" s="4">
        <f t="shared" si="484"/>
        <v>0</v>
      </c>
      <c r="AS210" s="4">
        <f t="shared" si="485"/>
        <v>0</v>
      </c>
      <c r="AT210" s="4">
        <f t="shared" si="486"/>
        <v>0</v>
      </c>
      <c r="AU210" s="4">
        <f t="shared" si="487"/>
        <v>0</v>
      </c>
      <c r="AV210" s="4">
        <f t="shared" si="667"/>
        <v>0</v>
      </c>
      <c r="AW210" s="4">
        <f t="shared" si="667"/>
        <v>0.68983859677049963</v>
      </c>
      <c r="AY210" s="2">
        <f t="shared" si="509"/>
        <v>47.110896147569264</v>
      </c>
      <c r="AZ210" s="2" t="e">
        <f t="shared" si="575"/>
        <v>#N/A</v>
      </c>
      <c r="BA210" s="2" t="e">
        <f t="shared" si="576"/>
        <v>#N/A</v>
      </c>
      <c r="BB210" s="2" t="e">
        <f t="shared" si="577"/>
        <v>#N/A</v>
      </c>
      <c r="BC210" s="2" t="e">
        <f t="shared" si="578"/>
        <v>#N/A</v>
      </c>
      <c r="BD210" s="2" t="e">
        <f t="shared" si="579"/>
        <v>#N/A</v>
      </c>
      <c r="BE210" s="2" t="e">
        <f t="shared" si="580"/>
        <v>#N/A</v>
      </c>
      <c r="BF210" s="2" t="e">
        <f t="shared" si="581"/>
        <v>#N/A</v>
      </c>
      <c r="BG210" s="2" t="e">
        <f t="shared" si="582"/>
        <v>#N/A</v>
      </c>
      <c r="BH210" s="2" t="e">
        <f t="shared" si="583"/>
        <v>#N/A</v>
      </c>
      <c r="BI210" s="2" t="e">
        <f t="shared" si="584"/>
        <v>#N/A</v>
      </c>
      <c r="BJ210" s="2" t="e">
        <f t="shared" si="585"/>
        <v>#N/A</v>
      </c>
      <c r="BK210" s="2" t="e">
        <f t="shared" si="586"/>
        <v>#N/A</v>
      </c>
      <c r="BL210" s="2" t="e">
        <f t="shared" si="587"/>
        <v>#N/A</v>
      </c>
      <c r="BM210" s="2">
        <f t="shared" si="588"/>
        <v>48.610161403229498</v>
      </c>
      <c r="BO210" s="2" t="str">
        <f t="shared" si="652"/>
        <v/>
      </c>
      <c r="BP210" s="2" t="str">
        <f t="shared" si="653"/>
        <v/>
      </c>
      <c r="BQ210" s="2" t="str">
        <f t="shared" si="654"/>
        <v/>
      </c>
      <c r="BR210" s="2" t="str">
        <f t="shared" si="655"/>
        <v/>
      </c>
      <c r="BS210" s="2" t="str">
        <f t="shared" si="656"/>
        <v/>
      </c>
      <c r="BT210" s="2" t="str">
        <f t="shared" si="657"/>
        <v/>
      </c>
      <c r="BU210" s="2" t="str">
        <f t="shared" si="658"/>
        <v/>
      </c>
      <c r="BV210" s="2" t="str">
        <f t="shared" si="659"/>
        <v/>
      </c>
      <c r="BW210" s="2" t="str">
        <f t="shared" si="660"/>
        <v/>
      </c>
      <c r="BX210" s="2" t="str">
        <f t="shared" si="661"/>
        <v/>
      </c>
      <c r="BY210" s="2" t="str">
        <f t="shared" si="662"/>
        <v/>
      </c>
      <c r="BZ210" s="2" t="str">
        <f t="shared" si="663"/>
        <v/>
      </c>
      <c r="CA210" s="2" t="str">
        <f t="shared" si="664"/>
        <v/>
      </c>
      <c r="CB210" s="2" t="str">
        <f t="shared" si="665"/>
        <v/>
      </c>
      <c r="CC210" s="2" t="str">
        <f t="shared" si="666"/>
        <v/>
      </c>
      <c r="CE210" s="2" t="str">
        <f t="shared" si="510"/>
        <v/>
      </c>
      <c r="CF210" s="2" t="str">
        <f t="shared" si="511"/>
        <v/>
      </c>
      <c r="CG210" s="2" t="str">
        <f t="shared" si="512"/>
        <v/>
      </c>
      <c r="CH210" s="2" t="str">
        <f t="shared" si="513"/>
        <v/>
      </c>
      <c r="CI210" s="2" t="str">
        <f t="shared" si="514"/>
        <v/>
      </c>
      <c r="CJ210" s="2" t="str">
        <f t="shared" si="515"/>
        <v/>
      </c>
      <c r="CK210" s="2" t="str">
        <f t="shared" si="516"/>
        <v/>
      </c>
      <c r="CL210" s="2" t="str">
        <f t="shared" si="517"/>
        <v/>
      </c>
      <c r="CM210" s="2" t="str">
        <f t="shared" si="518"/>
        <v/>
      </c>
      <c r="CN210" s="2" t="str">
        <f t="shared" si="519"/>
        <v/>
      </c>
      <c r="CO210" s="2" t="str">
        <f t="shared" si="520"/>
        <v/>
      </c>
      <c r="CP210" s="2" t="str">
        <f t="shared" si="521"/>
        <v/>
      </c>
      <c r="CQ210" s="2" t="str">
        <f t="shared" si="522"/>
        <v/>
      </c>
      <c r="CR210" s="2" t="str">
        <f t="shared" si="523"/>
        <v/>
      </c>
      <c r="CS210" s="2" t="str">
        <f t="shared" si="524"/>
        <v/>
      </c>
      <c r="CU210" s="2">
        <f t="shared" si="525"/>
        <v>47.645000000000003</v>
      </c>
      <c r="CV210" s="2" t="str">
        <f t="shared" si="526"/>
        <v/>
      </c>
      <c r="CW210" s="2" t="str">
        <f t="shared" si="527"/>
        <v/>
      </c>
      <c r="CX210" s="2" t="str">
        <f t="shared" si="528"/>
        <v/>
      </c>
      <c r="CY210" s="2" t="str">
        <f t="shared" si="529"/>
        <v/>
      </c>
      <c r="CZ210" s="2" t="str">
        <f t="shared" si="530"/>
        <v/>
      </c>
      <c r="DA210" s="2" t="str">
        <f t="shared" si="531"/>
        <v/>
      </c>
      <c r="DB210" s="2" t="str">
        <f t="shared" si="532"/>
        <v/>
      </c>
      <c r="DC210" s="2" t="str">
        <f t="shared" si="533"/>
        <v/>
      </c>
      <c r="DD210" s="2" t="str">
        <f t="shared" si="534"/>
        <v/>
      </c>
      <c r="DE210" s="2" t="str">
        <f t="shared" si="535"/>
        <v/>
      </c>
      <c r="DF210" s="2" t="str">
        <f t="shared" si="536"/>
        <v/>
      </c>
      <c r="DG210" s="2" t="str">
        <f t="shared" si="537"/>
        <v/>
      </c>
      <c r="DH210" s="2" t="str">
        <f t="shared" si="538"/>
        <v/>
      </c>
      <c r="DI210" s="2">
        <f t="shared" si="539"/>
        <v>49.3</v>
      </c>
      <c r="DK210" s="2">
        <f t="shared" si="489"/>
        <v>75.418305870445352</v>
      </c>
      <c r="DL210" s="2">
        <f t="shared" si="668"/>
        <v>83.933484143049967</v>
      </c>
      <c r="DM210" s="2">
        <f t="shared" si="668"/>
        <v>85.253823616734138</v>
      </c>
      <c r="DN210" s="2">
        <f t="shared" si="668"/>
        <v>84.915443589743603</v>
      </c>
      <c r="DO210" s="2">
        <f t="shared" si="668"/>
        <v>91.448217074217084</v>
      </c>
      <c r="DP210" s="2">
        <f t="shared" si="668"/>
        <v>87.393071708683493</v>
      </c>
      <c r="DQ210" s="2">
        <f t="shared" si="668"/>
        <v>87.41173221288517</v>
      </c>
      <c r="DR210" s="2">
        <f t="shared" si="668"/>
        <v>91.741342245989287</v>
      </c>
      <c r="DS210" s="2">
        <f t="shared" si="668"/>
        <v>86.717324369747899</v>
      </c>
      <c r="DT210" s="2">
        <f t="shared" si="668"/>
        <v>88.997595254010733</v>
      </c>
      <c r="DU210" s="2">
        <f t="shared" si="668"/>
        <v>87.451524064171124</v>
      </c>
      <c r="DV210" s="2">
        <f t="shared" si="668"/>
        <v>92.707155971479466</v>
      </c>
      <c r="DW210" s="2">
        <f t="shared" si="668"/>
        <v>93.428860962566858</v>
      </c>
      <c r="DX210" s="2">
        <f t="shared" si="668"/>
        <v>89.700071814671816</v>
      </c>
      <c r="DY210" s="2">
        <f t="shared" si="668"/>
        <v>83.175687282165342</v>
      </c>
      <c r="EA210" s="2">
        <f t="shared" si="459"/>
        <v>44.091039086203821</v>
      </c>
      <c r="EB210" s="2">
        <f t="shared" si="491"/>
        <v>45.223472244250601</v>
      </c>
      <c r="EC210" s="2">
        <f t="shared" si="492"/>
        <v>47.876240156453711</v>
      </c>
      <c r="ED210" s="2">
        <f t="shared" si="493"/>
        <v>46.634956430010668</v>
      </c>
      <c r="EE210" s="2">
        <f t="shared" si="494"/>
        <v>46.436073769528967</v>
      </c>
      <c r="EF210" s="2">
        <f t="shared" si="495"/>
        <v>46.484193194721797</v>
      </c>
      <c r="EG210" s="2">
        <f t="shared" si="496"/>
        <v>46.24773146951722</v>
      </c>
      <c r="EH210" s="2">
        <f t="shared" si="497"/>
        <v>45.768356818476711</v>
      </c>
      <c r="EI210" s="2">
        <f t="shared" si="498"/>
        <v>46.259412007205704</v>
      </c>
      <c r="EJ210" s="2">
        <f t="shared" si="499"/>
        <v>46.1656706205519</v>
      </c>
      <c r="EK210" s="2">
        <f t="shared" si="500"/>
        <v>47.276319713392873</v>
      </c>
      <c r="EL210" s="2">
        <f t="shared" si="501"/>
        <v>46.493020678215984</v>
      </c>
      <c r="EM210" s="2">
        <f t="shared" si="502"/>
        <v>48.75581816290007</v>
      </c>
      <c r="EN210" s="2">
        <f t="shared" si="503"/>
        <v>50.454070482305617</v>
      </c>
      <c r="EO210" s="2">
        <f t="shared" si="504"/>
        <v>52.903610408921935</v>
      </c>
      <c r="EQ210" s="2">
        <f t="shared" si="505"/>
        <v>47.11125311801824</v>
      </c>
      <c r="ER210" s="2">
        <f t="shared" si="669"/>
        <v>47.561257062931261</v>
      </c>
      <c r="ES210" s="2">
        <f t="shared" si="669"/>
        <v>47.91951808080033</v>
      </c>
      <c r="ET210" s="2">
        <f t="shared" si="669"/>
        <v>48.319513730700294</v>
      </c>
      <c r="EU210" s="2">
        <f t="shared" si="669"/>
        <v>48.09178623160112</v>
      </c>
      <c r="EV210" s="2">
        <f t="shared" si="669"/>
        <v>48.004479314144973</v>
      </c>
      <c r="EW210" s="2">
        <f t="shared" si="669"/>
        <v>47.608257492078749</v>
      </c>
      <c r="EX210" s="2">
        <f t="shared" si="669"/>
        <v>47.289000670799311</v>
      </c>
      <c r="EY210" s="2">
        <f t="shared" si="669"/>
        <v>47.841426226328579</v>
      </c>
      <c r="EZ210" s="2">
        <f t="shared" si="669"/>
        <v>47.475268290452959</v>
      </c>
      <c r="FA210" s="2">
        <f t="shared" si="669"/>
        <v>47.882179252950195</v>
      </c>
      <c r="FB210" s="2">
        <f t="shared" si="669"/>
        <v>47.598463487928768</v>
      </c>
      <c r="FC210" s="2">
        <f t="shared" si="669"/>
        <v>48.453778496892056</v>
      </c>
      <c r="FD210" s="2">
        <f t="shared" si="669"/>
        <v>50.140094058393771</v>
      </c>
      <c r="FE210" s="2">
        <f t="shared" si="669"/>
        <v>48.606340312701889</v>
      </c>
      <c r="FG210" s="2">
        <f t="shared" si="507"/>
        <v>0.9999999999982675</v>
      </c>
      <c r="FH210" s="2">
        <f t="shared" si="670"/>
        <v>0.99999999999862932</v>
      </c>
      <c r="FI210" s="2">
        <f t="shared" si="670"/>
        <v>0.99999999999839817</v>
      </c>
      <c r="FJ210" s="2">
        <f t="shared" si="670"/>
        <v>0.99999999999830391</v>
      </c>
      <c r="FK210" s="2">
        <f t="shared" si="670"/>
        <v>0.99999999999830003</v>
      </c>
      <c r="FL210" s="2">
        <f t="shared" si="670"/>
        <v>0.99999999999840028</v>
      </c>
      <c r="FM210" s="2">
        <f t="shared" si="670"/>
        <v>0.99999999999864619</v>
      </c>
      <c r="FN210" s="2">
        <f t="shared" si="670"/>
        <v>0.9999999999985999</v>
      </c>
      <c r="FO210" s="2">
        <f t="shared" si="670"/>
        <v>0.99999999999907729</v>
      </c>
      <c r="FP210" s="2">
        <f t="shared" si="670"/>
        <v>0.99999999999894074</v>
      </c>
      <c r="FQ210" s="2">
        <f t="shared" si="670"/>
        <v>0.99999999999879341</v>
      </c>
      <c r="FR210" s="2">
        <f t="shared" si="670"/>
        <v>0.9999999999987691</v>
      </c>
      <c r="FS210" s="2">
        <f t="shared" si="670"/>
        <v>0.99999999998574007</v>
      </c>
      <c r="FT210" s="2">
        <f t="shared" si="670"/>
        <v>0.99999999991951127</v>
      </c>
      <c r="FU210" s="2">
        <f t="shared" si="670"/>
        <v>0.99999999965895947</v>
      </c>
      <c r="FW210" s="2">
        <f t="shared" si="540"/>
        <v>0.99988180622316924</v>
      </c>
      <c r="FX210" s="2">
        <f t="shared" si="592"/>
        <v>0.99989072861757911</v>
      </c>
      <c r="FY210" s="2">
        <f t="shared" si="593"/>
        <v>0.99991731547809248</v>
      </c>
      <c r="FZ210" s="2">
        <f t="shared" si="594"/>
        <v>0.99989126044007481</v>
      </c>
      <c r="GA210" s="2">
        <f t="shared" si="595"/>
        <v>0.99989219115426187</v>
      </c>
      <c r="GB210" s="2">
        <f t="shared" si="596"/>
        <v>0.99989861300475902</v>
      </c>
      <c r="GC210" s="2">
        <f t="shared" si="597"/>
        <v>0.99990928081818142</v>
      </c>
      <c r="GD210" s="2">
        <f t="shared" si="598"/>
        <v>0.99991300159486174</v>
      </c>
      <c r="GE210" s="2">
        <f t="shared" si="599"/>
        <v>0.99995662530010998</v>
      </c>
      <c r="GF210" s="2">
        <f t="shared" si="600"/>
        <v>0.99996283171677081</v>
      </c>
      <c r="GG210" s="2">
        <f t="shared" si="601"/>
        <v>0.99995643224092057</v>
      </c>
      <c r="GH210" s="2">
        <f t="shared" si="602"/>
        <v>0.99995793427131274</v>
      </c>
      <c r="GI210" s="2">
        <f t="shared" si="603"/>
        <v>0.99987162630817883</v>
      </c>
      <c r="GJ210" s="2">
        <f t="shared" si="604"/>
        <v>0.99968125611485203</v>
      </c>
      <c r="GK210" s="2">
        <f t="shared" si="605"/>
        <v>0.99911081218586462</v>
      </c>
      <c r="GM210" s="107">
        <f t="shared" si="541"/>
        <v>0</v>
      </c>
      <c r="GN210" s="107">
        <f t="shared" si="606"/>
        <v>0</v>
      </c>
      <c r="GO210" s="107">
        <f t="shared" si="607"/>
        <v>0</v>
      </c>
      <c r="GP210" s="107">
        <f t="shared" si="608"/>
        <v>0</v>
      </c>
      <c r="GQ210" s="107">
        <f t="shared" si="609"/>
        <v>0</v>
      </c>
      <c r="GR210" s="107">
        <f t="shared" si="610"/>
        <v>0</v>
      </c>
      <c r="GS210" s="107">
        <f t="shared" si="611"/>
        <v>0</v>
      </c>
      <c r="GT210" s="107">
        <f t="shared" si="612"/>
        <v>0</v>
      </c>
      <c r="GU210" s="107">
        <f t="shared" si="613"/>
        <v>0</v>
      </c>
      <c r="GV210" s="107">
        <f t="shared" si="614"/>
        <v>0</v>
      </c>
      <c r="GW210" s="107">
        <f t="shared" si="615"/>
        <v>0</v>
      </c>
      <c r="GX210" s="107">
        <f t="shared" si="616"/>
        <v>0</v>
      </c>
      <c r="GY210" s="107">
        <f t="shared" si="617"/>
        <v>0</v>
      </c>
      <c r="GZ210" s="107">
        <f t="shared" si="618"/>
        <v>0</v>
      </c>
      <c r="HA210" s="107">
        <f t="shared" si="619"/>
        <v>0</v>
      </c>
      <c r="HC210" s="107">
        <f t="shared" si="542"/>
        <v>0</v>
      </c>
      <c r="HD210" s="107">
        <f t="shared" si="620"/>
        <v>0</v>
      </c>
      <c r="HE210" s="107">
        <f t="shared" si="621"/>
        <v>0</v>
      </c>
      <c r="HF210" s="107">
        <f t="shared" si="622"/>
        <v>0</v>
      </c>
      <c r="HG210" s="107">
        <f t="shared" si="623"/>
        <v>0</v>
      </c>
      <c r="HH210" s="107">
        <f t="shared" si="624"/>
        <v>0</v>
      </c>
      <c r="HI210" s="107">
        <f t="shared" si="625"/>
        <v>0</v>
      </c>
      <c r="HJ210" s="107">
        <f t="shared" si="626"/>
        <v>0</v>
      </c>
      <c r="HK210" s="107">
        <f t="shared" si="627"/>
        <v>0</v>
      </c>
      <c r="HL210" s="107">
        <f t="shared" si="628"/>
        <v>0</v>
      </c>
      <c r="HM210" s="107">
        <f t="shared" si="629"/>
        <v>0</v>
      </c>
      <c r="HN210" s="107">
        <f t="shared" si="630"/>
        <v>0</v>
      </c>
      <c r="HO210" s="107">
        <f t="shared" si="631"/>
        <v>0</v>
      </c>
      <c r="HP210" s="107">
        <f t="shared" si="632"/>
        <v>0</v>
      </c>
      <c r="HQ210" s="107">
        <f t="shared" si="633"/>
        <v>0</v>
      </c>
      <c r="HS210" s="107">
        <f t="shared" si="543"/>
        <v>1.7066260850885202E-129</v>
      </c>
      <c r="HT210" s="107">
        <f t="shared" si="634"/>
        <v>2.6079167891138589E-147</v>
      </c>
      <c r="HU210" s="107">
        <f t="shared" si="635"/>
        <v>3.5864215023585335E-155</v>
      </c>
      <c r="HV210" s="107">
        <f t="shared" si="636"/>
        <v>3.6677765188929849E-155</v>
      </c>
      <c r="HW210" s="107">
        <f t="shared" si="637"/>
        <v>9.1259048387141518E-174</v>
      </c>
      <c r="HX210" s="107">
        <f t="shared" si="638"/>
        <v>2.1720451671486601E-185</v>
      </c>
      <c r="HY210" s="107">
        <f t="shared" si="639"/>
        <v>2.6064492993954153E-192</v>
      </c>
      <c r="HZ210" s="107">
        <f t="shared" si="640"/>
        <v>2.8142709807411424E-218</v>
      </c>
      <c r="IA210" s="107">
        <f t="shared" si="641"/>
        <v>2.7180883591711535E-226</v>
      </c>
      <c r="IB210" s="107">
        <f t="shared" si="642"/>
        <v>3.2539744986066732E-236</v>
      </c>
      <c r="IC210" s="107">
        <f t="shared" si="643"/>
        <v>3.7527171640680224E-220</v>
      </c>
      <c r="ID210" s="107">
        <f t="shared" si="644"/>
        <v>2.8329526387939875E-226</v>
      </c>
      <c r="IE210" s="107">
        <f t="shared" si="645"/>
        <v>7.8005042810968071E-216</v>
      </c>
      <c r="IF210" s="107">
        <f t="shared" si="646"/>
        <v>4.5317794196032757E-193</v>
      </c>
      <c r="IG210" s="107">
        <f t="shared" si="647"/>
        <v>2.3398875945019953E-186</v>
      </c>
      <c r="II210" s="107">
        <f t="shared" si="544"/>
        <v>5.4145771912974062E-36</v>
      </c>
      <c r="IJ210" s="107">
        <f t="shared" si="545"/>
        <v>8.7733684137455664E-41</v>
      </c>
      <c r="IK210" s="107">
        <f t="shared" si="546"/>
        <v>1.1350396124304348E-44</v>
      </c>
      <c r="IL210" s="107">
        <f t="shared" si="547"/>
        <v>2.6501939233721231E-43</v>
      </c>
      <c r="IM210" s="107">
        <f t="shared" si="548"/>
        <v>2.7978176251888387E-48</v>
      </c>
      <c r="IN210" s="107">
        <f t="shared" si="549"/>
        <v>1.3943047162887604E-51</v>
      </c>
      <c r="IO210" s="107">
        <f t="shared" si="550"/>
        <v>9.6777597472001608E-54</v>
      </c>
      <c r="IP210" s="107">
        <f t="shared" si="551"/>
        <v>7.1155403193665626E-61</v>
      </c>
      <c r="IQ210" s="107">
        <f t="shared" si="552"/>
        <v>3.8981106647614537E-67</v>
      </c>
      <c r="IR210" s="107">
        <f t="shared" si="553"/>
        <v>6.4614611507992973E-72</v>
      </c>
      <c r="IS210" s="107">
        <f t="shared" si="554"/>
        <v>1.9254181641395795E-66</v>
      </c>
      <c r="IT210" s="107">
        <f t="shared" si="555"/>
        <v>7.5451142326491294E-69</v>
      </c>
      <c r="IU210" s="107">
        <f t="shared" si="556"/>
        <v>3.2424430072299609E-64</v>
      </c>
      <c r="IV210" s="107">
        <f t="shared" si="557"/>
        <v>2.8030600960213867E-55</v>
      </c>
      <c r="IW210" s="107">
        <f t="shared" si="558"/>
        <v>7.3515752153750203E-63</v>
      </c>
      <c r="IY210" s="107">
        <f t="shared" si="559"/>
        <v>5.4145771912974062E-36</v>
      </c>
      <c r="IZ210" s="107">
        <f t="shared" si="560"/>
        <v>8.7733684137455664E-41</v>
      </c>
      <c r="JA210" s="107">
        <f t="shared" si="561"/>
        <v>1.1350396124304348E-44</v>
      </c>
      <c r="JB210" s="107">
        <f t="shared" si="562"/>
        <v>2.6501939233721231E-43</v>
      </c>
      <c r="JC210" s="107">
        <f t="shared" si="563"/>
        <v>2.7978176251888387E-48</v>
      </c>
      <c r="JD210" s="107">
        <f t="shared" si="564"/>
        <v>1.3943047162887604E-51</v>
      </c>
      <c r="JE210" s="107">
        <f t="shared" si="565"/>
        <v>9.6777597472001608E-54</v>
      </c>
      <c r="JF210" s="107">
        <f t="shared" si="566"/>
        <v>7.1155403193665626E-61</v>
      </c>
      <c r="JG210" s="107">
        <f t="shared" si="567"/>
        <v>3.8981106647614537E-67</v>
      </c>
      <c r="JH210" s="107">
        <f t="shared" si="568"/>
        <v>6.4614611507992973E-72</v>
      </c>
      <c r="JI210" s="107">
        <f t="shared" si="569"/>
        <v>1.9254181641395795E-66</v>
      </c>
      <c r="JJ210" s="107">
        <f t="shared" si="570"/>
        <v>7.5451142326491294E-69</v>
      </c>
      <c r="JK210" s="107">
        <f t="shared" si="571"/>
        <v>3.2424430072299609E-64</v>
      </c>
      <c r="JL210" s="107">
        <f t="shared" si="572"/>
        <v>2.8030600960213867E-55</v>
      </c>
      <c r="JM210" s="107">
        <f t="shared" si="573"/>
        <v>7.3515752153750203E-63</v>
      </c>
    </row>
    <row r="211" spans="2:273" x14ac:dyDescent="0.25">
      <c r="B211" s="2">
        <v>183</v>
      </c>
      <c r="C211" s="37">
        <v>48.097000000000001</v>
      </c>
      <c r="D211" s="37">
        <v>48.524999999999999</v>
      </c>
      <c r="E211" s="37">
        <v>48.884999999999998</v>
      </c>
      <c r="F211" s="37">
        <v>47.39</v>
      </c>
      <c r="G211" s="37">
        <v>48.593000000000004</v>
      </c>
      <c r="H211" s="37">
        <v>49.762999999999998</v>
      </c>
      <c r="I211" s="37">
        <v>49.491999999999997</v>
      </c>
      <c r="J211" s="37">
        <v>47.914999999999999</v>
      </c>
      <c r="K211" s="37">
        <v>49.593000000000004</v>
      </c>
      <c r="L211" s="37">
        <v>49.033999999999999</v>
      </c>
      <c r="M211" s="37">
        <v>49.542000000000002</v>
      </c>
      <c r="N211" s="37">
        <v>49.762999999999998</v>
      </c>
      <c r="O211" s="37">
        <v>50.406999999999996</v>
      </c>
      <c r="P211" s="37">
        <v>51</v>
      </c>
      <c r="Q211" s="37">
        <v>48.683</v>
      </c>
      <c r="S211" s="4" t="e">
        <f t="shared" si="460"/>
        <v>#N/A</v>
      </c>
      <c r="T211" s="4" t="e">
        <f t="shared" si="461"/>
        <v>#N/A</v>
      </c>
      <c r="U211" s="4" t="e">
        <f t="shared" si="462"/>
        <v>#N/A</v>
      </c>
      <c r="V211" s="4" t="e">
        <f t="shared" si="463"/>
        <v>#N/A</v>
      </c>
      <c r="W211" s="4" t="e">
        <f t="shared" si="464"/>
        <v>#N/A</v>
      </c>
      <c r="X211" s="4" t="e">
        <f t="shared" si="465"/>
        <v>#N/A</v>
      </c>
      <c r="Y211" s="4" t="e">
        <f t="shared" si="466"/>
        <v>#N/A</v>
      </c>
      <c r="Z211" s="4" t="e">
        <f t="shared" si="467"/>
        <v>#N/A</v>
      </c>
      <c r="AA211" s="4" t="e">
        <f t="shared" si="468"/>
        <v>#N/A</v>
      </c>
      <c r="AB211" s="4" t="e">
        <f t="shared" si="469"/>
        <v>#N/A</v>
      </c>
      <c r="AC211" s="4" t="e">
        <f t="shared" si="470"/>
        <v>#N/A</v>
      </c>
      <c r="AD211" s="4" t="e">
        <f t="shared" si="471"/>
        <v>#N/A</v>
      </c>
      <c r="AE211" s="4" t="e">
        <f t="shared" si="472"/>
        <v>#N/A</v>
      </c>
      <c r="AF211" s="4" t="e">
        <f t="shared" si="473"/>
        <v>#N/A</v>
      </c>
      <c r="AG211" s="4">
        <f t="shared" si="474"/>
        <v>48.477475122772148</v>
      </c>
      <c r="AI211" s="4">
        <f t="shared" si="475"/>
        <v>0</v>
      </c>
      <c r="AJ211" s="4">
        <f t="shared" si="476"/>
        <v>0</v>
      </c>
      <c r="AK211" s="4">
        <f t="shared" si="477"/>
        <v>0</v>
      </c>
      <c r="AL211" s="4">
        <f t="shared" si="478"/>
        <v>0</v>
      </c>
      <c r="AM211" s="4">
        <f t="shared" si="479"/>
        <v>0</v>
      </c>
      <c r="AN211" s="4">
        <f t="shared" si="480"/>
        <v>0</v>
      </c>
      <c r="AO211" s="4">
        <f t="shared" si="481"/>
        <v>0</v>
      </c>
      <c r="AP211" s="4">
        <f t="shared" si="482"/>
        <v>0</v>
      </c>
      <c r="AQ211" s="4">
        <f t="shared" si="483"/>
        <v>0</v>
      </c>
      <c r="AR211" s="4">
        <f t="shared" si="484"/>
        <v>0</v>
      </c>
      <c r="AS211" s="4">
        <f t="shared" si="485"/>
        <v>0</v>
      </c>
      <c r="AT211" s="4">
        <f t="shared" si="486"/>
        <v>0</v>
      </c>
      <c r="AU211" s="4">
        <f t="shared" si="487"/>
        <v>0</v>
      </c>
      <c r="AV211" s="4">
        <f t="shared" si="667"/>
        <v>0</v>
      </c>
      <c r="AW211" s="4">
        <f t="shared" si="667"/>
        <v>0.20552487722785173</v>
      </c>
      <c r="AY211" s="2" t="e">
        <f t="shared" si="509"/>
        <v>#N/A</v>
      </c>
      <c r="AZ211" s="2" t="e">
        <f t="shared" si="575"/>
        <v>#N/A</v>
      </c>
      <c r="BA211" s="2" t="e">
        <f t="shared" si="576"/>
        <v>#N/A</v>
      </c>
      <c r="BB211" s="2" t="e">
        <f t="shared" si="577"/>
        <v>#N/A</v>
      </c>
      <c r="BC211" s="2" t="e">
        <f t="shared" si="578"/>
        <v>#N/A</v>
      </c>
      <c r="BD211" s="2" t="e">
        <f t="shared" si="579"/>
        <v>#N/A</v>
      </c>
      <c r="BE211" s="2" t="e">
        <f t="shared" si="580"/>
        <v>#N/A</v>
      </c>
      <c r="BF211" s="2" t="e">
        <f t="shared" si="581"/>
        <v>#N/A</v>
      </c>
      <c r="BG211" s="2" t="e">
        <f t="shared" si="582"/>
        <v>#N/A</v>
      </c>
      <c r="BH211" s="2" t="e">
        <f t="shared" si="583"/>
        <v>#N/A</v>
      </c>
      <c r="BI211" s="2" t="e">
        <f t="shared" si="584"/>
        <v>#N/A</v>
      </c>
      <c r="BJ211" s="2" t="e">
        <f t="shared" si="585"/>
        <v>#N/A</v>
      </c>
      <c r="BK211" s="2" t="e">
        <f t="shared" si="586"/>
        <v>#N/A</v>
      </c>
      <c r="BL211" s="2" t="e">
        <f t="shared" si="587"/>
        <v>#N/A</v>
      </c>
      <c r="BM211" s="2">
        <f t="shared" si="588"/>
        <v>48.477475122772148</v>
      </c>
      <c r="BO211" s="2" t="str">
        <f t="shared" si="652"/>
        <v/>
      </c>
      <c r="BP211" s="2" t="str">
        <f t="shared" si="653"/>
        <v/>
      </c>
      <c r="BQ211" s="2" t="str">
        <f t="shared" si="654"/>
        <v/>
      </c>
      <c r="BR211" s="2" t="str">
        <f t="shared" si="655"/>
        <v/>
      </c>
      <c r="BS211" s="2" t="str">
        <f t="shared" si="656"/>
        <v/>
      </c>
      <c r="BT211" s="2" t="str">
        <f t="shared" si="657"/>
        <v/>
      </c>
      <c r="BU211" s="2" t="str">
        <f t="shared" si="658"/>
        <v/>
      </c>
      <c r="BV211" s="2" t="str">
        <f t="shared" si="659"/>
        <v/>
      </c>
      <c r="BW211" s="2" t="str">
        <f t="shared" si="660"/>
        <v/>
      </c>
      <c r="BX211" s="2" t="str">
        <f t="shared" si="661"/>
        <v/>
      </c>
      <c r="BY211" s="2" t="str">
        <f t="shared" si="662"/>
        <v/>
      </c>
      <c r="BZ211" s="2" t="str">
        <f t="shared" si="663"/>
        <v/>
      </c>
      <c r="CA211" s="2" t="str">
        <f t="shared" si="664"/>
        <v/>
      </c>
      <c r="CB211" s="2" t="str">
        <f t="shared" si="665"/>
        <v/>
      </c>
      <c r="CC211" s="2" t="str">
        <f t="shared" si="666"/>
        <v/>
      </c>
      <c r="CE211" s="2" t="str">
        <f t="shared" si="510"/>
        <v/>
      </c>
      <c r="CF211" s="2" t="str">
        <f t="shared" si="511"/>
        <v/>
      </c>
      <c r="CG211" s="2" t="str">
        <f t="shared" si="512"/>
        <v/>
      </c>
      <c r="CH211" s="2" t="str">
        <f t="shared" si="513"/>
        <v/>
      </c>
      <c r="CI211" s="2" t="str">
        <f t="shared" si="514"/>
        <v/>
      </c>
      <c r="CJ211" s="2" t="str">
        <f t="shared" si="515"/>
        <v/>
      </c>
      <c r="CK211" s="2" t="str">
        <f t="shared" si="516"/>
        <v/>
      </c>
      <c r="CL211" s="2" t="str">
        <f t="shared" si="517"/>
        <v/>
      </c>
      <c r="CM211" s="2" t="str">
        <f t="shared" si="518"/>
        <v/>
      </c>
      <c r="CN211" s="2" t="str">
        <f t="shared" si="519"/>
        <v/>
      </c>
      <c r="CO211" s="2" t="str">
        <f t="shared" si="520"/>
        <v/>
      </c>
      <c r="CP211" s="2" t="str">
        <f t="shared" si="521"/>
        <v/>
      </c>
      <c r="CQ211" s="2" t="str">
        <f t="shared" si="522"/>
        <v/>
      </c>
      <c r="CR211" s="2" t="str">
        <f t="shared" si="523"/>
        <v/>
      </c>
      <c r="CS211" s="2" t="str">
        <f t="shared" si="524"/>
        <v/>
      </c>
      <c r="CU211" s="2" t="str">
        <f t="shared" si="525"/>
        <v/>
      </c>
      <c r="CV211" s="2" t="str">
        <f t="shared" si="526"/>
        <v/>
      </c>
      <c r="CW211" s="2" t="str">
        <f t="shared" si="527"/>
        <v/>
      </c>
      <c r="CX211" s="2" t="str">
        <f t="shared" si="528"/>
        <v/>
      </c>
      <c r="CY211" s="2" t="str">
        <f t="shared" si="529"/>
        <v/>
      </c>
      <c r="CZ211" s="2" t="str">
        <f t="shared" si="530"/>
        <v/>
      </c>
      <c r="DA211" s="2" t="str">
        <f t="shared" si="531"/>
        <v/>
      </c>
      <c r="DB211" s="2" t="str">
        <f t="shared" si="532"/>
        <v/>
      </c>
      <c r="DC211" s="2" t="str">
        <f t="shared" si="533"/>
        <v/>
      </c>
      <c r="DD211" s="2" t="str">
        <f t="shared" si="534"/>
        <v/>
      </c>
      <c r="DE211" s="2" t="str">
        <f t="shared" si="535"/>
        <v/>
      </c>
      <c r="DF211" s="2" t="str">
        <f t="shared" si="536"/>
        <v/>
      </c>
      <c r="DG211" s="2" t="str">
        <f t="shared" si="537"/>
        <v/>
      </c>
      <c r="DH211" s="2" t="str">
        <f t="shared" si="538"/>
        <v/>
      </c>
      <c r="DI211" s="2">
        <f t="shared" si="539"/>
        <v>48.683</v>
      </c>
      <c r="DK211" s="2">
        <f t="shared" si="489"/>
        <v>75.481754655870446</v>
      </c>
      <c r="DL211" s="2">
        <f t="shared" si="668"/>
        <v>84.025232118758467</v>
      </c>
      <c r="DM211" s="2">
        <f t="shared" si="668"/>
        <v>85.346815721997302</v>
      </c>
      <c r="DN211" s="2">
        <f t="shared" si="668"/>
        <v>85.005758974358983</v>
      </c>
      <c r="DO211" s="2">
        <f t="shared" si="668"/>
        <v>91.585693908193917</v>
      </c>
      <c r="DP211" s="2">
        <f t="shared" si="668"/>
        <v>87.501768907563047</v>
      </c>
      <c r="DQ211" s="2">
        <f t="shared" si="668"/>
        <v>87.514681512605051</v>
      </c>
      <c r="DR211" s="2">
        <f t="shared" si="668"/>
        <v>91.868622994652384</v>
      </c>
      <c r="DS211" s="2">
        <f t="shared" si="668"/>
        <v>86.803236974789911</v>
      </c>
      <c r="DT211" s="2">
        <f t="shared" si="668"/>
        <v>89.10146991978614</v>
      </c>
      <c r="DU211" s="2">
        <f t="shared" si="668"/>
        <v>87.545625057295638</v>
      </c>
      <c r="DV211" s="2">
        <f t="shared" si="668"/>
        <v>92.844698752228126</v>
      </c>
      <c r="DW211" s="2">
        <f t="shared" si="668"/>
        <v>93.565686783804438</v>
      </c>
      <c r="DX211" s="2">
        <f t="shared" si="668"/>
        <v>89.809380308880321</v>
      </c>
      <c r="DY211" s="2">
        <f t="shared" si="668"/>
        <v>83.28108127549126</v>
      </c>
      <c r="EA211" s="2">
        <f t="shared" si="459"/>
        <v>43.953940924504735</v>
      </c>
      <c r="EB211" s="2">
        <f t="shared" si="491"/>
        <v>45.078113402061859</v>
      </c>
      <c r="EC211" s="2">
        <f t="shared" si="492"/>
        <v>47.749657224131795</v>
      </c>
      <c r="ED211" s="2">
        <f t="shared" si="493"/>
        <v>46.477461799217735</v>
      </c>
      <c r="EE211" s="2">
        <f t="shared" si="494"/>
        <v>46.276376248091168</v>
      </c>
      <c r="EF211" s="2">
        <f t="shared" si="495"/>
        <v>46.318738008535959</v>
      </c>
      <c r="EG211" s="2">
        <f t="shared" si="496"/>
        <v>46.073946434864339</v>
      </c>
      <c r="EH211" s="2">
        <f t="shared" si="497"/>
        <v>45.583221162579477</v>
      </c>
      <c r="EI211" s="2">
        <f t="shared" si="498"/>
        <v>46.076734774475156</v>
      </c>
      <c r="EJ211" s="2">
        <f t="shared" si="499"/>
        <v>45.985113497315538</v>
      </c>
      <c r="EK211" s="2">
        <f t="shared" si="500"/>
        <v>47.114940351198342</v>
      </c>
      <c r="EL211" s="2">
        <f t="shared" si="501"/>
        <v>46.324300700331726</v>
      </c>
      <c r="EM211" s="2">
        <f t="shared" si="502"/>
        <v>48.617900778291087</v>
      </c>
      <c r="EN211" s="2">
        <f t="shared" si="503"/>
        <v>50.307116092844751</v>
      </c>
      <c r="EO211" s="2">
        <f t="shared" si="504"/>
        <v>52.816355390334579</v>
      </c>
      <c r="EQ211" s="2">
        <f t="shared" si="505"/>
        <v>47.011641661132785</v>
      </c>
      <c r="ER211" s="2">
        <f t="shared" si="669"/>
        <v>47.444561709518844</v>
      </c>
      <c r="ES211" s="2">
        <f t="shared" si="669"/>
        <v>47.795225808610482</v>
      </c>
      <c r="ET211" s="2">
        <f t="shared" si="669"/>
        <v>48.184137164478386</v>
      </c>
      <c r="EU211" s="2">
        <f t="shared" si="669"/>
        <v>47.953722709171103</v>
      </c>
      <c r="EV211" s="2">
        <f t="shared" si="669"/>
        <v>47.85907490645296</v>
      </c>
      <c r="EW211" s="2">
        <f t="shared" si="669"/>
        <v>47.451418497949021</v>
      </c>
      <c r="EX211" s="2">
        <f t="shared" si="669"/>
        <v>47.123690552516152</v>
      </c>
      <c r="EY211" s="2">
        <f t="shared" si="669"/>
        <v>47.678102584899662</v>
      </c>
      <c r="EZ211" s="2">
        <f t="shared" si="669"/>
        <v>47.311048766126177</v>
      </c>
      <c r="FA211" s="2">
        <f t="shared" si="669"/>
        <v>47.728706720476325</v>
      </c>
      <c r="FB211" s="2">
        <f t="shared" si="669"/>
        <v>47.44394730960633</v>
      </c>
      <c r="FC211" s="2">
        <f t="shared" si="669"/>
        <v>48.312906734575236</v>
      </c>
      <c r="FD211" s="2">
        <f t="shared" si="669"/>
        <v>49.990652363358464</v>
      </c>
      <c r="FE211" s="2">
        <f t="shared" si="669"/>
        <v>48.474240410905793</v>
      </c>
      <c r="FG211" s="2">
        <f t="shared" si="507"/>
        <v>0.99999999999862388</v>
      </c>
      <c r="FH211" s="2">
        <f t="shared" si="670"/>
        <v>0.9999999999989112</v>
      </c>
      <c r="FI211" s="2">
        <f t="shared" si="670"/>
        <v>0.99999999999872768</v>
      </c>
      <c r="FJ211" s="2">
        <f t="shared" si="670"/>
        <v>0.99999999999865274</v>
      </c>
      <c r="FK211" s="2">
        <f t="shared" si="670"/>
        <v>0.99999999999864964</v>
      </c>
      <c r="FL211" s="2">
        <f t="shared" si="670"/>
        <v>0.99999999999872935</v>
      </c>
      <c r="FM211" s="2">
        <f t="shared" si="670"/>
        <v>0.99999999999892464</v>
      </c>
      <c r="FN211" s="2">
        <f t="shared" si="670"/>
        <v>0.99999999999888789</v>
      </c>
      <c r="FO211" s="2">
        <f t="shared" si="670"/>
        <v>0.99999999999926703</v>
      </c>
      <c r="FP211" s="2">
        <f t="shared" si="670"/>
        <v>0.99999999999915856</v>
      </c>
      <c r="FQ211" s="2">
        <f t="shared" si="670"/>
        <v>0.99999999999904166</v>
      </c>
      <c r="FR211" s="2">
        <f t="shared" si="670"/>
        <v>0.99999999999902223</v>
      </c>
      <c r="FS211" s="2">
        <f t="shared" si="670"/>
        <v>0.99999999998843336</v>
      </c>
      <c r="FT211" s="2">
        <f t="shared" si="670"/>
        <v>0.99999999993356425</v>
      </c>
      <c r="FU211" s="2">
        <f t="shared" si="670"/>
        <v>0.99999999971431797</v>
      </c>
      <c r="FW211" s="2">
        <f t="shared" si="540"/>
        <v>0.99990611306358557</v>
      </c>
      <c r="FX211" s="2">
        <f t="shared" si="592"/>
        <v>0.99991320070496503</v>
      </c>
      <c r="FY211" s="2">
        <f t="shared" si="593"/>
        <v>0.99993432023273254</v>
      </c>
      <c r="FZ211" s="2">
        <f t="shared" si="594"/>
        <v>0.99991362316553156</v>
      </c>
      <c r="GA211" s="2">
        <f t="shared" si="595"/>
        <v>0.99991436249101651</v>
      </c>
      <c r="GB211" s="2">
        <f t="shared" si="596"/>
        <v>0.99991946376766905</v>
      </c>
      <c r="GC211" s="2">
        <f t="shared" si="597"/>
        <v>0.9999279378478878</v>
      </c>
      <c r="GD211" s="2">
        <f t="shared" si="598"/>
        <v>0.99993089347389164</v>
      </c>
      <c r="GE211" s="2">
        <f t="shared" si="599"/>
        <v>0.99996554594384168</v>
      </c>
      <c r="GF211" s="2">
        <f t="shared" si="600"/>
        <v>0.99997047595749933</v>
      </c>
      <c r="GG211" s="2">
        <f t="shared" si="601"/>
        <v>0.9999653925887344</v>
      </c>
      <c r="GH211" s="2">
        <f t="shared" si="602"/>
        <v>0.99996658571489805</v>
      </c>
      <c r="GI211" s="2">
        <f t="shared" si="603"/>
        <v>0.99989586961597365</v>
      </c>
      <c r="GJ211" s="2">
        <f t="shared" si="604"/>
        <v>0.99973689282090106</v>
      </c>
      <c r="GK211" s="2">
        <f t="shared" si="605"/>
        <v>0.99925503972638852</v>
      </c>
      <c r="GM211" s="107">
        <f t="shared" si="541"/>
        <v>0</v>
      </c>
      <c r="GN211" s="107">
        <f t="shared" si="606"/>
        <v>0</v>
      </c>
      <c r="GO211" s="107">
        <f t="shared" si="607"/>
        <v>0</v>
      </c>
      <c r="GP211" s="107">
        <f t="shared" si="608"/>
        <v>0</v>
      </c>
      <c r="GQ211" s="107">
        <f t="shared" si="609"/>
        <v>0</v>
      </c>
      <c r="GR211" s="107">
        <f t="shared" si="610"/>
        <v>0</v>
      </c>
      <c r="GS211" s="107">
        <f t="shared" si="611"/>
        <v>0</v>
      </c>
      <c r="GT211" s="107">
        <f t="shared" si="612"/>
        <v>0</v>
      </c>
      <c r="GU211" s="107">
        <f t="shared" si="613"/>
        <v>0</v>
      </c>
      <c r="GV211" s="107">
        <f t="shared" si="614"/>
        <v>0</v>
      </c>
      <c r="GW211" s="107">
        <f t="shared" si="615"/>
        <v>0</v>
      </c>
      <c r="GX211" s="107">
        <f t="shared" si="616"/>
        <v>0</v>
      </c>
      <c r="GY211" s="107">
        <f t="shared" si="617"/>
        <v>0</v>
      </c>
      <c r="GZ211" s="107">
        <f t="shared" si="618"/>
        <v>0</v>
      </c>
      <c r="HA211" s="107">
        <f t="shared" si="619"/>
        <v>0</v>
      </c>
      <c r="HC211" s="107">
        <f t="shared" si="542"/>
        <v>0</v>
      </c>
      <c r="HD211" s="107">
        <f t="shared" si="620"/>
        <v>0</v>
      </c>
      <c r="HE211" s="107">
        <f t="shared" si="621"/>
        <v>0</v>
      </c>
      <c r="HF211" s="107">
        <f t="shared" si="622"/>
        <v>0</v>
      </c>
      <c r="HG211" s="107">
        <f t="shared" si="623"/>
        <v>0</v>
      </c>
      <c r="HH211" s="107">
        <f t="shared" si="624"/>
        <v>0</v>
      </c>
      <c r="HI211" s="107">
        <f t="shared" si="625"/>
        <v>0</v>
      </c>
      <c r="HJ211" s="107">
        <f t="shared" si="626"/>
        <v>0</v>
      </c>
      <c r="HK211" s="107">
        <f t="shared" si="627"/>
        <v>0</v>
      </c>
      <c r="HL211" s="107">
        <f t="shared" si="628"/>
        <v>0</v>
      </c>
      <c r="HM211" s="107">
        <f t="shared" si="629"/>
        <v>0</v>
      </c>
      <c r="HN211" s="107">
        <f t="shared" si="630"/>
        <v>0</v>
      </c>
      <c r="HO211" s="107">
        <f t="shared" si="631"/>
        <v>0</v>
      </c>
      <c r="HP211" s="107">
        <f t="shared" si="632"/>
        <v>0</v>
      </c>
      <c r="HQ211" s="107">
        <f t="shared" si="633"/>
        <v>0</v>
      </c>
      <c r="HS211" s="107">
        <f t="shared" si="543"/>
        <v>1.8964076976151959E-133</v>
      </c>
      <c r="HT211" s="107">
        <f t="shared" si="634"/>
        <v>8.9003917208927289E-152</v>
      </c>
      <c r="HU211" s="107">
        <f t="shared" si="635"/>
        <v>7.7417338828488058E-160</v>
      </c>
      <c r="HV211" s="107">
        <f t="shared" si="636"/>
        <v>6.8458795941545372E-160</v>
      </c>
      <c r="HW211" s="107">
        <f t="shared" si="637"/>
        <v>4.6408789984368829E-179</v>
      </c>
      <c r="HX211" s="107">
        <f t="shared" si="638"/>
        <v>5.1819831494546217E-191</v>
      </c>
      <c r="HY211" s="107">
        <f t="shared" si="639"/>
        <v>4.327306980915941E-198</v>
      </c>
      <c r="HZ211" s="107">
        <f t="shared" si="640"/>
        <v>8.1011578915305649E-225</v>
      </c>
      <c r="IA211" s="107">
        <f t="shared" si="641"/>
        <v>8.2502759705842941E-233</v>
      </c>
      <c r="IB211" s="107">
        <f t="shared" si="642"/>
        <v>5.2142095815487644E-243</v>
      </c>
      <c r="IC211" s="107">
        <f t="shared" si="643"/>
        <v>1.504024640146691E-226</v>
      </c>
      <c r="ID211" s="107">
        <f t="shared" si="644"/>
        <v>7.4020434004431413E-233</v>
      </c>
      <c r="IE211" s="107">
        <f t="shared" si="645"/>
        <v>3.5608130042509951E-222</v>
      </c>
      <c r="IF211" s="107">
        <f t="shared" si="646"/>
        <v>9.9024390771552144E-199</v>
      </c>
      <c r="IG211" s="107">
        <f t="shared" si="647"/>
        <v>5.6373542431525343E-192</v>
      </c>
      <c r="II211" s="107">
        <f t="shared" si="544"/>
        <v>9.2424686748378727E-38</v>
      </c>
      <c r="IJ211" s="107">
        <f t="shared" si="545"/>
        <v>8.8574167897146448E-43</v>
      </c>
      <c r="IK211" s="107">
        <f t="shared" si="546"/>
        <v>8.4576935725336142E-47</v>
      </c>
      <c r="IL211" s="107">
        <f t="shared" si="547"/>
        <v>1.9972013351651402E-45</v>
      </c>
      <c r="IM211" s="107">
        <f t="shared" si="548"/>
        <v>1.1835350723339966E-50</v>
      </c>
      <c r="IN211" s="107">
        <f t="shared" si="549"/>
        <v>4.1693344308179348E-54</v>
      </c>
      <c r="IO211" s="107">
        <f t="shared" si="550"/>
        <v>2.4229029084556556E-56</v>
      </c>
      <c r="IP211" s="107">
        <f t="shared" si="551"/>
        <v>8.0954539426450572E-64</v>
      </c>
      <c r="IQ211" s="107">
        <f t="shared" si="552"/>
        <v>3.6630414912799613E-70</v>
      </c>
      <c r="IR211" s="107">
        <f t="shared" si="553"/>
        <v>4.0933304351127832E-75</v>
      </c>
      <c r="IS211" s="107">
        <f t="shared" si="554"/>
        <v>1.9419191698839631E-69</v>
      </c>
      <c r="IT211" s="107">
        <f t="shared" si="555"/>
        <v>6.039854603244895E-72</v>
      </c>
      <c r="IU211" s="107">
        <f t="shared" si="556"/>
        <v>3.6532217707409924E-67</v>
      </c>
      <c r="IV211" s="107">
        <f t="shared" si="557"/>
        <v>7.3883876219978991E-58</v>
      </c>
      <c r="IW211" s="107">
        <f t="shared" si="558"/>
        <v>5.6264982317938011E-66</v>
      </c>
      <c r="IY211" s="107">
        <f t="shared" si="559"/>
        <v>9.2424686748378727E-38</v>
      </c>
      <c r="IZ211" s="107">
        <f t="shared" si="560"/>
        <v>8.8574167897146448E-43</v>
      </c>
      <c r="JA211" s="107">
        <f t="shared" si="561"/>
        <v>8.4576935725336142E-47</v>
      </c>
      <c r="JB211" s="107">
        <f t="shared" si="562"/>
        <v>1.9972013351651402E-45</v>
      </c>
      <c r="JC211" s="107">
        <f t="shared" si="563"/>
        <v>1.1835350723339966E-50</v>
      </c>
      <c r="JD211" s="107">
        <f t="shared" si="564"/>
        <v>4.1693344308179348E-54</v>
      </c>
      <c r="JE211" s="107">
        <f t="shared" si="565"/>
        <v>2.4229029084556556E-56</v>
      </c>
      <c r="JF211" s="107">
        <f t="shared" si="566"/>
        <v>8.0954539426450572E-64</v>
      </c>
      <c r="JG211" s="107">
        <f t="shared" si="567"/>
        <v>3.6630414912799613E-70</v>
      </c>
      <c r="JH211" s="107">
        <f t="shared" si="568"/>
        <v>4.0933304351127832E-75</v>
      </c>
      <c r="JI211" s="107">
        <f t="shared" si="569"/>
        <v>1.9419191698839631E-69</v>
      </c>
      <c r="JJ211" s="107">
        <f t="shared" si="570"/>
        <v>6.039854603244895E-72</v>
      </c>
      <c r="JK211" s="107">
        <f t="shared" si="571"/>
        <v>3.6532217707409924E-67</v>
      </c>
      <c r="JL211" s="107">
        <f t="shared" si="572"/>
        <v>7.3883876219978991E-58</v>
      </c>
      <c r="JM211" s="107">
        <f t="shared" si="573"/>
        <v>5.6264982317938011E-66</v>
      </c>
    </row>
    <row r="212" spans="2:273" x14ac:dyDescent="0.25">
      <c r="B212" s="2">
        <v>184</v>
      </c>
      <c r="C212" s="37">
        <v>47</v>
      </c>
      <c r="D212" s="37">
        <v>47.966999999999999</v>
      </c>
      <c r="E212" s="37">
        <v>47.246000000000002</v>
      </c>
      <c r="F212" s="37">
        <v>48.542000000000002</v>
      </c>
      <c r="G212" s="37">
        <v>49.356000000000002</v>
      </c>
      <c r="H212" s="37">
        <v>49.406999999999996</v>
      </c>
      <c r="I212" s="37">
        <v>47.898000000000003</v>
      </c>
      <c r="J212" s="37">
        <v>49.746000000000002</v>
      </c>
      <c r="K212" s="37">
        <v>49.067999999999998</v>
      </c>
      <c r="L212" s="37">
        <v>47.78</v>
      </c>
      <c r="M212" s="37">
        <v>50.136000000000003</v>
      </c>
      <c r="N212" s="37">
        <v>48.695</v>
      </c>
      <c r="O212" s="37">
        <v>49.831000000000003</v>
      </c>
      <c r="P212" s="37">
        <v>50.383000000000003</v>
      </c>
      <c r="Q212" s="37">
        <v>49.216999999999999</v>
      </c>
      <c r="S212" s="4" t="e">
        <f t="shared" si="460"/>
        <v>#N/A</v>
      </c>
      <c r="T212" s="4" t="e">
        <f t="shared" si="461"/>
        <v>#N/A</v>
      </c>
      <c r="U212" s="4" t="e">
        <f t="shared" si="462"/>
        <v>#N/A</v>
      </c>
      <c r="V212" s="4" t="e">
        <f t="shared" si="463"/>
        <v>#N/A</v>
      </c>
      <c r="W212" s="4" t="e">
        <f t="shared" si="464"/>
        <v>#N/A</v>
      </c>
      <c r="X212" s="4" t="e">
        <f t="shared" si="465"/>
        <v>#N/A</v>
      </c>
      <c r="Y212" s="4" t="e">
        <f t="shared" si="466"/>
        <v>#N/A</v>
      </c>
      <c r="Z212" s="4" t="e">
        <f t="shared" si="467"/>
        <v>#N/A</v>
      </c>
      <c r="AA212" s="4" t="e">
        <f t="shared" si="468"/>
        <v>#N/A</v>
      </c>
      <c r="AB212" s="4" t="e">
        <f t="shared" si="469"/>
        <v>#N/A</v>
      </c>
      <c r="AC212" s="4" t="e">
        <f t="shared" si="470"/>
        <v>#N/A</v>
      </c>
      <c r="AD212" s="4" t="e">
        <f t="shared" si="471"/>
        <v>#N/A</v>
      </c>
      <c r="AE212" s="4" t="e">
        <f t="shared" si="472"/>
        <v>#N/A</v>
      </c>
      <c r="AF212" s="4" t="e">
        <f t="shared" si="473"/>
        <v>#N/A</v>
      </c>
      <c r="AG212" s="4">
        <f t="shared" si="474"/>
        <v>48.344878470888744</v>
      </c>
      <c r="AI212" s="4">
        <f t="shared" si="475"/>
        <v>0</v>
      </c>
      <c r="AJ212" s="4">
        <f t="shared" si="476"/>
        <v>0</v>
      </c>
      <c r="AK212" s="4">
        <f t="shared" si="477"/>
        <v>0</v>
      </c>
      <c r="AL212" s="4">
        <f t="shared" si="478"/>
        <v>0</v>
      </c>
      <c r="AM212" s="4">
        <f t="shared" si="479"/>
        <v>0</v>
      </c>
      <c r="AN212" s="4">
        <f t="shared" si="480"/>
        <v>0</v>
      </c>
      <c r="AO212" s="4">
        <f t="shared" si="481"/>
        <v>0</v>
      </c>
      <c r="AP212" s="4">
        <f t="shared" si="482"/>
        <v>0</v>
      </c>
      <c r="AQ212" s="4">
        <f t="shared" si="483"/>
        <v>0</v>
      </c>
      <c r="AR212" s="4">
        <f t="shared" si="484"/>
        <v>0</v>
      </c>
      <c r="AS212" s="4">
        <f t="shared" si="485"/>
        <v>0</v>
      </c>
      <c r="AT212" s="4">
        <f t="shared" si="486"/>
        <v>0</v>
      </c>
      <c r="AU212" s="4">
        <f t="shared" si="487"/>
        <v>0</v>
      </c>
      <c r="AV212" s="4">
        <f t="shared" si="667"/>
        <v>0</v>
      </c>
      <c r="AW212" s="4">
        <f t="shared" si="667"/>
        <v>0.87212152911125429</v>
      </c>
      <c r="AY212" s="2" t="e">
        <f t="shared" si="509"/>
        <v>#N/A</v>
      </c>
      <c r="AZ212" s="2" t="e">
        <f t="shared" si="575"/>
        <v>#N/A</v>
      </c>
      <c r="BA212" s="2" t="e">
        <f t="shared" si="576"/>
        <v>#N/A</v>
      </c>
      <c r="BB212" s="2" t="e">
        <f t="shared" si="577"/>
        <v>#N/A</v>
      </c>
      <c r="BC212" s="2" t="e">
        <f t="shared" si="578"/>
        <v>#N/A</v>
      </c>
      <c r="BD212" s="2" t="e">
        <f t="shared" si="579"/>
        <v>#N/A</v>
      </c>
      <c r="BE212" s="2" t="e">
        <f t="shared" si="580"/>
        <v>#N/A</v>
      </c>
      <c r="BF212" s="2" t="e">
        <f t="shared" si="581"/>
        <v>#N/A</v>
      </c>
      <c r="BG212" s="2" t="e">
        <f t="shared" si="582"/>
        <v>#N/A</v>
      </c>
      <c r="BH212" s="2" t="e">
        <f t="shared" si="583"/>
        <v>#N/A</v>
      </c>
      <c r="BI212" s="2" t="e">
        <f t="shared" si="584"/>
        <v>#N/A</v>
      </c>
      <c r="BJ212" s="2" t="e">
        <f t="shared" si="585"/>
        <v>#N/A</v>
      </c>
      <c r="BK212" s="2" t="e">
        <f t="shared" si="586"/>
        <v>#N/A</v>
      </c>
      <c r="BL212" s="2" t="e">
        <f t="shared" si="587"/>
        <v>#N/A</v>
      </c>
      <c r="BM212" s="2">
        <f t="shared" si="588"/>
        <v>48.344878470888744</v>
      </c>
      <c r="BO212" s="2" t="str">
        <f t="shared" si="652"/>
        <v/>
      </c>
      <c r="BP212" s="2" t="str">
        <f t="shared" si="653"/>
        <v/>
      </c>
      <c r="BQ212" s="2" t="str">
        <f t="shared" si="654"/>
        <v/>
      </c>
      <c r="BR212" s="2" t="str">
        <f t="shared" si="655"/>
        <v/>
      </c>
      <c r="BS212" s="2" t="str">
        <f t="shared" si="656"/>
        <v/>
      </c>
      <c r="BT212" s="2" t="str">
        <f t="shared" si="657"/>
        <v/>
      </c>
      <c r="BU212" s="2" t="str">
        <f t="shared" si="658"/>
        <v/>
      </c>
      <c r="BV212" s="2" t="str">
        <f t="shared" si="659"/>
        <v/>
      </c>
      <c r="BW212" s="2" t="str">
        <f t="shared" si="660"/>
        <v/>
      </c>
      <c r="BX212" s="2" t="str">
        <f t="shared" si="661"/>
        <v/>
      </c>
      <c r="BY212" s="2" t="str">
        <f t="shared" si="662"/>
        <v/>
      </c>
      <c r="BZ212" s="2" t="str">
        <f t="shared" si="663"/>
        <v/>
      </c>
      <c r="CA212" s="2" t="str">
        <f t="shared" si="664"/>
        <v/>
      </c>
      <c r="CB212" s="2" t="str">
        <f t="shared" si="665"/>
        <v/>
      </c>
      <c r="CC212" s="2" t="str">
        <f t="shared" si="666"/>
        <v/>
      </c>
      <c r="CE212" s="2" t="str">
        <f t="shared" si="510"/>
        <v/>
      </c>
      <c r="CF212" s="2" t="str">
        <f t="shared" si="511"/>
        <v/>
      </c>
      <c r="CG212" s="2" t="str">
        <f t="shared" si="512"/>
        <v/>
      </c>
      <c r="CH212" s="2" t="str">
        <f t="shared" si="513"/>
        <v/>
      </c>
      <c r="CI212" s="2" t="str">
        <f t="shared" si="514"/>
        <v/>
      </c>
      <c r="CJ212" s="2" t="str">
        <f t="shared" si="515"/>
        <v/>
      </c>
      <c r="CK212" s="2" t="str">
        <f t="shared" si="516"/>
        <v/>
      </c>
      <c r="CL212" s="2" t="str">
        <f t="shared" si="517"/>
        <v/>
      </c>
      <c r="CM212" s="2" t="str">
        <f t="shared" si="518"/>
        <v/>
      </c>
      <c r="CN212" s="2" t="str">
        <f t="shared" si="519"/>
        <v/>
      </c>
      <c r="CO212" s="2" t="str">
        <f t="shared" si="520"/>
        <v/>
      </c>
      <c r="CP212" s="2" t="str">
        <f t="shared" si="521"/>
        <v/>
      </c>
      <c r="CQ212" s="2" t="str">
        <f t="shared" si="522"/>
        <v/>
      </c>
      <c r="CR212" s="2" t="str">
        <f t="shared" si="523"/>
        <v/>
      </c>
      <c r="CS212" s="2" t="str">
        <f t="shared" si="524"/>
        <v/>
      </c>
      <c r="CU212" s="2" t="str">
        <f t="shared" si="525"/>
        <v/>
      </c>
      <c r="CV212" s="2" t="str">
        <f t="shared" si="526"/>
        <v/>
      </c>
      <c r="CW212" s="2" t="str">
        <f t="shared" si="527"/>
        <v/>
      </c>
      <c r="CX212" s="2" t="str">
        <f t="shared" si="528"/>
        <v/>
      </c>
      <c r="CY212" s="2" t="str">
        <f t="shared" si="529"/>
        <v/>
      </c>
      <c r="CZ212" s="2" t="str">
        <f t="shared" si="530"/>
        <v/>
      </c>
      <c r="DA212" s="2" t="str">
        <f t="shared" si="531"/>
        <v/>
      </c>
      <c r="DB212" s="2" t="str">
        <f t="shared" si="532"/>
        <v/>
      </c>
      <c r="DC212" s="2" t="str">
        <f t="shared" si="533"/>
        <v/>
      </c>
      <c r="DD212" s="2" t="str">
        <f t="shared" si="534"/>
        <v/>
      </c>
      <c r="DE212" s="2" t="str">
        <f t="shared" si="535"/>
        <v/>
      </c>
      <c r="DF212" s="2" t="str">
        <f t="shared" si="536"/>
        <v/>
      </c>
      <c r="DG212" s="2" t="str">
        <f t="shared" si="537"/>
        <v/>
      </c>
      <c r="DH212" s="2" t="str">
        <f t="shared" si="538"/>
        <v/>
      </c>
      <c r="DI212" s="2">
        <f t="shared" si="539"/>
        <v>49.216999999999999</v>
      </c>
      <c r="DK212" s="2">
        <f t="shared" si="489"/>
        <v>75.545203441295541</v>
      </c>
      <c r="DL212" s="2">
        <f t="shared" si="668"/>
        <v>84.116980094466967</v>
      </c>
      <c r="DM212" s="2">
        <f t="shared" si="668"/>
        <v>85.439807827260466</v>
      </c>
      <c r="DN212" s="2">
        <f t="shared" si="668"/>
        <v>85.096074358974363</v>
      </c>
      <c r="DO212" s="2">
        <f t="shared" si="668"/>
        <v>91.723170742170751</v>
      </c>
      <c r="DP212" s="2">
        <f t="shared" si="668"/>
        <v>87.610466106442601</v>
      </c>
      <c r="DQ212" s="2">
        <f t="shared" si="668"/>
        <v>87.617630812324933</v>
      </c>
      <c r="DR212" s="2">
        <f t="shared" si="668"/>
        <v>91.995903743315495</v>
      </c>
      <c r="DS212" s="2">
        <f t="shared" si="668"/>
        <v>86.889149579831937</v>
      </c>
      <c r="DT212" s="2">
        <f t="shared" si="668"/>
        <v>89.205344585561534</v>
      </c>
      <c r="DU212" s="2">
        <f t="shared" si="668"/>
        <v>87.639726050420165</v>
      </c>
      <c r="DV212" s="2">
        <f t="shared" si="668"/>
        <v>92.982241532976786</v>
      </c>
      <c r="DW212" s="2">
        <f t="shared" si="668"/>
        <v>93.702512605042031</v>
      </c>
      <c r="DX212" s="2">
        <f t="shared" si="668"/>
        <v>89.918688803088813</v>
      </c>
      <c r="DY212" s="2">
        <f t="shared" si="668"/>
        <v>83.386475268817179</v>
      </c>
      <c r="EA212" s="2">
        <f t="shared" si="459"/>
        <v>43.816842762805649</v>
      </c>
      <c r="EB212" s="2">
        <f t="shared" si="491"/>
        <v>44.932754559873118</v>
      </c>
      <c r="EC212" s="2">
        <f t="shared" si="492"/>
        <v>47.623074291809885</v>
      </c>
      <c r="ED212" s="2">
        <f t="shared" si="493"/>
        <v>46.319967168424796</v>
      </c>
      <c r="EE212" s="2">
        <f t="shared" si="494"/>
        <v>46.116678726653362</v>
      </c>
      <c r="EF212" s="2">
        <f t="shared" si="495"/>
        <v>46.153282822350135</v>
      </c>
      <c r="EG212" s="2">
        <f t="shared" si="496"/>
        <v>45.900161400211459</v>
      </c>
      <c r="EH212" s="2">
        <f t="shared" si="497"/>
        <v>45.398085506682243</v>
      </c>
      <c r="EI212" s="2">
        <f t="shared" si="498"/>
        <v>45.894057541744608</v>
      </c>
      <c r="EJ212" s="2">
        <f t="shared" si="499"/>
        <v>45.804556374079176</v>
      </c>
      <c r="EK212" s="2">
        <f t="shared" si="500"/>
        <v>46.953560989003805</v>
      </c>
      <c r="EL212" s="2">
        <f t="shared" si="501"/>
        <v>46.155580722447468</v>
      </c>
      <c r="EM212" s="2">
        <f t="shared" si="502"/>
        <v>48.479983393682112</v>
      </c>
      <c r="EN212" s="2">
        <f t="shared" si="503"/>
        <v>50.160161703383885</v>
      </c>
      <c r="EO212" s="2">
        <f t="shared" si="504"/>
        <v>52.729100371747215</v>
      </c>
      <c r="EQ212" s="2">
        <f t="shared" si="505"/>
        <v>46.912030204247337</v>
      </c>
      <c r="ER212" s="2">
        <f t="shared" si="669"/>
        <v>47.327866356106426</v>
      </c>
      <c r="ES212" s="2">
        <f t="shared" si="669"/>
        <v>47.670933536420634</v>
      </c>
      <c r="ET212" s="2">
        <f t="shared" si="669"/>
        <v>48.048760598256479</v>
      </c>
      <c r="EU212" s="2">
        <f t="shared" si="669"/>
        <v>47.815659186741094</v>
      </c>
      <c r="EV212" s="2">
        <f t="shared" si="669"/>
        <v>47.713670498760948</v>
      </c>
      <c r="EW212" s="2">
        <f t="shared" si="669"/>
        <v>47.294579503819293</v>
      </c>
      <c r="EX212" s="2">
        <f t="shared" si="669"/>
        <v>46.958380434232993</v>
      </c>
      <c r="EY212" s="2">
        <f t="shared" si="669"/>
        <v>47.514778943470731</v>
      </c>
      <c r="EZ212" s="2">
        <f t="shared" si="669"/>
        <v>47.146829241799409</v>
      </c>
      <c r="FA212" s="2">
        <f t="shared" si="669"/>
        <v>47.575234188002462</v>
      </c>
      <c r="FB212" s="2">
        <f t="shared" si="669"/>
        <v>47.289431131283891</v>
      </c>
      <c r="FC212" s="2">
        <f t="shared" si="669"/>
        <v>48.172034972258416</v>
      </c>
      <c r="FD212" s="2">
        <f t="shared" si="669"/>
        <v>49.841210668323157</v>
      </c>
      <c r="FE212" s="2">
        <f t="shared" si="669"/>
        <v>48.342140509109697</v>
      </c>
      <c r="FG212" s="2">
        <f t="shared" si="507"/>
        <v>0.99999999999890687</v>
      </c>
      <c r="FH212" s="2">
        <f t="shared" si="670"/>
        <v>0.99999999999913514</v>
      </c>
      <c r="FI212" s="2">
        <f t="shared" si="670"/>
        <v>0.99999999999898936</v>
      </c>
      <c r="FJ212" s="2">
        <f t="shared" si="670"/>
        <v>0.99999999999892986</v>
      </c>
      <c r="FK212" s="2">
        <f t="shared" si="670"/>
        <v>0.99999999999892741</v>
      </c>
      <c r="FL212" s="2">
        <f t="shared" si="670"/>
        <v>0.9999999999989907</v>
      </c>
      <c r="FM212" s="2">
        <f t="shared" si="670"/>
        <v>0.99999999999914579</v>
      </c>
      <c r="FN212" s="2">
        <f t="shared" si="670"/>
        <v>0.9999999999991166</v>
      </c>
      <c r="FO212" s="2">
        <f t="shared" si="670"/>
        <v>0.9999999999994178</v>
      </c>
      <c r="FP212" s="2">
        <f t="shared" si="670"/>
        <v>0.99999999999933165</v>
      </c>
      <c r="FQ212" s="2">
        <f t="shared" si="670"/>
        <v>0.99999999999923872</v>
      </c>
      <c r="FR212" s="2">
        <f t="shared" si="670"/>
        <v>0.99999999999922329</v>
      </c>
      <c r="FS212" s="2">
        <f t="shared" si="670"/>
        <v>0.99999999999061795</v>
      </c>
      <c r="FT212" s="2">
        <f t="shared" si="670"/>
        <v>0.99999999994516364</v>
      </c>
      <c r="FU212" s="2">
        <f t="shared" si="670"/>
        <v>0.99999999976069054</v>
      </c>
      <c r="FW212" s="2">
        <f t="shared" si="540"/>
        <v>0.99992542151543184</v>
      </c>
      <c r="FX212" s="2">
        <f t="shared" si="592"/>
        <v>0.99993105163832208</v>
      </c>
      <c r="FY212" s="2">
        <f t="shared" si="593"/>
        <v>0.99994782800164528</v>
      </c>
      <c r="FZ212" s="2">
        <f t="shared" si="594"/>
        <v>0.99993138722263075</v>
      </c>
      <c r="GA212" s="2">
        <f t="shared" si="595"/>
        <v>0.99993197451051519</v>
      </c>
      <c r="GB212" s="2">
        <f t="shared" si="596"/>
        <v>0.99993602673708626</v>
      </c>
      <c r="GC212" s="2">
        <f t="shared" si="597"/>
        <v>0.99994275814953226</v>
      </c>
      <c r="GD212" s="2">
        <f t="shared" si="598"/>
        <v>0.99994510595488506</v>
      </c>
      <c r="GE212" s="2">
        <f t="shared" si="599"/>
        <v>0.99997263197645669</v>
      </c>
      <c r="GF212" s="2">
        <f t="shared" si="600"/>
        <v>0.99997654807703229</v>
      </c>
      <c r="GG212" s="2">
        <f t="shared" si="601"/>
        <v>0.99997251016043476</v>
      </c>
      <c r="GH212" s="2">
        <f t="shared" si="602"/>
        <v>0.99997345790749315</v>
      </c>
      <c r="GI212" s="2">
        <f t="shared" si="603"/>
        <v>0.99991553497391905</v>
      </c>
      <c r="GJ212" s="2">
        <f t="shared" si="604"/>
        <v>0.99978282025652221</v>
      </c>
      <c r="GK212" s="2">
        <f t="shared" si="605"/>
        <v>0.9993758879661141</v>
      </c>
      <c r="GM212" s="107">
        <f t="shared" si="541"/>
        <v>0</v>
      </c>
      <c r="GN212" s="107">
        <f t="shared" si="606"/>
        <v>0</v>
      </c>
      <c r="GO212" s="107">
        <f t="shared" si="607"/>
        <v>0</v>
      </c>
      <c r="GP212" s="107">
        <f t="shared" si="608"/>
        <v>0</v>
      </c>
      <c r="GQ212" s="107">
        <f t="shared" si="609"/>
        <v>0</v>
      </c>
      <c r="GR212" s="107">
        <f t="shared" si="610"/>
        <v>0</v>
      </c>
      <c r="GS212" s="107">
        <f t="shared" si="611"/>
        <v>0</v>
      </c>
      <c r="GT212" s="107">
        <f t="shared" si="612"/>
        <v>0</v>
      </c>
      <c r="GU212" s="107">
        <f t="shared" si="613"/>
        <v>0</v>
      </c>
      <c r="GV212" s="107">
        <f t="shared" si="614"/>
        <v>0</v>
      </c>
      <c r="GW212" s="107">
        <f t="shared" si="615"/>
        <v>0</v>
      </c>
      <c r="GX212" s="107">
        <f t="shared" si="616"/>
        <v>0</v>
      </c>
      <c r="GY212" s="107">
        <f t="shared" si="617"/>
        <v>0</v>
      </c>
      <c r="GZ212" s="107">
        <f t="shared" si="618"/>
        <v>0</v>
      </c>
      <c r="HA212" s="107">
        <f t="shared" si="619"/>
        <v>0</v>
      </c>
      <c r="HC212" s="107">
        <f t="shared" si="542"/>
        <v>0</v>
      </c>
      <c r="HD212" s="107">
        <f t="shared" si="620"/>
        <v>0</v>
      </c>
      <c r="HE212" s="107">
        <f t="shared" si="621"/>
        <v>0</v>
      </c>
      <c r="HF212" s="107">
        <f t="shared" si="622"/>
        <v>0</v>
      </c>
      <c r="HG212" s="107">
        <f t="shared" si="623"/>
        <v>0</v>
      </c>
      <c r="HH212" s="107">
        <f t="shared" si="624"/>
        <v>0</v>
      </c>
      <c r="HI212" s="107">
        <f t="shared" si="625"/>
        <v>0</v>
      </c>
      <c r="HJ212" s="107">
        <f t="shared" si="626"/>
        <v>0</v>
      </c>
      <c r="HK212" s="107">
        <f t="shared" si="627"/>
        <v>0</v>
      </c>
      <c r="HL212" s="107">
        <f t="shared" si="628"/>
        <v>0</v>
      </c>
      <c r="HM212" s="107">
        <f t="shared" si="629"/>
        <v>0</v>
      </c>
      <c r="HN212" s="107">
        <f t="shared" si="630"/>
        <v>0</v>
      </c>
      <c r="HO212" s="107">
        <f t="shared" si="631"/>
        <v>0</v>
      </c>
      <c r="HP212" s="107">
        <f t="shared" si="632"/>
        <v>0</v>
      </c>
      <c r="HQ212" s="107">
        <f t="shared" si="633"/>
        <v>0</v>
      </c>
      <c r="HS212" s="107">
        <f t="shared" si="543"/>
        <v>1.8345942734476261E-137</v>
      </c>
      <c r="HT212" s="107">
        <f t="shared" si="634"/>
        <v>2.6006894482486241E-156</v>
      </c>
      <c r="HU212" s="107">
        <f t="shared" si="635"/>
        <v>1.4229533704329936E-164</v>
      </c>
      <c r="HV212" s="107">
        <f t="shared" si="636"/>
        <v>1.0832736350766186E-164</v>
      </c>
      <c r="HW212" s="107">
        <f t="shared" si="637"/>
        <v>1.9622512876461598E-184</v>
      </c>
      <c r="HX212" s="107">
        <f t="shared" si="638"/>
        <v>1.0171750182217849E-196</v>
      </c>
      <c r="HY212" s="107">
        <f t="shared" si="639"/>
        <v>5.8895360704751062E-204</v>
      </c>
      <c r="HZ212" s="107">
        <f t="shared" si="640"/>
        <v>1.8639393918381478E-231</v>
      </c>
      <c r="IA212" s="107">
        <f t="shared" si="641"/>
        <v>2.0204648029930221E-239</v>
      </c>
      <c r="IB212" s="107">
        <f t="shared" si="642"/>
        <v>6.6821560963625776E-250</v>
      </c>
      <c r="IC212" s="107">
        <f t="shared" si="643"/>
        <v>4.8736376033674254E-233</v>
      </c>
      <c r="ID212" s="107">
        <f t="shared" si="644"/>
        <v>1.5537334506638562E-239</v>
      </c>
      <c r="IE212" s="107">
        <f t="shared" si="645"/>
        <v>1.3136414896821626E-228</v>
      </c>
      <c r="IF212" s="107">
        <f t="shared" si="646"/>
        <v>1.7895136232580211E-204</v>
      </c>
      <c r="IG212" s="107">
        <f t="shared" si="647"/>
        <v>1.1189006015202813E-197</v>
      </c>
      <c r="II212" s="107">
        <f t="shared" si="544"/>
        <v>1.4259200472728857E-39</v>
      </c>
      <c r="IJ212" s="107">
        <f t="shared" si="545"/>
        <v>7.9839171912150492E-45</v>
      </c>
      <c r="IK212" s="107">
        <f t="shared" si="546"/>
        <v>5.6040007078271456E-49</v>
      </c>
      <c r="IL212" s="107">
        <f t="shared" si="547"/>
        <v>1.3341247683812674E-47</v>
      </c>
      <c r="IM212" s="107">
        <f t="shared" si="548"/>
        <v>4.3750191406622228E-53</v>
      </c>
      <c r="IN212" s="107">
        <f t="shared" si="549"/>
        <v>1.0811127548235464E-56</v>
      </c>
      <c r="IO212" s="107">
        <f t="shared" si="550"/>
        <v>5.2460453244624139E-59</v>
      </c>
      <c r="IP212" s="107">
        <f t="shared" si="551"/>
        <v>7.8190517822002654E-67</v>
      </c>
      <c r="IQ212" s="107">
        <f t="shared" si="552"/>
        <v>2.9421724662215175E-73</v>
      </c>
      <c r="IR212" s="107">
        <f t="shared" si="553"/>
        <v>2.2021829759470367E-78</v>
      </c>
      <c r="IS212" s="107">
        <f t="shared" si="554"/>
        <v>1.6766507467661978E-72</v>
      </c>
      <c r="IT212" s="107">
        <f t="shared" si="555"/>
        <v>4.1196132299334632E-75</v>
      </c>
      <c r="IU212" s="107">
        <f t="shared" si="556"/>
        <v>3.5225219504979245E-70</v>
      </c>
      <c r="IV212" s="107">
        <f t="shared" si="557"/>
        <v>1.6950806696450988E-60</v>
      </c>
      <c r="IW212" s="107">
        <f t="shared" si="558"/>
        <v>3.6059865002058241E-69</v>
      </c>
      <c r="IY212" s="107">
        <f t="shared" si="559"/>
        <v>1.4259200472728857E-39</v>
      </c>
      <c r="IZ212" s="107">
        <f t="shared" si="560"/>
        <v>7.9839171912150492E-45</v>
      </c>
      <c r="JA212" s="107">
        <f t="shared" si="561"/>
        <v>5.6040007078271456E-49</v>
      </c>
      <c r="JB212" s="107">
        <f t="shared" si="562"/>
        <v>1.3341247683812674E-47</v>
      </c>
      <c r="JC212" s="107">
        <f t="shared" si="563"/>
        <v>4.3750191406622228E-53</v>
      </c>
      <c r="JD212" s="107">
        <f t="shared" si="564"/>
        <v>1.0811127548235464E-56</v>
      </c>
      <c r="JE212" s="107">
        <f t="shared" si="565"/>
        <v>5.2460453244624139E-59</v>
      </c>
      <c r="JF212" s="107">
        <f t="shared" si="566"/>
        <v>7.8190517822002654E-67</v>
      </c>
      <c r="JG212" s="107">
        <f t="shared" si="567"/>
        <v>2.9421724662215175E-73</v>
      </c>
      <c r="JH212" s="107">
        <f t="shared" si="568"/>
        <v>2.2021829759470367E-78</v>
      </c>
      <c r="JI212" s="107">
        <f t="shared" si="569"/>
        <v>1.6766507467661978E-72</v>
      </c>
      <c r="JJ212" s="107">
        <f t="shared" si="570"/>
        <v>4.1196132299334632E-75</v>
      </c>
      <c r="JK212" s="107">
        <f t="shared" si="571"/>
        <v>3.5225219504979245E-70</v>
      </c>
      <c r="JL212" s="107">
        <f t="shared" si="572"/>
        <v>1.6950806696450988E-60</v>
      </c>
      <c r="JM212" s="107">
        <f t="shared" si="573"/>
        <v>3.6059865002058241E-69</v>
      </c>
    </row>
    <row r="213" spans="2:273" x14ac:dyDescent="0.25">
      <c r="B213" s="2">
        <v>185</v>
      </c>
      <c r="C213" s="37">
        <v>47.564999999999998</v>
      </c>
      <c r="D213" s="37">
        <v>48.048999999999999</v>
      </c>
      <c r="E213" s="37">
        <v>47.933999999999997</v>
      </c>
      <c r="F213" s="37">
        <v>48.136000000000003</v>
      </c>
      <c r="G213" s="37">
        <v>48.932000000000002</v>
      </c>
      <c r="H213" s="37">
        <v>50.051000000000002</v>
      </c>
      <c r="I213" s="37">
        <v>49.203000000000003</v>
      </c>
      <c r="J213" s="37">
        <v>49.051000000000002</v>
      </c>
      <c r="K213" s="37">
        <v>49.406999999999996</v>
      </c>
      <c r="L213" s="37">
        <v>49.136000000000003</v>
      </c>
      <c r="M213" s="37">
        <v>48.524999999999999</v>
      </c>
      <c r="N213" s="37">
        <v>48.558999999999997</v>
      </c>
      <c r="O213" s="37">
        <v>49.863999999999997</v>
      </c>
      <c r="P213" s="37">
        <v>50.5</v>
      </c>
      <c r="Q213" s="37">
        <v>49.35</v>
      </c>
      <c r="S213" s="4" t="e">
        <f t="shared" si="460"/>
        <v>#N/A</v>
      </c>
      <c r="T213" s="4" t="e">
        <f t="shared" si="461"/>
        <v>#N/A</v>
      </c>
      <c r="U213" s="4" t="e">
        <f t="shared" si="462"/>
        <v>#N/A</v>
      </c>
      <c r="V213" s="4" t="e">
        <f t="shared" si="463"/>
        <v>#N/A</v>
      </c>
      <c r="W213" s="4" t="e">
        <f t="shared" si="464"/>
        <v>#N/A</v>
      </c>
      <c r="X213" s="4" t="e">
        <f t="shared" si="465"/>
        <v>#N/A</v>
      </c>
      <c r="Y213" s="4" t="e">
        <f t="shared" si="466"/>
        <v>#N/A</v>
      </c>
      <c r="Z213" s="4" t="e">
        <f t="shared" si="467"/>
        <v>#N/A</v>
      </c>
      <c r="AA213" s="4" t="e">
        <f t="shared" si="468"/>
        <v>#N/A</v>
      </c>
      <c r="AB213" s="4" t="e">
        <f t="shared" si="469"/>
        <v>#N/A</v>
      </c>
      <c r="AC213" s="4" t="e">
        <f t="shared" si="470"/>
        <v>#N/A</v>
      </c>
      <c r="AD213" s="4" t="e">
        <f t="shared" si="471"/>
        <v>#N/A</v>
      </c>
      <c r="AE213" s="4" t="e">
        <f t="shared" si="472"/>
        <v>#N/A</v>
      </c>
      <c r="AF213" s="4" t="e">
        <f t="shared" si="473"/>
        <v>#N/A</v>
      </c>
      <c r="AG213" s="4">
        <f t="shared" si="474"/>
        <v>48.212357816579086</v>
      </c>
      <c r="AI213" s="4">
        <f t="shared" si="475"/>
        <v>0</v>
      </c>
      <c r="AJ213" s="4">
        <f t="shared" si="476"/>
        <v>0</v>
      </c>
      <c r="AK213" s="4">
        <f t="shared" si="477"/>
        <v>0</v>
      </c>
      <c r="AL213" s="4">
        <f t="shared" si="478"/>
        <v>0</v>
      </c>
      <c r="AM213" s="4">
        <f t="shared" si="479"/>
        <v>0</v>
      </c>
      <c r="AN213" s="4">
        <f t="shared" si="480"/>
        <v>0</v>
      </c>
      <c r="AO213" s="4">
        <f t="shared" si="481"/>
        <v>0</v>
      </c>
      <c r="AP213" s="4">
        <f t="shared" si="482"/>
        <v>0</v>
      </c>
      <c r="AQ213" s="4">
        <f t="shared" si="483"/>
        <v>0</v>
      </c>
      <c r="AR213" s="4">
        <f t="shared" si="484"/>
        <v>0</v>
      </c>
      <c r="AS213" s="4">
        <f t="shared" si="485"/>
        <v>0</v>
      </c>
      <c r="AT213" s="4">
        <f t="shared" si="486"/>
        <v>0</v>
      </c>
      <c r="AU213" s="4">
        <f t="shared" si="487"/>
        <v>0</v>
      </c>
      <c r="AV213" s="4">
        <f t="shared" si="667"/>
        <v>0</v>
      </c>
      <c r="AW213" s="4">
        <f t="shared" si="667"/>
        <v>1.1376421834209154</v>
      </c>
      <c r="AY213" s="2" t="e">
        <f t="shared" si="509"/>
        <v>#N/A</v>
      </c>
      <c r="AZ213" s="2" t="e">
        <f t="shared" si="575"/>
        <v>#N/A</v>
      </c>
      <c r="BA213" s="2" t="e">
        <f t="shared" si="576"/>
        <v>#N/A</v>
      </c>
      <c r="BB213" s="2" t="e">
        <f t="shared" si="577"/>
        <v>#N/A</v>
      </c>
      <c r="BC213" s="2" t="e">
        <f t="shared" si="578"/>
        <v>#N/A</v>
      </c>
      <c r="BD213" s="2" t="e">
        <f t="shared" si="579"/>
        <v>#N/A</v>
      </c>
      <c r="BE213" s="2" t="e">
        <f t="shared" si="580"/>
        <v>#N/A</v>
      </c>
      <c r="BF213" s="2" t="e">
        <f t="shared" si="581"/>
        <v>#N/A</v>
      </c>
      <c r="BG213" s="2" t="e">
        <f t="shared" si="582"/>
        <v>#N/A</v>
      </c>
      <c r="BH213" s="2" t="e">
        <f t="shared" si="583"/>
        <v>#N/A</v>
      </c>
      <c r="BI213" s="2" t="e">
        <f t="shared" si="584"/>
        <v>#N/A</v>
      </c>
      <c r="BJ213" s="2" t="e">
        <f t="shared" si="585"/>
        <v>#N/A</v>
      </c>
      <c r="BK213" s="2" t="e">
        <f t="shared" si="586"/>
        <v>#N/A</v>
      </c>
      <c r="BL213" s="2" t="e">
        <f t="shared" si="587"/>
        <v>#N/A</v>
      </c>
      <c r="BM213" s="2">
        <f t="shared" si="588"/>
        <v>48.212357816579086</v>
      </c>
      <c r="BO213" s="2" t="str">
        <f t="shared" si="652"/>
        <v/>
      </c>
      <c r="BP213" s="2" t="str">
        <f t="shared" si="653"/>
        <v/>
      </c>
      <c r="BQ213" s="2" t="str">
        <f t="shared" si="654"/>
        <v/>
      </c>
      <c r="BR213" s="2" t="str">
        <f t="shared" si="655"/>
        <v/>
      </c>
      <c r="BS213" s="2" t="str">
        <f t="shared" si="656"/>
        <v/>
      </c>
      <c r="BT213" s="2" t="str">
        <f t="shared" si="657"/>
        <v/>
      </c>
      <c r="BU213" s="2" t="str">
        <f t="shared" si="658"/>
        <v/>
      </c>
      <c r="BV213" s="2" t="str">
        <f t="shared" si="659"/>
        <v/>
      </c>
      <c r="BW213" s="2" t="str">
        <f t="shared" si="660"/>
        <v/>
      </c>
      <c r="BX213" s="2" t="str">
        <f t="shared" si="661"/>
        <v/>
      </c>
      <c r="BY213" s="2" t="str">
        <f t="shared" si="662"/>
        <v/>
      </c>
      <c r="BZ213" s="2" t="str">
        <f t="shared" si="663"/>
        <v/>
      </c>
      <c r="CA213" s="2" t="str">
        <f t="shared" si="664"/>
        <v/>
      </c>
      <c r="CB213" s="2" t="str">
        <f t="shared" si="665"/>
        <v/>
      </c>
      <c r="CC213" s="2" t="str">
        <f t="shared" si="666"/>
        <v/>
      </c>
      <c r="CE213" s="2" t="str">
        <f t="shared" si="510"/>
        <v/>
      </c>
      <c r="CF213" s="2" t="str">
        <f t="shared" si="511"/>
        <v/>
      </c>
      <c r="CG213" s="2" t="str">
        <f t="shared" si="512"/>
        <v/>
      </c>
      <c r="CH213" s="2" t="str">
        <f t="shared" si="513"/>
        <v/>
      </c>
      <c r="CI213" s="2" t="str">
        <f t="shared" si="514"/>
        <v/>
      </c>
      <c r="CJ213" s="2" t="str">
        <f t="shared" si="515"/>
        <v/>
      </c>
      <c r="CK213" s="2" t="str">
        <f t="shared" si="516"/>
        <v/>
      </c>
      <c r="CL213" s="2" t="str">
        <f t="shared" si="517"/>
        <v/>
      </c>
      <c r="CM213" s="2" t="str">
        <f t="shared" si="518"/>
        <v/>
      </c>
      <c r="CN213" s="2" t="str">
        <f t="shared" si="519"/>
        <v/>
      </c>
      <c r="CO213" s="2" t="str">
        <f t="shared" si="520"/>
        <v/>
      </c>
      <c r="CP213" s="2" t="str">
        <f t="shared" si="521"/>
        <v/>
      </c>
      <c r="CQ213" s="2" t="str">
        <f t="shared" si="522"/>
        <v/>
      </c>
      <c r="CR213" s="2" t="str">
        <f t="shared" si="523"/>
        <v/>
      </c>
      <c r="CS213" s="2" t="str">
        <f t="shared" si="524"/>
        <v/>
      </c>
      <c r="CU213" s="2" t="str">
        <f t="shared" si="525"/>
        <v/>
      </c>
      <c r="CV213" s="2" t="str">
        <f t="shared" si="526"/>
        <v/>
      </c>
      <c r="CW213" s="2" t="str">
        <f t="shared" si="527"/>
        <v/>
      </c>
      <c r="CX213" s="2" t="str">
        <f t="shared" si="528"/>
        <v/>
      </c>
      <c r="CY213" s="2" t="str">
        <f t="shared" si="529"/>
        <v/>
      </c>
      <c r="CZ213" s="2" t="str">
        <f t="shared" si="530"/>
        <v/>
      </c>
      <c r="DA213" s="2" t="str">
        <f t="shared" si="531"/>
        <v/>
      </c>
      <c r="DB213" s="2" t="str">
        <f t="shared" si="532"/>
        <v/>
      </c>
      <c r="DC213" s="2" t="str">
        <f t="shared" si="533"/>
        <v/>
      </c>
      <c r="DD213" s="2" t="str">
        <f t="shared" si="534"/>
        <v/>
      </c>
      <c r="DE213" s="2" t="str">
        <f t="shared" si="535"/>
        <v/>
      </c>
      <c r="DF213" s="2" t="str">
        <f t="shared" si="536"/>
        <v/>
      </c>
      <c r="DG213" s="2" t="str">
        <f t="shared" si="537"/>
        <v/>
      </c>
      <c r="DH213" s="2" t="str">
        <f t="shared" si="538"/>
        <v/>
      </c>
      <c r="DI213" s="2">
        <f t="shared" si="539"/>
        <v>49.35</v>
      </c>
      <c r="DK213" s="2">
        <f t="shared" si="489"/>
        <v>75.60865222672065</v>
      </c>
      <c r="DL213" s="2">
        <f t="shared" si="668"/>
        <v>84.208728070175468</v>
      </c>
      <c r="DM213" s="2">
        <f t="shared" si="668"/>
        <v>85.532799932523616</v>
      </c>
      <c r="DN213" s="2">
        <f t="shared" si="668"/>
        <v>85.186389743589757</v>
      </c>
      <c r="DO213" s="2">
        <f t="shared" si="668"/>
        <v>91.860647576147585</v>
      </c>
      <c r="DP213" s="2">
        <f t="shared" si="668"/>
        <v>87.719163305322155</v>
      </c>
      <c r="DQ213" s="2">
        <f t="shared" si="668"/>
        <v>87.720580112044829</v>
      </c>
      <c r="DR213" s="2">
        <f t="shared" si="668"/>
        <v>92.123184491978591</v>
      </c>
      <c r="DS213" s="2">
        <f t="shared" si="668"/>
        <v>86.975062184873948</v>
      </c>
      <c r="DT213" s="2">
        <f t="shared" si="668"/>
        <v>89.309219251336941</v>
      </c>
      <c r="DU213" s="2">
        <f t="shared" si="668"/>
        <v>87.733827043544693</v>
      </c>
      <c r="DV213" s="2">
        <f t="shared" si="668"/>
        <v>93.119784313725447</v>
      </c>
      <c r="DW213" s="2">
        <f t="shared" si="668"/>
        <v>93.839338426279625</v>
      </c>
      <c r="DX213" s="2">
        <f t="shared" si="668"/>
        <v>90.027997297297304</v>
      </c>
      <c r="DY213" s="2">
        <f t="shared" si="668"/>
        <v>83.491869262143098</v>
      </c>
      <c r="EA213" s="2">
        <f t="shared" si="459"/>
        <v>43.679744601106556</v>
      </c>
      <c r="EB213" s="2">
        <f t="shared" si="491"/>
        <v>44.787395717684376</v>
      </c>
      <c r="EC213" s="2">
        <f t="shared" si="492"/>
        <v>47.496491359487962</v>
      </c>
      <c r="ED213" s="2">
        <f t="shared" si="493"/>
        <v>46.162472537631857</v>
      </c>
      <c r="EE213" s="2">
        <f t="shared" si="494"/>
        <v>45.95698120521557</v>
      </c>
      <c r="EF213" s="2">
        <f t="shared" si="495"/>
        <v>45.987827636164297</v>
      </c>
      <c r="EG213" s="2">
        <f t="shared" si="496"/>
        <v>45.726376365558572</v>
      </c>
      <c r="EH213" s="2">
        <f t="shared" si="497"/>
        <v>45.212949850785002</v>
      </c>
      <c r="EI213" s="2">
        <f t="shared" si="498"/>
        <v>45.711380309014061</v>
      </c>
      <c r="EJ213" s="2">
        <f t="shared" si="499"/>
        <v>45.623999250842822</v>
      </c>
      <c r="EK213" s="2">
        <f t="shared" si="500"/>
        <v>46.792181626809281</v>
      </c>
      <c r="EL213" s="2">
        <f t="shared" si="501"/>
        <v>45.986860744563202</v>
      </c>
      <c r="EM213" s="2">
        <f t="shared" si="502"/>
        <v>48.342066009073129</v>
      </c>
      <c r="EN213" s="2">
        <f t="shared" si="503"/>
        <v>50.013207313923019</v>
      </c>
      <c r="EO213" s="2">
        <f t="shared" si="504"/>
        <v>52.641845353159852</v>
      </c>
      <c r="EQ213" s="2">
        <f t="shared" si="505"/>
        <v>46.812418747361889</v>
      </c>
      <c r="ER213" s="2">
        <f t="shared" si="669"/>
        <v>47.211171002694002</v>
      </c>
      <c r="ES213" s="2">
        <f t="shared" si="669"/>
        <v>47.546641264230786</v>
      </c>
      <c r="ET213" s="2">
        <f t="shared" si="669"/>
        <v>47.913384032034571</v>
      </c>
      <c r="EU213" s="2">
        <f t="shared" si="669"/>
        <v>47.677595664311077</v>
      </c>
      <c r="EV213" s="2">
        <f t="shared" si="669"/>
        <v>47.568266091068928</v>
      </c>
      <c r="EW213" s="2">
        <f t="shared" si="669"/>
        <v>47.137740509689564</v>
      </c>
      <c r="EX213" s="2">
        <f t="shared" si="669"/>
        <v>46.793070315949834</v>
      </c>
      <c r="EY213" s="2">
        <f t="shared" si="669"/>
        <v>47.351455302041813</v>
      </c>
      <c r="EZ213" s="2">
        <f t="shared" si="669"/>
        <v>46.982609717472634</v>
      </c>
      <c r="FA213" s="2">
        <f t="shared" si="669"/>
        <v>47.421761655528599</v>
      </c>
      <c r="FB213" s="2">
        <f t="shared" si="669"/>
        <v>47.134914952961452</v>
      </c>
      <c r="FC213" s="2">
        <f t="shared" si="669"/>
        <v>48.031163209941596</v>
      </c>
      <c r="FD213" s="2">
        <f t="shared" si="669"/>
        <v>49.691768973287843</v>
      </c>
      <c r="FE213" s="2">
        <f t="shared" si="669"/>
        <v>48.210040607313601</v>
      </c>
      <c r="FG213" s="2">
        <f t="shared" si="507"/>
        <v>0.99999999999913169</v>
      </c>
      <c r="FH213" s="2">
        <f t="shared" si="670"/>
        <v>0.99999999999931299</v>
      </c>
      <c r="FI213" s="2">
        <f t="shared" si="670"/>
        <v>0.9999999999991972</v>
      </c>
      <c r="FJ213" s="2">
        <f t="shared" si="670"/>
        <v>0.99999999999915001</v>
      </c>
      <c r="FK213" s="2">
        <f t="shared" si="670"/>
        <v>0.99999999999914801</v>
      </c>
      <c r="FL213" s="2">
        <f t="shared" si="670"/>
        <v>0.99999999999919831</v>
      </c>
      <c r="FM213" s="2">
        <f t="shared" si="670"/>
        <v>0.99999999999932154</v>
      </c>
      <c r="FN213" s="2">
        <f t="shared" si="670"/>
        <v>0.99999999999929834</v>
      </c>
      <c r="FO213" s="2">
        <f t="shared" si="670"/>
        <v>0.99999999999953759</v>
      </c>
      <c r="FP213" s="2">
        <f t="shared" si="670"/>
        <v>0.99999999999946909</v>
      </c>
      <c r="FQ213" s="2">
        <f t="shared" si="670"/>
        <v>0.99999999999939526</v>
      </c>
      <c r="FR213" s="2">
        <f t="shared" si="670"/>
        <v>0.99999999999938305</v>
      </c>
      <c r="FS213" s="2">
        <f t="shared" si="670"/>
        <v>0.99999999999238987</v>
      </c>
      <c r="FT213" s="2">
        <f t="shared" si="670"/>
        <v>0.99999999995473787</v>
      </c>
      <c r="FU213" s="2">
        <f t="shared" si="670"/>
        <v>0.9999999997995358</v>
      </c>
      <c r="FW213" s="2">
        <f t="shared" si="540"/>
        <v>0.99994075929532977</v>
      </c>
      <c r="FX213" s="2">
        <f t="shared" si="592"/>
        <v>0.99994523159292525</v>
      </c>
      <c r="FY213" s="2">
        <f t="shared" si="593"/>
        <v>0.99995855786395793</v>
      </c>
      <c r="FZ213" s="2">
        <f t="shared" si="594"/>
        <v>0.99994549816455858</v>
      </c>
      <c r="GA213" s="2">
        <f t="shared" si="595"/>
        <v>0.99994596467701724</v>
      </c>
      <c r="GB213" s="2">
        <f t="shared" si="596"/>
        <v>0.99994918356238316</v>
      </c>
      <c r="GC213" s="2">
        <f t="shared" si="597"/>
        <v>0.99995453064665341</v>
      </c>
      <c r="GD213" s="2">
        <f t="shared" si="598"/>
        <v>0.99995639561774674</v>
      </c>
      <c r="GE213" s="2">
        <f t="shared" si="599"/>
        <v>0.99997826068380402</v>
      </c>
      <c r="GF213" s="2">
        <f t="shared" si="600"/>
        <v>0.99998137138557497</v>
      </c>
      <c r="GG213" s="2">
        <f t="shared" si="601"/>
        <v>0.99997816392080663</v>
      </c>
      <c r="GH213" s="2">
        <f t="shared" si="602"/>
        <v>0.99997891675142059</v>
      </c>
      <c r="GI213" s="2">
        <f t="shared" si="603"/>
        <v>0.9999314867202409</v>
      </c>
      <c r="GJ213" s="2">
        <f t="shared" si="604"/>
        <v>0.99982073213317812</v>
      </c>
      <c r="GK213" s="2">
        <f t="shared" si="605"/>
        <v>0.99947714233499796</v>
      </c>
      <c r="GM213" s="107">
        <f t="shared" si="541"/>
        <v>0</v>
      </c>
      <c r="GN213" s="107">
        <f t="shared" si="606"/>
        <v>0</v>
      </c>
      <c r="GO213" s="107">
        <f t="shared" si="607"/>
        <v>0</v>
      </c>
      <c r="GP213" s="107">
        <f t="shared" si="608"/>
        <v>0</v>
      </c>
      <c r="GQ213" s="107">
        <f t="shared" si="609"/>
        <v>0</v>
      </c>
      <c r="GR213" s="107">
        <f t="shared" si="610"/>
        <v>0</v>
      </c>
      <c r="GS213" s="107">
        <f t="shared" si="611"/>
        <v>0</v>
      </c>
      <c r="GT213" s="107">
        <f t="shared" si="612"/>
        <v>0</v>
      </c>
      <c r="GU213" s="107">
        <f t="shared" si="613"/>
        <v>0</v>
      </c>
      <c r="GV213" s="107">
        <f t="shared" si="614"/>
        <v>0</v>
      </c>
      <c r="GW213" s="107">
        <f t="shared" si="615"/>
        <v>0</v>
      </c>
      <c r="GX213" s="107">
        <f t="shared" si="616"/>
        <v>0</v>
      </c>
      <c r="GY213" s="107">
        <f t="shared" si="617"/>
        <v>0</v>
      </c>
      <c r="GZ213" s="107">
        <f t="shared" si="618"/>
        <v>0</v>
      </c>
      <c r="HA213" s="107">
        <f t="shared" si="619"/>
        <v>0</v>
      </c>
      <c r="HC213" s="107">
        <f t="shared" si="542"/>
        <v>0</v>
      </c>
      <c r="HD213" s="107">
        <f t="shared" si="620"/>
        <v>0</v>
      </c>
      <c r="HE213" s="107">
        <f t="shared" si="621"/>
        <v>0</v>
      </c>
      <c r="HF213" s="107">
        <f t="shared" si="622"/>
        <v>0</v>
      </c>
      <c r="HG213" s="107">
        <f t="shared" si="623"/>
        <v>0</v>
      </c>
      <c r="HH213" s="107">
        <f t="shared" si="624"/>
        <v>0</v>
      </c>
      <c r="HI213" s="107">
        <f t="shared" si="625"/>
        <v>0</v>
      </c>
      <c r="HJ213" s="107">
        <f t="shared" si="626"/>
        <v>0</v>
      </c>
      <c r="HK213" s="107">
        <f t="shared" si="627"/>
        <v>0</v>
      </c>
      <c r="HL213" s="107">
        <f t="shared" si="628"/>
        <v>0</v>
      </c>
      <c r="HM213" s="107">
        <f t="shared" si="629"/>
        <v>0</v>
      </c>
      <c r="HN213" s="107">
        <f t="shared" si="630"/>
        <v>0</v>
      </c>
      <c r="HO213" s="107">
        <f t="shared" si="631"/>
        <v>0</v>
      </c>
      <c r="HP213" s="107">
        <f t="shared" si="632"/>
        <v>0</v>
      </c>
      <c r="HQ213" s="107">
        <f t="shared" si="633"/>
        <v>0</v>
      </c>
      <c r="HS213" s="107">
        <f t="shared" si="543"/>
        <v>1.5451137293371416E-141</v>
      </c>
      <c r="HT213" s="107">
        <f t="shared" si="634"/>
        <v>6.5062241231746069E-161</v>
      </c>
      <c r="HU213" s="107">
        <f t="shared" si="635"/>
        <v>2.2269776416601747E-169</v>
      </c>
      <c r="HV213" s="107">
        <f t="shared" si="636"/>
        <v>1.453204528831271E-169</v>
      </c>
      <c r="HW213" s="107">
        <f t="shared" si="637"/>
        <v>6.8982067062782678E-190</v>
      </c>
      <c r="HX213" s="107">
        <f t="shared" si="638"/>
        <v>1.6427258633591336E-202</v>
      </c>
      <c r="HY213" s="107">
        <f t="shared" si="639"/>
        <v>6.5710787838992022E-210</v>
      </c>
      <c r="HZ213" s="107">
        <f t="shared" si="640"/>
        <v>3.4278141091475269E-238</v>
      </c>
      <c r="IA213" s="107">
        <f t="shared" si="641"/>
        <v>3.9921751609276783E-246</v>
      </c>
      <c r="IB213" s="107">
        <f t="shared" si="642"/>
        <v>6.8485105974913085E-257</v>
      </c>
      <c r="IC213" s="107">
        <f t="shared" si="643"/>
        <v>1.2768450306844237E-239</v>
      </c>
      <c r="ID213" s="107">
        <f t="shared" si="644"/>
        <v>2.6200615002133785E-246</v>
      </c>
      <c r="IE213" s="107">
        <f t="shared" si="645"/>
        <v>3.9165455277120817E-235</v>
      </c>
      <c r="IF213" s="107">
        <f t="shared" si="646"/>
        <v>2.6745128864088184E-210</v>
      </c>
      <c r="IG213" s="107">
        <f t="shared" si="647"/>
        <v>1.8295351731756167E-203</v>
      </c>
      <c r="II213" s="107">
        <f t="shared" si="544"/>
        <v>1.9882643964553936E-41</v>
      </c>
      <c r="IJ213" s="107">
        <f t="shared" si="545"/>
        <v>6.4251226020578911E-47</v>
      </c>
      <c r="IK213" s="107">
        <f t="shared" si="546"/>
        <v>3.3017096145520018E-51</v>
      </c>
      <c r="IL213" s="107">
        <f t="shared" si="547"/>
        <v>7.8993189991009275E-50</v>
      </c>
      <c r="IM213" s="107">
        <f t="shared" si="548"/>
        <v>1.4132013392197003E-55</v>
      </c>
      <c r="IN213" s="107">
        <f t="shared" si="549"/>
        <v>2.4308537196346369E-59</v>
      </c>
      <c r="IO213" s="107">
        <f t="shared" si="550"/>
        <v>9.82316970159475E-62</v>
      </c>
      <c r="IP213" s="107">
        <f t="shared" si="551"/>
        <v>6.4111412735000103E-70</v>
      </c>
      <c r="IQ213" s="107">
        <f t="shared" si="552"/>
        <v>2.0198723026035266E-76</v>
      </c>
      <c r="IR213" s="107">
        <f t="shared" si="553"/>
        <v>1.0061246358253508E-81</v>
      </c>
      <c r="IS213" s="107">
        <f t="shared" si="554"/>
        <v>1.2392254172934174E-75</v>
      </c>
      <c r="IT213" s="107">
        <f t="shared" si="555"/>
        <v>2.3941240793045808E-78</v>
      </c>
      <c r="IU213" s="107">
        <f t="shared" si="556"/>
        <v>2.9066701191147041E-73</v>
      </c>
      <c r="IV213" s="107">
        <f t="shared" si="557"/>
        <v>3.3848885702819225E-63</v>
      </c>
      <c r="IW213" s="107">
        <f t="shared" si="558"/>
        <v>1.9352012783721722E-72</v>
      </c>
      <c r="IY213" s="107">
        <f t="shared" si="559"/>
        <v>1.9882643964553936E-41</v>
      </c>
      <c r="IZ213" s="107">
        <f t="shared" si="560"/>
        <v>6.4251226020578911E-47</v>
      </c>
      <c r="JA213" s="107">
        <f t="shared" si="561"/>
        <v>3.3017096145520018E-51</v>
      </c>
      <c r="JB213" s="107">
        <f t="shared" si="562"/>
        <v>7.8993189991009275E-50</v>
      </c>
      <c r="JC213" s="107">
        <f t="shared" si="563"/>
        <v>1.4132013392197003E-55</v>
      </c>
      <c r="JD213" s="107">
        <f t="shared" si="564"/>
        <v>2.4308537196346369E-59</v>
      </c>
      <c r="JE213" s="107">
        <f t="shared" si="565"/>
        <v>9.82316970159475E-62</v>
      </c>
      <c r="JF213" s="107">
        <f t="shared" si="566"/>
        <v>6.4111412735000103E-70</v>
      </c>
      <c r="JG213" s="107">
        <f t="shared" si="567"/>
        <v>2.0198723026035266E-76</v>
      </c>
      <c r="JH213" s="107">
        <f t="shared" si="568"/>
        <v>1.0061246358253508E-81</v>
      </c>
      <c r="JI213" s="107">
        <f t="shared" si="569"/>
        <v>1.2392254172934174E-75</v>
      </c>
      <c r="JJ213" s="107">
        <f t="shared" si="570"/>
        <v>2.3941240793045808E-78</v>
      </c>
      <c r="JK213" s="107">
        <f t="shared" si="571"/>
        <v>2.9066701191147041E-73</v>
      </c>
      <c r="JL213" s="107">
        <f t="shared" si="572"/>
        <v>3.3848885702819225E-63</v>
      </c>
      <c r="JM213" s="107">
        <f t="shared" si="573"/>
        <v>1.9352012783721722E-72</v>
      </c>
    </row>
    <row r="214" spans="2:273" x14ac:dyDescent="0.25">
      <c r="B214" s="2">
        <v>186</v>
      </c>
      <c r="C214" s="37">
        <v>46.597000000000001</v>
      </c>
      <c r="D214" s="37">
        <v>47.704999999999998</v>
      </c>
      <c r="E214" s="37">
        <v>48.966999999999999</v>
      </c>
      <c r="F214" s="37">
        <v>48.356000000000002</v>
      </c>
      <c r="G214" s="37">
        <v>48.593000000000004</v>
      </c>
      <c r="H214" s="37">
        <v>48.695</v>
      </c>
      <c r="I214" s="37">
        <v>49.017000000000003</v>
      </c>
      <c r="J214" s="37">
        <v>48.593000000000004</v>
      </c>
      <c r="K214" s="37">
        <v>48.746000000000002</v>
      </c>
      <c r="L214" s="37">
        <v>48.661000000000001</v>
      </c>
      <c r="M214" s="37">
        <v>49.237000000000002</v>
      </c>
      <c r="N214" s="37">
        <v>48.712000000000003</v>
      </c>
      <c r="O214" s="37">
        <v>50.322000000000003</v>
      </c>
      <c r="P214" s="37">
        <v>50.732999999999997</v>
      </c>
      <c r="Q214" s="37">
        <v>48.5</v>
      </c>
      <c r="S214" s="4" t="e">
        <f t="shared" si="460"/>
        <v>#N/A</v>
      </c>
      <c r="T214" s="4" t="e">
        <f t="shared" si="461"/>
        <v>#N/A</v>
      </c>
      <c r="U214" s="4" t="e">
        <f t="shared" si="462"/>
        <v>#N/A</v>
      </c>
      <c r="V214" s="4" t="e">
        <f t="shared" si="463"/>
        <v>#N/A</v>
      </c>
      <c r="W214" s="4" t="e">
        <f t="shared" si="464"/>
        <v>#N/A</v>
      </c>
      <c r="X214" s="4" t="e">
        <f t="shared" si="465"/>
        <v>#N/A</v>
      </c>
      <c r="Y214" s="4" t="e">
        <f t="shared" si="466"/>
        <v>#N/A</v>
      </c>
      <c r="Z214" s="4" t="e">
        <f t="shared" si="467"/>
        <v>#N/A</v>
      </c>
      <c r="AA214" s="4" t="e">
        <f t="shared" si="468"/>
        <v>#N/A</v>
      </c>
      <c r="AB214" s="4" t="e">
        <f t="shared" si="469"/>
        <v>#N/A</v>
      </c>
      <c r="AC214" s="4" t="e">
        <f t="shared" si="470"/>
        <v>#N/A</v>
      </c>
      <c r="AD214" s="4" t="e">
        <f t="shared" si="471"/>
        <v>#N/A</v>
      </c>
      <c r="AE214" s="4" t="e">
        <f t="shared" si="472"/>
        <v>#N/A</v>
      </c>
      <c r="AF214" s="4" t="e">
        <f t="shared" si="473"/>
        <v>#N/A</v>
      </c>
      <c r="AG214" s="4">
        <f t="shared" si="474"/>
        <v>48.079901587800322</v>
      </c>
      <c r="AI214" s="4">
        <f t="shared" si="475"/>
        <v>0</v>
      </c>
      <c r="AJ214" s="4">
        <f t="shared" si="476"/>
        <v>0</v>
      </c>
      <c r="AK214" s="4">
        <f t="shared" si="477"/>
        <v>0</v>
      </c>
      <c r="AL214" s="4">
        <f t="shared" si="478"/>
        <v>0</v>
      </c>
      <c r="AM214" s="4">
        <f t="shared" si="479"/>
        <v>0</v>
      </c>
      <c r="AN214" s="4">
        <f t="shared" si="480"/>
        <v>0</v>
      </c>
      <c r="AO214" s="4">
        <f t="shared" si="481"/>
        <v>0</v>
      </c>
      <c r="AP214" s="4">
        <f t="shared" si="482"/>
        <v>0</v>
      </c>
      <c r="AQ214" s="4">
        <f t="shared" si="483"/>
        <v>0</v>
      </c>
      <c r="AR214" s="4">
        <f t="shared" si="484"/>
        <v>0</v>
      </c>
      <c r="AS214" s="4">
        <f t="shared" si="485"/>
        <v>0</v>
      </c>
      <c r="AT214" s="4">
        <f t="shared" si="486"/>
        <v>0</v>
      </c>
      <c r="AU214" s="4">
        <f t="shared" si="487"/>
        <v>0</v>
      </c>
      <c r="AV214" s="4">
        <f t="shared" si="667"/>
        <v>0</v>
      </c>
      <c r="AW214" s="4">
        <f t="shared" si="667"/>
        <v>0.42009841219967825</v>
      </c>
      <c r="AY214" s="2" t="e">
        <f t="shared" si="509"/>
        <v>#N/A</v>
      </c>
      <c r="AZ214" s="2" t="e">
        <f t="shared" si="575"/>
        <v>#N/A</v>
      </c>
      <c r="BA214" s="2" t="e">
        <f t="shared" si="576"/>
        <v>#N/A</v>
      </c>
      <c r="BB214" s="2" t="e">
        <f t="shared" si="577"/>
        <v>#N/A</v>
      </c>
      <c r="BC214" s="2" t="e">
        <f t="shared" si="578"/>
        <v>#N/A</v>
      </c>
      <c r="BD214" s="2" t="e">
        <f t="shared" si="579"/>
        <v>#N/A</v>
      </c>
      <c r="BE214" s="2" t="e">
        <f t="shared" si="580"/>
        <v>#N/A</v>
      </c>
      <c r="BF214" s="2" t="e">
        <f t="shared" si="581"/>
        <v>#N/A</v>
      </c>
      <c r="BG214" s="2" t="e">
        <f t="shared" si="582"/>
        <v>#N/A</v>
      </c>
      <c r="BH214" s="2" t="e">
        <f t="shared" si="583"/>
        <v>#N/A</v>
      </c>
      <c r="BI214" s="2" t="e">
        <f t="shared" si="584"/>
        <v>#N/A</v>
      </c>
      <c r="BJ214" s="2" t="e">
        <f t="shared" si="585"/>
        <v>#N/A</v>
      </c>
      <c r="BK214" s="2" t="e">
        <f t="shared" si="586"/>
        <v>#N/A</v>
      </c>
      <c r="BL214" s="2" t="e">
        <f t="shared" si="587"/>
        <v>#N/A</v>
      </c>
      <c r="BM214" s="2">
        <f t="shared" si="588"/>
        <v>48.079901587800322</v>
      </c>
      <c r="BO214" s="2" t="str">
        <f t="shared" si="652"/>
        <v/>
      </c>
      <c r="BP214" s="2" t="str">
        <f t="shared" si="653"/>
        <v/>
      </c>
      <c r="BQ214" s="2" t="str">
        <f t="shared" si="654"/>
        <v/>
      </c>
      <c r="BR214" s="2" t="str">
        <f t="shared" si="655"/>
        <v/>
      </c>
      <c r="BS214" s="2" t="str">
        <f t="shared" si="656"/>
        <v/>
      </c>
      <c r="BT214" s="2" t="str">
        <f t="shared" si="657"/>
        <v/>
      </c>
      <c r="BU214" s="2" t="str">
        <f t="shared" si="658"/>
        <v/>
      </c>
      <c r="BV214" s="2" t="str">
        <f t="shared" si="659"/>
        <v/>
      </c>
      <c r="BW214" s="2" t="str">
        <f t="shared" si="660"/>
        <v/>
      </c>
      <c r="BX214" s="2" t="str">
        <f t="shared" si="661"/>
        <v/>
      </c>
      <c r="BY214" s="2" t="str">
        <f t="shared" si="662"/>
        <v/>
      </c>
      <c r="BZ214" s="2" t="str">
        <f t="shared" si="663"/>
        <v/>
      </c>
      <c r="CA214" s="2" t="str">
        <f t="shared" si="664"/>
        <v/>
      </c>
      <c r="CB214" s="2" t="str">
        <f t="shared" si="665"/>
        <v/>
      </c>
      <c r="CC214" s="2" t="str">
        <f t="shared" si="666"/>
        <v/>
      </c>
      <c r="CE214" s="2" t="str">
        <f t="shared" si="510"/>
        <v/>
      </c>
      <c r="CF214" s="2" t="str">
        <f t="shared" si="511"/>
        <v/>
      </c>
      <c r="CG214" s="2" t="str">
        <f t="shared" si="512"/>
        <v/>
      </c>
      <c r="CH214" s="2" t="str">
        <f t="shared" si="513"/>
        <v/>
      </c>
      <c r="CI214" s="2" t="str">
        <f t="shared" si="514"/>
        <v/>
      </c>
      <c r="CJ214" s="2" t="str">
        <f t="shared" si="515"/>
        <v/>
      </c>
      <c r="CK214" s="2" t="str">
        <f t="shared" si="516"/>
        <v/>
      </c>
      <c r="CL214" s="2" t="str">
        <f t="shared" si="517"/>
        <v/>
      </c>
      <c r="CM214" s="2" t="str">
        <f t="shared" si="518"/>
        <v/>
      </c>
      <c r="CN214" s="2" t="str">
        <f t="shared" si="519"/>
        <v/>
      </c>
      <c r="CO214" s="2" t="str">
        <f t="shared" si="520"/>
        <v/>
      </c>
      <c r="CP214" s="2" t="str">
        <f t="shared" si="521"/>
        <v/>
      </c>
      <c r="CQ214" s="2" t="str">
        <f t="shared" si="522"/>
        <v/>
      </c>
      <c r="CR214" s="2" t="str">
        <f t="shared" si="523"/>
        <v/>
      </c>
      <c r="CS214" s="2" t="str">
        <f t="shared" si="524"/>
        <v/>
      </c>
      <c r="CU214" s="2" t="str">
        <f t="shared" si="525"/>
        <v/>
      </c>
      <c r="CV214" s="2" t="str">
        <f t="shared" si="526"/>
        <v/>
      </c>
      <c r="CW214" s="2" t="str">
        <f t="shared" si="527"/>
        <v/>
      </c>
      <c r="CX214" s="2" t="str">
        <f t="shared" si="528"/>
        <v/>
      </c>
      <c r="CY214" s="2" t="str">
        <f t="shared" si="529"/>
        <v/>
      </c>
      <c r="CZ214" s="2" t="str">
        <f t="shared" si="530"/>
        <v/>
      </c>
      <c r="DA214" s="2" t="str">
        <f t="shared" si="531"/>
        <v/>
      </c>
      <c r="DB214" s="2" t="str">
        <f t="shared" si="532"/>
        <v/>
      </c>
      <c r="DC214" s="2" t="str">
        <f t="shared" si="533"/>
        <v/>
      </c>
      <c r="DD214" s="2" t="str">
        <f t="shared" si="534"/>
        <v/>
      </c>
      <c r="DE214" s="2" t="str">
        <f t="shared" si="535"/>
        <v/>
      </c>
      <c r="DF214" s="2" t="str">
        <f t="shared" si="536"/>
        <v/>
      </c>
      <c r="DG214" s="2" t="str">
        <f t="shared" si="537"/>
        <v/>
      </c>
      <c r="DH214" s="2" t="str">
        <f t="shared" si="538"/>
        <v/>
      </c>
      <c r="DI214" s="2">
        <f t="shared" si="539"/>
        <v>48.5</v>
      </c>
      <c r="DK214" s="2">
        <f t="shared" si="489"/>
        <v>75.672101012145745</v>
      </c>
      <c r="DL214" s="2">
        <f t="shared" si="668"/>
        <v>84.300476045883983</v>
      </c>
      <c r="DM214" s="2">
        <f t="shared" si="668"/>
        <v>85.625792037786766</v>
      </c>
      <c r="DN214" s="2">
        <f t="shared" si="668"/>
        <v>85.276705128205137</v>
      </c>
      <c r="DO214" s="2">
        <f t="shared" si="668"/>
        <v>91.998124410124419</v>
      </c>
      <c r="DP214" s="2">
        <f t="shared" si="668"/>
        <v>87.827860504201709</v>
      </c>
      <c r="DQ214" s="2">
        <f t="shared" si="668"/>
        <v>87.82352941176471</v>
      </c>
      <c r="DR214" s="2">
        <f t="shared" si="668"/>
        <v>92.250465240641688</v>
      </c>
      <c r="DS214" s="2">
        <f t="shared" si="668"/>
        <v>87.060974789915974</v>
      </c>
      <c r="DT214" s="2">
        <f t="shared" si="668"/>
        <v>89.413093917112334</v>
      </c>
      <c r="DU214" s="2">
        <f t="shared" si="668"/>
        <v>87.827928036669221</v>
      </c>
      <c r="DV214" s="2">
        <f t="shared" si="668"/>
        <v>93.257327094474107</v>
      </c>
      <c r="DW214" s="2">
        <f t="shared" si="668"/>
        <v>93.976164247517204</v>
      </c>
      <c r="DX214" s="2">
        <f t="shared" si="668"/>
        <v>90.13730579150581</v>
      </c>
      <c r="DY214" s="2">
        <f t="shared" si="668"/>
        <v>83.597263255469016</v>
      </c>
      <c r="EA214" s="2">
        <f t="shared" ref="EA214:EA228" si="671">CE$229*$B214+CE$230</f>
        <v>43.542646439407463</v>
      </c>
      <c r="EB214" s="2">
        <f t="shared" si="491"/>
        <v>44.642036875495641</v>
      </c>
      <c r="EC214" s="2">
        <f t="shared" si="492"/>
        <v>47.369908427166052</v>
      </c>
      <c r="ED214" s="2">
        <f t="shared" si="493"/>
        <v>46.004977906838924</v>
      </c>
      <c r="EE214" s="2">
        <f t="shared" si="494"/>
        <v>45.797283683777763</v>
      </c>
      <c r="EF214" s="2">
        <f t="shared" si="495"/>
        <v>45.822372449978459</v>
      </c>
      <c r="EG214" s="2">
        <f t="shared" si="496"/>
        <v>45.552591330905685</v>
      </c>
      <c r="EH214" s="2">
        <f t="shared" si="497"/>
        <v>45.027814194887767</v>
      </c>
      <c r="EI214" s="2">
        <f t="shared" si="498"/>
        <v>45.528703076283513</v>
      </c>
      <c r="EJ214" s="2">
        <f t="shared" si="499"/>
        <v>45.44344212760646</v>
      </c>
      <c r="EK214" s="2">
        <f t="shared" si="500"/>
        <v>46.630802264614744</v>
      </c>
      <c r="EL214" s="2">
        <f t="shared" si="501"/>
        <v>45.818140766678944</v>
      </c>
      <c r="EM214" s="2">
        <f t="shared" si="502"/>
        <v>48.204148624464146</v>
      </c>
      <c r="EN214" s="2">
        <f t="shared" si="503"/>
        <v>49.866252924462152</v>
      </c>
      <c r="EO214" s="2">
        <f t="shared" si="504"/>
        <v>52.554590334572495</v>
      </c>
      <c r="EQ214" s="2">
        <f t="shared" si="505"/>
        <v>46.712807290476434</v>
      </c>
      <c r="ER214" s="2">
        <f t="shared" si="669"/>
        <v>47.094475649281584</v>
      </c>
      <c r="ES214" s="2">
        <f t="shared" si="669"/>
        <v>47.422348992040938</v>
      </c>
      <c r="ET214" s="2">
        <f t="shared" si="669"/>
        <v>47.778007465812664</v>
      </c>
      <c r="EU214" s="2">
        <f t="shared" si="669"/>
        <v>47.539532141881061</v>
      </c>
      <c r="EV214" s="2">
        <f t="shared" si="669"/>
        <v>47.422861683376908</v>
      </c>
      <c r="EW214" s="2">
        <f t="shared" si="669"/>
        <v>46.980901515559836</v>
      </c>
      <c r="EX214" s="2">
        <f t="shared" si="669"/>
        <v>46.627760197666674</v>
      </c>
      <c r="EY214" s="2">
        <f t="shared" si="669"/>
        <v>47.188131660612882</v>
      </c>
      <c r="EZ214" s="2">
        <f t="shared" si="669"/>
        <v>46.818390193145859</v>
      </c>
      <c r="FA214" s="2">
        <f t="shared" si="669"/>
        <v>47.268289123054728</v>
      </c>
      <c r="FB214" s="2">
        <f t="shared" si="669"/>
        <v>46.980398774639013</v>
      </c>
      <c r="FC214" s="2">
        <f t="shared" si="669"/>
        <v>47.890291447624769</v>
      </c>
      <c r="FD214" s="2">
        <f t="shared" si="669"/>
        <v>49.542327278252529</v>
      </c>
      <c r="FE214" s="2">
        <f t="shared" si="669"/>
        <v>48.077940705517499</v>
      </c>
      <c r="FG214" s="2">
        <f t="shared" si="507"/>
        <v>0.99999999999931033</v>
      </c>
      <c r="FH214" s="2">
        <f t="shared" si="670"/>
        <v>0.99999999999945433</v>
      </c>
      <c r="FI214" s="2">
        <f t="shared" si="670"/>
        <v>0.99999999999936229</v>
      </c>
      <c r="FJ214" s="2">
        <f t="shared" si="670"/>
        <v>0.99999999999932476</v>
      </c>
      <c r="FK214" s="2">
        <f t="shared" si="670"/>
        <v>0.99999999999932321</v>
      </c>
      <c r="FL214" s="2">
        <f t="shared" si="670"/>
        <v>0.99999999999936318</v>
      </c>
      <c r="FM214" s="2">
        <f t="shared" si="670"/>
        <v>0.9999999999994611</v>
      </c>
      <c r="FN214" s="2">
        <f t="shared" si="670"/>
        <v>0.99999999999944267</v>
      </c>
      <c r="FO214" s="2">
        <f t="shared" si="670"/>
        <v>0.99999999999963263</v>
      </c>
      <c r="FP214" s="2">
        <f t="shared" si="670"/>
        <v>0.99999999999957834</v>
      </c>
      <c r="FQ214" s="2">
        <f t="shared" si="670"/>
        <v>0.99999999999951972</v>
      </c>
      <c r="FR214" s="2">
        <f t="shared" si="670"/>
        <v>0.99999999999950995</v>
      </c>
      <c r="FS214" s="2">
        <f t="shared" si="670"/>
        <v>0.99999999999382716</v>
      </c>
      <c r="FT214" s="2">
        <f t="shared" si="670"/>
        <v>0.99999999996264044</v>
      </c>
      <c r="FU214" s="2">
        <f t="shared" si="670"/>
        <v>0.99999999983207566</v>
      </c>
      <c r="FW214" s="2">
        <f t="shared" si="540"/>
        <v>0.99995294286228475</v>
      </c>
      <c r="FX214" s="2">
        <f t="shared" si="592"/>
        <v>0.99995649541784026</v>
      </c>
      <c r="FY214" s="2">
        <f t="shared" si="593"/>
        <v>0.99996708106065069</v>
      </c>
      <c r="FZ214" s="2">
        <f t="shared" si="594"/>
        <v>0.99995670716797402</v>
      </c>
      <c r="GA214" s="2">
        <f t="shared" si="595"/>
        <v>0.9999570777402641</v>
      </c>
      <c r="GB214" s="2">
        <f t="shared" si="596"/>
        <v>0.99995963464693416</v>
      </c>
      <c r="GC214" s="2">
        <f t="shared" si="597"/>
        <v>0.99996388207105591</v>
      </c>
      <c r="GD214" s="2">
        <f t="shared" si="598"/>
        <v>0.99996536349739173</v>
      </c>
      <c r="GE214" s="2">
        <f t="shared" si="599"/>
        <v>0.99998273177013286</v>
      </c>
      <c r="GF214" s="2">
        <f t="shared" si="600"/>
        <v>0.99998520270889435</v>
      </c>
      <c r="GG214" s="2">
        <f t="shared" si="601"/>
        <v>0.99998265490786309</v>
      </c>
      <c r="GH214" s="2">
        <f t="shared" si="602"/>
        <v>0.99998325290775436</v>
      </c>
      <c r="GI214" s="2">
        <f t="shared" si="603"/>
        <v>0.99994442604733935</v>
      </c>
      <c r="GJ214" s="2">
        <f t="shared" si="604"/>
        <v>0.99985202692096975</v>
      </c>
      <c r="GK214" s="2">
        <f t="shared" si="605"/>
        <v>0.99956197664939506</v>
      </c>
      <c r="GM214" s="107">
        <f t="shared" si="541"/>
        <v>0</v>
      </c>
      <c r="GN214" s="107">
        <f t="shared" si="606"/>
        <v>0</v>
      </c>
      <c r="GO214" s="107">
        <f t="shared" si="607"/>
        <v>0</v>
      </c>
      <c r="GP214" s="107">
        <f t="shared" si="608"/>
        <v>0</v>
      </c>
      <c r="GQ214" s="107">
        <f t="shared" si="609"/>
        <v>0</v>
      </c>
      <c r="GR214" s="107">
        <f t="shared" si="610"/>
        <v>0</v>
      </c>
      <c r="GS214" s="107">
        <f t="shared" si="611"/>
        <v>0</v>
      </c>
      <c r="GT214" s="107">
        <f t="shared" si="612"/>
        <v>0</v>
      </c>
      <c r="GU214" s="107">
        <f t="shared" si="613"/>
        <v>0</v>
      </c>
      <c r="GV214" s="107">
        <f t="shared" si="614"/>
        <v>0</v>
      </c>
      <c r="GW214" s="107">
        <f t="shared" si="615"/>
        <v>0</v>
      </c>
      <c r="GX214" s="107">
        <f t="shared" si="616"/>
        <v>0</v>
      </c>
      <c r="GY214" s="107">
        <f t="shared" si="617"/>
        <v>0</v>
      </c>
      <c r="GZ214" s="107">
        <f t="shared" si="618"/>
        <v>0</v>
      </c>
      <c r="HA214" s="107">
        <f t="shared" si="619"/>
        <v>0</v>
      </c>
      <c r="HC214" s="107">
        <f t="shared" si="542"/>
        <v>0</v>
      </c>
      <c r="HD214" s="107">
        <f t="shared" si="620"/>
        <v>0</v>
      </c>
      <c r="HE214" s="107">
        <f t="shared" si="621"/>
        <v>0</v>
      </c>
      <c r="HF214" s="107">
        <f t="shared" si="622"/>
        <v>0</v>
      </c>
      <c r="HG214" s="107">
        <f t="shared" si="623"/>
        <v>0</v>
      </c>
      <c r="HH214" s="107">
        <f t="shared" si="624"/>
        <v>0</v>
      </c>
      <c r="HI214" s="107">
        <f t="shared" si="625"/>
        <v>0</v>
      </c>
      <c r="HJ214" s="107">
        <f t="shared" si="626"/>
        <v>0</v>
      </c>
      <c r="HK214" s="107">
        <f t="shared" si="627"/>
        <v>0</v>
      </c>
      <c r="HL214" s="107">
        <f t="shared" si="628"/>
        <v>0</v>
      </c>
      <c r="HM214" s="107">
        <f t="shared" si="629"/>
        <v>0</v>
      </c>
      <c r="HN214" s="107">
        <f t="shared" si="630"/>
        <v>0</v>
      </c>
      <c r="HO214" s="107">
        <f t="shared" si="631"/>
        <v>0</v>
      </c>
      <c r="HP214" s="107">
        <f t="shared" si="632"/>
        <v>0</v>
      </c>
      <c r="HQ214" s="107">
        <f t="shared" si="633"/>
        <v>0</v>
      </c>
      <c r="HS214" s="107">
        <f t="shared" si="543"/>
        <v>1.1328963793160303E-145</v>
      </c>
      <c r="HT214" s="107">
        <f t="shared" si="634"/>
        <v>1.3935674071391665E-165</v>
      </c>
      <c r="HU214" s="107">
        <f t="shared" si="635"/>
        <v>2.9676396025662435E-174</v>
      </c>
      <c r="HV214" s="107">
        <f t="shared" si="636"/>
        <v>1.6526931031237405E-174</v>
      </c>
      <c r="HW214" s="107">
        <f t="shared" si="637"/>
        <v>2.0162401004092288E-195</v>
      </c>
      <c r="HX214" s="107">
        <f t="shared" si="638"/>
        <v>2.1827375612024367E-208</v>
      </c>
      <c r="HY214" s="107">
        <f t="shared" si="639"/>
        <v>6.0101019348372326E-216</v>
      </c>
      <c r="HZ214" s="107">
        <f t="shared" si="640"/>
        <v>5.0384959976830554E-245</v>
      </c>
      <c r="IA214" s="107">
        <f t="shared" si="641"/>
        <v>6.3641594018639308E-253</v>
      </c>
      <c r="IB214" s="107">
        <f t="shared" si="642"/>
        <v>5.6133835266134337E-264</v>
      </c>
      <c r="IC214" s="107">
        <f t="shared" si="643"/>
        <v>2.7046273865775938E-246</v>
      </c>
      <c r="ID214" s="107">
        <f t="shared" si="644"/>
        <v>3.5493934599160736E-253</v>
      </c>
      <c r="IE214" s="107">
        <f t="shared" si="645"/>
        <v>9.4368200703144799E-242</v>
      </c>
      <c r="IF214" s="107">
        <f t="shared" si="646"/>
        <v>3.3057407068482357E-216</v>
      </c>
      <c r="IG214" s="107">
        <f t="shared" si="647"/>
        <v>2.4644524174106253E-209</v>
      </c>
      <c r="II214" s="107">
        <f t="shared" si="544"/>
        <v>2.5056112977178581E-43</v>
      </c>
      <c r="IJ214" s="107">
        <f t="shared" si="545"/>
        <v>4.6162814618056828E-49</v>
      </c>
      <c r="IK214" s="107">
        <f t="shared" si="546"/>
        <v>1.729672518303431E-53</v>
      </c>
      <c r="IL214" s="107">
        <f t="shared" si="547"/>
        <v>4.1456292173296577E-52</v>
      </c>
      <c r="IM214" s="107">
        <f t="shared" si="548"/>
        <v>3.9888007309821023E-58</v>
      </c>
      <c r="IN214" s="107">
        <f t="shared" si="549"/>
        <v>4.73935638706335E-62</v>
      </c>
      <c r="IO214" s="107">
        <f t="shared" si="550"/>
        <v>1.5906854678552184E-64</v>
      </c>
      <c r="IP214" s="107">
        <f t="shared" si="551"/>
        <v>4.4624620466295866E-73</v>
      </c>
      <c r="IQ214" s="107">
        <f t="shared" si="552"/>
        <v>1.1852245791560386E-79</v>
      </c>
      <c r="IR214" s="107">
        <f t="shared" si="553"/>
        <v>3.9035859385597942E-85</v>
      </c>
      <c r="IS214" s="107">
        <f t="shared" si="554"/>
        <v>7.8405351983168445E-79</v>
      </c>
      <c r="IT214" s="107">
        <f t="shared" si="555"/>
        <v>1.1854647146223765E-81</v>
      </c>
      <c r="IU214" s="107">
        <f t="shared" si="556"/>
        <v>2.0525471453216778E-76</v>
      </c>
      <c r="IV214" s="107">
        <f t="shared" si="557"/>
        <v>5.8830455012579261E-66</v>
      </c>
      <c r="IW214" s="107">
        <f t="shared" si="558"/>
        <v>8.6962726105831993E-76</v>
      </c>
      <c r="IY214" s="107">
        <f t="shared" si="559"/>
        <v>2.5056112977178581E-43</v>
      </c>
      <c r="IZ214" s="107">
        <f t="shared" si="560"/>
        <v>4.6162814618056828E-49</v>
      </c>
      <c r="JA214" s="107">
        <f t="shared" si="561"/>
        <v>1.729672518303431E-53</v>
      </c>
      <c r="JB214" s="107">
        <f t="shared" si="562"/>
        <v>4.1456292173296577E-52</v>
      </c>
      <c r="JC214" s="107">
        <f t="shared" si="563"/>
        <v>3.9888007309821023E-58</v>
      </c>
      <c r="JD214" s="107">
        <f t="shared" si="564"/>
        <v>4.73935638706335E-62</v>
      </c>
      <c r="JE214" s="107">
        <f t="shared" si="565"/>
        <v>1.5906854678552184E-64</v>
      </c>
      <c r="JF214" s="107">
        <f t="shared" si="566"/>
        <v>4.4624620466295866E-73</v>
      </c>
      <c r="JG214" s="107">
        <f t="shared" si="567"/>
        <v>1.1852245791560386E-79</v>
      </c>
      <c r="JH214" s="107">
        <f t="shared" si="568"/>
        <v>3.9035859385597942E-85</v>
      </c>
      <c r="JI214" s="107">
        <f t="shared" si="569"/>
        <v>7.8405351983168445E-79</v>
      </c>
      <c r="JJ214" s="107">
        <f t="shared" si="570"/>
        <v>1.1854647146223765E-81</v>
      </c>
      <c r="JK214" s="107">
        <f t="shared" si="571"/>
        <v>2.0525471453216778E-76</v>
      </c>
      <c r="JL214" s="107">
        <f t="shared" si="572"/>
        <v>5.8830455012579261E-66</v>
      </c>
      <c r="JM214" s="107">
        <f t="shared" si="573"/>
        <v>8.6962726105831993E-76</v>
      </c>
    </row>
    <row r="215" spans="2:273" x14ac:dyDescent="0.25">
      <c r="B215" s="2">
        <v>187</v>
      </c>
      <c r="C215" s="37">
        <v>46.661000000000001</v>
      </c>
      <c r="D215" s="37">
        <v>47.311</v>
      </c>
      <c r="E215" s="37">
        <v>48.262</v>
      </c>
      <c r="F215" s="37">
        <v>49.542000000000002</v>
      </c>
      <c r="G215" s="37">
        <v>48.643999999999998</v>
      </c>
      <c r="H215" s="37">
        <v>49.441000000000003</v>
      </c>
      <c r="I215" s="37">
        <v>48.152999999999999</v>
      </c>
      <c r="J215" s="37">
        <v>48.966000000000001</v>
      </c>
      <c r="K215" s="37">
        <v>49.542000000000002</v>
      </c>
      <c r="L215" s="37">
        <v>48.898000000000003</v>
      </c>
      <c r="M215" s="37">
        <v>49.237000000000002</v>
      </c>
      <c r="N215" s="37">
        <v>50.119</v>
      </c>
      <c r="O215" s="37">
        <v>50.491999999999997</v>
      </c>
      <c r="P215" s="37">
        <v>51.1</v>
      </c>
      <c r="Q215" s="37">
        <v>47.883000000000003</v>
      </c>
      <c r="S215" s="4" t="e">
        <f t="shared" si="460"/>
        <v>#N/A</v>
      </c>
      <c r="T215" s="4" t="e">
        <f t="shared" si="461"/>
        <v>#N/A</v>
      </c>
      <c r="U215" s="4" t="e">
        <f t="shared" si="462"/>
        <v>#N/A</v>
      </c>
      <c r="V215" s="4" t="e">
        <f t="shared" si="463"/>
        <v>#N/A</v>
      </c>
      <c r="W215" s="4" t="e">
        <f t="shared" si="464"/>
        <v>#N/A</v>
      </c>
      <c r="X215" s="4" t="e">
        <f t="shared" si="465"/>
        <v>#N/A</v>
      </c>
      <c r="Y215" s="4" t="e">
        <f t="shared" si="466"/>
        <v>#N/A</v>
      </c>
      <c r="Z215" s="4" t="e">
        <f t="shared" si="467"/>
        <v>#N/A</v>
      </c>
      <c r="AA215" s="4" t="e">
        <f t="shared" si="468"/>
        <v>#N/A</v>
      </c>
      <c r="AB215" s="4" t="e">
        <f t="shared" si="469"/>
        <v>#N/A</v>
      </c>
      <c r="AC215" s="4" t="e">
        <f t="shared" si="470"/>
        <v>#N/A</v>
      </c>
      <c r="AD215" s="4" t="e">
        <f t="shared" si="471"/>
        <v>#N/A</v>
      </c>
      <c r="AE215" s="4" t="e">
        <f t="shared" si="472"/>
        <v>#N/A</v>
      </c>
      <c r="AF215" s="4" t="e">
        <f t="shared" si="473"/>
        <v>#N/A</v>
      </c>
      <c r="AG215" s="4">
        <f t="shared" si="474"/>
        <v>47.947499963549895</v>
      </c>
      <c r="AI215" s="4">
        <f t="shared" si="475"/>
        <v>0</v>
      </c>
      <c r="AJ215" s="4">
        <f t="shared" si="476"/>
        <v>0</v>
      </c>
      <c r="AK215" s="4">
        <f t="shared" si="477"/>
        <v>0</v>
      </c>
      <c r="AL215" s="4">
        <f t="shared" si="478"/>
        <v>0</v>
      </c>
      <c r="AM215" s="4">
        <f t="shared" si="479"/>
        <v>0</v>
      </c>
      <c r="AN215" s="4">
        <f t="shared" si="480"/>
        <v>0</v>
      </c>
      <c r="AO215" s="4">
        <f t="shared" si="481"/>
        <v>0</v>
      </c>
      <c r="AP215" s="4">
        <f t="shared" si="482"/>
        <v>0</v>
      </c>
      <c r="AQ215" s="4">
        <f t="shared" si="483"/>
        <v>0</v>
      </c>
      <c r="AR215" s="4">
        <f t="shared" si="484"/>
        <v>0</v>
      </c>
      <c r="AS215" s="4">
        <f t="shared" si="485"/>
        <v>0</v>
      </c>
      <c r="AT215" s="4">
        <f t="shared" si="486"/>
        <v>0</v>
      </c>
      <c r="AU215" s="4">
        <f t="shared" si="487"/>
        <v>0</v>
      </c>
      <c r="AV215" s="4">
        <f t="shared" si="667"/>
        <v>0</v>
      </c>
      <c r="AW215" s="4">
        <f t="shared" si="667"/>
        <v>-6.4499963549891959E-2</v>
      </c>
      <c r="AY215" s="2" t="e">
        <f t="shared" si="509"/>
        <v>#N/A</v>
      </c>
      <c r="AZ215" s="2" t="e">
        <f t="shared" si="575"/>
        <v>#N/A</v>
      </c>
      <c r="BA215" s="2" t="e">
        <f t="shared" si="576"/>
        <v>#N/A</v>
      </c>
      <c r="BB215" s="2" t="e">
        <f t="shared" si="577"/>
        <v>#N/A</v>
      </c>
      <c r="BC215" s="2" t="e">
        <f t="shared" si="578"/>
        <v>#N/A</v>
      </c>
      <c r="BD215" s="2" t="e">
        <f t="shared" si="579"/>
        <v>#N/A</v>
      </c>
      <c r="BE215" s="2" t="e">
        <f t="shared" si="580"/>
        <v>#N/A</v>
      </c>
      <c r="BF215" s="2" t="e">
        <f t="shared" si="581"/>
        <v>#N/A</v>
      </c>
      <c r="BG215" s="2" t="e">
        <f t="shared" si="582"/>
        <v>#N/A</v>
      </c>
      <c r="BH215" s="2" t="e">
        <f t="shared" si="583"/>
        <v>#N/A</v>
      </c>
      <c r="BI215" s="2" t="e">
        <f t="shared" si="584"/>
        <v>#N/A</v>
      </c>
      <c r="BJ215" s="2" t="e">
        <f t="shared" si="585"/>
        <v>#N/A</v>
      </c>
      <c r="BK215" s="2" t="e">
        <f t="shared" si="586"/>
        <v>#N/A</v>
      </c>
      <c r="BL215" s="2" t="e">
        <f t="shared" si="587"/>
        <v>#N/A</v>
      </c>
      <c r="BM215" s="2">
        <f t="shared" si="588"/>
        <v>47.947499963549895</v>
      </c>
      <c r="BO215" s="2" t="str">
        <f t="shared" si="652"/>
        <v/>
      </c>
      <c r="BP215" s="2" t="str">
        <f t="shared" si="653"/>
        <v/>
      </c>
      <c r="BQ215" s="2" t="str">
        <f t="shared" si="654"/>
        <v/>
      </c>
      <c r="BR215" s="2" t="str">
        <f t="shared" si="655"/>
        <v/>
      </c>
      <c r="BS215" s="2" t="str">
        <f t="shared" si="656"/>
        <v/>
      </c>
      <c r="BT215" s="2" t="str">
        <f t="shared" si="657"/>
        <v/>
      </c>
      <c r="BU215" s="2" t="str">
        <f t="shared" si="658"/>
        <v/>
      </c>
      <c r="BV215" s="2" t="str">
        <f t="shared" si="659"/>
        <v/>
      </c>
      <c r="BW215" s="2" t="str">
        <f t="shared" si="660"/>
        <v/>
      </c>
      <c r="BX215" s="2" t="str">
        <f t="shared" si="661"/>
        <v/>
      </c>
      <c r="BY215" s="2" t="str">
        <f t="shared" si="662"/>
        <v/>
      </c>
      <c r="BZ215" s="2" t="str">
        <f t="shared" si="663"/>
        <v/>
      </c>
      <c r="CA215" s="2" t="str">
        <f t="shared" si="664"/>
        <v/>
      </c>
      <c r="CB215" s="2" t="str">
        <f t="shared" si="665"/>
        <v/>
      </c>
      <c r="CC215" s="2" t="str">
        <f t="shared" si="666"/>
        <v/>
      </c>
      <c r="CE215" s="2" t="str">
        <f t="shared" si="510"/>
        <v/>
      </c>
      <c r="CF215" s="2" t="str">
        <f t="shared" si="511"/>
        <v/>
      </c>
      <c r="CG215" s="2" t="str">
        <f t="shared" si="512"/>
        <v/>
      </c>
      <c r="CH215" s="2" t="str">
        <f t="shared" si="513"/>
        <v/>
      </c>
      <c r="CI215" s="2" t="str">
        <f t="shared" si="514"/>
        <v/>
      </c>
      <c r="CJ215" s="2" t="str">
        <f t="shared" si="515"/>
        <v/>
      </c>
      <c r="CK215" s="2" t="str">
        <f t="shared" si="516"/>
        <v/>
      </c>
      <c r="CL215" s="2" t="str">
        <f t="shared" si="517"/>
        <v/>
      </c>
      <c r="CM215" s="2" t="str">
        <f t="shared" si="518"/>
        <v/>
      </c>
      <c r="CN215" s="2" t="str">
        <f t="shared" si="519"/>
        <v/>
      </c>
      <c r="CO215" s="2" t="str">
        <f t="shared" si="520"/>
        <v/>
      </c>
      <c r="CP215" s="2" t="str">
        <f t="shared" si="521"/>
        <v/>
      </c>
      <c r="CQ215" s="2" t="str">
        <f t="shared" si="522"/>
        <v/>
      </c>
      <c r="CR215" s="2" t="str">
        <f t="shared" si="523"/>
        <v/>
      </c>
      <c r="CS215" s="2" t="str">
        <f t="shared" si="524"/>
        <v/>
      </c>
      <c r="CU215" s="2" t="str">
        <f t="shared" si="525"/>
        <v/>
      </c>
      <c r="CV215" s="2" t="str">
        <f t="shared" si="526"/>
        <v/>
      </c>
      <c r="CW215" s="2" t="str">
        <f t="shared" si="527"/>
        <v/>
      </c>
      <c r="CX215" s="2" t="str">
        <f t="shared" si="528"/>
        <v/>
      </c>
      <c r="CY215" s="2" t="str">
        <f t="shared" si="529"/>
        <v/>
      </c>
      <c r="CZ215" s="2" t="str">
        <f t="shared" si="530"/>
        <v/>
      </c>
      <c r="DA215" s="2" t="str">
        <f t="shared" si="531"/>
        <v/>
      </c>
      <c r="DB215" s="2" t="str">
        <f t="shared" si="532"/>
        <v/>
      </c>
      <c r="DC215" s="2" t="str">
        <f t="shared" si="533"/>
        <v/>
      </c>
      <c r="DD215" s="2" t="str">
        <f t="shared" si="534"/>
        <v/>
      </c>
      <c r="DE215" s="2" t="str">
        <f t="shared" si="535"/>
        <v/>
      </c>
      <c r="DF215" s="2" t="str">
        <f t="shared" si="536"/>
        <v/>
      </c>
      <c r="DG215" s="2" t="str">
        <f t="shared" si="537"/>
        <v/>
      </c>
      <c r="DH215" s="2" t="str">
        <f t="shared" si="538"/>
        <v/>
      </c>
      <c r="DI215" s="2">
        <f t="shared" si="539"/>
        <v>47.883000000000003</v>
      </c>
      <c r="DK215" s="2">
        <f t="shared" si="489"/>
        <v>75.735549797570854</v>
      </c>
      <c r="DL215" s="2">
        <f t="shared" si="668"/>
        <v>84.392224021592483</v>
      </c>
      <c r="DM215" s="2">
        <f t="shared" si="668"/>
        <v>85.71878414304993</v>
      </c>
      <c r="DN215" s="2">
        <f t="shared" si="668"/>
        <v>85.367020512820517</v>
      </c>
      <c r="DO215" s="2">
        <f t="shared" si="668"/>
        <v>92.135601244101252</v>
      </c>
      <c r="DP215" s="2">
        <f t="shared" si="668"/>
        <v>87.936557703081263</v>
      </c>
      <c r="DQ215" s="2">
        <f t="shared" si="668"/>
        <v>87.926478711484606</v>
      </c>
      <c r="DR215" s="2">
        <f t="shared" si="668"/>
        <v>92.377745989304799</v>
      </c>
      <c r="DS215" s="2">
        <f t="shared" si="668"/>
        <v>87.146887394957986</v>
      </c>
      <c r="DT215" s="2">
        <f t="shared" si="668"/>
        <v>89.516968582887742</v>
      </c>
      <c r="DU215" s="2">
        <f t="shared" si="668"/>
        <v>87.922029029793734</v>
      </c>
      <c r="DV215" s="2">
        <f t="shared" si="668"/>
        <v>93.394869875222781</v>
      </c>
      <c r="DW215" s="2">
        <f t="shared" si="668"/>
        <v>94.112990068754783</v>
      </c>
      <c r="DX215" s="2">
        <f t="shared" si="668"/>
        <v>90.246614285714287</v>
      </c>
      <c r="DY215" s="2">
        <f t="shared" si="668"/>
        <v>83.702657248794935</v>
      </c>
      <c r="EA215" s="2">
        <f t="shared" si="671"/>
        <v>43.405548277708377</v>
      </c>
      <c r="EB215" s="2">
        <f t="shared" si="491"/>
        <v>44.496678033306907</v>
      </c>
      <c r="EC215" s="2">
        <f t="shared" si="492"/>
        <v>47.243325494844136</v>
      </c>
      <c r="ED215" s="2">
        <f t="shared" si="493"/>
        <v>45.847483276045992</v>
      </c>
      <c r="EE215" s="2">
        <f t="shared" si="494"/>
        <v>45.637586162339964</v>
      </c>
      <c r="EF215" s="2">
        <f t="shared" si="495"/>
        <v>45.656917263792636</v>
      </c>
      <c r="EG215" s="2">
        <f t="shared" si="496"/>
        <v>45.378806296252804</v>
      </c>
      <c r="EH215" s="2">
        <f t="shared" si="497"/>
        <v>44.842678538990533</v>
      </c>
      <c r="EI215" s="2">
        <f t="shared" si="498"/>
        <v>45.346025843552965</v>
      </c>
      <c r="EJ215" s="2">
        <f t="shared" si="499"/>
        <v>45.262885004370105</v>
      </c>
      <c r="EK215" s="2">
        <f t="shared" si="500"/>
        <v>46.469422902420213</v>
      </c>
      <c r="EL215" s="2">
        <f t="shared" si="501"/>
        <v>45.649420788794686</v>
      </c>
      <c r="EM215" s="2">
        <f t="shared" si="502"/>
        <v>48.066231239855171</v>
      </c>
      <c r="EN215" s="2">
        <f t="shared" si="503"/>
        <v>49.719298535001286</v>
      </c>
      <c r="EO215" s="2">
        <f t="shared" si="504"/>
        <v>52.467335315985139</v>
      </c>
      <c r="EQ215" s="2">
        <f t="shared" si="505"/>
        <v>46.613195833590986</v>
      </c>
      <c r="ER215" s="2">
        <f t="shared" si="669"/>
        <v>46.977780295869167</v>
      </c>
      <c r="ES215" s="2">
        <f t="shared" si="669"/>
        <v>47.29805671985109</v>
      </c>
      <c r="ET215" s="2">
        <f t="shared" si="669"/>
        <v>47.642630899590763</v>
      </c>
      <c r="EU215" s="2">
        <f t="shared" si="669"/>
        <v>47.401468619451045</v>
      </c>
      <c r="EV215" s="2">
        <f t="shared" si="669"/>
        <v>47.277457275684895</v>
      </c>
      <c r="EW215" s="2">
        <f t="shared" si="669"/>
        <v>46.824062521430108</v>
      </c>
      <c r="EX215" s="2">
        <f t="shared" si="669"/>
        <v>46.462450079383515</v>
      </c>
      <c r="EY215" s="2">
        <f t="shared" si="669"/>
        <v>47.024808019183965</v>
      </c>
      <c r="EZ215" s="2">
        <f t="shared" si="669"/>
        <v>46.654170668819091</v>
      </c>
      <c r="FA215" s="2">
        <f t="shared" si="669"/>
        <v>47.114816590580872</v>
      </c>
      <c r="FB215" s="2">
        <f t="shared" si="669"/>
        <v>46.825882596316568</v>
      </c>
      <c r="FC215" s="2">
        <f t="shared" si="669"/>
        <v>47.749419685307949</v>
      </c>
      <c r="FD215" s="2">
        <f t="shared" si="669"/>
        <v>49.392885583217222</v>
      </c>
      <c r="FE215" s="2">
        <f t="shared" si="669"/>
        <v>47.945840803721403</v>
      </c>
      <c r="FG215" s="2">
        <f t="shared" si="507"/>
        <v>0.9999999999994521</v>
      </c>
      <c r="FH215" s="2">
        <f t="shared" si="670"/>
        <v>0.99999999999956657</v>
      </c>
      <c r="FI215" s="2">
        <f t="shared" si="670"/>
        <v>0.99999999999949352</v>
      </c>
      <c r="FJ215" s="2">
        <f t="shared" si="670"/>
        <v>0.99999999999946365</v>
      </c>
      <c r="FK215" s="2">
        <f t="shared" si="670"/>
        <v>0.99999999999946243</v>
      </c>
      <c r="FL215" s="2">
        <f t="shared" si="670"/>
        <v>0.99999999999949418</v>
      </c>
      <c r="FM215" s="2">
        <f t="shared" si="670"/>
        <v>0.9999999999995719</v>
      </c>
      <c r="FN215" s="2">
        <f t="shared" si="670"/>
        <v>0.99999999999955724</v>
      </c>
      <c r="FO215" s="2">
        <f t="shared" si="670"/>
        <v>0.99999999999970823</v>
      </c>
      <c r="FP215" s="2">
        <f t="shared" si="670"/>
        <v>0.99999999999966505</v>
      </c>
      <c r="FQ215" s="2">
        <f t="shared" si="670"/>
        <v>0.99999999999961842</v>
      </c>
      <c r="FR215" s="2">
        <f t="shared" si="670"/>
        <v>0.99999999999961076</v>
      </c>
      <c r="FS215" s="2">
        <f t="shared" si="670"/>
        <v>0.99999999999499301</v>
      </c>
      <c r="FT215" s="2">
        <f t="shared" si="670"/>
        <v>0.99999999996916322</v>
      </c>
      <c r="FU215" s="2">
        <f t="shared" si="670"/>
        <v>0.99999999985933352</v>
      </c>
      <c r="FW215" s="2">
        <f t="shared" si="540"/>
        <v>0.99996262082509968</v>
      </c>
      <c r="FX215" s="2">
        <f t="shared" si="592"/>
        <v>0.99996544277284416</v>
      </c>
      <c r="FY215" s="2">
        <f t="shared" si="593"/>
        <v>0.99997385137997852</v>
      </c>
      <c r="FZ215" s="2">
        <f t="shared" si="594"/>
        <v>0.99996561097495684</v>
      </c>
      <c r="GA215" s="2">
        <f t="shared" si="595"/>
        <v>0.99996590533620944</v>
      </c>
      <c r="GB215" s="2">
        <f t="shared" si="596"/>
        <v>0.9999679363941627</v>
      </c>
      <c r="GC215" s="2">
        <f t="shared" si="597"/>
        <v>0.99997131029614017</v>
      </c>
      <c r="GD215" s="2">
        <f t="shared" si="598"/>
        <v>0.99997248705203079</v>
      </c>
      <c r="GE215" s="2">
        <f t="shared" si="599"/>
        <v>0.99998628330873685</v>
      </c>
      <c r="GF215" s="2">
        <f t="shared" si="600"/>
        <v>0.99998824605810555</v>
      </c>
      <c r="GG215" s="2">
        <f t="shared" si="601"/>
        <v>0.99998622225443112</v>
      </c>
      <c r="GH215" s="2">
        <f t="shared" si="602"/>
        <v>0.99998669726595979</v>
      </c>
      <c r="GI215" s="2">
        <f t="shared" si="603"/>
        <v>0.99995492178045786</v>
      </c>
      <c r="GJ215" s="2">
        <f t="shared" si="604"/>
        <v>0.99987785924569639</v>
      </c>
      <c r="GK215" s="2">
        <f t="shared" si="605"/>
        <v>0.99963305154297399</v>
      </c>
      <c r="GM215" s="107">
        <f t="shared" si="541"/>
        <v>0</v>
      </c>
      <c r="GN215" s="107">
        <f t="shared" si="606"/>
        <v>0</v>
      </c>
      <c r="GO215" s="107">
        <f t="shared" si="607"/>
        <v>0</v>
      </c>
      <c r="GP215" s="107">
        <f t="shared" si="608"/>
        <v>0</v>
      </c>
      <c r="GQ215" s="107">
        <f t="shared" si="609"/>
        <v>0</v>
      </c>
      <c r="GR215" s="107">
        <f t="shared" si="610"/>
        <v>0</v>
      </c>
      <c r="GS215" s="107">
        <f t="shared" si="611"/>
        <v>0</v>
      </c>
      <c r="GT215" s="107">
        <f t="shared" si="612"/>
        <v>0</v>
      </c>
      <c r="GU215" s="107">
        <f t="shared" si="613"/>
        <v>0</v>
      </c>
      <c r="GV215" s="107">
        <f t="shared" si="614"/>
        <v>0</v>
      </c>
      <c r="GW215" s="107">
        <f t="shared" si="615"/>
        <v>0</v>
      </c>
      <c r="GX215" s="107">
        <f t="shared" si="616"/>
        <v>0</v>
      </c>
      <c r="GY215" s="107">
        <f t="shared" si="617"/>
        <v>0</v>
      </c>
      <c r="GZ215" s="107">
        <f t="shared" si="618"/>
        <v>0</v>
      </c>
      <c r="HA215" s="107">
        <f t="shared" si="619"/>
        <v>0</v>
      </c>
      <c r="HC215" s="107">
        <f t="shared" si="542"/>
        <v>0</v>
      </c>
      <c r="HD215" s="107">
        <f t="shared" si="620"/>
        <v>0</v>
      </c>
      <c r="HE215" s="107">
        <f t="shared" si="621"/>
        <v>0</v>
      </c>
      <c r="HF215" s="107">
        <f t="shared" si="622"/>
        <v>0</v>
      </c>
      <c r="HG215" s="107">
        <f t="shared" si="623"/>
        <v>0</v>
      </c>
      <c r="HH215" s="107">
        <f t="shared" si="624"/>
        <v>0</v>
      </c>
      <c r="HI215" s="107">
        <f t="shared" si="625"/>
        <v>0</v>
      </c>
      <c r="HJ215" s="107">
        <f t="shared" si="626"/>
        <v>0</v>
      </c>
      <c r="HK215" s="107">
        <f t="shared" si="627"/>
        <v>0</v>
      </c>
      <c r="HL215" s="107">
        <f t="shared" si="628"/>
        <v>0</v>
      </c>
      <c r="HM215" s="107">
        <f t="shared" si="629"/>
        <v>0</v>
      </c>
      <c r="HN215" s="107">
        <f t="shared" si="630"/>
        <v>0</v>
      </c>
      <c r="HO215" s="107">
        <f t="shared" si="631"/>
        <v>0</v>
      </c>
      <c r="HP215" s="107">
        <f t="shared" si="632"/>
        <v>0</v>
      </c>
      <c r="HQ215" s="107">
        <f t="shared" si="633"/>
        <v>0</v>
      </c>
      <c r="HS215" s="107">
        <f t="shared" si="543"/>
        <v>7.2314700054037088E-150</v>
      </c>
      <c r="HT215" s="107">
        <f t="shared" si="634"/>
        <v>2.5555405754638268E-170</v>
      </c>
      <c r="HU215" s="107">
        <f t="shared" si="635"/>
        <v>3.3672397402529841E-179</v>
      </c>
      <c r="HV215" s="107">
        <f t="shared" si="636"/>
        <v>1.5934262117535218E-179</v>
      </c>
      <c r="HW215" s="107">
        <f t="shared" si="637"/>
        <v>4.8997072329029855E-201</v>
      </c>
      <c r="HX215" s="107">
        <f t="shared" si="638"/>
        <v>2.3861754804181383E-214</v>
      </c>
      <c r="HY215" s="107">
        <f t="shared" si="639"/>
        <v>4.5062372762479064E-222</v>
      </c>
      <c r="HZ215" s="107">
        <f t="shared" si="640"/>
        <v>5.9194350344383389E-252</v>
      </c>
      <c r="IA215" s="107">
        <f t="shared" si="641"/>
        <v>8.1854666133581195E-260</v>
      </c>
      <c r="IB215" s="107">
        <f t="shared" si="642"/>
        <v>3.6795960744433967E-271</v>
      </c>
      <c r="IC215" s="107">
        <f t="shared" si="643"/>
        <v>4.6318949116364437E-253</v>
      </c>
      <c r="ID215" s="107">
        <f t="shared" si="644"/>
        <v>3.8627997923609612E-260</v>
      </c>
      <c r="IE215" s="107">
        <f t="shared" si="645"/>
        <v>1.8375619204659396E-248</v>
      </c>
      <c r="IF215" s="107">
        <f t="shared" si="646"/>
        <v>3.3791302450087197E-222</v>
      </c>
      <c r="IG215" s="107">
        <f t="shared" si="647"/>
        <v>2.7348151994742223E-215</v>
      </c>
      <c r="II215" s="107">
        <f t="shared" si="544"/>
        <v>2.8536678831682286E-45</v>
      </c>
      <c r="IJ215" s="107">
        <f t="shared" si="545"/>
        <v>2.9609995575729216E-51</v>
      </c>
      <c r="IK215" s="107">
        <f t="shared" si="546"/>
        <v>8.0568211609349165E-56</v>
      </c>
      <c r="IL215" s="107">
        <f t="shared" si="547"/>
        <v>1.9283620481804205E-54</v>
      </c>
      <c r="IM215" s="107">
        <f t="shared" si="548"/>
        <v>9.8374954849451323E-61</v>
      </c>
      <c r="IN215" s="107">
        <f t="shared" si="549"/>
        <v>8.0120281162024055E-65</v>
      </c>
      <c r="IO215" s="107">
        <f t="shared" si="550"/>
        <v>2.2275127544741466E-67</v>
      </c>
      <c r="IP215" s="107">
        <f t="shared" si="551"/>
        <v>2.636707103407711E-76</v>
      </c>
      <c r="IQ215" s="107">
        <f t="shared" si="552"/>
        <v>5.9441574456973485E-83</v>
      </c>
      <c r="IR215" s="107">
        <f t="shared" si="553"/>
        <v>1.2861202435287472E-88</v>
      </c>
      <c r="IS215" s="107">
        <f t="shared" si="554"/>
        <v>4.2463986207662216E-82</v>
      </c>
      <c r="IT215" s="107">
        <f t="shared" si="555"/>
        <v>5.0012021346858766E-85</v>
      </c>
      <c r="IU215" s="107">
        <f t="shared" si="556"/>
        <v>1.2403305551403702E-79</v>
      </c>
      <c r="IV215" s="107">
        <f t="shared" si="557"/>
        <v>8.8992822364702267E-69</v>
      </c>
      <c r="IW215" s="107">
        <f t="shared" si="558"/>
        <v>3.2721610456811604E-79</v>
      </c>
      <c r="IY215" s="107">
        <f t="shared" si="559"/>
        <v>2.8536678831682286E-45</v>
      </c>
      <c r="IZ215" s="107">
        <f t="shared" si="560"/>
        <v>2.9609995575729216E-51</v>
      </c>
      <c r="JA215" s="107">
        <f t="shared" si="561"/>
        <v>8.0568211609349165E-56</v>
      </c>
      <c r="JB215" s="107">
        <f t="shared" si="562"/>
        <v>1.9283620481804205E-54</v>
      </c>
      <c r="JC215" s="107">
        <f t="shared" si="563"/>
        <v>9.8374954849451323E-61</v>
      </c>
      <c r="JD215" s="107">
        <f t="shared" si="564"/>
        <v>8.0120281162024055E-65</v>
      </c>
      <c r="JE215" s="107">
        <f t="shared" si="565"/>
        <v>2.2275127544741466E-67</v>
      </c>
      <c r="JF215" s="107">
        <f t="shared" si="566"/>
        <v>2.636707103407711E-76</v>
      </c>
      <c r="JG215" s="107">
        <f t="shared" si="567"/>
        <v>5.9441574456973485E-83</v>
      </c>
      <c r="JH215" s="107">
        <f t="shared" si="568"/>
        <v>1.2861202435287472E-88</v>
      </c>
      <c r="JI215" s="107">
        <f t="shared" si="569"/>
        <v>4.2463986207662216E-82</v>
      </c>
      <c r="JJ215" s="107">
        <f t="shared" si="570"/>
        <v>5.0012021346858766E-85</v>
      </c>
      <c r="JK215" s="107">
        <f t="shared" si="571"/>
        <v>1.2403305551403702E-79</v>
      </c>
      <c r="JL215" s="107">
        <f t="shared" si="572"/>
        <v>8.8992822364702267E-69</v>
      </c>
      <c r="JM215" s="107">
        <f t="shared" si="573"/>
        <v>3.2721610456811604E-79</v>
      </c>
    </row>
    <row r="216" spans="2:273" x14ac:dyDescent="0.25">
      <c r="B216" s="2">
        <v>188</v>
      </c>
      <c r="C216" s="37">
        <v>48.064999999999998</v>
      </c>
      <c r="D216" s="37">
        <v>47.671999999999997</v>
      </c>
      <c r="E216" s="37">
        <v>47.869</v>
      </c>
      <c r="F216" s="37">
        <v>48.067999999999998</v>
      </c>
      <c r="G216" s="37">
        <v>49.677999999999997</v>
      </c>
      <c r="H216" s="37">
        <v>49.051000000000002</v>
      </c>
      <c r="I216" s="37">
        <v>48.101999999999997</v>
      </c>
      <c r="J216" s="37">
        <v>47.898000000000003</v>
      </c>
      <c r="K216" s="37">
        <v>48.558999999999997</v>
      </c>
      <c r="L216" s="37">
        <v>48.338999999999999</v>
      </c>
      <c r="M216" s="37">
        <v>47.39</v>
      </c>
      <c r="N216" s="37">
        <v>49.051000000000002</v>
      </c>
      <c r="O216" s="37">
        <v>49.237000000000002</v>
      </c>
      <c r="P216" s="37">
        <v>50.6</v>
      </c>
      <c r="Q216" s="37">
        <v>49.082999999999998</v>
      </c>
      <c r="S216" s="4" t="e">
        <f t="shared" si="460"/>
        <v>#N/A</v>
      </c>
      <c r="T216" s="4" t="e">
        <f t="shared" si="461"/>
        <v>#N/A</v>
      </c>
      <c r="U216" s="4" t="e">
        <f t="shared" si="462"/>
        <v>#N/A</v>
      </c>
      <c r="V216" s="4" t="e">
        <f t="shared" si="463"/>
        <v>#N/A</v>
      </c>
      <c r="W216" s="4" t="e">
        <f t="shared" si="464"/>
        <v>#N/A</v>
      </c>
      <c r="X216" s="4" t="e">
        <f t="shared" si="465"/>
        <v>#N/A</v>
      </c>
      <c r="Y216" s="4" t="e">
        <f t="shared" si="466"/>
        <v>#N/A</v>
      </c>
      <c r="Z216" s="4" t="e">
        <f t="shared" si="467"/>
        <v>#N/A</v>
      </c>
      <c r="AA216" s="4" t="e">
        <f t="shared" si="468"/>
        <v>#N/A</v>
      </c>
      <c r="AB216" s="4" t="e">
        <f t="shared" si="469"/>
        <v>#N/A</v>
      </c>
      <c r="AC216" s="4" t="e">
        <f t="shared" si="470"/>
        <v>#N/A</v>
      </c>
      <c r="AD216" s="4" t="e">
        <f t="shared" si="471"/>
        <v>#N/A</v>
      </c>
      <c r="AE216" s="4" t="e">
        <f t="shared" si="472"/>
        <v>#N/A</v>
      </c>
      <c r="AF216" s="4" t="e">
        <f t="shared" si="473"/>
        <v>#N/A</v>
      </c>
      <c r="AG216" s="4">
        <f t="shared" si="474"/>
        <v>47.815144611270647</v>
      </c>
      <c r="AI216" s="4">
        <f t="shared" si="475"/>
        <v>0</v>
      </c>
      <c r="AJ216" s="4">
        <f t="shared" si="476"/>
        <v>0</v>
      </c>
      <c r="AK216" s="4">
        <f t="shared" si="477"/>
        <v>0</v>
      </c>
      <c r="AL216" s="4">
        <f t="shared" si="478"/>
        <v>0</v>
      </c>
      <c r="AM216" s="4">
        <f t="shared" si="479"/>
        <v>0</v>
      </c>
      <c r="AN216" s="4">
        <f t="shared" si="480"/>
        <v>0</v>
      </c>
      <c r="AO216" s="4">
        <f t="shared" si="481"/>
        <v>0</v>
      </c>
      <c r="AP216" s="4">
        <f t="shared" si="482"/>
        <v>0</v>
      </c>
      <c r="AQ216" s="4">
        <f t="shared" si="483"/>
        <v>0</v>
      </c>
      <c r="AR216" s="4">
        <f t="shared" si="484"/>
        <v>0</v>
      </c>
      <c r="AS216" s="4">
        <f t="shared" si="485"/>
        <v>0</v>
      </c>
      <c r="AT216" s="4">
        <f t="shared" si="486"/>
        <v>0</v>
      </c>
      <c r="AU216" s="4">
        <f t="shared" si="487"/>
        <v>0</v>
      </c>
      <c r="AV216" s="4">
        <f t="shared" si="667"/>
        <v>0</v>
      </c>
      <c r="AW216" s="4">
        <f t="shared" si="667"/>
        <v>1.2678553887293518</v>
      </c>
      <c r="AY216" s="2" t="e">
        <f t="shared" si="509"/>
        <v>#N/A</v>
      </c>
      <c r="AZ216" s="2" t="e">
        <f t="shared" si="575"/>
        <v>#N/A</v>
      </c>
      <c r="BA216" s="2" t="e">
        <f t="shared" si="576"/>
        <v>#N/A</v>
      </c>
      <c r="BB216" s="2" t="e">
        <f t="shared" si="577"/>
        <v>#N/A</v>
      </c>
      <c r="BC216" s="2" t="e">
        <f t="shared" si="578"/>
        <v>#N/A</v>
      </c>
      <c r="BD216" s="2" t="e">
        <f t="shared" si="579"/>
        <v>#N/A</v>
      </c>
      <c r="BE216" s="2" t="e">
        <f t="shared" si="580"/>
        <v>#N/A</v>
      </c>
      <c r="BF216" s="2" t="e">
        <f t="shared" si="581"/>
        <v>#N/A</v>
      </c>
      <c r="BG216" s="2" t="e">
        <f t="shared" si="582"/>
        <v>#N/A</v>
      </c>
      <c r="BH216" s="2" t="e">
        <f t="shared" si="583"/>
        <v>#N/A</v>
      </c>
      <c r="BI216" s="2" t="e">
        <f t="shared" si="584"/>
        <v>#N/A</v>
      </c>
      <c r="BJ216" s="2" t="e">
        <f t="shared" si="585"/>
        <v>#N/A</v>
      </c>
      <c r="BK216" s="2" t="e">
        <f t="shared" si="586"/>
        <v>#N/A</v>
      </c>
      <c r="BL216" s="2" t="e">
        <f t="shared" si="587"/>
        <v>#N/A</v>
      </c>
      <c r="BM216" s="2">
        <f t="shared" si="588"/>
        <v>47.815144611270647</v>
      </c>
      <c r="BO216" s="2" t="str">
        <f t="shared" si="652"/>
        <v/>
      </c>
      <c r="BP216" s="2" t="str">
        <f t="shared" si="653"/>
        <v/>
      </c>
      <c r="BQ216" s="2" t="str">
        <f t="shared" si="654"/>
        <v/>
      </c>
      <c r="BR216" s="2" t="str">
        <f t="shared" si="655"/>
        <v/>
      </c>
      <c r="BS216" s="2" t="str">
        <f t="shared" si="656"/>
        <v/>
      </c>
      <c r="BT216" s="2" t="str">
        <f t="shared" si="657"/>
        <v/>
      </c>
      <c r="BU216" s="2" t="str">
        <f t="shared" si="658"/>
        <v/>
      </c>
      <c r="BV216" s="2" t="str">
        <f t="shared" si="659"/>
        <v/>
      </c>
      <c r="BW216" s="2" t="str">
        <f t="shared" si="660"/>
        <v/>
      </c>
      <c r="BX216" s="2" t="str">
        <f t="shared" si="661"/>
        <v/>
      </c>
      <c r="BY216" s="2" t="str">
        <f t="shared" si="662"/>
        <v/>
      </c>
      <c r="BZ216" s="2" t="str">
        <f t="shared" si="663"/>
        <v/>
      </c>
      <c r="CA216" s="2" t="str">
        <f t="shared" si="664"/>
        <v/>
      </c>
      <c r="CB216" s="2" t="str">
        <f t="shared" si="665"/>
        <v/>
      </c>
      <c r="CC216" s="2" t="str">
        <f t="shared" si="666"/>
        <v/>
      </c>
      <c r="CE216" s="2" t="str">
        <f t="shared" si="510"/>
        <v/>
      </c>
      <c r="CF216" s="2" t="str">
        <f t="shared" si="511"/>
        <v/>
      </c>
      <c r="CG216" s="2" t="str">
        <f t="shared" si="512"/>
        <v/>
      </c>
      <c r="CH216" s="2" t="str">
        <f t="shared" si="513"/>
        <v/>
      </c>
      <c r="CI216" s="2" t="str">
        <f t="shared" si="514"/>
        <v/>
      </c>
      <c r="CJ216" s="2" t="str">
        <f t="shared" si="515"/>
        <v/>
      </c>
      <c r="CK216" s="2" t="str">
        <f t="shared" si="516"/>
        <v/>
      </c>
      <c r="CL216" s="2" t="str">
        <f t="shared" si="517"/>
        <v/>
      </c>
      <c r="CM216" s="2" t="str">
        <f t="shared" si="518"/>
        <v/>
      </c>
      <c r="CN216" s="2" t="str">
        <f t="shared" si="519"/>
        <v/>
      </c>
      <c r="CO216" s="2" t="str">
        <f t="shared" si="520"/>
        <v/>
      </c>
      <c r="CP216" s="2" t="str">
        <f t="shared" si="521"/>
        <v/>
      </c>
      <c r="CQ216" s="2" t="str">
        <f t="shared" si="522"/>
        <v/>
      </c>
      <c r="CR216" s="2" t="str">
        <f t="shared" si="523"/>
        <v/>
      </c>
      <c r="CS216" s="2" t="str">
        <f t="shared" si="524"/>
        <v/>
      </c>
      <c r="CU216" s="2" t="str">
        <f t="shared" si="525"/>
        <v/>
      </c>
      <c r="CV216" s="2" t="str">
        <f t="shared" si="526"/>
        <v/>
      </c>
      <c r="CW216" s="2" t="str">
        <f t="shared" si="527"/>
        <v/>
      </c>
      <c r="CX216" s="2" t="str">
        <f t="shared" si="528"/>
        <v/>
      </c>
      <c r="CY216" s="2" t="str">
        <f t="shared" si="529"/>
        <v/>
      </c>
      <c r="CZ216" s="2" t="str">
        <f t="shared" si="530"/>
        <v/>
      </c>
      <c r="DA216" s="2" t="str">
        <f t="shared" si="531"/>
        <v/>
      </c>
      <c r="DB216" s="2" t="str">
        <f t="shared" si="532"/>
        <v/>
      </c>
      <c r="DC216" s="2" t="str">
        <f t="shared" si="533"/>
        <v/>
      </c>
      <c r="DD216" s="2" t="str">
        <f t="shared" si="534"/>
        <v/>
      </c>
      <c r="DE216" s="2" t="str">
        <f t="shared" si="535"/>
        <v/>
      </c>
      <c r="DF216" s="2" t="str">
        <f t="shared" si="536"/>
        <v/>
      </c>
      <c r="DG216" s="2" t="str">
        <f t="shared" si="537"/>
        <v/>
      </c>
      <c r="DH216" s="2" t="str">
        <f t="shared" si="538"/>
        <v/>
      </c>
      <c r="DI216" s="2">
        <f t="shared" si="539"/>
        <v>49.082999999999998</v>
      </c>
      <c r="DK216" s="2">
        <f t="shared" si="489"/>
        <v>75.798998582995949</v>
      </c>
      <c r="DL216" s="2">
        <f t="shared" si="668"/>
        <v>84.483971997300984</v>
      </c>
      <c r="DM216" s="2">
        <f t="shared" si="668"/>
        <v>85.811776248313095</v>
      </c>
      <c r="DN216" s="2">
        <f t="shared" si="668"/>
        <v>85.457335897435911</v>
      </c>
      <c r="DO216" s="2">
        <f t="shared" si="668"/>
        <v>92.273078078078086</v>
      </c>
      <c r="DP216" s="2">
        <f t="shared" si="668"/>
        <v>88.045254901960803</v>
      </c>
      <c r="DQ216" s="2">
        <f t="shared" si="668"/>
        <v>88.029428011204487</v>
      </c>
      <c r="DR216" s="2">
        <f t="shared" si="668"/>
        <v>92.505026737967896</v>
      </c>
      <c r="DS216" s="2">
        <f t="shared" si="668"/>
        <v>87.232799999999997</v>
      </c>
      <c r="DT216" s="2">
        <f t="shared" si="668"/>
        <v>89.620843248663135</v>
      </c>
      <c r="DU216" s="2">
        <f t="shared" si="668"/>
        <v>88.016130022918261</v>
      </c>
      <c r="DV216" s="2">
        <f t="shared" si="668"/>
        <v>93.532412655971441</v>
      </c>
      <c r="DW216" s="2">
        <f t="shared" si="668"/>
        <v>94.249815889992377</v>
      </c>
      <c r="DX216" s="2">
        <f t="shared" si="668"/>
        <v>90.355922779922793</v>
      </c>
      <c r="DY216" s="2">
        <f t="shared" si="668"/>
        <v>83.808051242120854</v>
      </c>
      <c r="EA216" s="2">
        <f t="shared" si="671"/>
        <v>43.268450116009291</v>
      </c>
      <c r="EB216" s="2">
        <f t="shared" si="491"/>
        <v>44.351319191118165</v>
      </c>
      <c r="EC216" s="2">
        <f t="shared" si="492"/>
        <v>47.116742562522219</v>
      </c>
      <c r="ED216" s="2">
        <f t="shared" si="493"/>
        <v>45.689988645253052</v>
      </c>
      <c r="EE216" s="2">
        <f t="shared" si="494"/>
        <v>45.477888640902165</v>
      </c>
      <c r="EF216" s="2">
        <f t="shared" si="495"/>
        <v>45.491462077606798</v>
      </c>
      <c r="EG216" s="2">
        <f t="shared" si="496"/>
        <v>45.205021261599917</v>
      </c>
      <c r="EH216" s="2">
        <f t="shared" si="497"/>
        <v>44.657542883093292</v>
      </c>
      <c r="EI216" s="2">
        <f t="shared" si="498"/>
        <v>45.163348610822418</v>
      </c>
      <c r="EJ216" s="2">
        <f t="shared" si="499"/>
        <v>45.082327881133743</v>
      </c>
      <c r="EK216" s="2">
        <f t="shared" si="500"/>
        <v>46.308043540225682</v>
      </c>
      <c r="EL216" s="2">
        <f t="shared" si="501"/>
        <v>45.48070081091042</v>
      </c>
      <c r="EM216" s="2">
        <f t="shared" si="502"/>
        <v>47.928313855246188</v>
      </c>
      <c r="EN216" s="2">
        <f t="shared" si="503"/>
        <v>49.57234414554042</v>
      </c>
      <c r="EO216" s="2">
        <f t="shared" si="504"/>
        <v>52.380080297397768</v>
      </c>
      <c r="EQ216" s="2">
        <f t="shared" si="505"/>
        <v>46.513584376705538</v>
      </c>
      <c r="ER216" s="2">
        <f t="shared" si="669"/>
        <v>46.861084942456742</v>
      </c>
      <c r="ES216" s="2">
        <f t="shared" si="669"/>
        <v>47.173764447661242</v>
      </c>
      <c r="ET216" s="2">
        <f t="shared" si="669"/>
        <v>47.507254333368856</v>
      </c>
      <c r="EU216" s="2">
        <f t="shared" si="669"/>
        <v>47.263405097021028</v>
      </c>
      <c r="EV216" s="2">
        <f t="shared" si="669"/>
        <v>47.132052867992876</v>
      </c>
      <c r="EW216" s="2">
        <f t="shared" si="669"/>
        <v>46.667223527300379</v>
      </c>
      <c r="EX216" s="2">
        <f t="shared" si="669"/>
        <v>46.297139961100356</v>
      </c>
      <c r="EY216" s="2">
        <f t="shared" si="669"/>
        <v>46.861484377755033</v>
      </c>
      <c r="EZ216" s="2">
        <f t="shared" si="669"/>
        <v>46.489951144492316</v>
      </c>
      <c r="FA216" s="2">
        <f t="shared" si="669"/>
        <v>46.961344058107002</v>
      </c>
      <c r="FB216" s="2">
        <f t="shared" si="669"/>
        <v>46.671366417994129</v>
      </c>
      <c r="FC216" s="2">
        <f t="shared" si="669"/>
        <v>47.608547922991129</v>
      </c>
      <c r="FD216" s="2">
        <f t="shared" si="669"/>
        <v>49.243443888181915</v>
      </c>
      <c r="FE216" s="2">
        <f t="shared" si="669"/>
        <v>47.8137409019253</v>
      </c>
      <c r="FG216" s="2">
        <f t="shared" si="507"/>
        <v>0.99999999999956479</v>
      </c>
      <c r="FH216" s="2">
        <f t="shared" si="670"/>
        <v>0.99999999999965572</v>
      </c>
      <c r="FI216" s="2">
        <f t="shared" si="670"/>
        <v>0.99999999999959766</v>
      </c>
      <c r="FJ216" s="2">
        <f t="shared" si="670"/>
        <v>0.99999999999957401</v>
      </c>
      <c r="FK216" s="2">
        <f t="shared" si="670"/>
        <v>0.99999999999957301</v>
      </c>
      <c r="FL216" s="2">
        <f t="shared" si="670"/>
        <v>0.99999999999959821</v>
      </c>
      <c r="FM216" s="2">
        <f t="shared" si="670"/>
        <v>0.99999999999965994</v>
      </c>
      <c r="FN216" s="2">
        <f t="shared" si="670"/>
        <v>0.99999999999964828</v>
      </c>
      <c r="FO216" s="2">
        <f t="shared" si="670"/>
        <v>0.99999999999976819</v>
      </c>
      <c r="FP216" s="2">
        <f t="shared" si="670"/>
        <v>0.99999999999973388</v>
      </c>
      <c r="FQ216" s="2">
        <f t="shared" si="670"/>
        <v>0.99999999999969691</v>
      </c>
      <c r="FR216" s="2">
        <f t="shared" si="670"/>
        <v>0.9999999999996908</v>
      </c>
      <c r="FS216" s="2">
        <f t="shared" si="670"/>
        <v>0.99999999999593869</v>
      </c>
      <c r="FT216" s="2">
        <f t="shared" si="670"/>
        <v>0.99999999997454725</v>
      </c>
      <c r="FU216" s="2">
        <f t="shared" si="670"/>
        <v>0.99999999988216681</v>
      </c>
      <c r="FW216" s="2">
        <f t="shared" si="540"/>
        <v>0.99997030843772194</v>
      </c>
      <c r="FX216" s="2">
        <f t="shared" si="592"/>
        <v>0.99997255002365715</v>
      </c>
      <c r="FY216" s="2">
        <f t="shared" si="593"/>
        <v>0.99997922930111238</v>
      </c>
      <c r="FZ216" s="2">
        <f t="shared" si="594"/>
        <v>0.99997268363323899</v>
      </c>
      <c r="GA216" s="2">
        <f t="shared" si="595"/>
        <v>0.99997291745598649</v>
      </c>
      <c r="GB216" s="2">
        <f t="shared" si="596"/>
        <v>0.99997453080461773</v>
      </c>
      <c r="GC216" s="2">
        <f t="shared" si="597"/>
        <v>0.99997721082370705</v>
      </c>
      <c r="GD216" s="2">
        <f t="shared" si="598"/>
        <v>0.99997814556494125</v>
      </c>
      <c r="GE216" s="2">
        <f t="shared" si="599"/>
        <v>0.99998910441410471</v>
      </c>
      <c r="GF216" s="2">
        <f t="shared" si="600"/>
        <v>0.99999066348951338</v>
      </c>
      <c r="GG216" s="2">
        <f t="shared" si="601"/>
        <v>0.99998905591667153</v>
      </c>
      <c r="GH216" s="2">
        <f t="shared" si="602"/>
        <v>0.99998943323384215</v>
      </c>
      <c r="GI216" s="2">
        <f t="shared" si="603"/>
        <v>0.99996343535502497</v>
      </c>
      <c r="GJ216" s="2">
        <f t="shared" si="604"/>
        <v>0.99989918236024322</v>
      </c>
      <c r="GK216" s="2">
        <f t="shared" si="605"/>
        <v>0.99969259717236836</v>
      </c>
      <c r="GM216" s="107">
        <f t="shared" si="541"/>
        <v>0</v>
      </c>
      <c r="GN216" s="107">
        <f t="shared" si="606"/>
        <v>0</v>
      </c>
      <c r="GO216" s="107">
        <f t="shared" si="607"/>
        <v>0</v>
      </c>
      <c r="GP216" s="107">
        <f t="shared" si="608"/>
        <v>0</v>
      </c>
      <c r="GQ216" s="107">
        <f t="shared" si="609"/>
        <v>0</v>
      </c>
      <c r="GR216" s="107">
        <f t="shared" si="610"/>
        <v>0</v>
      </c>
      <c r="GS216" s="107">
        <f t="shared" si="611"/>
        <v>0</v>
      </c>
      <c r="GT216" s="107">
        <f t="shared" si="612"/>
        <v>0</v>
      </c>
      <c r="GU216" s="107">
        <f t="shared" si="613"/>
        <v>0</v>
      </c>
      <c r="GV216" s="107">
        <f t="shared" si="614"/>
        <v>0</v>
      </c>
      <c r="GW216" s="107">
        <f t="shared" si="615"/>
        <v>0</v>
      </c>
      <c r="GX216" s="107">
        <f t="shared" si="616"/>
        <v>0</v>
      </c>
      <c r="GY216" s="107">
        <f t="shared" si="617"/>
        <v>0</v>
      </c>
      <c r="GZ216" s="107">
        <f t="shared" si="618"/>
        <v>0</v>
      </c>
      <c r="HA216" s="107">
        <f t="shared" si="619"/>
        <v>0</v>
      </c>
      <c r="HC216" s="107">
        <f t="shared" si="542"/>
        <v>0</v>
      </c>
      <c r="HD216" s="107">
        <f t="shared" si="620"/>
        <v>0</v>
      </c>
      <c r="HE216" s="107">
        <f t="shared" si="621"/>
        <v>0</v>
      </c>
      <c r="HF216" s="107">
        <f t="shared" si="622"/>
        <v>0</v>
      </c>
      <c r="HG216" s="107">
        <f t="shared" si="623"/>
        <v>0</v>
      </c>
      <c r="HH216" s="107">
        <f t="shared" si="624"/>
        <v>0</v>
      </c>
      <c r="HI216" s="107">
        <f t="shared" si="625"/>
        <v>0</v>
      </c>
      <c r="HJ216" s="107">
        <f t="shared" si="626"/>
        <v>0</v>
      </c>
      <c r="HK216" s="107">
        <f t="shared" si="627"/>
        <v>0</v>
      </c>
      <c r="HL216" s="107">
        <f t="shared" si="628"/>
        <v>0</v>
      </c>
      <c r="HM216" s="107">
        <f t="shared" si="629"/>
        <v>0</v>
      </c>
      <c r="HN216" s="107">
        <f t="shared" si="630"/>
        <v>0</v>
      </c>
      <c r="HO216" s="107">
        <f t="shared" si="631"/>
        <v>0</v>
      </c>
      <c r="HP216" s="107">
        <f t="shared" si="632"/>
        <v>0</v>
      </c>
      <c r="HQ216" s="107">
        <f t="shared" si="633"/>
        <v>0</v>
      </c>
      <c r="HS216" s="107">
        <f t="shared" si="543"/>
        <v>4.0185290126940291E-154</v>
      </c>
      <c r="HT216" s="107">
        <f t="shared" si="634"/>
        <v>4.0122772168485654E-175</v>
      </c>
      <c r="HU216" s="107">
        <f t="shared" si="635"/>
        <v>3.2531348707478492E-184</v>
      </c>
      <c r="HV216" s="107">
        <f t="shared" si="636"/>
        <v>1.3023971805915974E-184</v>
      </c>
      <c r="HW216" s="107">
        <f t="shared" si="637"/>
        <v>9.8995929647114042E-207</v>
      </c>
      <c r="HX216" s="107">
        <f t="shared" si="638"/>
        <v>2.1461752637630694E-220</v>
      </c>
      <c r="HY216" s="107">
        <f t="shared" si="639"/>
        <v>2.7696883915090914E-228</v>
      </c>
      <c r="HZ216" s="107">
        <f t="shared" si="640"/>
        <v>5.5584396069580239E-259</v>
      </c>
      <c r="IA216" s="107">
        <f t="shared" si="641"/>
        <v>8.4940463246256745E-267</v>
      </c>
      <c r="IB216" s="107">
        <f t="shared" si="642"/>
        <v>1.9289469905484683E-278</v>
      </c>
      <c r="IC216" s="107">
        <f t="shared" si="643"/>
        <v>6.4134212164550481E-260</v>
      </c>
      <c r="ID216" s="107">
        <f t="shared" si="644"/>
        <v>3.3771740826664162E-267</v>
      </c>
      <c r="IE216" s="107">
        <f t="shared" si="645"/>
        <v>2.8916773891988376E-255</v>
      </c>
      <c r="IF216" s="107">
        <f t="shared" si="646"/>
        <v>2.8566095063239185E-228</v>
      </c>
      <c r="IG216" s="107">
        <f t="shared" si="647"/>
        <v>2.5001206488223291E-221</v>
      </c>
      <c r="II216" s="107">
        <f t="shared" si="544"/>
        <v>2.937200267156926E-47</v>
      </c>
      <c r="IJ216" s="107">
        <f t="shared" si="545"/>
        <v>1.6955476492941035E-53</v>
      </c>
      <c r="IK216" s="107">
        <f t="shared" si="546"/>
        <v>3.3367947596136297E-58</v>
      </c>
      <c r="IL216" s="107">
        <f t="shared" si="547"/>
        <v>7.9501328865812549E-57</v>
      </c>
      <c r="IM216" s="107">
        <f t="shared" si="548"/>
        <v>2.1199275017586917E-63</v>
      </c>
      <c r="IN216" s="107">
        <f t="shared" si="549"/>
        <v>1.1744069559601857E-67</v>
      </c>
      <c r="IO216" s="107">
        <f t="shared" si="550"/>
        <v>2.6974294331095669E-70</v>
      </c>
      <c r="IP216" s="107">
        <f t="shared" si="551"/>
        <v>1.322477413953862E-79</v>
      </c>
      <c r="IQ216" s="107">
        <f t="shared" si="552"/>
        <v>2.5479173165177184E-86</v>
      </c>
      <c r="IR216" s="107">
        <f t="shared" si="553"/>
        <v>3.5983053466034209E-92</v>
      </c>
      <c r="IS216" s="107">
        <f t="shared" si="554"/>
        <v>1.9686472811385597E-85</v>
      </c>
      <c r="IT216" s="107">
        <f t="shared" si="555"/>
        <v>1.7976142036984029E-88</v>
      </c>
      <c r="IU216" s="107">
        <f t="shared" si="556"/>
        <v>6.4138782528707673E-83</v>
      </c>
      <c r="IV216" s="107">
        <f t="shared" si="557"/>
        <v>1.1716404562007613E-71</v>
      </c>
      <c r="IW216" s="107">
        <f t="shared" si="558"/>
        <v>1.030910488119253E-82</v>
      </c>
      <c r="IY216" s="107">
        <f t="shared" si="559"/>
        <v>2.937200267156926E-47</v>
      </c>
      <c r="IZ216" s="107">
        <f t="shared" si="560"/>
        <v>1.6955476492941035E-53</v>
      </c>
      <c r="JA216" s="107">
        <f t="shared" si="561"/>
        <v>3.3367947596136297E-58</v>
      </c>
      <c r="JB216" s="107">
        <f t="shared" si="562"/>
        <v>7.9501328865812549E-57</v>
      </c>
      <c r="JC216" s="107">
        <f t="shared" si="563"/>
        <v>2.1199275017586917E-63</v>
      </c>
      <c r="JD216" s="107">
        <f t="shared" si="564"/>
        <v>1.1744069559601857E-67</v>
      </c>
      <c r="JE216" s="107">
        <f t="shared" si="565"/>
        <v>2.6974294331095669E-70</v>
      </c>
      <c r="JF216" s="107">
        <f t="shared" si="566"/>
        <v>1.322477413953862E-79</v>
      </c>
      <c r="JG216" s="107">
        <f t="shared" si="567"/>
        <v>2.5479173165177184E-86</v>
      </c>
      <c r="JH216" s="107">
        <f t="shared" si="568"/>
        <v>3.5983053466034209E-92</v>
      </c>
      <c r="JI216" s="107">
        <f t="shared" si="569"/>
        <v>1.9686472811385597E-85</v>
      </c>
      <c r="JJ216" s="107">
        <f t="shared" si="570"/>
        <v>1.7976142036984029E-88</v>
      </c>
      <c r="JK216" s="107">
        <f t="shared" si="571"/>
        <v>6.4138782528707673E-83</v>
      </c>
      <c r="JL216" s="107">
        <f t="shared" si="572"/>
        <v>1.1716404562007613E-71</v>
      </c>
      <c r="JM216" s="107">
        <f t="shared" si="573"/>
        <v>1.030910488119253E-82</v>
      </c>
    </row>
    <row r="217" spans="2:273" x14ac:dyDescent="0.25">
      <c r="B217" s="2">
        <v>189</v>
      </c>
      <c r="C217" s="37">
        <v>48.015999999999998</v>
      </c>
      <c r="D217" s="37">
        <v>47.41</v>
      </c>
      <c r="E217" s="37">
        <v>47.951000000000001</v>
      </c>
      <c r="F217" s="37">
        <v>49.168999999999997</v>
      </c>
      <c r="G217" s="37">
        <v>49.982999999999997</v>
      </c>
      <c r="H217" s="37">
        <v>49.61</v>
      </c>
      <c r="I217" s="37">
        <v>48.863999999999997</v>
      </c>
      <c r="J217" s="37">
        <v>47.643999999999998</v>
      </c>
      <c r="K217" s="37">
        <v>48.558999999999997</v>
      </c>
      <c r="L217" s="37">
        <v>49.305</v>
      </c>
      <c r="M217" s="37">
        <v>49.423999999999999</v>
      </c>
      <c r="N217" s="37">
        <v>48.78</v>
      </c>
      <c r="O217" s="37">
        <v>50.017000000000003</v>
      </c>
      <c r="P217" s="37">
        <v>50.633000000000003</v>
      </c>
      <c r="Q217" s="37">
        <v>47.417000000000002</v>
      </c>
      <c r="S217" s="4" t="e">
        <f t="shared" si="460"/>
        <v>#N/A</v>
      </c>
      <c r="T217" s="4" t="e">
        <f t="shared" si="461"/>
        <v>#N/A</v>
      </c>
      <c r="U217" s="4" t="e">
        <f t="shared" si="462"/>
        <v>#N/A</v>
      </c>
      <c r="V217" s="4" t="e">
        <f t="shared" si="463"/>
        <v>#N/A</v>
      </c>
      <c r="W217" s="4" t="e">
        <f t="shared" si="464"/>
        <v>#N/A</v>
      </c>
      <c r="X217" s="4" t="e">
        <f t="shared" si="465"/>
        <v>#N/A</v>
      </c>
      <c r="Y217" s="4" t="e">
        <f t="shared" si="466"/>
        <v>#N/A</v>
      </c>
      <c r="Z217" s="4" t="e">
        <f t="shared" si="467"/>
        <v>#N/A</v>
      </c>
      <c r="AA217" s="4" t="e">
        <f t="shared" si="468"/>
        <v>#N/A</v>
      </c>
      <c r="AB217" s="4" t="e">
        <f t="shared" si="469"/>
        <v>#N/A</v>
      </c>
      <c r="AC217" s="4" t="e">
        <f t="shared" si="470"/>
        <v>#N/A</v>
      </c>
      <c r="AD217" s="4" t="e">
        <f t="shared" si="471"/>
        <v>#N/A</v>
      </c>
      <c r="AE217" s="4" t="e">
        <f t="shared" si="472"/>
        <v>#N/A</v>
      </c>
      <c r="AF217" s="4" t="e">
        <f t="shared" si="473"/>
        <v>#N/A</v>
      </c>
      <c r="AG217" s="4" t="e">
        <f t="shared" si="474"/>
        <v>#N/A</v>
      </c>
      <c r="AI217" s="4">
        <f t="shared" si="475"/>
        <v>0</v>
      </c>
      <c r="AJ217" s="4">
        <f t="shared" si="476"/>
        <v>0</v>
      </c>
      <c r="AK217" s="4">
        <f t="shared" si="477"/>
        <v>0</v>
      </c>
      <c r="AL217" s="4">
        <f t="shared" si="478"/>
        <v>0</v>
      </c>
      <c r="AM217" s="4">
        <f t="shared" si="479"/>
        <v>0</v>
      </c>
      <c r="AN217" s="4">
        <f t="shared" si="480"/>
        <v>0</v>
      </c>
      <c r="AO217" s="4">
        <f t="shared" si="481"/>
        <v>0</v>
      </c>
      <c r="AP217" s="4">
        <f t="shared" si="482"/>
        <v>0</v>
      </c>
      <c r="AQ217" s="4">
        <f t="shared" si="483"/>
        <v>0</v>
      </c>
      <c r="AR217" s="4">
        <f t="shared" si="484"/>
        <v>0</v>
      </c>
      <c r="AS217" s="4">
        <f t="shared" si="485"/>
        <v>0</v>
      </c>
      <c r="AT217" s="4">
        <f t="shared" si="486"/>
        <v>0</v>
      </c>
      <c r="AU217" s="4">
        <f t="shared" si="487"/>
        <v>0</v>
      </c>
      <c r="AV217" s="4">
        <f t="shared" si="667"/>
        <v>0</v>
      </c>
      <c r="AW217" s="4">
        <f t="shared" si="667"/>
        <v>0</v>
      </c>
      <c r="AY217" s="2" t="e">
        <f t="shared" si="509"/>
        <v>#N/A</v>
      </c>
      <c r="AZ217" s="2" t="e">
        <f t="shared" si="575"/>
        <v>#N/A</v>
      </c>
      <c r="BA217" s="2" t="e">
        <f t="shared" si="576"/>
        <v>#N/A</v>
      </c>
      <c r="BB217" s="2" t="e">
        <f t="shared" si="577"/>
        <v>#N/A</v>
      </c>
      <c r="BC217" s="2" t="e">
        <f t="shared" si="578"/>
        <v>#N/A</v>
      </c>
      <c r="BD217" s="2" t="e">
        <f t="shared" si="579"/>
        <v>#N/A</v>
      </c>
      <c r="BE217" s="2" t="e">
        <f t="shared" si="580"/>
        <v>#N/A</v>
      </c>
      <c r="BF217" s="2" t="e">
        <f t="shared" si="581"/>
        <v>#N/A</v>
      </c>
      <c r="BG217" s="2" t="e">
        <f t="shared" si="582"/>
        <v>#N/A</v>
      </c>
      <c r="BH217" s="2" t="e">
        <f t="shared" si="583"/>
        <v>#N/A</v>
      </c>
      <c r="BI217" s="2" t="e">
        <f t="shared" si="584"/>
        <v>#N/A</v>
      </c>
      <c r="BJ217" s="2" t="e">
        <f t="shared" si="585"/>
        <v>#N/A</v>
      </c>
      <c r="BK217" s="2" t="e">
        <f t="shared" si="586"/>
        <v>#N/A</v>
      </c>
      <c r="BL217" s="2" t="e">
        <f t="shared" si="587"/>
        <v>#N/A</v>
      </c>
      <c r="BM217" s="2" t="e">
        <f t="shared" si="588"/>
        <v>#N/A</v>
      </c>
      <c r="BO217" s="2" t="str">
        <f t="shared" si="652"/>
        <v/>
      </c>
      <c r="BP217" s="2" t="str">
        <f t="shared" si="653"/>
        <v/>
      </c>
      <c r="BQ217" s="2" t="str">
        <f t="shared" si="654"/>
        <v/>
      </c>
      <c r="BR217" s="2" t="str">
        <f t="shared" si="655"/>
        <v/>
      </c>
      <c r="BS217" s="2" t="str">
        <f t="shared" si="656"/>
        <v/>
      </c>
      <c r="BT217" s="2" t="str">
        <f t="shared" si="657"/>
        <v/>
      </c>
      <c r="BU217" s="2" t="str">
        <f t="shared" si="658"/>
        <v/>
      </c>
      <c r="BV217" s="2" t="str">
        <f t="shared" si="659"/>
        <v/>
      </c>
      <c r="BW217" s="2" t="str">
        <f t="shared" si="660"/>
        <v/>
      </c>
      <c r="BX217" s="2" t="str">
        <f t="shared" si="661"/>
        <v/>
      </c>
      <c r="BY217" s="2" t="str">
        <f t="shared" si="662"/>
        <v/>
      </c>
      <c r="BZ217" s="2" t="str">
        <f t="shared" si="663"/>
        <v/>
      </c>
      <c r="CA217" s="2" t="str">
        <f t="shared" si="664"/>
        <v/>
      </c>
      <c r="CB217" s="2" t="str">
        <f t="shared" si="665"/>
        <v/>
      </c>
      <c r="CC217" s="2" t="str">
        <f t="shared" si="666"/>
        <v/>
      </c>
      <c r="CE217" s="2" t="str">
        <f t="shared" si="510"/>
        <v/>
      </c>
      <c r="CF217" s="2" t="str">
        <f t="shared" si="511"/>
        <v/>
      </c>
      <c r="CG217" s="2" t="str">
        <f t="shared" si="512"/>
        <v/>
      </c>
      <c r="CH217" s="2" t="str">
        <f t="shared" si="513"/>
        <v/>
      </c>
      <c r="CI217" s="2" t="str">
        <f t="shared" si="514"/>
        <v/>
      </c>
      <c r="CJ217" s="2" t="str">
        <f t="shared" si="515"/>
        <v/>
      </c>
      <c r="CK217" s="2" t="str">
        <f t="shared" si="516"/>
        <v/>
      </c>
      <c r="CL217" s="2" t="str">
        <f t="shared" si="517"/>
        <v/>
      </c>
      <c r="CM217" s="2" t="str">
        <f t="shared" si="518"/>
        <v/>
      </c>
      <c r="CN217" s="2" t="str">
        <f t="shared" si="519"/>
        <v/>
      </c>
      <c r="CO217" s="2" t="str">
        <f t="shared" si="520"/>
        <v/>
      </c>
      <c r="CP217" s="2" t="str">
        <f t="shared" si="521"/>
        <v/>
      </c>
      <c r="CQ217" s="2" t="str">
        <f t="shared" si="522"/>
        <v/>
      </c>
      <c r="CR217" s="2" t="str">
        <f t="shared" si="523"/>
        <v/>
      </c>
      <c r="CS217" s="2" t="str">
        <f t="shared" si="524"/>
        <v/>
      </c>
      <c r="CU217" s="2" t="str">
        <f t="shared" si="525"/>
        <v/>
      </c>
      <c r="CV217" s="2" t="str">
        <f t="shared" si="526"/>
        <v/>
      </c>
      <c r="CW217" s="2" t="str">
        <f t="shared" si="527"/>
        <v/>
      </c>
      <c r="CX217" s="2" t="str">
        <f t="shared" si="528"/>
        <v/>
      </c>
      <c r="CY217" s="2" t="str">
        <f t="shared" si="529"/>
        <v/>
      </c>
      <c r="CZ217" s="2" t="str">
        <f t="shared" si="530"/>
        <v/>
      </c>
      <c r="DA217" s="2" t="str">
        <f t="shared" si="531"/>
        <v/>
      </c>
      <c r="DB217" s="2" t="str">
        <f t="shared" si="532"/>
        <v/>
      </c>
      <c r="DC217" s="2" t="str">
        <f t="shared" si="533"/>
        <v/>
      </c>
      <c r="DD217" s="2" t="str">
        <f t="shared" si="534"/>
        <v/>
      </c>
      <c r="DE217" s="2" t="str">
        <f t="shared" si="535"/>
        <v/>
      </c>
      <c r="DF217" s="2" t="str">
        <f t="shared" si="536"/>
        <v/>
      </c>
      <c r="DG217" s="2" t="str">
        <f t="shared" si="537"/>
        <v/>
      </c>
      <c r="DH217" s="2" t="str">
        <f t="shared" si="538"/>
        <v/>
      </c>
      <c r="DI217" s="2" t="str">
        <f t="shared" si="539"/>
        <v/>
      </c>
      <c r="DK217" s="2">
        <f t="shared" si="489"/>
        <v>75.862447368421059</v>
      </c>
      <c r="DL217" s="2">
        <f t="shared" si="668"/>
        <v>84.575719973009484</v>
      </c>
      <c r="DM217" s="2">
        <f t="shared" si="668"/>
        <v>85.904768353576245</v>
      </c>
      <c r="DN217" s="2">
        <f t="shared" si="668"/>
        <v>85.547651282051291</v>
      </c>
      <c r="DO217" s="2">
        <f t="shared" si="668"/>
        <v>92.41055491205492</v>
      </c>
      <c r="DP217" s="2">
        <f t="shared" si="668"/>
        <v>88.153952100840357</v>
      </c>
      <c r="DQ217" s="2">
        <f t="shared" si="668"/>
        <v>88.132377310924383</v>
      </c>
      <c r="DR217" s="2">
        <f t="shared" si="668"/>
        <v>92.632307486630992</v>
      </c>
      <c r="DS217" s="2">
        <f t="shared" si="668"/>
        <v>87.318712605042009</v>
      </c>
      <c r="DT217" s="2">
        <f t="shared" si="668"/>
        <v>89.724717914438543</v>
      </c>
      <c r="DU217" s="2">
        <f t="shared" si="668"/>
        <v>88.110231016042775</v>
      </c>
      <c r="DV217" s="2">
        <f t="shared" si="668"/>
        <v>93.669955436720102</v>
      </c>
      <c r="DW217" s="2">
        <f t="shared" si="668"/>
        <v>94.38664171122997</v>
      </c>
      <c r="DX217" s="2">
        <f t="shared" si="668"/>
        <v>90.465231274131284</v>
      </c>
      <c r="DY217" s="2">
        <f t="shared" si="668"/>
        <v>83.913445235446758</v>
      </c>
      <c r="EA217" s="2">
        <f t="shared" si="671"/>
        <v>43.131351954310198</v>
      </c>
      <c r="EB217" s="2">
        <f t="shared" si="491"/>
        <v>44.205960348929423</v>
      </c>
      <c r="EC217" s="2">
        <f t="shared" si="492"/>
        <v>46.99015963020031</v>
      </c>
      <c r="ED217" s="2">
        <f t="shared" si="493"/>
        <v>45.532494014460113</v>
      </c>
      <c r="EE217" s="2">
        <f t="shared" si="494"/>
        <v>45.318191119464359</v>
      </c>
      <c r="EF217" s="2">
        <f t="shared" si="495"/>
        <v>45.32600689142096</v>
      </c>
      <c r="EG217" s="2">
        <f t="shared" si="496"/>
        <v>45.031236226947037</v>
      </c>
      <c r="EH217" s="2">
        <f t="shared" si="497"/>
        <v>44.472407227196058</v>
      </c>
      <c r="EI217" s="2">
        <f t="shared" si="498"/>
        <v>44.98067137809187</v>
      </c>
      <c r="EJ217" s="2">
        <f t="shared" si="499"/>
        <v>44.901770757897381</v>
      </c>
      <c r="EK217" s="2">
        <f t="shared" si="500"/>
        <v>46.146664178031145</v>
      </c>
      <c r="EL217" s="2">
        <f t="shared" si="501"/>
        <v>45.311980833026162</v>
      </c>
      <c r="EM217" s="2">
        <f t="shared" si="502"/>
        <v>47.790396470637205</v>
      </c>
      <c r="EN217" s="2">
        <f t="shared" si="503"/>
        <v>49.425389756079554</v>
      </c>
      <c r="EO217" s="2">
        <f t="shared" si="504"/>
        <v>52.292825278810412</v>
      </c>
      <c r="EQ217" s="2">
        <f t="shared" si="505"/>
        <v>46.413972919820083</v>
      </c>
      <c r="ER217" s="2">
        <f t="shared" si="669"/>
        <v>46.744389589044317</v>
      </c>
      <c r="ES217" s="2">
        <f t="shared" si="669"/>
        <v>47.049472175471394</v>
      </c>
      <c r="ET217" s="2">
        <f t="shared" si="669"/>
        <v>47.371877767146948</v>
      </c>
      <c r="EU217" s="2">
        <f t="shared" si="669"/>
        <v>47.125341574591012</v>
      </c>
      <c r="EV217" s="2">
        <f t="shared" si="669"/>
        <v>46.986648460300856</v>
      </c>
      <c r="EW217" s="2">
        <f t="shared" si="669"/>
        <v>46.510384533170651</v>
      </c>
      <c r="EX217" s="2">
        <f t="shared" si="669"/>
        <v>46.131829842817197</v>
      </c>
      <c r="EY217" s="2">
        <f t="shared" si="669"/>
        <v>46.698160736326116</v>
      </c>
      <c r="EZ217" s="2">
        <f t="shared" si="669"/>
        <v>46.325731620165541</v>
      </c>
      <c r="FA217" s="2">
        <f t="shared" si="669"/>
        <v>46.807871525633132</v>
      </c>
      <c r="FB217" s="2">
        <f t="shared" si="669"/>
        <v>46.51685023967169</v>
      </c>
      <c r="FC217" s="2">
        <f t="shared" si="669"/>
        <v>47.467676160674301</v>
      </c>
      <c r="FD217" s="2">
        <f t="shared" si="669"/>
        <v>49.094002193146601</v>
      </c>
      <c r="FE217" s="2">
        <f t="shared" si="669"/>
        <v>47.681641000129204</v>
      </c>
      <c r="FG217" s="2">
        <f t="shared" si="507"/>
        <v>0.99999999999965428</v>
      </c>
      <c r="FH217" s="2">
        <f t="shared" si="670"/>
        <v>0.99999999999972655</v>
      </c>
      <c r="FI217" s="2">
        <f t="shared" si="670"/>
        <v>0.99999999999968037</v>
      </c>
      <c r="FJ217" s="2">
        <f t="shared" si="670"/>
        <v>0.9999999999996616</v>
      </c>
      <c r="FK217" s="2">
        <f t="shared" si="670"/>
        <v>0.99999999999966083</v>
      </c>
      <c r="FL217" s="2">
        <f t="shared" si="670"/>
        <v>0.99999999999968081</v>
      </c>
      <c r="FM217" s="2">
        <f t="shared" si="670"/>
        <v>0.99999999999972988</v>
      </c>
      <c r="FN217" s="2">
        <f t="shared" si="670"/>
        <v>0.99999999999972067</v>
      </c>
      <c r="FO217" s="2">
        <f t="shared" si="670"/>
        <v>0.99999999999981593</v>
      </c>
      <c r="FP217" s="2">
        <f t="shared" si="670"/>
        <v>0.99999999999978861</v>
      </c>
      <c r="FQ217" s="2">
        <f t="shared" si="670"/>
        <v>0.9999999999997593</v>
      </c>
      <c r="FR217" s="2">
        <f t="shared" si="670"/>
        <v>0.99999999999975442</v>
      </c>
      <c r="FS217" s="2">
        <f t="shared" si="670"/>
        <v>0.99999999999670575</v>
      </c>
      <c r="FT217" s="2">
        <f t="shared" si="670"/>
        <v>0.99999999997899114</v>
      </c>
      <c r="FU217" s="2">
        <f t="shared" si="670"/>
        <v>0.99999999990129385</v>
      </c>
      <c r="FW217" s="2">
        <f t="shared" si="540"/>
        <v>0.99997641500972267</v>
      </c>
      <c r="FX217" s="2">
        <f t="shared" si="592"/>
        <v>0.99997819558564749</v>
      </c>
      <c r="FY217" s="2">
        <f t="shared" si="593"/>
        <v>0.99998350117693657</v>
      </c>
      <c r="FZ217" s="2">
        <f t="shared" si="594"/>
        <v>0.99997830171670621</v>
      </c>
      <c r="GA217" s="2">
        <f t="shared" si="595"/>
        <v>0.99997848745079454</v>
      </c>
      <c r="GB217" s="2">
        <f t="shared" si="596"/>
        <v>0.99997976899301622</v>
      </c>
      <c r="GC217" s="2">
        <f t="shared" si="597"/>
        <v>0.99998189782897795</v>
      </c>
      <c r="GD217" s="2">
        <f t="shared" si="598"/>
        <v>0.9999826403271499</v>
      </c>
      <c r="GE217" s="2">
        <f t="shared" si="599"/>
        <v>0.99999134530909506</v>
      </c>
      <c r="GF217" s="2">
        <f t="shared" si="600"/>
        <v>0.9999925837318655</v>
      </c>
      <c r="GG217" s="2">
        <f t="shared" si="601"/>
        <v>0.99999130678604164</v>
      </c>
      <c r="GH217" s="2">
        <f t="shared" si="602"/>
        <v>0.99999160650104968</v>
      </c>
      <c r="GI217" s="2">
        <f t="shared" si="603"/>
        <v>0.99997034108432137</v>
      </c>
      <c r="GJ217" s="2">
        <f t="shared" si="604"/>
        <v>0.99991678323338617</v>
      </c>
      <c r="GK217" s="2">
        <f t="shared" si="605"/>
        <v>0.99974248267510901</v>
      </c>
      <c r="GM217" s="107">
        <f t="shared" si="541"/>
        <v>0</v>
      </c>
      <c r="GN217" s="107">
        <f t="shared" si="606"/>
        <v>0</v>
      </c>
      <c r="GO217" s="107">
        <f t="shared" si="607"/>
        <v>0</v>
      </c>
      <c r="GP217" s="107">
        <f t="shared" si="608"/>
        <v>0</v>
      </c>
      <c r="GQ217" s="107">
        <f t="shared" si="609"/>
        <v>0</v>
      </c>
      <c r="GR217" s="107">
        <f t="shared" si="610"/>
        <v>0</v>
      </c>
      <c r="GS217" s="107">
        <f t="shared" si="611"/>
        <v>0</v>
      </c>
      <c r="GT217" s="107">
        <f t="shared" si="612"/>
        <v>0</v>
      </c>
      <c r="GU217" s="107">
        <f t="shared" si="613"/>
        <v>0</v>
      </c>
      <c r="GV217" s="107">
        <f t="shared" si="614"/>
        <v>0</v>
      </c>
      <c r="GW217" s="107">
        <f t="shared" si="615"/>
        <v>0</v>
      </c>
      <c r="GX217" s="107">
        <f t="shared" si="616"/>
        <v>0</v>
      </c>
      <c r="GY217" s="107">
        <f t="shared" si="617"/>
        <v>0</v>
      </c>
      <c r="GZ217" s="107">
        <f t="shared" si="618"/>
        <v>0</v>
      </c>
      <c r="HA217" s="107">
        <f t="shared" si="619"/>
        <v>0</v>
      </c>
      <c r="HC217" s="107">
        <f t="shared" si="542"/>
        <v>0</v>
      </c>
      <c r="HD217" s="107">
        <f t="shared" si="620"/>
        <v>0</v>
      </c>
      <c r="HE217" s="107">
        <f t="shared" si="621"/>
        <v>0</v>
      </c>
      <c r="HF217" s="107">
        <f t="shared" si="622"/>
        <v>0</v>
      </c>
      <c r="HG217" s="107">
        <f t="shared" si="623"/>
        <v>0</v>
      </c>
      <c r="HH217" s="107">
        <f t="shared" si="624"/>
        <v>0</v>
      </c>
      <c r="HI217" s="107">
        <f t="shared" si="625"/>
        <v>0</v>
      </c>
      <c r="HJ217" s="107">
        <f t="shared" si="626"/>
        <v>0</v>
      </c>
      <c r="HK217" s="107">
        <f t="shared" si="627"/>
        <v>0</v>
      </c>
      <c r="HL217" s="107">
        <f t="shared" si="628"/>
        <v>0</v>
      </c>
      <c r="HM217" s="107">
        <f t="shared" si="629"/>
        <v>0</v>
      </c>
      <c r="HN217" s="107">
        <f t="shared" si="630"/>
        <v>0</v>
      </c>
      <c r="HO217" s="107">
        <f t="shared" si="631"/>
        <v>0</v>
      </c>
      <c r="HP217" s="107">
        <f t="shared" si="632"/>
        <v>0</v>
      </c>
      <c r="HQ217" s="107">
        <f t="shared" si="633"/>
        <v>0</v>
      </c>
      <c r="HS217" s="107">
        <f t="shared" si="543"/>
        <v>1.9440583989898988E-158</v>
      </c>
      <c r="HT217" s="107">
        <f t="shared" si="634"/>
        <v>5.3932437246194699E-180</v>
      </c>
      <c r="HU217" s="107">
        <f t="shared" si="635"/>
        <v>2.6760419698218099E-189</v>
      </c>
      <c r="HV217" s="107">
        <f t="shared" si="636"/>
        <v>9.024523253020116E-190</v>
      </c>
      <c r="HW217" s="107">
        <f t="shared" si="637"/>
        <v>1.6629586886086658E-212</v>
      </c>
      <c r="HX217" s="107">
        <f t="shared" si="638"/>
        <v>1.5881355339032749E-226</v>
      </c>
      <c r="HY217" s="107">
        <f t="shared" si="639"/>
        <v>1.3955007838117048E-234</v>
      </c>
      <c r="HZ217" s="107">
        <f t="shared" si="640"/>
        <v>4.1717331578984945E-266</v>
      </c>
      <c r="IA217" s="107">
        <f t="shared" si="641"/>
        <v>7.1113580145125673E-274</v>
      </c>
      <c r="IB217" s="107">
        <f t="shared" si="642"/>
        <v>8.0869192288804762E-286</v>
      </c>
      <c r="IC217" s="107">
        <f t="shared" si="643"/>
        <v>7.1795716323136981E-267</v>
      </c>
      <c r="ID217" s="107">
        <f t="shared" si="644"/>
        <v>2.3719513400793404E-274</v>
      </c>
      <c r="IE217" s="107">
        <f t="shared" si="645"/>
        <v>3.6774524949949184E-262</v>
      </c>
      <c r="IF217" s="107">
        <f t="shared" si="646"/>
        <v>1.9971213643917316E-234</v>
      </c>
      <c r="IG217" s="107">
        <f t="shared" si="647"/>
        <v>1.8828557314291017E-227</v>
      </c>
      <c r="II217" s="107">
        <f t="shared" si="544"/>
        <v>2.7320896534694693E-49</v>
      </c>
      <c r="IJ217" s="107">
        <f t="shared" si="545"/>
        <v>8.6675877925511501E-56</v>
      </c>
      <c r="IK217" s="107">
        <f t="shared" si="546"/>
        <v>1.2287197841851254E-60</v>
      </c>
      <c r="IL217" s="107">
        <f t="shared" si="547"/>
        <v>2.9049514487797624E-59</v>
      </c>
      <c r="IM217" s="107">
        <f t="shared" si="548"/>
        <v>3.9915602779557805E-66</v>
      </c>
      <c r="IN217" s="107">
        <f t="shared" si="549"/>
        <v>1.4925844584918503E-70</v>
      </c>
      <c r="IO217" s="107">
        <f t="shared" si="550"/>
        <v>2.8246546219555058E-73</v>
      </c>
      <c r="IP217" s="107">
        <f t="shared" si="551"/>
        <v>5.6304756408838317E-83</v>
      </c>
      <c r="IQ217" s="107">
        <f t="shared" si="552"/>
        <v>9.3342326666199213E-90</v>
      </c>
      <c r="IR217" s="107">
        <f t="shared" si="553"/>
        <v>8.548821105593136E-96</v>
      </c>
      <c r="IS217" s="107">
        <f t="shared" si="554"/>
        <v>7.8123204789660269E-89</v>
      </c>
      <c r="IT217" s="107">
        <f t="shared" si="555"/>
        <v>5.5048796322925853E-92</v>
      </c>
      <c r="IU217" s="107">
        <f t="shared" si="556"/>
        <v>2.8381509143030618E-86</v>
      </c>
      <c r="IV217" s="107">
        <f t="shared" si="557"/>
        <v>1.3424944877498401E-74</v>
      </c>
      <c r="IW217" s="107">
        <f t="shared" si="558"/>
        <v>2.7194612317273417E-86</v>
      </c>
      <c r="IY217" s="107">
        <f t="shared" si="559"/>
        <v>2.7320896534694693E-49</v>
      </c>
      <c r="IZ217" s="107">
        <f t="shared" si="560"/>
        <v>8.6675877925511501E-56</v>
      </c>
      <c r="JA217" s="107">
        <f t="shared" si="561"/>
        <v>1.2287197841851254E-60</v>
      </c>
      <c r="JB217" s="107">
        <f t="shared" si="562"/>
        <v>2.9049514487797624E-59</v>
      </c>
      <c r="JC217" s="107">
        <f t="shared" si="563"/>
        <v>3.9915602779557805E-66</v>
      </c>
      <c r="JD217" s="107">
        <f t="shared" si="564"/>
        <v>1.4925844584918503E-70</v>
      </c>
      <c r="JE217" s="107">
        <f t="shared" si="565"/>
        <v>2.8246546219555058E-73</v>
      </c>
      <c r="JF217" s="107">
        <f t="shared" si="566"/>
        <v>5.6304756408838317E-83</v>
      </c>
      <c r="JG217" s="107">
        <f t="shared" si="567"/>
        <v>9.3342326666199213E-90</v>
      </c>
      <c r="JH217" s="107">
        <f t="shared" si="568"/>
        <v>8.548821105593136E-96</v>
      </c>
      <c r="JI217" s="107">
        <f t="shared" si="569"/>
        <v>7.8123204789660269E-89</v>
      </c>
      <c r="JJ217" s="107">
        <f t="shared" si="570"/>
        <v>5.5048796322925853E-92</v>
      </c>
      <c r="JK217" s="107">
        <f t="shared" si="571"/>
        <v>2.8381509143030618E-86</v>
      </c>
      <c r="JL217" s="107">
        <f t="shared" si="572"/>
        <v>1.3424944877498401E-74</v>
      </c>
      <c r="JM217" s="107">
        <f t="shared" si="573"/>
        <v>2.7194612317273417E-86</v>
      </c>
    </row>
    <row r="218" spans="2:273" x14ac:dyDescent="0.25">
      <c r="B218" s="2">
        <v>190</v>
      </c>
      <c r="C218" s="37">
        <v>46.741999999999997</v>
      </c>
      <c r="D218" s="37">
        <v>48.377000000000002</v>
      </c>
      <c r="E218" s="37">
        <v>48.18</v>
      </c>
      <c r="F218" s="37">
        <v>49.796999999999997</v>
      </c>
      <c r="G218" s="37">
        <v>48.305</v>
      </c>
      <c r="H218" s="37">
        <v>49.847000000000001</v>
      </c>
      <c r="I218" s="37">
        <v>47.491999999999997</v>
      </c>
      <c r="J218" s="37">
        <v>48.78</v>
      </c>
      <c r="K218" s="37">
        <v>49.203000000000003</v>
      </c>
      <c r="L218" s="37">
        <v>47.576000000000001</v>
      </c>
      <c r="M218" s="37">
        <v>48.168999999999997</v>
      </c>
      <c r="N218" s="37">
        <v>48.39</v>
      </c>
      <c r="O218" s="37">
        <v>49.796999999999997</v>
      </c>
      <c r="P218" s="37">
        <v>50.25</v>
      </c>
      <c r="Q218" s="37">
        <v>48.6</v>
      </c>
      <c r="S218" s="4" t="e">
        <f t="shared" si="460"/>
        <v>#N/A</v>
      </c>
      <c r="T218" s="4" t="e">
        <f t="shared" si="461"/>
        <v>#N/A</v>
      </c>
      <c r="U218" s="4" t="e">
        <f t="shared" si="462"/>
        <v>#N/A</v>
      </c>
      <c r="V218" s="4" t="e">
        <f t="shared" si="463"/>
        <v>#N/A</v>
      </c>
      <c r="W218" s="4" t="e">
        <f t="shared" si="464"/>
        <v>#N/A</v>
      </c>
      <c r="X218" s="4" t="e">
        <f t="shared" si="465"/>
        <v>#N/A</v>
      </c>
      <c r="Y218" s="4" t="e">
        <f t="shared" si="466"/>
        <v>#N/A</v>
      </c>
      <c r="Z218" s="4" t="e">
        <f t="shared" si="467"/>
        <v>#N/A</v>
      </c>
      <c r="AA218" s="4" t="e">
        <f t="shared" si="468"/>
        <v>#N/A</v>
      </c>
      <c r="AB218" s="4" t="e">
        <f t="shared" si="469"/>
        <v>#N/A</v>
      </c>
      <c r="AC218" s="4" t="e">
        <f t="shared" si="470"/>
        <v>#N/A</v>
      </c>
      <c r="AD218" s="4" t="e">
        <f t="shared" si="471"/>
        <v>#N/A</v>
      </c>
      <c r="AE218" s="4" t="e">
        <f t="shared" si="472"/>
        <v>#N/A</v>
      </c>
      <c r="AF218" s="4" t="e">
        <f t="shared" si="473"/>
        <v>#N/A</v>
      </c>
      <c r="AG218" s="4" t="e">
        <f t="shared" si="474"/>
        <v>#N/A</v>
      </c>
      <c r="AI218" s="4">
        <f t="shared" si="475"/>
        <v>0</v>
      </c>
      <c r="AJ218" s="4">
        <f t="shared" si="476"/>
        <v>0</v>
      </c>
      <c r="AK218" s="4">
        <f t="shared" si="477"/>
        <v>0</v>
      </c>
      <c r="AL218" s="4">
        <f t="shared" si="478"/>
        <v>0</v>
      </c>
      <c r="AM218" s="4">
        <f t="shared" si="479"/>
        <v>0</v>
      </c>
      <c r="AN218" s="4">
        <f t="shared" si="480"/>
        <v>0</v>
      </c>
      <c r="AO218" s="4">
        <f t="shared" si="481"/>
        <v>0</v>
      </c>
      <c r="AP218" s="4">
        <f t="shared" si="482"/>
        <v>0</v>
      </c>
      <c r="AQ218" s="4">
        <f t="shared" si="483"/>
        <v>0</v>
      </c>
      <c r="AR218" s="4">
        <f t="shared" si="484"/>
        <v>0</v>
      </c>
      <c r="AS218" s="4">
        <f t="shared" si="485"/>
        <v>0</v>
      </c>
      <c r="AT218" s="4">
        <f t="shared" si="486"/>
        <v>0</v>
      </c>
      <c r="AU218" s="4">
        <f t="shared" si="487"/>
        <v>0</v>
      </c>
      <c r="AV218" s="4">
        <f t="shared" si="667"/>
        <v>0</v>
      </c>
      <c r="AW218" s="4">
        <f t="shared" si="667"/>
        <v>0</v>
      </c>
      <c r="AY218" s="2" t="e">
        <f t="shared" si="509"/>
        <v>#N/A</v>
      </c>
      <c r="AZ218" s="2" t="e">
        <f t="shared" si="575"/>
        <v>#N/A</v>
      </c>
      <c r="BA218" s="2" t="e">
        <f t="shared" si="576"/>
        <v>#N/A</v>
      </c>
      <c r="BB218" s="2" t="e">
        <f t="shared" si="577"/>
        <v>#N/A</v>
      </c>
      <c r="BC218" s="2" t="e">
        <f t="shared" si="578"/>
        <v>#N/A</v>
      </c>
      <c r="BD218" s="2" t="e">
        <f t="shared" si="579"/>
        <v>#N/A</v>
      </c>
      <c r="BE218" s="2" t="e">
        <f t="shared" si="580"/>
        <v>#N/A</v>
      </c>
      <c r="BF218" s="2" t="e">
        <f t="shared" si="581"/>
        <v>#N/A</v>
      </c>
      <c r="BG218" s="2" t="e">
        <f t="shared" si="582"/>
        <v>#N/A</v>
      </c>
      <c r="BH218" s="2" t="e">
        <f t="shared" si="583"/>
        <v>#N/A</v>
      </c>
      <c r="BI218" s="2" t="e">
        <f t="shared" si="584"/>
        <v>#N/A</v>
      </c>
      <c r="BJ218" s="2" t="e">
        <f t="shared" si="585"/>
        <v>#N/A</v>
      </c>
      <c r="BK218" s="2" t="e">
        <f t="shared" si="586"/>
        <v>#N/A</v>
      </c>
      <c r="BL218" s="2" t="e">
        <f t="shared" si="587"/>
        <v>#N/A</v>
      </c>
      <c r="BM218" s="2" t="e">
        <f t="shared" si="588"/>
        <v>#N/A</v>
      </c>
      <c r="BO218" s="2" t="str">
        <f t="shared" si="652"/>
        <v/>
      </c>
      <c r="BP218" s="2" t="str">
        <f t="shared" si="653"/>
        <v/>
      </c>
      <c r="BQ218" s="2" t="str">
        <f t="shared" si="654"/>
        <v/>
      </c>
      <c r="BR218" s="2" t="str">
        <f t="shared" si="655"/>
        <v/>
      </c>
      <c r="BS218" s="2" t="str">
        <f t="shared" si="656"/>
        <v/>
      </c>
      <c r="BT218" s="2" t="str">
        <f t="shared" si="657"/>
        <v/>
      </c>
      <c r="BU218" s="2" t="str">
        <f t="shared" si="658"/>
        <v/>
      </c>
      <c r="BV218" s="2" t="str">
        <f t="shared" si="659"/>
        <v/>
      </c>
      <c r="BW218" s="2" t="str">
        <f t="shared" si="660"/>
        <v/>
      </c>
      <c r="BX218" s="2" t="str">
        <f t="shared" si="661"/>
        <v/>
      </c>
      <c r="BY218" s="2" t="str">
        <f t="shared" si="662"/>
        <v/>
      </c>
      <c r="BZ218" s="2" t="str">
        <f t="shared" si="663"/>
        <v/>
      </c>
      <c r="CA218" s="2" t="str">
        <f t="shared" si="664"/>
        <v/>
      </c>
      <c r="CB218" s="2" t="str">
        <f t="shared" si="665"/>
        <v/>
      </c>
      <c r="CC218" s="2" t="str">
        <f t="shared" si="666"/>
        <v/>
      </c>
      <c r="CE218" s="2" t="str">
        <f t="shared" si="510"/>
        <v/>
      </c>
      <c r="CF218" s="2" t="str">
        <f t="shared" si="511"/>
        <v/>
      </c>
      <c r="CG218" s="2" t="str">
        <f t="shared" si="512"/>
        <v/>
      </c>
      <c r="CH218" s="2" t="str">
        <f t="shared" si="513"/>
        <v/>
      </c>
      <c r="CI218" s="2" t="str">
        <f t="shared" si="514"/>
        <v/>
      </c>
      <c r="CJ218" s="2" t="str">
        <f t="shared" si="515"/>
        <v/>
      </c>
      <c r="CK218" s="2" t="str">
        <f t="shared" si="516"/>
        <v/>
      </c>
      <c r="CL218" s="2" t="str">
        <f t="shared" si="517"/>
        <v/>
      </c>
      <c r="CM218" s="2" t="str">
        <f t="shared" si="518"/>
        <v/>
      </c>
      <c r="CN218" s="2" t="str">
        <f t="shared" si="519"/>
        <v/>
      </c>
      <c r="CO218" s="2" t="str">
        <f t="shared" si="520"/>
        <v/>
      </c>
      <c r="CP218" s="2" t="str">
        <f t="shared" si="521"/>
        <v/>
      </c>
      <c r="CQ218" s="2" t="str">
        <f t="shared" si="522"/>
        <v/>
      </c>
      <c r="CR218" s="2" t="str">
        <f t="shared" si="523"/>
        <v/>
      </c>
      <c r="CS218" s="2" t="str">
        <f t="shared" si="524"/>
        <v/>
      </c>
      <c r="CU218" s="2" t="str">
        <f t="shared" si="525"/>
        <v/>
      </c>
      <c r="CV218" s="2" t="str">
        <f t="shared" si="526"/>
        <v/>
      </c>
      <c r="CW218" s="2" t="str">
        <f t="shared" si="527"/>
        <v/>
      </c>
      <c r="CX218" s="2" t="str">
        <f t="shared" si="528"/>
        <v/>
      </c>
      <c r="CY218" s="2" t="str">
        <f t="shared" si="529"/>
        <v/>
      </c>
      <c r="CZ218" s="2" t="str">
        <f t="shared" si="530"/>
        <v/>
      </c>
      <c r="DA218" s="2" t="str">
        <f t="shared" si="531"/>
        <v/>
      </c>
      <c r="DB218" s="2" t="str">
        <f t="shared" si="532"/>
        <v/>
      </c>
      <c r="DC218" s="2" t="str">
        <f t="shared" si="533"/>
        <v/>
      </c>
      <c r="DD218" s="2" t="str">
        <f t="shared" si="534"/>
        <v/>
      </c>
      <c r="DE218" s="2" t="str">
        <f t="shared" si="535"/>
        <v/>
      </c>
      <c r="DF218" s="2" t="str">
        <f t="shared" si="536"/>
        <v/>
      </c>
      <c r="DG218" s="2" t="str">
        <f t="shared" si="537"/>
        <v/>
      </c>
      <c r="DH218" s="2" t="str">
        <f t="shared" si="538"/>
        <v/>
      </c>
      <c r="DI218" s="2" t="str">
        <f t="shared" si="539"/>
        <v/>
      </c>
      <c r="DK218" s="2">
        <f t="shared" si="489"/>
        <v>75.925896153846153</v>
      </c>
      <c r="DL218" s="2">
        <f t="shared" si="668"/>
        <v>84.667467948717984</v>
      </c>
      <c r="DM218" s="2">
        <f t="shared" si="668"/>
        <v>85.997760458839409</v>
      </c>
      <c r="DN218" s="2">
        <f t="shared" si="668"/>
        <v>85.637966666666671</v>
      </c>
      <c r="DO218" s="2">
        <f t="shared" si="668"/>
        <v>92.548031746031754</v>
      </c>
      <c r="DP218" s="2">
        <f t="shared" si="668"/>
        <v>88.262649299719911</v>
      </c>
      <c r="DQ218" s="2">
        <f t="shared" si="668"/>
        <v>88.235326610644265</v>
      </c>
      <c r="DR218" s="2">
        <f t="shared" si="668"/>
        <v>92.759588235294103</v>
      </c>
      <c r="DS218" s="2">
        <f t="shared" si="668"/>
        <v>87.404625210084035</v>
      </c>
      <c r="DT218" s="2">
        <f t="shared" si="668"/>
        <v>89.82859258021395</v>
      </c>
      <c r="DU218" s="2">
        <f t="shared" si="668"/>
        <v>88.204332009167302</v>
      </c>
      <c r="DV218" s="2">
        <f t="shared" si="668"/>
        <v>93.807498217468762</v>
      </c>
      <c r="DW218" s="2">
        <f t="shared" si="668"/>
        <v>94.523467532467549</v>
      </c>
      <c r="DX218" s="2">
        <f t="shared" si="668"/>
        <v>90.574539768339775</v>
      </c>
      <c r="DY218" s="2">
        <f t="shared" si="668"/>
        <v>84.018839228772677</v>
      </c>
      <c r="EA218" s="2">
        <f t="shared" si="671"/>
        <v>42.994253792611104</v>
      </c>
      <c r="EB218" s="2">
        <f t="shared" si="491"/>
        <v>44.060601506740682</v>
      </c>
      <c r="EC218" s="2">
        <f t="shared" si="492"/>
        <v>46.863576697878386</v>
      </c>
      <c r="ED218" s="2">
        <f t="shared" si="493"/>
        <v>45.374999383667181</v>
      </c>
      <c r="EE218" s="2">
        <f t="shared" si="494"/>
        <v>45.15849359802656</v>
      </c>
      <c r="EF218" s="2">
        <f t="shared" si="495"/>
        <v>45.160551705235129</v>
      </c>
      <c r="EG218" s="2">
        <f t="shared" si="496"/>
        <v>44.85745119229415</v>
      </c>
      <c r="EH218" s="2">
        <f t="shared" si="497"/>
        <v>44.287271571298824</v>
      </c>
      <c r="EI218" s="2">
        <f t="shared" si="498"/>
        <v>44.797994145361322</v>
      </c>
      <c r="EJ218" s="2">
        <f t="shared" si="499"/>
        <v>44.721213634661027</v>
      </c>
      <c r="EK218" s="2">
        <f t="shared" si="500"/>
        <v>45.985284815836621</v>
      </c>
      <c r="EL218" s="2">
        <f t="shared" si="501"/>
        <v>45.143260855141897</v>
      </c>
      <c r="EM218" s="2">
        <f t="shared" si="502"/>
        <v>47.652479086028222</v>
      </c>
      <c r="EN218" s="2">
        <f t="shared" si="503"/>
        <v>49.278435366618695</v>
      </c>
      <c r="EO218" s="2">
        <f t="shared" si="504"/>
        <v>52.205570260223055</v>
      </c>
      <c r="EQ218" s="2">
        <f t="shared" si="505"/>
        <v>46.314361462934635</v>
      </c>
      <c r="ER218" s="2">
        <f t="shared" si="669"/>
        <v>46.6276942356319</v>
      </c>
      <c r="ES218" s="2">
        <f t="shared" si="669"/>
        <v>46.925179903281546</v>
      </c>
      <c r="ET218" s="2">
        <f t="shared" si="669"/>
        <v>47.236501200925041</v>
      </c>
      <c r="EU218" s="2">
        <f t="shared" si="669"/>
        <v>46.987278052160995</v>
      </c>
      <c r="EV218" s="2">
        <f t="shared" si="669"/>
        <v>46.841244052608843</v>
      </c>
      <c r="EW218" s="2">
        <f t="shared" si="669"/>
        <v>46.353545539040923</v>
      </c>
      <c r="EX218" s="2">
        <f t="shared" si="669"/>
        <v>45.966519724534038</v>
      </c>
      <c r="EY218" s="2">
        <f t="shared" si="669"/>
        <v>46.534837094897185</v>
      </c>
      <c r="EZ218" s="2">
        <f t="shared" si="669"/>
        <v>46.161512095838773</v>
      </c>
      <c r="FA218" s="2">
        <f t="shared" si="669"/>
        <v>46.654398993159276</v>
      </c>
      <c r="FB218" s="2">
        <f t="shared" si="669"/>
        <v>46.362334061349245</v>
      </c>
      <c r="FC218" s="2">
        <f t="shared" si="669"/>
        <v>47.326804398357481</v>
      </c>
      <c r="FD218" s="2">
        <f t="shared" si="669"/>
        <v>48.944560498111287</v>
      </c>
      <c r="FE218" s="2">
        <f t="shared" si="669"/>
        <v>47.549541098333108</v>
      </c>
      <c r="FG218" s="2">
        <f t="shared" si="507"/>
        <v>0.99999999999972544</v>
      </c>
      <c r="FH218" s="2">
        <f t="shared" si="670"/>
        <v>0.99999999999978273</v>
      </c>
      <c r="FI218" s="2">
        <f t="shared" si="670"/>
        <v>0.99999999999974609</v>
      </c>
      <c r="FJ218" s="2">
        <f t="shared" si="670"/>
        <v>0.99999999999973122</v>
      </c>
      <c r="FK218" s="2">
        <f t="shared" si="670"/>
        <v>0.99999999999973055</v>
      </c>
      <c r="FL218" s="2">
        <f t="shared" si="670"/>
        <v>0.99999999999974643</v>
      </c>
      <c r="FM218" s="2">
        <f t="shared" si="670"/>
        <v>0.99999999999978539</v>
      </c>
      <c r="FN218" s="2">
        <f t="shared" si="670"/>
        <v>0.99999999999977807</v>
      </c>
      <c r="FO218" s="2">
        <f t="shared" si="670"/>
        <v>0.99999999999985378</v>
      </c>
      <c r="FP218" s="2">
        <f t="shared" si="670"/>
        <v>0.99999999999983213</v>
      </c>
      <c r="FQ218" s="2">
        <f t="shared" si="670"/>
        <v>0.99999999999980882</v>
      </c>
      <c r="FR218" s="2">
        <f t="shared" si="670"/>
        <v>0.99999999999980493</v>
      </c>
      <c r="FS218" s="2">
        <f t="shared" si="670"/>
        <v>0.99999999999732792</v>
      </c>
      <c r="FT218" s="2">
        <f t="shared" si="670"/>
        <v>0.9999999999826592</v>
      </c>
      <c r="FU218" s="2">
        <f t="shared" si="670"/>
        <v>0.99999999991731603</v>
      </c>
      <c r="FW218" s="2">
        <f t="shared" si="540"/>
        <v>0.99998126568543122</v>
      </c>
      <c r="FX218" s="2">
        <f t="shared" si="592"/>
        <v>0.99998268006036606</v>
      </c>
      <c r="FY218" s="2">
        <f t="shared" si="593"/>
        <v>0.99998689447452938</v>
      </c>
      <c r="FZ218" s="2">
        <f t="shared" si="594"/>
        <v>0.99998276436401679</v>
      </c>
      <c r="GA218" s="2">
        <f t="shared" si="595"/>
        <v>0.99998291189915856</v>
      </c>
      <c r="GB218" s="2">
        <f t="shared" si="596"/>
        <v>0.99998392987306894</v>
      </c>
      <c r="GC218" s="2">
        <f t="shared" si="597"/>
        <v>0.99998562088091236</v>
      </c>
      <c r="GD218" s="2">
        <f t="shared" si="598"/>
        <v>0.99998621067247628</v>
      </c>
      <c r="GE218" s="2">
        <f t="shared" si="599"/>
        <v>0.99999312532241436</v>
      </c>
      <c r="GF218" s="2">
        <f t="shared" si="600"/>
        <v>0.99999410903983887</v>
      </c>
      <c r="GG218" s="2">
        <f t="shared" si="601"/>
        <v>0.99999309472235609</v>
      </c>
      <c r="GH218" s="2">
        <f t="shared" si="602"/>
        <v>0.99999333279528602</v>
      </c>
      <c r="GI218" s="2">
        <f t="shared" si="603"/>
        <v>0.9999759426043241</v>
      </c>
      <c r="GJ218" s="2">
        <f t="shared" si="604"/>
        <v>0.99993131153455728</v>
      </c>
      <c r="GK218" s="2">
        <f t="shared" si="605"/>
        <v>0.99978427447750484</v>
      </c>
      <c r="GM218" s="107">
        <f t="shared" si="541"/>
        <v>0</v>
      </c>
      <c r="GN218" s="107">
        <f t="shared" si="606"/>
        <v>0</v>
      </c>
      <c r="GO218" s="107">
        <f t="shared" si="607"/>
        <v>0</v>
      </c>
      <c r="GP218" s="107">
        <f t="shared" si="608"/>
        <v>0</v>
      </c>
      <c r="GQ218" s="107">
        <f t="shared" si="609"/>
        <v>0</v>
      </c>
      <c r="GR218" s="107">
        <f t="shared" si="610"/>
        <v>0</v>
      </c>
      <c r="GS218" s="107">
        <f t="shared" si="611"/>
        <v>0</v>
      </c>
      <c r="GT218" s="107">
        <f t="shared" si="612"/>
        <v>0</v>
      </c>
      <c r="GU218" s="107">
        <f t="shared" si="613"/>
        <v>0</v>
      </c>
      <c r="GV218" s="107">
        <f t="shared" si="614"/>
        <v>0</v>
      </c>
      <c r="GW218" s="107">
        <f t="shared" si="615"/>
        <v>0</v>
      </c>
      <c r="GX218" s="107">
        <f t="shared" si="616"/>
        <v>0</v>
      </c>
      <c r="GY218" s="107">
        <f t="shared" si="617"/>
        <v>0</v>
      </c>
      <c r="GZ218" s="107">
        <f t="shared" si="618"/>
        <v>0</v>
      </c>
      <c r="HA218" s="107">
        <f t="shared" si="619"/>
        <v>0</v>
      </c>
      <c r="HC218" s="107">
        <f t="shared" si="542"/>
        <v>0</v>
      </c>
      <c r="HD218" s="107">
        <f t="shared" si="620"/>
        <v>0</v>
      </c>
      <c r="HE218" s="107">
        <f t="shared" si="621"/>
        <v>0</v>
      </c>
      <c r="HF218" s="107">
        <f t="shared" si="622"/>
        <v>0</v>
      </c>
      <c r="HG218" s="107">
        <f t="shared" si="623"/>
        <v>0</v>
      </c>
      <c r="HH218" s="107">
        <f t="shared" si="624"/>
        <v>0</v>
      </c>
      <c r="HI218" s="107">
        <f t="shared" si="625"/>
        <v>0</v>
      </c>
      <c r="HJ218" s="107">
        <f t="shared" si="626"/>
        <v>0</v>
      </c>
      <c r="HK218" s="107">
        <f t="shared" si="627"/>
        <v>0</v>
      </c>
      <c r="HL218" s="107">
        <f t="shared" si="628"/>
        <v>0</v>
      </c>
      <c r="HM218" s="107">
        <f t="shared" si="629"/>
        <v>0</v>
      </c>
      <c r="HN218" s="107">
        <f t="shared" si="630"/>
        <v>0</v>
      </c>
      <c r="HO218" s="107">
        <f t="shared" si="631"/>
        <v>0</v>
      </c>
      <c r="HP218" s="107">
        <f t="shared" si="632"/>
        <v>0</v>
      </c>
      <c r="HQ218" s="107">
        <f t="shared" si="633"/>
        <v>0</v>
      </c>
      <c r="HS218" s="107">
        <f t="shared" si="543"/>
        <v>8.1874912009585452E-163</v>
      </c>
      <c r="HT218" s="107">
        <f t="shared" si="634"/>
        <v>6.206658305192405E-185</v>
      </c>
      <c r="HU218" s="107">
        <f t="shared" si="635"/>
        <v>1.8743226671898643E-194</v>
      </c>
      <c r="HV218" s="107">
        <f t="shared" si="636"/>
        <v>5.3011745081062909E-195</v>
      </c>
      <c r="HW218" s="107">
        <f t="shared" si="637"/>
        <v>2.3225238685847002E-218</v>
      </c>
      <c r="HX218" s="107">
        <f t="shared" si="638"/>
        <v>9.6686809991101189E-233</v>
      </c>
      <c r="HY218" s="107">
        <f t="shared" si="639"/>
        <v>5.7638059780550903E-241</v>
      </c>
      <c r="HZ218" s="107">
        <f t="shared" si="640"/>
        <v>2.5024703791513562E-273</v>
      </c>
      <c r="IA218" s="107">
        <f t="shared" si="641"/>
        <v>4.8034715074038143E-281</v>
      </c>
      <c r="IB218" s="107">
        <f t="shared" si="642"/>
        <v>2.7113564444872877E-293</v>
      </c>
      <c r="IC218" s="107">
        <f t="shared" si="643"/>
        <v>6.4980489439856692E-274</v>
      </c>
      <c r="ID218" s="107">
        <f t="shared" si="644"/>
        <v>1.3383113178361851E-281</v>
      </c>
      <c r="IE218" s="107">
        <f t="shared" si="645"/>
        <v>3.7794759956775276E-269</v>
      </c>
      <c r="IF218" s="107">
        <f t="shared" si="646"/>
        <v>1.1546851843535039E-240</v>
      </c>
      <c r="IG218" s="107">
        <f t="shared" si="647"/>
        <v>1.1681375204746408E-233</v>
      </c>
      <c r="II218" s="107">
        <f t="shared" si="544"/>
        <v>2.2965664162827064E-51</v>
      </c>
      <c r="IJ218" s="107">
        <f t="shared" si="545"/>
        <v>3.955438599426696E-58</v>
      </c>
      <c r="IK218" s="107">
        <f t="shared" si="546"/>
        <v>4.0227769074685519E-63</v>
      </c>
      <c r="IL218" s="107">
        <f t="shared" si="547"/>
        <v>9.4074861705318726E-62</v>
      </c>
      <c r="IM218" s="107">
        <f t="shared" si="548"/>
        <v>6.5666083958275591E-69</v>
      </c>
      <c r="IN218" s="107">
        <f t="shared" si="549"/>
        <v>1.6447315061823778E-73</v>
      </c>
      <c r="IO218" s="107">
        <f t="shared" si="550"/>
        <v>2.557748698810719E-76</v>
      </c>
      <c r="IP218" s="107">
        <f t="shared" si="551"/>
        <v>2.0348120408321088E-86</v>
      </c>
      <c r="IQ218" s="107">
        <f t="shared" si="552"/>
        <v>2.9225603100129145E-93</v>
      </c>
      <c r="IR218" s="107">
        <f t="shared" si="553"/>
        <v>1.7246452298479126E-99</v>
      </c>
      <c r="IS218" s="107">
        <f t="shared" si="554"/>
        <v>2.6536917582229446E-92</v>
      </c>
      <c r="IT218" s="107">
        <f t="shared" si="555"/>
        <v>1.4362226390143384E-95</v>
      </c>
      <c r="IU218" s="107">
        <f t="shared" si="556"/>
        <v>1.0746690262859561E-89</v>
      </c>
      <c r="IV218" s="107">
        <f t="shared" si="557"/>
        <v>1.3387579647528399E-77</v>
      </c>
      <c r="IW218" s="107">
        <f t="shared" si="558"/>
        <v>6.006366718178542E-90</v>
      </c>
      <c r="IY218" s="107">
        <f t="shared" si="559"/>
        <v>2.2965664162827064E-51</v>
      </c>
      <c r="IZ218" s="107">
        <f t="shared" si="560"/>
        <v>3.955438599426696E-58</v>
      </c>
      <c r="JA218" s="107">
        <f t="shared" si="561"/>
        <v>4.0227769074685519E-63</v>
      </c>
      <c r="JB218" s="107">
        <f t="shared" si="562"/>
        <v>9.4074861705318726E-62</v>
      </c>
      <c r="JC218" s="107">
        <f t="shared" si="563"/>
        <v>6.5666083958275591E-69</v>
      </c>
      <c r="JD218" s="107">
        <f t="shared" si="564"/>
        <v>1.6447315061823778E-73</v>
      </c>
      <c r="JE218" s="107">
        <f t="shared" si="565"/>
        <v>2.557748698810719E-76</v>
      </c>
      <c r="JF218" s="107">
        <f t="shared" si="566"/>
        <v>2.0348120408321088E-86</v>
      </c>
      <c r="JG218" s="107">
        <f t="shared" si="567"/>
        <v>2.9225603100129145E-93</v>
      </c>
      <c r="JH218" s="107">
        <f t="shared" si="568"/>
        <v>1.7246452298479126E-99</v>
      </c>
      <c r="JI218" s="107">
        <f t="shared" si="569"/>
        <v>2.6536917582229446E-92</v>
      </c>
      <c r="JJ218" s="107">
        <f t="shared" si="570"/>
        <v>1.4362226390143384E-95</v>
      </c>
      <c r="JK218" s="107">
        <f t="shared" si="571"/>
        <v>1.0746690262859561E-89</v>
      </c>
      <c r="JL218" s="107">
        <f t="shared" si="572"/>
        <v>1.3387579647528399E-77</v>
      </c>
      <c r="JM218" s="107">
        <f t="shared" si="573"/>
        <v>6.006366718178542E-90</v>
      </c>
    </row>
    <row r="219" spans="2:273" x14ac:dyDescent="0.25">
      <c r="B219" s="2">
        <v>191</v>
      </c>
      <c r="C219" s="37">
        <v>47.597000000000001</v>
      </c>
      <c r="D219" s="37">
        <v>46.295000000000002</v>
      </c>
      <c r="E219" s="37">
        <v>47.851999999999997</v>
      </c>
      <c r="F219" s="37">
        <v>48.762999999999998</v>
      </c>
      <c r="G219" s="37">
        <v>48.627000000000002</v>
      </c>
      <c r="H219" s="37">
        <v>49.338999999999999</v>
      </c>
      <c r="I219" s="37">
        <v>48.253999999999998</v>
      </c>
      <c r="J219" s="37">
        <v>50.237000000000002</v>
      </c>
      <c r="K219" s="37">
        <v>48.542000000000002</v>
      </c>
      <c r="L219" s="37">
        <v>48.322000000000003</v>
      </c>
      <c r="M219" s="37">
        <v>49.017000000000003</v>
      </c>
      <c r="N219" s="37">
        <v>48.085000000000001</v>
      </c>
      <c r="O219" s="37">
        <v>50.322000000000003</v>
      </c>
      <c r="P219" s="37">
        <v>51.167000000000002</v>
      </c>
      <c r="Q219" s="37">
        <v>48.35</v>
      </c>
      <c r="S219" s="4" t="e">
        <f t="shared" si="460"/>
        <v>#N/A</v>
      </c>
      <c r="T219" s="4" t="e">
        <f t="shared" si="461"/>
        <v>#N/A</v>
      </c>
      <c r="U219" s="4" t="e">
        <f t="shared" si="462"/>
        <v>#N/A</v>
      </c>
      <c r="V219" s="4" t="e">
        <f t="shared" si="463"/>
        <v>#N/A</v>
      </c>
      <c r="W219" s="4" t="e">
        <f t="shared" si="464"/>
        <v>#N/A</v>
      </c>
      <c r="X219" s="4" t="e">
        <f t="shared" si="465"/>
        <v>#N/A</v>
      </c>
      <c r="Y219" s="4" t="e">
        <f t="shared" si="466"/>
        <v>#N/A</v>
      </c>
      <c r="Z219" s="4" t="e">
        <f t="shared" si="467"/>
        <v>#N/A</v>
      </c>
      <c r="AA219" s="4" t="e">
        <f t="shared" si="468"/>
        <v>#N/A</v>
      </c>
      <c r="AB219" s="4" t="e">
        <f t="shared" si="469"/>
        <v>#N/A</v>
      </c>
      <c r="AC219" s="4" t="e">
        <f t="shared" si="470"/>
        <v>#N/A</v>
      </c>
      <c r="AD219" s="4" t="e">
        <f t="shared" si="471"/>
        <v>#N/A</v>
      </c>
      <c r="AE219" s="4" t="e">
        <f t="shared" si="472"/>
        <v>#N/A</v>
      </c>
      <c r="AF219" s="4" t="e">
        <f t="shared" si="473"/>
        <v>#N/A</v>
      </c>
      <c r="AG219" s="4" t="e">
        <f t="shared" si="474"/>
        <v>#N/A</v>
      </c>
      <c r="AI219" s="4">
        <f t="shared" si="475"/>
        <v>0</v>
      </c>
      <c r="AJ219" s="4">
        <f t="shared" si="476"/>
        <v>0</v>
      </c>
      <c r="AK219" s="4">
        <f t="shared" si="477"/>
        <v>0</v>
      </c>
      <c r="AL219" s="4">
        <f t="shared" si="478"/>
        <v>0</v>
      </c>
      <c r="AM219" s="4">
        <f t="shared" si="479"/>
        <v>0</v>
      </c>
      <c r="AN219" s="4">
        <f t="shared" si="480"/>
        <v>0</v>
      </c>
      <c r="AO219" s="4">
        <f t="shared" si="481"/>
        <v>0</v>
      </c>
      <c r="AP219" s="4">
        <f t="shared" si="482"/>
        <v>0</v>
      </c>
      <c r="AQ219" s="4">
        <f t="shared" si="483"/>
        <v>0</v>
      </c>
      <c r="AR219" s="4">
        <f t="shared" si="484"/>
        <v>0</v>
      </c>
      <c r="AS219" s="4">
        <f t="shared" si="485"/>
        <v>0</v>
      </c>
      <c r="AT219" s="4">
        <f t="shared" si="486"/>
        <v>0</v>
      </c>
      <c r="AU219" s="4">
        <f t="shared" si="487"/>
        <v>0</v>
      </c>
      <c r="AV219" s="4">
        <f t="shared" si="667"/>
        <v>0</v>
      </c>
      <c r="AW219" s="4">
        <f t="shared" si="667"/>
        <v>0</v>
      </c>
      <c r="AY219" s="2" t="e">
        <f t="shared" si="509"/>
        <v>#N/A</v>
      </c>
      <c r="AZ219" s="2" t="e">
        <f t="shared" si="575"/>
        <v>#N/A</v>
      </c>
      <c r="BA219" s="2" t="e">
        <f t="shared" si="576"/>
        <v>#N/A</v>
      </c>
      <c r="BB219" s="2" t="e">
        <f t="shared" si="577"/>
        <v>#N/A</v>
      </c>
      <c r="BC219" s="2" t="e">
        <f t="shared" si="578"/>
        <v>#N/A</v>
      </c>
      <c r="BD219" s="2" t="e">
        <f t="shared" si="579"/>
        <v>#N/A</v>
      </c>
      <c r="BE219" s="2" t="e">
        <f t="shared" si="580"/>
        <v>#N/A</v>
      </c>
      <c r="BF219" s="2" t="e">
        <f t="shared" si="581"/>
        <v>#N/A</v>
      </c>
      <c r="BG219" s="2" t="e">
        <f t="shared" si="582"/>
        <v>#N/A</v>
      </c>
      <c r="BH219" s="2" t="e">
        <f t="shared" si="583"/>
        <v>#N/A</v>
      </c>
      <c r="BI219" s="2" t="e">
        <f t="shared" si="584"/>
        <v>#N/A</v>
      </c>
      <c r="BJ219" s="2" t="e">
        <f t="shared" si="585"/>
        <v>#N/A</v>
      </c>
      <c r="BK219" s="2" t="e">
        <f t="shared" si="586"/>
        <v>#N/A</v>
      </c>
      <c r="BL219" s="2" t="e">
        <f t="shared" si="587"/>
        <v>#N/A</v>
      </c>
      <c r="BM219" s="2" t="e">
        <f t="shared" si="588"/>
        <v>#N/A</v>
      </c>
      <c r="BO219" s="2" t="str">
        <f t="shared" si="652"/>
        <v/>
      </c>
      <c r="BP219" s="2" t="str">
        <f t="shared" si="653"/>
        <v/>
      </c>
      <c r="BQ219" s="2" t="str">
        <f t="shared" si="654"/>
        <v/>
      </c>
      <c r="BR219" s="2" t="str">
        <f t="shared" si="655"/>
        <v/>
      </c>
      <c r="BS219" s="2" t="str">
        <f t="shared" si="656"/>
        <v/>
      </c>
      <c r="BT219" s="2" t="str">
        <f t="shared" si="657"/>
        <v/>
      </c>
      <c r="BU219" s="2" t="str">
        <f t="shared" si="658"/>
        <v/>
      </c>
      <c r="BV219" s="2" t="str">
        <f t="shared" si="659"/>
        <v/>
      </c>
      <c r="BW219" s="2" t="str">
        <f t="shared" si="660"/>
        <v/>
      </c>
      <c r="BX219" s="2" t="str">
        <f t="shared" si="661"/>
        <v/>
      </c>
      <c r="BY219" s="2" t="str">
        <f t="shared" si="662"/>
        <v/>
      </c>
      <c r="BZ219" s="2" t="str">
        <f t="shared" si="663"/>
        <v/>
      </c>
      <c r="CA219" s="2" t="str">
        <f t="shared" si="664"/>
        <v/>
      </c>
      <c r="CB219" s="2" t="str">
        <f t="shared" si="665"/>
        <v/>
      </c>
      <c r="CC219" s="2" t="str">
        <f t="shared" si="666"/>
        <v/>
      </c>
      <c r="CE219" s="2" t="str">
        <f t="shared" si="510"/>
        <v/>
      </c>
      <c r="CF219" s="2" t="str">
        <f t="shared" si="511"/>
        <v/>
      </c>
      <c r="CG219" s="2" t="str">
        <f t="shared" si="512"/>
        <v/>
      </c>
      <c r="CH219" s="2" t="str">
        <f t="shared" si="513"/>
        <v/>
      </c>
      <c r="CI219" s="2" t="str">
        <f t="shared" si="514"/>
        <v/>
      </c>
      <c r="CJ219" s="2" t="str">
        <f t="shared" si="515"/>
        <v/>
      </c>
      <c r="CK219" s="2" t="str">
        <f t="shared" si="516"/>
        <v/>
      </c>
      <c r="CL219" s="2" t="str">
        <f t="shared" si="517"/>
        <v/>
      </c>
      <c r="CM219" s="2" t="str">
        <f t="shared" si="518"/>
        <v/>
      </c>
      <c r="CN219" s="2" t="str">
        <f t="shared" si="519"/>
        <v/>
      </c>
      <c r="CO219" s="2" t="str">
        <f t="shared" si="520"/>
        <v/>
      </c>
      <c r="CP219" s="2" t="str">
        <f t="shared" si="521"/>
        <v/>
      </c>
      <c r="CQ219" s="2" t="str">
        <f t="shared" si="522"/>
        <v/>
      </c>
      <c r="CR219" s="2" t="str">
        <f t="shared" si="523"/>
        <v/>
      </c>
      <c r="CS219" s="2" t="str">
        <f t="shared" si="524"/>
        <v/>
      </c>
      <c r="CU219" s="2" t="str">
        <f t="shared" si="525"/>
        <v/>
      </c>
      <c r="CV219" s="2" t="str">
        <f t="shared" si="526"/>
        <v/>
      </c>
      <c r="CW219" s="2" t="str">
        <f t="shared" si="527"/>
        <v/>
      </c>
      <c r="CX219" s="2" t="str">
        <f t="shared" si="528"/>
        <v/>
      </c>
      <c r="CY219" s="2" t="str">
        <f t="shared" si="529"/>
        <v/>
      </c>
      <c r="CZ219" s="2" t="str">
        <f t="shared" si="530"/>
        <v/>
      </c>
      <c r="DA219" s="2" t="str">
        <f t="shared" si="531"/>
        <v/>
      </c>
      <c r="DB219" s="2" t="str">
        <f t="shared" si="532"/>
        <v/>
      </c>
      <c r="DC219" s="2" t="str">
        <f t="shared" si="533"/>
        <v/>
      </c>
      <c r="DD219" s="2" t="str">
        <f t="shared" si="534"/>
        <v/>
      </c>
      <c r="DE219" s="2" t="str">
        <f t="shared" si="535"/>
        <v/>
      </c>
      <c r="DF219" s="2" t="str">
        <f t="shared" si="536"/>
        <v/>
      </c>
      <c r="DG219" s="2" t="str">
        <f t="shared" si="537"/>
        <v/>
      </c>
      <c r="DH219" s="2" t="str">
        <f t="shared" si="538"/>
        <v/>
      </c>
      <c r="DI219" s="2" t="str">
        <f t="shared" si="539"/>
        <v/>
      </c>
      <c r="DK219" s="2">
        <f t="shared" si="489"/>
        <v>75.989344939271263</v>
      </c>
      <c r="DL219" s="2">
        <f t="shared" si="668"/>
        <v>84.759215924426485</v>
      </c>
      <c r="DM219" s="2">
        <f t="shared" si="668"/>
        <v>86.090752564102559</v>
      </c>
      <c r="DN219" s="2">
        <f t="shared" si="668"/>
        <v>85.728282051282065</v>
      </c>
      <c r="DO219" s="2">
        <f t="shared" si="668"/>
        <v>92.685508580008587</v>
      </c>
      <c r="DP219" s="2">
        <f t="shared" si="668"/>
        <v>88.371346498599465</v>
      </c>
      <c r="DQ219" s="2">
        <f t="shared" si="668"/>
        <v>88.33827591036416</v>
      </c>
      <c r="DR219" s="2">
        <f t="shared" si="668"/>
        <v>92.8868689839572</v>
      </c>
      <c r="DS219" s="2">
        <f t="shared" si="668"/>
        <v>87.490537815126046</v>
      </c>
      <c r="DT219" s="2">
        <f t="shared" si="668"/>
        <v>89.932467245989343</v>
      </c>
      <c r="DU219" s="2">
        <f t="shared" si="668"/>
        <v>88.29843300229183</v>
      </c>
      <c r="DV219" s="2">
        <f t="shared" si="668"/>
        <v>93.945040998217422</v>
      </c>
      <c r="DW219" s="2">
        <f t="shared" si="668"/>
        <v>94.660293353705129</v>
      </c>
      <c r="DX219" s="2">
        <f t="shared" si="668"/>
        <v>90.683848262548281</v>
      </c>
      <c r="DY219" s="2">
        <f t="shared" si="668"/>
        <v>84.124233222098596</v>
      </c>
      <c r="EA219" s="2">
        <f t="shared" si="671"/>
        <v>42.857155630912018</v>
      </c>
      <c r="EB219" s="2">
        <f t="shared" si="491"/>
        <v>43.915242664551947</v>
      </c>
      <c r="EC219" s="2">
        <f t="shared" si="492"/>
        <v>46.736993765556477</v>
      </c>
      <c r="ED219" s="2">
        <f t="shared" si="493"/>
        <v>45.217504752874248</v>
      </c>
      <c r="EE219" s="2">
        <f t="shared" si="494"/>
        <v>44.998796076588761</v>
      </c>
      <c r="EF219" s="2">
        <f t="shared" si="495"/>
        <v>44.995096519049298</v>
      </c>
      <c r="EG219" s="2">
        <f t="shared" si="496"/>
        <v>44.683666157641269</v>
      </c>
      <c r="EH219" s="2">
        <f t="shared" si="497"/>
        <v>44.10213591540159</v>
      </c>
      <c r="EI219" s="2">
        <f t="shared" si="498"/>
        <v>44.615316912630774</v>
      </c>
      <c r="EJ219" s="2">
        <f t="shared" si="499"/>
        <v>44.540656511424665</v>
      </c>
      <c r="EK219" s="2">
        <f t="shared" si="500"/>
        <v>45.823905453642084</v>
      </c>
      <c r="EL219" s="2">
        <f t="shared" si="501"/>
        <v>44.974540877257638</v>
      </c>
      <c r="EM219" s="2">
        <f t="shared" si="502"/>
        <v>47.51456170141924</v>
      </c>
      <c r="EN219" s="2">
        <f t="shared" si="503"/>
        <v>49.131480977157821</v>
      </c>
      <c r="EO219" s="2">
        <f t="shared" si="504"/>
        <v>52.118315241635692</v>
      </c>
      <c r="EQ219" s="2">
        <f t="shared" si="505"/>
        <v>46.214750006049186</v>
      </c>
      <c r="ER219" s="2">
        <f t="shared" si="669"/>
        <v>46.510998882219482</v>
      </c>
      <c r="ES219" s="2">
        <f t="shared" si="669"/>
        <v>46.800887631091697</v>
      </c>
      <c r="ET219" s="2">
        <f t="shared" si="669"/>
        <v>47.101124634703133</v>
      </c>
      <c r="EU219" s="2">
        <f t="shared" si="669"/>
        <v>46.849214529730979</v>
      </c>
      <c r="EV219" s="2">
        <f t="shared" si="669"/>
        <v>46.69583964491683</v>
      </c>
      <c r="EW219" s="2">
        <f t="shared" si="669"/>
        <v>46.196706544911194</v>
      </c>
      <c r="EX219" s="2">
        <f t="shared" si="669"/>
        <v>45.801209606250879</v>
      </c>
      <c r="EY219" s="2">
        <f t="shared" si="669"/>
        <v>46.371513453468268</v>
      </c>
      <c r="EZ219" s="2">
        <f t="shared" si="669"/>
        <v>45.997292571511991</v>
      </c>
      <c r="FA219" s="2">
        <f t="shared" si="669"/>
        <v>46.500926460685406</v>
      </c>
      <c r="FB219" s="2">
        <f t="shared" si="669"/>
        <v>46.207817883026806</v>
      </c>
      <c r="FC219" s="2">
        <f t="shared" si="669"/>
        <v>47.185932636040661</v>
      </c>
      <c r="FD219" s="2">
        <f t="shared" si="669"/>
        <v>48.795118803075979</v>
      </c>
      <c r="FE219" s="2">
        <f t="shared" si="669"/>
        <v>47.417441196537013</v>
      </c>
      <c r="FG219" s="2">
        <f t="shared" si="507"/>
        <v>0.99999999999978184</v>
      </c>
      <c r="FH219" s="2">
        <f t="shared" si="670"/>
        <v>0.99999999999982747</v>
      </c>
      <c r="FI219" s="2">
        <f t="shared" si="670"/>
        <v>0.99999999999979838</v>
      </c>
      <c r="FJ219" s="2">
        <f t="shared" si="670"/>
        <v>0.9999999999997865</v>
      </c>
      <c r="FK219" s="2">
        <f t="shared" si="670"/>
        <v>0.99999999999978595</v>
      </c>
      <c r="FL219" s="2">
        <f t="shared" si="670"/>
        <v>0.99999999999979861</v>
      </c>
      <c r="FM219" s="2">
        <f t="shared" si="670"/>
        <v>0.99999999999982958</v>
      </c>
      <c r="FN219" s="2">
        <f t="shared" si="670"/>
        <v>0.9999999999998237</v>
      </c>
      <c r="FO219" s="2">
        <f t="shared" si="670"/>
        <v>0.99999999999988387</v>
      </c>
      <c r="FP219" s="2">
        <f t="shared" si="670"/>
        <v>0.99999999999986666</v>
      </c>
      <c r="FQ219" s="2">
        <f t="shared" si="670"/>
        <v>0.99999999999984812</v>
      </c>
      <c r="FR219" s="2">
        <f t="shared" si="670"/>
        <v>0.99999999999984501</v>
      </c>
      <c r="FS219" s="2">
        <f t="shared" si="670"/>
        <v>0.99999999999783262</v>
      </c>
      <c r="FT219" s="2">
        <f t="shared" si="670"/>
        <v>0.99999999998568689</v>
      </c>
      <c r="FU219" s="2">
        <f t="shared" si="670"/>
        <v>0.99999999993073752</v>
      </c>
      <c r="FW219" s="2">
        <f t="shared" si="540"/>
        <v>0.99998511874764051</v>
      </c>
      <c r="FX219" s="2">
        <f t="shared" si="592"/>
        <v>0.99998624223391674</v>
      </c>
      <c r="FY219" s="2">
        <f t="shared" si="593"/>
        <v>0.999989589883028</v>
      </c>
      <c r="FZ219" s="2">
        <f t="shared" si="594"/>
        <v>0.99998630919916287</v>
      </c>
      <c r="GA219" s="2">
        <f t="shared" si="595"/>
        <v>0.99998642639131885</v>
      </c>
      <c r="GB219" s="2">
        <f t="shared" si="596"/>
        <v>0.99998723500225251</v>
      </c>
      <c r="GC219" s="2">
        <f t="shared" si="597"/>
        <v>0.99998857822593967</v>
      </c>
      <c r="GD219" s="2">
        <f t="shared" si="598"/>
        <v>0.99998904671674571</v>
      </c>
      <c r="GE219" s="2">
        <f t="shared" si="599"/>
        <v>0.99999453924176795</v>
      </c>
      <c r="GF219" s="2">
        <f t="shared" si="600"/>
        <v>0.99999532063834484</v>
      </c>
      <c r="GG219" s="2">
        <f t="shared" si="601"/>
        <v>0.99999451493520886</v>
      </c>
      <c r="GH219" s="2">
        <f t="shared" si="602"/>
        <v>0.99999470404378688</v>
      </c>
      <c r="GI219" s="2">
        <f t="shared" si="603"/>
        <v>0.999980486215994</v>
      </c>
      <c r="GJ219" s="2">
        <f t="shared" si="604"/>
        <v>0.9999433035731996</v>
      </c>
      <c r="GK219" s="2">
        <f t="shared" si="605"/>
        <v>0.99981928522531083</v>
      </c>
      <c r="GM219" s="107">
        <f t="shared" si="541"/>
        <v>0</v>
      </c>
      <c r="GN219" s="107">
        <f t="shared" si="606"/>
        <v>0</v>
      </c>
      <c r="GO219" s="107">
        <f t="shared" si="607"/>
        <v>0</v>
      </c>
      <c r="GP219" s="107">
        <f t="shared" si="608"/>
        <v>0</v>
      </c>
      <c r="GQ219" s="107">
        <f t="shared" si="609"/>
        <v>0</v>
      </c>
      <c r="GR219" s="107">
        <f t="shared" si="610"/>
        <v>0</v>
      </c>
      <c r="GS219" s="107">
        <f t="shared" si="611"/>
        <v>0</v>
      </c>
      <c r="GT219" s="107">
        <f t="shared" si="612"/>
        <v>0</v>
      </c>
      <c r="GU219" s="107">
        <f t="shared" si="613"/>
        <v>0</v>
      </c>
      <c r="GV219" s="107">
        <f t="shared" si="614"/>
        <v>0</v>
      </c>
      <c r="GW219" s="107">
        <f t="shared" si="615"/>
        <v>0</v>
      </c>
      <c r="GX219" s="107">
        <f t="shared" si="616"/>
        <v>0</v>
      </c>
      <c r="GY219" s="107">
        <f t="shared" si="617"/>
        <v>0</v>
      </c>
      <c r="GZ219" s="107">
        <f t="shared" si="618"/>
        <v>0</v>
      </c>
      <c r="HA219" s="107">
        <f t="shared" si="619"/>
        <v>0</v>
      </c>
      <c r="HC219" s="107">
        <f t="shared" si="542"/>
        <v>0</v>
      </c>
      <c r="HD219" s="107">
        <f t="shared" si="620"/>
        <v>0</v>
      </c>
      <c r="HE219" s="107">
        <f t="shared" si="621"/>
        <v>0</v>
      </c>
      <c r="HF219" s="107">
        <f t="shared" si="622"/>
        <v>0</v>
      </c>
      <c r="HG219" s="107">
        <f t="shared" si="623"/>
        <v>0</v>
      </c>
      <c r="HH219" s="107">
        <f t="shared" si="624"/>
        <v>0</v>
      </c>
      <c r="HI219" s="107">
        <f t="shared" si="625"/>
        <v>0</v>
      </c>
      <c r="HJ219" s="107">
        <f t="shared" si="626"/>
        <v>0</v>
      </c>
      <c r="HK219" s="107">
        <f t="shared" si="627"/>
        <v>0</v>
      </c>
      <c r="HL219" s="107">
        <f t="shared" si="628"/>
        <v>0</v>
      </c>
      <c r="HM219" s="107">
        <f t="shared" si="629"/>
        <v>0</v>
      </c>
      <c r="HN219" s="107">
        <f t="shared" si="630"/>
        <v>0</v>
      </c>
      <c r="HO219" s="107">
        <f t="shared" si="631"/>
        <v>0</v>
      </c>
      <c r="HP219" s="107">
        <f t="shared" si="632"/>
        <v>0</v>
      </c>
      <c r="HQ219" s="107">
        <f t="shared" si="633"/>
        <v>0</v>
      </c>
      <c r="HS219" s="107">
        <f t="shared" si="543"/>
        <v>3.001853419085919E-167</v>
      </c>
      <c r="HT219" s="107">
        <f t="shared" si="634"/>
        <v>6.1152202634329116E-190</v>
      </c>
      <c r="HU219" s="107">
        <f t="shared" si="635"/>
        <v>1.1177745918022573E-199</v>
      </c>
      <c r="HV219" s="107">
        <f t="shared" si="636"/>
        <v>2.6398832463941136E-200</v>
      </c>
      <c r="HW219" s="107">
        <f t="shared" si="637"/>
        <v>2.6968158750646646E-224</v>
      </c>
      <c r="HX219" s="107">
        <f t="shared" si="638"/>
        <v>4.8428609706394606E-239</v>
      </c>
      <c r="HY219" s="107">
        <f t="shared" si="639"/>
        <v>1.9514911216322362E-247</v>
      </c>
      <c r="HZ219" s="107">
        <f t="shared" si="640"/>
        <v>1.1997977660953671E-280</v>
      </c>
      <c r="IA219" s="107">
        <f t="shared" si="641"/>
        <v>2.6177052920175022E-288</v>
      </c>
      <c r="IB219" s="107">
        <f t="shared" si="642"/>
        <v>7.2699082265637682E-301</v>
      </c>
      <c r="IC219" s="107">
        <f t="shared" si="643"/>
        <v>4.7548974242339167E-281</v>
      </c>
      <c r="ID219" s="107">
        <f t="shared" si="644"/>
        <v>6.0660449035440231E-289</v>
      </c>
      <c r="IE219" s="107">
        <f t="shared" si="645"/>
        <v>3.1390728413465218E-276</v>
      </c>
      <c r="IF219" s="107">
        <f t="shared" si="646"/>
        <v>5.5211085543387009E-247</v>
      </c>
      <c r="IG219" s="107">
        <f t="shared" si="647"/>
        <v>5.9702098851352381E-240</v>
      </c>
      <c r="II219" s="107">
        <f t="shared" si="544"/>
        <v>1.744526971895779E-53</v>
      </c>
      <c r="IJ219" s="107">
        <f t="shared" si="545"/>
        <v>1.6113551023603349E-60</v>
      </c>
      <c r="IK219" s="107">
        <f t="shared" si="546"/>
        <v>1.1709582387576972E-65</v>
      </c>
      <c r="IL219" s="107">
        <f t="shared" si="547"/>
        <v>2.7000423307694805E-64</v>
      </c>
      <c r="IM219" s="107">
        <f t="shared" si="548"/>
        <v>9.4386161059003368E-72</v>
      </c>
      <c r="IN219" s="107">
        <f t="shared" si="549"/>
        <v>1.5713721648225196E-76</v>
      </c>
      <c r="IO219" s="107">
        <f t="shared" si="550"/>
        <v>2.00271903646182E-79</v>
      </c>
      <c r="IP219" s="107">
        <f t="shared" si="551"/>
        <v>6.2419220278431669E-90</v>
      </c>
      <c r="IQ219" s="107">
        <f t="shared" si="552"/>
        <v>7.8204832821584312E-97</v>
      </c>
      <c r="IR219" s="107">
        <f t="shared" si="553"/>
        <v>2.954422175006035E-103</v>
      </c>
      <c r="IS219" s="107">
        <f t="shared" si="554"/>
        <v>7.7156561007433959E-96</v>
      </c>
      <c r="IT219" s="107">
        <f t="shared" si="555"/>
        <v>3.1923613175813481E-99</v>
      </c>
      <c r="IU219" s="107">
        <f t="shared" si="556"/>
        <v>3.482024545849381E-93</v>
      </c>
      <c r="IV219" s="107">
        <f t="shared" si="557"/>
        <v>1.1618661213863331E-80</v>
      </c>
      <c r="IW219" s="107">
        <f t="shared" si="558"/>
        <v>1.1107078250491431E-93</v>
      </c>
      <c r="IY219" s="107">
        <f t="shared" si="559"/>
        <v>1.744526971895779E-53</v>
      </c>
      <c r="IZ219" s="107">
        <f t="shared" si="560"/>
        <v>1.6113551023603349E-60</v>
      </c>
      <c r="JA219" s="107">
        <f t="shared" si="561"/>
        <v>1.1709582387576972E-65</v>
      </c>
      <c r="JB219" s="107">
        <f t="shared" si="562"/>
        <v>2.7000423307694805E-64</v>
      </c>
      <c r="JC219" s="107">
        <f t="shared" si="563"/>
        <v>9.4386161059003368E-72</v>
      </c>
      <c r="JD219" s="107">
        <f t="shared" si="564"/>
        <v>1.5713721648225196E-76</v>
      </c>
      <c r="JE219" s="107">
        <f t="shared" si="565"/>
        <v>2.00271903646182E-79</v>
      </c>
      <c r="JF219" s="107">
        <f t="shared" si="566"/>
        <v>6.2419220278431669E-90</v>
      </c>
      <c r="JG219" s="107">
        <f t="shared" si="567"/>
        <v>7.8204832821584312E-97</v>
      </c>
      <c r="JH219" s="107">
        <f t="shared" si="568"/>
        <v>2.954422175006035E-103</v>
      </c>
      <c r="JI219" s="107">
        <f t="shared" si="569"/>
        <v>7.7156561007433959E-96</v>
      </c>
      <c r="JJ219" s="107">
        <f t="shared" si="570"/>
        <v>3.1923613175813481E-99</v>
      </c>
      <c r="JK219" s="107">
        <f t="shared" si="571"/>
        <v>3.482024545849381E-93</v>
      </c>
      <c r="JL219" s="107">
        <f t="shared" si="572"/>
        <v>1.1618661213863331E-80</v>
      </c>
      <c r="JM219" s="107">
        <f t="shared" si="573"/>
        <v>1.1107078250491431E-93</v>
      </c>
    </row>
    <row r="220" spans="2:273" x14ac:dyDescent="0.25">
      <c r="B220" s="2">
        <v>192</v>
      </c>
      <c r="C220" s="37">
        <v>47.241999999999997</v>
      </c>
      <c r="D220" s="37">
        <v>47.753999999999998</v>
      </c>
      <c r="E220" s="37">
        <v>47.311</v>
      </c>
      <c r="F220" s="37">
        <v>49</v>
      </c>
      <c r="G220" s="37">
        <v>48.593000000000004</v>
      </c>
      <c r="H220" s="37">
        <v>48.712000000000003</v>
      </c>
      <c r="I220" s="37">
        <v>48.271000000000001</v>
      </c>
      <c r="J220" s="37">
        <v>48.796999999999997</v>
      </c>
      <c r="K220" s="37">
        <v>49.017000000000003</v>
      </c>
      <c r="L220" s="37">
        <v>48.101999999999997</v>
      </c>
      <c r="M220" s="37">
        <v>48.966000000000001</v>
      </c>
      <c r="N220" s="37">
        <v>47.576000000000001</v>
      </c>
      <c r="O220" s="37">
        <v>48.746000000000002</v>
      </c>
      <c r="P220" s="37">
        <v>50.25</v>
      </c>
      <c r="Q220" s="37">
        <v>48.832999999999998</v>
      </c>
      <c r="S220" s="4" t="e">
        <f t="shared" ref="S220:S228" si="6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6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6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6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6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6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6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6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6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6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6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6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6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F228" si="6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ref="AG220:AG228" si="686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#N/A</v>
      </c>
      <c r="AI220" s="4">
        <f t="shared" ref="AI220:AI228" si="687">IF(OR($B220 &lt; C$231, $B220 &gt; C$234), 0, C220-S220)</f>
        <v>0</v>
      </c>
      <c r="AJ220" s="4">
        <f t="shared" ref="AJ220:AJ228" si="688">IF(OR($B220 &lt; D$231, $B220 &gt; D$234), 0, D220-T220)</f>
        <v>0</v>
      </c>
      <c r="AK220" s="4">
        <f t="shared" ref="AK220:AK228" si="689">IF(OR($B220 &lt; E$231, $B220 &gt; E$234), 0, E220-U220)</f>
        <v>0</v>
      </c>
      <c r="AL220" s="4">
        <f t="shared" ref="AL220:AL228" si="690">IF(OR($B220 &lt; F$231, $B220 &gt; F$234), 0, F220-V220)</f>
        <v>0</v>
      </c>
      <c r="AM220" s="4">
        <f t="shared" ref="AM220:AM228" si="691">IF(OR($B220 &lt; G$231, $B220 &gt; G$234), 0, G220-W220)</f>
        <v>0</v>
      </c>
      <c r="AN220" s="4">
        <f t="shared" ref="AN220:AN228" si="692">IF(OR($B220 &lt; H$231, $B220 &gt; H$234), 0, H220-X220)</f>
        <v>0</v>
      </c>
      <c r="AO220" s="4">
        <f t="shared" ref="AO220:AO228" si="693">IF(OR($B220 &lt; I$231, $B220 &gt; I$234), 0, I220-Y220)</f>
        <v>0</v>
      </c>
      <c r="AP220" s="4">
        <f t="shared" ref="AP220:AP228" si="694">IF(OR($B220 &lt; J$231, $B220 &gt; J$234), 0, J220-Z220)</f>
        <v>0</v>
      </c>
      <c r="AQ220" s="4">
        <f t="shared" ref="AQ220:AQ228" si="695">IF(OR($B220 &lt; K$231, $B220 &gt; K$234), 0, K220-AA220)</f>
        <v>0</v>
      </c>
      <c r="AR220" s="4">
        <f t="shared" ref="AR220:AR228" si="696">IF(OR($B220 &lt; L$231, $B220 &gt; L$234), 0, L220-AB220)</f>
        <v>0</v>
      </c>
      <c r="AS220" s="4">
        <f t="shared" ref="AS220:AS228" si="697">IF(OR($B220 &lt; M$231, $B220 &gt; M$234), 0, M220-AC220)</f>
        <v>0</v>
      </c>
      <c r="AT220" s="4">
        <f t="shared" ref="AT220:AT228" si="698">IF(OR($B220 &lt; N$231, $B220 &gt; N$234), 0, N220-AD220)</f>
        <v>0</v>
      </c>
      <c r="AU220" s="4">
        <f t="shared" ref="AU220:AU228" si="699">IF(OR($B220 &lt; O$231, $B220 &gt; O$234), 0, O220-AE220)</f>
        <v>0</v>
      </c>
      <c r="AV220" s="4">
        <f t="shared" ref="AV220:AW228" si="700">IF(OR($B220 &lt; P$231, $B220 &gt; P$234), 0, P220-AF220)</f>
        <v>0</v>
      </c>
      <c r="AW220" s="4">
        <f t="shared" si="700"/>
        <v>0</v>
      </c>
      <c r="AY220" s="2" t="e">
        <f t="shared" si="509"/>
        <v>#N/A</v>
      </c>
      <c r="AZ220" s="2" t="e">
        <f t="shared" si="575"/>
        <v>#N/A</v>
      </c>
      <c r="BA220" s="2" t="e">
        <f t="shared" si="576"/>
        <v>#N/A</v>
      </c>
      <c r="BB220" s="2" t="e">
        <f t="shared" si="577"/>
        <v>#N/A</v>
      </c>
      <c r="BC220" s="2" t="e">
        <f t="shared" si="578"/>
        <v>#N/A</v>
      </c>
      <c r="BD220" s="2" t="e">
        <f t="shared" si="579"/>
        <v>#N/A</v>
      </c>
      <c r="BE220" s="2" t="e">
        <f t="shared" si="580"/>
        <v>#N/A</v>
      </c>
      <c r="BF220" s="2" t="e">
        <f t="shared" si="581"/>
        <v>#N/A</v>
      </c>
      <c r="BG220" s="2" t="e">
        <f t="shared" si="582"/>
        <v>#N/A</v>
      </c>
      <c r="BH220" s="2" t="e">
        <f t="shared" si="583"/>
        <v>#N/A</v>
      </c>
      <c r="BI220" s="2" t="e">
        <f t="shared" si="584"/>
        <v>#N/A</v>
      </c>
      <c r="BJ220" s="2" t="e">
        <f t="shared" si="585"/>
        <v>#N/A</v>
      </c>
      <c r="BK220" s="2" t="e">
        <f t="shared" si="586"/>
        <v>#N/A</v>
      </c>
      <c r="BL220" s="2" t="e">
        <f t="shared" si="587"/>
        <v>#N/A</v>
      </c>
      <c r="BM220" s="2" t="e">
        <f t="shared" si="588"/>
        <v>#N/A</v>
      </c>
      <c r="BO220" s="2" t="str">
        <f t="shared" si="652"/>
        <v/>
      </c>
      <c r="BP220" s="2" t="str">
        <f t="shared" si="653"/>
        <v/>
      </c>
      <c r="BQ220" s="2" t="str">
        <f t="shared" si="654"/>
        <v/>
      </c>
      <c r="BR220" s="2" t="str">
        <f t="shared" si="655"/>
        <v/>
      </c>
      <c r="BS220" s="2" t="str">
        <f t="shared" si="656"/>
        <v/>
      </c>
      <c r="BT220" s="2" t="str">
        <f t="shared" si="657"/>
        <v/>
      </c>
      <c r="BU220" s="2" t="str">
        <f t="shared" si="658"/>
        <v/>
      </c>
      <c r="BV220" s="2" t="str">
        <f t="shared" si="659"/>
        <v/>
      </c>
      <c r="BW220" s="2" t="str">
        <f t="shared" si="660"/>
        <v/>
      </c>
      <c r="BX220" s="2" t="str">
        <f t="shared" si="661"/>
        <v/>
      </c>
      <c r="BY220" s="2" t="str">
        <f t="shared" si="662"/>
        <v/>
      </c>
      <c r="BZ220" s="2" t="str">
        <f t="shared" si="663"/>
        <v/>
      </c>
      <c r="CA220" s="2" t="str">
        <f t="shared" si="664"/>
        <v/>
      </c>
      <c r="CB220" s="2" t="str">
        <f t="shared" si="665"/>
        <v/>
      </c>
      <c r="CC220" s="2" t="str">
        <f t="shared" si="666"/>
        <v/>
      </c>
      <c r="CE220" s="2" t="str">
        <f t="shared" si="510"/>
        <v/>
      </c>
      <c r="CF220" s="2" t="str">
        <f t="shared" si="511"/>
        <v/>
      </c>
      <c r="CG220" s="2" t="str">
        <f t="shared" si="512"/>
        <v/>
      </c>
      <c r="CH220" s="2" t="str">
        <f t="shared" si="513"/>
        <v/>
      </c>
      <c r="CI220" s="2" t="str">
        <f t="shared" si="514"/>
        <v/>
      </c>
      <c r="CJ220" s="2" t="str">
        <f t="shared" si="515"/>
        <v/>
      </c>
      <c r="CK220" s="2" t="str">
        <f t="shared" si="516"/>
        <v/>
      </c>
      <c r="CL220" s="2" t="str">
        <f t="shared" si="517"/>
        <v/>
      </c>
      <c r="CM220" s="2" t="str">
        <f t="shared" si="518"/>
        <v/>
      </c>
      <c r="CN220" s="2" t="str">
        <f t="shared" si="519"/>
        <v/>
      </c>
      <c r="CO220" s="2" t="str">
        <f t="shared" si="520"/>
        <v/>
      </c>
      <c r="CP220" s="2" t="str">
        <f t="shared" si="521"/>
        <v/>
      </c>
      <c r="CQ220" s="2" t="str">
        <f t="shared" si="522"/>
        <v/>
      </c>
      <c r="CR220" s="2" t="str">
        <f t="shared" si="523"/>
        <v/>
      </c>
      <c r="CS220" s="2" t="str">
        <f t="shared" si="524"/>
        <v/>
      </c>
      <c r="CU220" s="2" t="str">
        <f t="shared" si="525"/>
        <v/>
      </c>
      <c r="CV220" s="2" t="str">
        <f t="shared" si="526"/>
        <v/>
      </c>
      <c r="CW220" s="2" t="str">
        <f t="shared" si="527"/>
        <v/>
      </c>
      <c r="CX220" s="2" t="str">
        <f t="shared" si="528"/>
        <v/>
      </c>
      <c r="CY220" s="2" t="str">
        <f t="shared" si="529"/>
        <v/>
      </c>
      <c r="CZ220" s="2" t="str">
        <f t="shared" si="530"/>
        <v/>
      </c>
      <c r="DA220" s="2" t="str">
        <f t="shared" si="531"/>
        <v/>
      </c>
      <c r="DB220" s="2" t="str">
        <f t="shared" si="532"/>
        <v/>
      </c>
      <c r="DC220" s="2" t="str">
        <f t="shared" si="533"/>
        <v/>
      </c>
      <c r="DD220" s="2" t="str">
        <f t="shared" si="534"/>
        <v/>
      </c>
      <c r="DE220" s="2" t="str">
        <f t="shared" si="535"/>
        <v/>
      </c>
      <c r="DF220" s="2" t="str">
        <f t="shared" si="536"/>
        <v/>
      </c>
      <c r="DG220" s="2" t="str">
        <f t="shared" si="537"/>
        <v/>
      </c>
      <c r="DH220" s="2" t="str">
        <f t="shared" si="538"/>
        <v/>
      </c>
      <c r="DI220" s="2" t="str">
        <f t="shared" si="539"/>
        <v/>
      </c>
      <c r="DK220" s="2">
        <f t="shared" ref="DK220:DK228" si="701">BO$229*$B220+BO$230</f>
        <v>76.052793724696357</v>
      </c>
      <c r="DL220" s="2">
        <f t="shared" ref="DL220:DY228" si="702">BP$229*$B220+BP$230</f>
        <v>84.850963900134985</v>
      </c>
      <c r="DM220" s="2">
        <f t="shared" si="702"/>
        <v>86.183744669365723</v>
      </c>
      <c r="DN220" s="2">
        <f t="shared" si="702"/>
        <v>85.818597435897445</v>
      </c>
      <c r="DO220" s="2">
        <f t="shared" si="702"/>
        <v>92.822985413985435</v>
      </c>
      <c r="DP220" s="2">
        <f t="shared" si="702"/>
        <v>88.480043697479019</v>
      </c>
      <c r="DQ220" s="2">
        <f t="shared" si="702"/>
        <v>88.441225210084042</v>
      </c>
      <c r="DR220" s="2">
        <f t="shared" si="702"/>
        <v>93.014149732620297</v>
      </c>
      <c r="DS220" s="2">
        <f t="shared" si="702"/>
        <v>87.576450420168072</v>
      </c>
      <c r="DT220" s="2">
        <f t="shared" si="702"/>
        <v>90.036341911764751</v>
      </c>
      <c r="DU220" s="2">
        <f t="shared" si="702"/>
        <v>88.392533995416343</v>
      </c>
      <c r="DV220" s="2">
        <f t="shared" si="702"/>
        <v>94.082583778966097</v>
      </c>
      <c r="DW220" s="2">
        <f t="shared" si="702"/>
        <v>94.797119174942722</v>
      </c>
      <c r="DX220" s="2">
        <f t="shared" si="702"/>
        <v>90.793156756756758</v>
      </c>
      <c r="DY220" s="2">
        <f t="shared" si="702"/>
        <v>84.229627215424514</v>
      </c>
      <c r="EA220" s="2">
        <f t="shared" si="671"/>
        <v>42.720057469212932</v>
      </c>
      <c r="EB220" s="2">
        <f t="shared" ref="EB220:EB228" si="703">CF$229*$B220+CF$230</f>
        <v>43.769883822363205</v>
      </c>
      <c r="EC220" s="2">
        <f t="shared" ref="EC220:EC228" si="704">CG$229*$B220+CG$230</f>
        <v>46.61041083323456</v>
      </c>
      <c r="ED220" s="2">
        <f t="shared" ref="ED220:ED228" si="705">CH$229*$B220+CH$230</f>
        <v>45.060010122081309</v>
      </c>
      <c r="EE220" s="2">
        <f t="shared" ref="EE220:EE228" si="706">CI$229*$B220+CI$230</f>
        <v>44.839098555150954</v>
      </c>
      <c r="EF220" s="2">
        <f t="shared" ref="EF220:EF228" si="707">CJ$229*$B220+CJ$230</f>
        <v>44.82964133286346</v>
      </c>
      <c r="EG220" s="2">
        <f t="shared" ref="EG220:EG228" si="708">CK$229*$B220+CK$230</f>
        <v>44.509881122988382</v>
      </c>
      <c r="EH220" s="2">
        <f t="shared" ref="EH220:EH228" si="709">CL$229*$B220+CL$230</f>
        <v>43.917000259504348</v>
      </c>
      <c r="EI220" s="2">
        <f t="shared" ref="EI220:EI228" si="710">CM$229*$B220+CM$230</f>
        <v>44.432639679900227</v>
      </c>
      <c r="EJ220" s="2">
        <f t="shared" ref="EJ220:EJ228" si="711">CN$229*$B220+CN$230</f>
        <v>44.360099388188303</v>
      </c>
      <c r="EK220" s="2">
        <f t="shared" ref="EK220:EK228" si="712">CO$229*$B220+CO$230</f>
        <v>45.662526091447553</v>
      </c>
      <c r="EL220" s="2">
        <f t="shared" ref="EL220:EL228" si="713">CP$229*$B220+CP$230</f>
        <v>44.80582089937338</v>
      </c>
      <c r="EM220" s="2">
        <f t="shared" ref="EM220:EM228" si="714">CQ$229*$B220+CQ$230</f>
        <v>47.376644316810257</v>
      </c>
      <c r="EN220" s="2">
        <f t="shared" ref="EN220:EN228" si="715">CR$229*$B220+CR$230</f>
        <v>48.984526587696962</v>
      </c>
      <c r="EO220" s="2">
        <f t="shared" ref="EO220:EO228" si="716">CS$229*$B220+CS$230</f>
        <v>52.031060223048328</v>
      </c>
      <c r="EQ220" s="2">
        <f t="shared" ref="EQ220:EQ228" si="717">CU$229*$B220+CU$230</f>
        <v>46.115138549163731</v>
      </c>
      <c r="ER220" s="2">
        <f t="shared" ref="ER220:FE228" si="718">CV$229*$B220+CV$230</f>
        <v>46.394303528807058</v>
      </c>
      <c r="ES220" s="2">
        <f t="shared" si="718"/>
        <v>46.676595358901857</v>
      </c>
      <c r="ET220" s="2">
        <f t="shared" si="718"/>
        <v>46.965748068481226</v>
      </c>
      <c r="EU220" s="2">
        <f t="shared" si="718"/>
        <v>46.711151007300963</v>
      </c>
      <c r="EV220" s="2">
        <f t="shared" si="718"/>
        <v>46.550435237224811</v>
      </c>
      <c r="EW220" s="2">
        <f t="shared" si="718"/>
        <v>46.039867550781466</v>
      </c>
      <c r="EX220" s="2">
        <f t="shared" si="718"/>
        <v>45.635899487967727</v>
      </c>
      <c r="EY220" s="2">
        <f t="shared" si="718"/>
        <v>46.208189812039343</v>
      </c>
      <c r="EZ220" s="2">
        <f t="shared" si="718"/>
        <v>45.833073047185223</v>
      </c>
      <c r="FA220" s="2">
        <f t="shared" si="718"/>
        <v>46.347453928211543</v>
      </c>
      <c r="FB220" s="2">
        <f t="shared" si="718"/>
        <v>46.053301704704367</v>
      </c>
      <c r="FC220" s="2">
        <f t="shared" si="718"/>
        <v>47.045060873723841</v>
      </c>
      <c r="FD220" s="2">
        <f t="shared" si="718"/>
        <v>48.645677108040672</v>
      </c>
      <c r="FE220" s="2">
        <f t="shared" si="718"/>
        <v>47.285341294740917</v>
      </c>
      <c r="FG220" s="2">
        <f t="shared" ref="FG220:FG228" si="719">POWER(10,($B220-C$232)/C$230)/(1+POWER(10,($B220-C$232)/C$230))</f>
        <v>0.99999999999982681</v>
      </c>
      <c r="FH220" s="2">
        <f t="shared" ref="FH220:FU228" si="720">POWER(10,($B220-D$232)/D$230)/(1+POWER(10,($B220-D$232)/D$230))</f>
        <v>0.99999999999986289</v>
      </c>
      <c r="FI220" s="2">
        <f t="shared" si="720"/>
        <v>0.99999999999983979</v>
      </c>
      <c r="FJ220" s="2">
        <f t="shared" si="720"/>
        <v>0.99999999999983036</v>
      </c>
      <c r="FK220" s="2">
        <f t="shared" si="720"/>
        <v>0.99999999999983002</v>
      </c>
      <c r="FL220" s="2">
        <f t="shared" si="720"/>
        <v>0.99999999999984002</v>
      </c>
      <c r="FM220" s="2">
        <f t="shared" si="720"/>
        <v>0.99999999999986466</v>
      </c>
      <c r="FN220" s="2">
        <f t="shared" si="720"/>
        <v>0.99999999999986</v>
      </c>
      <c r="FO220" s="2">
        <f t="shared" si="720"/>
        <v>0.99999999999990774</v>
      </c>
      <c r="FP220" s="2">
        <f t="shared" si="720"/>
        <v>0.99999999999989408</v>
      </c>
      <c r="FQ220" s="2">
        <f t="shared" si="720"/>
        <v>0.99999999999987932</v>
      </c>
      <c r="FR220" s="2">
        <f t="shared" si="720"/>
        <v>0.99999999999987688</v>
      </c>
      <c r="FS220" s="2">
        <f t="shared" si="720"/>
        <v>0.99999999999824196</v>
      </c>
      <c r="FT220" s="2">
        <f t="shared" si="720"/>
        <v>0.99999999998818589</v>
      </c>
      <c r="FU220" s="2">
        <f t="shared" si="720"/>
        <v>0.9999999999419803</v>
      </c>
      <c r="FW220" s="2">
        <f t="shared" si="540"/>
        <v>0.99998817936490392</v>
      </c>
      <c r="FX220" s="2">
        <f t="shared" si="592"/>
        <v>0.99998907178703111</v>
      </c>
      <c r="FY220" s="2">
        <f t="shared" si="593"/>
        <v>0.99999173093245775</v>
      </c>
      <c r="FZ220" s="2">
        <f t="shared" si="594"/>
        <v>0.99998912497971704</v>
      </c>
      <c r="GA220" s="2">
        <f t="shared" si="595"/>
        <v>0.99998921806927743</v>
      </c>
      <c r="GB220" s="2">
        <f t="shared" si="596"/>
        <v>0.99998986037525239</v>
      </c>
      <c r="GC220" s="2">
        <f t="shared" si="597"/>
        <v>0.99999092734106032</v>
      </c>
      <c r="GD220" s="2">
        <f t="shared" si="598"/>
        <v>0.99999129947824783</v>
      </c>
      <c r="GE220" s="2">
        <f t="shared" si="599"/>
        <v>0.9999956623606816</v>
      </c>
      <c r="GF220" s="2">
        <f t="shared" si="600"/>
        <v>0.99999628304733956</v>
      </c>
      <c r="GG220" s="2">
        <f t="shared" si="601"/>
        <v>0.99999564305325184</v>
      </c>
      <c r="GH220" s="2">
        <f t="shared" si="602"/>
        <v>0.99999579326786792</v>
      </c>
      <c r="GI220" s="2">
        <f t="shared" si="603"/>
        <v>0.99998417170983134</v>
      </c>
      <c r="GJ220" s="2">
        <f t="shared" si="604"/>
        <v>0.99995320206877847</v>
      </c>
      <c r="GK220" s="2">
        <f t="shared" si="605"/>
        <v>0.99984861483327303</v>
      </c>
      <c r="GM220" s="107">
        <f t="shared" si="541"/>
        <v>0</v>
      </c>
      <c r="GN220" s="107">
        <f t="shared" si="606"/>
        <v>0</v>
      </c>
      <c r="GO220" s="107">
        <f t="shared" si="607"/>
        <v>0</v>
      </c>
      <c r="GP220" s="107">
        <f t="shared" si="608"/>
        <v>0</v>
      </c>
      <c r="GQ220" s="107">
        <f t="shared" si="609"/>
        <v>0</v>
      </c>
      <c r="GR220" s="107">
        <f t="shared" si="610"/>
        <v>0</v>
      </c>
      <c r="GS220" s="107">
        <f t="shared" si="611"/>
        <v>0</v>
      </c>
      <c r="GT220" s="107">
        <f t="shared" si="612"/>
        <v>0</v>
      </c>
      <c r="GU220" s="107">
        <f t="shared" si="613"/>
        <v>0</v>
      </c>
      <c r="GV220" s="107">
        <f t="shared" si="614"/>
        <v>0</v>
      </c>
      <c r="GW220" s="107">
        <f t="shared" si="615"/>
        <v>0</v>
      </c>
      <c r="GX220" s="107">
        <f t="shared" si="616"/>
        <v>0</v>
      </c>
      <c r="GY220" s="107">
        <f t="shared" si="617"/>
        <v>0</v>
      </c>
      <c r="GZ220" s="107">
        <f t="shared" si="618"/>
        <v>0</v>
      </c>
      <c r="HA220" s="107">
        <f t="shared" si="619"/>
        <v>0</v>
      </c>
      <c r="HC220" s="107">
        <f t="shared" si="542"/>
        <v>0</v>
      </c>
      <c r="HD220" s="107">
        <f t="shared" si="620"/>
        <v>0</v>
      </c>
      <c r="HE220" s="107">
        <f t="shared" si="621"/>
        <v>0</v>
      </c>
      <c r="HF220" s="107">
        <f t="shared" si="622"/>
        <v>0</v>
      </c>
      <c r="HG220" s="107">
        <f t="shared" si="623"/>
        <v>0</v>
      </c>
      <c r="HH220" s="107">
        <f t="shared" si="624"/>
        <v>0</v>
      </c>
      <c r="HI220" s="107">
        <f t="shared" si="625"/>
        <v>0</v>
      </c>
      <c r="HJ220" s="107">
        <f t="shared" si="626"/>
        <v>0</v>
      </c>
      <c r="HK220" s="107">
        <f t="shared" si="627"/>
        <v>0</v>
      </c>
      <c r="HL220" s="107">
        <f t="shared" si="628"/>
        <v>0</v>
      </c>
      <c r="HM220" s="107">
        <f t="shared" si="629"/>
        <v>0</v>
      </c>
      <c r="HN220" s="107">
        <f t="shared" si="630"/>
        <v>0</v>
      </c>
      <c r="HO220" s="107">
        <f t="shared" si="631"/>
        <v>0</v>
      </c>
      <c r="HP220" s="107">
        <f t="shared" si="632"/>
        <v>0</v>
      </c>
      <c r="HQ220" s="107">
        <f t="shared" si="633"/>
        <v>0</v>
      </c>
      <c r="HS220" s="107">
        <f t="shared" si="543"/>
        <v>9.5812695481859895E-172</v>
      </c>
      <c r="HT220" s="107">
        <f t="shared" si="634"/>
        <v>5.1583492054643487E-195</v>
      </c>
      <c r="HU220" s="107">
        <f t="shared" si="635"/>
        <v>5.6757137833319369E-205</v>
      </c>
      <c r="HV220" s="107">
        <f t="shared" si="636"/>
        <v>1.1144484596651288E-205</v>
      </c>
      <c r="HW220" s="107">
        <f t="shared" si="637"/>
        <v>2.6034704977086105E-230</v>
      </c>
      <c r="HX220" s="107">
        <f t="shared" si="638"/>
        <v>1.9956747818865602E-245</v>
      </c>
      <c r="HY220" s="107">
        <f t="shared" si="639"/>
        <v>5.4162626034648687E-254</v>
      </c>
      <c r="HZ220" s="107">
        <f t="shared" si="640"/>
        <v>4.597606509995724E-288</v>
      </c>
      <c r="IA220" s="107">
        <f t="shared" si="641"/>
        <v>1.150925759249013E-295</v>
      </c>
      <c r="IB220" s="107">
        <f t="shared" si="642"/>
        <v>0</v>
      </c>
      <c r="IC220" s="107">
        <f t="shared" si="643"/>
        <v>2.8130093955911028E-288</v>
      </c>
      <c r="ID220" s="107">
        <f t="shared" si="644"/>
        <v>2.2087639592903412E-296</v>
      </c>
      <c r="IE220" s="107">
        <f t="shared" si="645"/>
        <v>2.1069515494431115E-283</v>
      </c>
      <c r="IF220" s="107">
        <f t="shared" si="646"/>
        <v>2.1831853787459899E-253</v>
      </c>
      <c r="IG220" s="107">
        <f t="shared" si="647"/>
        <v>2.513632896639619E-246</v>
      </c>
      <c r="II220" s="107">
        <f t="shared" si="544"/>
        <v>1.1975217302463308E-55</v>
      </c>
      <c r="IJ220" s="107">
        <f t="shared" si="545"/>
        <v>5.8597706650116444E-63</v>
      </c>
      <c r="IK220" s="107">
        <f t="shared" si="546"/>
        <v>3.0303463874088853E-68</v>
      </c>
      <c r="IL220" s="107">
        <f t="shared" si="547"/>
        <v>6.8678746193812351E-67</v>
      </c>
      <c r="IM220" s="107">
        <f t="shared" si="548"/>
        <v>1.1853232902642274E-74</v>
      </c>
      <c r="IN220" s="107">
        <f t="shared" si="549"/>
        <v>1.3016183547078547E-79</v>
      </c>
      <c r="IO220" s="107">
        <f t="shared" si="550"/>
        <v>1.3559530045692078E-82</v>
      </c>
      <c r="IP220" s="107">
        <f t="shared" si="551"/>
        <v>1.6252496474369294E-93</v>
      </c>
      <c r="IQ220" s="107">
        <f t="shared" si="552"/>
        <v>1.7884754521379103E-100</v>
      </c>
      <c r="IR220" s="107">
        <f t="shared" si="553"/>
        <v>4.2975290777760507E-107</v>
      </c>
      <c r="IS220" s="107">
        <f t="shared" si="554"/>
        <v>1.9201768848367175E-99</v>
      </c>
      <c r="IT220" s="107">
        <f t="shared" si="555"/>
        <v>6.0452284185574634E-103</v>
      </c>
      <c r="IU220" s="107">
        <f t="shared" si="556"/>
        <v>9.6538494291748859E-97</v>
      </c>
      <c r="IV220" s="107">
        <f t="shared" si="557"/>
        <v>8.7754223805692774E-84</v>
      </c>
      <c r="IW220" s="107">
        <f t="shared" si="558"/>
        <v>1.7196468592765133E-97</v>
      </c>
      <c r="IY220" s="107">
        <f t="shared" si="559"/>
        <v>1.1975217302463308E-55</v>
      </c>
      <c r="IZ220" s="107">
        <f t="shared" si="560"/>
        <v>5.8597706650116444E-63</v>
      </c>
      <c r="JA220" s="107">
        <f t="shared" si="561"/>
        <v>3.0303463874088853E-68</v>
      </c>
      <c r="JB220" s="107">
        <f t="shared" si="562"/>
        <v>6.8678746193812351E-67</v>
      </c>
      <c r="JC220" s="107">
        <f t="shared" si="563"/>
        <v>1.1853232902642274E-74</v>
      </c>
      <c r="JD220" s="107">
        <f t="shared" si="564"/>
        <v>1.3016183547078547E-79</v>
      </c>
      <c r="JE220" s="107">
        <f t="shared" si="565"/>
        <v>1.3559530045692078E-82</v>
      </c>
      <c r="JF220" s="107">
        <f t="shared" si="566"/>
        <v>1.6252496474369294E-93</v>
      </c>
      <c r="JG220" s="107">
        <f t="shared" si="567"/>
        <v>1.7884754521379103E-100</v>
      </c>
      <c r="JH220" s="107">
        <f t="shared" si="568"/>
        <v>4.2975290777760507E-107</v>
      </c>
      <c r="JI220" s="107">
        <f t="shared" si="569"/>
        <v>1.9201768848367175E-99</v>
      </c>
      <c r="JJ220" s="107">
        <f t="shared" si="570"/>
        <v>6.0452284185574634E-103</v>
      </c>
      <c r="JK220" s="107">
        <f t="shared" si="571"/>
        <v>9.6538494291748859E-97</v>
      </c>
      <c r="JL220" s="107">
        <f t="shared" si="572"/>
        <v>8.7754223805692774E-84</v>
      </c>
      <c r="JM220" s="107">
        <f t="shared" si="573"/>
        <v>1.7196468592765133E-97</v>
      </c>
    </row>
    <row r="221" spans="2:273" x14ac:dyDescent="0.25">
      <c r="B221" s="2">
        <v>193</v>
      </c>
      <c r="C221" s="37">
        <v>47.854999999999997</v>
      </c>
      <c r="D221" s="37">
        <v>47.459000000000003</v>
      </c>
      <c r="E221" s="37">
        <v>47.869</v>
      </c>
      <c r="F221" s="37">
        <v>48.119</v>
      </c>
      <c r="G221" s="37">
        <v>48.508000000000003</v>
      </c>
      <c r="H221" s="37">
        <v>49.237000000000002</v>
      </c>
      <c r="I221" s="37">
        <v>48.253999999999998</v>
      </c>
      <c r="J221" s="37">
        <v>48.119</v>
      </c>
      <c r="K221" s="37">
        <v>48.831000000000003</v>
      </c>
      <c r="L221" s="37">
        <v>48.051000000000002</v>
      </c>
      <c r="M221" s="37">
        <v>49.524999999999999</v>
      </c>
      <c r="N221" s="37">
        <v>49.085000000000001</v>
      </c>
      <c r="O221" s="37">
        <v>50.119</v>
      </c>
      <c r="P221" s="37">
        <v>49.7</v>
      </c>
      <c r="Q221" s="37">
        <v>48.65</v>
      </c>
      <c r="S221" s="4" t="e">
        <f t="shared" si="672"/>
        <v>#N/A</v>
      </c>
      <c r="T221" s="4" t="e">
        <f t="shared" si="673"/>
        <v>#N/A</v>
      </c>
      <c r="U221" s="4" t="e">
        <f t="shared" si="674"/>
        <v>#N/A</v>
      </c>
      <c r="V221" s="4" t="e">
        <f t="shared" si="675"/>
        <v>#N/A</v>
      </c>
      <c r="W221" s="4" t="e">
        <f t="shared" si="676"/>
        <v>#N/A</v>
      </c>
      <c r="X221" s="4" t="e">
        <f t="shared" si="677"/>
        <v>#N/A</v>
      </c>
      <c r="Y221" s="4" t="e">
        <f t="shared" si="678"/>
        <v>#N/A</v>
      </c>
      <c r="Z221" s="4" t="e">
        <f t="shared" si="679"/>
        <v>#N/A</v>
      </c>
      <c r="AA221" s="4" t="e">
        <f t="shared" si="680"/>
        <v>#N/A</v>
      </c>
      <c r="AB221" s="4" t="e">
        <f t="shared" si="681"/>
        <v>#N/A</v>
      </c>
      <c r="AC221" s="4" t="e">
        <f t="shared" si="682"/>
        <v>#N/A</v>
      </c>
      <c r="AD221" s="4" t="e">
        <f t="shared" si="683"/>
        <v>#N/A</v>
      </c>
      <c r="AE221" s="4" t="e">
        <f t="shared" si="684"/>
        <v>#N/A</v>
      </c>
      <c r="AF221" s="4" t="e">
        <f t="shared" si="685"/>
        <v>#N/A</v>
      </c>
      <c r="AG221" s="4" t="e">
        <f t="shared" si="686"/>
        <v>#N/A</v>
      </c>
      <c r="AI221" s="4">
        <f t="shared" si="687"/>
        <v>0</v>
      </c>
      <c r="AJ221" s="4">
        <f t="shared" si="688"/>
        <v>0</v>
      </c>
      <c r="AK221" s="4">
        <f t="shared" si="689"/>
        <v>0</v>
      </c>
      <c r="AL221" s="4">
        <f t="shared" si="690"/>
        <v>0</v>
      </c>
      <c r="AM221" s="4">
        <f t="shared" si="691"/>
        <v>0</v>
      </c>
      <c r="AN221" s="4">
        <f t="shared" si="692"/>
        <v>0</v>
      </c>
      <c r="AO221" s="4">
        <f t="shared" si="693"/>
        <v>0</v>
      </c>
      <c r="AP221" s="4">
        <f t="shared" si="694"/>
        <v>0</v>
      </c>
      <c r="AQ221" s="4">
        <f t="shared" si="695"/>
        <v>0</v>
      </c>
      <c r="AR221" s="4">
        <f t="shared" si="696"/>
        <v>0</v>
      </c>
      <c r="AS221" s="4">
        <f t="shared" si="697"/>
        <v>0</v>
      </c>
      <c r="AT221" s="4">
        <f t="shared" si="698"/>
        <v>0</v>
      </c>
      <c r="AU221" s="4">
        <f t="shared" si="699"/>
        <v>0</v>
      </c>
      <c r="AV221" s="4">
        <f t="shared" si="700"/>
        <v>0</v>
      </c>
      <c r="AW221" s="4">
        <f t="shared" si="700"/>
        <v>0</v>
      </c>
      <c r="AY221" s="2" t="e">
        <f t="shared" ref="AY221:AY228" si="721">IF(OR($B221 &lt; C$231, $B221 &gt; C$234), #N/A, ((1-FG221)*DK221) + (FG221 - FW221)*EA221 + (FW221*EQ221))</f>
        <v>#N/A</v>
      </c>
      <c r="AZ221" s="2" t="e">
        <f t="shared" si="575"/>
        <v>#N/A</v>
      </c>
      <c r="BA221" s="2" t="e">
        <f t="shared" si="576"/>
        <v>#N/A</v>
      </c>
      <c r="BB221" s="2" t="e">
        <f t="shared" si="577"/>
        <v>#N/A</v>
      </c>
      <c r="BC221" s="2" t="e">
        <f t="shared" si="578"/>
        <v>#N/A</v>
      </c>
      <c r="BD221" s="2" t="e">
        <f t="shared" si="579"/>
        <v>#N/A</v>
      </c>
      <c r="BE221" s="2" t="e">
        <f t="shared" si="580"/>
        <v>#N/A</v>
      </c>
      <c r="BF221" s="2" t="e">
        <f t="shared" si="581"/>
        <v>#N/A</v>
      </c>
      <c r="BG221" s="2" t="e">
        <f t="shared" si="582"/>
        <v>#N/A</v>
      </c>
      <c r="BH221" s="2" t="e">
        <f t="shared" si="583"/>
        <v>#N/A</v>
      </c>
      <c r="BI221" s="2" t="e">
        <f t="shared" si="584"/>
        <v>#N/A</v>
      </c>
      <c r="BJ221" s="2" t="e">
        <f t="shared" si="585"/>
        <v>#N/A</v>
      </c>
      <c r="BK221" s="2" t="e">
        <f t="shared" si="586"/>
        <v>#N/A</v>
      </c>
      <c r="BL221" s="2" t="e">
        <f t="shared" si="587"/>
        <v>#N/A</v>
      </c>
      <c r="BM221" s="2" t="e">
        <f t="shared" si="588"/>
        <v>#N/A</v>
      </c>
      <c r="BO221" s="2" t="str">
        <f t="shared" si="652"/>
        <v/>
      </c>
      <c r="BP221" s="2" t="str">
        <f t="shared" si="653"/>
        <v/>
      </c>
      <c r="BQ221" s="2" t="str">
        <f t="shared" si="654"/>
        <v/>
      </c>
      <c r="BR221" s="2" t="str">
        <f t="shared" si="655"/>
        <v/>
      </c>
      <c r="BS221" s="2" t="str">
        <f t="shared" si="656"/>
        <v/>
      </c>
      <c r="BT221" s="2" t="str">
        <f t="shared" si="657"/>
        <v/>
      </c>
      <c r="BU221" s="2" t="str">
        <f t="shared" si="658"/>
        <v/>
      </c>
      <c r="BV221" s="2" t="str">
        <f t="shared" si="659"/>
        <v/>
      </c>
      <c r="BW221" s="2" t="str">
        <f t="shared" si="660"/>
        <v/>
      </c>
      <c r="BX221" s="2" t="str">
        <f t="shared" si="661"/>
        <v/>
      </c>
      <c r="BY221" s="2" t="str">
        <f t="shared" si="662"/>
        <v/>
      </c>
      <c r="BZ221" s="2" t="str">
        <f t="shared" si="663"/>
        <v/>
      </c>
      <c r="CA221" s="2" t="str">
        <f t="shared" si="664"/>
        <v/>
      </c>
      <c r="CB221" s="2" t="str">
        <f t="shared" si="665"/>
        <v/>
      </c>
      <c r="CC221" s="2" t="str">
        <f t="shared" si="666"/>
        <v/>
      </c>
      <c r="CE221" s="2" t="str">
        <f t="shared" ref="CE221:CE228" si="722">IF(AND(IY221 &lt; $CS$23, $B221 &gt; C$232, $B221 &lt; C$233), C221, "")</f>
        <v/>
      </c>
      <c r="CF221" s="2" t="str">
        <f t="shared" ref="CF221:CF228" si="723">IF(AND(IZ221 &lt; $CS$23, $B221 &gt; D$232, $B221 &lt; D$233), D221, "")</f>
        <v/>
      </c>
      <c r="CG221" s="2" t="str">
        <f t="shared" ref="CG221:CG228" si="724">IF(AND(JA221 &lt; $CS$23, $B221 &gt; E$232, $B221 &lt; E$233), E221, "")</f>
        <v/>
      </c>
      <c r="CH221" s="2" t="str">
        <f t="shared" ref="CH221:CH228" si="725">IF(AND(JB221 &lt; $CS$23, $B221 &gt; F$232, $B221 &lt; F$233), F221, "")</f>
        <v/>
      </c>
      <c r="CI221" s="2" t="str">
        <f t="shared" ref="CI221:CI228" si="726">IF(AND(JC221 &lt; $CS$23, $B221 &gt; G$232, $B221 &lt; G$233), G221, "")</f>
        <v/>
      </c>
      <c r="CJ221" s="2" t="str">
        <f t="shared" ref="CJ221:CJ228" si="727">IF(AND(JD221 &lt; $CS$23, $B221 &gt; H$232, $B221 &lt; H$233), H221, "")</f>
        <v/>
      </c>
      <c r="CK221" s="2" t="str">
        <f t="shared" ref="CK221:CK228" si="728">IF(AND(JE221 &lt; $CS$23, $B221 &gt; I$232, $B221 &lt; I$233), I221, "")</f>
        <v/>
      </c>
      <c r="CL221" s="2" t="str">
        <f t="shared" ref="CL221:CL228" si="729">IF(AND(JF221 &lt; $CS$23, $B221 &gt; J$232, $B221 &lt; J$233), J221, "")</f>
        <v/>
      </c>
      <c r="CM221" s="2" t="str">
        <f t="shared" ref="CM221:CM228" si="730">IF(AND(JG221 &lt; $CS$23, $B221 &gt; K$232, $B221 &lt; K$233), K221, "")</f>
        <v/>
      </c>
      <c r="CN221" s="2" t="str">
        <f t="shared" ref="CN221:CN228" si="731">IF(AND(JH221 &lt; $CS$23, $B221 &gt; L$232, $B221 &lt; L$233), L221, "")</f>
        <v/>
      </c>
      <c r="CO221" s="2" t="str">
        <f t="shared" ref="CO221:CO228" si="732">IF(AND(JI221 &lt; $CS$23, $B221 &gt; M$232, $B221 &lt; M$233), M221, "")</f>
        <v/>
      </c>
      <c r="CP221" s="2" t="str">
        <f t="shared" ref="CP221:CP228" si="733">IF(AND(JJ221 &lt; $CS$23, $B221 &gt; N$232, $B221 &lt; N$233), N221, "")</f>
        <v/>
      </c>
      <c r="CQ221" s="2" t="str">
        <f t="shared" ref="CQ221:CQ228" si="734">IF(AND(JK221 &lt; $CS$23, $B221 &gt; O$232, $B221 &lt; O$233), O221, "")</f>
        <v/>
      </c>
      <c r="CR221" s="2" t="str">
        <f t="shared" ref="CR221:CR228" si="735">IF(AND(JL221 &lt; $CS$23, $B221 &gt; P$232, $B221 &lt; P$233), P221, "")</f>
        <v/>
      </c>
      <c r="CS221" s="2" t="str">
        <f t="shared" ref="CS221:CS228" si="736">IF(AND(JM221 &lt; $CS$23, $B221 &gt; Q$232, $B221 &lt; Q$233), Q221, "")</f>
        <v/>
      </c>
      <c r="CU221" s="2" t="str">
        <f t="shared" ref="CU221:CU228" si="737">IF(AND(IY221 &lt; $DI$23, $B221 &gt; C$7, $B221 &lt; C$234), C221, "")</f>
        <v/>
      </c>
      <c r="CV221" s="2" t="str">
        <f t="shared" ref="CV221:CV228" si="738">IF(AND(IZ221 &lt; $DI$23, $B221 &gt; D$7, $B221 &lt; D$234), D221, "")</f>
        <v/>
      </c>
      <c r="CW221" s="2" t="str">
        <f t="shared" ref="CW221:CW228" si="739">IF(AND(JA221 &lt; $DI$23, $B221 &gt; E$7, $B221 &lt; E$234), E221, "")</f>
        <v/>
      </c>
      <c r="CX221" s="2" t="str">
        <f t="shared" ref="CX221:CX228" si="740">IF(AND(JB221 &lt; $DI$23, $B221 &gt; F$7, $B221 &lt; F$234), F221, "")</f>
        <v/>
      </c>
      <c r="CY221" s="2" t="str">
        <f t="shared" ref="CY221:CY228" si="741">IF(AND(JC221 &lt; $DI$23, $B221 &gt; G$7, $B221 &lt; G$234), G221, "")</f>
        <v/>
      </c>
      <c r="CZ221" s="2" t="str">
        <f t="shared" ref="CZ221:CZ228" si="742">IF(AND(JD221 &lt; $DI$23, $B221 &gt; H$7, $B221 &lt; H$234), H221, "")</f>
        <v/>
      </c>
      <c r="DA221" s="2" t="str">
        <f t="shared" ref="DA221:DA228" si="743">IF(AND(JE221 &lt; $DI$23, $B221 &gt; I$7, $B221 &lt; I$234), I221, "")</f>
        <v/>
      </c>
      <c r="DB221" s="2" t="str">
        <f t="shared" ref="DB221:DB228" si="744">IF(AND(JF221 &lt; $DI$23, $B221 &gt; J$7, $B221 &lt; J$234), J221, "")</f>
        <v/>
      </c>
      <c r="DC221" s="2" t="str">
        <f t="shared" ref="DC221:DC228" si="745">IF(AND(JG221 &lt; $DI$23, $B221 &gt; K$7, $B221 &lt; K$234), K221, "")</f>
        <v/>
      </c>
      <c r="DD221" s="2" t="str">
        <f t="shared" ref="DD221:DD228" si="746">IF(AND(JH221 &lt; $DI$23, $B221 &gt; L$7, $B221 &lt; L$234), L221, "")</f>
        <v/>
      </c>
      <c r="DE221" s="2" t="str">
        <f t="shared" ref="DE221:DE228" si="747">IF(AND(JI221 &lt; $DI$23, $B221 &gt; M$7, $B221 &lt; M$234), M221, "")</f>
        <v/>
      </c>
      <c r="DF221" s="2" t="str">
        <f t="shared" ref="DF221:DF228" si="748">IF(AND(JJ221 &lt; $DI$23, $B221 &gt; N$7, $B221 &lt; N$234), N221, "")</f>
        <v/>
      </c>
      <c r="DG221" s="2" t="str">
        <f t="shared" ref="DG221:DG228" si="749">IF(AND(JK221 &lt; $DI$23, $B221 &gt; O$7, $B221 &lt; O$234), O221, "")</f>
        <v/>
      </c>
      <c r="DH221" s="2" t="str">
        <f t="shared" ref="DH221:DH228" si="750">IF(AND(JL221 &lt; $DI$23, $B221 &gt; P$7, $B221 &lt; P$234), P221, "")</f>
        <v/>
      </c>
      <c r="DI221" s="2" t="str">
        <f t="shared" ref="DI221:DI228" si="751">IF(AND(JM221 &lt; $DI$23, $B221 &gt; Q$7, $B221 &lt; Q$234), Q221, "")</f>
        <v/>
      </c>
      <c r="DK221" s="2">
        <f t="shared" si="701"/>
        <v>76.116242510121452</v>
      </c>
      <c r="DL221" s="2">
        <f t="shared" si="702"/>
        <v>84.942711875843486</v>
      </c>
      <c r="DM221" s="2">
        <f t="shared" si="702"/>
        <v>86.276736774628887</v>
      </c>
      <c r="DN221" s="2">
        <f t="shared" si="702"/>
        <v>85.908912820512825</v>
      </c>
      <c r="DO221" s="2">
        <f t="shared" si="702"/>
        <v>92.960462247962255</v>
      </c>
      <c r="DP221" s="2">
        <f t="shared" si="702"/>
        <v>88.588740896358559</v>
      </c>
      <c r="DQ221" s="2">
        <f t="shared" si="702"/>
        <v>88.544174509803923</v>
      </c>
      <c r="DR221" s="2">
        <f t="shared" si="702"/>
        <v>93.141430481283408</v>
      </c>
      <c r="DS221" s="2">
        <f t="shared" si="702"/>
        <v>87.662363025210084</v>
      </c>
      <c r="DT221" s="2">
        <f t="shared" si="702"/>
        <v>90.140216577540144</v>
      </c>
      <c r="DU221" s="2">
        <f t="shared" si="702"/>
        <v>88.486634988540871</v>
      </c>
      <c r="DV221" s="2">
        <f t="shared" si="702"/>
        <v>94.220126559714757</v>
      </c>
      <c r="DW221" s="2">
        <f t="shared" si="702"/>
        <v>94.933944996180301</v>
      </c>
      <c r="DX221" s="2">
        <f t="shared" si="702"/>
        <v>90.902465250965264</v>
      </c>
      <c r="DY221" s="2">
        <f t="shared" si="702"/>
        <v>84.335021208750433</v>
      </c>
      <c r="EA221" s="2">
        <f t="shared" si="671"/>
        <v>42.582959307513839</v>
      </c>
      <c r="EB221" s="2">
        <f t="shared" si="703"/>
        <v>43.624524980174471</v>
      </c>
      <c r="EC221" s="2">
        <f t="shared" si="704"/>
        <v>46.483827900912644</v>
      </c>
      <c r="ED221" s="2">
        <f t="shared" si="705"/>
        <v>44.902515491288369</v>
      </c>
      <c r="EE221" s="2">
        <f t="shared" si="706"/>
        <v>44.679401033713155</v>
      </c>
      <c r="EF221" s="2">
        <f t="shared" si="707"/>
        <v>44.664186146677629</v>
      </c>
      <c r="EG221" s="2">
        <f t="shared" si="708"/>
        <v>44.336096088335502</v>
      </c>
      <c r="EH221" s="2">
        <f t="shared" si="709"/>
        <v>43.731864603607114</v>
      </c>
      <c r="EI221" s="2">
        <f t="shared" si="710"/>
        <v>44.249962447169679</v>
      </c>
      <c r="EJ221" s="2">
        <f t="shared" si="711"/>
        <v>44.179542264951948</v>
      </c>
      <c r="EK221" s="2">
        <f t="shared" si="712"/>
        <v>45.501146729253023</v>
      </c>
      <c r="EL221" s="2">
        <f t="shared" si="713"/>
        <v>44.637100921489115</v>
      </c>
      <c r="EM221" s="2">
        <f t="shared" si="714"/>
        <v>47.238726932201274</v>
      </c>
      <c r="EN221" s="2">
        <f t="shared" si="715"/>
        <v>48.837572198236089</v>
      </c>
      <c r="EO221" s="2">
        <f t="shared" si="716"/>
        <v>51.943805204460972</v>
      </c>
      <c r="EQ221" s="2">
        <f t="shared" si="717"/>
        <v>46.01552709227829</v>
      </c>
      <c r="ER221" s="2">
        <f t="shared" si="718"/>
        <v>46.277608175394633</v>
      </c>
      <c r="ES221" s="2">
        <f t="shared" si="718"/>
        <v>46.552303086712008</v>
      </c>
      <c r="ET221" s="2">
        <f t="shared" si="718"/>
        <v>46.830371502259318</v>
      </c>
      <c r="EU221" s="2">
        <f t="shared" si="718"/>
        <v>46.573087484870953</v>
      </c>
      <c r="EV221" s="2">
        <f t="shared" si="718"/>
        <v>46.405030829532791</v>
      </c>
      <c r="EW221" s="2">
        <f t="shared" si="718"/>
        <v>45.883028556651738</v>
      </c>
      <c r="EX221" s="2">
        <f t="shared" si="718"/>
        <v>45.470589369684568</v>
      </c>
      <c r="EY221" s="2">
        <f t="shared" si="718"/>
        <v>46.044866170610419</v>
      </c>
      <c r="EZ221" s="2">
        <f t="shared" si="718"/>
        <v>45.668853522858448</v>
      </c>
      <c r="FA221" s="2">
        <f t="shared" si="718"/>
        <v>46.19398139573768</v>
      </c>
      <c r="FB221" s="2">
        <f t="shared" si="718"/>
        <v>45.898785526381928</v>
      </c>
      <c r="FC221" s="2">
        <f t="shared" si="718"/>
        <v>46.904189111407021</v>
      </c>
      <c r="FD221" s="2">
        <f t="shared" si="718"/>
        <v>48.496235413005365</v>
      </c>
      <c r="FE221" s="2">
        <f t="shared" si="718"/>
        <v>47.153241392944814</v>
      </c>
      <c r="FG221" s="2">
        <f t="shared" si="719"/>
        <v>0.99999999999986233</v>
      </c>
      <c r="FH221" s="2">
        <f t="shared" si="720"/>
        <v>0.99999999999989109</v>
      </c>
      <c r="FI221" s="2">
        <f t="shared" si="720"/>
        <v>0.99999999999987277</v>
      </c>
      <c r="FJ221" s="2">
        <f t="shared" si="720"/>
        <v>0.99999999999986533</v>
      </c>
      <c r="FK221" s="2">
        <f t="shared" si="720"/>
        <v>0.999999999999865</v>
      </c>
      <c r="FL221" s="2">
        <f t="shared" si="720"/>
        <v>0.99999999999987288</v>
      </c>
      <c r="FM221" s="2">
        <f t="shared" si="720"/>
        <v>0.99999999999989242</v>
      </c>
      <c r="FN221" s="2">
        <f t="shared" si="720"/>
        <v>0.99999999999988876</v>
      </c>
      <c r="FO221" s="2">
        <f t="shared" si="720"/>
        <v>0.99999999999992673</v>
      </c>
      <c r="FP221" s="2">
        <f t="shared" si="720"/>
        <v>0.99999999999991585</v>
      </c>
      <c r="FQ221" s="2">
        <f t="shared" si="720"/>
        <v>0.99999999999990419</v>
      </c>
      <c r="FR221" s="2">
        <f t="shared" si="720"/>
        <v>0.99999999999990219</v>
      </c>
      <c r="FS221" s="2">
        <f t="shared" si="720"/>
        <v>0.99999999999857403</v>
      </c>
      <c r="FT221" s="2">
        <f t="shared" si="720"/>
        <v>0.99999999999024858</v>
      </c>
      <c r="FU221" s="2">
        <f t="shared" si="720"/>
        <v>0.99999999995139821</v>
      </c>
      <c r="FW221" s="2">
        <f t="shared" ref="FW221:FW228" si="752">POWER(10,($B221-C$233)/C$230)/(1+POWER(10,($B221-C$233)/C$230))</f>
        <v>0.99999061051296345</v>
      </c>
      <c r="FX221" s="2">
        <f t="shared" si="592"/>
        <v>0.99999131939237296</v>
      </c>
      <c r="FY221" s="2">
        <f t="shared" si="593"/>
        <v>0.99999343163500543</v>
      </c>
      <c r="FZ221" s="2">
        <f t="shared" si="594"/>
        <v>0.99999136164501479</v>
      </c>
      <c r="GA221" s="2">
        <f t="shared" si="595"/>
        <v>0.99999143558901027</v>
      </c>
      <c r="GB221" s="2">
        <f t="shared" si="596"/>
        <v>0.99999194579297701</v>
      </c>
      <c r="GC221" s="2">
        <f t="shared" si="597"/>
        <v>0.99999279331739266</v>
      </c>
      <c r="GD221" s="2">
        <f t="shared" si="598"/>
        <v>0.99999308891754835</v>
      </c>
      <c r="GE221" s="2">
        <f t="shared" si="599"/>
        <v>0.99999655448754343</v>
      </c>
      <c r="GF221" s="2">
        <f t="shared" si="600"/>
        <v>0.99999704751729768</v>
      </c>
      <c r="GG221" s="2">
        <f t="shared" si="601"/>
        <v>0.99999653915107956</v>
      </c>
      <c r="GH221" s="2">
        <f t="shared" si="602"/>
        <v>0.9999966584710005</v>
      </c>
      <c r="GI221" s="2">
        <f t="shared" si="603"/>
        <v>0.99998716114746411</v>
      </c>
      <c r="GJ221" s="2">
        <f t="shared" si="604"/>
        <v>0.99996137247609307</v>
      </c>
      <c r="GK221" s="2">
        <f t="shared" si="605"/>
        <v>0.99987318491454269</v>
      </c>
      <c r="GM221" s="107">
        <f t="shared" ref="GM221:GM228" si="753" xml:space="preserve"> _xlfn.NORM.DIST($B221, C$7, ABS(C$11), TRUE) * _xlfn.NORM.DIST(($B221 - C$7)*C$15, 0, ABS(C$11), TRUE) * 2</f>
        <v>0</v>
      </c>
      <c r="GN221" s="107">
        <f t="shared" si="606"/>
        <v>0</v>
      </c>
      <c r="GO221" s="107">
        <f t="shared" si="607"/>
        <v>0</v>
      </c>
      <c r="GP221" s="107">
        <f t="shared" si="608"/>
        <v>0</v>
      </c>
      <c r="GQ221" s="107">
        <f t="shared" si="609"/>
        <v>0</v>
      </c>
      <c r="GR221" s="107">
        <f t="shared" si="610"/>
        <v>0</v>
      </c>
      <c r="GS221" s="107">
        <f t="shared" si="611"/>
        <v>0</v>
      </c>
      <c r="GT221" s="107">
        <f t="shared" si="612"/>
        <v>0</v>
      </c>
      <c r="GU221" s="107">
        <f t="shared" si="613"/>
        <v>0</v>
      </c>
      <c r="GV221" s="107">
        <f t="shared" si="614"/>
        <v>0</v>
      </c>
      <c r="GW221" s="107">
        <f t="shared" si="615"/>
        <v>0</v>
      </c>
      <c r="GX221" s="107">
        <f t="shared" si="616"/>
        <v>0</v>
      </c>
      <c r="GY221" s="107">
        <f t="shared" si="617"/>
        <v>0</v>
      </c>
      <c r="GZ221" s="107">
        <f t="shared" si="618"/>
        <v>0</v>
      </c>
      <c r="HA221" s="107">
        <f t="shared" si="619"/>
        <v>0</v>
      </c>
      <c r="HC221" s="107">
        <f t="shared" ref="HC221:HC228" si="754" xml:space="preserve"> _xlfn.NORM.DIST($B221, C$8, ABS(C$12), TRUE) * _xlfn.NORM.DIST(($B221 - C$8)*C$16, 0, ABS(C$12), TRUE) * 2</f>
        <v>0</v>
      </c>
      <c r="HD221" s="107">
        <f t="shared" si="620"/>
        <v>0</v>
      </c>
      <c r="HE221" s="107">
        <f t="shared" si="621"/>
        <v>0</v>
      </c>
      <c r="HF221" s="107">
        <f t="shared" si="622"/>
        <v>0</v>
      </c>
      <c r="HG221" s="107">
        <f t="shared" si="623"/>
        <v>0</v>
      </c>
      <c r="HH221" s="107">
        <f t="shared" si="624"/>
        <v>0</v>
      </c>
      <c r="HI221" s="107">
        <f t="shared" si="625"/>
        <v>0</v>
      </c>
      <c r="HJ221" s="107">
        <f t="shared" si="626"/>
        <v>0</v>
      </c>
      <c r="HK221" s="107">
        <f t="shared" si="627"/>
        <v>0</v>
      </c>
      <c r="HL221" s="107">
        <f t="shared" si="628"/>
        <v>0</v>
      </c>
      <c r="HM221" s="107">
        <f t="shared" si="629"/>
        <v>0</v>
      </c>
      <c r="HN221" s="107">
        <f t="shared" si="630"/>
        <v>0</v>
      </c>
      <c r="HO221" s="107">
        <f t="shared" si="631"/>
        <v>0</v>
      </c>
      <c r="HP221" s="107">
        <f t="shared" si="632"/>
        <v>0</v>
      </c>
      <c r="HQ221" s="107">
        <f t="shared" si="633"/>
        <v>0</v>
      </c>
      <c r="HS221" s="107">
        <f t="shared" ref="HS221:HS228" si="755" xml:space="preserve"> _xlfn.NORM.DIST($B221, C$9, ABS(C$13), TRUE) * _xlfn.NORM.DIST(($B221 - C$9)*C$17, 0, ABS(C$13), TRUE) * 2</f>
        <v>2.6622541056135045E-176</v>
      </c>
      <c r="HT221" s="107">
        <f t="shared" si="634"/>
        <v>3.7252181779955205E-200</v>
      </c>
      <c r="HU221" s="107">
        <f t="shared" si="635"/>
        <v>2.4538111468069976E-210</v>
      </c>
      <c r="HV221" s="107">
        <f t="shared" si="636"/>
        <v>3.9883737879052317E-211</v>
      </c>
      <c r="HW221" s="107">
        <f t="shared" si="637"/>
        <v>2.0895955425235362E-236</v>
      </c>
      <c r="HX221" s="107">
        <f t="shared" si="638"/>
        <v>6.765945808745717E-252</v>
      </c>
      <c r="HY221" s="107">
        <f t="shared" si="639"/>
        <v>1.2322725636932083E-260</v>
      </c>
      <c r="HZ221" s="107">
        <f t="shared" si="640"/>
        <v>1.4081153799252139E-295</v>
      </c>
      <c r="IA221" s="107">
        <f t="shared" si="641"/>
        <v>4.082565263272783E-303</v>
      </c>
      <c r="IB221" s="107">
        <f t="shared" si="642"/>
        <v>0</v>
      </c>
      <c r="IC221" s="107">
        <f t="shared" si="643"/>
        <v>1.3454614729187341E-295</v>
      </c>
      <c r="ID221" s="107">
        <f t="shared" si="644"/>
        <v>6.4608015637592239E-304</v>
      </c>
      <c r="IE221" s="107">
        <f t="shared" si="645"/>
        <v>1.142849919603384E-290</v>
      </c>
      <c r="IF221" s="107">
        <f t="shared" si="646"/>
        <v>7.1392851510495301E-260</v>
      </c>
      <c r="IG221" s="107">
        <f t="shared" si="647"/>
        <v>8.7182384105781586E-253</v>
      </c>
      <c r="II221" s="107">
        <f t="shared" ref="II221:II228" si="756" xml:space="preserve"> _xlfn.NORM.DIST($B221, C$10, ABS(C$14), TRUE) * _xlfn.NORM.DIST(($B221 - C$10)*C$18, 0, ABS(C$14), TRUE) * 2</f>
        <v>7.4282928316399819E-58</v>
      </c>
      <c r="IJ221" s="107">
        <f t="shared" ref="IJ221:IJ228" si="757" xml:space="preserve"> _xlfn.NORM.DIST($B221, D$10, ABS(D$14), TRUE) * _xlfn.NORM.DIST(($B221 - D$10)*D$18, 0, ABS(D$14), TRUE) * 2</f>
        <v>1.9021979095130043E-65</v>
      </c>
      <c r="IK221" s="107">
        <f t="shared" ref="IK221:IK228" si="758" xml:space="preserve"> _xlfn.NORM.DIST($B221, E$10, ABS(E$14), TRUE) * _xlfn.NORM.DIST(($B221 - E$10)*E$18, 0, ABS(E$14), TRUE) * 2</f>
        <v>6.9722346462987621E-71</v>
      </c>
      <c r="IL221" s="107">
        <f t="shared" ref="IL221:IL228" si="759" xml:space="preserve"> _xlfn.NORM.DIST($B221, F$10, ABS(F$14), TRUE) * _xlfn.NORM.DIST(($B221 - F$10)*F$18, 0, ABS(F$14), TRUE) * 2</f>
        <v>1.5481816146674427E-69</v>
      </c>
      <c r="IM221" s="107">
        <f t="shared" ref="IM221:IM228" si="760" xml:space="preserve"> _xlfn.NORM.DIST($B221, G$10, ABS(G$14), TRUE) * _xlfn.NORM.DIST(($B221 - G$10)*G$18, 0, ABS(G$14), TRUE) * 2</f>
        <v>1.3005275368461903E-77</v>
      </c>
      <c r="IN221" s="107">
        <f t="shared" ref="IN221:IN228" si="761" xml:space="preserve"> _xlfn.NORM.DIST($B221, H$10, ABS(H$14), TRUE) * _xlfn.NORM.DIST(($B221 - H$10)*H$18, 0, ABS(H$14), TRUE) * 2</f>
        <v>9.3476379519896584E-83</v>
      </c>
      <c r="IO221" s="107">
        <f t="shared" ref="IO221:IO228" si="762" xml:space="preserve"> _xlfn.NORM.DIST($B221, I$10, ABS(I$14), TRUE) * _xlfn.NORM.DIST(($B221 - I$10)*I$18, 0, ABS(I$14), TRUE) * 2</f>
        <v>7.9382531758981758E-86</v>
      </c>
      <c r="IP221" s="107">
        <f t="shared" ref="IP221:IP228" si="763" xml:space="preserve"> _xlfn.NORM.DIST($B221, J$10, ABS(J$14), TRUE) * _xlfn.NORM.DIST(($B221 - J$10)*J$18, 0, ABS(J$14), TRUE) * 2</f>
        <v>3.5918881819427222E-97</v>
      </c>
      <c r="IQ221" s="107">
        <f t="shared" ref="IQ221:IQ228" si="764" xml:space="preserve"> _xlfn.NORM.DIST($B221, K$10, ABS(K$14), TRUE) * _xlfn.NORM.DIST(($B221 - K$10)*K$18, 0, ABS(K$14), TRUE) * 2</f>
        <v>3.4954734980729683E-104</v>
      </c>
      <c r="IR221" s="107">
        <f t="shared" ref="IR221:IR228" si="765" xml:space="preserve"> _xlfn.NORM.DIST($B221, L$10, ABS(L$14), TRUE) * _xlfn.NORM.DIST(($B221 - L$10)*L$18, 0, ABS(L$14), TRUE) * 2</f>
        <v>5.3080271614040178E-111</v>
      </c>
      <c r="IS221" s="107">
        <f t="shared" ref="IS221:IS228" si="766" xml:space="preserve"> _xlfn.NORM.DIST($B221, M$10, ABS(M$14), TRUE) * _xlfn.NORM.DIST(($B221 - M$10)*M$18, 0, ABS(M$14), TRUE) * 2</f>
        <v>4.090250941970968E-103</v>
      </c>
      <c r="IT221" s="107">
        <f t="shared" ref="IT221:IT228" si="767" xml:space="preserve"> _xlfn.NORM.DIST($B221, N$10, ABS(N$14), TRUE) * _xlfn.NORM.DIST(($B221 - N$10)*N$18, 0, ABS(N$14), TRUE) * 2</f>
        <v>9.752550106922078E-107</v>
      </c>
      <c r="IU221" s="107">
        <f t="shared" ref="IU221:IU228" si="768" xml:space="preserve"> _xlfn.NORM.DIST($B221, O$10, ABS(O$14), TRUE) * _xlfn.NORM.DIST(($B221 - O$10)*O$18, 0, ABS(O$14), TRUE) * 2</f>
        <v>2.2902078697164976E-100</v>
      </c>
      <c r="IV221" s="107">
        <f t="shared" ref="IV221:IV228" si="769" xml:space="preserve"> _xlfn.NORM.DIST($B221, P$10, ABS(P$14), TRUE) * _xlfn.NORM.DIST(($B221 - P$10)*P$18, 0, ABS(P$14), TRUE) * 2</f>
        <v>5.7680858060009939E-87</v>
      </c>
      <c r="IW221" s="107">
        <f t="shared" ref="IW221:IW228" si="770" xml:space="preserve"> _xlfn.NORM.DIST($B221, Q$10, ABS(Q$14), TRUE) * _xlfn.NORM.DIST(($B221 - Q$10)*Q$18, 0, ABS(Q$14), TRUE) * 2</f>
        <v>2.2290665999414053E-101</v>
      </c>
      <c r="IY221" s="107">
        <f t="shared" ref="IY221:IY228" si="771">GM221+HC221+HS221+II221</f>
        <v>7.4282928316399819E-58</v>
      </c>
      <c r="IZ221" s="107">
        <f t="shared" ref="IZ221:IZ228" si="772">GN221+HD221+HT221+IJ221</f>
        <v>1.9021979095130043E-65</v>
      </c>
      <c r="JA221" s="107">
        <f t="shared" ref="JA221:JA228" si="773">GO221+HE221+HU221+IK221</f>
        <v>6.9722346462987621E-71</v>
      </c>
      <c r="JB221" s="107">
        <f t="shared" ref="JB221:JB228" si="774">GP221+HF221+HV221+IL221</f>
        <v>1.5481816146674427E-69</v>
      </c>
      <c r="JC221" s="107">
        <f t="shared" ref="JC221:JC228" si="775">GQ221+HG221+HW221+IM221</f>
        <v>1.3005275368461903E-77</v>
      </c>
      <c r="JD221" s="107">
        <f t="shared" ref="JD221:JD228" si="776">GR221+HH221+HX221+IN221</f>
        <v>9.3476379519896584E-83</v>
      </c>
      <c r="JE221" s="107">
        <f t="shared" ref="JE221:JE228" si="777">GS221+HI221+HY221+IO221</f>
        <v>7.9382531758981758E-86</v>
      </c>
      <c r="JF221" s="107">
        <f t="shared" ref="JF221:JF228" si="778">GT221+HJ221+HZ221+IP221</f>
        <v>3.5918881819427222E-97</v>
      </c>
      <c r="JG221" s="107">
        <f t="shared" ref="JG221:JG228" si="779">GU221+HK221+IA221+IQ221</f>
        <v>3.4954734980729683E-104</v>
      </c>
      <c r="JH221" s="107">
        <f t="shared" ref="JH221:JH228" si="780">GV221+HL221+IB221+IR221</f>
        <v>5.3080271614040178E-111</v>
      </c>
      <c r="JI221" s="107">
        <f t="shared" ref="JI221:JI228" si="781">GW221+HM221+IC221+IS221</f>
        <v>4.090250941970968E-103</v>
      </c>
      <c r="JJ221" s="107">
        <f t="shared" ref="JJ221:JJ228" si="782">GX221+HN221+ID221+IT221</f>
        <v>9.752550106922078E-107</v>
      </c>
      <c r="JK221" s="107">
        <f t="shared" ref="JK221:JK228" si="783">GY221+HO221+IE221+IU221</f>
        <v>2.2902078697164976E-100</v>
      </c>
      <c r="JL221" s="107">
        <f t="shared" ref="JL221:JL228" si="784">GZ221+HP221+IF221+IV221</f>
        <v>5.7680858060009939E-87</v>
      </c>
      <c r="JM221" s="107">
        <f t="shared" ref="JM221:JM228" si="785">HA221+HQ221+IG221+IW221</f>
        <v>2.2290665999414053E-101</v>
      </c>
    </row>
    <row r="222" spans="2:273" x14ac:dyDescent="0.25">
      <c r="B222" s="2">
        <v>194</v>
      </c>
      <c r="C222" s="37">
        <v>46.225999999999999</v>
      </c>
      <c r="D222" s="37">
        <v>48.033000000000001</v>
      </c>
      <c r="E222" s="37">
        <v>47.984000000000002</v>
      </c>
      <c r="F222" s="37">
        <v>47.576000000000001</v>
      </c>
      <c r="G222" s="37">
        <v>48.441000000000003</v>
      </c>
      <c r="H222" s="37">
        <v>47.914999999999999</v>
      </c>
      <c r="I222" s="37">
        <v>47.101999999999997</v>
      </c>
      <c r="J222" s="37">
        <v>48.067999999999998</v>
      </c>
      <c r="K222" s="37">
        <v>48.287999999999997</v>
      </c>
      <c r="L222" s="37">
        <v>48.576000000000001</v>
      </c>
      <c r="M222" s="37">
        <v>48.491999999999997</v>
      </c>
      <c r="N222" s="37">
        <v>49.237000000000002</v>
      </c>
      <c r="O222" s="37">
        <v>49.814</v>
      </c>
      <c r="P222" s="37">
        <v>50.35</v>
      </c>
      <c r="Q222" s="37">
        <v>49.116999999999997</v>
      </c>
      <c r="S222" s="4" t="e">
        <f t="shared" si="672"/>
        <v>#N/A</v>
      </c>
      <c r="T222" s="4" t="e">
        <f t="shared" si="673"/>
        <v>#N/A</v>
      </c>
      <c r="U222" s="4" t="e">
        <f t="shared" si="674"/>
        <v>#N/A</v>
      </c>
      <c r="V222" s="4" t="e">
        <f t="shared" si="675"/>
        <v>#N/A</v>
      </c>
      <c r="W222" s="4" t="e">
        <f t="shared" si="676"/>
        <v>#N/A</v>
      </c>
      <c r="X222" s="4" t="e">
        <f t="shared" si="677"/>
        <v>#N/A</v>
      </c>
      <c r="Y222" s="4" t="e">
        <f t="shared" si="678"/>
        <v>#N/A</v>
      </c>
      <c r="Z222" s="4" t="e">
        <f t="shared" si="679"/>
        <v>#N/A</v>
      </c>
      <c r="AA222" s="4" t="e">
        <f t="shared" si="680"/>
        <v>#N/A</v>
      </c>
      <c r="AB222" s="4" t="e">
        <f t="shared" si="681"/>
        <v>#N/A</v>
      </c>
      <c r="AC222" s="4" t="e">
        <f t="shared" si="682"/>
        <v>#N/A</v>
      </c>
      <c r="AD222" s="4" t="e">
        <f t="shared" si="683"/>
        <v>#N/A</v>
      </c>
      <c r="AE222" s="4" t="e">
        <f t="shared" si="684"/>
        <v>#N/A</v>
      </c>
      <c r="AF222" s="4" t="e">
        <f t="shared" si="685"/>
        <v>#N/A</v>
      </c>
      <c r="AG222" s="4" t="e">
        <f t="shared" si="686"/>
        <v>#N/A</v>
      </c>
      <c r="AI222" s="4">
        <f t="shared" si="687"/>
        <v>0</v>
      </c>
      <c r="AJ222" s="4">
        <f t="shared" si="688"/>
        <v>0</v>
      </c>
      <c r="AK222" s="4">
        <f t="shared" si="689"/>
        <v>0</v>
      </c>
      <c r="AL222" s="4">
        <f t="shared" si="690"/>
        <v>0</v>
      </c>
      <c r="AM222" s="4">
        <f t="shared" si="691"/>
        <v>0</v>
      </c>
      <c r="AN222" s="4">
        <f t="shared" si="692"/>
        <v>0</v>
      </c>
      <c r="AO222" s="4">
        <f t="shared" si="693"/>
        <v>0</v>
      </c>
      <c r="AP222" s="4">
        <f t="shared" si="694"/>
        <v>0</v>
      </c>
      <c r="AQ222" s="4">
        <f t="shared" si="695"/>
        <v>0</v>
      </c>
      <c r="AR222" s="4">
        <f t="shared" si="696"/>
        <v>0</v>
      </c>
      <c r="AS222" s="4">
        <f t="shared" si="697"/>
        <v>0</v>
      </c>
      <c r="AT222" s="4">
        <f t="shared" si="698"/>
        <v>0</v>
      </c>
      <c r="AU222" s="4">
        <f t="shared" si="699"/>
        <v>0</v>
      </c>
      <c r="AV222" s="4">
        <f t="shared" si="700"/>
        <v>0</v>
      </c>
      <c r="AW222" s="4">
        <f t="shared" si="700"/>
        <v>0</v>
      </c>
      <c r="AY222" s="2" t="e">
        <f t="shared" si="721"/>
        <v>#N/A</v>
      </c>
      <c r="AZ222" s="2" t="e">
        <f t="shared" si="575"/>
        <v>#N/A</v>
      </c>
      <c r="BA222" s="2" t="e">
        <f t="shared" si="576"/>
        <v>#N/A</v>
      </c>
      <c r="BB222" s="2" t="e">
        <f t="shared" si="577"/>
        <v>#N/A</v>
      </c>
      <c r="BC222" s="2" t="e">
        <f t="shared" si="578"/>
        <v>#N/A</v>
      </c>
      <c r="BD222" s="2" t="e">
        <f t="shared" si="579"/>
        <v>#N/A</v>
      </c>
      <c r="BE222" s="2" t="e">
        <f t="shared" si="580"/>
        <v>#N/A</v>
      </c>
      <c r="BF222" s="2" t="e">
        <f t="shared" si="581"/>
        <v>#N/A</v>
      </c>
      <c r="BG222" s="2" t="e">
        <f t="shared" si="582"/>
        <v>#N/A</v>
      </c>
      <c r="BH222" s="2" t="e">
        <f t="shared" si="583"/>
        <v>#N/A</v>
      </c>
      <c r="BI222" s="2" t="e">
        <f t="shared" si="584"/>
        <v>#N/A</v>
      </c>
      <c r="BJ222" s="2" t="e">
        <f t="shared" si="585"/>
        <v>#N/A</v>
      </c>
      <c r="BK222" s="2" t="e">
        <f t="shared" si="586"/>
        <v>#N/A</v>
      </c>
      <c r="BL222" s="2" t="e">
        <f t="shared" si="587"/>
        <v>#N/A</v>
      </c>
      <c r="BM222" s="2" t="e">
        <f t="shared" si="588"/>
        <v>#N/A</v>
      </c>
      <c r="BO222" s="2" t="str">
        <f t="shared" si="652"/>
        <v/>
      </c>
      <c r="BP222" s="2" t="str">
        <f t="shared" si="653"/>
        <v/>
      </c>
      <c r="BQ222" s="2" t="str">
        <f t="shared" si="654"/>
        <v/>
      </c>
      <c r="BR222" s="2" t="str">
        <f t="shared" si="655"/>
        <v/>
      </c>
      <c r="BS222" s="2" t="str">
        <f t="shared" si="656"/>
        <v/>
      </c>
      <c r="BT222" s="2" t="str">
        <f t="shared" si="657"/>
        <v/>
      </c>
      <c r="BU222" s="2" t="str">
        <f t="shared" si="658"/>
        <v/>
      </c>
      <c r="BV222" s="2" t="str">
        <f t="shared" si="659"/>
        <v/>
      </c>
      <c r="BW222" s="2" t="str">
        <f t="shared" si="660"/>
        <v/>
      </c>
      <c r="BX222" s="2" t="str">
        <f t="shared" si="661"/>
        <v/>
      </c>
      <c r="BY222" s="2" t="str">
        <f t="shared" si="662"/>
        <v/>
      </c>
      <c r="BZ222" s="2" t="str">
        <f t="shared" si="663"/>
        <v/>
      </c>
      <c r="CA222" s="2" t="str">
        <f t="shared" si="664"/>
        <v/>
      </c>
      <c r="CB222" s="2" t="str">
        <f t="shared" si="665"/>
        <v/>
      </c>
      <c r="CC222" s="2" t="str">
        <f t="shared" si="666"/>
        <v/>
      </c>
      <c r="CE222" s="2" t="str">
        <f t="shared" si="722"/>
        <v/>
      </c>
      <c r="CF222" s="2" t="str">
        <f t="shared" si="723"/>
        <v/>
      </c>
      <c r="CG222" s="2" t="str">
        <f t="shared" si="724"/>
        <v/>
      </c>
      <c r="CH222" s="2" t="str">
        <f t="shared" si="725"/>
        <v/>
      </c>
      <c r="CI222" s="2" t="str">
        <f t="shared" si="726"/>
        <v/>
      </c>
      <c r="CJ222" s="2" t="str">
        <f t="shared" si="727"/>
        <v/>
      </c>
      <c r="CK222" s="2" t="str">
        <f t="shared" si="728"/>
        <v/>
      </c>
      <c r="CL222" s="2" t="str">
        <f t="shared" si="729"/>
        <v/>
      </c>
      <c r="CM222" s="2" t="str">
        <f t="shared" si="730"/>
        <v/>
      </c>
      <c r="CN222" s="2" t="str">
        <f t="shared" si="731"/>
        <v/>
      </c>
      <c r="CO222" s="2" t="str">
        <f t="shared" si="732"/>
        <v/>
      </c>
      <c r="CP222" s="2" t="str">
        <f t="shared" si="733"/>
        <v/>
      </c>
      <c r="CQ222" s="2" t="str">
        <f t="shared" si="734"/>
        <v/>
      </c>
      <c r="CR222" s="2" t="str">
        <f t="shared" si="735"/>
        <v/>
      </c>
      <c r="CS222" s="2" t="str">
        <f t="shared" si="736"/>
        <v/>
      </c>
      <c r="CU222" s="2" t="str">
        <f t="shared" si="737"/>
        <v/>
      </c>
      <c r="CV222" s="2" t="str">
        <f t="shared" si="738"/>
        <v/>
      </c>
      <c r="CW222" s="2" t="str">
        <f t="shared" si="739"/>
        <v/>
      </c>
      <c r="CX222" s="2" t="str">
        <f t="shared" si="740"/>
        <v/>
      </c>
      <c r="CY222" s="2" t="str">
        <f t="shared" si="741"/>
        <v/>
      </c>
      <c r="CZ222" s="2" t="str">
        <f t="shared" si="742"/>
        <v/>
      </c>
      <c r="DA222" s="2" t="str">
        <f t="shared" si="743"/>
        <v/>
      </c>
      <c r="DB222" s="2" t="str">
        <f t="shared" si="744"/>
        <v/>
      </c>
      <c r="DC222" s="2" t="str">
        <f t="shared" si="745"/>
        <v/>
      </c>
      <c r="DD222" s="2" t="str">
        <f t="shared" si="746"/>
        <v/>
      </c>
      <c r="DE222" s="2" t="str">
        <f t="shared" si="747"/>
        <v/>
      </c>
      <c r="DF222" s="2" t="str">
        <f t="shared" si="748"/>
        <v/>
      </c>
      <c r="DG222" s="2" t="str">
        <f t="shared" si="749"/>
        <v/>
      </c>
      <c r="DH222" s="2" t="str">
        <f t="shared" si="750"/>
        <v/>
      </c>
      <c r="DI222" s="2" t="str">
        <f t="shared" si="751"/>
        <v/>
      </c>
      <c r="DK222" s="2">
        <f t="shared" si="701"/>
        <v>76.179691295546561</v>
      </c>
      <c r="DL222" s="2">
        <f t="shared" si="702"/>
        <v>85.034459851551986</v>
      </c>
      <c r="DM222" s="2">
        <f t="shared" si="702"/>
        <v>86.369728879892037</v>
      </c>
      <c r="DN222" s="2">
        <f t="shared" si="702"/>
        <v>85.999228205128219</v>
      </c>
      <c r="DO222" s="2">
        <f t="shared" si="702"/>
        <v>93.097939081939103</v>
      </c>
      <c r="DP222" s="2">
        <f t="shared" si="702"/>
        <v>88.697438095238113</v>
      </c>
      <c r="DQ222" s="2">
        <f t="shared" si="702"/>
        <v>88.647123809523819</v>
      </c>
      <c r="DR222" s="2">
        <f t="shared" si="702"/>
        <v>93.268711229946504</v>
      </c>
      <c r="DS222" s="2">
        <f t="shared" si="702"/>
        <v>87.748275630252095</v>
      </c>
      <c r="DT222" s="2">
        <f t="shared" si="702"/>
        <v>90.244091243315552</v>
      </c>
      <c r="DU222" s="2">
        <f t="shared" si="702"/>
        <v>88.580735981665384</v>
      </c>
      <c r="DV222" s="2">
        <f t="shared" si="702"/>
        <v>94.357669340463417</v>
      </c>
      <c r="DW222" s="2">
        <f t="shared" si="702"/>
        <v>95.070770817417895</v>
      </c>
      <c r="DX222" s="2">
        <f t="shared" si="702"/>
        <v>91.011773745173755</v>
      </c>
      <c r="DY222" s="2">
        <f t="shared" si="702"/>
        <v>84.440415202076352</v>
      </c>
      <c r="EA222" s="2">
        <f t="shared" si="671"/>
        <v>42.445861145814746</v>
      </c>
      <c r="EB222" s="2">
        <f t="shared" si="703"/>
        <v>43.479166137985729</v>
      </c>
      <c r="EC222" s="2">
        <f t="shared" si="704"/>
        <v>46.357244968590727</v>
      </c>
      <c r="ED222" s="2">
        <f t="shared" si="705"/>
        <v>44.745020860495437</v>
      </c>
      <c r="EE222" s="2">
        <f t="shared" si="706"/>
        <v>44.519703512275356</v>
      </c>
      <c r="EF222" s="2">
        <f t="shared" si="707"/>
        <v>44.498730960491798</v>
      </c>
      <c r="EG222" s="2">
        <f t="shared" si="708"/>
        <v>44.162311053682615</v>
      </c>
      <c r="EH222" s="2">
        <f t="shared" si="709"/>
        <v>43.54672894770988</v>
      </c>
      <c r="EI222" s="2">
        <f t="shared" si="710"/>
        <v>44.067285214439131</v>
      </c>
      <c r="EJ222" s="2">
        <f t="shared" si="711"/>
        <v>43.998985141715586</v>
      </c>
      <c r="EK222" s="2">
        <f t="shared" si="712"/>
        <v>45.339767367058485</v>
      </c>
      <c r="EL222" s="2">
        <f t="shared" si="713"/>
        <v>44.468380943604856</v>
      </c>
      <c r="EM222" s="2">
        <f t="shared" si="714"/>
        <v>47.100809547592291</v>
      </c>
      <c r="EN222" s="2">
        <f t="shared" si="715"/>
        <v>48.690617808775229</v>
      </c>
      <c r="EO222" s="2">
        <f t="shared" si="716"/>
        <v>51.856550185873608</v>
      </c>
      <c r="EQ222" s="2">
        <f t="shared" si="717"/>
        <v>45.915915635392835</v>
      </c>
      <c r="ER222" s="2">
        <f t="shared" si="718"/>
        <v>46.160912821982215</v>
      </c>
      <c r="ES222" s="2">
        <f t="shared" si="718"/>
        <v>46.42801081452216</v>
      </c>
      <c r="ET222" s="2">
        <f t="shared" si="718"/>
        <v>46.694994936037411</v>
      </c>
      <c r="EU222" s="2">
        <f t="shared" si="718"/>
        <v>46.435023962440937</v>
      </c>
      <c r="EV222" s="2">
        <f t="shared" si="718"/>
        <v>46.259626421840778</v>
      </c>
      <c r="EW222" s="2">
        <f t="shared" si="718"/>
        <v>45.726189562522009</v>
      </c>
      <c r="EX222" s="2">
        <f t="shared" si="718"/>
        <v>45.305279251401409</v>
      </c>
      <c r="EY222" s="2">
        <f t="shared" si="718"/>
        <v>45.881542529181495</v>
      </c>
      <c r="EZ222" s="2">
        <f t="shared" si="718"/>
        <v>45.504633998531673</v>
      </c>
      <c r="FA222" s="2">
        <f t="shared" si="718"/>
        <v>46.04050886326381</v>
      </c>
      <c r="FB222" s="2">
        <f t="shared" si="718"/>
        <v>45.74426934805949</v>
      </c>
      <c r="FC222" s="2">
        <f t="shared" si="718"/>
        <v>46.763317349090201</v>
      </c>
      <c r="FD222" s="2">
        <f t="shared" si="718"/>
        <v>48.346793717970051</v>
      </c>
      <c r="FE222" s="2">
        <f t="shared" si="718"/>
        <v>47.021141491148718</v>
      </c>
      <c r="FG222" s="2">
        <f t="shared" si="719"/>
        <v>0.99999999999989064</v>
      </c>
      <c r="FH222" s="2">
        <f t="shared" si="720"/>
        <v>0.99999999999991351</v>
      </c>
      <c r="FI222" s="2">
        <f t="shared" si="720"/>
        <v>0.99999999999989897</v>
      </c>
      <c r="FJ222" s="2">
        <f t="shared" si="720"/>
        <v>0.99999999999989297</v>
      </c>
      <c r="FK222" s="2">
        <f t="shared" si="720"/>
        <v>0.99999999999989275</v>
      </c>
      <c r="FL222" s="2">
        <f t="shared" si="720"/>
        <v>0.99999999999989908</v>
      </c>
      <c r="FM222" s="2">
        <f t="shared" si="720"/>
        <v>0.99999999999991462</v>
      </c>
      <c r="FN222" s="2">
        <f t="shared" si="720"/>
        <v>0.99999999999991163</v>
      </c>
      <c r="FO222" s="2">
        <f t="shared" si="720"/>
        <v>0.99999999999994182</v>
      </c>
      <c r="FP222" s="2">
        <f t="shared" si="720"/>
        <v>0.99999999999993316</v>
      </c>
      <c r="FQ222" s="2">
        <f t="shared" si="720"/>
        <v>0.99999999999992384</v>
      </c>
      <c r="FR222" s="2">
        <f t="shared" si="720"/>
        <v>0.99999999999992228</v>
      </c>
      <c r="FS222" s="2">
        <f t="shared" si="720"/>
        <v>0.99999999999884337</v>
      </c>
      <c r="FT222" s="2">
        <f t="shared" si="720"/>
        <v>0.99999999999195111</v>
      </c>
      <c r="FU222" s="2">
        <f t="shared" si="720"/>
        <v>0.99999999995928734</v>
      </c>
      <c r="FW222" s="2">
        <f t="shared" si="752"/>
        <v>0.9999925416509341</v>
      </c>
      <c r="FX222" s="2">
        <f t="shared" si="592"/>
        <v>0.99999310473595682</v>
      </c>
      <c r="FY222" s="2">
        <f t="shared" si="593"/>
        <v>0.99999478255518048</v>
      </c>
      <c r="FZ222" s="2">
        <f t="shared" si="594"/>
        <v>0.99999313829854275</v>
      </c>
      <c r="GA222" s="2">
        <f t="shared" si="595"/>
        <v>0.99999319703455392</v>
      </c>
      <c r="GB222" s="2">
        <f t="shared" si="596"/>
        <v>0.99999360230535539</v>
      </c>
      <c r="GC222" s="2">
        <f t="shared" si="597"/>
        <v>0.99999427552004139</v>
      </c>
      <c r="GD222" s="2">
        <f t="shared" si="598"/>
        <v>0.999994510324273</v>
      </c>
      <c r="GE222" s="2">
        <f t="shared" si="599"/>
        <v>0.99999726313023318</v>
      </c>
      <c r="GF222" s="2">
        <f t="shared" si="600"/>
        <v>0.99999765475820279</v>
      </c>
      <c r="GG222" s="2">
        <f t="shared" si="601"/>
        <v>0.9999972509480296</v>
      </c>
      <c r="GH222" s="2">
        <f t="shared" si="602"/>
        <v>0.99999734572734433</v>
      </c>
      <c r="GI222" s="2">
        <f t="shared" si="603"/>
        <v>0.9999895859856236</v>
      </c>
      <c r="GJ222" s="2">
        <f t="shared" si="604"/>
        <v>0.99996811646507155</v>
      </c>
      <c r="GK222" s="2">
        <f t="shared" si="605"/>
        <v>0.99989376765170423</v>
      </c>
      <c r="GM222" s="107">
        <f t="shared" si="753"/>
        <v>0</v>
      </c>
      <c r="GN222" s="107">
        <f t="shared" si="606"/>
        <v>0</v>
      </c>
      <c r="GO222" s="107">
        <f t="shared" si="607"/>
        <v>0</v>
      </c>
      <c r="GP222" s="107">
        <f t="shared" si="608"/>
        <v>0</v>
      </c>
      <c r="GQ222" s="107">
        <f t="shared" si="609"/>
        <v>0</v>
      </c>
      <c r="GR222" s="107">
        <f t="shared" si="610"/>
        <v>0</v>
      </c>
      <c r="GS222" s="107">
        <f t="shared" si="611"/>
        <v>0</v>
      </c>
      <c r="GT222" s="107">
        <f t="shared" si="612"/>
        <v>0</v>
      </c>
      <c r="GU222" s="107">
        <f t="shared" si="613"/>
        <v>0</v>
      </c>
      <c r="GV222" s="107">
        <f t="shared" si="614"/>
        <v>0</v>
      </c>
      <c r="GW222" s="107">
        <f t="shared" si="615"/>
        <v>0</v>
      </c>
      <c r="GX222" s="107">
        <f t="shared" si="616"/>
        <v>0</v>
      </c>
      <c r="GY222" s="107">
        <f t="shared" si="617"/>
        <v>0</v>
      </c>
      <c r="GZ222" s="107">
        <f t="shared" si="618"/>
        <v>0</v>
      </c>
      <c r="HA222" s="107">
        <f t="shared" si="619"/>
        <v>0</v>
      </c>
      <c r="HC222" s="107">
        <f t="shared" si="754"/>
        <v>0</v>
      </c>
      <c r="HD222" s="107">
        <f t="shared" si="620"/>
        <v>0</v>
      </c>
      <c r="HE222" s="107">
        <f t="shared" si="621"/>
        <v>0</v>
      </c>
      <c r="HF222" s="107">
        <f t="shared" si="622"/>
        <v>0</v>
      </c>
      <c r="HG222" s="107">
        <f t="shared" si="623"/>
        <v>0</v>
      </c>
      <c r="HH222" s="107">
        <f t="shared" si="624"/>
        <v>0</v>
      </c>
      <c r="HI222" s="107">
        <f t="shared" si="625"/>
        <v>0</v>
      </c>
      <c r="HJ222" s="107">
        <f t="shared" si="626"/>
        <v>0</v>
      </c>
      <c r="HK222" s="107">
        <f t="shared" si="627"/>
        <v>0</v>
      </c>
      <c r="HL222" s="107">
        <f t="shared" si="628"/>
        <v>0</v>
      </c>
      <c r="HM222" s="107">
        <f t="shared" si="629"/>
        <v>0</v>
      </c>
      <c r="HN222" s="107">
        <f t="shared" si="630"/>
        <v>0</v>
      </c>
      <c r="HO222" s="107">
        <f t="shared" si="631"/>
        <v>0</v>
      </c>
      <c r="HP222" s="107">
        <f t="shared" si="632"/>
        <v>0</v>
      </c>
      <c r="HQ222" s="107">
        <f t="shared" si="633"/>
        <v>0</v>
      </c>
      <c r="HS222" s="107">
        <f t="shared" si="755"/>
        <v>6.4397177586773955E-181</v>
      </c>
      <c r="HT222" s="107">
        <f t="shared" si="634"/>
        <v>2.3032075611002126E-205</v>
      </c>
      <c r="HU222" s="107">
        <f t="shared" si="635"/>
        <v>9.0326310774776795E-216</v>
      </c>
      <c r="HV222" s="107">
        <f t="shared" si="636"/>
        <v>1.2100138509484198E-216</v>
      </c>
      <c r="HW222" s="107">
        <f t="shared" si="637"/>
        <v>1.394370051169783E-242</v>
      </c>
      <c r="HX222" s="107">
        <f t="shared" si="638"/>
        <v>1.8871929066473979E-258</v>
      </c>
      <c r="HY222" s="107">
        <f t="shared" si="639"/>
        <v>2.2981897439230456E-267</v>
      </c>
      <c r="HZ222" s="107">
        <f t="shared" si="640"/>
        <v>3.4468747188759564E-303</v>
      </c>
      <c r="IA222" s="107">
        <f t="shared" si="641"/>
        <v>0</v>
      </c>
      <c r="IB222" s="107">
        <f t="shared" si="642"/>
        <v>0</v>
      </c>
      <c r="IC222" s="107">
        <f t="shared" si="643"/>
        <v>5.2028303830938949E-303</v>
      </c>
      <c r="ID222" s="107">
        <f t="shared" si="644"/>
        <v>0</v>
      </c>
      <c r="IE222" s="107">
        <f t="shared" si="645"/>
        <v>5.0096059648825117E-298</v>
      </c>
      <c r="IF222" s="107">
        <f t="shared" si="646"/>
        <v>1.9307091287231764E-266</v>
      </c>
      <c r="IG222" s="107">
        <f t="shared" si="647"/>
        <v>2.4909691861720189E-259</v>
      </c>
      <c r="II222" s="107">
        <f t="shared" si="756"/>
        <v>4.1637802320160684E-60</v>
      </c>
      <c r="IJ222" s="107">
        <f t="shared" si="757"/>
        <v>5.5120084326740099E-68</v>
      </c>
      <c r="IK222" s="107">
        <f t="shared" si="758"/>
        <v>1.4261801243509497E-73</v>
      </c>
      <c r="IL222" s="107">
        <f t="shared" si="759"/>
        <v>3.0928765139291813E-72</v>
      </c>
      <c r="IM222" s="107">
        <f t="shared" si="760"/>
        <v>1.2466653194714269E-80</v>
      </c>
      <c r="IN222" s="107">
        <f t="shared" si="761"/>
        <v>5.8200559048289912E-86</v>
      </c>
      <c r="IO222" s="107">
        <f t="shared" si="762"/>
        <v>4.0184130070837568E-89</v>
      </c>
      <c r="IP222" s="107">
        <f t="shared" si="763"/>
        <v>6.7378321560624569E-101</v>
      </c>
      <c r="IQ222" s="107">
        <f t="shared" si="764"/>
        <v>5.8384469893067707E-108</v>
      </c>
      <c r="IR222" s="107">
        <f t="shared" si="765"/>
        <v>5.5668604772137215E-115</v>
      </c>
      <c r="IS222" s="107">
        <f t="shared" si="766"/>
        <v>7.4575069156258824E-107</v>
      </c>
      <c r="IT222" s="107">
        <f t="shared" si="767"/>
        <v>1.340365249182653E-110</v>
      </c>
      <c r="IU222" s="107">
        <f t="shared" si="768"/>
        <v>4.6488912537804474E-104</v>
      </c>
      <c r="IV222" s="107">
        <f t="shared" si="769"/>
        <v>3.2994480883840087E-90</v>
      </c>
      <c r="IW222" s="107">
        <f t="shared" si="770"/>
        <v>2.4190477708398416E-105</v>
      </c>
      <c r="IY222" s="107">
        <f t="shared" si="771"/>
        <v>4.1637802320160684E-60</v>
      </c>
      <c r="IZ222" s="107">
        <f t="shared" si="772"/>
        <v>5.5120084326740099E-68</v>
      </c>
      <c r="JA222" s="107">
        <f t="shared" si="773"/>
        <v>1.4261801243509497E-73</v>
      </c>
      <c r="JB222" s="107">
        <f t="shared" si="774"/>
        <v>3.0928765139291813E-72</v>
      </c>
      <c r="JC222" s="107">
        <f t="shared" si="775"/>
        <v>1.2466653194714269E-80</v>
      </c>
      <c r="JD222" s="107">
        <f t="shared" si="776"/>
        <v>5.8200559048289912E-86</v>
      </c>
      <c r="JE222" s="107">
        <f t="shared" si="777"/>
        <v>4.0184130070837568E-89</v>
      </c>
      <c r="JF222" s="107">
        <f t="shared" si="778"/>
        <v>6.7378321560624569E-101</v>
      </c>
      <c r="JG222" s="107">
        <f t="shared" si="779"/>
        <v>5.8384469893067707E-108</v>
      </c>
      <c r="JH222" s="107">
        <f t="shared" si="780"/>
        <v>5.5668604772137215E-115</v>
      </c>
      <c r="JI222" s="107">
        <f t="shared" si="781"/>
        <v>7.4575069156258824E-107</v>
      </c>
      <c r="JJ222" s="107">
        <f t="shared" si="782"/>
        <v>1.340365249182653E-110</v>
      </c>
      <c r="JK222" s="107">
        <f t="shared" si="783"/>
        <v>4.6488912537804474E-104</v>
      </c>
      <c r="JL222" s="107">
        <f t="shared" si="784"/>
        <v>3.2994480883840087E-90</v>
      </c>
      <c r="JM222" s="107">
        <f t="shared" si="785"/>
        <v>2.4190477708398416E-105</v>
      </c>
    </row>
    <row r="223" spans="2:273" x14ac:dyDescent="0.25">
      <c r="B223" s="2">
        <v>195</v>
      </c>
      <c r="C223" s="37">
        <v>46.371000000000002</v>
      </c>
      <c r="D223" s="37">
        <v>46.18</v>
      </c>
      <c r="E223" s="37">
        <v>48.393000000000001</v>
      </c>
      <c r="F223" s="37">
        <v>47.814</v>
      </c>
      <c r="G223" s="37">
        <v>49.576000000000001</v>
      </c>
      <c r="H223" s="37">
        <v>48.168999999999997</v>
      </c>
      <c r="I223" s="37">
        <v>47.558999999999997</v>
      </c>
      <c r="J223" s="37">
        <v>48.253999999999998</v>
      </c>
      <c r="K223" s="37">
        <v>48.406999999999996</v>
      </c>
      <c r="L223" s="37">
        <v>48.558999999999997</v>
      </c>
      <c r="M223" s="37">
        <v>47.78</v>
      </c>
      <c r="N223" s="37">
        <v>47.558999999999997</v>
      </c>
      <c r="O223" s="37">
        <v>49.356000000000002</v>
      </c>
      <c r="P223" s="37">
        <v>49.982999999999997</v>
      </c>
      <c r="Q223" s="37">
        <v>47.55</v>
      </c>
      <c r="S223" s="4" t="e">
        <f t="shared" si="672"/>
        <v>#N/A</v>
      </c>
      <c r="T223" s="4" t="e">
        <f t="shared" si="673"/>
        <v>#N/A</v>
      </c>
      <c r="U223" s="4" t="e">
        <f t="shared" si="674"/>
        <v>#N/A</v>
      </c>
      <c r="V223" s="4" t="e">
        <f t="shared" si="675"/>
        <v>#N/A</v>
      </c>
      <c r="W223" s="4" t="e">
        <f t="shared" si="676"/>
        <v>#N/A</v>
      </c>
      <c r="X223" s="4" t="e">
        <f t="shared" si="677"/>
        <v>#N/A</v>
      </c>
      <c r="Y223" s="4" t="e">
        <f t="shared" si="678"/>
        <v>#N/A</v>
      </c>
      <c r="Z223" s="4" t="e">
        <f t="shared" si="679"/>
        <v>#N/A</v>
      </c>
      <c r="AA223" s="4" t="e">
        <f t="shared" si="680"/>
        <v>#N/A</v>
      </c>
      <c r="AB223" s="4" t="e">
        <f t="shared" si="681"/>
        <v>#N/A</v>
      </c>
      <c r="AC223" s="4" t="e">
        <f t="shared" si="682"/>
        <v>#N/A</v>
      </c>
      <c r="AD223" s="4" t="e">
        <f t="shared" si="683"/>
        <v>#N/A</v>
      </c>
      <c r="AE223" s="4" t="e">
        <f t="shared" si="684"/>
        <v>#N/A</v>
      </c>
      <c r="AF223" s="4" t="e">
        <f t="shared" si="685"/>
        <v>#N/A</v>
      </c>
      <c r="AG223" s="4" t="e">
        <f t="shared" si="686"/>
        <v>#N/A</v>
      </c>
      <c r="AI223" s="4">
        <f t="shared" si="687"/>
        <v>0</v>
      </c>
      <c r="AJ223" s="4">
        <f t="shared" si="688"/>
        <v>0</v>
      </c>
      <c r="AK223" s="4">
        <f t="shared" si="689"/>
        <v>0</v>
      </c>
      <c r="AL223" s="4">
        <f t="shared" si="690"/>
        <v>0</v>
      </c>
      <c r="AM223" s="4">
        <f t="shared" si="691"/>
        <v>0</v>
      </c>
      <c r="AN223" s="4">
        <f t="shared" si="692"/>
        <v>0</v>
      </c>
      <c r="AO223" s="4">
        <f t="shared" si="693"/>
        <v>0</v>
      </c>
      <c r="AP223" s="4">
        <f t="shared" si="694"/>
        <v>0</v>
      </c>
      <c r="AQ223" s="4">
        <f t="shared" si="695"/>
        <v>0</v>
      </c>
      <c r="AR223" s="4">
        <f t="shared" si="696"/>
        <v>0</v>
      </c>
      <c r="AS223" s="4">
        <f t="shared" si="697"/>
        <v>0</v>
      </c>
      <c r="AT223" s="4">
        <f t="shared" si="698"/>
        <v>0</v>
      </c>
      <c r="AU223" s="4">
        <f t="shared" si="699"/>
        <v>0</v>
      </c>
      <c r="AV223" s="4">
        <f t="shared" si="700"/>
        <v>0</v>
      </c>
      <c r="AW223" s="4">
        <f t="shared" si="700"/>
        <v>0</v>
      </c>
      <c r="AY223" s="2" t="e">
        <f t="shared" si="721"/>
        <v>#N/A</v>
      </c>
      <c r="AZ223" s="2" t="e">
        <f t="shared" si="575"/>
        <v>#N/A</v>
      </c>
      <c r="BA223" s="2" t="e">
        <f t="shared" si="576"/>
        <v>#N/A</v>
      </c>
      <c r="BB223" s="2" t="e">
        <f t="shared" si="577"/>
        <v>#N/A</v>
      </c>
      <c r="BC223" s="2" t="e">
        <f t="shared" si="578"/>
        <v>#N/A</v>
      </c>
      <c r="BD223" s="2" t="e">
        <f t="shared" si="579"/>
        <v>#N/A</v>
      </c>
      <c r="BE223" s="2" t="e">
        <f t="shared" si="580"/>
        <v>#N/A</v>
      </c>
      <c r="BF223" s="2" t="e">
        <f t="shared" si="581"/>
        <v>#N/A</v>
      </c>
      <c r="BG223" s="2" t="e">
        <f t="shared" si="582"/>
        <v>#N/A</v>
      </c>
      <c r="BH223" s="2" t="e">
        <f t="shared" si="583"/>
        <v>#N/A</v>
      </c>
      <c r="BI223" s="2" t="e">
        <f t="shared" si="584"/>
        <v>#N/A</v>
      </c>
      <c r="BJ223" s="2" t="e">
        <f t="shared" si="585"/>
        <v>#N/A</v>
      </c>
      <c r="BK223" s="2" t="e">
        <f t="shared" si="586"/>
        <v>#N/A</v>
      </c>
      <c r="BL223" s="2" t="e">
        <f t="shared" si="587"/>
        <v>#N/A</v>
      </c>
      <c r="BM223" s="2" t="e">
        <f t="shared" si="588"/>
        <v>#N/A</v>
      </c>
      <c r="BO223" s="2" t="str">
        <f t="shared" si="652"/>
        <v/>
      </c>
      <c r="BP223" s="2" t="str">
        <f t="shared" si="653"/>
        <v/>
      </c>
      <c r="BQ223" s="2" t="str">
        <f t="shared" si="654"/>
        <v/>
      </c>
      <c r="BR223" s="2" t="str">
        <f t="shared" si="655"/>
        <v/>
      </c>
      <c r="BS223" s="2" t="str">
        <f t="shared" si="656"/>
        <v/>
      </c>
      <c r="BT223" s="2" t="str">
        <f t="shared" si="657"/>
        <v/>
      </c>
      <c r="BU223" s="2" t="str">
        <f t="shared" si="658"/>
        <v/>
      </c>
      <c r="BV223" s="2" t="str">
        <f t="shared" si="659"/>
        <v/>
      </c>
      <c r="BW223" s="2" t="str">
        <f t="shared" si="660"/>
        <v/>
      </c>
      <c r="BX223" s="2" t="str">
        <f t="shared" si="661"/>
        <v/>
      </c>
      <c r="BY223" s="2" t="str">
        <f t="shared" si="662"/>
        <v/>
      </c>
      <c r="BZ223" s="2" t="str">
        <f t="shared" si="663"/>
        <v/>
      </c>
      <c r="CA223" s="2" t="str">
        <f t="shared" si="664"/>
        <v/>
      </c>
      <c r="CB223" s="2" t="str">
        <f t="shared" si="665"/>
        <v/>
      </c>
      <c r="CC223" s="2" t="str">
        <f t="shared" si="666"/>
        <v/>
      </c>
      <c r="CE223" s="2" t="str">
        <f t="shared" si="722"/>
        <v/>
      </c>
      <c r="CF223" s="2" t="str">
        <f t="shared" si="723"/>
        <v/>
      </c>
      <c r="CG223" s="2" t="str">
        <f t="shared" si="724"/>
        <v/>
      </c>
      <c r="CH223" s="2" t="str">
        <f t="shared" si="725"/>
        <v/>
      </c>
      <c r="CI223" s="2" t="str">
        <f t="shared" si="726"/>
        <v/>
      </c>
      <c r="CJ223" s="2" t="str">
        <f t="shared" si="727"/>
        <v/>
      </c>
      <c r="CK223" s="2" t="str">
        <f t="shared" si="728"/>
        <v/>
      </c>
      <c r="CL223" s="2" t="str">
        <f t="shared" si="729"/>
        <v/>
      </c>
      <c r="CM223" s="2" t="str">
        <f t="shared" si="730"/>
        <v/>
      </c>
      <c r="CN223" s="2" t="str">
        <f t="shared" si="731"/>
        <v/>
      </c>
      <c r="CO223" s="2" t="str">
        <f t="shared" si="732"/>
        <v/>
      </c>
      <c r="CP223" s="2" t="str">
        <f t="shared" si="733"/>
        <v/>
      </c>
      <c r="CQ223" s="2" t="str">
        <f t="shared" si="734"/>
        <v/>
      </c>
      <c r="CR223" s="2" t="str">
        <f t="shared" si="735"/>
        <v/>
      </c>
      <c r="CS223" s="2" t="str">
        <f t="shared" si="736"/>
        <v/>
      </c>
      <c r="CU223" s="2" t="str">
        <f t="shared" si="737"/>
        <v/>
      </c>
      <c r="CV223" s="2" t="str">
        <f t="shared" si="738"/>
        <v/>
      </c>
      <c r="CW223" s="2" t="str">
        <f t="shared" si="739"/>
        <v/>
      </c>
      <c r="CX223" s="2" t="str">
        <f t="shared" si="740"/>
        <v/>
      </c>
      <c r="CY223" s="2" t="str">
        <f t="shared" si="741"/>
        <v/>
      </c>
      <c r="CZ223" s="2" t="str">
        <f t="shared" si="742"/>
        <v/>
      </c>
      <c r="DA223" s="2" t="str">
        <f t="shared" si="743"/>
        <v/>
      </c>
      <c r="DB223" s="2" t="str">
        <f t="shared" si="744"/>
        <v/>
      </c>
      <c r="DC223" s="2" t="str">
        <f t="shared" si="745"/>
        <v/>
      </c>
      <c r="DD223" s="2" t="str">
        <f t="shared" si="746"/>
        <v/>
      </c>
      <c r="DE223" s="2" t="str">
        <f t="shared" si="747"/>
        <v/>
      </c>
      <c r="DF223" s="2" t="str">
        <f t="shared" si="748"/>
        <v/>
      </c>
      <c r="DG223" s="2" t="str">
        <f t="shared" si="749"/>
        <v/>
      </c>
      <c r="DH223" s="2" t="str">
        <f t="shared" si="750"/>
        <v/>
      </c>
      <c r="DI223" s="2" t="str">
        <f t="shared" si="751"/>
        <v/>
      </c>
      <c r="DK223" s="2">
        <f t="shared" si="701"/>
        <v>76.243140080971656</v>
      </c>
      <c r="DL223" s="2">
        <f t="shared" si="702"/>
        <v>85.126207827260487</v>
      </c>
      <c r="DM223" s="2">
        <f t="shared" si="702"/>
        <v>86.462720985155201</v>
      </c>
      <c r="DN223" s="2">
        <f t="shared" si="702"/>
        <v>86.089543589743599</v>
      </c>
      <c r="DO223" s="2">
        <f t="shared" si="702"/>
        <v>93.235415915915922</v>
      </c>
      <c r="DP223" s="2">
        <f t="shared" si="702"/>
        <v>88.806135294117666</v>
      </c>
      <c r="DQ223" s="2">
        <f t="shared" si="702"/>
        <v>88.750073109243715</v>
      </c>
      <c r="DR223" s="2">
        <f t="shared" si="702"/>
        <v>93.395991978609615</v>
      </c>
      <c r="DS223" s="2">
        <f t="shared" si="702"/>
        <v>87.834188235294121</v>
      </c>
      <c r="DT223" s="2">
        <f t="shared" si="702"/>
        <v>90.347965909090959</v>
      </c>
      <c r="DU223" s="2">
        <f t="shared" si="702"/>
        <v>88.674836974789912</v>
      </c>
      <c r="DV223" s="2">
        <f t="shared" si="702"/>
        <v>94.495212121212077</v>
      </c>
      <c r="DW223" s="2">
        <f t="shared" si="702"/>
        <v>95.207596638655474</v>
      </c>
      <c r="DX223" s="2">
        <f t="shared" si="702"/>
        <v>91.121082239382247</v>
      </c>
      <c r="DY223" s="2">
        <f t="shared" si="702"/>
        <v>84.545809195402271</v>
      </c>
      <c r="EA223" s="2">
        <f t="shared" si="671"/>
        <v>42.30876298411566</v>
      </c>
      <c r="EB223" s="2">
        <f t="shared" si="703"/>
        <v>43.333807295796987</v>
      </c>
      <c r="EC223" s="2">
        <f t="shared" si="704"/>
        <v>46.230662036268811</v>
      </c>
      <c r="ED223" s="2">
        <f t="shared" si="705"/>
        <v>44.587526229702505</v>
      </c>
      <c r="EE223" s="2">
        <f t="shared" si="706"/>
        <v>44.36000599083755</v>
      </c>
      <c r="EF223" s="2">
        <f t="shared" si="707"/>
        <v>44.33327577430596</v>
      </c>
      <c r="EG223" s="2">
        <f t="shared" si="708"/>
        <v>43.988526019029734</v>
      </c>
      <c r="EH223" s="2">
        <f t="shared" si="709"/>
        <v>43.361593291812639</v>
      </c>
      <c r="EI223" s="2">
        <f t="shared" si="710"/>
        <v>43.884607981708584</v>
      </c>
      <c r="EJ223" s="2">
        <f t="shared" si="711"/>
        <v>43.818428018479231</v>
      </c>
      <c r="EK223" s="2">
        <f t="shared" si="712"/>
        <v>45.178388004863962</v>
      </c>
      <c r="EL223" s="2">
        <f t="shared" si="713"/>
        <v>44.299660965720598</v>
      </c>
      <c r="EM223" s="2">
        <f t="shared" si="714"/>
        <v>46.962892162983316</v>
      </c>
      <c r="EN223" s="2">
        <f t="shared" si="715"/>
        <v>48.543663419314356</v>
      </c>
      <c r="EO223" s="2">
        <f t="shared" si="716"/>
        <v>51.769295167286245</v>
      </c>
      <c r="EQ223" s="2">
        <f t="shared" si="717"/>
        <v>45.816304178507387</v>
      </c>
      <c r="ER223" s="2">
        <f t="shared" si="718"/>
        <v>46.044217468569798</v>
      </c>
      <c r="ES223" s="2">
        <f t="shared" si="718"/>
        <v>46.303718542332312</v>
      </c>
      <c r="ET223" s="2">
        <f t="shared" si="718"/>
        <v>46.559618369815503</v>
      </c>
      <c r="EU223" s="2">
        <f t="shared" si="718"/>
        <v>46.29696044001092</v>
      </c>
      <c r="EV223" s="2">
        <f t="shared" si="718"/>
        <v>46.114222014148766</v>
      </c>
      <c r="EW223" s="2">
        <f t="shared" si="718"/>
        <v>45.569350568392281</v>
      </c>
      <c r="EX223" s="2">
        <f t="shared" si="718"/>
        <v>45.13996913311825</v>
      </c>
      <c r="EY223" s="2">
        <f t="shared" si="718"/>
        <v>45.71821888775257</v>
      </c>
      <c r="EZ223" s="2">
        <f t="shared" si="718"/>
        <v>45.340414474204898</v>
      </c>
      <c r="FA223" s="2">
        <f t="shared" si="718"/>
        <v>45.887036330789947</v>
      </c>
      <c r="FB223" s="2">
        <f t="shared" si="718"/>
        <v>45.589753169737051</v>
      </c>
      <c r="FC223" s="2">
        <f t="shared" si="718"/>
        <v>46.622445586773381</v>
      </c>
      <c r="FD223" s="2">
        <f t="shared" si="718"/>
        <v>48.197352022934737</v>
      </c>
      <c r="FE223" s="2">
        <f t="shared" si="718"/>
        <v>46.889041589352615</v>
      </c>
      <c r="FG223" s="2">
        <f t="shared" si="719"/>
        <v>0.99999999999991318</v>
      </c>
      <c r="FH223" s="2">
        <f t="shared" si="720"/>
        <v>0.99999999999993128</v>
      </c>
      <c r="FI223" s="2">
        <f t="shared" si="720"/>
        <v>0.99999999999991973</v>
      </c>
      <c r="FJ223" s="2">
        <f t="shared" si="720"/>
        <v>0.99999999999991496</v>
      </c>
      <c r="FK223" s="2">
        <f t="shared" si="720"/>
        <v>0.99999999999991485</v>
      </c>
      <c r="FL223" s="2">
        <f t="shared" si="720"/>
        <v>0.99999999999991984</v>
      </c>
      <c r="FM223" s="2">
        <f t="shared" si="720"/>
        <v>0.99999999999993217</v>
      </c>
      <c r="FN223" s="2">
        <f t="shared" si="720"/>
        <v>0.99999999999992983</v>
      </c>
      <c r="FO223" s="2">
        <f t="shared" si="720"/>
        <v>0.9999999999999537</v>
      </c>
      <c r="FP223" s="2">
        <f t="shared" si="720"/>
        <v>0.99999999999994693</v>
      </c>
      <c r="FQ223" s="2">
        <f t="shared" si="720"/>
        <v>0.99999999999993949</v>
      </c>
      <c r="FR223" s="2">
        <f t="shared" si="720"/>
        <v>0.99999999999993827</v>
      </c>
      <c r="FS223" s="2">
        <f t="shared" si="720"/>
        <v>0.99999999999906175</v>
      </c>
      <c r="FT223" s="2">
        <f t="shared" si="720"/>
        <v>0.99999999999335643</v>
      </c>
      <c r="FU223" s="2">
        <f t="shared" si="720"/>
        <v>0.99999999996589595</v>
      </c>
      <c r="FW223" s="2">
        <f t="shared" si="752"/>
        <v>0.9999940756136646</v>
      </c>
      <c r="FX223" s="2">
        <f t="shared" si="592"/>
        <v>0.99999452288931712</v>
      </c>
      <c r="FY223" s="2">
        <f t="shared" si="593"/>
        <v>0.99999585563181947</v>
      </c>
      <c r="FZ223" s="2">
        <f t="shared" si="594"/>
        <v>0.99999454954910227</v>
      </c>
      <c r="GA223" s="2">
        <f t="shared" si="595"/>
        <v>0.99999459620490549</v>
      </c>
      <c r="GB223" s="2">
        <f t="shared" si="596"/>
        <v>0.9999949181238198</v>
      </c>
      <c r="GC223" s="2">
        <f t="shared" si="597"/>
        <v>0.99999545287858616</v>
      </c>
      <c r="GD223" s="2">
        <f t="shared" si="598"/>
        <v>0.99999563939064717</v>
      </c>
      <c r="GE223" s="2">
        <f t="shared" si="599"/>
        <v>0.99999782602584575</v>
      </c>
      <c r="GF223" s="2">
        <f t="shared" si="600"/>
        <v>0.99999813710732466</v>
      </c>
      <c r="GG223" s="2">
        <f t="shared" si="601"/>
        <v>0.99999781634916651</v>
      </c>
      <c r="GH223" s="2">
        <f t="shared" si="602"/>
        <v>0.99999789163513597</v>
      </c>
      <c r="GI223" s="2">
        <f t="shared" si="603"/>
        <v>0.99999155285525243</v>
      </c>
      <c r="GJ223" s="2">
        <f t="shared" si="604"/>
        <v>0.99997368305032952</v>
      </c>
      <c r="GK223" s="2">
        <f t="shared" si="605"/>
        <v>0.99991101000264737</v>
      </c>
      <c r="GM223" s="107">
        <f t="shared" si="753"/>
        <v>0</v>
      </c>
      <c r="GN223" s="107">
        <f t="shared" si="606"/>
        <v>0</v>
      </c>
      <c r="GO223" s="107">
        <f t="shared" si="607"/>
        <v>0</v>
      </c>
      <c r="GP223" s="107">
        <f t="shared" si="608"/>
        <v>0</v>
      </c>
      <c r="GQ223" s="107">
        <f t="shared" si="609"/>
        <v>0</v>
      </c>
      <c r="GR223" s="107">
        <f t="shared" si="610"/>
        <v>0</v>
      </c>
      <c r="GS223" s="107">
        <f t="shared" si="611"/>
        <v>0</v>
      </c>
      <c r="GT223" s="107">
        <f t="shared" si="612"/>
        <v>0</v>
      </c>
      <c r="GU223" s="107">
        <f t="shared" si="613"/>
        <v>0</v>
      </c>
      <c r="GV223" s="107">
        <f t="shared" si="614"/>
        <v>0</v>
      </c>
      <c r="GW223" s="107">
        <f t="shared" si="615"/>
        <v>0</v>
      </c>
      <c r="GX223" s="107">
        <f t="shared" si="616"/>
        <v>0</v>
      </c>
      <c r="GY223" s="107">
        <f t="shared" si="617"/>
        <v>0</v>
      </c>
      <c r="GZ223" s="107">
        <f t="shared" si="618"/>
        <v>0</v>
      </c>
      <c r="HA223" s="107">
        <f t="shared" si="619"/>
        <v>0</v>
      </c>
      <c r="HC223" s="107">
        <f t="shared" si="754"/>
        <v>0</v>
      </c>
      <c r="HD223" s="107">
        <f t="shared" si="620"/>
        <v>0</v>
      </c>
      <c r="HE223" s="107">
        <f t="shared" si="621"/>
        <v>0</v>
      </c>
      <c r="HF223" s="107">
        <f t="shared" si="622"/>
        <v>0</v>
      </c>
      <c r="HG223" s="107">
        <f t="shared" si="623"/>
        <v>0</v>
      </c>
      <c r="HH223" s="107">
        <f t="shared" si="624"/>
        <v>0</v>
      </c>
      <c r="HI223" s="107">
        <f t="shared" si="625"/>
        <v>0</v>
      </c>
      <c r="HJ223" s="107">
        <f t="shared" si="626"/>
        <v>0</v>
      </c>
      <c r="HK223" s="107">
        <f t="shared" si="627"/>
        <v>0</v>
      </c>
      <c r="HL223" s="107">
        <f t="shared" si="628"/>
        <v>0</v>
      </c>
      <c r="HM223" s="107">
        <f t="shared" si="629"/>
        <v>0</v>
      </c>
      <c r="HN223" s="107">
        <f t="shared" si="630"/>
        <v>0</v>
      </c>
      <c r="HO223" s="107">
        <f t="shared" si="631"/>
        <v>0</v>
      </c>
      <c r="HP223" s="107">
        <f t="shared" si="632"/>
        <v>0</v>
      </c>
      <c r="HQ223" s="107">
        <f t="shared" si="633"/>
        <v>0</v>
      </c>
      <c r="HS223" s="107">
        <f t="shared" si="755"/>
        <v>1.3560419614290071E-185</v>
      </c>
      <c r="HT223" s="107">
        <f t="shared" si="634"/>
        <v>1.2191382471132894E-210</v>
      </c>
      <c r="HU223" s="107">
        <f t="shared" si="635"/>
        <v>2.8309882414972243E-221</v>
      </c>
      <c r="HV223" s="107">
        <f t="shared" si="636"/>
        <v>3.1120140959650542E-222</v>
      </c>
      <c r="HW223" s="107">
        <f t="shared" si="637"/>
        <v>7.7356748655264209E-249</v>
      </c>
      <c r="HX223" s="107">
        <f t="shared" si="638"/>
        <v>4.3306316169041103E-265</v>
      </c>
      <c r="HY223" s="107">
        <f t="shared" si="639"/>
        <v>3.5134614811956118E-274</v>
      </c>
      <c r="HZ223" s="107">
        <f t="shared" si="640"/>
        <v>0</v>
      </c>
      <c r="IA223" s="107">
        <f t="shared" si="641"/>
        <v>0</v>
      </c>
      <c r="IB223" s="107">
        <f t="shared" si="642"/>
        <v>0</v>
      </c>
      <c r="IC223" s="107">
        <f t="shared" si="643"/>
        <v>0</v>
      </c>
      <c r="ID223" s="107">
        <f t="shared" si="644"/>
        <v>0</v>
      </c>
      <c r="IE223" s="107">
        <f t="shared" si="645"/>
        <v>1.7745814003038679E-305</v>
      </c>
      <c r="IF223" s="107">
        <f t="shared" si="646"/>
        <v>4.3179266950848253E-273</v>
      </c>
      <c r="IG223" s="107">
        <f t="shared" si="647"/>
        <v>5.8629859489921695E-266</v>
      </c>
      <c r="II223" s="107">
        <f t="shared" si="756"/>
        <v>2.1089845736167184E-62</v>
      </c>
      <c r="IJ223" s="107">
        <f t="shared" si="757"/>
        <v>1.4257286711612616E-70</v>
      </c>
      <c r="IK223" s="107">
        <f t="shared" si="758"/>
        <v>2.5935437606215101E-76</v>
      </c>
      <c r="IL223" s="107">
        <f t="shared" si="759"/>
        <v>5.4756807627323392E-75</v>
      </c>
      <c r="IM223" s="107">
        <f t="shared" si="760"/>
        <v>1.044050540308347E-83</v>
      </c>
      <c r="IN223" s="107">
        <f t="shared" si="761"/>
        <v>3.1416174066304198E-89</v>
      </c>
      <c r="IO223" s="107">
        <f t="shared" si="762"/>
        <v>1.7588446757381333E-92</v>
      </c>
      <c r="IP223" s="107">
        <f t="shared" si="763"/>
        <v>1.0727690550582024E-104</v>
      </c>
      <c r="IQ223" s="107">
        <f t="shared" si="764"/>
        <v>8.3339694888663039E-112</v>
      </c>
      <c r="IR223" s="107">
        <f t="shared" si="765"/>
        <v>4.9573038267390702E-119</v>
      </c>
      <c r="IS223" s="107">
        <f t="shared" si="766"/>
        <v>1.1637704013890963E-110</v>
      </c>
      <c r="IT223" s="107">
        <f t="shared" si="767"/>
        <v>1.5693600629060226E-114</v>
      </c>
      <c r="IU223" s="107">
        <f t="shared" si="768"/>
        <v>8.074556661605504E-108</v>
      </c>
      <c r="IV223" s="107">
        <f t="shared" si="769"/>
        <v>1.6424466404535852E-93</v>
      </c>
      <c r="IW223" s="107">
        <f t="shared" si="770"/>
        <v>2.1978454169729045E-109</v>
      </c>
      <c r="IY223" s="107">
        <f t="shared" si="771"/>
        <v>2.1089845736167184E-62</v>
      </c>
      <c r="IZ223" s="107">
        <f t="shared" si="772"/>
        <v>1.4257286711612616E-70</v>
      </c>
      <c r="JA223" s="107">
        <f t="shared" si="773"/>
        <v>2.5935437606215101E-76</v>
      </c>
      <c r="JB223" s="107">
        <f t="shared" si="774"/>
        <v>5.4756807627323392E-75</v>
      </c>
      <c r="JC223" s="107">
        <f t="shared" si="775"/>
        <v>1.044050540308347E-83</v>
      </c>
      <c r="JD223" s="107">
        <f t="shared" si="776"/>
        <v>3.1416174066304198E-89</v>
      </c>
      <c r="JE223" s="107">
        <f t="shared" si="777"/>
        <v>1.7588446757381333E-92</v>
      </c>
      <c r="JF223" s="107">
        <f t="shared" si="778"/>
        <v>1.0727690550582024E-104</v>
      </c>
      <c r="JG223" s="107">
        <f t="shared" si="779"/>
        <v>8.3339694888663039E-112</v>
      </c>
      <c r="JH223" s="107">
        <f t="shared" si="780"/>
        <v>4.9573038267390702E-119</v>
      </c>
      <c r="JI223" s="107">
        <f t="shared" si="781"/>
        <v>1.1637704013890963E-110</v>
      </c>
      <c r="JJ223" s="107">
        <f t="shared" si="782"/>
        <v>1.5693600629060226E-114</v>
      </c>
      <c r="JK223" s="107">
        <f t="shared" si="783"/>
        <v>8.074556661605504E-108</v>
      </c>
      <c r="JL223" s="107">
        <f t="shared" si="784"/>
        <v>1.6424466404535852E-93</v>
      </c>
      <c r="JM223" s="107">
        <f t="shared" si="785"/>
        <v>2.1978454169729045E-109</v>
      </c>
    </row>
    <row r="224" spans="2:273" x14ac:dyDescent="0.25">
      <c r="B224" s="2">
        <v>196</v>
      </c>
      <c r="C224" s="37">
        <v>48.597000000000001</v>
      </c>
      <c r="D224" s="37">
        <v>48.41</v>
      </c>
      <c r="E224" s="37">
        <v>47.786999999999999</v>
      </c>
      <c r="F224" s="37">
        <v>47.948999999999998</v>
      </c>
      <c r="G224" s="37">
        <v>47.932000000000002</v>
      </c>
      <c r="H224" s="37">
        <v>48.677999999999997</v>
      </c>
      <c r="I224" s="37">
        <v>47.78</v>
      </c>
      <c r="J224" s="37">
        <v>47.423999999999999</v>
      </c>
      <c r="K224" s="37">
        <v>48.119</v>
      </c>
      <c r="L224" s="37">
        <v>46.982999999999997</v>
      </c>
      <c r="M224" s="37">
        <v>48.287999999999997</v>
      </c>
      <c r="N224" s="37">
        <v>47.051000000000002</v>
      </c>
      <c r="O224" s="37">
        <v>49.39</v>
      </c>
      <c r="P224" s="37">
        <v>48.75</v>
      </c>
      <c r="Q224" s="37">
        <v>48.35</v>
      </c>
      <c r="S224" s="4" t="e">
        <f t="shared" si="672"/>
        <v>#N/A</v>
      </c>
      <c r="T224" s="4" t="e">
        <f t="shared" si="673"/>
        <v>#N/A</v>
      </c>
      <c r="U224" s="4" t="e">
        <f t="shared" si="674"/>
        <v>#N/A</v>
      </c>
      <c r="V224" s="4" t="e">
        <f t="shared" si="675"/>
        <v>#N/A</v>
      </c>
      <c r="W224" s="4" t="e">
        <f t="shared" si="676"/>
        <v>#N/A</v>
      </c>
      <c r="X224" s="4" t="e">
        <f t="shared" si="677"/>
        <v>#N/A</v>
      </c>
      <c r="Y224" s="4" t="e">
        <f t="shared" si="678"/>
        <v>#N/A</v>
      </c>
      <c r="Z224" s="4" t="e">
        <f t="shared" si="679"/>
        <v>#N/A</v>
      </c>
      <c r="AA224" s="4" t="e">
        <f t="shared" si="680"/>
        <v>#N/A</v>
      </c>
      <c r="AB224" s="4" t="e">
        <f t="shared" si="681"/>
        <v>#N/A</v>
      </c>
      <c r="AC224" s="4" t="e">
        <f t="shared" si="682"/>
        <v>#N/A</v>
      </c>
      <c r="AD224" s="4" t="e">
        <f t="shared" si="683"/>
        <v>#N/A</v>
      </c>
      <c r="AE224" s="4" t="e">
        <f t="shared" si="684"/>
        <v>#N/A</v>
      </c>
      <c r="AF224" s="4" t="e">
        <f t="shared" si="685"/>
        <v>#N/A</v>
      </c>
      <c r="AG224" s="4" t="e">
        <f t="shared" si="686"/>
        <v>#N/A</v>
      </c>
      <c r="AI224" s="4">
        <f t="shared" si="687"/>
        <v>0</v>
      </c>
      <c r="AJ224" s="4">
        <f t="shared" si="688"/>
        <v>0</v>
      </c>
      <c r="AK224" s="4">
        <f t="shared" si="689"/>
        <v>0</v>
      </c>
      <c r="AL224" s="4">
        <f t="shared" si="690"/>
        <v>0</v>
      </c>
      <c r="AM224" s="4">
        <f t="shared" si="691"/>
        <v>0</v>
      </c>
      <c r="AN224" s="4">
        <f t="shared" si="692"/>
        <v>0</v>
      </c>
      <c r="AO224" s="4">
        <f t="shared" si="693"/>
        <v>0</v>
      </c>
      <c r="AP224" s="4">
        <f t="shared" si="694"/>
        <v>0</v>
      </c>
      <c r="AQ224" s="4">
        <f t="shared" si="695"/>
        <v>0</v>
      </c>
      <c r="AR224" s="4">
        <f t="shared" si="696"/>
        <v>0</v>
      </c>
      <c r="AS224" s="4">
        <f t="shared" si="697"/>
        <v>0</v>
      </c>
      <c r="AT224" s="4">
        <f t="shared" si="698"/>
        <v>0</v>
      </c>
      <c r="AU224" s="4">
        <f t="shared" si="699"/>
        <v>0</v>
      </c>
      <c r="AV224" s="4">
        <f t="shared" si="700"/>
        <v>0</v>
      </c>
      <c r="AW224" s="4">
        <f t="shared" si="700"/>
        <v>0</v>
      </c>
      <c r="AY224" s="2" t="e">
        <f t="shared" si="721"/>
        <v>#N/A</v>
      </c>
      <c r="AZ224" s="2" t="e">
        <f t="shared" si="575"/>
        <v>#N/A</v>
      </c>
      <c r="BA224" s="2" t="e">
        <f t="shared" si="576"/>
        <v>#N/A</v>
      </c>
      <c r="BB224" s="2" t="e">
        <f t="shared" si="577"/>
        <v>#N/A</v>
      </c>
      <c r="BC224" s="2" t="e">
        <f t="shared" si="578"/>
        <v>#N/A</v>
      </c>
      <c r="BD224" s="2" t="e">
        <f t="shared" si="579"/>
        <v>#N/A</v>
      </c>
      <c r="BE224" s="2" t="e">
        <f t="shared" si="580"/>
        <v>#N/A</v>
      </c>
      <c r="BF224" s="2" t="e">
        <f t="shared" si="581"/>
        <v>#N/A</v>
      </c>
      <c r="BG224" s="2" t="e">
        <f t="shared" si="582"/>
        <v>#N/A</v>
      </c>
      <c r="BH224" s="2" t="e">
        <f t="shared" si="583"/>
        <v>#N/A</v>
      </c>
      <c r="BI224" s="2" t="e">
        <f t="shared" si="584"/>
        <v>#N/A</v>
      </c>
      <c r="BJ224" s="2" t="e">
        <f t="shared" si="585"/>
        <v>#N/A</v>
      </c>
      <c r="BK224" s="2" t="e">
        <f t="shared" si="586"/>
        <v>#N/A</v>
      </c>
      <c r="BL224" s="2" t="e">
        <f t="shared" si="587"/>
        <v>#N/A</v>
      </c>
      <c r="BM224" s="2" t="e">
        <f t="shared" si="588"/>
        <v>#N/A</v>
      </c>
      <c r="BO224" s="2" t="str">
        <f t="shared" si="652"/>
        <v/>
      </c>
      <c r="BP224" s="2" t="str">
        <f t="shared" si="653"/>
        <v/>
      </c>
      <c r="BQ224" s="2" t="str">
        <f t="shared" si="654"/>
        <v/>
      </c>
      <c r="BR224" s="2" t="str">
        <f t="shared" si="655"/>
        <v/>
      </c>
      <c r="BS224" s="2" t="str">
        <f t="shared" si="656"/>
        <v/>
      </c>
      <c r="BT224" s="2" t="str">
        <f t="shared" si="657"/>
        <v/>
      </c>
      <c r="BU224" s="2" t="str">
        <f t="shared" si="658"/>
        <v/>
      </c>
      <c r="BV224" s="2" t="str">
        <f t="shared" si="659"/>
        <v/>
      </c>
      <c r="BW224" s="2" t="str">
        <f t="shared" si="660"/>
        <v/>
      </c>
      <c r="BX224" s="2" t="str">
        <f t="shared" si="661"/>
        <v/>
      </c>
      <c r="BY224" s="2" t="str">
        <f t="shared" si="662"/>
        <v/>
      </c>
      <c r="BZ224" s="2" t="str">
        <f t="shared" si="663"/>
        <v/>
      </c>
      <c r="CA224" s="2" t="str">
        <f t="shared" si="664"/>
        <v/>
      </c>
      <c r="CB224" s="2" t="str">
        <f t="shared" si="665"/>
        <v/>
      </c>
      <c r="CC224" s="2" t="str">
        <f t="shared" si="666"/>
        <v/>
      </c>
      <c r="CE224" s="2" t="str">
        <f t="shared" si="722"/>
        <v/>
      </c>
      <c r="CF224" s="2" t="str">
        <f t="shared" si="723"/>
        <v/>
      </c>
      <c r="CG224" s="2" t="str">
        <f t="shared" si="724"/>
        <v/>
      </c>
      <c r="CH224" s="2" t="str">
        <f t="shared" si="725"/>
        <v/>
      </c>
      <c r="CI224" s="2" t="str">
        <f t="shared" si="726"/>
        <v/>
      </c>
      <c r="CJ224" s="2" t="str">
        <f t="shared" si="727"/>
        <v/>
      </c>
      <c r="CK224" s="2" t="str">
        <f t="shared" si="728"/>
        <v/>
      </c>
      <c r="CL224" s="2" t="str">
        <f t="shared" si="729"/>
        <v/>
      </c>
      <c r="CM224" s="2" t="str">
        <f t="shared" si="730"/>
        <v/>
      </c>
      <c r="CN224" s="2" t="str">
        <f t="shared" si="731"/>
        <v/>
      </c>
      <c r="CO224" s="2" t="str">
        <f t="shared" si="732"/>
        <v/>
      </c>
      <c r="CP224" s="2" t="str">
        <f t="shared" si="733"/>
        <v/>
      </c>
      <c r="CQ224" s="2" t="str">
        <f t="shared" si="734"/>
        <v/>
      </c>
      <c r="CR224" s="2" t="str">
        <f t="shared" si="735"/>
        <v/>
      </c>
      <c r="CS224" s="2" t="str">
        <f t="shared" si="736"/>
        <v/>
      </c>
      <c r="CU224" s="2" t="str">
        <f t="shared" si="737"/>
        <v/>
      </c>
      <c r="CV224" s="2" t="str">
        <f t="shared" si="738"/>
        <v/>
      </c>
      <c r="CW224" s="2" t="str">
        <f t="shared" si="739"/>
        <v/>
      </c>
      <c r="CX224" s="2" t="str">
        <f t="shared" si="740"/>
        <v/>
      </c>
      <c r="CY224" s="2" t="str">
        <f t="shared" si="741"/>
        <v/>
      </c>
      <c r="CZ224" s="2" t="str">
        <f t="shared" si="742"/>
        <v/>
      </c>
      <c r="DA224" s="2" t="str">
        <f t="shared" si="743"/>
        <v/>
      </c>
      <c r="DB224" s="2" t="str">
        <f t="shared" si="744"/>
        <v/>
      </c>
      <c r="DC224" s="2" t="str">
        <f t="shared" si="745"/>
        <v/>
      </c>
      <c r="DD224" s="2" t="str">
        <f t="shared" si="746"/>
        <v/>
      </c>
      <c r="DE224" s="2" t="str">
        <f t="shared" si="747"/>
        <v/>
      </c>
      <c r="DF224" s="2" t="str">
        <f t="shared" si="748"/>
        <v/>
      </c>
      <c r="DG224" s="2" t="str">
        <f t="shared" si="749"/>
        <v/>
      </c>
      <c r="DH224" s="2" t="str">
        <f t="shared" si="750"/>
        <v/>
      </c>
      <c r="DI224" s="2" t="str">
        <f t="shared" si="751"/>
        <v/>
      </c>
      <c r="DK224" s="2">
        <f t="shared" si="701"/>
        <v>76.306588866396766</v>
      </c>
      <c r="DL224" s="2">
        <f t="shared" si="702"/>
        <v>85.217955802968987</v>
      </c>
      <c r="DM224" s="2">
        <f t="shared" si="702"/>
        <v>86.555713090418351</v>
      </c>
      <c r="DN224" s="2">
        <f t="shared" si="702"/>
        <v>86.179858974358979</v>
      </c>
      <c r="DO224" s="2">
        <f t="shared" si="702"/>
        <v>93.37289274989277</v>
      </c>
      <c r="DP224" s="2">
        <f t="shared" si="702"/>
        <v>88.91483249299722</v>
      </c>
      <c r="DQ224" s="2">
        <f t="shared" si="702"/>
        <v>88.853022408963596</v>
      </c>
      <c r="DR224" s="2">
        <f t="shared" si="702"/>
        <v>93.523272727272712</v>
      </c>
      <c r="DS224" s="2">
        <f t="shared" si="702"/>
        <v>87.920100840336133</v>
      </c>
      <c r="DT224" s="2">
        <f t="shared" si="702"/>
        <v>90.451840574866353</v>
      </c>
      <c r="DU224" s="2">
        <f t="shared" si="702"/>
        <v>88.768937967914439</v>
      </c>
      <c r="DV224" s="2">
        <f t="shared" si="702"/>
        <v>94.632754901960737</v>
      </c>
      <c r="DW224" s="2">
        <f t="shared" si="702"/>
        <v>95.344422459893067</v>
      </c>
      <c r="DX224" s="2">
        <f t="shared" si="702"/>
        <v>91.230390733590752</v>
      </c>
      <c r="DY224" s="2">
        <f t="shared" si="702"/>
        <v>84.651203188728189</v>
      </c>
      <c r="EA224" s="2">
        <f t="shared" si="671"/>
        <v>42.171664822416574</v>
      </c>
      <c r="EB224" s="2">
        <f t="shared" si="703"/>
        <v>43.188448453608245</v>
      </c>
      <c r="EC224" s="2">
        <f t="shared" si="704"/>
        <v>46.104079103946901</v>
      </c>
      <c r="ED224" s="2">
        <f t="shared" si="705"/>
        <v>44.430031598909565</v>
      </c>
      <c r="EE224" s="2">
        <f t="shared" si="706"/>
        <v>44.200308469399758</v>
      </c>
      <c r="EF224" s="2">
        <f t="shared" si="707"/>
        <v>44.167820588120129</v>
      </c>
      <c r="EG224" s="2">
        <f t="shared" si="708"/>
        <v>43.814740984376847</v>
      </c>
      <c r="EH224" s="2">
        <f t="shared" si="709"/>
        <v>43.176457635915405</v>
      </c>
      <c r="EI224" s="2">
        <f t="shared" si="710"/>
        <v>43.701930748978036</v>
      </c>
      <c r="EJ224" s="2">
        <f t="shared" si="711"/>
        <v>43.63787089524287</v>
      </c>
      <c r="EK224" s="2">
        <f t="shared" si="712"/>
        <v>45.017008642669424</v>
      </c>
      <c r="EL224" s="2">
        <f t="shared" si="713"/>
        <v>44.130940987836333</v>
      </c>
      <c r="EM224" s="2">
        <f t="shared" si="714"/>
        <v>46.824974778374333</v>
      </c>
      <c r="EN224" s="2">
        <f t="shared" si="715"/>
        <v>48.396709029853497</v>
      </c>
      <c r="EO224" s="2">
        <f t="shared" si="716"/>
        <v>51.682040148698889</v>
      </c>
      <c r="EQ224" s="2">
        <f t="shared" si="717"/>
        <v>45.716692721621939</v>
      </c>
      <c r="ER224" s="2">
        <f t="shared" si="718"/>
        <v>45.927522115157373</v>
      </c>
      <c r="ES224" s="2">
        <f t="shared" si="718"/>
        <v>46.179426270142464</v>
      </c>
      <c r="ET224" s="2">
        <f t="shared" si="718"/>
        <v>46.424241803593596</v>
      </c>
      <c r="EU224" s="2">
        <f t="shared" si="718"/>
        <v>46.158896917580904</v>
      </c>
      <c r="EV224" s="2">
        <f t="shared" si="718"/>
        <v>45.968817606456746</v>
      </c>
      <c r="EW224" s="2">
        <f t="shared" si="718"/>
        <v>45.412511574262552</v>
      </c>
      <c r="EX224" s="2">
        <f t="shared" si="718"/>
        <v>44.97465901483509</v>
      </c>
      <c r="EY224" s="2">
        <f t="shared" si="718"/>
        <v>45.554895246323646</v>
      </c>
      <c r="EZ224" s="2">
        <f t="shared" si="718"/>
        <v>45.176194949878131</v>
      </c>
      <c r="FA224" s="2">
        <f t="shared" si="718"/>
        <v>45.733563798316084</v>
      </c>
      <c r="FB224" s="2">
        <f t="shared" si="718"/>
        <v>45.435236991414612</v>
      </c>
      <c r="FC224" s="2">
        <f t="shared" si="718"/>
        <v>46.481573824456561</v>
      </c>
      <c r="FD224" s="2">
        <f t="shared" si="718"/>
        <v>48.04791032789943</v>
      </c>
      <c r="FE224" s="2">
        <f t="shared" si="718"/>
        <v>46.75694168755652</v>
      </c>
      <c r="FG224" s="2">
        <f t="shared" si="719"/>
        <v>0.99999999999993106</v>
      </c>
      <c r="FH224" s="2">
        <f t="shared" si="720"/>
        <v>0.99999999999994538</v>
      </c>
      <c r="FI224" s="2">
        <f t="shared" si="720"/>
        <v>0.99999999999993627</v>
      </c>
      <c r="FJ224" s="2">
        <f t="shared" si="720"/>
        <v>0.9999999999999325</v>
      </c>
      <c r="FK224" s="2">
        <f t="shared" si="720"/>
        <v>0.99999999999993228</v>
      </c>
      <c r="FL224" s="2">
        <f t="shared" si="720"/>
        <v>0.99999999999993627</v>
      </c>
      <c r="FM224" s="2">
        <f t="shared" si="720"/>
        <v>0.99999999999994615</v>
      </c>
      <c r="FN224" s="2">
        <f t="shared" si="720"/>
        <v>0.99999999999994427</v>
      </c>
      <c r="FO224" s="2">
        <f t="shared" si="720"/>
        <v>0.99999999999996325</v>
      </c>
      <c r="FP224" s="2">
        <f t="shared" si="720"/>
        <v>0.99999999999995781</v>
      </c>
      <c r="FQ224" s="2">
        <f t="shared" si="720"/>
        <v>0.99999999999995193</v>
      </c>
      <c r="FR224" s="2">
        <f t="shared" si="720"/>
        <v>0.99999999999995104</v>
      </c>
      <c r="FS224" s="2">
        <f t="shared" si="720"/>
        <v>0.99999999999923894</v>
      </c>
      <c r="FT224" s="2">
        <f t="shared" si="720"/>
        <v>0.99999999999451639</v>
      </c>
      <c r="FU224" s="2">
        <f t="shared" si="720"/>
        <v>0.99999999997143185</v>
      </c>
      <c r="FW224" s="2">
        <f t="shared" si="752"/>
        <v>0.99999529408692633</v>
      </c>
      <c r="FX224" s="2">
        <f t="shared" si="592"/>
        <v>0.99999564937143903</v>
      </c>
      <c r="FY224" s="2">
        <f t="shared" si="593"/>
        <v>0.99999670800853313</v>
      </c>
      <c r="FZ224" s="2">
        <f t="shared" si="594"/>
        <v>0.99999567054810656</v>
      </c>
      <c r="GA224" s="2">
        <f t="shared" si="595"/>
        <v>0.99999570760821122</v>
      </c>
      <c r="GB224" s="2">
        <f t="shared" si="596"/>
        <v>0.99999596331804552</v>
      </c>
      <c r="GC224" s="2">
        <f t="shared" si="597"/>
        <v>0.99999638808969638</v>
      </c>
      <c r="GD224" s="2">
        <f t="shared" si="598"/>
        <v>0.99999653624176399</v>
      </c>
      <c r="GE224" s="2">
        <f t="shared" si="599"/>
        <v>0.99999827315017564</v>
      </c>
      <c r="GF224" s="2">
        <f t="shared" si="600"/>
        <v>0.99999852025118274</v>
      </c>
      <c r="GG224" s="2">
        <f t="shared" si="601"/>
        <v>0.99999826546370918</v>
      </c>
      <c r="GH224" s="2">
        <f t="shared" si="602"/>
        <v>0.99999832526553323</v>
      </c>
      <c r="GI224" s="2">
        <f t="shared" si="603"/>
        <v>0.99999314824953178</v>
      </c>
      <c r="GJ224" s="2">
        <f t="shared" si="604"/>
        <v>0.99997827777978865</v>
      </c>
      <c r="GK224" s="2">
        <f t="shared" si="605"/>
        <v>0.99992545399220589</v>
      </c>
      <c r="GM224" s="107">
        <f t="shared" si="753"/>
        <v>0</v>
      </c>
      <c r="GN224" s="107">
        <f t="shared" si="606"/>
        <v>0</v>
      </c>
      <c r="GO224" s="107">
        <f t="shared" si="607"/>
        <v>0</v>
      </c>
      <c r="GP224" s="107">
        <f t="shared" si="608"/>
        <v>0</v>
      </c>
      <c r="GQ224" s="107">
        <f t="shared" si="609"/>
        <v>0</v>
      </c>
      <c r="GR224" s="107">
        <f t="shared" si="610"/>
        <v>0</v>
      </c>
      <c r="GS224" s="107">
        <f t="shared" si="611"/>
        <v>0</v>
      </c>
      <c r="GT224" s="107">
        <f t="shared" si="612"/>
        <v>0</v>
      </c>
      <c r="GU224" s="107">
        <f t="shared" si="613"/>
        <v>0</v>
      </c>
      <c r="GV224" s="107">
        <f t="shared" si="614"/>
        <v>0</v>
      </c>
      <c r="GW224" s="107">
        <f t="shared" si="615"/>
        <v>0</v>
      </c>
      <c r="GX224" s="107">
        <f t="shared" si="616"/>
        <v>0</v>
      </c>
      <c r="GY224" s="107">
        <f t="shared" si="617"/>
        <v>0</v>
      </c>
      <c r="GZ224" s="107">
        <f t="shared" si="618"/>
        <v>0</v>
      </c>
      <c r="HA224" s="107">
        <f t="shared" si="619"/>
        <v>0</v>
      </c>
      <c r="HC224" s="107">
        <f t="shared" si="754"/>
        <v>0</v>
      </c>
      <c r="HD224" s="107">
        <f t="shared" si="620"/>
        <v>0</v>
      </c>
      <c r="HE224" s="107">
        <f t="shared" si="621"/>
        <v>0</v>
      </c>
      <c r="HF224" s="107">
        <f t="shared" si="622"/>
        <v>0</v>
      </c>
      <c r="HG224" s="107">
        <f t="shared" si="623"/>
        <v>0</v>
      </c>
      <c r="HH224" s="107">
        <f t="shared" si="624"/>
        <v>0</v>
      </c>
      <c r="HI224" s="107">
        <f t="shared" si="625"/>
        <v>0</v>
      </c>
      <c r="HJ224" s="107">
        <f t="shared" si="626"/>
        <v>0</v>
      </c>
      <c r="HK224" s="107">
        <f t="shared" si="627"/>
        <v>0</v>
      </c>
      <c r="HL224" s="107">
        <f t="shared" si="628"/>
        <v>0</v>
      </c>
      <c r="HM224" s="107">
        <f t="shared" si="629"/>
        <v>0</v>
      </c>
      <c r="HN224" s="107">
        <f t="shared" si="630"/>
        <v>0</v>
      </c>
      <c r="HO224" s="107">
        <f t="shared" si="631"/>
        <v>0</v>
      </c>
      <c r="HP224" s="107">
        <f t="shared" si="632"/>
        <v>0</v>
      </c>
      <c r="HQ224" s="107">
        <f t="shared" si="633"/>
        <v>0</v>
      </c>
      <c r="HS224" s="107">
        <f t="shared" si="755"/>
        <v>2.4858020952789909E-190</v>
      </c>
      <c r="HT224" s="107">
        <f t="shared" si="634"/>
        <v>5.5247107465292006E-216</v>
      </c>
      <c r="HU224" s="107">
        <f t="shared" si="635"/>
        <v>7.5545873749580927E-227</v>
      </c>
      <c r="HV224" s="107">
        <f t="shared" si="636"/>
        <v>6.7849658893378174E-228</v>
      </c>
      <c r="HW224" s="107">
        <f t="shared" si="637"/>
        <v>3.567967561575982E-255</v>
      </c>
      <c r="HX224" s="107">
        <f t="shared" si="638"/>
        <v>8.1758244335358434E-272</v>
      </c>
      <c r="HY224" s="107">
        <f t="shared" si="639"/>
        <v>4.4030433905882335E-281</v>
      </c>
      <c r="HZ224" s="107">
        <f t="shared" si="640"/>
        <v>0</v>
      </c>
      <c r="IA224" s="107">
        <f t="shared" si="641"/>
        <v>0</v>
      </c>
      <c r="IB224" s="107">
        <f t="shared" si="642"/>
        <v>0</v>
      </c>
      <c r="IC224" s="107">
        <f t="shared" si="643"/>
        <v>0</v>
      </c>
      <c r="ID224" s="107">
        <f t="shared" si="644"/>
        <v>0</v>
      </c>
      <c r="IE224" s="107">
        <f t="shared" si="645"/>
        <v>0</v>
      </c>
      <c r="IF224" s="107">
        <f t="shared" si="646"/>
        <v>7.9859819264498505E-280</v>
      </c>
      <c r="IG224" s="107">
        <f t="shared" si="647"/>
        <v>1.1367853392018131E-272</v>
      </c>
      <c r="II224" s="107">
        <f t="shared" si="756"/>
        <v>9.6525004259759117E-65</v>
      </c>
      <c r="IJ224" s="107">
        <f t="shared" si="757"/>
        <v>3.2917801258472555E-73</v>
      </c>
      <c r="IK224" s="107">
        <f t="shared" si="758"/>
        <v>4.1929922797287053E-79</v>
      </c>
      <c r="IL224" s="107">
        <f t="shared" si="759"/>
        <v>8.5909780146142088E-78</v>
      </c>
      <c r="IM224" s="107">
        <f t="shared" si="760"/>
        <v>7.6388601370553326E-87</v>
      </c>
      <c r="IN224" s="107">
        <f t="shared" si="761"/>
        <v>1.4701933349807052E-92</v>
      </c>
      <c r="IO224" s="107">
        <f t="shared" si="762"/>
        <v>6.6563784006903623E-96</v>
      </c>
      <c r="IP224" s="107">
        <f t="shared" si="763"/>
        <v>1.4496905216465778E-108</v>
      </c>
      <c r="IQ224" s="107">
        <f t="shared" si="764"/>
        <v>1.0166346543247408E-115</v>
      </c>
      <c r="IR224" s="107">
        <f t="shared" si="765"/>
        <v>3.7482979061960994E-123</v>
      </c>
      <c r="IS224" s="107">
        <f t="shared" si="766"/>
        <v>1.5544117801511775E-114</v>
      </c>
      <c r="IT224" s="107">
        <f t="shared" si="767"/>
        <v>1.565350994629698E-118</v>
      </c>
      <c r="IU224" s="107">
        <f t="shared" si="768"/>
        <v>1.1999904474562461E-111</v>
      </c>
      <c r="IV224" s="107">
        <f t="shared" si="769"/>
        <v>7.1150243562473443E-97</v>
      </c>
      <c r="IW224" s="107">
        <f t="shared" si="770"/>
        <v>1.6717647512178337E-113</v>
      </c>
      <c r="IY224" s="107">
        <f t="shared" si="771"/>
        <v>9.6525004259759117E-65</v>
      </c>
      <c r="IZ224" s="107">
        <f t="shared" si="772"/>
        <v>3.2917801258472555E-73</v>
      </c>
      <c r="JA224" s="107">
        <f t="shared" si="773"/>
        <v>4.1929922797287053E-79</v>
      </c>
      <c r="JB224" s="107">
        <f t="shared" si="774"/>
        <v>8.5909780146142088E-78</v>
      </c>
      <c r="JC224" s="107">
        <f t="shared" si="775"/>
        <v>7.6388601370553326E-87</v>
      </c>
      <c r="JD224" s="107">
        <f t="shared" si="776"/>
        <v>1.4701933349807052E-92</v>
      </c>
      <c r="JE224" s="107">
        <f t="shared" si="777"/>
        <v>6.6563784006903623E-96</v>
      </c>
      <c r="JF224" s="107">
        <f t="shared" si="778"/>
        <v>1.4496905216465778E-108</v>
      </c>
      <c r="JG224" s="107">
        <f t="shared" si="779"/>
        <v>1.0166346543247408E-115</v>
      </c>
      <c r="JH224" s="107">
        <f t="shared" si="780"/>
        <v>3.7482979061960994E-123</v>
      </c>
      <c r="JI224" s="107">
        <f t="shared" si="781"/>
        <v>1.5544117801511775E-114</v>
      </c>
      <c r="JJ224" s="107">
        <f t="shared" si="782"/>
        <v>1.565350994629698E-118</v>
      </c>
      <c r="JK224" s="107">
        <f t="shared" si="783"/>
        <v>1.1999904474562461E-111</v>
      </c>
      <c r="JL224" s="107">
        <f t="shared" si="784"/>
        <v>7.1150243562473443E-97</v>
      </c>
      <c r="JM224" s="107">
        <f t="shared" si="785"/>
        <v>1.6717647512178337E-113</v>
      </c>
    </row>
    <row r="225" spans="1:273" x14ac:dyDescent="0.25">
      <c r="B225" s="2">
        <v>197</v>
      </c>
      <c r="C225" s="37">
        <v>47.79</v>
      </c>
      <c r="D225" s="37">
        <v>46.77</v>
      </c>
      <c r="E225" s="37">
        <v>48.18</v>
      </c>
      <c r="F225" s="37">
        <v>48.168999999999997</v>
      </c>
      <c r="G225" s="37">
        <v>47.847000000000001</v>
      </c>
      <c r="H225" s="37">
        <v>49.372999999999998</v>
      </c>
      <c r="I225" s="37">
        <v>47.287999999999997</v>
      </c>
      <c r="J225" s="37">
        <v>49.287999999999997</v>
      </c>
      <c r="K225" s="37">
        <v>48.661000000000001</v>
      </c>
      <c r="L225" s="37">
        <v>47.186</v>
      </c>
      <c r="M225" s="37">
        <v>48.762999999999998</v>
      </c>
      <c r="N225" s="37">
        <v>48.898000000000003</v>
      </c>
      <c r="O225" s="37">
        <v>48.643999999999998</v>
      </c>
      <c r="P225" s="37">
        <v>50.082999999999998</v>
      </c>
      <c r="Q225" s="37">
        <v>47.917000000000002</v>
      </c>
      <c r="S225" s="4" t="e">
        <f t="shared" si="672"/>
        <v>#N/A</v>
      </c>
      <c r="T225" s="4" t="e">
        <f t="shared" si="673"/>
        <v>#N/A</v>
      </c>
      <c r="U225" s="4" t="e">
        <f t="shared" si="674"/>
        <v>#N/A</v>
      </c>
      <c r="V225" s="4" t="e">
        <f t="shared" si="675"/>
        <v>#N/A</v>
      </c>
      <c r="W225" s="4" t="e">
        <f t="shared" si="676"/>
        <v>#N/A</v>
      </c>
      <c r="X225" s="4" t="e">
        <f t="shared" si="677"/>
        <v>#N/A</v>
      </c>
      <c r="Y225" s="4" t="e">
        <f t="shared" si="678"/>
        <v>#N/A</v>
      </c>
      <c r="Z225" s="4" t="e">
        <f t="shared" si="679"/>
        <v>#N/A</v>
      </c>
      <c r="AA225" s="4" t="e">
        <f t="shared" si="680"/>
        <v>#N/A</v>
      </c>
      <c r="AB225" s="4" t="e">
        <f t="shared" si="681"/>
        <v>#N/A</v>
      </c>
      <c r="AC225" s="4" t="e">
        <f t="shared" si="682"/>
        <v>#N/A</v>
      </c>
      <c r="AD225" s="4" t="e">
        <f t="shared" si="683"/>
        <v>#N/A</v>
      </c>
      <c r="AE225" s="4" t="e">
        <f t="shared" si="684"/>
        <v>#N/A</v>
      </c>
      <c r="AF225" s="4" t="e">
        <f t="shared" si="685"/>
        <v>#N/A</v>
      </c>
      <c r="AG225" s="4" t="e">
        <f t="shared" si="686"/>
        <v>#N/A</v>
      </c>
      <c r="AI225" s="4">
        <f t="shared" si="687"/>
        <v>0</v>
      </c>
      <c r="AJ225" s="4">
        <f t="shared" si="688"/>
        <v>0</v>
      </c>
      <c r="AK225" s="4">
        <f t="shared" si="689"/>
        <v>0</v>
      </c>
      <c r="AL225" s="4">
        <f t="shared" si="690"/>
        <v>0</v>
      </c>
      <c r="AM225" s="4">
        <f t="shared" si="691"/>
        <v>0</v>
      </c>
      <c r="AN225" s="4">
        <f t="shared" si="692"/>
        <v>0</v>
      </c>
      <c r="AO225" s="4">
        <f t="shared" si="693"/>
        <v>0</v>
      </c>
      <c r="AP225" s="4">
        <f t="shared" si="694"/>
        <v>0</v>
      </c>
      <c r="AQ225" s="4">
        <f t="shared" si="695"/>
        <v>0</v>
      </c>
      <c r="AR225" s="4">
        <f t="shared" si="696"/>
        <v>0</v>
      </c>
      <c r="AS225" s="4">
        <f t="shared" si="697"/>
        <v>0</v>
      </c>
      <c r="AT225" s="4">
        <f t="shared" si="698"/>
        <v>0</v>
      </c>
      <c r="AU225" s="4">
        <f t="shared" si="699"/>
        <v>0</v>
      </c>
      <c r="AV225" s="4">
        <f t="shared" si="700"/>
        <v>0</v>
      </c>
      <c r="AW225" s="4">
        <f t="shared" si="700"/>
        <v>0</v>
      </c>
      <c r="AY225" s="2" t="e">
        <f t="shared" si="721"/>
        <v>#N/A</v>
      </c>
      <c r="AZ225" s="2" t="e">
        <f t="shared" si="575"/>
        <v>#N/A</v>
      </c>
      <c r="BA225" s="2" t="e">
        <f t="shared" si="576"/>
        <v>#N/A</v>
      </c>
      <c r="BB225" s="2" t="e">
        <f t="shared" si="577"/>
        <v>#N/A</v>
      </c>
      <c r="BC225" s="2" t="e">
        <f t="shared" si="578"/>
        <v>#N/A</v>
      </c>
      <c r="BD225" s="2" t="e">
        <f t="shared" si="579"/>
        <v>#N/A</v>
      </c>
      <c r="BE225" s="2" t="e">
        <f t="shared" si="580"/>
        <v>#N/A</v>
      </c>
      <c r="BF225" s="2" t="e">
        <f t="shared" si="581"/>
        <v>#N/A</v>
      </c>
      <c r="BG225" s="2" t="e">
        <f t="shared" si="582"/>
        <v>#N/A</v>
      </c>
      <c r="BH225" s="2" t="e">
        <f t="shared" si="583"/>
        <v>#N/A</v>
      </c>
      <c r="BI225" s="2" t="e">
        <f t="shared" si="584"/>
        <v>#N/A</v>
      </c>
      <c r="BJ225" s="2" t="e">
        <f t="shared" si="585"/>
        <v>#N/A</v>
      </c>
      <c r="BK225" s="2" t="e">
        <f t="shared" si="586"/>
        <v>#N/A</v>
      </c>
      <c r="BL225" s="2" t="e">
        <f t="shared" si="587"/>
        <v>#N/A</v>
      </c>
      <c r="BM225" s="2" t="e">
        <f t="shared" si="588"/>
        <v>#N/A</v>
      </c>
      <c r="BO225" s="2" t="str">
        <f t="shared" si="652"/>
        <v/>
      </c>
      <c r="BP225" s="2" t="str">
        <f t="shared" si="653"/>
        <v/>
      </c>
      <c r="BQ225" s="2" t="str">
        <f t="shared" si="654"/>
        <v/>
      </c>
      <c r="BR225" s="2" t="str">
        <f t="shared" si="655"/>
        <v/>
      </c>
      <c r="BS225" s="2" t="str">
        <f t="shared" si="656"/>
        <v/>
      </c>
      <c r="BT225" s="2" t="str">
        <f t="shared" si="657"/>
        <v/>
      </c>
      <c r="BU225" s="2" t="str">
        <f t="shared" si="658"/>
        <v/>
      </c>
      <c r="BV225" s="2" t="str">
        <f t="shared" si="659"/>
        <v/>
      </c>
      <c r="BW225" s="2" t="str">
        <f t="shared" si="660"/>
        <v/>
      </c>
      <c r="BX225" s="2" t="str">
        <f t="shared" si="661"/>
        <v/>
      </c>
      <c r="BY225" s="2" t="str">
        <f t="shared" si="662"/>
        <v/>
      </c>
      <c r="BZ225" s="2" t="str">
        <f t="shared" si="663"/>
        <v/>
      </c>
      <c r="CA225" s="2" t="str">
        <f t="shared" si="664"/>
        <v/>
      </c>
      <c r="CB225" s="2" t="str">
        <f t="shared" si="665"/>
        <v/>
      </c>
      <c r="CC225" s="2" t="str">
        <f t="shared" si="666"/>
        <v/>
      </c>
      <c r="CE225" s="2" t="str">
        <f t="shared" si="722"/>
        <v/>
      </c>
      <c r="CF225" s="2" t="str">
        <f t="shared" si="723"/>
        <v/>
      </c>
      <c r="CG225" s="2" t="str">
        <f t="shared" si="724"/>
        <v/>
      </c>
      <c r="CH225" s="2" t="str">
        <f t="shared" si="725"/>
        <v/>
      </c>
      <c r="CI225" s="2" t="str">
        <f t="shared" si="726"/>
        <v/>
      </c>
      <c r="CJ225" s="2" t="str">
        <f t="shared" si="727"/>
        <v/>
      </c>
      <c r="CK225" s="2" t="str">
        <f t="shared" si="728"/>
        <v/>
      </c>
      <c r="CL225" s="2" t="str">
        <f t="shared" si="729"/>
        <v/>
      </c>
      <c r="CM225" s="2" t="str">
        <f t="shared" si="730"/>
        <v/>
      </c>
      <c r="CN225" s="2" t="str">
        <f t="shared" si="731"/>
        <v/>
      </c>
      <c r="CO225" s="2" t="str">
        <f t="shared" si="732"/>
        <v/>
      </c>
      <c r="CP225" s="2" t="str">
        <f t="shared" si="733"/>
        <v/>
      </c>
      <c r="CQ225" s="2" t="str">
        <f t="shared" si="734"/>
        <v/>
      </c>
      <c r="CR225" s="2" t="str">
        <f t="shared" si="735"/>
        <v/>
      </c>
      <c r="CS225" s="2" t="str">
        <f t="shared" si="736"/>
        <v/>
      </c>
      <c r="CU225" s="2" t="str">
        <f t="shared" si="737"/>
        <v/>
      </c>
      <c r="CV225" s="2" t="str">
        <f t="shared" si="738"/>
        <v/>
      </c>
      <c r="CW225" s="2" t="str">
        <f t="shared" si="739"/>
        <v/>
      </c>
      <c r="CX225" s="2" t="str">
        <f t="shared" si="740"/>
        <v/>
      </c>
      <c r="CY225" s="2" t="str">
        <f t="shared" si="741"/>
        <v/>
      </c>
      <c r="CZ225" s="2" t="str">
        <f t="shared" si="742"/>
        <v/>
      </c>
      <c r="DA225" s="2" t="str">
        <f t="shared" si="743"/>
        <v/>
      </c>
      <c r="DB225" s="2" t="str">
        <f t="shared" si="744"/>
        <v/>
      </c>
      <c r="DC225" s="2" t="str">
        <f t="shared" si="745"/>
        <v/>
      </c>
      <c r="DD225" s="2" t="str">
        <f t="shared" si="746"/>
        <v/>
      </c>
      <c r="DE225" s="2" t="str">
        <f t="shared" si="747"/>
        <v/>
      </c>
      <c r="DF225" s="2" t="str">
        <f t="shared" si="748"/>
        <v/>
      </c>
      <c r="DG225" s="2" t="str">
        <f t="shared" si="749"/>
        <v/>
      </c>
      <c r="DH225" s="2" t="str">
        <f t="shared" si="750"/>
        <v/>
      </c>
      <c r="DI225" s="2" t="str">
        <f t="shared" si="751"/>
        <v/>
      </c>
      <c r="DK225" s="2">
        <f t="shared" si="701"/>
        <v>76.37003765182186</v>
      </c>
      <c r="DL225" s="2">
        <f t="shared" si="702"/>
        <v>85.309703778677502</v>
      </c>
      <c r="DM225" s="2">
        <f t="shared" si="702"/>
        <v>86.648705195681515</v>
      </c>
      <c r="DN225" s="2">
        <f t="shared" si="702"/>
        <v>86.270174358974373</v>
      </c>
      <c r="DO225" s="2">
        <f t="shared" si="702"/>
        <v>93.51036958386959</v>
      </c>
      <c r="DP225" s="2">
        <f t="shared" si="702"/>
        <v>89.023529691876774</v>
      </c>
      <c r="DQ225" s="2">
        <f t="shared" si="702"/>
        <v>88.955971708683478</v>
      </c>
      <c r="DR225" s="2">
        <f t="shared" si="702"/>
        <v>93.650553475935808</v>
      </c>
      <c r="DS225" s="2">
        <f t="shared" si="702"/>
        <v>88.006013445378159</v>
      </c>
      <c r="DT225" s="2">
        <f t="shared" si="702"/>
        <v>90.555715240641746</v>
      </c>
      <c r="DU225" s="2">
        <f t="shared" si="702"/>
        <v>88.863038961038967</v>
      </c>
      <c r="DV225" s="2">
        <f t="shared" si="702"/>
        <v>94.770297682709412</v>
      </c>
      <c r="DW225" s="2">
        <f t="shared" si="702"/>
        <v>95.481248281130647</v>
      </c>
      <c r="DX225" s="2">
        <f t="shared" si="702"/>
        <v>91.339699227799244</v>
      </c>
      <c r="DY225" s="2">
        <f t="shared" si="702"/>
        <v>84.756597182054108</v>
      </c>
      <c r="EA225" s="2">
        <f t="shared" si="671"/>
        <v>42.034566660717481</v>
      </c>
      <c r="EB225" s="2">
        <f t="shared" si="703"/>
        <v>43.043089611419511</v>
      </c>
      <c r="EC225" s="2">
        <f t="shared" si="704"/>
        <v>45.977496171624978</v>
      </c>
      <c r="ED225" s="2">
        <f t="shared" si="705"/>
        <v>44.272536968116626</v>
      </c>
      <c r="EE225" s="2">
        <f t="shared" si="706"/>
        <v>44.040610947961952</v>
      </c>
      <c r="EF225" s="2">
        <f t="shared" si="707"/>
        <v>44.002365401934298</v>
      </c>
      <c r="EG225" s="2">
        <f t="shared" si="708"/>
        <v>43.640955949723967</v>
      </c>
      <c r="EH225" s="2">
        <f t="shared" si="709"/>
        <v>42.991321980018171</v>
      </c>
      <c r="EI225" s="2">
        <f t="shared" si="710"/>
        <v>43.519253516247488</v>
      </c>
      <c r="EJ225" s="2">
        <f t="shared" si="711"/>
        <v>43.457313772006508</v>
      </c>
      <c r="EK225" s="2">
        <f t="shared" si="712"/>
        <v>44.855629280474894</v>
      </c>
      <c r="EL225" s="2">
        <f t="shared" si="713"/>
        <v>43.962221009952074</v>
      </c>
      <c r="EM225" s="2">
        <f t="shared" si="714"/>
        <v>46.68705739376535</v>
      </c>
      <c r="EN225" s="2">
        <f t="shared" si="715"/>
        <v>48.249754640392631</v>
      </c>
      <c r="EO225" s="2">
        <f t="shared" si="716"/>
        <v>51.594785130111532</v>
      </c>
      <c r="EQ225" s="2">
        <f t="shared" si="717"/>
        <v>45.617081264736484</v>
      </c>
      <c r="ER225" s="2">
        <f t="shared" si="718"/>
        <v>45.810826761744948</v>
      </c>
      <c r="ES225" s="2">
        <f t="shared" si="718"/>
        <v>46.055133997952616</v>
      </c>
      <c r="ET225" s="2">
        <f t="shared" si="718"/>
        <v>46.288865237371688</v>
      </c>
      <c r="EU225" s="2">
        <f t="shared" si="718"/>
        <v>46.020833395150888</v>
      </c>
      <c r="EV225" s="2">
        <f t="shared" si="718"/>
        <v>45.823413198764726</v>
      </c>
      <c r="EW225" s="2">
        <f t="shared" si="718"/>
        <v>45.255672580132824</v>
      </c>
      <c r="EX225" s="2">
        <f t="shared" si="718"/>
        <v>44.809348896551931</v>
      </c>
      <c r="EY225" s="2">
        <f t="shared" si="718"/>
        <v>45.391571604894722</v>
      </c>
      <c r="EZ225" s="2">
        <f t="shared" si="718"/>
        <v>45.011975425551356</v>
      </c>
      <c r="FA225" s="2">
        <f t="shared" si="718"/>
        <v>45.580091265842213</v>
      </c>
      <c r="FB225" s="2">
        <f t="shared" si="718"/>
        <v>45.280720813092174</v>
      </c>
      <c r="FC225" s="2">
        <f t="shared" si="718"/>
        <v>46.340702062139741</v>
      </c>
      <c r="FD225" s="2">
        <f t="shared" si="718"/>
        <v>47.898468632864123</v>
      </c>
      <c r="FE225" s="2">
        <f t="shared" si="718"/>
        <v>46.624841785760424</v>
      </c>
      <c r="FG225" s="2">
        <f t="shared" si="719"/>
        <v>0.99999999999994527</v>
      </c>
      <c r="FH225" s="2">
        <f t="shared" si="720"/>
        <v>0.9999999999999567</v>
      </c>
      <c r="FI225" s="2">
        <f t="shared" si="720"/>
        <v>0.99999999999994937</v>
      </c>
      <c r="FJ225" s="2">
        <f t="shared" si="720"/>
        <v>0.99999999999994638</v>
      </c>
      <c r="FK225" s="2">
        <f t="shared" si="720"/>
        <v>0.99999999999994627</v>
      </c>
      <c r="FL225" s="2">
        <f t="shared" si="720"/>
        <v>0.99999999999994937</v>
      </c>
      <c r="FM225" s="2">
        <f t="shared" si="720"/>
        <v>0.99999999999995715</v>
      </c>
      <c r="FN225" s="2">
        <f t="shared" si="720"/>
        <v>0.9999999999999557</v>
      </c>
      <c r="FO225" s="2">
        <f t="shared" si="720"/>
        <v>0.9999999999999708</v>
      </c>
      <c r="FP225" s="2">
        <f t="shared" si="720"/>
        <v>0.99999999999996647</v>
      </c>
      <c r="FQ225" s="2">
        <f t="shared" si="720"/>
        <v>0.99999999999996181</v>
      </c>
      <c r="FR225" s="2">
        <f t="shared" si="720"/>
        <v>0.99999999999996103</v>
      </c>
      <c r="FS225" s="2">
        <f t="shared" si="720"/>
        <v>0.99999999999938272</v>
      </c>
      <c r="FT225" s="2">
        <f t="shared" si="720"/>
        <v>0.99999999999547373</v>
      </c>
      <c r="FU225" s="2">
        <f t="shared" si="720"/>
        <v>0.99999999997606903</v>
      </c>
      <c r="FW225" s="2">
        <f t="shared" si="752"/>
        <v>0.9999962619567575</v>
      </c>
      <c r="FX225" s="2">
        <f t="shared" si="592"/>
        <v>0.99999654416980288</v>
      </c>
      <c r="FY225" s="2">
        <f t="shared" si="593"/>
        <v>0.99999738507645886</v>
      </c>
      <c r="FZ225" s="2">
        <f t="shared" si="594"/>
        <v>0.99999656099105794</v>
      </c>
      <c r="GA225" s="2">
        <f t="shared" si="595"/>
        <v>0.99999659042899758</v>
      </c>
      <c r="GB225" s="2">
        <f t="shared" si="596"/>
        <v>0.99999679354688686</v>
      </c>
      <c r="GC225" s="2">
        <f t="shared" si="597"/>
        <v>0.99999713095553322</v>
      </c>
      <c r="GD225" s="2">
        <f t="shared" si="598"/>
        <v>0.99999724863707473</v>
      </c>
      <c r="GE225" s="2">
        <f t="shared" si="599"/>
        <v>0.99999862831394015</v>
      </c>
      <c r="GF225" s="2">
        <f t="shared" si="600"/>
        <v>0.99999882459337641</v>
      </c>
      <c r="GG225" s="2">
        <f t="shared" si="601"/>
        <v>0.99999862220835856</v>
      </c>
      <c r="GH225" s="2">
        <f t="shared" si="602"/>
        <v>0.9999986697106692</v>
      </c>
      <c r="GI225" s="2">
        <f t="shared" si="603"/>
        <v>0.99999444232675827</v>
      </c>
      <c r="GJ225" s="2">
        <f t="shared" si="604"/>
        <v>0.999982070320524</v>
      </c>
      <c r="GK225" s="2">
        <f t="shared" si="605"/>
        <v>0.99993755372048432</v>
      </c>
      <c r="GM225" s="107">
        <f t="shared" si="753"/>
        <v>0</v>
      </c>
      <c r="GN225" s="107">
        <f t="shared" si="606"/>
        <v>0</v>
      </c>
      <c r="GO225" s="107">
        <f t="shared" si="607"/>
        <v>0</v>
      </c>
      <c r="GP225" s="107">
        <f t="shared" si="608"/>
        <v>0</v>
      </c>
      <c r="GQ225" s="107">
        <f t="shared" si="609"/>
        <v>0</v>
      </c>
      <c r="GR225" s="107">
        <f t="shared" si="610"/>
        <v>0</v>
      </c>
      <c r="GS225" s="107">
        <f t="shared" si="611"/>
        <v>0</v>
      </c>
      <c r="GT225" s="107">
        <f t="shared" si="612"/>
        <v>0</v>
      </c>
      <c r="GU225" s="107">
        <f t="shared" si="613"/>
        <v>0</v>
      </c>
      <c r="GV225" s="107">
        <f t="shared" si="614"/>
        <v>0</v>
      </c>
      <c r="GW225" s="107">
        <f t="shared" si="615"/>
        <v>0</v>
      </c>
      <c r="GX225" s="107">
        <f t="shared" si="616"/>
        <v>0</v>
      </c>
      <c r="GY225" s="107">
        <f t="shared" si="617"/>
        <v>0</v>
      </c>
      <c r="GZ225" s="107">
        <f t="shared" si="618"/>
        <v>0</v>
      </c>
      <c r="HA225" s="107">
        <f t="shared" si="619"/>
        <v>0</v>
      </c>
      <c r="HC225" s="107">
        <f t="shared" si="754"/>
        <v>0</v>
      </c>
      <c r="HD225" s="107">
        <f t="shared" si="620"/>
        <v>0</v>
      </c>
      <c r="HE225" s="107">
        <f t="shared" si="621"/>
        <v>0</v>
      </c>
      <c r="HF225" s="107">
        <f t="shared" si="622"/>
        <v>0</v>
      </c>
      <c r="HG225" s="107">
        <f t="shared" si="623"/>
        <v>0</v>
      </c>
      <c r="HH225" s="107">
        <f t="shared" si="624"/>
        <v>0</v>
      </c>
      <c r="HI225" s="107">
        <f t="shared" si="625"/>
        <v>0</v>
      </c>
      <c r="HJ225" s="107">
        <f t="shared" si="626"/>
        <v>0</v>
      </c>
      <c r="HK225" s="107">
        <f t="shared" si="627"/>
        <v>0</v>
      </c>
      <c r="HL225" s="107">
        <f t="shared" si="628"/>
        <v>0</v>
      </c>
      <c r="HM225" s="107">
        <f t="shared" si="629"/>
        <v>0</v>
      </c>
      <c r="HN225" s="107">
        <f t="shared" si="630"/>
        <v>0</v>
      </c>
      <c r="HO225" s="107">
        <f t="shared" si="631"/>
        <v>0</v>
      </c>
      <c r="HP225" s="107">
        <f t="shared" si="632"/>
        <v>0</v>
      </c>
      <c r="HQ225" s="107">
        <f t="shared" si="633"/>
        <v>0</v>
      </c>
      <c r="HS225" s="107">
        <f t="shared" si="755"/>
        <v>3.9668458535323167E-195</v>
      </c>
      <c r="HT225" s="107">
        <f t="shared" si="634"/>
        <v>2.1433895346222863E-221</v>
      </c>
      <c r="HU225" s="107">
        <f t="shared" si="635"/>
        <v>1.7164478833752618E-232</v>
      </c>
      <c r="HV225" s="107">
        <f t="shared" si="636"/>
        <v>1.2540271040026324E-233</v>
      </c>
      <c r="HW225" s="107">
        <f t="shared" si="637"/>
        <v>1.3681835420857311E-261</v>
      </c>
      <c r="HX225" s="107">
        <f t="shared" si="638"/>
        <v>1.2698590194964889E-278</v>
      </c>
      <c r="HY225" s="107">
        <f t="shared" si="639"/>
        <v>4.5231136058239483E-288</v>
      </c>
      <c r="HZ225" s="107">
        <f t="shared" si="640"/>
        <v>0</v>
      </c>
      <c r="IA225" s="107">
        <f t="shared" si="641"/>
        <v>0</v>
      </c>
      <c r="IB225" s="107">
        <f t="shared" si="642"/>
        <v>0</v>
      </c>
      <c r="IC225" s="107">
        <f t="shared" si="643"/>
        <v>0</v>
      </c>
      <c r="ID225" s="107">
        <f t="shared" si="644"/>
        <v>0</v>
      </c>
      <c r="IE225" s="107">
        <f t="shared" si="645"/>
        <v>0</v>
      </c>
      <c r="IF225" s="107">
        <f t="shared" si="646"/>
        <v>1.22144645257395E-286</v>
      </c>
      <c r="IG225" s="107">
        <f t="shared" si="647"/>
        <v>1.8157058009161534E-279</v>
      </c>
      <c r="II225" s="107">
        <f t="shared" si="756"/>
        <v>3.9919161045387335E-67</v>
      </c>
      <c r="IJ225" s="107">
        <f t="shared" si="757"/>
        <v>6.7840038995551717E-76</v>
      </c>
      <c r="IK225" s="107">
        <f t="shared" si="758"/>
        <v>6.0264365382352023E-82</v>
      </c>
      <c r="IL225" s="107">
        <f t="shared" si="759"/>
        <v>1.1944567959010938E-80</v>
      </c>
      <c r="IM225" s="107">
        <f t="shared" si="760"/>
        <v>4.8827600327718002E-90</v>
      </c>
      <c r="IN225" s="107">
        <f t="shared" si="761"/>
        <v>5.9646517107442684E-96</v>
      </c>
      <c r="IO225" s="107">
        <f t="shared" si="762"/>
        <v>2.1781145865737252E-99</v>
      </c>
      <c r="IP225" s="107">
        <f t="shared" si="763"/>
        <v>1.6627311026862182E-112</v>
      </c>
      <c r="IQ225" s="107">
        <f t="shared" si="764"/>
        <v>1.0598192337238539E-119</v>
      </c>
      <c r="IR225" s="107">
        <f t="shared" si="765"/>
        <v>2.4064210748833691E-127</v>
      </c>
      <c r="IS225" s="107">
        <f t="shared" si="766"/>
        <v>1.7769917890853584E-118</v>
      </c>
      <c r="IT225" s="107">
        <f t="shared" si="767"/>
        <v>1.3301053654190036E-122</v>
      </c>
      <c r="IU225" s="107">
        <f t="shared" si="768"/>
        <v>1.5258854843869122E-115</v>
      </c>
      <c r="IV225" s="107">
        <f t="shared" si="769"/>
        <v>2.6822034033385975E-100</v>
      </c>
      <c r="IW225" s="107">
        <f t="shared" si="770"/>
        <v>1.0645666467456547E-117</v>
      </c>
      <c r="IY225" s="107">
        <f t="shared" si="771"/>
        <v>3.9919161045387335E-67</v>
      </c>
      <c r="IZ225" s="107">
        <f t="shared" si="772"/>
        <v>6.7840038995551717E-76</v>
      </c>
      <c r="JA225" s="107">
        <f t="shared" si="773"/>
        <v>6.0264365382352023E-82</v>
      </c>
      <c r="JB225" s="107">
        <f t="shared" si="774"/>
        <v>1.1944567959010938E-80</v>
      </c>
      <c r="JC225" s="107">
        <f t="shared" si="775"/>
        <v>4.8827600327718002E-90</v>
      </c>
      <c r="JD225" s="107">
        <f t="shared" si="776"/>
        <v>5.9646517107442684E-96</v>
      </c>
      <c r="JE225" s="107">
        <f t="shared" si="777"/>
        <v>2.1781145865737252E-99</v>
      </c>
      <c r="JF225" s="107">
        <f t="shared" si="778"/>
        <v>1.6627311026862182E-112</v>
      </c>
      <c r="JG225" s="107">
        <f t="shared" si="779"/>
        <v>1.0598192337238539E-119</v>
      </c>
      <c r="JH225" s="107">
        <f t="shared" si="780"/>
        <v>2.4064210748833691E-127</v>
      </c>
      <c r="JI225" s="107">
        <f t="shared" si="781"/>
        <v>1.7769917890853584E-118</v>
      </c>
      <c r="JJ225" s="107">
        <f t="shared" si="782"/>
        <v>1.3301053654190036E-122</v>
      </c>
      <c r="JK225" s="107">
        <f t="shared" si="783"/>
        <v>1.5258854843869122E-115</v>
      </c>
      <c r="JL225" s="107">
        <f t="shared" si="784"/>
        <v>2.6822034033385975E-100</v>
      </c>
      <c r="JM225" s="107">
        <f t="shared" si="785"/>
        <v>1.0645666467456547E-117</v>
      </c>
    </row>
    <row r="226" spans="1:273" x14ac:dyDescent="0.25">
      <c r="B226" s="2">
        <v>198</v>
      </c>
      <c r="C226" s="37">
        <v>46.661000000000001</v>
      </c>
      <c r="D226" s="37">
        <v>46.933999999999997</v>
      </c>
      <c r="E226" s="37">
        <v>47.377000000000002</v>
      </c>
      <c r="F226" s="37">
        <v>49.356000000000002</v>
      </c>
      <c r="G226" s="37">
        <v>48.457999999999998</v>
      </c>
      <c r="H226" s="37">
        <v>48.491999999999997</v>
      </c>
      <c r="I226" s="37">
        <v>47.643999999999998</v>
      </c>
      <c r="J226" s="37">
        <v>47.457999999999998</v>
      </c>
      <c r="K226" s="37">
        <v>48.423999999999999</v>
      </c>
      <c r="L226" s="37">
        <v>47.203000000000003</v>
      </c>
      <c r="M226" s="37">
        <v>47.831000000000003</v>
      </c>
      <c r="N226" s="37">
        <v>47.695</v>
      </c>
      <c r="O226" s="37">
        <v>49.237000000000002</v>
      </c>
      <c r="P226" s="37">
        <v>50.716999999999999</v>
      </c>
      <c r="Q226" s="37">
        <v>48.567</v>
      </c>
      <c r="S226" s="4" t="e">
        <f t="shared" si="672"/>
        <v>#N/A</v>
      </c>
      <c r="T226" s="4" t="e">
        <f t="shared" si="673"/>
        <v>#N/A</v>
      </c>
      <c r="U226" s="4" t="e">
        <f t="shared" si="674"/>
        <v>#N/A</v>
      </c>
      <c r="V226" s="4" t="e">
        <f t="shared" si="675"/>
        <v>#N/A</v>
      </c>
      <c r="W226" s="4" t="e">
        <f t="shared" si="676"/>
        <v>#N/A</v>
      </c>
      <c r="X226" s="4" t="e">
        <f t="shared" si="677"/>
        <v>#N/A</v>
      </c>
      <c r="Y226" s="4" t="e">
        <f t="shared" si="678"/>
        <v>#N/A</v>
      </c>
      <c r="Z226" s="4" t="e">
        <f t="shared" si="679"/>
        <v>#N/A</v>
      </c>
      <c r="AA226" s="4" t="e">
        <f t="shared" si="680"/>
        <v>#N/A</v>
      </c>
      <c r="AB226" s="4" t="e">
        <f t="shared" si="681"/>
        <v>#N/A</v>
      </c>
      <c r="AC226" s="4" t="e">
        <f t="shared" si="682"/>
        <v>#N/A</v>
      </c>
      <c r="AD226" s="4" t="e">
        <f t="shared" si="683"/>
        <v>#N/A</v>
      </c>
      <c r="AE226" s="4" t="e">
        <f t="shared" si="684"/>
        <v>#N/A</v>
      </c>
      <c r="AF226" s="4" t="e">
        <f t="shared" si="685"/>
        <v>#N/A</v>
      </c>
      <c r="AG226" s="4" t="e">
        <f t="shared" si="686"/>
        <v>#N/A</v>
      </c>
      <c r="AI226" s="4">
        <f t="shared" si="687"/>
        <v>0</v>
      </c>
      <c r="AJ226" s="4">
        <f t="shared" si="688"/>
        <v>0</v>
      </c>
      <c r="AK226" s="4">
        <f t="shared" si="689"/>
        <v>0</v>
      </c>
      <c r="AL226" s="4">
        <f t="shared" si="690"/>
        <v>0</v>
      </c>
      <c r="AM226" s="4">
        <f t="shared" si="691"/>
        <v>0</v>
      </c>
      <c r="AN226" s="4">
        <f t="shared" si="692"/>
        <v>0</v>
      </c>
      <c r="AO226" s="4">
        <f t="shared" si="693"/>
        <v>0</v>
      </c>
      <c r="AP226" s="4">
        <f t="shared" si="694"/>
        <v>0</v>
      </c>
      <c r="AQ226" s="4">
        <f t="shared" si="695"/>
        <v>0</v>
      </c>
      <c r="AR226" s="4">
        <f t="shared" si="696"/>
        <v>0</v>
      </c>
      <c r="AS226" s="4">
        <f t="shared" si="697"/>
        <v>0</v>
      </c>
      <c r="AT226" s="4">
        <f t="shared" si="698"/>
        <v>0</v>
      </c>
      <c r="AU226" s="4">
        <f t="shared" si="699"/>
        <v>0</v>
      </c>
      <c r="AV226" s="4">
        <f t="shared" si="700"/>
        <v>0</v>
      </c>
      <c r="AW226" s="4">
        <f t="shared" si="700"/>
        <v>0</v>
      </c>
      <c r="AY226" s="2" t="e">
        <f t="shared" si="721"/>
        <v>#N/A</v>
      </c>
      <c r="AZ226" s="2" t="e">
        <f t="shared" si="575"/>
        <v>#N/A</v>
      </c>
      <c r="BA226" s="2" t="e">
        <f t="shared" si="576"/>
        <v>#N/A</v>
      </c>
      <c r="BB226" s="2" t="e">
        <f t="shared" si="577"/>
        <v>#N/A</v>
      </c>
      <c r="BC226" s="2" t="e">
        <f t="shared" si="578"/>
        <v>#N/A</v>
      </c>
      <c r="BD226" s="2" t="e">
        <f t="shared" si="579"/>
        <v>#N/A</v>
      </c>
      <c r="BE226" s="2" t="e">
        <f t="shared" si="580"/>
        <v>#N/A</v>
      </c>
      <c r="BF226" s="2" t="e">
        <f t="shared" si="581"/>
        <v>#N/A</v>
      </c>
      <c r="BG226" s="2" t="e">
        <f t="shared" si="582"/>
        <v>#N/A</v>
      </c>
      <c r="BH226" s="2" t="e">
        <f t="shared" si="583"/>
        <v>#N/A</v>
      </c>
      <c r="BI226" s="2" t="e">
        <f t="shared" si="584"/>
        <v>#N/A</v>
      </c>
      <c r="BJ226" s="2" t="e">
        <f t="shared" si="585"/>
        <v>#N/A</v>
      </c>
      <c r="BK226" s="2" t="e">
        <f t="shared" si="586"/>
        <v>#N/A</v>
      </c>
      <c r="BL226" s="2" t="e">
        <f t="shared" si="587"/>
        <v>#N/A</v>
      </c>
      <c r="BM226" s="2" t="e">
        <f t="shared" si="588"/>
        <v>#N/A</v>
      </c>
      <c r="BO226" s="2" t="str">
        <f t="shared" si="652"/>
        <v/>
      </c>
      <c r="BP226" s="2" t="str">
        <f t="shared" si="653"/>
        <v/>
      </c>
      <c r="BQ226" s="2" t="str">
        <f t="shared" si="654"/>
        <v/>
      </c>
      <c r="BR226" s="2" t="str">
        <f t="shared" si="655"/>
        <v/>
      </c>
      <c r="BS226" s="2" t="str">
        <f t="shared" si="656"/>
        <v/>
      </c>
      <c r="BT226" s="2" t="str">
        <f t="shared" si="657"/>
        <v/>
      </c>
      <c r="BU226" s="2" t="str">
        <f t="shared" si="658"/>
        <v/>
      </c>
      <c r="BV226" s="2" t="str">
        <f t="shared" si="659"/>
        <v/>
      </c>
      <c r="BW226" s="2" t="str">
        <f t="shared" si="660"/>
        <v/>
      </c>
      <c r="BX226" s="2" t="str">
        <f t="shared" si="661"/>
        <v/>
      </c>
      <c r="BY226" s="2" t="str">
        <f t="shared" si="662"/>
        <v/>
      </c>
      <c r="BZ226" s="2" t="str">
        <f t="shared" si="663"/>
        <v/>
      </c>
      <c r="CA226" s="2" t="str">
        <f t="shared" si="664"/>
        <v/>
      </c>
      <c r="CB226" s="2" t="str">
        <f t="shared" si="665"/>
        <v/>
      </c>
      <c r="CC226" s="2" t="str">
        <f t="shared" si="666"/>
        <v/>
      </c>
      <c r="CE226" s="2" t="str">
        <f t="shared" si="722"/>
        <v/>
      </c>
      <c r="CF226" s="2" t="str">
        <f t="shared" si="723"/>
        <v/>
      </c>
      <c r="CG226" s="2" t="str">
        <f t="shared" si="724"/>
        <v/>
      </c>
      <c r="CH226" s="2" t="str">
        <f t="shared" si="725"/>
        <v/>
      </c>
      <c r="CI226" s="2" t="str">
        <f t="shared" si="726"/>
        <v/>
      </c>
      <c r="CJ226" s="2" t="str">
        <f t="shared" si="727"/>
        <v/>
      </c>
      <c r="CK226" s="2" t="str">
        <f t="shared" si="728"/>
        <v/>
      </c>
      <c r="CL226" s="2" t="str">
        <f t="shared" si="729"/>
        <v/>
      </c>
      <c r="CM226" s="2" t="str">
        <f t="shared" si="730"/>
        <v/>
      </c>
      <c r="CN226" s="2" t="str">
        <f t="shared" si="731"/>
        <v/>
      </c>
      <c r="CO226" s="2" t="str">
        <f t="shared" si="732"/>
        <v/>
      </c>
      <c r="CP226" s="2" t="str">
        <f t="shared" si="733"/>
        <v/>
      </c>
      <c r="CQ226" s="2" t="str">
        <f t="shared" si="734"/>
        <v/>
      </c>
      <c r="CR226" s="2" t="str">
        <f t="shared" si="735"/>
        <v/>
      </c>
      <c r="CS226" s="2" t="str">
        <f t="shared" si="736"/>
        <v/>
      </c>
      <c r="CU226" s="2" t="str">
        <f t="shared" si="737"/>
        <v/>
      </c>
      <c r="CV226" s="2" t="str">
        <f t="shared" si="738"/>
        <v/>
      </c>
      <c r="CW226" s="2" t="str">
        <f t="shared" si="739"/>
        <v/>
      </c>
      <c r="CX226" s="2" t="str">
        <f t="shared" si="740"/>
        <v/>
      </c>
      <c r="CY226" s="2" t="str">
        <f t="shared" si="741"/>
        <v/>
      </c>
      <c r="CZ226" s="2" t="str">
        <f t="shared" si="742"/>
        <v/>
      </c>
      <c r="DA226" s="2" t="str">
        <f t="shared" si="743"/>
        <v/>
      </c>
      <c r="DB226" s="2" t="str">
        <f t="shared" si="744"/>
        <v/>
      </c>
      <c r="DC226" s="2" t="str">
        <f t="shared" si="745"/>
        <v/>
      </c>
      <c r="DD226" s="2" t="str">
        <f t="shared" si="746"/>
        <v/>
      </c>
      <c r="DE226" s="2" t="str">
        <f t="shared" si="747"/>
        <v/>
      </c>
      <c r="DF226" s="2" t="str">
        <f t="shared" si="748"/>
        <v/>
      </c>
      <c r="DG226" s="2" t="str">
        <f t="shared" si="749"/>
        <v/>
      </c>
      <c r="DH226" s="2" t="str">
        <f t="shared" si="750"/>
        <v/>
      </c>
      <c r="DI226" s="2" t="str">
        <f t="shared" si="751"/>
        <v/>
      </c>
      <c r="DK226" s="2">
        <f t="shared" si="701"/>
        <v>76.43348643724697</v>
      </c>
      <c r="DL226" s="2">
        <f t="shared" si="702"/>
        <v>85.401451754386002</v>
      </c>
      <c r="DM226" s="2">
        <f t="shared" si="702"/>
        <v>86.741697300944679</v>
      </c>
      <c r="DN226" s="2">
        <f t="shared" si="702"/>
        <v>86.360489743589753</v>
      </c>
      <c r="DO226" s="2">
        <f t="shared" si="702"/>
        <v>93.647846417846438</v>
      </c>
      <c r="DP226" s="2">
        <f t="shared" si="702"/>
        <v>89.132226890756328</v>
      </c>
      <c r="DQ226" s="2">
        <f t="shared" si="702"/>
        <v>89.058921008403374</v>
      </c>
      <c r="DR226" s="2">
        <f t="shared" si="702"/>
        <v>93.777834224598919</v>
      </c>
      <c r="DS226" s="2">
        <f t="shared" si="702"/>
        <v>88.09192605042017</v>
      </c>
      <c r="DT226" s="2">
        <f t="shared" si="702"/>
        <v>90.659589906417153</v>
      </c>
      <c r="DU226" s="2">
        <f t="shared" si="702"/>
        <v>88.95713995416348</v>
      </c>
      <c r="DV226" s="2">
        <f t="shared" si="702"/>
        <v>94.907840463458072</v>
      </c>
      <c r="DW226" s="2">
        <f t="shared" si="702"/>
        <v>95.61807410236824</v>
      </c>
      <c r="DX226" s="2">
        <f t="shared" si="702"/>
        <v>91.449007722007735</v>
      </c>
      <c r="DY226" s="2">
        <f t="shared" si="702"/>
        <v>84.861991175380012</v>
      </c>
      <c r="EA226" s="2">
        <f t="shared" si="671"/>
        <v>41.897468499018387</v>
      </c>
      <c r="EB226" s="2">
        <f t="shared" si="703"/>
        <v>42.897730769230776</v>
      </c>
      <c r="EC226" s="2">
        <f t="shared" si="704"/>
        <v>45.850913239303068</v>
      </c>
      <c r="ED226" s="2">
        <f t="shared" si="705"/>
        <v>44.115042337323693</v>
      </c>
      <c r="EE226" s="2">
        <f t="shared" si="706"/>
        <v>43.880913426524152</v>
      </c>
      <c r="EF226" s="2">
        <f t="shared" si="707"/>
        <v>43.83691021574846</v>
      </c>
      <c r="EG226" s="2">
        <f t="shared" si="708"/>
        <v>43.46717091507108</v>
      </c>
      <c r="EH226" s="2">
        <f t="shared" si="709"/>
        <v>42.806186324120929</v>
      </c>
      <c r="EI226" s="2">
        <f t="shared" si="710"/>
        <v>43.336576283516941</v>
      </c>
      <c r="EJ226" s="2">
        <f t="shared" si="711"/>
        <v>43.276756648770153</v>
      </c>
      <c r="EK226" s="2">
        <f t="shared" si="712"/>
        <v>44.694249918280363</v>
      </c>
      <c r="EL226" s="2">
        <f t="shared" si="713"/>
        <v>43.793501032067816</v>
      </c>
      <c r="EM226" s="2">
        <f t="shared" si="714"/>
        <v>46.549140009156375</v>
      </c>
      <c r="EN226" s="2">
        <f t="shared" si="715"/>
        <v>48.102800250931764</v>
      </c>
      <c r="EO226" s="2">
        <f t="shared" si="716"/>
        <v>51.507530111524169</v>
      </c>
      <c r="EQ226" s="2">
        <f t="shared" si="717"/>
        <v>45.517469807851036</v>
      </c>
      <c r="ER226" s="2">
        <f t="shared" si="718"/>
        <v>45.694131408332531</v>
      </c>
      <c r="ES226" s="2">
        <f t="shared" si="718"/>
        <v>45.930841725762768</v>
      </c>
      <c r="ET226" s="2">
        <f t="shared" si="718"/>
        <v>46.153488671149788</v>
      </c>
      <c r="EU226" s="2">
        <f t="shared" si="718"/>
        <v>45.882769872720871</v>
      </c>
      <c r="EV226" s="2">
        <f t="shared" si="718"/>
        <v>45.678008791072713</v>
      </c>
      <c r="EW226" s="2">
        <f t="shared" si="718"/>
        <v>45.098833586003096</v>
      </c>
      <c r="EX226" s="2">
        <f t="shared" si="718"/>
        <v>44.644038778268779</v>
      </c>
      <c r="EY226" s="2">
        <f t="shared" si="718"/>
        <v>45.228247963465797</v>
      </c>
      <c r="EZ226" s="2">
        <f t="shared" si="718"/>
        <v>44.847755901224581</v>
      </c>
      <c r="FA226" s="2">
        <f t="shared" si="718"/>
        <v>45.42661873336835</v>
      </c>
      <c r="FB226" s="2">
        <f t="shared" si="718"/>
        <v>45.126204634769728</v>
      </c>
      <c r="FC226" s="2">
        <f t="shared" si="718"/>
        <v>46.199830299822921</v>
      </c>
      <c r="FD226" s="2">
        <f t="shared" si="718"/>
        <v>47.749026937828809</v>
      </c>
      <c r="FE226" s="2">
        <f t="shared" si="718"/>
        <v>46.492741883964328</v>
      </c>
      <c r="FG226" s="2">
        <f t="shared" si="719"/>
        <v>0.99999999999995648</v>
      </c>
      <c r="FH226" s="2">
        <f t="shared" si="720"/>
        <v>0.99999999999996558</v>
      </c>
      <c r="FI226" s="2">
        <f t="shared" si="720"/>
        <v>0.99999999999995981</v>
      </c>
      <c r="FJ226" s="2">
        <f t="shared" si="720"/>
        <v>0.99999999999995737</v>
      </c>
      <c r="FK226" s="2">
        <f t="shared" si="720"/>
        <v>0.99999999999995726</v>
      </c>
      <c r="FL226" s="2">
        <f t="shared" si="720"/>
        <v>0.99999999999995981</v>
      </c>
      <c r="FM226" s="2">
        <f t="shared" si="720"/>
        <v>0.99999999999996603</v>
      </c>
      <c r="FN226" s="2">
        <f t="shared" si="720"/>
        <v>0.99999999999996481</v>
      </c>
      <c r="FO226" s="2">
        <f t="shared" si="720"/>
        <v>0.9999999999999768</v>
      </c>
      <c r="FP226" s="2">
        <f t="shared" si="720"/>
        <v>0.99999999999997335</v>
      </c>
      <c r="FQ226" s="2">
        <f t="shared" si="720"/>
        <v>0.99999999999996969</v>
      </c>
      <c r="FR226" s="2">
        <f t="shared" si="720"/>
        <v>0.99999999999996914</v>
      </c>
      <c r="FS226" s="2">
        <f t="shared" si="720"/>
        <v>0.99999999999949929</v>
      </c>
      <c r="FT226" s="2">
        <f t="shared" si="720"/>
        <v>0.99999999999626399</v>
      </c>
      <c r="FU226" s="2">
        <f t="shared" si="720"/>
        <v>0.99999999997995359</v>
      </c>
      <c r="FW226" s="2">
        <f t="shared" si="752"/>
        <v>0.99999703076442703</v>
      </c>
      <c r="FX226" s="2">
        <f t="shared" si="592"/>
        <v>0.99999725493454894</v>
      </c>
      <c r="FY226" s="2">
        <f t="shared" si="593"/>
        <v>0.99999792289128253</v>
      </c>
      <c r="FZ226" s="2">
        <f t="shared" si="594"/>
        <v>0.99999726829616564</v>
      </c>
      <c r="GA226" s="2">
        <f t="shared" si="595"/>
        <v>0.99999729167958529</v>
      </c>
      <c r="GB226" s="2">
        <f t="shared" si="596"/>
        <v>0.99999745302207921</v>
      </c>
      <c r="GC226" s="2">
        <f t="shared" si="597"/>
        <v>0.99999772103562856</v>
      </c>
      <c r="GD226" s="2">
        <f t="shared" si="598"/>
        <v>0.99999781451350778</v>
      </c>
      <c r="GE226" s="2">
        <f t="shared" si="599"/>
        <v>0.99999891043072608</v>
      </c>
      <c r="GF226" s="2">
        <f t="shared" si="600"/>
        <v>0.99999906634110591</v>
      </c>
      <c r="GG226" s="2">
        <f t="shared" si="601"/>
        <v>0.99999890558088744</v>
      </c>
      <c r="GH226" s="2">
        <f t="shared" si="602"/>
        <v>0.99999894331333505</v>
      </c>
      <c r="GI226" s="2">
        <f t="shared" si="603"/>
        <v>0.99999549199515425</v>
      </c>
      <c r="GJ226" s="2">
        <f t="shared" si="604"/>
        <v>0.99998520072119157</v>
      </c>
      <c r="GK226" s="2">
        <f t="shared" si="605"/>
        <v>0.99994768961770386</v>
      </c>
      <c r="GM226" s="107">
        <f t="shared" si="753"/>
        <v>0</v>
      </c>
      <c r="GN226" s="107">
        <f t="shared" si="606"/>
        <v>0</v>
      </c>
      <c r="GO226" s="107">
        <f t="shared" si="607"/>
        <v>0</v>
      </c>
      <c r="GP226" s="107">
        <f t="shared" si="608"/>
        <v>0</v>
      </c>
      <c r="GQ226" s="107">
        <f t="shared" si="609"/>
        <v>0</v>
      </c>
      <c r="GR226" s="107">
        <f t="shared" si="610"/>
        <v>0</v>
      </c>
      <c r="GS226" s="107">
        <f t="shared" si="611"/>
        <v>0</v>
      </c>
      <c r="GT226" s="107">
        <f t="shared" si="612"/>
        <v>0</v>
      </c>
      <c r="GU226" s="107">
        <f t="shared" si="613"/>
        <v>0</v>
      </c>
      <c r="GV226" s="107">
        <f t="shared" si="614"/>
        <v>0</v>
      </c>
      <c r="GW226" s="107">
        <f t="shared" si="615"/>
        <v>0</v>
      </c>
      <c r="GX226" s="107">
        <f t="shared" si="616"/>
        <v>0</v>
      </c>
      <c r="GY226" s="107">
        <f t="shared" si="617"/>
        <v>0</v>
      </c>
      <c r="GZ226" s="107">
        <f t="shared" si="618"/>
        <v>0</v>
      </c>
      <c r="HA226" s="107">
        <f t="shared" si="619"/>
        <v>0</v>
      </c>
      <c r="HC226" s="107">
        <f t="shared" si="754"/>
        <v>0</v>
      </c>
      <c r="HD226" s="107">
        <f t="shared" si="620"/>
        <v>0</v>
      </c>
      <c r="HE226" s="107">
        <f t="shared" si="621"/>
        <v>0</v>
      </c>
      <c r="HF226" s="107">
        <f t="shared" si="622"/>
        <v>0</v>
      </c>
      <c r="HG226" s="107">
        <f t="shared" si="623"/>
        <v>0</v>
      </c>
      <c r="HH226" s="107">
        <f t="shared" si="624"/>
        <v>0</v>
      </c>
      <c r="HI226" s="107">
        <f t="shared" si="625"/>
        <v>0</v>
      </c>
      <c r="HJ226" s="107">
        <f t="shared" si="626"/>
        <v>0</v>
      </c>
      <c r="HK226" s="107">
        <f t="shared" si="627"/>
        <v>0</v>
      </c>
      <c r="HL226" s="107">
        <f t="shared" si="628"/>
        <v>0</v>
      </c>
      <c r="HM226" s="107">
        <f t="shared" si="629"/>
        <v>0</v>
      </c>
      <c r="HN226" s="107">
        <f t="shared" si="630"/>
        <v>0</v>
      </c>
      <c r="HO226" s="107">
        <f t="shared" si="631"/>
        <v>0</v>
      </c>
      <c r="HP226" s="107">
        <f t="shared" si="632"/>
        <v>0</v>
      </c>
      <c r="HQ226" s="107">
        <f t="shared" si="633"/>
        <v>0</v>
      </c>
      <c r="HS226" s="107">
        <f t="shared" si="755"/>
        <v>5.5107124058247214E-200</v>
      </c>
      <c r="HT226" s="107">
        <f t="shared" si="634"/>
        <v>7.119114295611191E-227</v>
      </c>
      <c r="HU226" s="107">
        <f t="shared" si="635"/>
        <v>3.3204431282455338E-238</v>
      </c>
      <c r="HV226" s="107">
        <f t="shared" si="636"/>
        <v>1.9647967279821455E-239</v>
      </c>
      <c r="HW226" s="107">
        <f t="shared" si="637"/>
        <v>4.3618117067727751E-268</v>
      </c>
      <c r="HX226" s="107">
        <f t="shared" si="638"/>
        <v>1.622637197545797E-285</v>
      </c>
      <c r="HY226" s="107">
        <f t="shared" si="639"/>
        <v>3.8087911373096185E-295</v>
      </c>
      <c r="HZ226" s="107">
        <f t="shared" si="640"/>
        <v>0</v>
      </c>
      <c r="IA226" s="107">
        <f t="shared" si="641"/>
        <v>0</v>
      </c>
      <c r="IB226" s="107">
        <f t="shared" si="642"/>
        <v>0</v>
      </c>
      <c r="IC226" s="107">
        <f t="shared" si="643"/>
        <v>0</v>
      </c>
      <c r="ID226" s="107">
        <f t="shared" si="644"/>
        <v>0</v>
      </c>
      <c r="IE226" s="107">
        <f t="shared" si="645"/>
        <v>0</v>
      </c>
      <c r="IF226" s="107">
        <f t="shared" si="646"/>
        <v>1.5449415717889624E-293</v>
      </c>
      <c r="IG226" s="107">
        <f t="shared" si="647"/>
        <v>2.3890116138323919E-286</v>
      </c>
      <c r="II226" s="107">
        <f t="shared" si="756"/>
        <v>1.4917387143474894E-69</v>
      </c>
      <c r="IJ226" s="107">
        <f t="shared" si="757"/>
        <v>1.2479506157545254E-78</v>
      </c>
      <c r="IK226" s="107">
        <f t="shared" si="758"/>
        <v>7.7001323148790701E-85</v>
      </c>
      <c r="IL226" s="107">
        <f t="shared" si="759"/>
        <v>1.4716899906100669E-83</v>
      </c>
      <c r="IM226" s="107">
        <f t="shared" si="760"/>
        <v>2.7266329851401757E-93</v>
      </c>
      <c r="IN226" s="107">
        <f t="shared" si="761"/>
        <v>2.0978767782086711E-99</v>
      </c>
      <c r="IO226" s="107">
        <f t="shared" si="762"/>
        <v>6.1624093620473874E-103</v>
      </c>
      <c r="IP226" s="107">
        <f t="shared" si="763"/>
        <v>1.6186066843812741E-116</v>
      </c>
      <c r="IQ226" s="107">
        <f t="shared" si="764"/>
        <v>9.4416574798403317E-124</v>
      </c>
      <c r="IR226" s="107">
        <f t="shared" si="765"/>
        <v>1.3117585907877967E-131</v>
      </c>
      <c r="IS226" s="107">
        <f t="shared" si="766"/>
        <v>1.7386853854885657E-122</v>
      </c>
      <c r="IT226" s="107">
        <f t="shared" si="767"/>
        <v>9.6281141874246814E-127</v>
      </c>
      <c r="IU226" s="107">
        <f t="shared" si="768"/>
        <v>1.660147335821363E-119</v>
      </c>
      <c r="IV226" s="107">
        <f t="shared" si="769"/>
        <v>8.7989838685115321E-104</v>
      </c>
      <c r="IW226" s="107">
        <f t="shared" si="770"/>
        <v>5.6752483359742169E-122</v>
      </c>
      <c r="IY226" s="107">
        <f t="shared" si="771"/>
        <v>1.4917387143474894E-69</v>
      </c>
      <c r="IZ226" s="107">
        <f t="shared" si="772"/>
        <v>1.2479506157545254E-78</v>
      </c>
      <c r="JA226" s="107">
        <f t="shared" si="773"/>
        <v>7.7001323148790701E-85</v>
      </c>
      <c r="JB226" s="107">
        <f t="shared" si="774"/>
        <v>1.4716899906100669E-83</v>
      </c>
      <c r="JC226" s="107">
        <f t="shared" si="775"/>
        <v>2.7266329851401757E-93</v>
      </c>
      <c r="JD226" s="107">
        <f t="shared" si="776"/>
        <v>2.0978767782086711E-99</v>
      </c>
      <c r="JE226" s="107">
        <f t="shared" si="777"/>
        <v>6.1624093620473874E-103</v>
      </c>
      <c r="JF226" s="107">
        <f t="shared" si="778"/>
        <v>1.6186066843812741E-116</v>
      </c>
      <c r="JG226" s="107">
        <f t="shared" si="779"/>
        <v>9.4416574798403317E-124</v>
      </c>
      <c r="JH226" s="107">
        <f t="shared" si="780"/>
        <v>1.3117585907877967E-131</v>
      </c>
      <c r="JI226" s="107">
        <f t="shared" si="781"/>
        <v>1.7386853854885657E-122</v>
      </c>
      <c r="JJ226" s="107">
        <f t="shared" si="782"/>
        <v>9.6281141874246814E-127</v>
      </c>
      <c r="JK226" s="107">
        <f t="shared" si="783"/>
        <v>1.660147335821363E-119</v>
      </c>
      <c r="JL226" s="107">
        <f t="shared" si="784"/>
        <v>8.7989838685115321E-104</v>
      </c>
      <c r="JM226" s="107">
        <f t="shared" si="785"/>
        <v>5.6752483359742169E-122</v>
      </c>
    </row>
    <row r="227" spans="1:273" x14ac:dyDescent="0.25">
      <c r="B227" s="2">
        <v>199</v>
      </c>
      <c r="C227" s="37">
        <v>46.531999999999996</v>
      </c>
      <c r="D227" s="37">
        <v>47.639000000000003</v>
      </c>
      <c r="E227" s="37">
        <v>47.491999999999997</v>
      </c>
      <c r="F227" s="37">
        <v>48.881</v>
      </c>
      <c r="G227" s="37">
        <v>48.22</v>
      </c>
      <c r="H227" s="37">
        <v>48.627000000000002</v>
      </c>
      <c r="I227" s="37">
        <v>48.948999999999998</v>
      </c>
      <c r="J227" s="37">
        <v>48.406999999999996</v>
      </c>
      <c r="K227" s="37">
        <v>49.168999999999997</v>
      </c>
      <c r="L227" s="37">
        <v>47.814</v>
      </c>
      <c r="M227" s="37">
        <v>48.22</v>
      </c>
      <c r="N227" s="37">
        <v>47.627000000000002</v>
      </c>
      <c r="O227" s="37">
        <v>49.168999999999997</v>
      </c>
      <c r="P227" s="37">
        <v>50.183</v>
      </c>
      <c r="Q227" s="37">
        <v>47.817</v>
      </c>
      <c r="S227" s="4" t="e">
        <f t="shared" si="672"/>
        <v>#N/A</v>
      </c>
      <c r="T227" s="4" t="e">
        <f t="shared" si="673"/>
        <v>#N/A</v>
      </c>
      <c r="U227" s="4" t="e">
        <f t="shared" si="674"/>
        <v>#N/A</v>
      </c>
      <c r="V227" s="4" t="e">
        <f t="shared" si="675"/>
        <v>#N/A</v>
      </c>
      <c r="W227" s="4" t="e">
        <f t="shared" si="676"/>
        <v>#N/A</v>
      </c>
      <c r="X227" s="4" t="e">
        <f t="shared" si="677"/>
        <v>#N/A</v>
      </c>
      <c r="Y227" s="4" t="e">
        <f t="shared" si="678"/>
        <v>#N/A</v>
      </c>
      <c r="Z227" s="4" t="e">
        <f t="shared" si="679"/>
        <v>#N/A</v>
      </c>
      <c r="AA227" s="4" t="e">
        <f t="shared" si="680"/>
        <v>#N/A</v>
      </c>
      <c r="AB227" s="4" t="e">
        <f t="shared" si="681"/>
        <v>#N/A</v>
      </c>
      <c r="AC227" s="4" t="e">
        <f t="shared" si="682"/>
        <v>#N/A</v>
      </c>
      <c r="AD227" s="4" t="e">
        <f t="shared" si="683"/>
        <v>#N/A</v>
      </c>
      <c r="AE227" s="4" t="e">
        <f t="shared" si="684"/>
        <v>#N/A</v>
      </c>
      <c r="AF227" s="4" t="e">
        <f t="shared" si="685"/>
        <v>#N/A</v>
      </c>
      <c r="AG227" s="4" t="e">
        <f t="shared" si="686"/>
        <v>#N/A</v>
      </c>
      <c r="AI227" s="4">
        <f t="shared" si="687"/>
        <v>0</v>
      </c>
      <c r="AJ227" s="4">
        <f t="shared" si="688"/>
        <v>0</v>
      </c>
      <c r="AK227" s="4">
        <f t="shared" si="689"/>
        <v>0</v>
      </c>
      <c r="AL227" s="4">
        <f t="shared" si="690"/>
        <v>0</v>
      </c>
      <c r="AM227" s="4">
        <f t="shared" si="691"/>
        <v>0</v>
      </c>
      <c r="AN227" s="4">
        <f t="shared" si="692"/>
        <v>0</v>
      </c>
      <c r="AO227" s="4">
        <f t="shared" si="693"/>
        <v>0</v>
      </c>
      <c r="AP227" s="4">
        <f t="shared" si="694"/>
        <v>0</v>
      </c>
      <c r="AQ227" s="4">
        <f t="shared" si="695"/>
        <v>0</v>
      </c>
      <c r="AR227" s="4">
        <f t="shared" si="696"/>
        <v>0</v>
      </c>
      <c r="AS227" s="4">
        <f t="shared" si="697"/>
        <v>0</v>
      </c>
      <c r="AT227" s="4">
        <f t="shared" si="698"/>
        <v>0</v>
      </c>
      <c r="AU227" s="4">
        <f t="shared" si="699"/>
        <v>0</v>
      </c>
      <c r="AV227" s="4">
        <f t="shared" si="700"/>
        <v>0</v>
      </c>
      <c r="AW227" s="4">
        <f t="shared" si="700"/>
        <v>0</v>
      </c>
      <c r="AY227" s="2" t="e">
        <f t="shared" si="721"/>
        <v>#N/A</v>
      </c>
      <c r="AZ227" s="2" t="e">
        <f t="shared" si="575"/>
        <v>#N/A</v>
      </c>
      <c r="BA227" s="2" t="e">
        <f t="shared" si="576"/>
        <v>#N/A</v>
      </c>
      <c r="BB227" s="2" t="e">
        <f t="shared" si="577"/>
        <v>#N/A</v>
      </c>
      <c r="BC227" s="2" t="e">
        <f t="shared" si="578"/>
        <v>#N/A</v>
      </c>
      <c r="BD227" s="2" t="e">
        <f t="shared" si="579"/>
        <v>#N/A</v>
      </c>
      <c r="BE227" s="2" t="e">
        <f t="shared" si="580"/>
        <v>#N/A</v>
      </c>
      <c r="BF227" s="2" t="e">
        <f t="shared" si="581"/>
        <v>#N/A</v>
      </c>
      <c r="BG227" s="2" t="e">
        <f t="shared" si="582"/>
        <v>#N/A</v>
      </c>
      <c r="BH227" s="2" t="e">
        <f t="shared" si="583"/>
        <v>#N/A</v>
      </c>
      <c r="BI227" s="2" t="e">
        <f t="shared" si="584"/>
        <v>#N/A</v>
      </c>
      <c r="BJ227" s="2" t="e">
        <f t="shared" si="585"/>
        <v>#N/A</v>
      </c>
      <c r="BK227" s="2" t="e">
        <f t="shared" si="586"/>
        <v>#N/A</v>
      </c>
      <c r="BL227" s="2" t="e">
        <f t="shared" si="587"/>
        <v>#N/A</v>
      </c>
      <c r="BM227" s="2" t="e">
        <f t="shared" si="588"/>
        <v>#N/A</v>
      </c>
      <c r="BO227" s="2" t="str">
        <f t="shared" si="652"/>
        <v/>
      </c>
      <c r="BP227" s="2" t="str">
        <f t="shared" si="653"/>
        <v/>
      </c>
      <c r="BQ227" s="2" t="str">
        <f t="shared" si="654"/>
        <v/>
      </c>
      <c r="BR227" s="2" t="str">
        <f t="shared" si="655"/>
        <v/>
      </c>
      <c r="BS227" s="2" t="str">
        <f t="shared" si="656"/>
        <v/>
      </c>
      <c r="BT227" s="2" t="str">
        <f t="shared" si="657"/>
        <v/>
      </c>
      <c r="BU227" s="2" t="str">
        <f t="shared" si="658"/>
        <v/>
      </c>
      <c r="BV227" s="2" t="str">
        <f t="shared" si="659"/>
        <v/>
      </c>
      <c r="BW227" s="2" t="str">
        <f t="shared" si="660"/>
        <v/>
      </c>
      <c r="BX227" s="2" t="str">
        <f t="shared" si="661"/>
        <v/>
      </c>
      <c r="BY227" s="2" t="str">
        <f t="shared" si="662"/>
        <v/>
      </c>
      <c r="BZ227" s="2" t="str">
        <f t="shared" si="663"/>
        <v/>
      </c>
      <c r="CA227" s="2" t="str">
        <f t="shared" si="664"/>
        <v/>
      </c>
      <c r="CB227" s="2" t="str">
        <f t="shared" si="665"/>
        <v/>
      </c>
      <c r="CC227" s="2" t="str">
        <f t="shared" si="666"/>
        <v/>
      </c>
      <c r="CE227" s="2" t="str">
        <f t="shared" si="722"/>
        <v/>
      </c>
      <c r="CF227" s="2" t="str">
        <f t="shared" si="723"/>
        <v/>
      </c>
      <c r="CG227" s="2" t="str">
        <f t="shared" si="724"/>
        <v/>
      </c>
      <c r="CH227" s="2" t="str">
        <f t="shared" si="725"/>
        <v/>
      </c>
      <c r="CI227" s="2" t="str">
        <f t="shared" si="726"/>
        <v/>
      </c>
      <c r="CJ227" s="2" t="str">
        <f t="shared" si="727"/>
        <v/>
      </c>
      <c r="CK227" s="2" t="str">
        <f t="shared" si="728"/>
        <v/>
      </c>
      <c r="CL227" s="2" t="str">
        <f t="shared" si="729"/>
        <v/>
      </c>
      <c r="CM227" s="2" t="str">
        <f t="shared" si="730"/>
        <v/>
      </c>
      <c r="CN227" s="2" t="str">
        <f t="shared" si="731"/>
        <v/>
      </c>
      <c r="CO227" s="2" t="str">
        <f t="shared" si="732"/>
        <v/>
      </c>
      <c r="CP227" s="2" t="str">
        <f t="shared" si="733"/>
        <v/>
      </c>
      <c r="CQ227" s="2" t="str">
        <f t="shared" si="734"/>
        <v/>
      </c>
      <c r="CR227" s="2" t="str">
        <f t="shared" si="735"/>
        <v/>
      </c>
      <c r="CS227" s="2" t="str">
        <f t="shared" si="736"/>
        <v/>
      </c>
      <c r="CU227" s="2" t="str">
        <f t="shared" si="737"/>
        <v/>
      </c>
      <c r="CV227" s="2" t="str">
        <f t="shared" si="738"/>
        <v/>
      </c>
      <c r="CW227" s="2" t="str">
        <f t="shared" si="739"/>
        <v/>
      </c>
      <c r="CX227" s="2" t="str">
        <f t="shared" si="740"/>
        <v/>
      </c>
      <c r="CY227" s="2" t="str">
        <f t="shared" si="741"/>
        <v/>
      </c>
      <c r="CZ227" s="2" t="str">
        <f t="shared" si="742"/>
        <v/>
      </c>
      <c r="DA227" s="2" t="str">
        <f t="shared" si="743"/>
        <v/>
      </c>
      <c r="DB227" s="2" t="str">
        <f t="shared" si="744"/>
        <v/>
      </c>
      <c r="DC227" s="2" t="str">
        <f t="shared" si="745"/>
        <v/>
      </c>
      <c r="DD227" s="2" t="str">
        <f t="shared" si="746"/>
        <v/>
      </c>
      <c r="DE227" s="2" t="str">
        <f t="shared" si="747"/>
        <v/>
      </c>
      <c r="DF227" s="2" t="str">
        <f t="shared" si="748"/>
        <v/>
      </c>
      <c r="DG227" s="2" t="str">
        <f t="shared" si="749"/>
        <v/>
      </c>
      <c r="DH227" s="2" t="str">
        <f t="shared" si="750"/>
        <v/>
      </c>
      <c r="DI227" s="2" t="str">
        <f t="shared" si="751"/>
        <v/>
      </c>
      <c r="DK227" s="2">
        <f t="shared" si="701"/>
        <v>76.496935222672064</v>
      </c>
      <c r="DL227" s="2">
        <f t="shared" si="702"/>
        <v>85.493199730094503</v>
      </c>
      <c r="DM227" s="2">
        <f t="shared" si="702"/>
        <v>86.834689406207829</v>
      </c>
      <c r="DN227" s="2">
        <f t="shared" si="702"/>
        <v>86.450805128205133</v>
      </c>
      <c r="DO227" s="2">
        <f t="shared" si="702"/>
        <v>93.785323251823257</v>
      </c>
      <c r="DP227" s="2">
        <f t="shared" si="702"/>
        <v>89.240924089635882</v>
      </c>
      <c r="DQ227" s="2">
        <f t="shared" si="702"/>
        <v>89.161870308123255</v>
      </c>
      <c r="DR227" s="2">
        <f t="shared" si="702"/>
        <v>93.905114973262016</v>
      </c>
      <c r="DS227" s="2">
        <f t="shared" si="702"/>
        <v>88.177838655462182</v>
      </c>
      <c r="DT227" s="2">
        <f t="shared" si="702"/>
        <v>90.763464572192561</v>
      </c>
      <c r="DU227" s="2">
        <f t="shared" si="702"/>
        <v>89.051240947288008</v>
      </c>
      <c r="DV227" s="2">
        <f t="shared" si="702"/>
        <v>95.045383244206732</v>
      </c>
      <c r="DW227" s="2">
        <f t="shared" si="702"/>
        <v>95.754899923605819</v>
      </c>
      <c r="DX227" s="2">
        <f t="shared" si="702"/>
        <v>91.558316216216227</v>
      </c>
      <c r="DY227" s="2">
        <f t="shared" si="702"/>
        <v>84.967385168705931</v>
      </c>
      <c r="EA227" s="2">
        <f t="shared" si="671"/>
        <v>41.760370337319301</v>
      </c>
      <c r="EB227" s="2">
        <f t="shared" si="703"/>
        <v>42.752371927042034</v>
      </c>
      <c r="EC227" s="2">
        <f t="shared" si="704"/>
        <v>45.724330306981152</v>
      </c>
      <c r="ED227" s="2">
        <f t="shared" si="705"/>
        <v>43.957547706530761</v>
      </c>
      <c r="EE227" s="2">
        <f t="shared" si="706"/>
        <v>43.721215905086353</v>
      </c>
      <c r="EF227" s="2">
        <f t="shared" si="707"/>
        <v>43.67145502956263</v>
      </c>
      <c r="EG227" s="2">
        <f t="shared" si="708"/>
        <v>43.293385880418199</v>
      </c>
      <c r="EH227" s="2">
        <f t="shared" si="709"/>
        <v>42.621050668223695</v>
      </c>
      <c r="EI227" s="2">
        <f t="shared" si="710"/>
        <v>43.153899050786393</v>
      </c>
      <c r="EJ227" s="2">
        <f t="shared" si="711"/>
        <v>43.096199525533791</v>
      </c>
      <c r="EK227" s="2">
        <f t="shared" si="712"/>
        <v>44.532870556085832</v>
      </c>
      <c r="EL227" s="2">
        <f t="shared" si="713"/>
        <v>43.624781054183551</v>
      </c>
      <c r="EM227" s="2">
        <f t="shared" si="714"/>
        <v>46.411222624547392</v>
      </c>
      <c r="EN227" s="2">
        <f t="shared" si="715"/>
        <v>47.955845861470898</v>
      </c>
      <c r="EO227" s="2">
        <f t="shared" si="716"/>
        <v>51.420275092936805</v>
      </c>
      <c r="EQ227" s="2">
        <f t="shared" si="717"/>
        <v>45.417858350965588</v>
      </c>
      <c r="ER227" s="2">
        <f t="shared" si="718"/>
        <v>45.577436054920113</v>
      </c>
      <c r="ES227" s="2">
        <f t="shared" si="718"/>
        <v>45.80654945357292</v>
      </c>
      <c r="ET227" s="2">
        <f t="shared" si="718"/>
        <v>46.01811210492788</v>
      </c>
      <c r="EU227" s="2">
        <f t="shared" si="718"/>
        <v>45.744706350290855</v>
      </c>
      <c r="EV227" s="2">
        <f t="shared" si="718"/>
        <v>45.532604383380693</v>
      </c>
      <c r="EW227" s="2">
        <f t="shared" si="718"/>
        <v>44.941994591873367</v>
      </c>
      <c r="EX227" s="2">
        <f t="shared" si="718"/>
        <v>44.47872865998562</v>
      </c>
      <c r="EY227" s="2">
        <f t="shared" si="718"/>
        <v>45.064924322036873</v>
      </c>
      <c r="EZ227" s="2">
        <f t="shared" si="718"/>
        <v>44.683536376897806</v>
      </c>
      <c r="FA227" s="2">
        <f t="shared" si="718"/>
        <v>45.273146200894487</v>
      </c>
      <c r="FB227" s="2">
        <f t="shared" si="718"/>
        <v>44.971688456447289</v>
      </c>
      <c r="FC227" s="2">
        <f t="shared" si="718"/>
        <v>46.058958537506093</v>
      </c>
      <c r="FD227" s="2">
        <f t="shared" si="718"/>
        <v>47.599585242793495</v>
      </c>
      <c r="FE227" s="2">
        <f t="shared" si="718"/>
        <v>46.360641982168232</v>
      </c>
      <c r="FG227" s="2">
        <f t="shared" si="719"/>
        <v>0.99999999999996547</v>
      </c>
      <c r="FH227" s="2">
        <f t="shared" si="720"/>
        <v>0.99999999999997269</v>
      </c>
      <c r="FI227" s="2">
        <f t="shared" si="720"/>
        <v>0.99999999999996803</v>
      </c>
      <c r="FJ227" s="2">
        <f t="shared" si="720"/>
        <v>0.99999999999996614</v>
      </c>
      <c r="FK227" s="2">
        <f t="shared" si="720"/>
        <v>0.99999999999996603</v>
      </c>
      <c r="FL227" s="2">
        <f t="shared" si="720"/>
        <v>0.99999999999996814</v>
      </c>
      <c r="FM227" s="2">
        <f t="shared" si="720"/>
        <v>0.99999999999997302</v>
      </c>
      <c r="FN227" s="2">
        <f t="shared" si="720"/>
        <v>0.99999999999997202</v>
      </c>
      <c r="FO227" s="2">
        <f t="shared" si="720"/>
        <v>0.99999999999998157</v>
      </c>
      <c r="FP227" s="2">
        <f t="shared" si="720"/>
        <v>0.99999999999997891</v>
      </c>
      <c r="FQ227" s="2">
        <f t="shared" si="720"/>
        <v>0.99999999999997591</v>
      </c>
      <c r="FR227" s="2">
        <f t="shared" si="720"/>
        <v>0.99999999999997546</v>
      </c>
      <c r="FS227" s="2">
        <f t="shared" si="720"/>
        <v>0.99999999999959388</v>
      </c>
      <c r="FT227" s="2">
        <f t="shared" si="720"/>
        <v>0.99999999999691636</v>
      </c>
      <c r="FU227" s="2">
        <f t="shared" si="720"/>
        <v>0.99999999998320754</v>
      </c>
      <c r="FW227" s="2">
        <f t="shared" si="752"/>
        <v>0.99999764145090853</v>
      </c>
      <c r="FX227" s="2">
        <f t="shared" si="592"/>
        <v>0.99999781951577493</v>
      </c>
      <c r="FY227" s="2">
        <f t="shared" si="593"/>
        <v>0.99999835009319427</v>
      </c>
      <c r="FZ227" s="2">
        <f t="shared" si="594"/>
        <v>0.99999783012929644</v>
      </c>
      <c r="GA227" s="2">
        <f t="shared" si="595"/>
        <v>0.99999784870342756</v>
      </c>
      <c r="GB227" s="2">
        <f t="shared" si="596"/>
        <v>0.9999979768624645</v>
      </c>
      <c r="GC227" s="2">
        <f t="shared" si="597"/>
        <v>0.99999818975340538</v>
      </c>
      <c r="GD227" s="2">
        <f t="shared" si="598"/>
        <v>0.99999826400559233</v>
      </c>
      <c r="GE227" s="2">
        <f t="shared" si="599"/>
        <v>0.99999913452416811</v>
      </c>
      <c r="GF227" s="2">
        <f t="shared" si="600"/>
        <v>0.99999925836823644</v>
      </c>
      <c r="GG227" s="2">
        <f t="shared" si="601"/>
        <v>0.99999913067180268</v>
      </c>
      <c r="GH227" s="2">
        <f t="shared" si="602"/>
        <v>0.99999916064376437</v>
      </c>
      <c r="GI227" s="2">
        <f t="shared" si="603"/>
        <v>0.99999634341517096</v>
      </c>
      <c r="GJ227" s="2">
        <f t="shared" si="604"/>
        <v>0.99998778458176929</v>
      </c>
      <c r="GK227" s="2">
        <f t="shared" si="605"/>
        <v>0.99995618039032852</v>
      </c>
      <c r="GM227" s="107">
        <f t="shared" si="753"/>
        <v>0</v>
      </c>
      <c r="GN227" s="107">
        <f t="shared" si="606"/>
        <v>0</v>
      </c>
      <c r="GO227" s="107">
        <f t="shared" si="607"/>
        <v>0</v>
      </c>
      <c r="GP227" s="107">
        <f t="shared" si="608"/>
        <v>0</v>
      </c>
      <c r="GQ227" s="107">
        <f t="shared" si="609"/>
        <v>0</v>
      </c>
      <c r="GR227" s="107">
        <f t="shared" si="610"/>
        <v>0</v>
      </c>
      <c r="GS227" s="107">
        <f t="shared" si="611"/>
        <v>0</v>
      </c>
      <c r="GT227" s="107">
        <f t="shared" si="612"/>
        <v>0</v>
      </c>
      <c r="GU227" s="107">
        <f t="shared" si="613"/>
        <v>0</v>
      </c>
      <c r="GV227" s="107">
        <f t="shared" si="614"/>
        <v>0</v>
      </c>
      <c r="GW227" s="107">
        <f t="shared" si="615"/>
        <v>0</v>
      </c>
      <c r="GX227" s="107">
        <f t="shared" si="616"/>
        <v>0</v>
      </c>
      <c r="GY227" s="107">
        <f t="shared" si="617"/>
        <v>0</v>
      </c>
      <c r="GZ227" s="107">
        <f t="shared" si="618"/>
        <v>0</v>
      </c>
      <c r="HA227" s="107">
        <f t="shared" si="619"/>
        <v>0</v>
      </c>
      <c r="HC227" s="107">
        <f t="shared" si="754"/>
        <v>0</v>
      </c>
      <c r="HD227" s="107">
        <f t="shared" si="620"/>
        <v>0</v>
      </c>
      <c r="HE227" s="107">
        <f t="shared" si="621"/>
        <v>0</v>
      </c>
      <c r="HF227" s="107">
        <f t="shared" si="622"/>
        <v>0</v>
      </c>
      <c r="HG227" s="107">
        <f t="shared" si="623"/>
        <v>0</v>
      </c>
      <c r="HH227" s="107">
        <f t="shared" si="624"/>
        <v>0</v>
      </c>
      <c r="HI227" s="107">
        <f t="shared" si="625"/>
        <v>0</v>
      </c>
      <c r="HJ227" s="107">
        <f t="shared" si="626"/>
        <v>0</v>
      </c>
      <c r="HK227" s="107">
        <f t="shared" si="627"/>
        <v>0</v>
      </c>
      <c r="HL227" s="107">
        <f t="shared" si="628"/>
        <v>0</v>
      </c>
      <c r="HM227" s="107">
        <f t="shared" si="629"/>
        <v>0</v>
      </c>
      <c r="HN227" s="107">
        <f t="shared" si="630"/>
        <v>0</v>
      </c>
      <c r="HO227" s="107">
        <f t="shared" si="631"/>
        <v>0</v>
      </c>
      <c r="HP227" s="107">
        <f t="shared" si="632"/>
        <v>0</v>
      </c>
      <c r="HQ227" s="107">
        <f t="shared" si="633"/>
        <v>0</v>
      </c>
      <c r="HS227" s="107">
        <f t="shared" si="755"/>
        <v>6.6642636607208722E-205</v>
      </c>
      <c r="HT227" s="107">
        <f t="shared" si="634"/>
        <v>2.0243355906225048E-232</v>
      </c>
      <c r="HU227" s="107">
        <f t="shared" si="635"/>
        <v>5.4689687718618738E-244</v>
      </c>
      <c r="HV227" s="107">
        <f t="shared" si="636"/>
        <v>2.6096252517919755E-245</v>
      </c>
      <c r="HW227" s="107">
        <f t="shared" si="637"/>
        <v>1.1560774392173229E-274</v>
      </c>
      <c r="HX227" s="107">
        <f t="shared" si="638"/>
        <v>1.7057984216192943E-292</v>
      </c>
      <c r="HY227" s="107">
        <f t="shared" si="639"/>
        <v>2.6290592838489358E-302</v>
      </c>
      <c r="HZ227" s="107">
        <f t="shared" si="640"/>
        <v>0</v>
      </c>
      <c r="IA227" s="107">
        <f t="shared" si="641"/>
        <v>0</v>
      </c>
      <c r="IB227" s="107">
        <f t="shared" si="642"/>
        <v>0</v>
      </c>
      <c r="IC227" s="107">
        <f t="shared" si="643"/>
        <v>0</v>
      </c>
      <c r="ID227" s="107">
        <f t="shared" si="644"/>
        <v>0</v>
      </c>
      <c r="IE227" s="107">
        <f t="shared" si="645"/>
        <v>0</v>
      </c>
      <c r="IF227" s="107">
        <f t="shared" si="646"/>
        <v>1.6159939244733641E-300</v>
      </c>
      <c r="IG227" s="107">
        <f t="shared" si="647"/>
        <v>2.58937660265255E-293</v>
      </c>
      <c r="II227" s="107">
        <f t="shared" si="756"/>
        <v>5.0369635428846072E-72</v>
      </c>
      <c r="IJ227" s="107">
        <f t="shared" si="757"/>
        <v>2.0490838680585011E-81</v>
      </c>
      <c r="IK227" s="107">
        <f t="shared" si="758"/>
        <v>8.7464567269631827E-88</v>
      </c>
      <c r="IL227" s="107">
        <f t="shared" si="759"/>
        <v>1.6068497055611455E-86</v>
      </c>
      <c r="IM227" s="107">
        <f t="shared" si="760"/>
        <v>1.3301708920870708E-96</v>
      </c>
      <c r="IN227" s="107">
        <f t="shared" si="761"/>
        <v>6.3966729138063488E-103</v>
      </c>
      <c r="IO227" s="107">
        <f t="shared" si="762"/>
        <v>1.5074489886954314E-106</v>
      </c>
      <c r="IP227" s="107">
        <f t="shared" si="763"/>
        <v>1.3372986830744406E-120</v>
      </c>
      <c r="IQ227" s="107">
        <f t="shared" si="764"/>
        <v>7.1880340977771926E-128</v>
      </c>
      <c r="IR227" s="107">
        <f t="shared" si="765"/>
        <v>6.0712344228523153E-136</v>
      </c>
      <c r="IS227" s="107">
        <f t="shared" si="766"/>
        <v>1.4560245899292625E-126</v>
      </c>
      <c r="IT227" s="107">
        <f t="shared" si="767"/>
        <v>5.9370841690540395E-131</v>
      </c>
      <c r="IU227" s="107">
        <f t="shared" si="768"/>
        <v>1.5454237253488529E-123</v>
      </c>
      <c r="IV227" s="107">
        <f t="shared" si="769"/>
        <v>2.5118538288409287E-107</v>
      </c>
      <c r="IW227" s="107">
        <f t="shared" si="770"/>
        <v>2.5328305827168977E-126</v>
      </c>
      <c r="IY227" s="107">
        <f t="shared" si="771"/>
        <v>5.0369635428846072E-72</v>
      </c>
      <c r="IZ227" s="107">
        <f t="shared" si="772"/>
        <v>2.0490838680585011E-81</v>
      </c>
      <c r="JA227" s="107">
        <f t="shared" si="773"/>
        <v>8.7464567269631827E-88</v>
      </c>
      <c r="JB227" s="107">
        <f t="shared" si="774"/>
        <v>1.6068497055611455E-86</v>
      </c>
      <c r="JC227" s="107">
        <f t="shared" si="775"/>
        <v>1.3301708920870708E-96</v>
      </c>
      <c r="JD227" s="107">
        <f t="shared" si="776"/>
        <v>6.3966729138063488E-103</v>
      </c>
      <c r="JE227" s="107">
        <f t="shared" si="777"/>
        <v>1.5074489886954314E-106</v>
      </c>
      <c r="JF227" s="107">
        <f t="shared" si="778"/>
        <v>1.3372986830744406E-120</v>
      </c>
      <c r="JG227" s="107">
        <f t="shared" si="779"/>
        <v>7.1880340977771926E-128</v>
      </c>
      <c r="JH227" s="107">
        <f t="shared" si="780"/>
        <v>6.0712344228523153E-136</v>
      </c>
      <c r="JI227" s="107">
        <f t="shared" si="781"/>
        <v>1.4560245899292625E-126</v>
      </c>
      <c r="JJ227" s="107">
        <f t="shared" si="782"/>
        <v>5.9370841690540395E-131</v>
      </c>
      <c r="JK227" s="107">
        <f t="shared" si="783"/>
        <v>1.5454237253488529E-123</v>
      </c>
      <c r="JL227" s="107">
        <f t="shared" si="784"/>
        <v>2.5118538288409287E-107</v>
      </c>
      <c r="JM227" s="107">
        <f t="shared" si="785"/>
        <v>2.5328305827168977E-126</v>
      </c>
    </row>
    <row r="228" spans="1:273" x14ac:dyDescent="0.25">
      <c r="B228" s="2">
        <v>200</v>
      </c>
      <c r="C228" s="37">
        <v>47.515999999999998</v>
      </c>
      <c r="D228" s="37">
        <v>46.18</v>
      </c>
      <c r="E228" s="37">
        <v>48.015999999999998</v>
      </c>
      <c r="F228" s="37">
        <v>48.542000000000002</v>
      </c>
      <c r="G228" s="37">
        <v>48.237000000000002</v>
      </c>
      <c r="H228" s="37">
        <v>48.423999999999999</v>
      </c>
      <c r="I228" s="37">
        <v>47.119</v>
      </c>
      <c r="J228" s="37">
        <v>47.677999999999997</v>
      </c>
      <c r="K228" s="37">
        <v>48.372999999999998</v>
      </c>
      <c r="L228" s="37">
        <v>47.576000000000001</v>
      </c>
      <c r="M228" s="37">
        <v>47.78</v>
      </c>
      <c r="N228" s="37">
        <v>48.051000000000002</v>
      </c>
      <c r="O228" s="37">
        <v>48.253999999999998</v>
      </c>
      <c r="P228" s="37">
        <v>48.667000000000002</v>
      </c>
      <c r="Q228" s="37">
        <v>47.082999999999998</v>
      </c>
      <c r="S228" s="4" t="e">
        <f t="shared" si="672"/>
        <v>#N/A</v>
      </c>
      <c r="T228" s="4" t="e">
        <f t="shared" si="673"/>
        <v>#N/A</v>
      </c>
      <c r="U228" s="4" t="e">
        <f t="shared" si="674"/>
        <v>#N/A</v>
      </c>
      <c r="V228" s="4" t="e">
        <f t="shared" si="675"/>
        <v>#N/A</v>
      </c>
      <c r="W228" s="4" t="e">
        <f t="shared" si="676"/>
        <v>#N/A</v>
      </c>
      <c r="X228" s="4" t="e">
        <f t="shared" si="677"/>
        <v>#N/A</v>
      </c>
      <c r="Y228" s="4" t="e">
        <f t="shared" si="678"/>
        <v>#N/A</v>
      </c>
      <c r="Z228" s="4" t="e">
        <f t="shared" si="679"/>
        <v>#N/A</v>
      </c>
      <c r="AA228" s="4" t="e">
        <f t="shared" si="680"/>
        <v>#N/A</v>
      </c>
      <c r="AB228" s="4" t="e">
        <f t="shared" si="681"/>
        <v>#N/A</v>
      </c>
      <c r="AC228" s="4" t="e">
        <f t="shared" si="682"/>
        <v>#N/A</v>
      </c>
      <c r="AD228" s="4" t="e">
        <f t="shared" si="683"/>
        <v>#N/A</v>
      </c>
      <c r="AE228" s="4" t="e">
        <f t="shared" si="684"/>
        <v>#N/A</v>
      </c>
      <c r="AF228" s="4" t="e">
        <f t="shared" si="685"/>
        <v>#N/A</v>
      </c>
      <c r="AG228" s="4" t="e">
        <f t="shared" si="686"/>
        <v>#N/A</v>
      </c>
      <c r="AI228" s="4">
        <f t="shared" si="687"/>
        <v>0</v>
      </c>
      <c r="AJ228" s="4">
        <f t="shared" si="688"/>
        <v>0</v>
      </c>
      <c r="AK228" s="4">
        <f t="shared" si="689"/>
        <v>0</v>
      </c>
      <c r="AL228" s="4">
        <f t="shared" si="690"/>
        <v>0</v>
      </c>
      <c r="AM228" s="4">
        <f t="shared" si="691"/>
        <v>0</v>
      </c>
      <c r="AN228" s="4">
        <f t="shared" si="692"/>
        <v>0</v>
      </c>
      <c r="AO228" s="4">
        <f t="shared" si="693"/>
        <v>0</v>
      </c>
      <c r="AP228" s="4">
        <f t="shared" si="694"/>
        <v>0</v>
      </c>
      <c r="AQ228" s="4">
        <f t="shared" si="695"/>
        <v>0</v>
      </c>
      <c r="AR228" s="4">
        <f t="shared" si="696"/>
        <v>0</v>
      </c>
      <c r="AS228" s="4">
        <f t="shared" si="697"/>
        <v>0</v>
      </c>
      <c r="AT228" s="4">
        <f t="shared" si="698"/>
        <v>0</v>
      </c>
      <c r="AU228" s="4">
        <f t="shared" si="699"/>
        <v>0</v>
      </c>
      <c r="AV228" s="4">
        <f t="shared" si="700"/>
        <v>0</v>
      </c>
      <c r="AW228" s="4">
        <f t="shared" si="700"/>
        <v>0</v>
      </c>
      <c r="AY228" s="2" t="e">
        <f t="shared" si="721"/>
        <v>#N/A</v>
      </c>
      <c r="AZ228" s="2" t="e">
        <f t="shared" si="575"/>
        <v>#N/A</v>
      </c>
      <c r="BA228" s="2" t="e">
        <f t="shared" si="576"/>
        <v>#N/A</v>
      </c>
      <c r="BB228" s="2" t="e">
        <f t="shared" si="577"/>
        <v>#N/A</v>
      </c>
      <c r="BC228" s="2" t="e">
        <f t="shared" si="578"/>
        <v>#N/A</v>
      </c>
      <c r="BD228" s="2" t="e">
        <f t="shared" si="579"/>
        <v>#N/A</v>
      </c>
      <c r="BE228" s="2" t="e">
        <f t="shared" si="580"/>
        <v>#N/A</v>
      </c>
      <c r="BF228" s="2" t="e">
        <f t="shared" si="581"/>
        <v>#N/A</v>
      </c>
      <c r="BG228" s="2" t="e">
        <f t="shared" si="582"/>
        <v>#N/A</v>
      </c>
      <c r="BH228" s="2" t="e">
        <f t="shared" si="583"/>
        <v>#N/A</v>
      </c>
      <c r="BI228" s="2" t="e">
        <f t="shared" si="584"/>
        <v>#N/A</v>
      </c>
      <c r="BJ228" s="2" t="e">
        <f t="shared" si="585"/>
        <v>#N/A</v>
      </c>
      <c r="BK228" s="2" t="e">
        <f t="shared" si="586"/>
        <v>#N/A</v>
      </c>
      <c r="BL228" s="2" t="e">
        <f t="shared" si="587"/>
        <v>#N/A</v>
      </c>
      <c r="BM228" s="2" t="e">
        <f t="shared" si="588"/>
        <v>#N/A</v>
      </c>
      <c r="BO228" s="2" t="str">
        <f t="shared" si="652"/>
        <v/>
      </c>
      <c r="BP228" s="2" t="str">
        <f t="shared" si="653"/>
        <v/>
      </c>
      <c r="BQ228" s="2" t="str">
        <f t="shared" si="654"/>
        <v/>
      </c>
      <c r="BR228" s="2" t="str">
        <f t="shared" si="655"/>
        <v/>
      </c>
      <c r="BS228" s="2" t="str">
        <f t="shared" si="656"/>
        <v/>
      </c>
      <c r="BT228" s="2" t="str">
        <f t="shared" si="657"/>
        <v/>
      </c>
      <c r="BU228" s="2" t="str">
        <f t="shared" si="658"/>
        <v/>
      </c>
      <c r="BV228" s="2" t="str">
        <f t="shared" si="659"/>
        <v/>
      </c>
      <c r="BW228" s="2" t="str">
        <f t="shared" si="660"/>
        <v/>
      </c>
      <c r="BX228" s="2" t="str">
        <f t="shared" si="661"/>
        <v/>
      </c>
      <c r="BY228" s="2" t="str">
        <f t="shared" si="662"/>
        <v/>
      </c>
      <c r="BZ228" s="2" t="str">
        <f t="shared" si="663"/>
        <v/>
      </c>
      <c r="CA228" s="2" t="str">
        <f t="shared" si="664"/>
        <v/>
      </c>
      <c r="CB228" s="2" t="str">
        <f t="shared" si="665"/>
        <v/>
      </c>
      <c r="CC228" s="2" t="str">
        <f t="shared" si="666"/>
        <v/>
      </c>
      <c r="CE228" s="2" t="str">
        <f t="shared" si="722"/>
        <v/>
      </c>
      <c r="CF228" s="2" t="str">
        <f t="shared" si="723"/>
        <v/>
      </c>
      <c r="CG228" s="2" t="str">
        <f t="shared" si="724"/>
        <v/>
      </c>
      <c r="CH228" s="2" t="str">
        <f t="shared" si="725"/>
        <v/>
      </c>
      <c r="CI228" s="2" t="str">
        <f t="shared" si="726"/>
        <v/>
      </c>
      <c r="CJ228" s="2" t="str">
        <f t="shared" si="727"/>
        <v/>
      </c>
      <c r="CK228" s="2" t="str">
        <f t="shared" si="728"/>
        <v/>
      </c>
      <c r="CL228" s="2" t="str">
        <f t="shared" si="729"/>
        <v/>
      </c>
      <c r="CM228" s="2" t="str">
        <f t="shared" si="730"/>
        <v/>
      </c>
      <c r="CN228" s="2" t="str">
        <f t="shared" si="731"/>
        <v/>
      </c>
      <c r="CO228" s="2" t="str">
        <f t="shared" si="732"/>
        <v/>
      </c>
      <c r="CP228" s="2" t="str">
        <f t="shared" si="733"/>
        <v/>
      </c>
      <c r="CQ228" s="2" t="str">
        <f t="shared" si="734"/>
        <v/>
      </c>
      <c r="CR228" s="2" t="str">
        <f t="shared" si="735"/>
        <v/>
      </c>
      <c r="CS228" s="2" t="str">
        <f t="shared" si="736"/>
        <v/>
      </c>
      <c r="CU228" s="2" t="str">
        <f t="shared" si="737"/>
        <v/>
      </c>
      <c r="CV228" s="2" t="str">
        <f t="shared" si="738"/>
        <v/>
      </c>
      <c r="CW228" s="2" t="str">
        <f t="shared" si="739"/>
        <v/>
      </c>
      <c r="CX228" s="2" t="str">
        <f t="shared" si="740"/>
        <v/>
      </c>
      <c r="CY228" s="2" t="str">
        <f t="shared" si="741"/>
        <v/>
      </c>
      <c r="CZ228" s="2" t="str">
        <f t="shared" si="742"/>
        <v/>
      </c>
      <c r="DA228" s="2" t="str">
        <f t="shared" si="743"/>
        <v/>
      </c>
      <c r="DB228" s="2" t="str">
        <f t="shared" si="744"/>
        <v/>
      </c>
      <c r="DC228" s="2" t="str">
        <f t="shared" si="745"/>
        <v/>
      </c>
      <c r="DD228" s="2" t="str">
        <f t="shared" si="746"/>
        <v/>
      </c>
      <c r="DE228" s="2" t="str">
        <f t="shared" si="747"/>
        <v/>
      </c>
      <c r="DF228" s="2" t="str">
        <f t="shared" si="748"/>
        <v/>
      </c>
      <c r="DG228" s="2" t="str">
        <f t="shared" si="749"/>
        <v/>
      </c>
      <c r="DH228" s="2" t="str">
        <f t="shared" si="750"/>
        <v/>
      </c>
      <c r="DI228" s="2" t="str">
        <f t="shared" si="751"/>
        <v/>
      </c>
      <c r="DK228" s="2">
        <f t="shared" si="701"/>
        <v>76.560384008097174</v>
      </c>
      <c r="DL228" s="2">
        <f t="shared" si="702"/>
        <v>85.584947705803003</v>
      </c>
      <c r="DM228" s="2">
        <f t="shared" si="702"/>
        <v>86.927681511470979</v>
      </c>
      <c r="DN228" s="2">
        <f t="shared" si="702"/>
        <v>86.541120512820527</v>
      </c>
      <c r="DO228" s="2">
        <f t="shared" si="702"/>
        <v>93.922800085800105</v>
      </c>
      <c r="DP228" s="2">
        <f t="shared" si="702"/>
        <v>89.349621288515436</v>
      </c>
      <c r="DQ228" s="2">
        <f t="shared" si="702"/>
        <v>89.264819607843151</v>
      </c>
      <c r="DR228" s="2">
        <f t="shared" si="702"/>
        <v>94.032395721925113</v>
      </c>
      <c r="DS228" s="2">
        <f t="shared" si="702"/>
        <v>88.263751260504208</v>
      </c>
      <c r="DT228" s="2">
        <f t="shared" si="702"/>
        <v>90.867339237967954</v>
      </c>
      <c r="DU228" s="2">
        <f t="shared" si="702"/>
        <v>89.145341940412521</v>
      </c>
      <c r="DV228" s="2">
        <f t="shared" si="702"/>
        <v>95.182926024955393</v>
      </c>
      <c r="DW228" s="2">
        <f t="shared" si="702"/>
        <v>95.891725744843413</v>
      </c>
      <c r="DX228" s="2">
        <f t="shared" si="702"/>
        <v>91.667624710424718</v>
      </c>
      <c r="DY228" s="2">
        <f t="shared" si="702"/>
        <v>85.07277916203185</v>
      </c>
      <c r="DZ228" s="5"/>
      <c r="EA228" s="2">
        <f t="shared" si="671"/>
        <v>41.623272175620215</v>
      </c>
      <c r="EB228" s="2">
        <f t="shared" si="703"/>
        <v>42.607013084853293</v>
      </c>
      <c r="EC228" s="2">
        <f t="shared" si="704"/>
        <v>45.597747374659235</v>
      </c>
      <c r="ED228" s="2">
        <f t="shared" si="705"/>
        <v>43.800053075737821</v>
      </c>
      <c r="EE228" s="2">
        <f t="shared" si="706"/>
        <v>43.561518383648547</v>
      </c>
      <c r="EF228" s="2">
        <f t="shared" si="707"/>
        <v>43.505999843376799</v>
      </c>
      <c r="EG228" s="2">
        <f t="shared" si="708"/>
        <v>43.119600845765312</v>
      </c>
      <c r="EH228" s="2">
        <f t="shared" si="709"/>
        <v>42.435915012326461</v>
      </c>
      <c r="EI228" s="2">
        <f t="shared" si="710"/>
        <v>42.971221818055845</v>
      </c>
      <c r="EJ228" s="2">
        <f t="shared" si="711"/>
        <v>42.915642402297436</v>
      </c>
      <c r="EK228" s="2">
        <f t="shared" si="712"/>
        <v>44.371491193891295</v>
      </c>
      <c r="EL228" s="2">
        <f t="shared" si="713"/>
        <v>43.456061076299292</v>
      </c>
      <c r="EM228" s="2">
        <f t="shared" si="714"/>
        <v>46.273305239938409</v>
      </c>
      <c r="EN228" s="2">
        <f t="shared" si="715"/>
        <v>47.808891472010032</v>
      </c>
      <c r="EO228" s="2">
        <f t="shared" si="716"/>
        <v>51.333020074349449</v>
      </c>
      <c r="EP228" s="5"/>
      <c r="EQ228" s="2">
        <f t="shared" si="717"/>
        <v>45.318246894080133</v>
      </c>
      <c r="ER228" s="2">
        <f t="shared" si="718"/>
        <v>45.460740701507689</v>
      </c>
      <c r="ES228" s="2">
        <f t="shared" si="718"/>
        <v>45.682257181383072</v>
      </c>
      <c r="ET228" s="2">
        <f t="shared" si="718"/>
        <v>45.882735538705973</v>
      </c>
      <c r="EU228" s="2">
        <f t="shared" si="718"/>
        <v>45.606642827860838</v>
      </c>
      <c r="EV228" s="2">
        <f t="shared" si="718"/>
        <v>45.387199975688674</v>
      </c>
      <c r="EW228" s="2">
        <f t="shared" si="718"/>
        <v>44.785155597743639</v>
      </c>
      <c r="EX228" s="2">
        <f t="shared" si="718"/>
        <v>44.313418541702461</v>
      </c>
      <c r="EY228" s="2">
        <f t="shared" si="718"/>
        <v>44.901600680607949</v>
      </c>
      <c r="EZ228" s="2">
        <f t="shared" si="718"/>
        <v>44.519316852571038</v>
      </c>
      <c r="FA228" s="2">
        <f t="shared" si="718"/>
        <v>45.119673668420617</v>
      </c>
      <c r="FB228" s="2">
        <f t="shared" si="718"/>
        <v>44.81717227812485</v>
      </c>
      <c r="FC228" s="2">
        <f t="shared" si="718"/>
        <v>45.918086775189273</v>
      </c>
      <c r="FD228" s="2">
        <f t="shared" si="718"/>
        <v>47.450143547758188</v>
      </c>
      <c r="FE228" s="2">
        <f t="shared" si="718"/>
        <v>46.228542080372137</v>
      </c>
      <c r="FG228" s="2">
        <f t="shared" si="719"/>
        <v>0.99999999999997258</v>
      </c>
      <c r="FH228" s="2">
        <f t="shared" si="720"/>
        <v>0.99999999999997824</v>
      </c>
      <c r="FI228" s="2">
        <f t="shared" si="720"/>
        <v>0.99999999999997458</v>
      </c>
      <c r="FJ228" s="2">
        <f t="shared" si="720"/>
        <v>0.99999999999997313</v>
      </c>
      <c r="FK228" s="2">
        <f t="shared" si="720"/>
        <v>0.99999999999997302</v>
      </c>
      <c r="FL228" s="2">
        <f t="shared" si="720"/>
        <v>0.99999999999997469</v>
      </c>
      <c r="FM228" s="2">
        <f t="shared" si="720"/>
        <v>0.99999999999997857</v>
      </c>
      <c r="FN228" s="2">
        <f t="shared" si="720"/>
        <v>0.9999999999999778</v>
      </c>
      <c r="FO228" s="2">
        <f t="shared" si="720"/>
        <v>0.99999999999998535</v>
      </c>
      <c r="FP228" s="2">
        <f t="shared" si="720"/>
        <v>0.99999999999998324</v>
      </c>
      <c r="FQ228" s="2">
        <f t="shared" si="720"/>
        <v>0.9999999999999809</v>
      </c>
      <c r="FR228" s="2">
        <f t="shared" si="720"/>
        <v>0.99999999999998046</v>
      </c>
      <c r="FS228" s="2">
        <f t="shared" si="720"/>
        <v>0.9999999999996706</v>
      </c>
      <c r="FT228" s="2">
        <f t="shared" si="720"/>
        <v>0.9999999999974547</v>
      </c>
      <c r="FU228" s="2">
        <f t="shared" si="720"/>
        <v>0.99999999998593336</v>
      </c>
      <c r="FV228" s="5"/>
      <c r="FW228" s="2">
        <f t="shared" si="752"/>
        <v>0.99999812653695486</v>
      </c>
      <c r="FX228" s="2">
        <f t="shared" si="592"/>
        <v>0.9999982679790379</v>
      </c>
      <c r="FY228" s="2">
        <f t="shared" si="593"/>
        <v>0.99999868943199488</v>
      </c>
      <c r="FZ228" s="2">
        <f t="shared" si="594"/>
        <v>0.99999827640966521</v>
      </c>
      <c r="GA228" s="2">
        <f t="shared" si="595"/>
        <v>0.99999829116363514</v>
      </c>
      <c r="GB228" s="2">
        <f t="shared" si="596"/>
        <v>0.99999839296406412</v>
      </c>
      <c r="GC228" s="2">
        <f t="shared" si="597"/>
        <v>0.99999856206948268</v>
      </c>
      <c r="GD228" s="2">
        <f t="shared" si="598"/>
        <v>0.99999862105013426</v>
      </c>
      <c r="GE228" s="2">
        <f t="shared" si="599"/>
        <v>0.9999993125279879</v>
      </c>
      <c r="GF228" s="2">
        <f t="shared" si="600"/>
        <v>0.99999941090086053</v>
      </c>
      <c r="GG228" s="2">
        <f t="shared" si="601"/>
        <v>0.99999930946794413</v>
      </c>
      <c r="GH228" s="2">
        <f t="shared" si="602"/>
        <v>0.99999933327552792</v>
      </c>
      <c r="GI228" s="2">
        <f t="shared" si="603"/>
        <v>0.99999703402926143</v>
      </c>
      <c r="GJ228" s="2">
        <f t="shared" si="604"/>
        <v>0.9999899173211636</v>
      </c>
      <c r="GK228" s="2">
        <f t="shared" si="605"/>
        <v>0.99996329303168852</v>
      </c>
      <c r="GL228" s="5"/>
      <c r="GM228" s="107">
        <f t="shared" si="753"/>
        <v>0</v>
      </c>
      <c r="GN228" s="107">
        <f t="shared" si="606"/>
        <v>0</v>
      </c>
      <c r="GO228" s="107">
        <f t="shared" si="607"/>
        <v>0</v>
      </c>
      <c r="GP228" s="107">
        <f t="shared" si="608"/>
        <v>0</v>
      </c>
      <c r="GQ228" s="107">
        <f t="shared" si="609"/>
        <v>0</v>
      </c>
      <c r="GR228" s="107">
        <f t="shared" si="610"/>
        <v>0</v>
      </c>
      <c r="GS228" s="107">
        <f t="shared" si="611"/>
        <v>0</v>
      </c>
      <c r="GT228" s="107">
        <f t="shared" si="612"/>
        <v>0</v>
      </c>
      <c r="GU228" s="107">
        <f t="shared" si="613"/>
        <v>0</v>
      </c>
      <c r="GV228" s="107">
        <f t="shared" si="614"/>
        <v>0</v>
      </c>
      <c r="GW228" s="107">
        <f t="shared" si="615"/>
        <v>0</v>
      </c>
      <c r="GX228" s="107">
        <f t="shared" si="616"/>
        <v>0</v>
      </c>
      <c r="GY228" s="107">
        <f t="shared" si="617"/>
        <v>0</v>
      </c>
      <c r="GZ228" s="107">
        <f t="shared" si="618"/>
        <v>0</v>
      </c>
      <c r="HA228" s="107">
        <f t="shared" si="619"/>
        <v>0</v>
      </c>
      <c r="HC228" s="107">
        <f t="shared" si="754"/>
        <v>0</v>
      </c>
      <c r="HD228" s="107">
        <f t="shared" si="620"/>
        <v>0</v>
      </c>
      <c r="HE228" s="107">
        <f t="shared" si="621"/>
        <v>0</v>
      </c>
      <c r="HF228" s="107">
        <f t="shared" si="622"/>
        <v>0</v>
      </c>
      <c r="HG228" s="107">
        <f t="shared" si="623"/>
        <v>0</v>
      </c>
      <c r="HH228" s="107">
        <f t="shared" si="624"/>
        <v>0</v>
      </c>
      <c r="HI228" s="107">
        <f t="shared" si="625"/>
        <v>0</v>
      </c>
      <c r="HJ228" s="107">
        <f t="shared" si="626"/>
        <v>0</v>
      </c>
      <c r="HK228" s="107">
        <f t="shared" si="627"/>
        <v>0</v>
      </c>
      <c r="HL228" s="107">
        <f t="shared" si="628"/>
        <v>0</v>
      </c>
      <c r="HM228" s="107">
        <f t="shared" si="629"/>
        <v>0</v>
      </c>
      <c r="HN228" s="107">
        <f t="shared" si="630"/>
        <v>0</v>
      </c>
      <c r="HO228" s="107">
        <f t="shared" si="631"/>
        <v>0</v>
      </c>
      <c r="HP228" s="107">
        <f t="shared" si="632"/>
        <v>0</v>
      </c>
      <c r="HQ228" s="107">
        <f t="shared" si="633"/>
        <v>0</v>
      </c>
      <c r="HS228" s="107">
        <f t="shared" si="755"/>
        <v>7.0157969691317971E-210</v>
      </c>
      <c r="HT228" s="107">
        <f t="shared" si="634"/>
        <v>4.9279828330980465E-238</v>
      </c>
      <c r="HU228" s="107">
        <f t="shared" si="635"/>
        <v>7.669327625402709E-250</v>
      </c>
      <c r="HV228" s="107">
        <f t="shared" si="636"/>
        <v>2.9382375881706355E-251</v>
      </c>
      <c r="HW228" s="107">
        <f t="shared" si="637"/>
        <v>2.5474333531711542E-281</v>
      </c>
      <c r="HX228" s="107">
        <f t="shared" si="638"/>
        <v>1.4752743789805036E-299</v>
      </c>
      <c r="HY228" s="107">
        <f t="shared" si="639"/>
        <v>0</v>
      </c>
      <c r="HZ228" s="107">
        <f t="shared" si="640"/>
        <v>0</v>
      </c>
      <c r="IA228" s="107">
        <f t="shared" si="641"/>
        <v>0</v>
      </c>
      <c r="IB228" s="107">
        <f t="shared" si="642"/>
        <v>0</v>
      </c>
      <c r="IC228" s="107">
        <f t="shared" si="643"/>
        <v>0</v>
      </c>
      <c r="ID228" s="107">
        <f t="shared" si="644"/>
        <v>0</v>
      </c>
      <c r="IE228" s="107">
        <f t="shared" si="645"/>
        <v>0</v>
      </c>
      <c r="IF228" s="107">
        <f t="shared" si="646"/>
        <v>1.3978352773646067E-307</v>
      </c>
      <c r="IG228" s="107">
        <f t="shared" si="647"/>
        <v>2.3119307882022603E-300</v>
      </c>
      <c r="II228" s="107">
        <f t="shared" si="756"/>
        <v>1.5367552986099091E-74</v>
      </c>
      <c r="IJ228" s="107">
        <f t="shared" si="757"/>
        <v>3.003089901540364E-84</v>
      </c>
      <c r="IK228" s="107">
        <f t="shared" si="758"/>
        <v>8.8319785331808069E-91</v>
      </c>
      <c r="IL228" s="107">
        <f t="shared" si="759"/>
        <v>1.5546851383247244E-89</v>
      </c>
      <c r="IM228" s="107">
        <f t="shared" si="760"/>
        <v>5.6689533017945906E-100</v>
      </c>
      <c r="IN228" s="107">
        <f t="shared" si="761"/>
        <v>1.6908414474102652E-106</v>
      </c>
      <c r="IO228" s="107">
        <f t="shared" si="762"/>
        <v>3.1882500044823988E-110</v>
      </c>
      <c r="IP228" s="107">
        <f t="shared" si="763"/>
        <v>9.3773196072040009E-125</v>
      </c>
      <c r="IQ228" s="107">
        <f t="shared" si="764"/>
        <v>4.6764203752429932E-132</v>
      </c>
      <c r="IR228" s="107">
        <f t="shared" si="765"/>
        <v>2.3858167662282936E-140</v>
      </c>
      <c r="IS228" s="107">
        <f t="shared" si="766"/>
        <v>1.0435772934430486E-130</v>
      </c>
      <c r="IT228" s="107">
        <f t="shared" si="767"/>
        <v>3.1187321354603592E-135</v>
      </c>
      <c r="IU228" s="107">
        <f t="shared" si="768"/>
        <v>1.2308941062059937E-127</v>
      </c>
      <c r="IV228" s="107">
        <f t="shared" si="769"/>
        <v>6.2398333496304471E-111</v>
      </c>
      <c r="IW228" s="107">
        <f t="shared" si="770"/>
        <v>9.4630659269895936E-131</v>
      </c>
      <c r="IY228" s="107">
        <f t="shared" si="771"/>
        <v>1.5367552986099091E-74</v>
      </c>
      <c r="IZ228" s="107">
        <f t="shared" si="772"/>
        <v>3.003089901540364E-84</v>
      </c>
      <c r="JA228" s="107">
        <f t="shared" si="773"/>
        <v>8.8319785331808069E-91</v>
      </c>
      <c r="JB228" s="107">
        <f t="shared" si="774"/>
        <v>1.5546851383247244E-89</v>
      </c>
      <c r="JC228" s="107">
        <f t="shared" si="775"/>
        <v>5.6689533017945906E-100</v>
      </c>
      <c r="JD228" s="107">
        <f t="shared" si="776"/>
        <v>1.6908414474102652E-106</v>
      </c>
      <c r="JE228" s="107">
        <f t="shared" si="777"/>
        <v>3.1882500044823988E-110</v>
      </c>
      <c r="JF228" s="107">
        <f t="shared" si="778"/>
        <v>9.3773196072040009E-125</v>
      </c>
      <c r="JG228" s="107">
        <f t="shared" si="779"/>
        <v>4.6764203752429932E-132</v>
      </c>
      <c r="JH228" s="107">
        <f t="shared" si="780"/>
        <v>2.3858167662282936E-140</v>
      </c>
      <c r="JI228" s="107">
        <f t="shared" si="781"/>
        <v>1.0435772934430486E-130</v>
      </c>
      <c r="JJ228" s="107">
        <f t="shared" si="782"/>
        <v>3.1187321354603592E-135</v>
      </c>
      <c r="JK228" s="107">
        <f t="shared" si="783"/>
        <v>1.2308941062059937E-127</v>
      </c>
      <c r="JL228" s="107">
        <f t="shared" si="784"/>
        <v>6.2398333496304471E-111</v>
      </c>
      <c r="JM228" s="107">
        <f t="shared" si="785"/>
        <v>9.4630659269895936E-131</v>
      </c>
    </row>
    <row r="229" spans="1:273" x14ac:dyDescent="0.25">
      <c r="AY229" s="5"/>
      <c r="AZ229" s="5"/>
      <c r="BO229" s="28">
        <f t="shared" ref="BO229" si="786">SLOPE(BO28:BO228,$B28:$B228)</f>
        <v>6.344878542510124E-2</v>
      </c>
      <c r="BP229" s="28">
        <f t="shared" ref="BP229:CC229" si="787">SLOPE(BP28:BP228,$B28:$B228)</f>
        <v>9.17479757085021E-2</v>
      </c>
      <c r="BQ229" s="28">
        <f t="shared" si="787"/>
        <v>9.2992105263157931E-2</v>
      </c>
      <c r="BR229" s="28">
        <f t="shared" si="787"/>
        <v>9.0315384615384658E-2</v>
      </c>
      <c r="BS229" s="28">
        <f t="shared" si="787"/>
        <v>0.137476833976834</v>
      </c>
      <c r="BT229" s="28">
        <f t="shared" si="787"/>
        <v>0.10869719887955182</v>
      </c>
      <c r="BU229" s="28">
        <f t="shared" si="787"/>
        <v>0.10294929971988806</v>
      </c>
      <c r="BV229" s="28">
        <f t="shared" si="787"/>
        <v>0.12728074866310155</v>
      </c>
      <c r="BW229" s="28">
        <f t="shared" si="787"/>
        <v>8.5912605042016824E-2</v>
      </c>
      <c r="BX229" s="28">
        <f t="shared" si="787"/>
        <v>0.10387466577540133</v>
      </c>
      <c r="BY229" s="28">
        <f t="shared" si="787"/>
        <v>9.4100993124522567E-2</v>
      </c>
      <c r="BZ229" s="28">
        <f t="shared" si="787"/>
        <v>0.137542780748663</v>
      </c>
      <c r="CA229" s="28">
        <f t="shared" si="787"/>
        <v>0.13682582123758605</v>
      </c>
      <c r="CB229" s="28">
        <f t="shared" si="787"/>
        <v>0.10930849420849428</v>
      </c>
      <c r="CC229" s="28">
        <f t="shared" si="787"/>
        <v>0.10539399332591752</v>
      </c>
      <c r="CE229" s="28">
        <f t="shared" ref="CE229" si="788">SLOPE(CE28:CE228,$B28:$B228)</f>
        <v>-0.13709816169908978</v>
      </c>
      <c r="CF229" s="28">
        <f t="shared" ref="CF229:CS229" si="789">SLOPE(CF28:CF228,$B28:$B228)</f>
        <v>-0.1453588421887391</v>
      </c>
      <c r="CG229" s="28">
        <f t="shared" si="789"/>
        <v>-0.12658293232191539</v>
      </c>
      <c r="CH229" s="28">
        <f t="shared" si="789"/>
        <v>-0.15749463079293591</v>
      </c>
      <c r="CI229" s="28">
        <f t="shared" si="789"/>
        <v>-0.15969752143780097</v>
      </c>
      <c r="CJ229" s="28">
        <f t="shared" si="789"/>
        <v>-0.16545518618583338</v>
      </c>
      <c r="CK229" s="28">
        <f t="shared" si="789"/>
        <v>-0.17378503465288378</v>
      </c>
      <c r="CL229" s="28">
        <f t="shared" si="789"/>
        <v>-0.18513565589723627</v>
      </c>
      <c r="CM229" s="28">
        <f t="shared" si="789"/>
        <v>-0.18267723273054803</v>
      </c>
      <c r="CN229" s="28">
        <f t="shared" si="789"/>
        <v>-0.18055712323635903</v>
      </c>
      <c r="CO229" s="28">
        <f t="shared" si="789"/>
        <v>-0.16137936219453197</v>
      </c>
      <c r="CP229" s="28">
        <f t="shared" si="789"/>
        <v>-0.16871997788426094</v>
      </c>
      <c r="CQ229" s="28">
        <f t="shared" si="789"/>
        <v>-0.13791738460898154</v>
      </c>
      <c r="CR229" s="28">
        <f t="shared" si="789"/>
        <v>-0.14695438946086575</v>
      </c>
      <c r="CS229" s="28">
        <f t="shared" si="789"/>
        <v>-8.7255018587360608E-2</v>
      </c>
      <c r="CU229" s="28">
        <f>SLOPE(CU28:CU228,$B28:$B228)</f>
        <v>-9.9611456885449937E-2</v>
      </c>
      <c r="CV229" s="28">
        <f t="shared" ref="CV229:DI229" si="790">SLOPE(CV28:CV228,$B28:$B228)</f>
        <v>-0.11669535341242088</v>
      </c>
      <c r="CW229" s="28">
        <f t="shared" si="790"/>
        <v>-0.12429227218984781</v>
      </c>
      <c r="CX229" s="28">
        <f t="shared" si="790"/>
        <v>-0.13537656622190719</v>
      </c>
      <c r="CY229" s="28">
        <f t="shared" si="790"/>
        <v>-0.13806352243001599</v>
      </c>
      <c r="CZ229" s="28">
        <f t="shared" si="790"/>
        <v>-0.14540440769201657</v>
      </c>
      <c r="DA229" s="28">
        <f t="shared" si="790"/>
        <v>-0.15683899412972852</v>
      </c>
      <c r="DB229" s="28">
        <f t="shared" si="790"/>
        <v>-0.1653101182831582</v>
      </c>
      <c r="DC229" s="28">
        <f t="shared" si="790"/>
        <v>-0.16332364142892405</v>
      </c>
      <c r="DD229" s="28">
        <f t="shared" si="790"/>
        <v>-0.16421952432677331</v>
      </c>
      <c r="DE229" s="28">
        <f t="shared" si="790"/>
        <v>-0.15347253247386525</v>
      </c>
      <c r="DF229" s="28">
        <f t="shared" si="790"/>
        <v>-0.15451617832243994</v>
      </c>
      <c r="DG229" s="28">
        <f t="shared" si="790"/>
        <v>-0.14087176231682111</v>
      </c>
      <c r="DH229" s="28">
        <f t="shared" si="790"/>
        <v>-0.14944169503531043</v>
      </c>
      <c r="DI229" s="28">
        <f t="shared" si="790"/>
        <v>-0.13209990179609771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791">INTERCEPT(BO28:BO228,$B28:$B228)</f>
        <v>63.870626923076919</v>
      </c>
      <c r="BP230" s="28">
        <f t="shared" ref="BP230:CC230" si="792">INTERCEPT(BP28:BP228,$B28:$B228)</f>
        <v>67.235352564102584</v>
      </c>
      <c r="BQ230" s="28">
        <f t="shared" si="792"/>
        <v>68.3292604588394</v>
      </c>
      <c r="BR230" s="28">
        <f t="shared" si="792"/>
        <v>68.478043589743592</v>
      </c>
      <c r="BS230" s="28">
        <f t="shared" si="792"/>
        <v>66.427433290433299</v>
      </c>
      <c r="BT230" s="28">
        <f t="shared" si="792"/>
        <v>67.610181512605067</v>
      </c>
      <c r="BU230" s="28">
        <f t="shared" si="792"/>
        <v>68.674959663865536</v>
      </c>
      <c r="BV230" s="28">
        <f t="shared" si="792"/>
        <v>68.576245989304809</v>
      </c>
      <c r="BW230" s="28">
        <f t="shared" si="792"/>
        <v>71.081230252100838</v>
      </c>
      <c r="BX230" s="28">
        <f t="shared" si="792"/>
        <v>70.092406082887692</v>
      </c>
      <c r="BY230" s="28">
        <f t="shared" si="792"/>
        <v>70.325143315508015</v>
      </c>
      <c r="BZ230" s="28">
        <f t="shared" si="792"/>
        <v>67.674369875222794</v>
      </c>
      <c r="CA230" s="28">
        <f t="shared" si="792"/>
        <v>68.526561497326199</v>
      </c>
      <c r="CB230" s="28">
        <f t="shared" si="792"/>
        <v>69.805925868725865</v>
      </c>
      <c r="CC230" s="28">
        <f t="shared" si="792"/>
        <v>63.993980496848351</v>
      </c>
      <c r="CD230" s="2"/>
      <c r="CE230" s="28">
        <f t="shared" ref="CE230" si="793">INTERCEPT(CE28:CE228,$B28:$B228)</f>
        <v>69.042904515438167</v>
      </c>
      <c r="CF230" s="28">
        <f t="shared" ref="CF230:CS230" si="794">INTERCEPT(CF28:CF228,$B28:$B228)</f>
        <v>71.678781522601113</v>
      </c>
      <c r="CG230" s="28">
        <f t="shared" si="794"/>
        <v>70.914333839042314</v>
      </c>
      <c r="CH230" s="28">
        <f t="shared" si="794"/>
        <v>75.298979234325003</v>
      </c>
      <c r="CI230" s="28">
        <f t="shared" si="794"/>
        <v>75.501022671208744</v>
      </c>
      <c r="CJ230" s="28">
        <f t="shared" si="794"/>
        <v>76.597037080543473</v>
      </c>
      <c r="CK230" s="28">
        <f t="shared" si="794"/>
        <v>77.87660777634207</v>
      </c>
      <c r="CL230" s="28">
        <f t="shared" si="794"/>
        <v>79.463046191773714</v>
      </c>
      <c r="CM230" s="28">
        <f t="shared" si="794"/>
        <v>79.506668364165449</v>
      </c>
      <c r="CN230" s="28">
        <f t="shared" si="794"/>
        <v>79.02706704956924</v>
      </c>
      <c r="CO230" s="28">
        <f t="shared" si="794"/>
        <v>76.647363632797692</v>
      </c>
      <c r="CP230" s="28">
        <f t="shared" si="794"/>
        <v>77.200056653151478</v>
      </c>
      <c r="CQ230" s="28">
        <f t="shared" si="794"/>
        <v>73.856782161734714</v>
      </c>
      <c r="CR230" s="28">
        <f t="shared" si="794"/>
        <v>77.199769364183183</v>
      </c>
      <c r="CS230" s="28">
        <f t="shared" si="794"/>
        <v>68.784023791821568</v>
      </c>
      <c r="CT230" s="2"/>
      <c r="CU230" s="28">
        <f t="shared" ref="CU230" si="795">INTERCEPT(CU28:CU228,$B28:$B228)</f>
        <v>65.240538271170124</v>
      </c>
      <c r="CV230" s="28">
        <f t="shared" ref="CV230:DI230" si="796">INTERCEPT(CV28:CV228,$B28:$B228)</f>
        <v>68.799811383991866</v>
      </c>
      <c r="CW230" s="28">
        <f t="shared" si="796"/>
        <v>70.540711619352635</v>
      </c>
      <c r="CX230" s="28">
        <f t="shared" si="796"/>
        <v>72.958048783087406</v>
      </c>
      <c r="CY230" s="28">
        <f t="shared" si="796"/>
        <v>73.219347313864034</v>
      </c>
      <c r="CZ230" s="28">
        <f t="shared" si="796"/>
        <v>74.468081514091992</v>
      </c>
      <c r="DA230" s="28">
        <f t="shared" si="796"/>
        <v>76.152954423689337</v>
      </c>
      <c r="DB230" s="28">
        <f t="shared" si="796"/>
        <v>77.375442198334099</v>
      </c>
      <c r="DC230" s="28">
        <f t="shared" si="796"/>
        <v>77.56632896639276</v>
      </c>
      <c r="DD230" s="28">
        <f t="shared" si="796"/>
        <v>77.363221717925697</v>
      </c>
      <c r="DE230" s="28">
        <f t="shared" si="796"/>
        <v>75.814180163193669</v>
      </c>
      <c r="DF230" s="28">
        <f t="shared" si="796"/>
        <v>75.720407942612837</v>
      </c>
      <c r="DG230" s="28">
        <f t="shared" si="796"/>
        <v>74.092439238553496</v>
      </c>
      <c r="DH230" s="28">
        <f t="shared" si="796"/>
        <v>77.338482554820274</v>
      </c>
      <c r="DI230" s="28">
        <f t="shared" si="796"/>
        <v>72.648522439591673</v>
      </c>
    </row>
    <row r="231" spans="1:273" x14ac:dyDescent="0.25">
      <c r="A231" s="134"/>
      <c r="B231" s="28" t="s">
        <v>36</v>
      </c>
      <c r="C231" s="5">
        <f>C$7 - ABS(C$11)*Expt!$B$9</f>
        <v>-3.6053246848847209</v>
      </c>
      <c r="D231" s="5">
        <f>D$7 - ABS(D$11)*Expt!$B$9</f>
        <v>-0.86954872888335899</v>
      </c>
      <c r="E231" s="5">
        <f>E$7 - ABS(E$11)*Expt!$B$9</f>
        <v>0.91299328685654046</v>
      </c>
      <c r="F231" s="5">
        <f>F$7 - ABS(F$11)*Expt!$B$9</f>
        <v>1.9999974109589971</v>
      </c>
      <c r="G231" s="5">
        <f>G$7 - ABS(G$11)*Expt!$B$9</f>
        <v>5.3810225818405257</v>
      </c>
      <c r="H231" s="5">
        <f>H$7 - ABS(H$11)*Expt!$B$9</f>
        <v>6.721483123691165</v>
      </c>
      <c r="I231" s="5">
        <f>I$7 - ABS(I$11)*Expt!$B$9</f>
        <v>6.521768160477194</v>
      </c>
      <c r="J231" s="5">
        <f>J$7 - ABS(J$11)*Expt!$B$9</f>
        <v>9.9683326726778958</v>
      </c>
      <c r="K231" s="5">
        <f>K$7 - ABS(K$11)*Expt!$B$9</f>
        <v>6.9999984845007361</v>
      </c>
      <c r="L231" s="5">
        <f>L$7 - ABS(L$11)*Expt!$B$9</f>
        <v>8.6860035951201766</v>
      </c>
      <c r="M231" s="5">
        <f>M$7 - ABS(M$11)*Expt!$B$9</f>
        <v>7.8964720252077356</v>
      </c>
      <c r="N231" s="5">
        <f>N$7 - ABS(N$11)*Expt!$B$9</f>
        <v>8.7903783027123197</v>
      </c>
      <c r="O231" s="5">
        <f>O$7 - ABS(O$11)*Expt!$B$9</f>
        <v>7.8326675443974878</v>
      </c>
      <c r="P231" s="5">
        <f>P$7 - ABS(P$11)*Expt!$B$9</f>
        <v>2.7731847596475419</v>
      </c>
      <c r="Q231" s="5">
        <f>Q$7 - ABS(Q$11)*Expt!$B$9</f>
        <v>9.6847963585985966</v>
      </c>
    </row>
    <row r="232" spans="1:273" x14ac:dyDescent="0.25">
      <c r="A232" s="134"/>
      <c r="B232" s="3" t="s">
        <v>62</v>
      </c>
      <c r="C232" s="87">
        <f>C7</f>
        <v>64.386666256654067</v>
      </c>
      <c r="D232" s="87">
        <f t="shared" ref="D232:N232" si="797">D7</f>
        <v>63.36951461419811</v>
      </c>
      <c r="E232" s="87">
        <f t="shared" si="797"/>
        <v>64.046100529308177</v>
      </c>
      <c r="F232" s="87">
        <f t="shared" si="797"/>
        <v>64.294342398263609</v>
      </c>
      <c r="G232" s="87">
        <f t="shared" si="797"/>
        <v>64.304354651495586</v>
      </c>
      <c r="H232" s="87">
        <f t="shared" si="797"/>
        <v>64.040354556768932</v>
      </c>
      <c r="I232" s="87">
        <f t="shared" si="797"/>
        <v>63.315517365408439</v>
      </c>
      <c r="J232" s="87">
        <f t="shared" si="797"/>
        <v>63.461536375523927</v>
      </c>
      <c r="K232" s="87">
        <f t="shared" si="797"/>
        <v>61.650613102753027</v>
      </c>
      <c r="L232" s="87">
        <f t="shared" si="797"/>
        <v>62.250098476310157</v>
      </c>
      <c r="M232" s="87">
        <f t="shared" si="797"/>
        <v>62.815454292501641</v>
      </c>
      <c r="N232" s="87">
        <f t="shared" si="797"/>
        <v>62.9023017408974</v>
      </c>
      <c r="O232" s="87">
        <f t="shared" ref="O232:Q232" si="798">O7</f>
        <v>62.695299825018033</v>
      </c>
      <c r="P232" s="87">
        <f t="shared" si="798"/>
        <v>60.868823679721764</v>
      </c>
      <c r="Q232" s="87">
        <f t="shared" si="798"/>
        <v>58.92647794612131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142.72645944500738</v>
      </c>
      <c r="D233" s="87">
        <f t="shared" ref="D233:N233" si="799">D10</f>
        <v>142.3855389603616</v>
      </c>
      <c r="E233" s="87">
        <f t="shared" si="799"/>
        <v>141.1746013051376</v>
      </c>
      <c r="F233" s="87">
        <f t="shared" si="799"/>
        <v>142.36434798615062</v>
      </c>
      <c r="G233" s="87">
        <f t="shared" si="799"/>
        <v>142.32701219575767</v>
      </c>
      <c r="H233" s="87">
        <f t="shared" si="799"/>
        <v>142.06026286307574</v>
      </c>
      <c r="I233" s="87">
        <f t="shared" si="799"/>
        <v>141.57738525363112</v>
      </c>
      <c r="J233" s="87">
        <f t="shared" si="799"/>
        <v>141.3954907574111</v>
      </c>
      <c r="K233" s="87">
        <f t="shared" si="799"/>
        <v>138.3725532072265</v>
      </c>
      <c r="L233" s="87">
        <f t="shared" si="799"/>
        <v>137.70188644152751</v>
      </c>
      <c r="M233" s="87">
        <f t="shared" si="799"/>
        <v>138.39184144094753</v>
      </c>
      <c r="N233" s="87">
        <f t="shared" si="799"/>
        <v>138.23946685718997</v>
      </c>
      <c r="O233" s="87">
        <f t="shared" ref="O233:Q233" si="800">O10</f>
        <v>139.19384965215792</v>
      </c>
      <c r="P233" s="87">
        <f t="shared" si="800"/>
        <v>140.04296375238664</v>
      </c>
      <c r="Q233" s="87">
        <f t="shared" si="800"/>
        <v>142.34193796465797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182.23129716580675</v>
      </c>
      <c r="D234" s="2">
        <f>D$10 + ABS(D$14)*Expt!$B$10</f>
        <v>179.70984344920365</v>
      </c>
      <c r="E234" s="2">
        <f>E$10 + ABS(E$14)*Expt!$B$10</f>
        <v>177.85632104720742</v>
      </c>
      <c r="F234" s="2">
        <f>F$10 + ABS(F$14)*Expt!$B$10</f>
        <v>178.55872846491798</v>
      </c>
      <c r="G234" s="2">
        <f>G$10 + ABS(G$14)*Expt!$B$10</f>
        <v>176.56276024705329</v>
      </c>
      <c r="H234" s="2">
        <f>H$10 + ABS(H$14)*Expt!$B$10</f>
        <v>175.36378410060007</v>
      </c>
      <c r="I234" s="2">
        <f>I$10 + ABS(I$14)*Expt!$B$10</f>
        <v>174.57579896129434</v>
      </c>
      <c r="J234" s="2">
        <f>J$10 + ABS(J$14)*Expt!$B$10</f>
        <v>172.47621515131232</v>
      </c>
      <c r="K234" s="2">
        <f>K$10 + ABS(K$14)*Expt!$B$10</f>
        <v>170.12575872362817</v>
      </c>
      <c r="L234" s="2">
        <f>L$10 + ABS(L$14)*Expt!$B$10</f>
        <v>168.82380016460607</v>
      </c>
      <c r="M234" s="2">
        <f>M$10 + ABS(M$14)*Expt!$B$10</f>
        <v>170.30097444642681</v>
      </c>
      <c r="N234" s="2">
        <f>N$10 + ABS(N$14)*Expt!$B$10</f>
        <v>169.67968098511358</v>
      </c>
      <c r="O234" s="2">
        <f>O$10 + ABS(O$14)*Expt!$B$10</f>
        <v>171.07024207969158</v>
      </c>
      <c r="P234" s="2">
        <f>P$10 + ABS(P$14)*Expt!$B$10</f>
        <v>173.79780393344615</v>
      </c>
      <c r="Q234" s="2">
        <f>Q$10 + ABS(Q$14)*Expt!$B$10</f>
        <v>188.74365360566046</v>
      </c>
    </row>
    <row r="237" spans="1:273" x14ac:dyDescent="0.25">
      <c r="R237" s="5"/>
    </row>
  </sheetData>
  <mergeCells count="65">
    <mergeCell ref="T2:X2"/>
    <mergeCell ref="IY25:JK25"/>
    <mergeCell ref="JL25:JM25"/>
    <mergeCell ref="IY26:JK26"/>
    <mergeCell ref="JL26:JM26"/>
    <mergeCell ref="Z2:AD2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CU25:DG25"/>
    <mergeCell ref="CU26:DG26"/>
    <mergeCell ref="DK25:DW25"/>
    <mergeCell ref="DK26:DW26"/>
    <mergeCell ref="AY25:BK25"/>
    <mergeCell ref="A3:A6"/>
    <mergeCell ref="A7:A10"/>
    <mergeCell ref="A11:A14"/>
    <mergeCell ref="A15:A18"/>
    <mergeCell ref="A22:A23"/>
    <mergeCell ref="EQ25:FE25"/>
    <mergeCell ref="FG25:FU25"/>
    <mergeCell ref="FT26:FU26"/>
    <mergeCell ref="FG26:FS26"/>
    <mergeCell ref="A230:A234"/>
    <mergeCell ref="C26:O26"/>
    <mergeCell ref="P26:Q26"/>
    <mergeCell ref="C25:Q25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GM25:GY25"/>
    <mergeCell ref="CR26:CS26"/>
    <mergeCell ref="DH26:DI26"/>
    <mergeCell ref="DX26:DY26"/>
    <mergeCell ref="EN26:EO26"/>
    <mergeCell ref="FD26:FE26"/>
    <mergeCell ref="HS25:IE25"/>
    <mergeCell ref="IF25:IG25"/>
    <mergeCell ref="II25:IU25"/>
    <mergeCell ref="IV25:IW25"/>
    <mergeCell ref="HS26:IE26"/>
    <mergeCell ref="IF26:IG26"/>
    <mergeCell ref="II26:IU26"/>
    <mergeCell ref="IV26:IW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7"/>
  <sheetViews>
    <sheetView zoomScale="80" zoomScaleNormal="80" workbookViewId="0">
      <pane xSplit="2" ySplit="27" topLeftCell="S28" activePane="bottomRight" state="frozen"/>
      <selection pane="topRight" activeCell="C1" sqref="C1"/>
      <selection pane="bottomLeft" activeCell="A6" sqref="A6"/>
      <selection pane="bottomRight" activeCell="U27" sqref="U2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23929.634712519117</v>
      </c>
      <c r="C2" s="53">
        <f>SUMSQ(AI28:AI228)</f>
        <v>1713.2254349418909</v>
      </c>
      <c r="D2" s="54">
        <f t="shared" ref="D2:P2" si="0">SUMSQ(AJ28:AJ228)</f>
        <v>1820.5242053379009</v>
      </c>
      <c r="E2" s="54">
        <f t="shared" si="0"/>
        <v>1694.6607853571213</v>
      </c>
      <c r="F2" s="54">
        <f t="shared" si="0"/>
        <v>2044.9591452369164</v>
      </c>
      <c r="G2" s="54">
        <f t="shared" si="0"/>
        <v>1814.6935574322918</v>
      </c>
      <c r="H2" s="54">
        <f t="shared" si="0"/>
        <v>1762.2639185490539</v>
      </c>
      <c r="I2" s="54">
        <f t="shared" si="0"/>
        <v>1949.8431476299256</v>
      </c>
      <c r="J2" s="54">
        <f t="shared" si="0"/>
        <v>1376.9797963142851</v>
      </c>
      <c r="K2" s="54">
        <f t="shared" si="0"/>
        <v>1668.0059317521855</v>
      </c>
      <c r="L2" s="54">
        <f t="shared" si="0"/>
        <v>1587.2595419840306</v>
      </c>
      <c r="M2" s="54">
        <f t="shared" si="0"/>
        <v>2307.6005776884967</v>
      </c>
      <c r="N2" s="54">
        <f t="shared" si="0"/>
        <v>2058.4967581031756</v>
      </c>
      <c r="O2" s="55">
        <f t="shared" si="0"/>
        <v>2131.1219121918475</v>
      </c>
      <c r="P2" s="128">
        <f t="shared" si="0"/>
        <v>2091.1380812719503</v>
      </c>
      <c r="Q2" s="129">
        <f>SUMSQ(AW28:AW228)</f>
        <v>2957.2012769152393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2074.9294990691897</v>
      </c>
      <c r="D3" s="61">
        <v>1920.0527187370396</v>
      </c>
      <c r="E3" s="61">
        <v>1886.7157533580621</v>
      </c>
      <c r="F3" s="61">
        <v>1860.9598294011246</v>
      </c>
      <c r="G3" s="61">
        <v>1758.6292865726516</v>
      </c>
      <c r="H3" s="61">
        <v>1689.9701892919375</v>
      </c>
      <c r="I3" s="61">
        <v>1699.4538867627914</v>
      </c>
      <c r="J3" s="61">
        <v>1589.1142998425241</v>
      </c>
      <c r="K3" s="61">
        <v>1615.8620585568244</v>
      </c>
      <c r="L3" s="61">
        <v>1591.3511377838336</v>
      </c>
      <c r="M3" s="61">
        <v>1655.0154510736254</v>
      </c>
      <c r="N3" s="61">
        <v>1637.1665874543078</v>
      </c>
      <c r="O3" s="81">
        <v>1631.8217202220123</v>
      </c>
      <c r="P3" s="122">
        <v>1672.7140193499588</v>
      </c>
      <c r="Q3" s="114">
        <v>1229.8184492008988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1344.9573530519606</v>
      </c>
      <c r="D4" s="63">
        <v>1273.0224575519137</v>
      </c>
      <c r="E4" s="63">
        <v>1264.2536543840658</v>
      </c>
      <c r="F4" s="63">
        <v>1242.6936469400705</v>
      </c>
      <c r="G4" s="63">
        <v>1174.0017192633541</v>
      </c>
      <c r="H4" s="63">
        <v>1129.1961098566576</v>
      </c>
      <c r="I4" s="63">
        <v>1122.3755496737542</v>
      </c>
      <c r="J4" s="63">
        <v>1044.4167743139269</v>
      </c>
      <c r="K4" s="63">
        <v>1059.7325821372021</v>
      </c>
      <c r="L4" s="63">
        <v>1034.6301815187583</v>
      </c>
      <c r="M4" s="63">
        <v>1102.0567899824646</v>
      </c>
      <c r="N4" s="63">
        <v>1095.5688910759898</v>
      </c>
      <c r="O4" s="82">
        <v>1082.8581478665253</v>
      </c>
      <c r="P4" s="123">
        <v>1087.8115173547794</v>
      </c>
      <c r="Q4" s="115">
        <v>755.47439022791627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0</v>
      </c>
      <c r="D5" s="63">
        <v>57.241878505070574</v>
      </c>
      <c r="E5" s="63">
        <v>117.75464947199703</v>
      </c>
      <c r="F5" s="63">
        <v>164.95412127860988</v>
      </c>
      <c r="G5" s="63">
        <v>197.60264668562968</v>
      </c>
      <c r="H5" s="63">
        <v>232.39355896085226</v>
      </c>
      <c r="I5" s="63">
        <v>251.41993919492327</v>
      </c>
      <c r="J5" s="63">
        <v>261.85674241037037</v>
      </c>
      <c r="K5" s="63">
        <v>300.30584156191821</v>
      </c>
      <c r="L5" s="63">
        <v>314.88170880041775</v>
      </c>
      <c r="M5" s="63">
        <v>363.92654038514786</v>
      </c>
      <c r="N5" s="63">
        <v>387.60653534974205</v>
      </c>
      <c r="O5" s="82">
        <v>397.51132569207164</v>
      </c>
      <c r="P5" s="123">
        <v>574.30570371346118</v>
      </c>
      <c r="Q5" s="115">
        <v>1170.260412573921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0</v>
      </c>
      <c r="D6" s="65">
        <v>21.859517979827999</v>
      </c>
      <c r="E6" s="65">
        <v>57.459133956527417</v>
      </c>
      <c r="F6" s="65">
        <v>77.749106598664753</v>
      </c>
      <c r="G6" s="65">
        <v>101.35563629090335</v>
      </c>
      <c r="H6" s="65">
        <v>124.7097568224698</v>
      </c>
      <c r="I6" s="65">
        <v>126.49127670747393</v>
      </c>
      <c r="J6" s="65">
        <v>135.2789202827673</v>
      </c>
      <c r="K6" s="65">
        <v>160.2256285112488</v>
      </c>
      <c r="L6" s="65">
        <v>170.39817647868853</v>
      </c>
      <c r="M6" s="65">
        <v>198.35413596951608</v>
      </c>
      <c r="N6" s="65">
        <v>210.85472072386983</v>
      </c>
      <c r="O6" s="83">
        <v>223.82696101097613</v>
      </c>
      <c r="P6" s="124">
        <v>319.95074876329437</v>
      </c>
      <c r="Q6" s="116">
        <v>686.07456082432668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64.85257103742596</v>
      </c>
      <c r="D7" s="63">
        <v>64.407621621923454</v>
      </c>
      <c r="E7" s="63">
        <v>64.150091059226199</v>
      </c>
      <c r="F7" s="63">
        <v>63.791058015907794</v>
      </c>
      <c r="G7" s="63">
        <v>64.278906901982111</v>
      </c>
      <c r="H7" s="63">
        <v>63.611632568780657</v>
      </c>
      <c r="I7" s="63">
        <v>63.677655046255744</v>
      </c>
      <c r="J7" s="63">
        <v>63.737506941503803</v>
      </c>
      <c r="K7" s="63">
        <v>62.742932265704233</v>
      </c>
      <c r="L7" s="63">
        <v>62.302257711048654</v>
      </c>
      <c r="M7" s="63">
        <v>62.783144222531078</v>
      </c>
      <c r="N7" s="63">
        <v>62.930021994773767</v>
      </c>
      <c r="O7" s="81">
        <v>63.372375503152334</v>
      </c>
      <c r="P7" s="122">
        <v>61.250086820942506</v>
      </c>
      <c r="Q7" s="114">
        <v>58.92647794612131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84.070989007279564</v>
      </c>
      <c r="D8" s="75">
        <f t="shared" ref="D8:N8" si="1">D$7 + ($O8 - $O$7)*D$20 + ($O8 - $O$7)*($O8 - $O$7)*ABS(D$21)</f>
        <v>83.839867492453081</v>
      </c>
      <c r="E8" s="75">
        <f t="shared" si="1"/>
        <v>83.147973717834958</v>
      </c>
      <c r="F8" s="75">
        <f t="shared" si="1"/>
        <v>82.999441852955925</v>
      </c>
      <c r="G8" s="75">
        <f t="shared" si="1"/>
        <v>83.378605616371686</v>
      </c>
      <c r="H8" s="75">
        <f t="shared" si="1"/>
        <v>82.669830769496002</v>
      </c>
      <c r="I8" s="75">
        <f t="shared" si="1"/>
        <v>82.777607554150876</v>
      </c>
      <c r="J8" s="75">
        <f t="shared" si="1"/>
        <v>82.610551266962958</v>
      </c>
      <c r="K8" s="75">
        <f t="shared" si="1"/>
        <v>81.231686538066555</v>
      </c>
      <c r="L8" s="75">
        <f t="shared" si="1"/>
        <v>80.593493490705427</v>
      </c>
      <c r="M8" s="75">
        <f t="shared" si="1"/>
        <v>81.277096732471648</v>
      </c>
      <c r="N8" s="76">
        <f t="shared" si="1"/>
        <v>81.389827070723882</v>
      </c>
      <c r="O8" s="82">
        <v>82.245061571263037</v>
      </c>
      <c r="P8" s="123">
        <v>80.892685367077902</v>
      </c>
      <c r="Q8" s="115">
        <v>78.421720465676529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2">C$7 + ($O9 - $O$7)*C$20 + ($O9 - $O$7)*($O9 - $O$7)*ABS(C$21)</f>
        <v>117.60409324574842</v>
      </c>
      <c r="D9" s="67">
        <f t="shared" si="2"/>
        <v>117.52420453931384</v>
      </c>
      <c r="E9" s="67">
        <f t="shared" si="2"/>
        <v>116.07937479792265</v>
      </c>
      <c r="F9" s="67">
        <f t="shared" si="2"/>
        <v>116.29573089764406</v>
      </c>
      <c r="G9" s="67">
        <f t="shared" si="2"/>
        <v>116.63303015524589</v>
      </c>
      <c r="H9" s="67">
        <f t="shared" si="2"/>
        <v>115.97944713336359</v>
      </c>
      <c r="I9" s="67">
        <f t="shared" si="2"/>
        <v>116.20916489609101</v>
      </c>
      <c r="J9" s="67">
        <f t="shared" si="2"/>
        <v>115.83180627022043</v>
      </c>
      <c r="K9" s="67">
        <f t="shared" si="2"/>
        <v>113.93447702175</v>
      </c>
      <c r="L9" s="67">
        <f t="shared" si="2"/>
        <v>112.77658725317453</v>
      </c>
      <c r="M9" s="67">
        <f t="shared" si="2"/>
        <v>113.65044066703494</v>
      </c>
      <c r="N9" s="77">
        <f t="shared" si="2"/>
        <v>113.50416024273289</v>
      </c>
      <c r="O9" s="82">
        <v>114.95944377563497</v>
      </c>
      <c r="P9" s="123">
        <v>114.68055325092213</v>
      </c>
      <c r="Q9" s="115">
        <v>115.90118868866787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2"/>
        <v>143.47541334526528</v>
      </c>
      <c r="D10" s="67">
        <f t="shared" si="2"/>
        <v>143.32315481312853</v>
      </c>
      <c r="E10" s="67">
        <f t="shared" si="2"/>
        <v>141.30164881003381</v>
      </c>
      <c r="F10" s="67">
        <f t="shared" si="2"/>
        <v>141.79747386415812</v>
      </c>
      <c r="G10" s="67">
        <f t="shared" si="2"/>
        <v>142.22839129022054</v>
      </c>
      <c r="H10" s="67">
        <f t="shared" si="2"/>
        <v>141.72612001330563</v>
      </c>
      <c r="I10" s="67">
        <f t="shared" si="2"/>
        <v>142.09174333869669</v>
      </c>
      <c r="J10" s="67">
        <f t="shared" si="2"/>
        <v>141.71029601602626</v>
      </c>
      <c r="K10" s="67">
        <f t="shared" si="2"/>
        <v>139.54253347377667</v>
      </c>
      <c r="L10" s="67">
        <f t="shared" si="2"/>
        <v>137.83452339053437</v>
      </c>
      <c r="M10" s="67">
        <f t="shared" si="2"/>
        <v>138.71587572950679</v>
      </c>
      <c r="N10" s="77">
        <f t="shared" si="2"/>
        <v>138.1998321581529</v>
      </c>
      <c r="O10" s="83">
        <v>140.01550228006727</v>
      </c>
      <c r="P10" s="124">
        <v>140.82971730424171</v>
      </c>
      <c r="Q10" s="116">
        <v>142.34193796465797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5" t="s">
        <v>4</v>
      </c>
      <c r="B11" s="47" t="s">
        <v>38</v>
      </c>
      <c r="C11" s="68">
        <f>$P11*C$19</f>
        <v>8.6156002687474516</v>
      </c>
      <c r="D11" s="69">
        <f t="shared" ref="D11:O11" si="3">$P11*D$19</f>
        <v>7.8992143867918898</v>
      </c>
      <c r="E11" s="69">
        <f t="shared" si="3"/>
        <v>7.7354868777466796</v>
      </c>
      <c r="F11" s="69">
        <f t="shared" si="3"/>
        <v>7.6319873820963764</v>
      </c>
      <c r="G11" s="69">
        <f t="shared" si="3"/>
        <v>7.2228007702771722</v>
      </c>
      <c r="H11" s="69">
        <f t="shared" si="3"/>
        <v>6.9269922558648052</v>
      </c>
      <c r="I11" s="69">
        <f t="shared" si="3"/>
        <v>6.9758828452630253</v>
      </c>
      <c r="J11" s="69">
        <f t="shared" si="3"/>
        <v>6.8422008844869469</v>
      </c>
      <c r="K11" s="69">
        <f t="shared" si="3"/>
        <v>6.7227509305157582</v>
      </c>
      <c r="L11" s="69">
        <f t="shared" si="3"/>
        <v>6.6627822189059636</v>
      </c>
      <c r="M11" s="69">
        <f t="shared" si="3"/>
        <v>6.7673469834794062</v>
      </c>
      <c r="N11" s="69">
        <f t="shared" si="3"/>
        <v>6.7729607134668761</v>
      </c>
      <c r="O11" s="78">
        <f t="shared" si="3"/>
        <v>6.7648686571345706</v>
      </c>
      <c r="P11" s="125">
        <v>7.1640195949808056</v>
      </c>
      <c r="Q11" s="117">
        <v>6.1552101984403391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6"/>
      <c r="B12" s="45" t="s">
        <v>39</v>
      </c>
      <c r="C12" s="70">
        <f t="shared" ref="C12:O14" si="4">$P12*C$19</f>
        <v>7.387452837129648</v>
      </c>
      <c r="D12" s="71">
        <f t="shared" si="4"/>
        <v>6.7731872315943482</v>
      </c>
      <c r="E12" s="71">
        <f t="shared" si="4"/>
        <v>6.6327989575933248</v>
      </c>
      <c r="F12" s="71">
        <f t="shared" si="4"/>
        <v>6.5440532383244259</v>
      </c>
      <c r="G12" s="71">
        <f t="shared" si="4"/>
        <v>6.1931958746924982</v>
      </c>
      <c r="H12" s="71">
        <f t="shared" si="4"/>
        <v>5.9395546447285597</v>
      </c>
      <c r="I12" s="71">
        <f t="shared" si="4"/>
        <v>5.9814759168503606</v>
      </c>
      <c r="J12" s="71">
        <f t="shared" si="4"/>
        <v>5.8668502204852864</v>
      </c>
      <c r="K12" s="71">
        <f t="shared" si="4"/>
        <v>5.7644277689051648</v>
      </c>
      <c r="L12" s="71">
        <f t="shared" si="4"/>
        <v>5.7130075526809057</v>
      </c>
      <c r="M12" s="71">
        <f t="shared" si="4"/>
        <v>5.8026666875776289</v>
      </c>
      <c r="N12" s="71">
        <f t="shared" si="4"/>
        <v>5.8074801845168089</v>
      </c>
      <c r="O12" s="79">
        <f t="shared" si="4"/>
        <v>5.8005416448160814</v>
      </c>
      <c r="P12" s="111">
        <v>6.1427939123605011</v>
      </c>
      <c r="Q12" s="118">
        <v>5.38686755202301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6"/>
      <c r="B13" s="45" t="s">
        <v>51</v>
      </c>
      <c r="C13" s="70">
        <f t="shared" si="4"/>
        <v>6.4510299593092828</v>
      </c>
      <c r="D13" s="71">
        <f t="shared" si="4"/>
        <v>5.9146277769000699</v>
      </c>
      <c r="E13" s="71">
        <f t="shared" si="4"/>
        <v>5.7920349182405211</v>
      </c>
      <c r="F13" s="71">
        <f t="shared" si="4"/>
        <v>5.7145384784816491</v>
      </c>
      <c r="G13" s="71">
        <f t="shared" si="4"/>
        <v>5.4081552887497395</v>
      </c>
      <c r="H13" s="71">
        <f t="shared" si="4"/>
        <v>5.1866652556507011</v>
      </c>
      <c r="I13" s="71">
        <f t="shared" si="4"/>
        <v>5.2232726477183542</v>
      </c>
      <c r="J13" s="71">
        <f t="shared" si="4"/>
        <v>5.1231767394722452</v>
      </c>
      <c r="K13" s="71">
        <f t="shared" si="4"/>
        <v>5.0337372102845386</v>
      </c>
      <c r="L13" s="71">
        <f t="shared" si="4"/>
        <v>4.9888349465828119</v>
      </c>
      <c r="M13" s="71">
        <f t="shared" si="4"/>
        <v>5.0671290187205695</v>
      </c>
      <c r="N13" s="71">
        <f t="shared" si="4"/>
        <v>5.0713323637230072</v>
      </c>
      <c r="O13" s="79">
        <f t="shared" si="4"/>
        <v>5.0652733433177231</v>
      </c>
      <c r="P13" s="111">
        <v>5.3641422065439883</v>
      </c>
      <c r="Q13" s="118">
        <v>6.8919273271502668</v>
      </c>
    </row>
    <row r="14" spans="1:156" ht="15.75" hidden="1" thickBot="1" x14ac:dyDescent="0.3">
      <c r="A14" s="137"/>
      <c r="B14" s="46" t="s">
        <v>52</v>
      </c>
      <c r="C14" s="72">
        <f t="shared" si="4"/>
        <v>5.1367171176091233</v>
      </c>
      <c r="D14" s="73">
        <f t="shared" si="4"/>
        <v>4.7095998526632155</v>
      </c>
      <c r="E14" s="73">
        <f t="shared" si="4"/>
        <v>4.6119836829127694</v>
      </c>
      <c r="F14" s="73">
        <f t="shared" si="4"/>
        <v>4.5502761275031558</v>
      </c>
      <c r="G14" s="73">
        <f t="shared" si="4"/>
        <v>4.3063144988685718</v>
      </c>
      <c r="H14" s="73">
        <f t="shared" si="4"/>
        <v>4.1299501583561211</v>
      </c>
      <c r="I14" s="73">
        <f t="shared" si="4"/>
        <v>4.1590992738696189</v>
      </c>
      <c r="J14" s="73">
        <f t="shared" si="4"/>
        <v>4.0793965956099338</v>
      </c>
      <c r="K14" s="73">
        <f t="shared" si="4"/>
        <v>4.0081791987807014</v>
      </c>
      <c r="L14" s="73">
        <f t="shared" si="4"/>
        <v>3.9724251830605901</v>
      </c>
      <c r="M14" s="73">
        <f t="shared" si="4"/>
        <v>4.0347678637013731</v>
      </c>
      <c r="N14" s="73">
        <f t="shared" si="4"/>
        <v>4.0381148322260003</v>
      </c>
      <c r="O14" s="80">
        <f t="shared" si="4"/>
        <v>4.0332902578513528</v>
      </c>
      <c r="P14" s="126">
        <v>4.2712685055634614</v>
      </c>
      <c r="Q14" s="119">
        <v>5.8002144551253094</v>
      </c>
    </row>
    <row r="15" spans="1:156" hidden="1" x14ac:dyDescent="0.25">
      <c r="A15" s="135" t="s">
        <v>40</v>
      </c>
      <c r="B15" s="44" t="s">
        <v>38</v>
      </c>
      <c r="C15" s="68">
        <f>$P15</f>
        <v>-3.5156200804914102</v>
      </c>
      <c r="D15" s="69">
        <f t="shared" ref="D15:O15" si="5">$P15</f>
        <v>-3.5156200804914102</v>
      </c>
      <c r="E15" s="69">
        <f t="shared" si="5"/>
        <v>-3.5156200804914102</v>
      </c>
      <c r="F15" s="69">
        <f t="shared" si="5"/>
        <v>-3.5156200804914102</v>
      </c>
      <c r="G15" s="69">
        <f t="shared" si="5"/>
        <v>-3.5156200804914102</v>
      </c>
      <c r="H15" s="69">
        <f t="shared" si="5"/>
        <v>-3.5156200804914102</v>
      </c>
      <c r="I15" s="69">
        <f t="shared" si="5"/>
        <v>-3.5156200804914102</v>
      </c>
      <c r="J15" s="69">
        <f t="shared" si="5"/>
        <v>-3.5156200804914102</v>
      </c>
      <c r="K15" s="69">
        <f t="shared" si="5"/>
        <v>-3.5156200804914102</v>
      </c>
      <c r="L15" s="69">
        <f t="shared" si="5"/>
        <v>-3.5156200804914102</v>
      </c>
      <c r="M15" s="69">
        <f t="shared" si="5"/>
        <v>-3.5156200804914102</v>
      </c>
      <c r="N15" s="69">
        <f t="shared" si="5"/>
        <v>-3.5156200804914102</v>
      </c>
      <c r="O15" s="69">
        <f t="shared" si="5"/>
        <v>-3.5156200804914102</v>
      </c>
      <c r="P15" s="111">
        <v>-3.5156200804914102</v>
      </c>
      <c r="Q15" s="118">
        <v>-3.0476003666182216</v>
      </c>
    </row>
    <row r="16" spans="1:156" hidden="1" x14ac:dyDescent="0.25">
      <c r="A16" s="136"/>
      <c r="B16" s="45" t="s">
        <v>39</v>
      </c>
      <c r="C16" s="70">
        <f t="shared" ref="C16:O18" si="6">$P16</f>
        <v>-3.1760118415968179</v>
      </c>
      <c r="D16" s="71">
        <f t="shared" si="6"/>
        <v>-3.1760118415968179</v>
      </c>
      <c r="E16" s="71">
        <f t="shared" si="6"/>
        <v>-3.1760118415968179</v>
      </c>
      <c r="F16" s="71">
        <f t="shared" si="6"/>
        <v>-3.1760118415968179</v>
      </c>
      <c r="G16" s="71">
        <f t="shared" si="6"/>
        <v>-3.1760118415968179</v>
      </c>
      <c r="H16" s="71">
        <f t="shared" si="6"/>
        <v>-3.1760118415968179</v>
      </c>
      <c r="I16" s="71">
        <f t="shared" si="6"/>
        <v>-3.1760118415968179</v>
      </c>
      <c r="J16" s="71">
        <f t="shared" si="6"/>
        <v>-3.1760118415968179</v>
      </c>
      <c r="K16" s="71">
        <f t="shared" si="6"/>
        <v>-3.1760118415968179</v>
      </c>
      <c r="L16" s="71">
        <f t="shared" si="6"/>
        <v>-3.1760118415968179</v>
      </c>
      <c r="M16" s="71">
        <f t="shared" si="6"/>
        <v>-3.1760118415968179</v>
      </c>
      <c r="N16" s="71">
        <f t="shared" si="6"/>
        <v>-3.1760118415968179</v>
      </c>
      <c r="O16" s="71">
        <f t="shared" si="6"/>
        <v>-3.1760118415968179</v>
      </c>
      <c r="P16" s="111">
        <v>-3.1760118415968179</v>
      </c>
      <c r="Q16" s="118">
        <v>-2.9377426994293927</v>
      </c>
      <c r="R16" s="5"/>
    </row>
    <row r="17" spans="1:273" hidden="1" x14ac:dyDescent="0.25">
      <c r="A17" s="136"/>
      <c r="B17" s="45" t="s">
        <v>51</v>
      </c>
      <c r="C17" s="70">
        <f t="shared" si="6"/>
        <v>-2.323948512554348</v>
      </c>
      <c r="D17" s="71">
        <f t="shared" si="6"/>
        <v>-2.323948512554348</v>
      </c>
      <c r="E17" s="71">
        <f t="shared" si="6"/>
        <v>-2.323948512554348</v>
      </c>
      <c r="F17" s="71">
        <f t="shared" si="6"/>
        <v>-2.323948512554348</v>
      </c>
      <c r="G17" s="71">
        <f t="shared" si="6"/>
        <v>-2.323948512554348</v>
      </c>
      <c r="H17" s="71">
        <f t="shared" si="6"/>
        <v>-2.323948512554348</v>
      </c>
      <c r="I17" s="71">
        <f t="shared" si="6"/>
        <v>-2.323948512554348</v>
      </c>
      <c r="J17" s="71">
        <f t="shared" si="6"/>
        <v>-2.323948512554348</v>
      </c>
      <c r="K17" s="71">
        <f t="shared" si="6"/>
        <v>-2.323948512554348</v>
      </c>
      <c r="L17" s="71">
        <f t="shared" si="6"/>
        <v>-2.323948512554348</v>
      </c>
      <c r="M17" s="71">
        <f t="shared" si="6"/>
        <v>-2.323948512554348</v>
      </c>
      <c r="N17" s="71">
        <f t="shared" si="6"/>
        <v>-2.323948512554348</v>
      </c>
      <c r="O17" s="71">
        <f t="shared" si="6"/>
        <v>-2.323948512554348</v>
      </c>
      <c r="P17" s="111">
        <v>-2.323948512554348</v>
      </c>
      <c r="Q17" s="118">
        <v>-3.0357022524657977</v>
      </c>
      <c r="R17" s="102"/>
      <c r="T17" s="41"/>
    </row>
    <row r="18" spans="1:273" ht="15.75" hidden="1" thickBot="1" x14ac:dyDescent="0.3">
      <c r="A18" s="137"/>
      <c r="B18" s="46" t="s">
        <v>52</v>
      </c>
      <c r="C18" s="72">
        <f t="shared" si="6"/>
        <v>-1.539118683604932</v>
      </c>
      <c r="D18" s="73">
        <f t="shared" si="6"/>
        <v>-1.539118683604932</v>
      </c>
      <c r="E18" s="73">
        <f t="shared" si="6"/>
        <v>-1.539118683604932</v>
      </c>
      <c r="F18" s="73">
        <f t="shared" si="6"/>
        <v>-1.539118683604932</v>
      </c>
      <c r="G18" s="73">
        <f t="shared" si="6"/>
        <v>-1.539118683604932</v>
      </c>
      <c r="H18" s="73">
        <f t="shared" si="6"/>
        <v>-1.539118683604932</v>
      </c>
      <c r="I18" s="73">
        <f t="shared" si="6"/>
        <v>-1.539118683604932</v>
      </c>
      <c r="J18" s="73">
        <f t="shared" si="6"/>
        <v>-1.539118683604932</v>
      </c>
      <c r="K18" s="73">
        <f t="shared" si="6"/>
        <v>-1.539118683604932</v>
      </c>
      <c r="L18" s="73">
        <f t="shared" si="6"/>
        <v>-1.539118683604932</v>
      </c>
      <c r="M18" s="73">
        <f t="shared" si="6"/>
        <v>-1.539118683604932</v>
      </c>
      <c r="N18" s="73">
        <f t="shared" si="6"/>
        <v>-1.539118683604932</v>
      </c>
      <c r="O18" s="73">
        <f t="shared" si="6"/>
        <v>-1.539118683604932</v>
      </c>
      <c r="P18" s="126">
        <v>-1.539118683604932</v>
      </c>
      <c r="Q18" s="119">
        <v>-2.4475094299276106</v>
      </c>
      <c r="R18" s="102"/>
    </row>
    <row r="19" spans="1:273" ht="15.75" thickBot="1" x14ac:dyDescent="0.3">
      <c r="A19" s="40"/>
      <c r="B19" s="40"/>
      <c r="C19" s="56">
        <v>1.202620980375827</v>
      </c>
      <c r="D19" s="57">
        <v>1.1026232245827705</v>
      </c>
      <c r="E19" s="57">
        <v>1.0797690842674761</v>
      </c>
      <c r="F19" s="57">
        <v>1.0653219580029394</v>
      </c>
      <c r="G19" s="57">
        <v>1.0082050550695798</v>
      </c>
      <c r="H19" s="57">
        <v>0.96691419726405203</v>
      </c>
      <c r="I19" s="57">
        <v>0.97373866064665837</v>
      </c>
      <c r="J19" s="57">
        <v>0.95507847148836267</v>
      </c>
      <c r="K19" s="57">
        <v>0.93840487751119417</v>
      </c>
      <c r="L19" s="57">
        <v>0.93003405847381904</v>
      </c>
      <c r="M19" s="57">
        <v>0.94462988183626506</v>
      </c>
      <c r="N19" s="57">
        <v>0.94541348242711254</v>
      </c>
      <c r="O19" s="103">
        <v>0.94428394108164015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1.0158653975977843</v>
      </c>
      <c r="D20" s="104">
        <v>1.0296491872115869</v>
      </c>
      <c r="E20" s="104">
        <v>1.0066337451937808</v>
      </c>
      <c r="F20" s="104">
        <v>1.0177874928733468</v>
      </c>
      <c r="G20" s="104">
        <v>1.0103899721206524</v>
      </c>
      <c r="H20" s="104">
        <v>1.006769320458978</v>
      </c>
      <c r="I20" s="104">
        <v>1.0084274824217681</v>
      </c>
      <c r="J20" s="104">
        <v>0.9943576236035474</v>
      </c>
      <c r="K20" s="104">
        <v>0.97234397379148585</v>
      </c>
      <c r="L20" s="104">
        <v>0.9638610100257804</v>
      </c>
      <c r="M20" s="104">
        <v>0.97640434246734631</v>
      </c>
      <c r="N20" s="104">
        <v>0.97682953669174477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1.300170061152075E-4</v>
      </c>
      <c r="D21" s="104">
        <v>0</v>
      </c>
      <c r="E21" s="104">
        <v>0</v>
      </c>
      <c r="F21" s="104">
        <v>0</v>
      </c>
      <c r="G21" s="104">
        <v>8.6827204172192839E-5</v>
      </c>
      <c r="H21" s="104">
        <v>1.6215720054879365E-4</v>
      </c>
      <c r="I21" s="104">
        <v>1.9152546248447864E-4</v>
      </c>
      <c r="J21" s="104">
        <v>2.9997633749360221E-4</v>
      </c>
      <c r="K21" s="104">
        <v>3.8747928424765789E-4</v>
      </c>
      <c r="L21" s="104">
        <v>2.8241341473818642E-4</v>
      </c>
      <c r="M21" s="104">
        <v>1.8692852108129413E-4</v>
      </c>
      <c r="N21" s="104">
        <v>6.8527165519940923E-5</v>
      </c>
      <c r="O21" s="106">
        <v>0</v>
      </c>
      <c r="P21" s="127"/>
      <c r="Q21" s="20"/>
    </row>
    <row r="22" spans="1:273" ht="15" customHeight="1" x14ac:dyDescent="0.25">
      <c r="A22" s="138" t="s">
        <v>50</v>
      </c>
      <c r="B22" s="50" t="s">
        <v>38</v>
      </c>
      <c r="C22" s="15">
        <f>C5/(C3*$P22 + C5)</f>
        <v>0</v>
      </c>
      <c r="D22" s="15">
        <f t="shared" ref="D22:O23" si="7">D5/(D3*$P22 + D5)</f>
        <v>2.1246750462925984E-2</v>
      </c>
      <c r="E22" s="15">
        <f t="shared" si="7"/>
        <v>4.3469915715174674E-2</v>
      </c>
      <c r="F22" s="15">
        <f t="shared" si="7"/>
        <v>6.0629195598188634E-2</v>
      </c>
      <c r="G22" s="15">
        <f t="shared" si="7"/>
        <v>7.5628192897671434E-2</v>
      </c>
      <c r="H22" s="15">
        <f t="shared" si="7"/>
        <v>9.1016402495227175E-2</v>
      </c>
      <c r="I22" s="15">
        <f t="shared" si="7"/>
        <v>9.7247330700513376E-2</v>
      </c>
      <c r="J22" s="15">
        <f t="shared" si="7"/>
        <v>0.10713095308799396</v>
      </c>
      <c r="K22" s="15">
        <f t="shared" si="7"/>
        <v>0.11919495309300462</v>
      </c>
      <c r="L22" s="15">
        <f t="shared" si="7"/>
        <v>0.12593430915954482</v>
      </c>
      <c r="M22" s="15">
        <f t="shared" si="7"/>
        <v>0.13801600558410668</v>
      </c>
      <c r="N22" s="15">
        <f t="shared" si="7"/>
        <v>0.14704287793899004</v>
      </c>
      <c r="O22" s="16">
        <f t="shared" si="7"/>
        <v>0.15065380912035342</v>
      </c>
      <c r="P22" s="14">
        <f>(1 - P$1) / P$1 * (P5/P3)</f>
        <v>1.3733506076230408</v>
      </c>
      <c r="Q22" s="120">
        <f>(1 - Q$1) / Q$1 * (Q5/Q3)</f>
        <v>0.95157168388092006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39"/>
      <c r="B23" s="51" t="s">
        <v>39</v>
      </c>
      <c r="C23" s="58">
        <f>C6/(C4*$P23 + C6)</f>
        <v>0</v>
      </c>
      <c r="D23" s="58">
        <f t="shared" si="7"/>
        <v>1.438540758104115E-2</v>
      </c>
      <c r="E23" s="58">
        <f t="shared" si="7"/>
        <v>3.7194106368791453E-2</v>
      </c>
      <c r="F23" s="58">
        <f t="shared" si="7"/>
        <v>5.0493977635958233E-2</v>
      </c>
      <c r="G23" s="58">
        <f t="shared" si="7"/>
        <v>6.8365246339351468E-2</v>
      </c>
      <c r="H23" s="58">
        <f t="shared" si="7"/>
        <v>8.5817253288130793E-2</v>
      </c>
      <c r="I23" s="58">
        <f t="shared" si="7"/>
        <v>8.7418724004426865E-2</v>
      </c>
      <c r="J23" s="58">
        <f t="shared" si="7"/>
        <v>9.9176037122826452E-2</v>
      </c>
      <c r="K23" s="58">
        <f t="shared" si="7"/>
        <v>0.11387798024682619</v>
      </c>
      <c r="L23" s="58">
        <f t="shared" si="7"/>
        <v>0.12279766509587853</v>
      </c>
      <c r="M23" s="58">
        <f t="shared" si="7"/>
        <v>0.13268575388592541</v>
      </c>
      <c r="N23" s="58">
        <f t="shared" si="7"/>
        <v>0.14059003870311426</v>
      </c>
      <c r="O23" s="59">
        <f t="shared" si="7"/>
        <v>0.14943691404028744</v>
      </c>
      <c r="P23" s="112">
        <f>(1 - P$1) / P$1 * (P6/P4)</f>
        <v>1.1764933305406269</v>
      </c>
      <c r="Q23" s="58">
        <f>(1 - Q$1) / Q$1 * (Q6/Q4)</f>
        <v>0.90813741630255318</v>
      </c>
      <c r="R23" s="141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63.484000000000002</v>
      </c>
      <c r="D28" s="37">
        <v>65.435000000000002</v>
      </c>
      <c r="E28" s="37">
        <v>65.95</v>
      </c>
      <c r="F28" s="37">
        <v>66.716999999999999</v>
      </c>
      <c r="G28" s="37">
        <v>65.183000000000007</v>
      </c>
      <c r="H28" s="37">
        <v>66.796999999999997</v>
      </c>
      <c r="I28" s="37">
        <v>68.593000000000004</v>
      </c>
      <c r="J28" s="37">
        <v>70.067999999999998</v>
      </c>
      <c r="K28" s="37">
        <v>74.558999999999997</v>
      </c>
      <c r="L28" s="37">
        <v>71.831000000000003</v>
      </c>
      <c r="M28" s="37">
        <v>70.474999999999994</v>
      </c>
      <c r="N28" s="37">
        <v>68.61</v>
      </c>
      <c r="O28" s="37">
        <v>69.983000000000004</v>
      </c>
      <c r="P28" s="37">
        <v>73.349999999999994</v>
      </c>
      <c r="Q28" s="37">
        <v>65.417000000000002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61.850414041298528</v>
      </c>
      <c r="T28" s="4" t="e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#N/A</v>
      </c>
      <c r="U28" s="4" t="e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1.6335859587014738</v>
      </c>
      <c r="AJ28" s="4">
        <f t="shared" ref="AJ28:AJ91" si="23">IF(OR($B28 &lt; D$231, $B28 &gt; D$234), 0, D28-T28)</f>
        <v>0</v>
      </c>
      <c r="AK28" s="4">
        <f t="shared" ref="AK28:AK91" si="24">IF(OR($B28 &lt; E$231, $B28 &gt; E$234), 0, E28-U28)</f>
        <v>0</v>
      </c>
      <c r="AL28" s="4">
        <f t="shared" ref="AL28:AL91" si="25">IF(OR($B28 &lt; F$231, $B28 &gt; F$234), 0, F28-V28)</f>
        <v>0</v>
      </c>
      <c r="AM28" s="4">
        <f t="shared" ref="AM28:AM91" si="26">IF(OR($B28 &lt; G$231, $B28 &gt; G$234), 0, G28-W28)</f>
        <v>0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61.850414041203052</v>
      </c>
      <c r="AZ28" s="2" t="e">
        <f t="shared" ref="AZ28:BM43" si="36">IF(OR($B28 &lt; D$231, $B28 &gt; D$234), #N/A, ((1-FH28)*DL28) + (FH28 - FX28)*EB28 + (FX28*ER28))</f>
        <v>#N/A</v>
      </c>
      <c r="BA28" s="2" t="e">
        <f t="shared" si="36"/>
        <v>#N/A</v>
      </c>
      <c r="BB28" s="2" t="e">
        <f t="shared" si="36"/>
        <v>#N/A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63.484000000000002</v>
      </c>
      <c r="BP28" s="2" t="str">
        <f t="shared" ref="BP28:CC43" si="37">IF(AND(IZ28 &lt; $CC$23, $B28 &lt; D$7, $B28 &gt; D$231), D28, "")</f>
        <v/>
      </c>
      <c r="BQ28" s="2" t="str">
        <f t="shared" si="37"/>
        <v/>
      </c>
      <c r="BR28" s="2" t="str">
        <f t="shared" si="37"/>
        <v/>
      </c>
      <c r="BS28" s="2" t="str">
        <f t="shared" si="37"/>
        <v/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61.850414102564109</v>
      </c>
      <c r="DL28" s="2">
        <f t="shared" si="40"/>
        <v>64.575571944414051</v>
      </c>
      <c r="DM28" s="2">
        <f t="shared" si="40"/>
        <v>65.626535835430559</v>
      </c>
      <c r="DN28" s="2">
        <f t="shared" si="40"/>
        <v>65.928050333734561</v>
      </c>
      <c r="DO28" s="2">
        <f t="shared" si="40"/>
        <v>63.82628571428571</v>
      </c>
      <c r="DP28" s="2">
        <f t="shared" si="40"/>
        <v>64.791256837280372</v>
      </c>
      <c r="DQ28" s="2">
        <f t="shared" si="40"/>
        <v>66.474688235294096</v>
      </c>
      <c r="DR28" s="2">
        <f t="shared" si="40"/>
        <v>67.311457448433913</v>
      </c>
      <c r="DS28" s="2">
        <f t="shared" si="40"/>
        <v>68.985736408199628</v>
      </c>
      <c r="DT28" s="2">
        <f t="shared" si="40"/>
        <v>69.525644719251346</v>
      </c>
      <c r="DU28" s="2">
        <f t="shared" si="40"/>
        <v>67.753818850267379</v>
      </c>
      <c r="DV28" s="2">
        <f t="shared" si="40"/>
        <v>66.122964683600699</v>
      </c>
      <c r="DW28" s="2">
        <f t="shared" si="40"/>
        <v>67.049293226381465</v>
      </c>
      <c r="DX28" s="2">
        <f t="shared" si="40"/>
        <v>67.39220622050621</v>
      </c>
      <c r="DY28" s="2">
        <f t="shared" si="40"/>
        <v>62.030559733036704</v>
      </c>
      <c r="EA28" s="2">
        <f t="shared" ref="EA28:EO44" si="41">CE$229*$B28+CE$230</f>
        <v>61.662849845201244</v>
      </c>
      <c r="EB28" s="2">
        <f t="shared" si="41"/>
        <v>67.557965835446609</v>
      </c>
      <c r="EC28" s="2">
        <f t="shared" si="41"/>
        <v>68.908576108953667</v>
      </c>
      <c r="ED28" s="2">
        <f t="shared" si="41"/>
        <v>69.827427282174696</v>
      </c>
      <c r="EE28" s="2">
        <f t="shared" si="41"/>
        <v>74.238213725490198</v>
      </c>
      <c r="EF28" s="2">
        <f t="shared" si="41"/>
        <v>75.502664996452637</v>
      </c>
      <c r="EG28" s="2">
        <f t="shared" si="41"/>
        <v>74.294609577508922</v>
      </c>
      <c r="EH28" s="2">
        <f t="shared" si="41"/>
        <v>75.415997762258399</v>
      </c>
      <c r="EI28" s="2">
        <f t="shared" si="41"/>
        <v>77.055415506131766</v>
      </c>
      <c r="EJ28" s="2">
        <f t="shared" si="41"/>
        <v>77.244783997231139</v>
      </c>
      <c r="EK28" s="2">
        <f t="shared" si="41"/>
        <v>75.094651235662766</v>
      </c>
      <c r="EL28" s="2">
        <f t="shared" si="41"/>
        <v>74.85920213601095</v>
      </c>
      <c r="EM28" s="2">
        <f t="shared" si="41"/>
        <v>73.789866192200435</v>
      </c>
      <c r="EN28" s="2">
        <f t="shared" si="41"/>
        <v>75.275026978346844</v>
      </c>
      <c r="EO28" s="2">
        <f t="shared" si="41"/>
        <v>68.193209733017923</v>
      </c>
      <c r="EQ28" s="2">
        <f t="shared" ref="EQ28:FE44" si="42">CU$229*$B28+CU$230</f>
        <v>63.353575872716135</v>
      </c>
      <c r="ER28" s="2">
        <f t="shared" si="42"/>
        <v>67.360895207795323</v>
      </c>
      <c r="ES28" s="2">
        <f t="shared" si="42"/>
        <v>67.884156228436339</v>
      </c>
      <c r="ET28" s="2">
        <f t="shared" si="42"/>
        <v>69.766047379549363</v>
      </c>
      <c r="EU28" s="2">
        <f t="shared" si="42"/>
        <v>71.318125552136863</v>
      </c>
      <c r="EV28" s="2">
        <f t="shared" si="42"/>
        <v>72.36232666867474</v>
      </c>
      <c r="EW28" s="2">
        <f t="shared" si="42"/>
        <v>74.334134940557604</v>
      </c>
      <c r="EX28" s="2">
        <f t="shared" si="42"/>
        <v>75.57669600178636</v>
      </c>
      <c r="EY28" s="2">
        <f t="shared" si="42"/>
        <v>75.25551670632926</v>
      </c>
      <c r="EZ28" s="2">
        <f t="shared" si="42"/>
        <v>75.965416910317686</v>
      </c>
      <c r="FA28" s="2">
        <f t="shared" si="42"/>
        <v>73.141091541587429</v>
      </c>
      <c r="FB28" s="2">
        <f t="shared" si="42"/>
        <v>73.641346745090374</v>
      </c>
      <c r="FC28" s="2">
        <f t="shared" si="42"/>
        <v>72.833651148071738</v>
      </c>
      <c r="FD28" s="2">
        <f t="shared" si="42"/>
        <v>75.88447555748769</v>
      </c>
      <c r="FE28" s="2">
        <f t="shared" si="42"/>
        <v>70.534434435973637</v>
      </c>
      <c r="FG28" s="2">
        <f t="shared" ref="FG28:FU44" si="43">POWER(10,($B28-C$232)/C$230)/(1+POWER(10,($B28-C$232)/C$230))</f>
        <v>3.271468584500051E-7</v>
      </c>
      <c r="FH28" s="2">
        <f t="shared" si="43"/>
        <v>3.6244130078753064E-7</v>
      </c>
      <c r="FI28" s="2">
        <f t="shared" si="43"/>
        <v>3.84583570427235E-7</v>
      </c>
      <c r="FJ28" s="2">
        <f t="shared" si="43"/>
        <v>4.1772841389780403E-7</v>
      </c>
      <c r="FK28" s="2">
        <f t="shared" si="43"/>
        <v>3.733439754770156E-7</v>
      </c>
      <c r="FL28" s="2">
        <f t="shared" si="43"/>
        <v>4.3534800041365827E-7</v>
      </c>
      <c r="FM28" s="2">
        <f t="shared" si="43"/>
        <v>4.2877979189432998E-7</v>
      </c>
      <c r="FN28" s="2">
        <f t="shared" si="43"/>
        <v>4.2291113711057053E-7</v>
      </c>
      <c r="FO28" s="2">
        <f t="shared" si="43"/>
        <v>5.3174882937627535E-7</v>
      </c>
      <c r="FP28" s="2">
        <f t="shared" si="43"/>
        <v>5.8853727393098848E-7</v>
      </c>
      <c r="FQ28" s="2">
        <f t="shared" si="43"/>
        <v>5.268480160147589E-7</v>
      </c>
      <c r="FR28" s="2">
        <f t="shared" si="43"/>
        <v>5.0932803215059471E-7</v>
      </c>
      <c r="FS28" s="2">
        <f t="shared" si="43"/>
        <v>1.7333018537612586E-6</v>
      </c>
      <c r="FT28" s="2">
        <f t="shared" si="43"/>
        <v>7.867245116986466E-6</v>
      </c>
      <c r="FU28" s="2">
        <f t="shared" si="43"/>
        <v>2.9321168245155911E-5</v>
      </c>
      <c r="FW28" s="2">
        <f>POWER(10,($B28-C$233)/C$230)/(1+POWER(10,($B28-C$233)/C$230))</f>
        <v>4.4921956759515949E-15</v>
      </c>
      <c r="FX28" s="2">
        <f t="shared" ref="FX28:GK43" si="44">POWER(10,($B28-D$233)/D$230)/(1+POWER(10,($B28-D$233)/D$230))</f>
        <v>4.6524800408999603E-15</v>
      </c>
      <c r="FY28" s="2">
        <f t="shared" si="44"/>
        <v>7.4102885440250194E-15</v>
      </c>
      <c r="FZ28" s="2">
        <f t="shared" si="44"/>
        <v>6.6107786157083742E-15</v>
      </c>
      <c r="GA28" s="2">
        <f t="shared" si="44"/>
        <v>5.9863329921338426E-15</v>
      </c>
      <c r="GB28" s="2">
        <f t="shared" si="44"/>
        <v>6.7202897546596036E-15</v>
      </c>
      <c r="GC28" s="2">
        <f t="shared" si="44"/>
        <v>6.1776836666508957E-15</v>
      </c>
      <c r="GD28" s="2">
        <f t="shared" si="44"/>
        <v>6.7448205329344613E-15</v>
      </c>
      <c r="GE28" s="2">
        <f t="shared" si="44"/>
        <v>1.1110833833734426E-14</v>
      </c>
      <c r="GF28" s="2">
        <f t="shared" si="44"/>
        <v>1.6464466430419973E-14</v>
      </c>
      <c r="GG28" s="2">
        <f t="shared" si="44"/>
        <v>1.344040721368092E-14</v>
      </c>
      <c r="GH28" s="2">
        <f t="shared" si="44"/>
        <v>1.5136197441885351E-14</v>
      </c>
      <c r="GI28" s="2">
        <f t="shared" si="44"/>
        <v>1.8677466861692804E-13</v>
      </c>
      <c r="GJ28" s="2">
        <f t="shared" si="44"/>
        <v>1.8373429388282404E-12</v>
      </c>
      <c r="GK28" s="2">
        <f t="shared" si="44"/>
        <v>1.1236217999075286E-11</v>
      </c>
      <c r="GM28" s="107">
        <f xml:space="preserve"> _xlfn.NORM.DIST($B28, C$7, ABS(C$11), TRUE) * _xlfn.NORM.DIST(($B28 - C$7)*C$15, 0, ABS(C$11), TRUE) * 2</f>
        <v>5.1783551302285642E-14</v>
      </c>
      <c r="GN28" s="107">
        <f t="shared" ref="GN28:HA43" si="45" xml:space="preserve"> _xlfn.NORM.DIST($B28, D$7, ABS(D$11), TRUE) * _xlfn.NORM.DIST(($B28 - D$7)*D$15, 0, ABS(D$11), TRUE) * 2</f>
        <v>3.5303073491039083E-16</v>
      </c>
      <c r="GO28" s="107">
        <f t="shared" si="45"/>
        <v>1.1046355924641398E-16</v>
      </c>
      <c r="GP28" s="107">
        <f t="shared" si="45"/>
        <v>6.3584831830162177E-17</v>
      </c>
      <c r="GQ28" s="107">
        <f t="shared" si="45"/>
        <v>5.6127423779231664E-19</v>
      </c>
      <c r="GR28" s="107">
        <f t="shared" si="45"/>
        <v>4.1864828876356881E-20</v>
      </c>
      <c r="GS28" s="107">
        <f t="shared" si="45"/>
        <v>6.9610631670129787E-20</v>
      </c>
      <c r="GT28" s="107">
        <f t="shared" si="45"/>
        <v>1.2154928692265104E-20</v>
      </c>
      <c r="GU28" s="107">
        <f t="shared" si="45"/>
        <v>1.029884117202662E-20</v>
      </c>
      <c r="GV28" s="107">
        <f t="shared" si="45"/>
        <v>8.6997906905860723E-21</v>
      </c>
      <c r="GW28" s="107">
        <f t="shared" si="45"/>
        <v>1.7372243618890812E-20</v>
      </c>
      <c r="GX28" s="107">
        <f t="shared" si="45"/>
        <v>1.5232808372528945E-20</v>
      </c>
      <c r="GY28" s="107">
        <f t="shared" si="45"/>
        <v>7.4014565263001757E-21</v>
      </c>
      <c r="GZ28" s="107">
        <f t="shared" si="45"/>
        <v>1.2342848099300253E-17</v>
      </c>
      <c r="HA28" s="107">
        <f t="shared" si="45"/>
        <v>1.0341590141292135E-21</v>
      </c>
      <c r="HC28" s="107">
        <f xml:space="preserve"> _xlfn.NORM.DIST($B28, C$8, ABS(C$12), TRUE) * _xlfn.NORM.DIST(($B28 - C$8)*C$16, 0, ABS(C$12), TRUE) * 2</f>
        <v>5.2454954357333168E-30</v>
      </c>
      <c r="HD28" s="107">
        <f t="shared" ref="HD28:HQ43" si="46" xml:space="preserve"> _xlfn.NORM.DIST($B28, D$8, ABS(D$12), TRUE) * _xlfn.NORM.DIST(($B28 - D$8)*D$16, 0, ABS(D$12), TRUE) * 2</f>
        <v>3.4294732172403008E-35</v>
      </c>
      <c r="HE28" s="107">
        <f t="shared" si="46"/>
        <v>4.7505694556012449E-36</v>
      </c>
      <c r="HF28" s="107">
        <f t="shared" si="46"/>
        <v>7.3291435084990719E-37</v>
      </c>
      <c r="HG28" s="107">
        <f t="shared" si="46"/>
        <v>2.5843605473189698E-41</v>
      </c>
      <c r="HH28" s="107">
        <f t="shared" si="46"/>
        <v>4.8889975964735041E-44</v>
      </c>
      <c r="HI28" s="107">
        <f t="shared" si="46"/>
        <v>1.4826767292204312E-43</v>
      </c>
      <c r="HJ28" s="107">
        <f t="shared" si="46"/>
        <v>4.9769457848228369E-45</v>
      </c>
      <c r="HK28" s="107">
        <f t="shared" si="46"/>
        <v>4.2600102991915871E-45</v>
      </c>
      <c r="HL28" s="107">
        <f t="shared" si="46"/>
        <v>3.4381749284571392E-45</v>
      </c>
      <c r="HM28" s="107">
        <f t="shared" si="46"/>
        <v>1.4154013104021342E-44</v>
      </c>
      <c r="HN28" s="107">
        <f t="shared" si="46"/>
        <v>1.2681430598067183E-44</v>
      </c>
      <c r="HO28" s="107">
        <f t="shared" si="46"/>
        <v>1.2384394467640462E-45</v>
      </c>
      <c r="HP28" s="107">
        <f t="shared" si="46"/>
        <v>1.3284420824933383E-39</v>
      </c>
      <c r="HQ28" s="107">
        <f t="shared" si="46"/>
        <v>5.1997668438052739E-48</v>
      </c>
      <c r="HS28" s="107">
        <f xml:space="preserve"> _xlfn.NORM.DIST($B28, C$9, ABS(C$13), TRUE) * _xlfn.NORM.DIST(($B28 - C$9)*C$17, 0, ABS(C$13), TRUE) * 2</f>
        <v>2.967885954313682E-74</v>
      </c>
      <c r="HT28" s="107">
        <f t="shared" ref="HT28:IG43" si="47" xml:space="preserve"> _xlfn.NORM.DIST($B28, D$9, ABS(D$13), TRUE) * _xlfn.NORM.DIST(($B28 - D$9)*D$17, 0, ABS(D$13), TRUE) * 2</f>
        <v>7.3865764931606738E-88</v>
      </c>
      <c r="HU28" s="107">
        <f t="shared" si="47"/>
        <v>2.4085235917459376E-89</v>
      </c>
      <c r="HV28" s="107">
        <f t="shared" si="47"/>
        <v>4.5626846126249358E-92</v>
      </c>
      <c r="HW28" s="107">
        <f t="shared" si="47"/>
        <v>3.736048856134467E-103</v>
      </c>
      <c r="HX28" s="107">
        <f t="shared" si="47"/>
        <v>9.4201179138725417E-111</v>
      </c>
      <c r="HY28" s="107">
        <f t="shared" si="47"/>
        <v>1.1703563438652175E-109</v>
      </c>
      <c r="HZ28" s="107">
        <f t="shared" si="47"/>
        <v>3.5049372323006583E-113</v>
      </c>
      <c r="IA28" s="107">
        <f t="shared" si="47"/>
        <v>1.9977775661410114E-113</v>
      </c>
      <c r="IB28" s="107">
        <f t="shared" si="47"/>
        <v>3.8005818699026388E-113</v>
      </c>
      <c r="IC28" s="107">
        <f t="shared" si="47"/>
        <v>2.0537560916366799E-111</v>
      </c>
      <c r="ID28" s="107">
        <f t="shared" si="47"/>
        <v>5.9569878977852803E-111</v>
      </c>
      <c r="IE28" s="107">
        <f t="shared" si="47"/>
        <v>4.9508501957460295E-114</v>
      </c>
      <c r="IF28" s="107">
        <f t="shared" si="47"/>
        <v>2.0910629048918773E-101</v>
      </c>
      <c r="IG28" s="107">
        <f t="shared" si="47"/>
        <v>1.8336239833205595E-63</v>
      </c>
      <c r="II28" s="107">
        <f xml:space="preserve"> _xlfn.NORM.DIST($B28, C$10, ABS(C$14), TRUE) * _xlfn.NORM.DIST(($B28 - C$10)*C$18, 0, ABS(C$14), TRUE) * 2</f>
        <v>1.1109780836479652E-171</v>
      </c>
      <c r="IJ28" s="107">
        <f t="shared" ref="IJ28:IW43" si="48" xml:space="preserve"> _xlfn.NORM.DIST($B28, D$10, ABS(D$14), TRUE) * _xlfn.NORM.DIST(($B28 - D$10)*D$18, 0, ABS(D$14), TRUE) * 2</f>
        <v>2.0650191403237102E-203</v>
      </c>
      <c r="IK28" s="107">
        <f t="shared" si="48"/>
        <v>3.8265194200161288E-206</v>
      </c>
      <c r="IL28" s="107">
        <f t="shared" si="48"/>
        <v>3.4464901623026451E-213</v>
      </c>
      <c r="IM28" s="107">
        <f t="shared" si="48"/>
        <v>3.2339782536398761E-239</v>
      </c>
      <c r="IN28" s="107">
        <f t="shared" si="48"/>
        <v>4.4278000830761214E-258</v>
      </c>
      <c r="IO28" s="107">
        <f t="shared" si="48"/>
        <v>8.2668212236564025E-256</v>
      </c>
      <c r="IP28" s="107">
        <f t="shared" si="48"/>
        <v>2.0997955472676928E-264</v>
      </c>
      <c r="IQ28" s="107">
        <f t="shared" si="48"/>
        <v>1.4705244500957325E-265</v>
      </c>
      <c r="IR28" s="107">
        <f t="shared" si="48"/>
        <v>8.4956463543575424E-264</v>
      </c>
      <c r="IS28" s="107">
        <f t="shared" si="48"/>
        <v>4.9952223265070621E-259</v>
      </c>
      <c r="IT28" s="107">
        <f t="shared" si="48"/>
        <v>1.0685455828646933E-256</v>
      </c>
      <c r="IU28" s="107">
        <f t="shared" si="48"/>
        <v>4.6857066962236592E-264</v>
      </c>
      <c r="IV28" s="107">
        <f t="shared" si="48"/>
        <v>2.0879409651456808E-238</v>
      </c>
      <c r="IW28" s="107">
        <f t="shared" si="48"/>
        <v>5.4219441637717369E-133</v>
      </c>
      <c r="IY28" s="107">
        <f>GM28+HC28+HS28+II28</f>
        <v>5.1783551302285648E-14</v>
      </c>
      <c r="IZ28" s="107">
        <f t="shared" ref="IZ28:JM43" si="49">GN28+HD28+HT28+IJ28</f>
        <v>3.5303073491039083E-16</v>
      </c>
      <c r="JA28" s="107">
        <f t="shared" si="49"/>
        <v>1.1046355924641398E-16</v>
      </c>
      <c r="JB28" s="107">
        <f t="shared" si="49"/>
        <v>6.3584831830162177E-17</v>
      </c>
      <c r="JC28" s="107">
        <f t="shared" si="49"/>
        <v>5.6127423779231664E-19</v>
      </c>
      <c r="JD28" s="107">
        <f t="shared" si="49"/>
        <v>4.1864828876356881E-20</v>
      </c>
      <c r="JE28" s="107">
        <f t="shared" si="49"/>
        <v>6.9610631670129787E-20</v>
      </c>
      <c r="JF28" s="107">
        <f t="shared" si="49"/>
        <v>1.2154928692265104E-20</v>
      </c>
      <c r="JG28" s="107">
        <f t="shared" si="49"/>
        <v>1.029884117202662E-20</v>
      </c>
      <c r="JH28" s="107">
        <f t="shared" si="49"/>
        <v>8.6997906905860723E-21</v>
      </c>
      <c r="JI28" s="107">
        <f t="shared" si="49"/>
        <v>1.7372243618890812E-20</v>
      </c>
      <c r="JJ28" s="107">
        <f t="shared" si="49"/>
        <v>1.5232808372528945E-20</v>
      </c>
      <c r="JK28" s="107">
        <f t="shared" si="49"/>
        <v>7.4014565263001757E-21</v>
      </c>
      <c r="JL28" s="107">
        <f t="shared" si="49"/>
        <v>1.2342848099300253E-17</v>
      </c>
      <c r="JM28" s="107">
        <f t="shared" si="49"/>
        <v>1.0341590141292135E-21</v>
      </c>
    </row>
    <row r="29" spans="1:273" x14ac:dyDescent="0.25">
      <c r="B29" s="2">
        <v>1</v>
      </c>
      <c r="C29" s="37">
        <v>63.435000000000002</v>
      </c>
      <c r="D29" s="37">
        <v>65.870999999999995</v>
      </c>
      <c r="E29" s="37">
        <v>67.7</v>
      </c>
      <c r="F29" s="37">
        <v>67.533000000000001</v>
      </c>
      <c r="G29" s="37">
        <v>65.45</v>
      </c>
      <c r="H29" s="37">
        <v>67.102000000000004</v>
      </c>
      <c r="I29" s="37">
        <v>68.915000000000006</v>
      </c>
      <c r="J29" s="37">
        <v>68.983000000000004</v>
      </c>
      <c r="K29" s="37">
        <v>71.424000000000007</v>
      </c>
      <c r="L29" s="37">
        <v>70.661000000000001</v>
      </c>
      <c r="M29" s="37">
        <v>71.084999999999994</v>
      </c>
      <c r="N29" s="37">
        <v>68.373000000000005</v>
      </c>
      <c r="O29" s="37">
        <v>69.349999999999994</v>
      </c>
      <c r="P29" s="37">
        <v>70.183000000000007</v>
      </c>
      <c r="Q29" s="37">
        <v>63.6</v>
      </c>
      <c r="S29" s="4">
        <f t="shared" si="8"/>
        <v>61.899490691369564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1"/>
        <v>#N/A</v>
      </c>
      <c r="AI29" s="4">
        <f t="shared" si="22"/>
        <v>1.5355093086304379</v>
      </c>
      <c r="AJ29" s="4">
        <f t="shared" si="23"/>
        <v>0</v>
      </c>
      <c r="AK29" s="4">
        <f t="shared" si="24"/>
        <v>0</v>
      </c>
      <c r="AL29" s="4">
        <f t="shared" si="25"/>
        <v>0</v>
      </c>
      <c r="AM29" s="4">
        <f t="shared" si="26"/>
        <v>0</v>
      </c>
      <c r="AN29" s="4">
        <f t="shared" si="27"/>
        <v>0</v>
      </c>
      <c r="AO29" s="4">
        <f t="shared" si="28"/>
        <v>0</v>
      </c>
      <c r="AP29" s="4">
        <f t="shared" si="29"/>
        <v>0</v>
      </c>
      <c r="AQ29" s="4">
        <f t="shared" si="30"/>
        <v>0</v>
      </c>
      <c r="AR29" s="4">
        <f t="shared" si="31"/>
        <v>0</v>
      </c>
      <c r="AS29" s="4">
        <f t="shared" si="32"/>
        <v>0</v>
      </c>
      <c r="AT29" s="4">
        <f t="shared" si="33"/>
        <v>0</v>
      </c>
      <c r="AU29" s="4">
        <f t="shared" si="34"/>
        <v>0</v>
      </c>
      <c r="AV29" s="4">
        <f t="shared" si="35"/>
        <v>0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61.899490691142361</v>
      </c>
      <c r="AZ29" s="2" t="e">
        <f t="shared" si="36"/>
        <v>#N/A</v>
      </c>
      <c r="BA29" s="2" t="e">
        <f t="shared" si="36"/>
        <v>#N/A</v>
      </c>
      <c r="BB29" s="2" t="e">
        <f t="shared" si="36"/>
        <v>#N/A</v>
      </c>
      <c r="BC29" s="2" t="e">
        <f t="shared" si="36"/>
        <v>#N/A</v>
      </c>
      <c r="BD29" s="2" t="e">
        <f t="shared" si="36"/>
        <v>#N/A</v>
      </c>
      <c r="BE29" s="2" t="e">
        <f t="shared" si="36"/>
        <v>#N/A</v>
      </c>
      <c r="BF29" s="2" t="e">
        <f t="shared" si="36"/>
        <v>#N/A</v>
      </c>
      <c r="BG29" s="2" t="e">
        <f t="shared" si="36"/>
        <v>#N/A</v>
      </c>
      <c r="BH29" s="2" t="e">
        <f t="shared" si="36"/>
        <v>#N/A</v>
      </c>
      <c r="BI29" s="2" t="e">
        <f t="shared" si="36"/>
        <v>#N/A</v>
      </c>
      <c r="BJ29" s="2" t="e">
        <f t="shared" si="36"/>
        <v>#N/A</v>
      </c>
      <c r="BK29" s="2" t="e">
        <f t="shared" si="36"/>
        <v>#N/A</v>
      </c>
      <c r="BL29" s="2" t="e">
        <f t="shared" si="36"/>
        <v>#N/A</v>
      </c>
      <c r="BM29" s="2" t="e">
        <f t="shared" si="36"/>
        <v>#N/A</v>
      </c>
      <c r="BO29" s="2">
        <f t="shared" ref="BO29:CC59" si="51">IF(AND(IY29 &lt; $CC$23, $B29 &lt; C$7, $B29 &gt; C$231), C29, "")</f>
        <v>63.435000000000002</v>
      </c>
      <c r="BP29" s="2" t="str">
        <f t="shared" si="37"/>
        <v/>
      </c>
      <c r="BQ29" s="2" t="str">
        <f t="shared" si="37"/>
        <v/>
      </c>
      <c r="BR29" s="2" t="str">
        <f t="shared" si="37"/>
        <v/>
      </c>
      <c r="BS29" s="2" t="str">
        <f t="shared" si="37"/>
        <v/>
      </c>
      <c r="BT29" s="2" t="str">
        <f t="shared" si="37"/>
        <v/>
      </c>
      <c r="BU29" s="2" t="str">
        <f t="shared" si="37"/>
        <v/>
      </c>
      <c r="BV29" s="2" t="str">
        <f t="shared" si="37"/>
        <v/>
      </c>
      <c r="BW29" s="2" t="str">
        <f t="shared" si="37"/>
        <v/>
      </c>
      <c r="BX29" s="2" t="str">
        <f t="shared" si="37"/>
        <v/>
      </c>
      <c r="BY29" s="2" t="str">
        <f t="shared" si="37"/>
        <v/>
      </c>
      <c r="BZ29" s="2" t="str">
        <f t="shared" si="37"/>
        <v/>
      </c>
      <c r="CA29" s="2" t="str">
        <f t="shared" si="37"/>
        <v/>
      </c>
      <c r="CB29" s="2" t="str">
        <f t="shared" si="37"/>
        <v/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61.899490823211885</v>
      </c>
      <c r="DL29" s="2">
        <f t="shared" si="40"/>
        <v>64.673194879089621</v>
      </c>
      <c r="DM29" s="2">
        <f t="shared" si="40"/>
        <v>65.736969909180416</v>
      </c>
      <c r="DN29" s="2">
        <f t="shared" si="40"/>
        <v>66.037925593609828</v>
      </c>
      <c r="DO29" s="2">
        <f t="shared" si="40"/>
        <v>63.971023809523807</v>
      </c>
      <c r="DP29" s="2">
        <f t="shared" si="40"/>
        <v>64.933456684491986</v>
      </c>
      <c r="DQ29" s="2">
        <f t="shared" si="40"/>
        <v>66.595707563025186</v>
      </c>
      <c r="DR29" s="2">
        <f t="shared" si="40"/>
        <v>67.428896256684482</v>
      </c>
      <c r="DS29" s="2">
        <f t="shared" si="40"/>
        <v>69.085167557932252</v>
      </c>
      <c r="DT29" s="2">
        <f t="shared" si="40"/>
        <v>69.590189839572204</v>
      </c>
      <c r="DU29" s="2">
        <f t="shared" si="40"/>
        <v>67.869058823529414</v>
      </c>
      <c r="DV29" s="2">
        <f t="shared" si="40"/>
        <v>66.261528520499098</v>
      </c>
      <c r="DW29" s="2">
        <f t="shared" si="40"/>
        <v>67.174123440285214</v>
      </c>
      <c r="DX29" s="2">
        <f t="shared" si="40"/>
        <v>67.538647533247527</v>
      </c>
      <c r="DY29" s="2">
        <f t="shared" si="40"/>
        <v>62.15434505005561</v>
      </c>
      <c r="EA29" s="2">
        <f t="shared" si="41"/>
        <v>61.578819659442729</v>
      </c>
      <c r="EB29" s="2">
        <f t="shared" si="41"/>
        <v>67.433199985911529</v>
      </c>
      <c r="EC29" s="2">
        <f t="shared" si="41"/>
        <v>68.775259722146245</v>
      </c>
      <c r="ED29" s="2">
        <f t="shared" si="41"/>
        <v>69.695374200076571</v>
      </c>
      <c r="EE29" s="2">
        <f t="shared" si="41"/>
        <v>74.069871372549017</v>
      </c>
      <c r="EF29" s="2">
        <f t="shared" si="41"/>
        <v>75.325470645619006</v>
      </c>
      <c r="EG29" s="2">
        <f t="shared" si="41"/>
        <v>74.136571557226219</v>
      </c>
      <c r="EH29" s="2">
        <f t="shared" si="41"/>
        <v>75.250479516057638</v>
      </c>
      <c r="EI29" s="2">
        <f t="shared" si="41"/>
        <v>76.87914508418207</v>
      </c>
      <c r="EJ29" s="2">
        <f t="shared" si="41"/>
        <v>77.065905732804737</v>
      </c>
      <c r="EK29" s="2">
        <f t="shared" si="41"/>
        <v>74.928534823223373</v>
      </c>
      <c r="EL29" s="2">
        <f t="shared" si="41"/>
        <v>74.69387623916019</v>
      </c>
      <c r="EM29" s="2">
        <f t="shared" si="41"/>
        <v>73.638759936737827</v>
      </c>
      <c r="EN29" s="2">
        <f t="shared" si="41"/>
        <v>75.128822624221783</v>
      </c>
      <c r="EO29" s="2">
        <f t="shared" si="41"/>
        <v>68.090623589050367</v>
      </c>
      <c r="EQ29" s="2">
        <f t="shared" si="42"/>
        <v>63.250239131916672</v>
      </c>
      <c r="ER29" s="2">
        <f t="shared" si="42"/>
        <v>67.236063263354524</v>
      </c>
      <c r="ES29" s="2">
        <f t="shared" si="42"/>
        <v>67.759755253400073</v>
      </c>
      <c r="ET29" s="2">
        <f t="shared" si="42"/>
        <v>69.632933684124183</v>
      </c>
      <c r="EU29" s="2">
        <f t="shared" si="42"/>
        <v>71.177112138536174</v>
      </c>
      <c r="EV29" s="2">
        <f t="shared" si="42"/>
        <v>72.215249622232335</v>
      </c>
      <c r="EW29" s="2">
        <f t="shared" si="42"/>
        <v>74.17488480609984</v>
      </c>
      <c r="EX29" s="2">
        <f t="shared" si="42"/>
        <v>75.408973921988036</v>
      </c>
      <c r="EY29" s="2">
        <f t="shared" si="42"/>
        <v>75.096673919837329</v>
      </c>
      <c r="EZ29" s="2">
        <f t="shared" si="42"/>
        <v>75.798524908630867</v>
      </c>
      <c r="FA29" s="2">
        <f t="shared" si="42"/>
        <v>72.994132075471697</v>
      </c>
      <c r="FB29" s="2">
        <f t="shared" si="42"/>
        <v>73.48795973168518</v>
      </c>
      <c r="FC29" s="2">
        <f t="shared" si="42"/>
        <v>72.691753691644706</v>
      </c>
      <c r="FD29" s="2">
        <f t="shared" si="42"/>
        <v>75.731160431540175</v>
      </c>
      <c r="FE29" s="2">
        <f t="shared" si="42"/>
        <v>70.404156796743763</v>
      </c>
      <c r="FG29" s="2">
        <f t="shared" si="43"/>
        <v>4.1185345860461976E-7</v>
      </c>
      <c r="FH29" s="2">
        <f t="shared" si="43"/>
        <v>4.5628652102482659E-7</v>
      </c>
      <c r="FI29" s="2">
        <f t="shared" si="43"/>
        <v>4.8416198155727335E-7</v>
      </c>
      <c r="FJ29" s="2">
        <f t="shared" si="43"/>
        <v>5.2588885860401596E-7</v>
      </c>
      <c r="FK29" s="2">
        <f t="shared" si="43"/>
        <v>4.7001217263302224E-7</v>
      </c>
      <c r="FL29" s="2">
        <f t="shared" si="43"/>
        <v>5.4807059891455657E-7</v>
      </c>
      <c r="FM29" s="2">
        <f t="shared" si="43"/>
        <v>5.3980171614972947E-7</v>
      </c>
      <c r="FN29" s="2">
        <f t="shared" si="43"/>
        <v>5.3241351913868438E-7</v>
      </c>
      <c r="FO29" s="2">
        <f t="shared" si="43"/>
        <v>6.6943202182399376E-7</v>
      </c>
      <c r="FP29" s="2">
        <f t="shared" si="43"/>
        <v>7.4092441703234684E-7</v>
      </c>
      <c r="FQ29" s="2">
        <f t="shared" si="43"/>
        <v>6.632622650358371E-7</v>
      </c>
      <c r="FR29" s="2">
        <f t="shared" si="43"/>
        <v>6.4120591805256567E-7</v>
      </c>
      <c r="FS29" s="2">
        <f t="shared" si="43"/>
        <v>2.1368946764412584E-6</v>
      </c>
      <c r="FT29" s="2">
        <f t="shared" si="43"/>
        <v>9.5313691949076515E-6</v>
      </c>
      <c r="FU29" s="2">
        <f t="shared" si="43"/>
        <v>3.50027268818397E-5</v>
      </c>
      <c r="FW29" s="2">
        <f t="shared" ref="FW29:GK59" si="54">POWER(10,($B29-C$233)/C$230)/(1+POWER(10,($B29-C$233)/C$230))</f>
        <v>5.6553392912073266E-15</v>
      </c>
      <c r="FX29" s="2">
        <f t="shared" si="44"/>
        <v>5.8571253513541143E-15</v>
      </c>
      <c r="FY29" s="2">
        <f t="shared" si="44"/>
        <v>9.3290005568002696E-15</v>
      </c>
      <c r="FZ29" s="2">
        <f t="shared" si="44"/>
        <v>8.3224771910607197E-15</v>
      </c>
      <c r="GA29" s="2">
        <f t="shared" si="44"/>
        <v>7.5363467272590871E-15</v>
      </c>
      <c r="GB29" s="2">
        <f t="shared" si="44"/>
        <v>8.460343546760941E-15</v>
      </c>
      <c r="GC29" s="2">
        <f t="shared" si="44"/>
        <v>7.7772429539725603E-15</v>
      </c>
      <c r="GD29" s="2">
        <f t="shared" si="44"/>
        <v>8.4912259669022478E-15</v>
      </c>
      <c r="GE29" s="2">
        <f t="shared" si="44"/>
        <v>1.3987711059510622E-14</v>
      </c>
      <c r="GF29" s="2">
        <f t="shared" si="44"/>
        <v>2.0727535180887673E-14</v>
      </c>
      <c r="GG29" s="2">
        <f t="shared" si="44"/>
        <v>1.6920470186164474E-14</v>
      </c>
      <c r="GH29" s="2">
        <f t="shared" si="44"/>
        <v>1.9055343597523241E-14</v>
      </c>
      <c r="GI29" s="2">
        <f t="shared" si="44"/>
        <v>2.3026454121474117E-13</v>
      </c>
      <c r="GJ29" s="2">
        <f t="shared" si="44"/>
        <v>2.2259917887754787E-12</v>
      </c>
      <c r="GK29" s="2">
        <f t="shared" si="44"/>
        <v>1.3413534588478179E-11</v>
      </c>
      <c r="GM29" s="107">
        <f t="shared" ref="GM29:HA59" si="55" xml:space="preserve"> _xlfn.NORM.DIST($B29, C$7, ABS(C$11), TRUE) * _xlfn.NORM.DIST(($B29 - C$7)*C$15, 0, ABS(C$11), TRUE) * 2</f>
        <v>1.2509218279921672E-13</v>
      </c>
      <c r="GN29" s="107">
        <f t="shared" si="45"/>
        <v>9.982042898884984E-16</v>
      </c>
      <c r="GO29" s="107">
        <f t="shared" si="45"/>
        <v>3.2495116699380829E-16</v>
      </c>
      <c r="GP29" s="107">
        <f t="shared" si="45"/>
        <v>1.9139501071757522E-16</v>
      </c>
      <c r="GQ29" s="107">
        <f t="shared" si="45"/>
        <v>1.9353784429992181E-18</v>
      </c>
      <c r="GR29" s="107">
        <f t="shared" si="45"/>
        <v>1.584146753577277E-19</v>
      </c>
      <c r="GS29" s="107">
        <f t="shared" si="45"/>
        <v>2.5895440801326421E-19</v>
      </c>
      <c r="GT29" s="107">
        <f t="shared" si="45"/>
        <v>4.7654326387092293E-20</v>
      </c>
      <c r="GU29" s="107">
        <f t="shared" si="45"/>
        <v>4.1468739123980741E-20</v>
      </c>
      <c r="GV29" s="107">
        <f t="shared" si="45"/>
        <v>3.556267483553941E-20</v>
      </c>
      <c r="GW29" s="107">
        <f t="shared" si="45"/>
        <v>6.8755364659739011E-20</v>
      </c>
      <c r="GX29" s="107">
        <f t="shared" si="45"/>
        <v>6.0343003818164256E-20</v>
      </c>
      <c r="GY29" s="107">
        <f t="shared" si="45"/>
        <v>2.9698290163153325E-20</v>
      </c>
      <c r="GZ29" s="107">
        <f t="shared" si="45"/>
        <v>4.0967806320251981E-17</v>
      </c>
      <c r="HA29" s="107">
        <f t="shared" si="45"/>
        <v>4.9159474361244346E-21</v>
      </c>
      <c r="HC29" s="107">
        <f xml:space="preserve"> _xlfn.NORM.DIST($B29, C$8, ABS(C$12), TRUE) * _xlfn.NORM.DIST(($B29 - C$8)*C$16, 0, ABS(C$12), TRUE) * 2</f>
        <v>2.4544213382633465E-29</v>
      </c>
      <c r="HD29" s="107">
        <f t="shared" si="46"/>
        <v>2.1346398161621694E-34</v>
      </c>
      <c r="HE29" s="107">
        <f t="shared" si="46"/>
        <v>3.1463601011596597E-35</v>
      </c>
      <c r="HF29" s="107">
        <f t="shared" si="46"/>
        <v>5.092125732446715E-36</v>
      </c>
      <c r="HG29" s="107">
        <f t="shared" si="46"/>
        <v>2.2696350835454133E-40</v>
      </c>
      <c r="HH29" s="107">
        <f t="shared" si="46"/>
        <v>5.0816536655004871E-43</v>
      </c>
      <c r="HI29" s="107">
        <f t="shared" si="46"/>
        <v>1.4962467349619893E-42</v>
      </c>
      <c r="HJ29" s="107">
        <f t="shared" si="46"/>
        <v>5.4730787410566872E-44</v>
      </c>
      <c r="HK29" s="107">
        <f t="shared" si="46"/>
        <v>4.8965578823561837E-44</v>
      </c>
      <c r="HL29" s="107">
        <f t="shared" si="46"/>
        <v>4.0498434818333013E-44</v>
      </c>
      <c r="HM29" s="107">
        <f t="shared" si="46"/>
        <v>1.5779057000655816E-43</v>
      </c>
      <c r="HN29" s="107">
        <f t="shared" si="46"/>
        <v>1.4128223500643209E-43</v>
      </c>
      <c r="HO29" s="107">
        <f t="shared" si="46"/>
        <v>1.423220369337267E-44</v>
      </c>
      <c r="HP29" s="107">
        <f t="shared" si="46"/>
        <v>1.1322818661842351E-38</v>
      </c>
      <c r="HQ29" s="107">
        <f t="shared" si="46"/>
        <v>7.7214325852971321E-47</v>
      </c>
      <c r="HS29" s="107">
        <f t="shared" ref="HS29:IG59" si="56" xml:space="preserve"> _xlfn.NORM.DIST($B29, C$9, ABS(C$13), TRUE) * _xlfn.NORM.DIST(($B29 - C$9)*C$17, 0, ABS(C$13), TRUE) * 2</f>
        <v>4.9912557866557078E-73</v>
      </c>
      <c r="HT29" s="107">
        <f t="shared" si="47"/>
        <v>2.1131651745885342E-86</v>
      </c>
      <c r="HU29" s="107">
        <f t="shared" si="47"/>
        <v>7.6161141187582651E-88</v>
      </c>
      <c r="HV29" s="107">
        <f t="shared" si="47"/>
        <v>1.5956256802846044E-90</v>
      </c>
      <c r="HW29" s="107">
        <f t="shared" si="47"/>
        <v>1.9977955191217162E-101</v>
      </c>
      <c r="HX29" s="107">
        <f t="shared" si="47"/>
        <v>6.9516558039377339E-109</v>
      </c>
      <c r="HY29" s="107">
        <f t="shared" si="47"/>
        <v>8.2027409411161771E-108</v>
      </c>
      <c r="HZ29" s="107">
        <f t="shared" si="47"/>
        <v>2.8626394722376407E-111</v>
      </c>
      <c r="IA29" s="107">
        <f t="shared" si="47"/>
        <v>1.7725308338306852E-111</v>
      </c>
      <c r="IB29" s="107">
        <f t="shared" si="47"/>
        <v>3.4904960395999701E-111</v>
      </c>
      <c r="IC29" s="107">
        <f t="shared" si="47"/>
        <v>1.6992620762033225E-109</v>
      </c>
      <c r="ID29" s="107">
        <f t="shared" si="47"/>
        <v>4.8652103162049605E-109</v>
      </c>
      <c r="IE29" s="107">
        <f t="shared" si="47"/>
        <v>4.3242212641321112E-112</v>
      </c>
      <c r="IF29" s="107">
        <f t="shared" si="47"/>
        <v>1.1156131271509629E-99</v>
      </c>
      <c r="IG29" s="107">
        <f t="shared" si="47"/>
        <v>2.0998818921315732E-62</v>
      </c>
      <c r="II29" s="107">
        <f t="shared" ref="II29:IW59" si="57" xml:space="preserve"> _xlfn.NORM.DIST($B29, C$10, ABS(C$14), TRUE) * _xlfn.NORM.DIST(($B29 - C$10)*C$18, 0, ABS(C$14), TRUE) * 2</f>
        <v>2.5235936572876942E-169</v>
      </c>
      <c r="IJ29" s="107">
        <f t="shared" si="48"/>
        <v>1.3015441014625341E-200</v>
      </c>
      <c r="IK29" s="107">
        <f t="shared" si="48"/>
        <v>2.8889541542098925E-203</v>
      </c>
      <c r="IL29" s="107">
        <f t="shared" si="48"/>
        <v>3.1930484495295855E-210</v>
      </c>
      <c r="IM29" s="107">
        <f t="shared" si="48"/>
        <v>6.7915227138643941E-236</v>
      </c>
      <c r="IN29" s="107">
        <f t="shared" si="48"/>
        <v>1.758633897564225E-254</v>
      </c>
      <c r="IO29" s="107">
        <f t="shared" si="48"/>
        <v>2.9872395876992888E-252</v>
      </c>
      <c r="IP29" s="107">
        <f t="shared" si="48"/>
        <v>1.024302819791767E-260</v>
      </c>
      <c r="IQ29" s="107">
        <f t="shared" si="48"/>
        <v>8.4974981357201483E-262</v>
      </c>
      <c r="IR29" s="107">
        <f t="shared" si="48"/>
        <v>5.1524307467190313E-260</v>
      </c>
      <c r="IS29" s="107">
        <f t="shared" si="48"/>
        <v>2.448856320547682E-255</v>
      </c>
      <c r="IT29" s="107">
        <f t="shared" si="48"/>
        <v>5.0044853328538705E-253</v>
      </c>
      <c r="IU29" s="107">
        <f t="shared" si="48"/>
        <v>2.5035311630003335E-260</v>
      </c>
      <c r="IV29" s="107">
        <f t="shared" si="48"/>
        <v>4.606536872639543E-235</v>
      </c>
      <c r="IW29" s="107">
        <f t="shared" si="48"/>
        <v>3.7004923143793233E-131</v>
      </c>
      <c r="IY29" s="107">
        <f t="shared" ref="IY29:JM59" si="58">GM29+HC29+HS29+II29</f>
        <v>1.2509218279921674E-13</v>
      </c>
      <c r="IZ29" s="107">
        <f t="shared" si="49"/>
        <v>9.982042898884984E-16</v>
      </c>
      <c r="JA29" s="107">
        <f t="shared" si="49"/>
        <v>3.2495116699380829E-16</v>
      </c>
      <c r="JB29" s="107">
        <f t="shared" si="49"/>
        <v>1.9139501071757522E-16</v>
      </c>
      <c r="JC29" s="107">
        <f t="shared" si="49"/>
        <v>1.9353784429992181E-18</v>
      </c>
      <c r="JD29" s="107">
        <f t="shared" si="49"/>
        <v>1.584146753577277E-19</v>
      </c>
      <c r="JE29" s="107">
        <f t="shared" si="49"/>
        <v>2.5895440801326421E-19</v>
      </c>
      <c r="JF29" s="107">
        <f t="shared" si="49"/>
        <v>4.7654326387092293E-20</v>
      </c>
      <c r="JG29" s="107">
        <f t="shared" si="49"/>
        <v>4.1468739123980741E-20</v>
      </c>
      <c r="JH29" s="107">
        <f t="shared" si="49"/>
        <v>3.556267483553941E-20</v>
      </c>
      <c r="JI29" s="107">
        <f t="shared" si="49"/>
        <v>6.8755364659739011E-20</v>
      </c>
      <c r="JJ29" s="107">
        <f t="shared" si="49"/>
        <v>6.0343003818164256E-20</v>
      </c>
      <c r="JK29" s="107">
        <f t="shared" si="49"/>
        <v>2.9698290163153325E-20</v>
      </c>
      <c r="JL29" s="107">
        <f t="shared" si="49"/>
        <v>4.0967806320251981E-17</v>
      </c>
      <c r="JM29" s="107">
        <f t="shared" si="49"/>
        <v>4.9159474361244346E-21</v>
      </c>
    </row>
    <row r="30" spans="1:273" x14ac:dyDescent="0.25">
      <c r="B30" s="2">
        <v>2</v>
      </c>
      <c r="C30" s="37">
        <v>62.564999999999998</v>
      </c>
      <c r="D30" s="37">
        <v>65.918999999999997</v>
      </c>
      <c r="E30" s="37">
        <v>68.650000000000006</v>
      </c>
      <c r="F30" s="37">
        <v>68.216999999999999</v>
      </c>
      <c r="G30" s="37">
        <v>65.617000000000004</v>
      </c>
      <c r="H30" s="37">
        <v>67.796999999999997</v>
      </c>
      <c r="I30" s="37">
        <v>68.897999999999996</v>
      </c>
      <c r="J30" s="37">
        <v>69.542000000000002</v>
      </c>
      <c r="K30" s="37">
        <v>70.915000000000006</v>
      </c>
      <c r="L30" s="37">
        <v>71.542000000000002</v>
      </c>
      <c r="M30" s="37">
        <v>71</v>
      </c>
      <c r="N30" s="37">
        <v>68.712000000000003</v>
      </c>
      <c r="O30" s="37">
        <v>69.367000000000004</v>
      </c>
      <c r="P30" s="37">
        <v>69.8</v>
      </c>
      <c r="Q30" s="37">
        <v>63.982999999999997</v>
      </c>
      <c r="R30" s="5"/>
      <c r="S30" s="4">
        <f t="shared" si="8"/>
        <v>61.94856730911247</v>
      </c>
      <c r="T30" s="4">
        <f t="shared" si="9"/>
        <v>64.770819271455125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1"/>
        <v>#N/A</v>
      </c>
      <c r="AI30" s="4">
        <f t="shared" si="22"/>
        <v>0.61643269088752817</v>
      </c>
      <c r="AJ30" s="4">
        <f t="shared" si="23"/>
        <v>1.1481807285448724</v>
      </c>
      <c r="AK30" s="4">
        <f t="shared" si="24"/>
        <v>0</v>
      </c>
      <c r="AL30" s="4">
        <f t="shared" si="25"/>
        <v>0</v>
      </c>
      <c r="AM30" s="4">
        <f t="shared" si="26"/>
        <v>0</v>
      </c>
      <c r="AN30" s="4">
        <f t="shared" si="27"/>
        <v>0</v>
      </c>
      <c r="AO30" s="4">
        <f t="shared" si="28"/>
        <v>0</v>
      </c>
      <c r="AP30" s="4">
        <f t="shared" si="29"/>
        <v>0</v>
      </c>
      <c r="AQ30" s="4">
        <f t="shared" si="30"/>
        <v>0</v>
      </c>
      <c r="AR30" s="4">
        <f t="shared" si="31"/>
        <v>0</v>
      </c>
      <c r="AS30" s="4">
        <f t="shared" si="32"/>
        <v>0</v>
      </c>
      <c r="AT30" s="4">
        <f t="shared" si="33"/>
        <v>0</v>
      </c>
      <c r="AU30" s="4">
        <f t="shared" si="34"/>
        <v>0</v>
      </c>
      <c r="AV30" s="4">
        <f t="shared" si="35"/>
        <v>0</v>
      </c>
      <c r="AW30" s="4">
        <f t="shared" si="35"/>
        <v>0</v>
      </c>
      <c r="AY30" s="2">
        <f t="shared" si="50"/>
        <v>61.948567308579037</v>
      </c>
      <c r="AZ30" s="2">
        <f t="shared" si="36"/>
        <v>64.77081927144971</v>
      </c>
      <c r="BA30" s="2" t="e">
        <f t="shared" si="36"/>
        <v>#N/A</v>
      </c>
      <c r="BB30" s="2" t="e">
        <f t="shared" si="36"/>
        <v>#N/A</v>
      </c>
      <c r="BC30" s="2" t="e">
        <f t="shared" si="36"/>
        <v>#N/A</v>
      </c>
      <c r="BD30" s="2" t="e">
        <f t="shared" si="36"/>
        <v>#N/A</v>
      </c>
      <c r="BE30" s="2" t="e">
        <f t="shared" si="36"/>
        <v>#N/A</v>
      </c>
      <c r="BF30" s="2" t="e">
        <f t="shared" si="36"/>
        <v>#N/A</v>
      </c>
      <c r="BG30" s="2" t="e">
        <f t="shared" si="36"/>
        <v>#N/A</v>
      </c>
      <c r="BH30" s="2" t="e">
        <f t="shared" si="36"/>
        <v>#N/A</v>
      </c>
      <c r="BI30" s="2" t="e">
        <f t="shared" si="36"/>
        <v>#N/A</v>
      </c>
      <c r="BJ30" s="2" t="e">
        <f t="shared" si="36"/>
        <v>#N/A</v>
      </c>
      <c r="BK30" s="2" t="e">
        <f t="shared" si="36"/>
        <v>#N/A</v>
      </c>
      <c r="BL30" s="2" t="e">
        <f t="shared" si="36"/>
        <v>#N/A</v>
      </c>
      <c r="BM30" s="2" t="e">
        <f t="shared" si="36"/>
        <v>#N/A</v>
      </c>
      <c r="BO30" s="2">
        <f t="shared" si="51"/>
        <v>62.564999999999998</v>
      </c>
      <c r="BP30" s="2">
        <f t="shared" si="37"/>
        <v>65.918999999999997</v>
      </c>
      <c r="BQ30" s="2" t="str">
        <f t="shared" si="37"/>
        <v/>
      </c>
      <c r="BR30" s="2" t="str">
        <f t="shared" si="37"/>
        <v/>
      </c>
      <c r="BS30" s="2" t="str">
        <f t="shared" si="37"/>
        <v/>
      </c>
      <c r="BT30" s="2" t="str">
        <f t="shared" si="37"/>
        <v/>
      </c>
      <c r="BU30" s="2" t="str">
        <f t="shared" si="37"/>
        <v/>
      </c>
      <c r="BV30" s="2" t="str">
        <f t="shared" si="37"/>
        <v/>
      </c>
      <c r="BW30" s="2" t="str">
        <f t="shared" si="37"/>
        <v/>
      </c>
      <c r="BX30" s="2" t="str">
        <f t="shared" si="37"/>
        <v/>
      </c>
      <c r="BY30" s="2" t="str">
        <f t="shared" si="37"/>
        <v/>
      </c>
      <c r="BZ30" s="2" t="str">
        <f t="shared" si="37"/>
        <v/>
      </c>
      <c r="CA30" s="2" t="str">
        <f t="shared" si="37"/>
        <v/>
      </c>
      <c r="CB30" s="2" t="str">
        <f t="shared" si="37"/>
        <v/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61.948567543859653</v>
      </c>
      <c r="DL30" s="2">
        <f t="shared" si="40"/>
        <v>64.770817813765177</v>
      </c>
      <c r="DM30" s="2">
        <f t="shared" si="40"/>
        <v>65.847403982930288</v>
      </c>
      <c r="DN30" s="2">
        <f t="shared" si="40"/>
        <v>66.14780085348508</v>
      </c>
      <c r="DO30" s="2">
        <f t="shared" si="40"/>
        <v>64.115761904761897</v>
      </c>
      <c r="DP30" s="2">
        <f t="shared" si="40"/>
        <v>65.075656531703601</v>
      </c>
      <c r="DQ30" s="2">
        <f t="shared" si="40"/>
        <v>66.716726890756277</v>
      </c>
      <c r="DR30" s="2">
        <f t="shared" si="40"/>
        <v>67.546335064935064</v>
      </c>
      <c r="DS30" s="2">
        <f t="shared" si="40"/>
        <v>69.184598707664875</v>
      </c>
      <c r="DT30" s="2">
        <f t="shared" si="40"/>
        <v>69.654734959893062</v>
      </c>
      <c r="DU30" s="2">
        <f t="shared" si="40"/>
        <v>67.98429879679145</v>
      </c>
      <c r="DV30" s="2">
        <f t="shared" si="40"/>
        <v>66.400092357397497</v>
      </c>
      <c r="DW30" s="2">
        <f t="shared" si="40"/>
        <v>67.298953654188949</v>
      </c>
      <c r="DX30" s="2">
        <f t="shared" si="40"/>
        <v>67.68508884598883</v>
      </c>
      <c r="DY30" s="2">
        <f t="shared" si="40"/>
        <v>62.278130367074525</v>
      </c>
      <c r="EA30" s="2">
        <f t="shared" si="41"/>
        <v>61.494789473684214</v>
      </c>
      <c r="EB30" s="2">
        <f t="shared" si="41"/>
        <v>67.308434136376448</v>
      </c>
      <c r="EC30" s="2">
        <f t="shared" si="41"/>
        <v>68.641943335338837</v>
      </c>
      <c r="ED30" s="2">
        <f t="shared" si="41"/>
        <v>69.563321117978447</v>
      </c>
      <c r="EE30" s="2">
        <f t="shared" si="41"/>
        <v>73.90152901960785</v>
      </c>
      <c r="EF30" s="2">
        <f t="shared" si="41"/>
        <v>75.148276294785376</v>
      </c>
      <c r="EG30" s="2">
        <f t="shared" si="41"/>
        <v>73.978533536943516</v>
      </c>
      <c r="EH30" s="2">
        <f t="shared" si="41"/>
        <v>75.08496126985689</v>
      </c>
      <c r="EI30" s="2">
        <f t="shared" si="41"/>
        <v>76.702874662232375</v>
      </c>
      <c r="EJ30" s="2">
        <f t="shared" si="41"/>
        <v>76.887027468378335</v>
      </c>
      <c r="EK30" s="2">
        <f t="shared" si="41"/>
        <v>74.762418410783965</v>
      </c>
      <c r="EL30" s="2">
        <f t="shared" si="41"/>
        <v>74.528550342309444</v>
      </c>
      <c r="EM30" s="2">
        <f t="shared" si="41"/>
        <v>73.487653681275219</v>
      </c>
      <c r="EN30" s="2">
        <f t="shared" si="41"/>
        <v>74.982618270096722</v>
      </c>
      <c r="EO30" s="2">
        <f t="shared" si="41"/>
        <v>67.98803744508281</v>
      </c>
      <c r="EQ30" s="2">
        <f t="shared" si="42"/>
        <v>63.146902391117209</v>
      </c>
      <c r="ER30" s="2">
        <f t="shared" si="42"/>
        <v>67.111231318913738</v>
      </c>
      <c r="ES30" s="2">
        <f t="shared" si="42"/>
        <v>67.63535427836382</v>
      </c>
      <c r="ET30" s="2">
        <f t="shared" si="42"/>
        <v>69.499819988699002</v>
      </c>
      <c r="EU30" s="2">
        <f t="shared" si="42"/>
        <v>71.036098724935485</v>
      </c>
      <c r="EV30" s="2">
        <f t="shared" si="42"/>
        <v>72.068172575789916</v>
      </c>
      <c r="EW30" s="2">
        <f t="shared" si="42"/>
        <v>74.015634671642061</v>
      </c>
      <c r="EX30" s="2">
        <f t="shared" si="42"/>
        <v>75.241251842189712</v>
      </c>
      <c r="EY30" s="2">
        <f t="shared" si="42"/>
        <v>74.937831133345398</v>
      </c>
      <c r="EZ30" s="2">
        <f t="shared" si="42"/>
        <v>75.631632906944063</v>
      </c>
      <c r="FA30" s="2">
        <f t="shared" si="42"/>
        <v>72.847172609355979</v>
      </c>
      <c r="FB30" s="2">
        <f t="shared" si="42"/>
        <v>73.334572718279986</v>
      </c>
      <c r="FC30" s="2">
        <f t="shared" si="42"/>
        <v>72.549856235217689</v>
      </c>
      <c r="FD30" s="2">
        <f t="shared" si="42"/>
        <v>75.57784530559266</v>
      </c>
      <c r="FE30" s="2">
        <f t="shared" si="42"/>
        <v>70.273879157513889</v>
      </c>
      <c r="FG30" s="2">
        <f t="shared" si="43"/>
        <v>5.1849272968095708E-7</v>
      </c>
      <c r="FH30" s="2">
        <f t="shared" si="43"/>
        <v>5.7443062851167534E-7</v>
      </c>
      <c r="FI30" s="2">
        <f t="shared" si="43"/>
        <v>6.0952374559605116E-7</v>
      </c>
      <c r="FJ30" s="2">
        <f t="shared" si="43"/>
        <v>6.6205475772668362E-7</v>
      </c>
      <c r="FK30" s="2">
        <f t="shared" si="43"/>
        <v>5.9171019597029637E-7</v>
      </c>
      <c r="FL30" s="2">
        <f t="shared" si="43"/>
        <v>6.8997990651614494E-7</v>
      </c>
      <c r="FM30" s="2">
        <f t="shared" si="43"/>
        <v>6.7957000280859634E-7</v>
      </c>
      <c r="FN30" s="2">
        <f t="shared" si="43"/>
        <v>6.7026881642628164E-7</v>
      </c>
      <c r="FO30" s="2">
        <f t="shared" si="43"/>
        <v>8.4276483766404814E-7</v>
      </c>
      <c r="FP30" s="2">
        <f t="shared" si="43"/>
        <v>9.3276839787463343E-7</v>
      </c>
      <c r="FQ30" s="2">
        <f t="shared" si="43"/>
        <v>8.3499757673908373E-7</v>
      </c>
      <c r="FR30" s="2">
        <f t="shared" si="43"/>
        <v>8.0723029040917192E-7</v>
      </c>
      <c r="FS30" s="2">
        <f t="shared" si="43"/>
        <v>2.6344623235550439E-6</v>
      </c>
      <c r="FT30" s="2">
        <f t="shared" si="43"/>
        <v>1.1547494122771521E-5</v>
      </c>
      <c r="FU30" s="2">
        <f t="shared" si="43"/>
        <v>4.1785154331229864E-5</v>
      </c>
      <c r="FW30" s="2">
        <f t="shared" si="54"/>
        <v>7.1196503460189002E-15</v>
      </c>
      <c r="FX30" s="2">
        <f t="shared" si="44"/>
        <v>7.3736839448835164E-15</v>
      </c>
      <c r="FY30" s="2">
        <f t="shared" si="44"/>
        <v>1.1744515867597753E-14</v>
      </c>
      <c r="FZ30" s="2">
        <f t="shared" si="44"/>
        <v>1.0477378024903646E-14</v>
      </c>
      <c r="GA30" s="2">
        <f t="shared" si="44"/>
        <v>9.4876984070382425E-15</v>
      </c>
      <c r="GB30" s="2">
        <f t="shared" si="44"/>
        <v>1.0650941483526109E-14</v>
      </c>
      <c r="GC30" s="2">
        <f t="shared" si="44"/>
        <v>9.7909687884531613E-15</v>
      </c>
      <c r="GD30" s="2">
        <f t="shared" si="44"/>
        <v>1.0689820147019705E-14</v>
      </c>
      <c r="GE30" s="2">
        <f t="shared" si="44"/>
        <v>1.7609484905652281E-14</v>
      </c>
      <c r="GF30" s="2">
        <f t="shared" si="44"/>
        <v>2.6094420763076931E-14</v>
      </c>
      <c r="GG30" s="2">
        <f t="shared" si="44"/>
        <v>2.1301609896867924E-14</v>
      </c>
      <c r="GH30" s="2">
        <f t="shared" si="44"/>
        <v>2.3989256285391153E-14</v>
      </c>
      <c r="GI30" s="2">
        <f t="shared" si="44"/>
        <v>2.8388088884570255E-13</v>
      </c>
      <c r="GJ30" s="2">
        <f t="shared" si="44"/>
        <v>2.6968506199803527E-12</v>
      </c>
      <c r="GK30" s="2">
        <f t="shared" si="44"/>
        <v>1.6012764274512279E-11</v>
      </c>
      <c r="GM30" s="107">
        <f t="shared" si="55"/>
        <v>2.9820445182933686E-13</v>
      </c>
      <c r="GN30" s="107">
        <f t="shared" si="45"/>
        <v>2.7782116364807849E-15</v>
      </c>
      <c r="GO30" s="107">
        <f t="shared" si="45"/>
        <v>9.4028492880552089E-16</v>
      </c>
      <c r="GP30" s="107">
        <f t="shared" si="45"/>
        <v>5.6643892233765971E-16</v>
      </c>
      <c r="GQ30" s="107">
        <f t="shared" si="45"/>
        <v>6.548362448052395E-18</v>
      </c>
      <c r="GR30" s="107">
        <f t="shared" si="45"/>
        <v>5.8721066453571298E-19</v>
      </c>
      <c r="GS30" s="107">
        <f t="shared" si="45"/>
        <v>9.4395131851460692E-19</v>
      </c>
      <c r="GT30" s="107">
        <f t="shared" si="45"/>
        <v>1.8292739299286969E-19</v>
      </c>
      <c r="GU30" s="107">
        <f t="shared" si="45"/>
        <v>1.6336182596664537E-19</v>
      </c>
      <c r="GV30" s="107">
        <f t="shared" si="45"/>
        <v>1.4216906861966497E-19</v>
      </c>
      <c r="GW30" s="107">
        <f t="shared" si="45"/>
        <v>2.6630575881931982E-19</v>
      </c>
      <c r="GX30" s="107">
        <f t="shared" si="45"/>
        <v>2.3394425877710634E-19</v>
      </c>
      <c r="GY30" s="107">
        <f t="shared" si="45"/>
        <v>1.1661654508766906E-19</v>
      </c>
      <c r="GZ30" s="107">
        <f t="shared" si="45"/>
        <v>1.3338857301129879E-16</v>
      </c>
      <c r="HA30" s="107">
        <f t="shared" si="45"/>
        <v>2.2765938007618934E-20</v>
      </c>
      <c r="HC30" s="107">
        <f t="shared" ref="HC30:HQ60" si="59" xml:space="preserve"> _xlfn.NORM.DIST($B30, C$8, ABS(C$12), TRUE) * _xlfn.NORM.DIST(($B30 - C$8)*C$16, 0, ABS(C$12), TRUE) * 2</f>
        <v>1.1277530812589998E-28</v>
      </c>
      <c r="HD30" s="107">
        <f t="shared" si="46"/>
        <v>1.3002174486204178E-33</v>
      </c>
      <c r="HE30" s="107">
        <f t="shared" si="46"/>
        <v>2.0373304735880315E-34</v>
      </c>
      <c r="HF30" s="107">
        <f t="shared" si="46"/>
        <v>3.4567345418427005E-35</v>
      </c>
      <c r="HG30" s="107">
        <f t="shared" si="46"/>
        <v>1.9422184467828922E-39</v>
      </c>
      <c r="HH30" s="107">
        <f t="shared" si="46"/>
        <v>5.1350291609535079E-42</v>
      </c>
      <c r="HI30" s="107">
        <f t="shared" si="46"/>
        <v>1.4685351183685784E-41</v>
      </c>
      <c r="HJ30" s="107">
        <f t="shared" si="46"/>
        <v>5.8471768005279301E-43</v>
      </c>
      <c r="HK30" s="107">
        <f t="shared" si="46"/>
        <v>5.4621888916178306E-43</v>
      </c>
      <c r="HL30" s="107">
        <f t="shared" si="46"/>
        <v>4.6270992380200175E-43</v>
      </c>
      <c r="HM30" s="107">
        <f t="shared" si="46"/>
        <v>1.7078497807772557E-42</v>
      </c>
      <c r="HN30" s="107">
        <f t="shared" si="46"/>
        <v>1.5282528938865653E-42</v>
      </c>
      <c r="HO30" s="107">
        <f t="shared" si="46"/>
        <v>1.5879094819756274E-43</v>
      </c>
      <c r="HP30" s="107">
        <f t="shared" si="46"/>
        <v>9.3998912811912145E-38</v>
      </c>
      <c r="HQ30" s="107">
        <f t="shared" si="46"/>
        <v>1.1079397065455822E-45</v>
      </c>
      <c r="HS30" s="107">
        <f t="shared" si="56"/>
        <v>8.1953594172693958E-72</v>
      </c>
      <c r="HT30" s="107">
        <f t="shared" si="47"/>
        <v>5.8754439222504641E-85</v>
      </c>
      <c r="HU30" s="107">
        <f t="shared" si="47"/>
        <v>2.3377749141797382E-86</v>
      </c>
      <c r="HV30" s="107">
        <f t="shared" si="47"/>
        <v>5.4122106628824688E-89</v>
      </c>
      <c r="HW30" s="107">
        <f t="shared" si="47"/>
        <v>1.0324593661444407E-99</v>
      </c>
      <c r="HX30" s="107">
        <f t="shared" si="47"/>
        <v>4.9432065981999181E-107</v>
      </c>
      <c r="HY30" s="107">
        <f t="shared" si="47"/>
        <v>5.5426036129673776E-106</v>
      </c>
      <c r="HZ30" s="107">
        <f t="shared" si="47"/>
        <v>2.2508115480681692E-109</v>
      </c>
      <c r="IA30" s="107">
        <f t="shared" si="47"/>
        <v>1.5119395154602087E-109</v>
      </c>
      <c r="IB30" s="107">
        <f t="shared" si="47"/>
        <v>3.0797037162294881E-109</v>
      </c>
      <c r="IC30" s="107">
        <f t="shared" si="47"/>
        <v>1.35235631566386E-107</v>
      </c>
      <c r="ID30" s="107">
        <f t="shared" si="47"/>
        <v>3.8222923564472895E-107</v>
      </c>
      <c r="IE30" s="107">
        <f t="shared" si="47"/>
        <v>3.6328054459184023E-110</v>
      </c>
      <c r="IF30" s="107">
        <f t="shared" si="47"/>
        <v>5.7491020267761116E-98</v>
      </c>
      <c r="IG30" s="107">
        <f t="shared" si="47"/>
        <v>2.3548777378111527E-61</v>
      </c>
      <c r="II30" s="107">
        <f t="shared" si="57"/>
        <v>5.5194427142054978E-167</v>
      </c>
      <c r="IJ30" s="107">
        <f t="shared" si="48"/>
        <v>7.8421443846271755E-198</v>
      </c>
      <c r="IK30" s="107">
        <f t="shared" si="48"/>
        <v>2.0810451707912339E-200</v>
      </c>
      <c r="IL30" s="107">
        <f t="shared" si="48"/>
        <v>2.8189048398094159E-207</v>
      </c>
      <c r="IM30" s="107">
        <f t="shared" si="48"/>
        <v>1.3514489104473978E-232</v>
      </c>
      <c r="IN30" s="107">
        <f t="shared" si="48"/>
        <v>6.5875293921250823E-251</v>
      </c>
      <c r="IO30" s="107">
        <f t="shared" si="48"/>
        <v>1.018865356003643E-248</v>
      </c>
      <c r="IP30" s="107">
        <f t="shared" si="48"/>
        <v>4.7054854986259887E-257</v>
      </c>
      <c r="IQ30" s="107">
        <f t="shared" si="48"/>
        <v>4.6142347056214204E-258</v>
      </c>
      <c r="IR30" s="107">
        <f t="shared" si="48"/>
        <v>2.9331173004796905E-256</v>
      </c>
      <c r="IS30" s="107">
        <f t="shared" si="48"/>
        <v>1.1290597937013613E-251</v>
      </c>
      <c r="IT30" s="107">
        <f t="shared" si="48"/>
        <v>2.2045264738276846E-249</v>
      </c>
      <c r="IU30" s="107">
        <f t="shared" si="48"/>
        <v>1.257928873999849E-256</v>
      </c>
      <c r="IV30" s="107">
        <f t="shared" si="48"/>
        <v>9.6216121650549133E-232</v>
      </c>
      <c r="IW30" s="107">
        <f t="shared" si="48"/>
        <v>2.4517511522612145E-129</v>
      </c>
      <c r="IY30" s="107">
        <f t="shared" si="58"/>
        <v>2.9820445182933696E-13</v>
      </c>
      <c r="IZ30" s="107">
        <f t="shared" si="49"/>
        <v>2.7782116364807849E-15</v>
      </c>
      <c r="JA30" s="107">
        <f t="shared" si="49"/>
        <v>9.4028492880552089E-16</v>
      </c>
      <c r="JB30" s="107">
        <f t="shared" si="49"/>
        <v>5.6643892233765971E-16</v>
      </c>
      <c r="JC30" s="107">
        <f t="shared" si="49"/>
        <v>6.548362448052395E-18</v>
      </c>
      <c r="JD30" s="107">
        <f t="shared" si="49"/>
        <v>5.8721066453571298E-19</v>
      </c>
      <c r="JE30" s="107">
        <f t="shared" si="49"/>
        <v>9.4395131851460692E-19</v>
      </c>
      <c r="JF30" s="107">
        <f t="shared" si="49"/>
        <v>1.8292739299286969E-19</v>
      </c>
      <c r="JG30" s="107">
        <f t="shared" si="49"/>
        <v>1.6336182596664537E-19</v>
      </c>
      <c r="JH30" s="107">
        <f t="shared" si="49"/>
        <v>1.4216906861966497E-19</v>
      </c>
      <c r="JI30" s="107">
        <f t="shared" si="49"/>
        <v>2.6630575881931982E-19</v>
      </c>
      <c r="JJ30" s="107">
        <f t="shared" si="49"/>
        <v>2.3394425877710634E-19</v>
      </c>
      <c r="JK30" s="107">
        <f t="shared" si="49"/>
        <v>1.1661654508766906E-19</v>
      </c>
      <c r="JL30" s="107">
        <f t="shared" si="49"/>
        <v>1.3338857301129879E-16</v>
      </c>
      <c r="JM30" s="107">
        <f t="shared" si="49"/>
        <v>2.2765938007618934E-20</v>
      </c>
    </row>
    <row r="31" spans="1:273" x14ac:dyDescent="0.25">
      <c r="B31" s="2">
        <v>3</v>
      </c>
      <c r="C31" s="37">
        <v>62.015999999999998</v>
      </c>
      <c r="D31" s="37">
        <v>65.451999999999998</v>
      </c>
      <c r="E31" s="37">
        <v>67.233000000000004</v>
      </c>
      <c r="F31" s="37">
        <v>67.917000000000002</v>
      </c>
      <c r="G31" s="37">
        <v>66.766999999999996</v>
      </c>
      <c r="H31" s="37">
        <v>67.677999999999997</v>
      </c>
      <c r="I31" s="37">
        <v>68.355999999999995</v>
      </c>
      <c r="J31" s="37">
        <v>69.305000000000007</v>
      </c>
      <c r="K31" s="37">
        <v>70.712000000000003</v>
      </c>
      <c r="L31" s="37">
        <v>70.745999999999995</v>
      </c>
      <c r="M31" s="37">
        <v>70.965999999999994</v>
      </c>
      <c r="N31" s="37">
        <v>69.474999999999994</v>
      </c>
      <c r="O31" s="37">
        <v>70.082999999999998</v>
      </c>
      <c r="P31" s="37">
        <v>70.05</v>
      </c>
      <c r="Q31" s="37">
        <v>63.8</v>
      </c>
      <c r="S31" s="4">
        <f t="shared" si="8"/>
        <v>61.99764388265767</v>
      </c>
      <c r="T31" s="4">
        <f t="shared" si="9"/>
        <v>64.868442422747364</v>
      </c>
      <c r="U31" s="4">
        <f t="shared" si="10"/>
        <v>65.957840014019979</v>
      </c>
      <c r="V31" s="4">
        <f t="shared" si="11"/>
        <v>66.257678758480793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1"/>
        <v>#N/A</v>
      </c>
      <c r="AI31" s="4">
        <f t="shared" si="22"/>
        <v>1.835611734232856E-2</v>
      </c>
      <c r="AJ31" s="4">
        <f t="shared" si="23"/>
        <v>0.58355757725263402</v>
      </c>
      <c r="AK31" s="4">
        <f t="shared" si="24"/>
        <v>1.2751599859800251</v>
      </c>
      <c r="AL31" s="4">
        <f t="shared" si="25"/>
        <v>1.6593212415192085</v>
      </c>
      <c r="AM31" s="4">
        <f t="shared" si="26"/>
        <v>0</v>
      </c>
      <c r="AN31" s="4">
        <f t="shared" si="27"/>
        <v>0</v>
      </c>
      <c r="AO31" s="4">
        <f t="shared" si="28"/>
        <v>0</v>
      </c>
      <c r="AP31" s="4">
        <f t="shared" si="29"/>
        <v>0</v>
      </c>
      <c r="AQ31" s="4">
        <f t="shared" si="30"/>
        <v>0</v>
      </c>
      <c r="AR31" s="4">
        <f t="shared" si="31"/>
        <v>0</v>
      </c>
      <c r="AS31" s="4">
        <f t="shared" si="32"/>
        <v>0</v>
      </c>
      <c r="AT31" s="4">
        <f t="shared" si="33"/>
        <v>0</v>
      </c>
      <c r="AU31" s="4">
        <f t="shared" si="34"/>
        <v>0</v>
      </c>
      <c r="AV31" s="4">
        <f t="shared" si="35"/>
        <v>0</v>
      </c>
      <c r="AW31" s="4">
        <f t="shared" si="35"/>
        <v>0</v>
      </c>
      <c r="AY31" s="2">
        <f t="shared" si="50"/>
        <v>61.997643881422036</v>
      </c>
      <c r="AZ31" s="2">
        <f t="shared" si="36"/>
        <v>64.868442422732755</v>
      </c>
      <c r="BA31" s="2">
        <f t="shared" si="36"/>
        <v>65.957840014014735</v>
      </c>
      <c r="BB31" s="2">
        <f t="shared" si="36"/>
        <v>66.257678758477539</v>
      </c>
      <c r="BC31" s="2" t="e">
        <f t="shared" si="36"/>
        <v>#N/A</v>
      </c>
      <c r="BD31" s="2" t="e">
        <f t="shared" si="36"/>
        <v>#N/A</v>
      </c>
      <c r="BE31" s="2" t="e">
        <f t="shared" si="36"/>
        <v>#N/A</v>
      </c>
      <c r="BF31" s="2" t="e">
        <f t="shared" si="36"/>
        <v>#N/A</v>
      </c>
      <c r="BG31" s="2" t="e">
        <f t="shared" si="36"/>
        <v>#N/A</v>
      </c>
      <c r="BH31" s="2" t="e">
        <f t="shared" si="36"/>
        <v>#N/A</v>
      </c>
      <c r="BI31" s="2" t="e">
        <f t="shared" si="36"/>
        <v>#N/A</v>
      </c>
      <c r="BJ31" s="2" t="e">
        <f t="shared" si="36"/>
        <v>#N/A</v>
      </c>
      <c r="BK31" s="2" t="e">
        <f t="shared" si="36"/>
        <v>#N/A</v>
      </c>
      <c r="BL31" s="2" t="e">
        <f t="shared" si="36"/>
        <v>#N/A</v>
      </c>
      <c r="BM31" s="2" t="e">
        <f t="shared" si="36"/>
        <v>#N/A</v>
      </c>
      <c r="BO31" s="2">
        <f t="shared" si="51"/>
        <v>62.015999999999998</v>
      </c>
      <c r="BP31" s="2">
        <f t="shared" si="37"/>
        <v>65.451999999999998</v>
      </c>
      <c r="BQ31" s="2">
        <f t="shared" si="37"/>
        <v>67.233000000000004</v>
      </c>
      <c r="BR31" s="2">
        <f t="shared" si="37"/>
        <v>67.917000000000002</v>
      </c>
      <c r="BS31" s="2" t="str">
        <f t="shared" si="37"/>
        <v/>
      </c>
      <c r="BT31" s="2" t="str">
        <f t="shared" si="37"/>
        <v/>
      </c>
      <c r="BU31" s="2" t="str">
        <f t="shared" si="37"/>
        <v/>
      </c>
      <c r="BV31" s="2" t="str">
        <f t="shared" si="37"/>
        <v/>
      </c>
      <c r="BW31" s="2" t="str">
        <f t="shared" si="37"/>
        <v/>
      </c>
      <c r="BX31" s="2" t="str">
        <f t="shared" si="37"/>
        <v/>
      </c>
      <c r="BY31" s="2" t="str">
        <f t="shared" si="37"/>
        <v/>
      </c>
      <c r="BZ31" s="2" t="str">
        <f t="shared" si="37"/>
        <v/>
      </c>
      <c r="CA31" s="2" t="str">
        <f t="shared" si="37"/>
        <v/>
      </c>
      <c r="CB31" s="2" t="str">
        <f t="shared" si="37"/>
        <v/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61.997644264507429</v>
      </c>
      <c r="DL31" s="2">
        <f t="shared" si="40"/>
        <v>64.868440748440747</v>
      </c>
      <c r="DM31" s="2">
        <f t="shared" si="40"/>
        <v>65.957838056680146</v>
      </c>
      <c r="DN31" s="2">
        <f t="shared" si="40"/>
        <v>66.257676113360347</v>
      </c>
      <c r="DO31" s="2">
        <f t="shared" si="40"/>
        <v>64.260499999999993</v>
      </c>
      <c r="DP31" s="2">
        <f t="shared" si="40"/>
        <v>65.217856378915201</v>
      </c>
      <c r="DQ31" s="2">
        <f t="shared" si="40"/>
        <v>66.837746218487368</v>
      </c>
      <c r="DR31" s="2">
        <f t="shared" si="40"/>
        <v>67.663773873185633</v>
      </c>
      <c r="DS31" s="2">
        <f t="shared" si="40"/>
        <v>69.284029857397485</v>
      </c>
      <c r="DT31" s="2">
        <f t="shared" si="40"/>
        <v>69.719280080213906</v>
      </c>
      <c r="DU31" s="2">
        <f t="shared" si="40"/>
        <v>68.099538770053471</v>
      </c>
      <c r="DV31" s="2">
        <f t="shared" si="40"/>
        <v>66.538656194295882</v>
      </c>
      <c r="DW31" s="2">
        <f t="shared" si="40"/>
        <v>67.423783868092698</v>
      </c>
      <c r="DX31" s="2">
        <f t="shared" si="40"/>
        <v>67.831530158730146</v>
      </c>
      <c r="DY31" s="2">
        <f t="shared" si="40"/>
        <v>62.401915684093431</v>
      </c>
      <c r="EA31" s="2">
        <f t="shared" si="41"/>
        <v>61.4107592879257</v>
      </c>
      <c r="EB31" s="2">
        <f t="shared" si="41"/>
        <v>67.183668286841367</v>
      </c>
      <c r="EC31" s="2">
        <f t="shared" si="41"/>
        <v>68.508626948531415</v>
      </c>
      <c r="ED31" s="2">
        <f t="shared" si="41"/>
        <v>69.431268035880322</v>
      </c>
      <c r="EE31" s="2">
        <f t="shared" si="41"/>
        <v>73.733186666666668</v>
      </c>
      <c r="EF31" s="2">
        <f t="shared" si="41"/>
        <v>74.971081943951745</v>
      </c>
      <c r="EG31" s="2">
        <f t="shared" si="41"/>
        <v>73.820495516660813</v>
      </c>
      <c r="EH31" s="2">
        <f t="shared" si="41"/>
        <v>74.919443023656129</v>
      </c>
      <c r="EI31" s="2">
        <f t="shared" si="41"/>
        <v>76.526604240282666</v>
      </c>
      <c r="EJ31" s="2">
        <f t="shared" si="41"/>
        <v>76.708149203951919</v>
      </c>
      <c r="EK31" s="2">
        <f t="shared" si="41"/>
        <v>74.596301998344572</v>
      </c>
      <c r="EL31" s="2">
        <f t="shared" si="41"/>
        <v>74.363224445458684</v>
      </c>
      <c r="EM31" s="2">
        <f t="shared" si="41"/>
        <v>73.336547425812626</v>
      </c>
      <c r="EN31" s="2">
        <f t="shared" si="41"/>
        <v>74.836413915971647</v>
      </c>
      <c r="EO31" s="2">
        <f t="shared" si="41"/>
        <v>67.885451301115253</v>
      </c>
      <c r="EQ31" s="2">
        <f t="shared" si="42"/>
        <v>63.043565650317746</v>
      </c>
      <c r="ER31" s="2">
        <f t="shared" si="42"/>
        <v>66.986399374472938</v>
      </c>
      <c r="ES31" s="2">
        <f t="shared" si="42"/>
        <v>67.510953303327554</v>
      </c>
      <c r="ET31" s="2">
        <f t="shared" si="42"/>
        <v>69.366706293273822</v>
      </c>
      <c r="EU31" s="2">
        <f t="shared" si="42"/>
        <v>70.895085311334796</v>
      </c>
      <c r="EV31" s="2">
        <f t="shared" si="42"/>
        <v>71.921095529347511</v>
      </c>
      <c r="EW31" s="2">
        <f t="shared" si="42"/>
        <v>73.856384537184297</v>
      </c>
      <c r="EX31" s="2">
        <f t="shared" si="42"/>
        <v>75.073529762391388</v>
      </c>
      <c r="EY31" s="2">
        <f t="shared" si="42"/>
        <v>74.778988346853467</v>
      </c>
      <c r="EZ31" s="2">
        <f t="shared" si="42"/>
        <v>75.464740905257244</v>
      </c>
      <c r="FA31" s="2">
        <f t="shared" si="42"/>
        <v>72.700213143240248</v>
      </c>
      <c r="FB31" s="2">
        <f t="shared" si="42"/>
        <v>73.181185704874792</v>
      </c>
      <c r="FC31" s="2">
        <f t="shared" si="42"/>
        <v>72.407958778790658</v>
      </c>
      <c r="FD31" s="2">
        <f t="shared" si="42"/>
        <v>75.424530179645146</v>
      </c>
      <c r="FE31" s="2">
        <f t="shared" si="42"/>
        <v>70.143601518284015</v>
      </c>
      <c r="FG31" s="2">
        <f t="shared" si="43"/>
        <v>6.5274358559443898E-7</v>
      </c>
      <c r="FH31" s="2">
        <f t="shared" si="43"/>
        <v>7.2316520798649175E-7</v>
      </c>
      <c r="FI31" s="2">
        <f t="shared" si="43"/>
        <v>7.673448113195639E-7</v>
      </c>
      <c r="FJ31" s="2">
        <f t="shared" si="43"/>
        <v>8.3347741562431904E-7</v>
      </c>
      <c r="FK31" s="2">
        <f t="shared" si="43"/>
        <v>7.4491888799657859E-7</v>
      </c>
      <c r="FL31" s="2">
        <f t="shared" si="43"/>
        <v>8.6863308275634407E-7</v>
      </c>
      <c r="FM31" s="2">
        <f t="shared" si="43"/>
        <v>8.5552779509186383E-7</v>
      </c>
      <c r="FN31" s="2">
        <f t="shared" si="43"/>
        <v>8.4381829928789185E-7</v>
      </c>
      <c r="FO31" s="2">
        <f t="shared" si="43"/>
        <v>1.0609778387824534E-6</v>
      </c>
      <c r="FP31" s="2">
        <f t="shared" si="43"/>
        <v>1.1742855557924643E-6</v>
      </c>
      <c r="FQ31" s="2">
        <f t="shared" si="43"/>
        <v>1.0511994408718638E-6</v>
      </c>
      <c r="FR31" s="2">
        <f t="shared" si="43"/>
        <v>1.01624251335877E-6</v>
      </c>
      <c r="FS31" s="2">
        <f t="shared" si="43"/>
        <v>3.2478862934400298E-6</v>
      </c>
      <c r="FT31" s="2">
        <f t="shared" si="43"/>
        <v>1.3990074345231807E-5</v>
      </c>
      <c r="FU31" s="2">
        <f t="shared" si="43"/>
        <v>4.9881737319282451E-5</v>
      </c>
      <c r="FW31" s="2">
        <f t="shared" si="54"/>
        <v>8.9631087436923053E-15</v>
      </c>
      <c r="FX31" s="2">
        <f t="shared" si="44"/>
        <v>9.2829180967524925E-15</v>
      </c>
      <c r="FY31" s="2">
        <f t="shared" si="44"/>
        <v>1.4785469474938676E-14</v>
      </c>
      <c r="FZ31" s="2">
        <f t="shared" si="44"/>
        <v>1.3190237444525024E-14</v>
      </c>
      <c r="GA31" s="2">
        <f t="shared" si="44"/>
        <v>1.1944304624059442E-14</v>
      </c>
      <c r="GB31" s="2">
        <f t="shared" si="44"/>
        <v>1.3408740893143733E-14</v>
      </c>
      <c r="GC31" s="2">
        <f t="shared" si="44"/>
        <v>1.232609941386719E-14</v>
      </c>
      <c r="GD31" s="2">
        <f t="shared" si="44"/>
        <v>1.3457686230592361E-14</v>
      </c>
      <c r="GE31" s="2">
        <f t="shared" si="44"/>
        <v>2.2169028036331346E-14</v>
      </c>
      <c r="GF31" s="2">
        <f t="shared" si="44"/>
        <v>3.2850929404686645E-14</v>
      </c>
      <c r="GG31" s="2">
        <f t="shared" si="44"/>
        <v>2.6817138011292986E-14</v>
      </c>
      <c r="GH31" s="2">
        <f t="shared" si="44"/>
        <v>3.0200684347721648E-14</v>
      </c>
      <c r="GI31" s="2">
        <f t="shared" si="44"/>
        <v>3.4998162820331545E-13</v>
      </c>
      <c r="GJ31" s="2">
        <f t="shared" si="44"/>
        <v>3.267309117293996E-12</v>
      </c>
      <c r="GK31" s="2">
        <f t="shared" si="44"/>
        <v>1.9115663960132843E-11</v>
      </c>
      <c r="GM31" s="107">
        <f t="shared" si="55"/>
        <v>7.015303836853672E-13</v>
      </c>
      <c r="GN31" s="107">
        <f t="shared" si="45"/>
        <v>7.6112000316688923E-15</v>
      </c>
      <c r="GO31" s="107">
        <f t="shared" si="45"/>
        <v>2.6763699436909442E-15</v>
      </c>
      <c r="GP31" s="107">
        <f t="shared" si="45"/>
        <v>1.6482534806187905E-15</v>
      </c>
      <c r="GQ31" s="107">
        <f t="shared" si="45"/>
        <v>2.1740952674961359E-17</v>
      </c>
      <c r="GR31" s="107">
        <f t="shared" si="45"/>
        <v>2.1322987151354557E-18</v>
      </c>
      <c r="GS31" s="107">
        <f t="shared" si="45"/>
        <v>3.3717672225108651E-18</v>
      </c>
      <c r="GT31" s="107">
        <f t="shared" si="45"/>
        <v>6.8751914248556544E-19</v>
      </c>
      <c r="GU31" s="107">
        <f t="shared" si="45"/>
        <v>6.2962347538629772E-19</v>
      </c>
      <c r="GV31" s="107">
        <f t="shared" si="45"/>
        <v>5.5583294260165925E-19</v>
      </c>
      <c r="GW31" s="107">
        <f t="shared" si="45"/>
        <v>1.0094413964934161E-18</v>
      </c>
      <c r="GX31" s="107">
        <f t="shared" si="45"/>
        <v>8.8764569449289576E-19</v>
      </c>
      <c r="GY31" s="107">
        <f t="shared" si="45"/>
        <v>4.4813263890713185E-19</v>
      </c>
      <c r="GZ31" s="107">
        <f t="shared" si="45"/>
        <v>4.2603630660280087E-16</v>
      </c>
      <c r="HA31" s="107">
        <f t="shared" si="45"/>
        <v>1.027132121539384E-19</v>
      </c>
      <c r="HC31" s="107">
        <f t="shared" si="59"/>
        <v>5.0884162980661113E-28</v>
      </c>
      <c r="HD31" s="107">
        <f t="shared" si="46"/>
        <v>7.7500232859737349E-33</v>
      </c>
      <c r="HE31" s="107">
        <f t="shared" si="46"/>
        <v>1.28975231647193E-33</v>
      </c>
      <c r="HF31" s="107">
        <f t="shared" si="46"/>
        <v>2.2927433794227719E-34</v>
      </c>
      <c r="HG31" s="107">
        <f t="shared" si="46"/>
        <v>1.6194990569008123E-38</v>
      </c>
      <c r="HH31" s="107">
        <f t="shared" si="46"/>
        <v>5.0446948880120203E-41</v>
      </c>
      <c r="HI31" s="107">
        <f t="shared" si="46"/>
        <v>1.4018171006915957E-40</v>
      </c>
      <c r="HJ31" s="107">
        <f t="shared" si="46"/>
        <v>6.0688727315666735E-42</v>
      </c>
      <c r="HK31" s="107">
        <f t="shared" si="46"/>
        <v>5.9134336482921325E-42</v>
      </c>
      <c r="HL31" s="107">
        <f t="shared" si="46"/>
        <v>5.1279212465059937E-42</v>
      </c>
      <c r="HM31" s="107">
        <f t="shared" si="46"/>
        <v>1.7946802038087162E-41</v>
      </c>
      <c r="HN31" s="107">
        <f t="shared" si="46"/>
        <v>1.6050658790968452E-41</v>
      </c>
      <c r="HO31" s="107">
        <f t="shared" si="46"/>
        <v>1.7200342889196694E-42</v>
      </c>
      <c r="HP31" s="107">
        <f t="shared" si="46"/>
        <v>7.6006210558972529E-37</v>
      </c>
      <c r="HQ31" s="107">
        <f t="shared" si="46"/>
        <v>1.5361739711847401E-44</v>
      </c>
      <c r="HS31" s="107">
        <f t="shared" si="56"/>
        <v>1.3137788863572759E-70</v>
      </c>
      <c r="HT31" s="107">
        <f t="shared" si="47"/>
        <v>1.5876890924502342E-83</v>
      </c>
      <c r="HU31" s="107">
        <f t="shared" si="47"/>
        <v>6.9656110220400222E-85</v>
      </c>
      <c r="HV31" s="107">
        <f t="shared" si="47"/>
        <v>1.7805412252686631E-87</v>
      </c>
      <c r="HW31" s="107">
        <f t="shared" si="47"/>
        <v>5.1567835462868844E-98</v>
      </c>
      <c r="HX31" s="107">
        <f t="shared" si="47"/>
        <v>3.3870250396311032E-105</v>
      </c>
      <c r="HY31" s="107">
        <f t="shared" si="47"/>
        <v>3.6106313531163423E-104</v>
      </c>
      <c r="HZ31" s="107">
        <f t="shared" si="47"/>
        <v>1.703720112993055E-107</v>
      </c>
      <c r="IA31" s="107">
        <f t="shared" si="47"/>
        <v>1.2398512553462856E-107</v>
      </c>
      <c r="IB31" s="107">
        <f t="shared" si="47"/>
        <v>2.6104541545115924E-107</v>
      </c>
      <c r="IC31" s="107">
        <f t="shared" si="47"/>
        <v>1.0352417336698302E-105</v>
      </c>
      <c r="ID31" s="107">
        <f t="shared" si="47"/>
        <v>2.8886449848533938E-105</v>
      </c>
      <c r="IE31" s="107">
        <f t="shared" si="47"/>
        <v>2.9355066058614484E-108</v>
      </c>
      <c r="IF31" s="107">
        <f t="shared" si="47"/>
        <v>2.8617183050359703E-96</v>
      </c>
      <c r="IG31" s="107">
        <f t="shared" si="47"/>
        <v>2.5860166893539704E-60</v>
      </c>
      <c r="II31" s="107">
        <f t="shared" si="57"/>
        <v>1.1623400426528791E-164</v>
      </c>
      <c r="IJ31" s="107">
        <f t="shared" si="48"/>
        <v>4.5170221375474871E-195</v>
      </c>
      <c r="IK31" s="107">
        <f t="shared" si="48"/>
        <v>1.4302989073828454E-197</v>
      </c>
      <c r="IL31" s="107">
        <f t="shared" si="48"/>
        <v>2.3713850337333785E-204</v>
      </c>
      <c r="IM31" s="107">
        <f t="shared" si="48"/>
        <v>2.548207727400478E-229</v>
      </c>
      <c r="IN31" s="107">
        <f t="shared" si="48"/>
        <v>2.3271784896140742E-247</v>
      </c>
      <c r="IO31" s="107">
        <f t="shared" si="48"/>
        <v>3.2800394956260535E-245</v>
      </c>
      <c r="IP31" s="107">
        <f t="shared" si="48"/>
        <v>2.0356613715644304E-253</v>
      </c>
      <c r="IQ31" s="107">
        <f t="shared" si="48"/>
        <v>2.3544983311428064E-254</v>
      </c>
      <c r="IR31" s="107">
        <f t="shared" si="48"/>
        <v>1.5672871404130253E-252</v>
      </c>
      <c r="IS31" s="107">
        <f t="shared" si="48"/>
        <v>4.8957143184688818E-248</v>
      </c>
      <c r="IT31" s="107">
        <f t="shared" si="48"/>
        <v>9.1340015999270869E-246</v>
      </c>
      <c r="IU31" s="107">
        <f t="shared" si="48"/>
        <v>5.9440804167411355E-253</v>
      </c>
      <c r="IV31" s="107">
        <f t="shared" si="48"/>
        <v>1.9025602488690479E-228</v>
      </c>
      <c r="IW31" s="107">
        <f t="shared" si="48"/>
        <v>1.5769066698890176E-127</v>
      </c>
      <c r="IY31" s="107">
        <f t="shared" si="58"/>
        <v>7.0153038368536771E-13</v>
      </c>
      <c r="IZ31" s="107">
        <f t="shared" si="49"/>
        <v>7.6112000316688923E-15</v>
      </c>
      <c r="JA31" s="107">
        <f t="shared" si="49"/>
        <v>2.6763699436909442E-15</v>
      </c>
      <c r="JB31" s="107">
        <f t="shared" si="49"/>
        <v>1.6482534806187905E-15</v>
      </c>
      <c r="JC31" s="107">
        <f t="shared" si="49"/>
        <v>2.1740952674961359E-17</v>
      </c>
      <c r="JD31" s="107">
        <f t="shared" si="49"/>
        <v>2.1322987151354557E-18</v>
      </c>
      <c r="JE31" s="107">
        <f t="shared" si="49"/>
        <v>3.3717672225108651E-18</v>
      </c>
      <c r="JF31" s="107">
        <f t="shared" si="49"/>
        <v>6.8751914248556544E-19</v>
      </c>
      <c r="JG31" s="107">
        <f t="shared" si="49"/>
        <v>6.2962347538629772E-19</v>
      </c>
      <c r="JH31" s="107">
        <f t="shared" si="49"/>
        <v>5.5583294260165925E-19</v>
      </c>
      <c r="JI31" s="107">
        <f t="shared" si="49"/>
        <v>1.0094413964934161E-18</v>
      </c>
      <c r="JJ31" s="107">
        <f t="shared" si="49"/>
        <v>8.8764569449289576E-19</v>
      </c>
      <c r="JK31" s="107">
        <f t="shared" si="49"/>
        <v>4.4813263890713185E-19</v>
      </c>
      <c r="JL31" s="107">
        <f t="shared" si="49"/>
        <v>4.2603630660280087E-16</v>
      </c>
      <c r="JM31" s="107">
        <f t="shared" si="49"/>
        <v>1.027132121539384E-19</v>
      </c>
    </row>
    <row r="32" spans="1:273" x14ac:dyDescent="0.25">
      <c r="B32" s="2">
        <v>4</v>
      </c>
      <c r="C32" s="37">
        <v>62.823</v>
      </c>
      <c r="D32" s="37">
        <v>65.581000000000003</v>
      </c>
      <c r="E32" s="37">
        <v>67.733000000000004</v>
      </c>
      <c r="F32" s="37">
        <v>68.650000000000006</v>
      </c>
      <c r="G32" s="37">
        <v>65.650000000000006</v>
      </c>
      <c r="H32" s="37">
        <v>68.745999999999995</v>
      </c>
      <c r="I32" s="37">
        <v>70.186000000000007</v>
      </c>
      <c r="J32" s="37">
        <v>69.915000000000006</v>
      </c>
      <c r="K32" s="37">
        <v>71.39</v>
      </c>
      <c r="L32" s="37">
        <v>71.424000000000007</v>
      </c>
      <c r="M32" s="37">
        <v>70.102000000000004</v>
      </c>
      <c r="N32" s="37">
        <v>68.763000000000005</v>
      </c>
      <c r="O32" s="37">
        <v>69.483000000000004</v>
      </c>
      <c r="P32" s="37">
        <v>68.733000000000004</v>
      </c>
      <c r="Q32" s="37">
        <v>63.95</v>
      </c>
      <c r="S32" s="4">
        <f t="shared" si="8"/>
        <v>62.04672039632193</v>
      </c>
      <c r="T32" s="4">
        <f t="shared" si="9"/>
        <v>64.966065588498282</v>
      </c>
      <c r="U32" s="4">
        <f t="shared" si="10"/>
        <v>66.068274359112053</v>
      </c>
      <c r="V32" s="4">
        <f t="shared" si="11"/>
        <v>66.367554449397346</v>
      </c>
      <c r="W32" s="4" t="e">
        <f t="shared" si="12"/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>
        <f t="shared" si="21"/>
        <v>67.978085239292952</v>
      </c>
      <c r="AG32" s="4" t="e">
        <f t="shared" si="21"/>
        <v>#N/A</v>
      </c>
      <c r="AI32" s="4">
        <f t="shared" si="22"/>
        <v>0.77627960367806992</v>
      </c>
      <c r="AJ32" s="4">
        <f t="shared" si="23"/>
        <v>0.61493441150172146</v>
      </c>
      <c r="AK32" s="4">
        <f t="shared" si="24"/>
        <v>1.6647256408879514</v>
      </c>
      <c r="AL32" s="4">
        <f t="shared" si="25"/>
        <v>2.2824455506026595</v>
      </c>
      <c r="AM32" s="4">
        <f t="shared" si="26"/>
        <v>0</v>
      </c>
      <c r="AN32" s="4">
        <f t="shared" si="27"/>
        <v>0</v>
      </c>
      <c r="AO32" s="4">
        <f t="shared" si="28"/>
        <v>0</v>
      </c>
      <c r="AP32" s="4">
        <f t="shared" si="29"/>
        <v>0</v>
      </c>
      <c r="AQ32" s="4">
        <f t="shared" si="30"/>
        <v>0</v>
      </c>
      <c r="AR32" s="4">
        <f t="shared" si="31"/>
        <v>0</v>
      </c>
      <c r="AS32" s="4">
        <f t="shared" si="32"/>
        <v>0</v>
      </c>
      <c r="AT32" s="4">
        <f t="shared" si="33"/>
        <v>0</v>
      </c>
      <c r="AU32" s="4">
        <f t="shared" si="34"/>
        <v>0</v>
      </c>
      <c r="AV32" s="4">
        <f t="shared" si="35"/>
        <v>0.75491476070705232</v>
      </c>
      <c r="AW32" s="4">
        <f t="shared" si="35"/>
        <v>0</v>
      </c>
      <c r="AY32" s="2">
        <f t="shared" si="50"/>
        <v>62.046720393498035</v>
      </c>
      <c r="AZ32" s="2">
        <f t="shared" si="36"/>
        <v>64.9660655884595</v>
      </c>
      <c r="BA32" s="2">
        <f t="shared" si="36"/>
        <v>66.068274359097614</v>
      </c>
      <c r="BB32" s="2">
        <f t="shared" si="36"/>
        <v>66.367554449388194</v>
      </c>
      <c r="BC32" s="2" t="e">
        <f t="shared" si="36"/>
        <v>#N/A</v>
      </c>
      <c r="BD32" s="2" t="e">
        <f t="shared" si="36"/>
        <v>#N/A</v>
      </c>
      <c r="BE32" s="2" t="e">
        <f t="shared" si="36"/>
        <v>#N/A</v>
      </c>
      <c r="BF32" s="2" t="e">
        <f t="shared" si="36"/>
        <v>#N/A</v>
      </c>
      <c r="BG32" s="2" t="e">
        <f t="shared" si="36"/>
        <v>#N/A</v>
      </c>
      <c r="BH32" s="2" t="e">
        <f t="shared" si="36"/>
        <v>#N/A</v>
      </c>
      <c r="BI32" s="2" t="e">
        <f t="shared" si="36"/>
        <v>#N/A</v>
      </c>
      <c r="BJ32" s="2" t="e">
        <f t="shared" si="36"/>
        <v>#N/A</v>
      </c>
      <c r="BK32" s="2" t="e">
        <f t="shared" si="36"/>
        <v>#N/A</v>
      </c>
      <c r="BL32" s="2">
        <f t="shared" si="36"/>
        <v>67.978085239290422</v>
      </c>
      <c r="BM32" s="2" t="e">
        <f t="shared" si="36"/>
        <v>#N/A</v>
      </c>
      <c r="BO32" s="2">
        <f t="shared" si="51"/>
        <v>62.823</v>
      </c>
      <c r="BP32" s="2">
        <f t="shared" si="37"/>
        <v>65.581000000000003</v>
      </c>
      <c r="BQ32" s="2">
        <f t="shared" si="37"/>
        <v>67.733000000000004</v>
      </c>
      <c r="BR32" s="2">
        <f t="shared" si="37"/>
        <v>68.650000000000006</v>
      </c>
      <c r="BS32" s="2" t="str">
        <f t="shared" si="37"/>
        <v/>
      </c>
      <c r="BT32" s="2" t="str">
        <f t="shared" si="37"/>
        <v/>
      </c>
      <c r="BU32" s="2" t="str">
        <f t="shared" si="37"/>
        <v/>
      </c>
      <c r="BV32" s="2" t="str">
        <f t="shared" si="37"/>
        <v/>
      </c>
      <c r="BW32" s="2" t="str">
        <f t="shared" si="37"/>
        <v/>
      </c>
      <c r="BX32" s="2" t="str">
        <f t="shared" si="37"/>
        <v/>
      </c>
      <c r="BY32" s="2" t="str">
        <f t="shared" si="37"/>
        <v/>
      </c>
      <c r="BZ32" s="2" t="str">
        <f t="shared" si="37"/>
        <v/>
      </c>
      <c r="CA32" s="2" t="str">
        <f t="shared" si="37"/>
        <v/>
      </c>
      <c r="CB32" s="2">
        <f t="shared" si="37"/>
        <v>68.733000000000004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62.046720985155204</v>
      </c>
      <c r="DL32" s="2">
        <f t="shared" si="40"/>
        <v>64.966063683116317</v>
      </c>
      <c r="DM32" s="2">
        <f t="shared" si="40"/>
        <v>66.068272130430017</v>
      </c>
      <c r="DN32" s="2">
        <f t="shared" si="40"/>
        <v>66.367551373235599</v>
      </c>
      <c r="DO32" s="2">
        <f t="shared" si="40"/>
        <v>64.40523809523809</v>
      </c>
      <c r="DP32" s="2">
        <f t="shared" si="40"/>
        <v>65.360056226126815</v>
      </c>
      <c r="DQ32" s="2">
        <f t="shared" si="40"/>
        <v>66.958765546218459</v>
      </c>
      <c r="DR32" s="2">
        <f t="shared" si="40"/>
        <v>67.781212681436202</v>
      </c>
      <c r="DS32" s="2">
        <f t="shared" si="40"/>
        <v>69.383461007130109</v>
      </c>
      <c r="DT32" s="2">
        <f t="shared" si="40"/>
        <v>69.783825200534764</v>
      </c>
      <c r="DU32" s="2">
        <f t="shared" si="40"/>
        <v>68.214778743315506</v>
      </c>
      <c r="DV32" s="2">
        <f t="shared" si="40"/>
        <v>66.677220031194281</v>
      </c>
      <c r="DW32" s="2">
        <f t="shared" si="40"/>
        <v>67.548614081996433</v>
      </c>
      <c r="DX32" s="2">
        <f t="shared" si="40"/>
        <v>67.977971471471463</v>
      </c>
      <c r="DY32" s="2">
        <f t="shared" si="40"/>
        <v>62.525701001112346</v>
      </c>
      <c r="EA32" s="2">
        <f t="shared" si="41"/>
        <v>61.326729102167185</v>
      </c>
      <c r="EB32" s="2">
        <f t="shared" si="41"/>
        <v>67.058902437306287</v>
      </c>
      <c r="EC32" s="2">
        <f t="shared" si="41"/>
        <v>68.375310561724007</v>
      </c>
      <c r="ED32" s="2">
        <f t="shared" si="41"/>
        <v>69.299214953782197</v>
      </c>
      <c r="EE32" s="2">
        <f t="shared" si="41"/>
        <v>73.564844313725487</v>
      </c>
      <c r="EF32" s="2">
        <f t="shared" si="41"/>
        <v>74.793887593118114</v>
      </c>
      <c r="EG32" s="2">
        <f t="shared" si="41"/>
        <v>73.662457496378096</v>
      </c>
      <c r="EH32" s="2">
        <f t="shared" si="41"/>
        <v>74.753924777455367</v>
      </c>
      <c r="EI32" s="2">
        <f t="shared" si="41"/>
        <v>76.35033381833297</v>
      </c>
      <c r="EJ32" s="2">
        <f t="shared" si="41"/>
        <v>76.529270939525517</v>
      </c>
      <c r="EK32" s="2">
        <f t="shared" si="41"/>
        <v>74.430185585905164</v>
      </c>
      <c r="EL32" s="2">
        <f t="shared" si="41"/>
        <v>74.197898548607938</v>
      </c>
      <c r="EM32" s="2">
        <f t="shared" si="41"/>
        <v>73.185441170350018</v>
      </c>
      <c r="EN32" s="2">
        <f t="shared" si="41"/>
        <v>74.690209561846586</v>
      </c>
      <c r="EO32" s="2">
        <f t="shared" si="41"/>
        <v>67.782865157147697</v>
      </c>
      <c r="EQ32" s="2">
        <f t="shared" si="42"/>
        <v>62.940228909518282</v>
      </c>
      <c r="ER32" s="2">
        <f t="shared" si="42"/>
        <v>66.861567430032139</v>
      </c>
      <c r="ES32" s="2">
        <f t="shared" si="42"/>
        <v>67.386552328291302</v>
      </c>
      <c r="ET32" s="2">
        <f t="shared" si="42"/>
        <v>69.233592597848642</v>
      </c>
      <c r="EU32" s="2">
        <f t="shared" si="42"/>
        <v>70.754071897734107</v>
      </c>
      <c r="EV32" s="2">
        <f t="shared" si="42"/>
        <v>71.774018482905106</v>
      </c>
      <c r="EW32" s="2">
        <f t="shared" si="42"/>
        <v>73.697134402726519</v>
      </c>
      <c r="EX32" s="2">
        <f t="shared" si="42"/>
        <v>74.90580768259305</v>
      </c>
      <c r="EY32" s="2">
        <f t="shared" si="42"/>
        <v>74.620145560361536</v>
      </c>
      <c r="EZ32" s="2">
        <f t="shared" si="42"/>
        <v>75.297848903570426</v>
      </c>
      <c r="FA32" s="2">
        <f t="shared" si="42"/>
        <v>72.55325367712453</v>
      </c>
      <c r="FB32" s="2">
        <f t="shared" si="42"/>
        <v>73.027798691469599</v>
      </c>
      <c r="FC32" s="2">
        <f t="shared" si="42"/>
        <v>72.26606132236364</v>
      </c>
      <c r="FD32" s="2">
        <f t="shared" si="42"/>
        <v>75.271215053697631</v>
      </c>
      <c r="FE32" s="2">
        <f t="shared" si="42"/>
        <v>70.013323879054141</v>
      </c>
      <c r="FG32" s="2">
        <f t="shared" si="43"/>
        <v>8.2175534840404671E-7</v>
      </c>
      <c r="FH32" s="2">
        <f t="shared" si="43"/>
        <v>9.1041088678894808E-7</v>
      </c>
      <c r="FI32" s="2">
        <f t="shared" si="43"/>
        <v>9.6602969064292052E-7</v>
      </c>
      <c r="FJ32" s="2">
        <f t="shared" si="43"/>
        <v>1.0492856722412358E-6</v>
      </c>
      <c r="FK32" s="2">
        <f t="shared" si="43"/>
        <v>9.3779713694350717E-7</v>
      </c>
      <c r="FL32" s="2">
        <f t="shared" si="43"/>
        <v>1.0935440154567965E-6</v>
      </c>
      <c r="FM32" s="2">
        <f t="shared" si="43"/>
        <v>1.0770454431525528E-6</v>
      </c>
      <c r="FN32" s="2">
        <f t="shared" si="43"/>
        <v>1.0623040678118951E-6</v>
      </c>
      <c r="FO32" s="2">
        <f t="shared" si="43"/>
        <v>1.3356915956603379E-6</v>
      </c>
      <c r="FP32" s="2">
        <f t="shared" si="43"/>
        <v>1.4783374773979539E-6</v>
      </c>
      <c r="FQ32" s="2">
        <f t="shared" si="43"/>
        <v>1.3233813287765081E-6</v>
      </c>
      <c r="FR32" s="2">
        <f t="shared" si="43"/>
        <v>1.2793731879701674E-6</v>
      </c>
      <c r="FS32" s="2">
        <f t="shared" si="43"/>
        <v>4.004142998773999E-6</v>
      </c>
      <c r="FT32" s="2">
        <f t="shared" si="43"/>
        <v>1.694931185762894E-5</v>
      </c>
      <c r="FU32" s="2">
        <f t="shared" si="43"/>
        <v>5.9547077282875016E-5</v>
      </c>
      <c r="FW32" s="2">
        <f t="shared" si="54"/>
        <v>1.1283885366108774E-14</v>
      </c>
      <c r="FX32" s="2">
        <f t="shared" si="44"/>
        <v>1.1686501487605618E-14</v>
      </c>
      <c r="FY32" s="2">
        <f t="shared" si="44"/>
        <v>1.8613803247307177E-14</v>
      </c>
      <c r="FZ32" s="2">
        <f t="shared" si="44"/>
        <v>1.6605525106511437E-14</v>
      </c>
      <c r="GA32" s="2">
        <f t="shared" si="44"/>
        <v>1.5036988617439002E-14</v>
      </c>
      <c r="GB32" s="2">
        <f t="shared" si="44"/>
        <v>1.6880604650542187E-14</v>
      </c>
      <c r="GC32" s="2">
        <f t="shared" si="44"/>
        <v>1.551763978041859E-14</v>
      </c>
      <c r="GD32" s="2">
        <f t="shared" si="44"/>
        <v>1.6942223179645109E-14</v>
      </c>
      <c r="GE32" s="2">
        <f t="shared" si="44"/>
        <v>2.7909152749714695E-14</v>
      </c>
      <c r="GF32" s="2">
        <f t="shared" si="44"/>
        <v>4.1356869828615855E-14</v>
      </c>
      <c r="GG32" s="2">
        <f t="shared" si="44"/>
        <v>3.3760776514007887E-14</v>
      </c>
      <c r="GH32" s="2">
        <f t="shared" si="44"/>
        <v>3.8020408978921076E-14</v>
      </c>
      <c r="GI32" s="2">
        <f t="shared" si="44"/>
        <v>4.3147370919504904E-13</v>
      </c>
      <c r="GJ32" s="2">
        <f t="shared" si="44"/>
        <v>3.9584353648882914E-12</v>
      </c>
      <c r="GK32" s="2">
        <f t="shared" si="44"/>
        <v>2.2819833126384524E-11</v>
      </c>
      <c r="GM32" s="107">
        <f t="shared" si="55"/>
        <v>1.628659052372198E-12</v>
      </c>
      <c r="GN32" s="107">
        <f t="shared" si="45"/>
        <v>2.0525130514335018E-14</v>
      </c>
      <c r="GO32" s="107">
        <f t="shared" si="45"/>
        <v>7.4934399034057024E-15</v>
      </c>
      <c r="GP32" s="107">
        <f t="shared" si="45"/>
        <v>4.7157040028872646E-15</v>
      </c>
      <c r="GQ32" s="107">
        <f t="shared" si="45"/>
        <v>7.0828272745937494E-17</v>
      </c>
      <c r="GR32" s="107">
        <f t="shared" si="45"/>
        <v>7.5850953505042561E-18</v>
      </c>
      <c r="GS32" s="107">
        <f t="shared" si="45"/>
        <v>1.1801862588238239E-17</v>
      </c>
      <c r="GT32" s="107">
        <f t="shared" si="45"/>
        <v>2.5300189627948306E-18</v>
      </c>
      <c r="GU32" s="107">
        <f t="shared" si="45"/>
        <v>2.3741890051973589E-18</v>
      </c>
      <c r="GV32" s="107">
        <f t="shared" si="45"/>
        <v>2.1252765465667956E-18</v>
      </c>
      <c r="GW32" s="107">
        <f t="shared" si="45"/>
        <v>3.7446539951798965E-18</v>
      </c>
      <c r="GX32" s="107">
        <f t="shared" si="45"/>
        <v>3.2961891558473911E-18</v>
      </c>
      <c r="GY32" s="107">
        <f t="shared" si="45"/>
        <v>1.6852875747484811E-18</v>
      </c>
      <c r="GZ32" s="107">
        <f t="shared" si="45"/>
        <v>1.3348433487528862E-15</v>
      </c>
      <c r="HA32" s="107">
        <f t="shared" si="45"/>
        <v>4.5147504662947175E-19</v>
      </c>
      <c r="HC32" s="107">
        <f t="shared" si="59"/>
        <v>2.2545320496041912E-27</v>
      </c>
      <c r="HD32" s="107">
        <f t="shared" si="46"/>
        <v>4.5205070306005241E-32</v>
      </c>
      <c r="HE32" s="107">
        <f t="shared" si="46"/>
        <v>7.9826017753738005E-33</v>
      </c>
      <c r="HF32" s="107">
        <f t="shared" si="46"/>
        <v>1.4858292985377864E-33</v>
      </c>
      <c r="HG32" s="107">
        <f t="shared" si="46"/>
        <v>1.315847152130799E-37</v>
      </c>
      <c r="HH32" s="107">
        <f t="shared" si="46"/>
        <v>4.8181755085006091E-40</v>
      </c>
      <c r="HI32" s="107">
        <f t="shared" si="46"/>
        <v>1.3014450659354625E-39</v>
      </c>
      <c r="HJ32" s="107">
        <f t="shared" si="46"/>
        <v>6.1195388653405692E-41</v>
      </c>
      <c r="HK32" s="107">
        <f t="shared" si="46"/>
        <v>6.2131466708682758E-41</v>
      </c>
      <c r="HL32" s="107">
        <f t="shared" si="46"/>
        <v>5.5123597335729235E-41</v>
      </c>
      <c r="HM32" s="107">
        <f t="shared" si="46"/>
        <v>1.8310277482715113E-40</v>
      </c>
      <c r="HN32" s="107">
        <f t="shared" si="46"/>
        <v>1.6367491544430608E-40</v>
      </c>
      <c r="HO32" s="107">
        <f t="shared" si="46"/>
        <v>1.80887205619622E-41</v>
      </c>
      <c r="HP32" s="107">
        <f t="shared" si="46"/>
        <v>5.9859761411416458E-36</v>
      </c>
      <c r="HQ32" s="107">
        <f t="shared" si="46"/>
        <v>2.0581289523726548E-43</v>
      </c>
      <c r="HS32" s="107">
        <f t="shared" si="56"/>
        <v>2.0562371222161965E-69</v>
      </c>
      <c r="HT32" s="107">
        <f t="shared" si="47"/>
        <v>4.16973375103168E-82</v>
      </c>
      <c r="HU32" s="107">
        <f t="shared" si="47"/>
        <v>2.0146684787298889E-83</v>
      </c>
      <c r="HV32" s="107">
        <f t="shared" si="47"/>
        <v>5.6815078638544602E-86</v>
      </c>
      <c r="HW32" s="107">
        <f t="shared" si="47"/>
        <v>2.4892551016140778E-96</v>
      </c>
      <c r="HX32" s="107">
        <f t="shared" si="47"/>
        <v>2.2362367327374948E-103</v>
      </c>
      <c r="HY32" s="107">
        <f t="shared" si="47"/>
        <v>2.2676057926313239E-102</v>
      </c>
      <c r="HZ32" s="107">
        <f t="shared" si="47"/>
        <v>1.2414938858769279E-105</v>
      </c>
      <c r="IA32" s="107">
        <f t="shared" si="47"/>
        <v>9.7746207605000869E-106</v>
      </c>
      <c r="IB32" s="107">
        <f t="shared" si="47"/>
        <v>2.1257352869196911E-105</v>
      </c>
      <c r="IC32" s="107">
        <f t="shared" si="47"/>
        <v>7.6227713964273193E-104</v>
      </c>
      <c r="ID32" s="107">
        <f t="shared" si="47"/>
        <v>2.0999697721788341E-103</v>
      </c>
      <c r="IE32" s="107">
        <f t="shared" si="47"/>
        <v>2.2815567235397031E-106</v>
      </c>
      <c r="IF32" s="107">
        <f t="shared" si="47"/>
        <v>1.3759251575467318E-94</v>
      </c>
      <c r="IG32" s="107">
        <f t="shared" si="47"/>
        <v>2.7808932432374763E-59</v>
      </c>
      <c r="II32" s="107">
        <f t="shared" si="57"/>
        <v>2.3568592109514773E-162</v>
      </c>
      <c r="IJ32" s="107">
        <f t="shared" si="48"/>
        <v>2.4872036723894437E-192</v>
      </c>
      <c r="IK32" s="107">
        <f t="shared" si="48"/>
        <v>9.3794391466711263E-195</v>
      </c>
      <c r="IL32" s="107">
        <f t="shared" si="48"/>
        <v>1.9009504805693105E-201</v>
      </c>
      <c r="IM32" s="107">
        <f t="shared" si="48"/>
        <v>4.5527422106847939E-226</v>
      </c>
      <c r="IN32" s="107">
        <f t="shared" si="48"/>
        <v>7.7534884205000376E-244</v>
      </c>
      <c r="IO32" s="107">
        <f t="shared" si="48"/>
        <v>9.9668335488731404E-242</v>
      </c>
      <c r="IP32" s="107">
        <f t="shared" si="48"/>
        <v>8.2933878425410492E-250</v>
      </c>
      <c r="IQ32" s="107">
        <f t="shared" si="48"/>
        <v>1.1289833283886977E-250</v>
      </c>
      <c r="IR32" s="107">
        <f t="shared" si="48"/>
        <v>7.8608575471154298E-249</v>
      </c>
      <c r="IS32" s="107">
        <f t="shared" si="48"/>
        <v>1.9964618703570624E-244</v>
      </c>
      <c r="IT32" s="107">
        <f t="shared" si="48"/>
        <v>3.5595660753090498E-242</v>
      </c>
      <c r="IU32" s="107">
        <f t="shared" si="48"/>
        <v>2.6414299856809198E-249</v>
      </c>
      <c r="IV32" s="107">
        <f t="shared" si="48"/>
        <v>3.5616118760408845E-225</v>
      </c>
      <c r="IW32" s="107">
        <f t="shared" si="48"/>
        <v>9.8457459146080927E-126</v>
      </c>
      <c r="IY32" s="107">
        <f t="shared" si="58"/>
        <v>1.6286590523722002E-12</v>
      </c>
      <c r="IZ32" s="107">
        <f t="shared" si="49"/>
        <v>2.0525130514335018E-14</v>
      </c>
      <c r="JA32" s="107">
        <f t="shared" si="49"/>
        <v>7.4934399034057024E-15</v>
      </c>
      <c r="JB32" s="107">
        <f t="shared" si="49"/>
        <v>4.7157040028872646E-15</v>
      </c>
      <c r="JC32" s="107">
        <f t="shared" si="49"/>
        <v>7.0828272745937494E-17</v>
      </c>
      <c r="JD32" s="107">
        <f t="shared" si="49"/>
        <v>7.5850953505042561E-18</v>
      </c>
      <c r="JE32" s="107">
        <f t="shared" si="49"/>
        <v>1.1801862588238239E-17</v>
      </c>
      <c r="JF32" s="107">
        <f t="shared" si="49"/>
        <v>2.5300189627948306E-18</v>
      </c>
      <c r="JG32" s="107">
        <f t="shared" si="49"/>
        <v>2.3741890051973589E-18</v>
      </c>
      <c r="JH32" s="107">
        <f t="shared" si="49"/>
        <v>2.1252765465667956E-18</v>
      </c>
      <c r="JI32" s="107">
        <f t="shared" si="49"/>
        <v>3.7446539951798965E-18</v>
      </c>
      <c r="JJ32" s="107">
        <f t="shared" si="49"/>
        <v>3.2961891558473911E-18</v>
      </c>
      <c r="JK32" s="107">
        <f t="shared" si="49"/>
        <v>1.6852875747484811E-18</v>
      </c>
      <c r="JL32" s="107">
        <f t="shared" si="49"/>
        <v>1.3348433487528862E-15</v>
      </c>
      <c r="JM32" s="107">
        <f t="shared" si="49"/>
        <v>4.5147504662947175E-19</v>
      </c>
    </row>
    <row r="33" spans="2:273" x14ac:dyDescent="0.25">
      <c r="B33" s="2">
        <v>5</v>
      </c>
      <c r="C33" s="37">
        <v>62.854999999999997</v>
      </c>
      <c r="D33" s="37">
        <v>66.305999999999997</v>
      </c>
      <c r="E33" s="37">
        <v>66.667000000000002</v>
      </c>
      <c r="F33" s="37">
        <v>66.783000000000001</v>
      </c>
      <c r="G33" s="37">
        <v>64.716999999999999</v>
      </c>
      <c r="H33" s="37">
        <v>68.102000000000004</v>
      </c>
      <c r="I33" s="37">
        <v>68.271000000000001</v>
      </c>
      <c r="J33" s="37">
        <v>69.846999999999994</v>
      </c>
      <c r="K33" s="37">
        <v>71.338999999999999</v>
      </c>
      <c r="L33" s="37">
        <v>70.542000000000002</v>
      </c>
      <c r="M33" s="37">
        <v>70.948999999999998</v>
      </c>
      <c r="N33" s="37">
        <v>68.067999999999998</v>
      </c>
      <c r="O33" s="37">
        <v>68.117000000000004</v>
      </c>
      <c r="P33" s="37">
        <v>69.2</v>
      </c>
      <c r="Q33" s="37">
        <v>63.683</v>
      </c>
      <c r="S33" s="4">
        <f t="shared" si="8"/>
        <v>62.095796829615352</v>
      </c>
      <c r="T33" s="4">
        <f t="shared" si="9"/>
        <v>65.063688761689107</v>
      </c>
      <c r="U33" s="4">
        <f t="shared" si="10"/>
        <v>66.178708713505245</v>
      </c>
      <c r="V33" s="4">
        <f t="shared" si="11"/>
        <v>66.477430186201246</v>
      </c>
      <c r="W33" s="4" t="e">
        <f t="shared" si="12"/>
        <v>#N/A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>
        <f t="shared" si="21"/>
        <v>68.124544607257064</v>
      </c>
      <c r="AG33" s="4" t="e">
        <f t="shared" si="21"/>
        <v>#N/A</v>
      </c>
      <c r="AI33" s="4">
        <f t="shared" si="22"/>
        <v>0.75920317038464447</v>
      </c>
      <c r="AJ33" s="4">
        <f t="shared" si="23"/>
        <v>1.2423112383108901</v>
      </c>
      <c r="AK33" s="4">
        <f t="shared" si="24"/>
        <v>0.48829128649475706</v>
      </c>
      <c r="AL33" s="4">
        <f t="shared" si="25"/>
        <v>0.30556981379875481</v>
      </c>
      <c r="AM33" s="4">
        <f t="shared" si="26"/>
        <v>0</v>
      </c>
      <c r="AN33" s="4">
        <f t="shared" si="27"/>
        <v>0</v>
      </c>
      <c r="AO33" s="4">
        <f t="shared" si="28"/>
        <v>0</v>
      </c>
      <c r="AP33" s="4">
        <f t="shared" si="29"/>
        <v>0</v>
      </c>
      <c r="AQ33" s="4">
        <f t="shared" si="30"/>
        <v>0</v>
      </c>
      <c r="AR33" s="4">
        <f t="shared" si="31"/>
        <v>0</v>
      </c>
      <c r="AS33" s="4">
        <f t="shared" si="32"/>
        <v>0</v>
      </c>
      <c r="AT33" s="4">
        <f t="shared" si="33"/>
        <v>0</v>
      </c>
      <c r="AU33" s="4">
        <f t="shared" si="34"/>
        <v>0</v>
      </c>
      <c r="AV33" s="4">
        <f t="shared" si="35"/>
        <v>1.0754553927429384</v>
      </c>
      <c r="AW33" s="4">
        <f t="shared" si="35"/>
        <v>0</v>
      </c>
      <c r="AY33" s="2">
        <f t="shared" si="50"/>
        <v>62.095796823248016</v>
      </c>
      <c r="AZ33" s="2">
        <f t="shared" si="36"/>
        <v>65.063688761587798</v>
      </c>
      <c r="BA33" s="2">
        <f t="shared" si="36"/>
        <v>66.178708713466122</v>
      </c>
      <c r="BB33" s="2">
        <f t="shared" si="36"/>
        <v>66.477430186175923</v>
      </c>
      <c r="BC33" s="2" t="e">
        <f t="shared" si="36"/>
        <v>#N/A</v>
      </c>
      <c r="BD33" s="2" t="e">
        <f t="shared" si="36"/>
        <v>#N/A</v>
      </c>
      <c r="BE33" s="2" t="e">
        <f t="shared" si="36"/>
        <v>#N/A</v>
      </c>
      <c r="BF33" s="2" t="e">
        <f t="shared" si="36"/>
        <v>#N/A</v>
      </c>
      <c r="BG33" s="2" t="e">
        <f t="shared" si="36"/>
        <v>#N/A</v>
      </c>
      <c r="BH33" s="2" t="e">
        <f t="shared" si="36"/>
        <v>#N/A</v>
      </c>
      <c r="BI33" s="2" t="e">
        <f t="shared" si="36"/>
        <v>#N/A</v>
      </c>
      <c r="BJ33" s="2" t="e">
        <f t="shared" si="36"/>
        <v>#N/A</v>
      </c>
      <c r="BK33" s="2" t="e">
        <f t="shared" si="36"/>
        <v>#N/A</v>
      </c>
      <c r="BL33" s="2">
        <f t="shared" si="36"/>
        <v>68.124544607249419</v>
      </c>
      <c r="BM33" s="2" t="e">
        <f t="shared" si="36"/>
        <v>#N/A</v>
      </c>
      <c r="BO33" s="2">
        <f t="shared" si="51"/>
        <v>62.854999999999997</v>
      </c>
      <c r="BP33" s="2">
        <f t="shared" si="37"/>
        <v>66.305999999999997</v>
      </c>
      <c r="BQ33" s="2">
        <f t="shared" si="37"/>
        <v>66.667000000000002</v>
      </c>
      <c r="BR33" s="2">
        <f t="shared" si="37"/>
        <v>66.783000000000001</v>
      </c>
      <c r="BS33" s="2" t="str">
        <f t="shared" si="37"/>
        <v/>
      </c>
      <c r="BT33" s="2" t="str">
        <f t="shared" si="37"/>
        <v/>
      </c>
      <c r="BU33" s="2" t="str">
        <f t="shared" si="37"/>
        <v/>
      </c>
      <c r="BV33" s="2" t="str">
        <f t="shared" si="37"/>
        <v/>
      </c>
      <c r="BW33" s="2" t="str">
        <f t="shared" si="37"/>
        <v/>
      </c>
      <c r="BX33" s="2" t="str">
        <f t="shared" si="37"/>
        <v/>
      </c>
      <c r="BY33" s="2" t="str">
        <f t="shared" si="37"/>
        <v/>
      </c>
      <c r="BZ33" s="2" t="str">
        <f t="shared" si="37"/>
        <v/>
      </c>
      <c r="CA33" s="2" t="str">
        <f t="shared" si="37"/>
        <v/>
      </c>
      <c r="CB33" s="2">
        <f t="shared" si="37"/>
        <v>69.2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62.095797705802973</v>
      </c>
      <c r="DL33" s="2">
        <f t="shared" si="40"/>
        <v>65.063686617791888</v>
      </c>
      <c r="DM33" s="2">
        <f t="shared" si="40"/>
        <v>66.178706204179875</v>
      </c>
      <c r="DN33" s="2">
        <f t="shared" si="40"/>
        <v>66.477426633110866</v>
      </c>
      <c r="DO33" s="2">
        <f t="shared" si="40"/>
        <v>64.549976190476187</v>
      </c>
      <c r="DP33" s="2">
        <f t="shared" si="40"/>
        <v>65.50225607333843</v>
      </c>
      <c r="DQ33" s="2">
        <f t="shared" si="40"/>
        <v>67.079784873949563</v>
      </c>
      <c r="DR33" s="2">
        <f t="shared" si="40"/>
        <v>67.898651489686785</v>
      </c>
      <c r="DS33" s="2">
        <f t="shared" si="40"/>
        <v>69.482892156862732</v>
      </c>
      <c r="DT33" s="2">
        <f t="shared" si="40"/>
        <v>69.848370320855622</v>
      </c>
      <c r="DU33" s="2">
        <f t="shared" si="40"/>
        <v>68.330018716577541</v>
      </c>
      <c r="DV33" s="2">
        <f t="shared" si="40"/>
        <v>66.81578386809268</v>
      </c>
      <c r="DW33" s="2">
        <f t="shared" si="40"/>
        <v>67.673444295900183</v>
      </c>
      <c r="DX33" s="2">
        <f t="shared" si="40"/>
        <v>68.12441278421278</v>
      </c>
      <c r="DY33" s="2">
        <f t="shared" si="40"/>
        <v>62.649486318131252</v>
      </c>
      <c r="EA33" s="2">
        <f t="shared" si="41"/>
        <v>61.242698916408671</v>
      </c>
      <c r="EB33" s="2">
        <f t="shared" si="41"/>
        <v>66.934136587771206</v>
      </c>
      <c r="EC33" s="2">
        <f t="shared" si="41"/>
        <v>68.241994174916584</v>
      </c>
      <c r="ED33" s="2">
        <f t="shared" si="41"/>
        <v>69.167161871684073</v>
      </c>
      <c r="EE33" s="2">
        <f t="shared" si="41"/>
        <v>73.39650196078432</v>
      </c>
      <c r="EF33" s="2">
        <f t="shared" si="41"/>
        <v>74.616693242284498</v>
      </c>
      <c r="EG33" s="2">
        <f t="shared" si="41"/>
        <v>73.504419476095393</v>
      </c>
      <c r="EH33" s="2">
        <f t="shared" si="41"/>
        <v>74.588406531254606</v>
      </c>
      <c r="EI33" s="2">
        <f t="shared" si="41"/>
        <v>76.174063396383275</v>
      </c>
      <c r="EJ33" s="2">
        <f t="shared" si="41"/>
        <v>76.350392675099116</v>
      </c>
      <c r="EK33" s="2">
        <f t="shared" si="41"/>
        <v>74.264069173465771</v>
      </c>
      <c r="EL33" s="2">
        <f t="shared" si="41"/>
        <v>74.032572651757178</v>
      </c>
      <c r="EM33" s="2">
        <f t="shared" si="41"/>
        <v>73.03433491488741</v>
      </c>
      <c r="EN33" s="2">
        <f t="shared" si="41"/>
        <v>74.544005207721526</v>
      </c>
      <c r="EO33" s="2">
        <f t="shared" si="41"/>
        <v>67.68027901318014</v>
      </c>
      <c r="EQ33" s="2">
        <f t="shared" si="42"/>
        <v>62.836892168718819</v>
      </c>
      <c r="ER33" s="2">
        <f t="shared" si="42"/>
        <v>66.736735485591339</v>
      </c>
      <c r="ES33" s="2">
        <f t="shared" si="42"/>
        <v>67.262151353255035</v>
      </c>
      <c r="ET33" s="2">
        <f t="shared" si="42"/>
        <v>69.100478902423461</v>
      </c>
      <c r="EU33" s="2">
        <f t="shared" si="42"/>
        <v>70.613058484133418</v>
      </c>
      <c r="EV33" s="2">
        <f t="shared" si="42"/>
        <v>71.626941436462701</v>
      </c>
      <c r="EW33" s="2">
        <f t="shared" si="42"/>
        <v>73.537884268268755</v>
      </c>
      <c r="EX33" s="2">
        <f t="shared" si="42"/>
        <v>74.738085602794726</v>
      </c>
      <c r="EY33" s="2">
        <f t="shared" si="42"/>
        <v>74.461302773869605</v>
      </c>
      <c r="EZ33" s="2">
        <f t="shared" si="42"/>
        <v>75.130956901883607</v>
      </c>
      <c r="FA33" s="2">
        <f t="shared" si="42"/>
        <v>72.406294211008799</v>
      </c>
      <c r="FB33" s="2">
        <f t="shared" si="42"/>
        <v>72.874411678064405</v>
      </c>
      <c r="FC33" s="2">
        <f t="shared" si="42"/>
        <v>72.124163865936609</v>
      </c>
      <c r="FD33" s="2">
        <f t="shared" si="42"/>
        <v>75.117899927750116</v>
      </c>
      <c r="FE33" s="2">
        <f t="shared" si="42"/>
        <v>69.883046239824267</v>
      </c>
      <c r="FG33" s="2">
        <f t="shared" si="43"/>
        <v>1.0345284702635449E-6</v>
      </c>
      <c r="FH33" s="2">
        <f t="shared" si="43"/>
        <v>1.1461391303749984E-6</v>
      </c>
      <c r="FI33" s="2">
        <f t="shared" si="43"/>
        <v>1.2161590219006188E-6</v>
      </c>
      <c r="FJ33" s="2">
        <f t="shared" si="43"/>
        <v>1.3209720381254495E-6</v>
      </c>
      <c r="FK33" s="2">
        <f t="shared" si="43"/>
        <v>1.1806163601293089E-6</v>
      </c>
      <c r="FL33" s="2">
        <f t="shared" si="43"/>
        <v>1.3766899601692777E-6</v>
      </c>
      <c r="FM33" s="2">
        <f t="shared" si="43"/>
        <v>1.355919499910573E-6</v>
      </c>
      <c r="FN33" s="2">
        <f t="shared" si="43"/>
        <v>1.3373612181694521E-6</v>
      </c>
      <c r="FO33" s="2">
        <f t="shared" si="43"/>
        <v>1.6815355105468989E-6</v>
      </c>
      <c r="FP33" s="2">
        <f t="shared" si="43"/>
        <v>1.8611159051076251E-6</v>
      </c>
      <c r="FQ33" s="2">
        <f t="shared" si="43"/>
        <v>1.6660378134110645E-6</v>
      </c>
      <c r="FR33" s="2">
        <f t="shared" si="43"/>
        <v>1.6106348839612582E-6</v>
      </c>
      <c r="FS33" s="2">
        <f t="shared" si="43"/>
        <v>4.9364900377537088E-6</v>
      </c>
      <c r="FT33" s="2">
        <f t="shared" si="43"/>
        <v>2.0534486489007153E-5</v>
      </c>
      <c r="FU33" s="2">
        <f t="shared" si="43"/>
        <v>7.1085089703705782E-5</v>
      </c>
      <c r="FW33" s="2">
        <f t="shared" si="54"/>
        <v>1.4205570031166562E-14</v>
      </c>
      <c r="FX33" s="2">
        <f t="shared" si="44"/>
        <v>1.4712433697717048E-14</v>
      </c>
      <c r="FY33" s="2">
        <f t="shared" si="44"/>
        <v>2.3433389918171657E-14</v>
      </c>
      <c r="FZ33" s="2">
        <f t="shared" si="44"/>
        <v>2.0905117532773187E-14</v>
      </c>
      <c r="GA33" s="2">
        <f t="shared" si="44"/>
        <v>1.8930447087353515E-14</v>
      </c>
      <c r="GB33" s="2">
        <f t="shared" si="44"/>
        <v>2.125142216101824E-14</v>
      </c>
      <c r="GC33" s="2">
        <f t="shared" si="44"/>
        <v>1.9535551050636925E-14</v>
      </c>
      <c r="GD33" s="2">
        <f t="shared" si="44"/>
        <v>2.1328995293143291E-14</v>
      </c>
      <c r="GE33" s="2">
        <f t="shared" si="44"/>
        <v>3.51355416182606E-14</v>
      </c>
      <c r="GF33" s="2">
        <f t="shared" si="44"/>
        <v>5.2065214379507567E-14</v>
      </c>
      <c r="GG33" s="2">
        <f t="shared" si="44"/>
        <v>4.2502299475387819E-14</v>
      </c>
      <c r="GH33" s="2">
        <f t="shared" si="44"/>
        <v>4.786485903037035E-14</v>
      </c>
      <c r="GI33" s="2">
        <f t="shared" si="44"/>
        <v>5.3194095553603852E-13</v>
      </c>
      <c r="GJ33" s="2">
        <f t="shared" si="44"/>
        <v>4.7957539294517062E-12</v>
      </c>
      <c r="GK33" s="2">
        <f t="shared" si="44"/>
        <v>2.7241783753978673E-11</v>
      </c>
      <c r="GM33" s="107">
        <f t="shared" si="55"/>
        <v>3.7313693896854489E-12</v>
      </c>
      <c r="GN33" s="107">
        <f t="shared" si="45"/>
        <v>5.4483738847505596E-14</v>
      </c>
      <c r="GO33" s="107">
        <f t="shared" si="45"/>
        <v>2.063801815326216E-14</v>
      </c>
      <c r="GP33" s="107">
        <f t="shared" si="45"/>
        <v>1.3265512187076161E-14</v>
      </c>
      <c r="GQ33" s="107">
        <f t="shared" si="45"/>
        <v>2.2642285465635022E-16</v>
      </c>
      <c r="GR33" s="107">
        <f t="shared" si="45"/>
        <v>2.6432387036239247E-17</v>
      </c>
      <c r="GS33" s="107">
        <f t="shared" si="45"/>
        <v>4.0479201843264683E-17</v>
      </c>
      <c r="GT33" s="107">
        <f t="shared" si="45"/>
        <v>9.1158912193590965E-18</v>
      </c>
      <c r="GU33" s="107">
        <f t="shared" si="45"/>
        <v>8.7590565909335006E-18</v>
      </c>
      <c r="GV33" s="107">
        <f t="shared" si="45"/>
        <v>7.9473497206947288E-18</v>
      </c>
      <c r="GW33" s="107">
        <f t="shared" si="45"/>
        <v>1.359489693759094E-17</v>
      </c>
      <c r="GX33" s="107">
        <f t="shared" si="45"/>
        <v>1.197935406247865E-17</v>
      </c>
      <c r="GY33" s="107">
        <f t="shared" si="45"/>
        <v>6.2024891254508602E-18</v>
      </c>
      <c r="GZ33" s="107">
        <f t="shared" si="45"/>
        <v>4.1027354101402967E-15</v>
      </c>
      <c r="HA33" s="107">
        <f t="shared" si="45"/>
        <v>1.9333581686427615E-18</v>
      </c>
      <c r="HC33" s="107">
        <f t="shared" si="59"/>
        <v>9.8092740283481519E-27</v>
      </c>
      <c r="HD33" s="107">
        <f t="shared" si="46"/>
        <v>2.5802985526613871E-31</v>
      </c>
      <c r="HE33" s="107">
        <f t="shared" si="46"/>
        <v>4.8303378992487453E-32</v>
      </c>
      <c r="HF33" s="107">
        <f t="shared" si="46"/>
        <v>9.408232428944735E-33</v>
      </c>
      <c r="HG33" s="107">
        <f t="shared" si="46"/>
        <v>1.041774927661566E-36</v>
      </c>
      <c r="HH33" s="107">
        <f t="shared" si="46"/>
        <v>4.4739145827936721E-39</v>
      </c>
      <c r="HI33" s="107">
        <f t="shared" si="46"/>
        <v>1.1751395201448929E-38</v>
      </c>
      <c r="HJ33" s="107">
        <f t="shared" si="46"/>
        <v>5.9948714346483384E-40</v>
      </c>
      <c r="HK33" s="107">
        <f t="shared" si="46"/>
        <v>6.3355465096579675E-40</v>
      </c>
      <c r="HL33" s="107">
        <f t="shared" si="46"/>
        <v>5.7477677031399481E-40</v>
      </c>
      <c r="HM33" s="107">
        <f t="shared" si="46"/>
        <v>1.8137397034651634E-39</v>
      </c>
      <c r="HN33" s="107">
        <f t="shared" si="46"/>
        <v>1.6205585960458687E-39</v>
      </c>
      <c r="HO33" s="107">
        <f t="shared" si="46"/>
        <v>1.8468841237977737E-40</v>
      </c>
      <c r="HP33" s="107">
        <f t="shared" si="46"/>
        <v>4.5917927340638479E-35</v>
      </c>
      <c r="HQ33" s="107">
        <f t="shared" si="46"/>
        <v>2.664493174286526E-42</v>
      </c>
      <c r="HS33" s="107">
        <f t="shared" si="56"/>
        <v>3.1421095304464877E-68</v>
      </c>
      <c r="HT33" s="107">
        <f t="shared" si="47"/>
        <v>1.0643141708198428E-80</v>
      </c>
      <c r="HU33" s="107">
        <f t="shared" si="47"/>
        <v>5.6563516706443545E-82</v>
      </c>
      <c r="HV33" s="107">
        <f t="shared" si="47"/>
        <v>1.7583689891902946E-84</v>
      </c>
      <c r="HW33" s="107">
        <f t="shared" si="47"/>
        <v>1.1613017019717868E-94</v>
      </c>
      <c r="HX33" s="107">
        <f t="shared" si="47"/>
        <v>1.4226807859232958E-101</v>
      </c>
      <c r="HY33" s="107">
        <f t="shared" si="47"/>
        <v>1.3729908344074424E-100</v>
      </c>
      <c r="HZ33" s="107">
        <f t="shared" si="47"/>
        <v>8.7092094790272118E-104</v>
      </c>
      <c r="IA33" s="107">
        <f t="shared" si="47"/>
        <v>7.4084275518725904E-104</v>
      </c>
      <c r="IB33" s="107">
        <f t="shared" si="47"/>
        <v>1.6629872548751685E-103</v>
      </c>
      <c r="IC33" s="107">
        <f t="shared" si="47"/>
        <v>5.3988982213414546E-102</v>
      </c>
      <c r="ID33" s="107">
        <f t="shared" si="47"/>
        <v>1.4685243691755931E-101</v>
      </c>
      <c r="IE33" s="107">
        <f t="shared" si="47"/>
        <v>1.7056400213082575E-104</v>
      </c>
      <c r="IF33" s="107">
        <f t="shared" si="47"/>
        <v>6.3900524167723773E-93</v>
      </c>
      <c r="IG33" s="107">
        <f t="shared" si="47"/>
        <v>2.9283833573474015E-58</v>
      </c>
      <c r="II33" s="107">
        <f t="shared" si="57"/>
        <v>4.6014728546642901E-160</v>
      </c>
      <c r="IJ33" s="107">
        <f t="shared" si="48"/>
        <v>1.3092197293451717E-189</v>
      </c>
      <c r="IK33" s="107">
        <f t="shared" si="48"/>
        <v>5.8685664184986383E-192</v>
      </c>
      <c r="IL33" s="107">
        <f t="shared" si="48"/>
        <v>1.452067906354425E-198</v>
      </c>
      <c r="IM33" s="107">
        <f t="shared" si="48"/>
        <v>7.7075197992320363E-223</v>
      </c>
      <c r="IN33" s="107">
        <f t="shared" si="48"/>
        <v>2.4362689891374781E-240</v>
      </c>
      <c r="IO33" s="107">
        <f t="shared" si="48"/>
        <v>2.8585876615841184E-238</v>
      </c>
      <c r="IP33" s="107">
        <f t="shared" si="48"/>
        <v>3.1818821144072271E-246</v>
      </c>
      <c r="IQ33" s="107">
        <f t="shared" si="48"/>
        <v>5.0870668909760447E-247</v>
      </c>
      <c r="IR33" s="107">
        <f t="shared" si="48"/>
        <v>3.7007849894790786E-245</v>
      </c>
      <c r="IS33" s="107">
        <f t="shared" si="48"/>
        <v>7.6568854253755903E-241</v>
      </c>
      <c r="IT33" s="107">
        <f t="shared" si="48"/>
        <v>1.3047388594612508E-238</v>
      </c>
      <c r="IU33" s="107">
        <f t="shared" si="48"/>
        <v>1.1038745121471242E-245</v>
      </c>
      <c r="IV33" s="107">
        <f t="shared" si="48"/>
        <v>6.3120829173717559E-222</v>
      </c>
      <c r="IW33" s="107">
        <f t="shared" si="48"/>
        <v>5.9676673590398105E-124</v>
      </c>
      <c r="IY33" s="107">
        <f t="shared" si="58"/>
        <v>3.7313693896854586E-12</v>
      </c>
      <c r="IZ33" s="107">
        <f t="shared" si="49"/>
        <v>5.4483738847505596E-14</v>
      </c>
      <c r="JA33" s="107">
        <f t="shared" si="49"/>
        <v>2.063801815326216E-14</v>
      </c>
      <c r="JB33" s="107">
        <f t="shared" si="49"/>
        <v>1.3265512187076161E-14</v>
      </c>
      <c r="JC33" s="107">
        <f t="shared" si="49"/>
        <v>2.2642285465635022E-16</v>
      </c>
      <c r="JD33" s="107">
        <f t="shared" si="49"/>
        <v>2.6432387036239247E-17</v>
      </c>
      <c r="JE33" s="107">
        <f t="shared" si="49"/>
        <v>4.0479201843264683E-17</v>
      </c>
      <c r="JF33" s="107">
        <f t="shared" si="49"/>
        <v>9.1158912193590965E-18</v>
      </c>
      <c r="JG33" s="107">
        <f t="shared" si="49"/>
        <v>8.7590565909335006E-18</v>
      </c>
      <c r="JH33" s="107">
        <f t="shared" si="49"/>
        <v>7.9473497206947288E-18</v>
      </c>
      <c r="JI33" s="107">
        <f t="shared" si="49"/>
        <v>1.359489693759094E-17</v>
      </c>
      <c r="JJ33" s="107">
        <f t="shared" si="49"/>
        <v>1.197935406247865E-17</v>
      </c>
      <c r="JK33" s="107">
        <f t="shared" si="49"/>
        <v>6.2024891254508602E-18</v>
      </c>
      <c r="JL33" s="107">
        <f t="shared" si="49"/>
        <v>4.1027354101402967E-15</v>
      </c>
      <c r="JM33" s="107">
        <f t="shared" si="49"/>
        <v>1.9333581686427615E-18</v>
      </c>
    </row>
    <row r="34" spans="2:273" x14ac:dyDescent="0.25">
      <c r="B34" s="2">
        <v>6</v>
      </c>
      <c r="C34" s="37">
        <v>62.854999999999997</v>
      </c>
      <c r="D34" s="37">
        <v>66.370999999999995</v>
      </c>
      <c r="E34" s="37">
        <v>67.266999999999996</v>
      </c>
      <c r="F34" s="37">
        <v>67.617000000000004</v>
      </c>
      <c r="G34" s="37">
        <v>65.233000000000004</v>
      </c>
      <c r="H34" s="37">
        <v>66.424000000000007</v>
      </c>
      <c r="I34" s="37">
        <v>68.712000000000003</v>
      </c>
      <c r="J34" s="37">
        <v>69.016999999999996</v>
      </c>
      <c r="K34" s="37">
        <v>71.067999999999998</v>
      </c>
      <c r="L34" s="37">
        <v>71.119</v>
      </c>
      <c r="M34" s="37">
        <v>70.034000000000006</v>
      </c>
      <c r="N34" s="37">
        <v>69.236999999999995</v>
      </c>
      <c r="O34" s="37">
        <v>68.683000000000007</v>
      </c>
      <c r="P34" s="37">
        <v>69.966999999999999</v>
      </c>
      <c r="Q34" s="37">
        <v>64.033000000000001</v>
      </c>
      <c r="S34" s="4">
        <f t="shared" si="8"/>
        <v>62.14487315618755</v>
      </c>
      <c r="T34" s="4">
        <f t="shared" si="9"/>
        <v>65.161311930720672</v>
      </c>
      <c r="U34" s="4">
        <f t="shared" si="10"/>
        <v>66.28914306384236</v>
      </c>
      <c r="V34" s="4">
        <f t="shared" si="11"/>
        <v>66.587305963769381</v>
      </c>
      <c r="W34" s="4" t="e">
        <f t="shared" si="12"/>
        <v>#N/A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>
        <f t="shared" si="21"/>
        <v>68.271006523101846</v>
      </c>
      <c r="AG34" s="4" t="e">
        <f t="shared" si="21"/>
        <v>#N/A</v>
      </c>
      <c r="AI34" s="4">
        <f t="shared" si="22"/>
        <v>0.7101268438124464</v>
      </c>
      <c r="AJ34" s="4">
        <f t="shared" si="23"/>
        <v>1.2096880692793235</v>
      </c>
      <c r="AK34" s="4">
        <f t="shared" si="24"/>
        <v>0.97785693615763591</v>
      </c>
      <c r="AL34" s="4">
        <f t="shared" si="25"/>
        <v>1.0296940362306231</v>
      </c>
      <c r="AM34" s="4">
        <f t="shared" si="26"/>
        <v>0</v>
      </c>
      <c r="AN34" s="4">
        <f t="shared" si="27"/>
        <v>0</v>
      </c>
      <c r="AO34" s="4">
        <f t="shared" si="28"/>
        <v>0</v>
      </c>
      <c r="AP34" s="4">
        <f t="shared" si="29"/>
        <v>0</v>
      </c>
      <c r="AQ34" s="4">
        <f t="shared" si="30"/>
        <v>0</v>
      </c>
      <c r="AR34" s="4">
        <f t="shared" si="31"/>
        <v>0</v>
      </c>
      <c r="AS34" s="4">
        <f t="shared" si="32"/>
        <v>0</v>
      </c>
      <c r="AT34" s="4">
        <f t="shared" si="33"/>
        <v>0</v>
      </c>
      <c r="AU34" s="4">
        <f t="shared" si="34"/>
        <v>0</v>
      </c>
      <c r="AV34" s="4">
        <f t="shared" si="35"/>
        <v>1.6959934768981526</v>
      </c>
      <c r="AW34" s="4">
        <f t="shared" si="35"/>
        <v>0</v>
      </c>
      <c r="AY34" s="2">
        <f t="shared" si="50"/>
        <v>62.144873142022561</v>
      </c>
      <c r="AZ34" s="2">
        <f t="shared" si="36"/>
        <v>65.161311930460286</v>
      </c>
      <c r="BA34" s="2">
        <f t="shared" si="36"/>
        <v>66.289143063738095</v>
      </c>
      <c r="BB34" s="2">
        <f t="shared" si="36"/>
        <v>66.587305963700487</v>
      </c>
      <c r="BC34" s="2" t="e">
        <f t="shared" si="36"/>
        <v>#N/A</v>
      </c>
      <c r="BD34" s="2" t="e">
        <f t="shared" si="36"/>
        <v>#N/A</v>
      </c>
      <c r="BE34" s="2" t="e">
        <f t="shared" si="36"/>
        <v>#N/A</v>
      </c>
      <c r="BF34" s="2" t="e">
        <f t="shared" si="36"/>
        <v>#N/A</v>
      </c>
      <c r="BG34" s="2" t="e">
        <f t="shared" si="36"/>
        <v>#N/A</v>
      </c>
      <c r="BH34" s="2" t="e">
        <f t="shared" si="36"/>
        <v>#N/A</v>
      </c>
      <c r="BI34" s="2" t="e">
        <f t="shared" si="36"/>
        <v>#N/A</v>
      </c>
      <c r="BJ34" s="2" t="e">
        <f t="shared" si="36"/>
        <v>#N/A</v>
      </c>
      <c r="BK34" s="2" t="e">
        <f t="shared" si="36"/>
        <v>#N/A</v>
      </c>
      <c r="BL34" s="2">
        <f t="shared" si="36"/>
        <v>68.271006523079208</v>
      </c>
      <c r="BM34" s="2" t="e">
        <f t="shared" si="36"/>
        <v>#N/A</v>
      </c>
      <c r="BO34" s="2">
        <f t="shared" si="51"/>
        <v>62.854999999999997</v>
      </c>
      <c r="BP34" s="2">
        <f t="shared" si="37"/>
        <v>66.370999999999995</v>
      </c>
      <c r="BQ34" s="2">
        <f t="shared" si="37"/>
        <v>67.266999999999996</v>
      </c>
      <c r="BR34" s="2">
        <f t="shared" si="37"/>
        <v>67.617000000000004</v>
      </c>
      <c r="BS34" s="2" t="str">
        <f t="shared" si="37"/>
        <v/>
      </c>
      <c r="BT34" s="2" t="str">
        <f t="shared" si="37"/>
        <v/>
      </c>
      <c r="BU34" s="2" t="str">
        <f t="shared" si="37"/>
        <v/>
      </c>
      <c r="BV34" s="2" t="str">
        <f t="shared" si="37"/>
        <v/>
      </c>
      <c r="BW34" s="2" t="str">
        <f t="shared" si="37"/>
        <v/>
      </c>
      <c r="BX34" s="2" t="str">
        <f t="shared" si="37"/>
        <v/>
      </c>
      <c r="BY34" s="2" t="str">
        <f t="shared" si="37"/>
        <v/>
      </c>
      <c r="BZ34" s="2" t="str">
        <f t="shared" si="37"/>
        <v/>
      </c>
      <c r="CA34" s="2" t="str">
        <f t="shared" si="37"/>
        <v/>
      </c>
      <c r="CB34" s="2">
        <f t="shared" si="37"/>
        <v>69.966999999999999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62.144874426450748</v>
      </c>
      <c r="DL34" s="2">
        <f t="shared" si="40"/>
        <v>65.161309552467443</v>
      </c>
      <c r="DM34" s="2">
        <f t="shared" si="40"/>
        <v>66.289140277929732</v>
      </c>
      <c r="DN34" s="2">
        <f t="shared" si="40"/>
        <v>66.587301892986119</v>
      </c>
      <c r="DO34" s="2">
        <f t="shared" si="40"/>
        <v>64.694714285714284</v>
      </c>
      <c r="DP34" s="2">
        <f t="shared" si="40"/>
        <v>65.644455920550044</v>
      </c>
      <c r="DQ34" s="2">
        <f t="shared" si="40"/>
        <v>67.200804201680654</v>
      </c>
      <c r="DR34" s="2">
        <f t="shared" si="40"/>
        <v>68.016090297937353</v>
      </c>
      <c r="DS34" s="2">
        <f t="shared" si="40"/>
        <v>69.582323306595356</v>
      </c>
      <c r="DT34" s="2">
        <f t="shared" si="40"/>
        <v>69.91291544117648</v>
      </c>
      <c r="DU34" s="2">
        <f t="shared" si="40"/>
        <v>68.445258689839577</v>
      </c>
      <c r="DV34" s="2">
        <f t="shared" si="40"/>
        <v>66.954347704991079</v>
      </c>
      <c r="DW34" s="2">
        <f t="shared" si="40"/>
        <v>67.798274509803932</v>
      </c>
      <c r="DX34" s="2">
        <f t="shared" si="40"/>
        <v>68.270854096954082</v>
      </c>
      <c r="DY34" s="2">
        <f t="shared" si="40"/>
        <v>62.773271635150167</v>
      </c>
      <c r="EA34" s="2">
        <f t="shared" si="41"/>
        <v>61.158668730650163</v>
      </c>
      <c r="EB34" s="2">
        <f t="shared" si="41"/>
        <v>66.809370738236126</v>
      </c>
      <c r="EC34" s="2">
        <f t="shared" si="41"/>
        <v>68.108677788109162</v>
      </c>
      <c r="ED34" s="2">
        <f t="shared" si="41"/>
        <v>69.035108789585948</v>
      </c>
      <c r="EE34" s="2">
        <f t="shared" si="41"/>
        <v>73.228159607843139</v>
      </c>
      <c r="EF34" s="2">
        <f t="shared" si="41"/>
        <v>74.439498891450867</v>
      </c>
      <c r="EG34" s="2">
        <f t="shared" si="41"/>
        <v>73.34638145581269</v>
      </c>
      <c r="EH34" s="2">
        <f t="shared" si="41"/>
        <v>74.422888285053858</v>
      </c>
      <c r="EI34" s="2">
        <f t="shared" si="41"/>
        <v>75.99779297443358</v>
      </c>
      <c r="EJ34" s="2">
        <f t="shared" si="41"/>
        <v>76.171514410672714</v>
      </c>
      <c r="EK34" s="2">
        <f t="shared" si="41"/>
        <v>74.097952761026363</v>
      </c>
      <c r="EL34" s="2">
        <f t="shared" si="41"/>
        <v>73.867246754906432</v>
      </c>
      <c r="EM34" s="2">
        <f t="shared" si="41"/>
        <v>72.883228659424802</v>
      </c>
      <c r="EN34" s="2">
        <f t="shared" si="41"/>
        <v>74.397800853596465</v>
      </c>
      <c r="EO34" s="2">
        <f t="shared" si="41"/>
        <v>67.577692869212584</v>
      </c>
      <c r="EQ34" s="2">
        <f t="shared" si="42"/>
        <v>62.733555427919356</v>
      </c>
      <c r="ER34" s="2">
        <f t="shared" si="42"/>
        <v>66.611903541150554</v>
      </c>
      <c r="ES34" s="2">
        <f t="shared" si="42"/>
        <v>67.137750378218783</v>
      </c>
      <c r="ET34" s="2">
        <f t="shared" si="42"/>
        <v>68.967365206998281</v>
      </c>
      <c r="EU34" s="2">
        <f t="shared" si="42"/>
        <v>70.472045070532729</v>
      </c>
      <c r="EV34" s="2">
        <f t="shared" si="42"/>
        <v>71.479864390020282</v>
      </c>
      <c r="EW34" s="2">
        <f t="shared" si="42"/>
        <v>73.378634133810976</v>
      </c>
      <c r="EX34" s="2">
        <f t="shared" si="42"/>
        <v>74.570363522996402</v>
      </c>
      <c r="EY34" s="2">
        <f t="shared" si="42"/>
        <v>74.302459987377674</v>
      </c>
      <c r="EZ34" s="2">
        <f t="shared" si="42"/>
        <v>74.964064900196803</v>
      </c>
      <c r="FA34" s="2">
        <f t="shared" si="42"/>
        <v>72.259334744893081</v>
      </c>
      <c r="FB34" s="2">
        <f t="shared" si="42"/>
        <v>72.721024664659197</v>
      </c>
      <c r="FC34" s="2">
        <f t="shared" si="42"/>
        <v>71.982266409509592</v>
      </c>
      <c r="FD34" s="2">
        <f t="shared" si="42"/>
        <v>74.964584801802602</v>
      </c>
      <c r="FE34" s="2">
        <f t="shared" si="42"/>
        <v>69.752768600594393</v>
      </c>
      <c r="FG34" s="2">
        <f t="shared" si="43"/>
        <v>1.302393831572673E-6</v>
      </c>
      <c r="FH34" s="2">
        <f t="shared" si="43"/>
        <v>1.4429032484782243E-6</v>
      </c>
      <c r="FI34" s="2">
        <f t="shared" si="43"/>
        <v>1.5310530153332907E-6</v>
      </c>
      <c r="FJ34" s="2">
        <f t="shared" si="43"/>
        <v>1.6630046982627965E-6</v>
      </c>
      <c r="FK34" s="2">
        <f t="shared" si="43"/>
        <v>1.4863074829950406E-6</v>
      </c>
      <c r="FL34" s="2">
        <f t="shared" si="43"/>
        <v>1.7331493572205595E-6</v>
      </c>
      <c r="FM34" s="2">
        <f t="shared" si="43"/>
        <v>1.7070009154873402E-6</v>
      </c>
      <c r="FN34" s="2">
        <f t="shared" si="43"/>
        <v>1.6836374392969334E-6</v>
      </c>
      <c r="FO34" s="2">
        <f t="shared" si="43"/>
        <v>2.116926863368166E-6</v>
      </c>
      <c r="FP34" s="2">
        <f t="shared" si="43"/>
        <v>2.3430049781631465E-6</v>
      </c>
      <c r="FQ34" s="2">
        <f t="shared" si="43"/>
        <v>2.09741643553067E-6</v>
      </c>
      <c r="FR34" s="2">
        <f t="shared" si="43"/>
        <v>2.0276683389337278E-6</v>
      </c>
      <c r="FS34" s="2">
        <f t="shared" si="43"/>
        <v>6.0859286518889284E-6</v>
      </c>
      <c r="FT34" s="2">
        <f t="shared" si="43"/>
        <v>2.4877990276833942E-5</v>
      </c>
      <c r="FU34" s="2">
        <f t="shared" si="43"/>
        <v>8.4858550767323628E-5</v>
      </c>
      <c r="FW34" s="2">
        <f t="shared" si="54"/>
        <v>1.7883753101257225E-14</v>
      </c>
      <c r="FX34" s="2">
        <f t="shared" si="44"/>
        <v>1.8521856651392729E-14</v>
      </c>
      <c r="FY34" s="2">
        <f t="shared" si="44"/>
        <v>2.9500890052467339E-14</v>
      </c>
      <c r="FZ34" s="2">
        <f t="shared" si="44"/>
        <v>2.6317983698551783E-14</v>
      </c>
      <c r="GA34" s="2">
        <f t="shared" si="44"/>
        <v>2.3832020894894076E-14</v>
      </c>
      <c r="GB34" s="2">
        <f t="shared" si="44"/>
        <v>2.6753955395271411E-14</v>
      </c>
      <c r="GC34" s="2">
        <f t="shared" si="44"/>
        <v>2.4593801651048921E-14</v>
      </c>
      <c r="GD34" s="2">
        <f t="shared" si="44"/>
        <v>2.6851614182576092E-14</v>
      </c>
      <c r="GE34" s="2">
        <f t="shared" si="44"/>
        <v>4.4233026200379375E-14</v>
      </c>
      <c r="GF34" s="2">
        <f t="shared" si="44"/>
        <v>6.5546221452872223E-14</v>
      </c>
      <c r="GG34" s="2">
        <f t="shared" si="44"/>
        <v>5.350722486925098E-14</v>
      </c>
      <c r="GH34" s="2">
        <f t="shared" si="44"/>
        <v>6.0258287365277965E-14</v>
      </c>
      <c r="GI34" s="2">
        <f t="shared" si="44"/>
        <v>6.5580167260821832E-13</v>
      </c>
      <c r="GJ34" s="2">
        <f t="shared" si="44"/>
        <v>5.8101885295015923E-12</v>
      </c>
      <c r="GK34" s="2">
        <f t="shared" si="44"/>
        <v>3.2520605123963854E-11</v>
      </c>
      <c r="GM34" s="107">
        <f t="shared" si="55"/>
        <v>8.4365301932612575E-12</v>
      </c>
      <c r="GN34" s="107">
        <f t="shared" si="45"/>
        <v>1.4236374629639045E-13</v>
      </c>
      <c r="GO34" s="107">
        <f t="shared" si="45"/>
        <v>5.5912619250920713E-14</v>
      </c>
      <c r="GP34" s="107">
        <f t="shared" si="45"/>
        <v>3.6691032938931888E-14</v>
      </c>
      <c r="GQ34" s="107">
        <f t="shared" si="45"/>
        <v>7.1026900896495511E-16</v>
      </c>
      <c r="GR34" s="107">
        <f t="shared" si="45"/>
        <v>9.023555209052618E-17</v>
      </c>
      <c r="GS34" s="107">
        <f t="shared" si="45"/>
        <v>1.3605212858090631E-16</v>
      </c>
      <c r="GT34" s="107">
        <f t="shared" si="45"/>
        <v>3.2159883978239453E-17</v>
      </c>
      <c r="GU34" s="107">
        <f t="shared" si="45"/>
        <v>3.161628476311196E-17</v>
      </c>
      <c r="GV34" s="107">
        <f t="shared" si="45"/>
        <v>2.9064897107348895E-17</v>
      </c>
      <c r="GW34" s="107">
        <f t="shared" si="45"/>
        <v>4.8303384722410729E-17</v>
      </c>
      <c r="GX34" s="107">
        <f t="shared" si="45"/>
        <v>4.2609577572842559E-17</v>
      </c>
      <c r="GY34" s="107">
        <f t="shared" si="45"/>
        <v>2.2340157576939788E-17</v>
      </c>
      <c r="GZ34" s="107">
        <f t="shared" si="45"/>
        <v>1.2370299903461492E-14</v>
      </c>
      <c r="HA34" s="107">
        <f t="shared" si="45"/>
        <v>8.0661572579340987E-18</v>
      </c>
      <c r="HC34" s="107">
        <f t="shared" si="59"/>
        <v>4.1910762174920976E-26</v>
      </c>
      <c r="HD34" s="107">
        <f t="shared" si="46"/>
        <v>1.4412955198873267E-30</v>
      </c>
      <c r="HE34" s="107">
        <f t="shared" si="46"/>
        <v>2.8576373004777074E-31</v>
      </c>
      <c r="HF34" s="107">
        <f t="shared" si="46"/>
        <v>5.8206899568340022E-32</v>
      </c>
      <c r="HG34" s="107">
        <f t="shared" si="46"/>
        <v>8.0368843082485513E-36</v>
      </c>
      <c r="HH34" s="107">
        <f t="shared" si="46"/>
        <v>4.0387951225467211E-38</v>
      </c>
      <c r="HI34" s="107">
        <f t="shared" si="46"/>
        <v>1.0320097934345774E-37</v>
      </c>
      <c r="HJ34" s="107">
        <f t="shared" si="46"/>
        <v>5.7054941821238763E-39</v>
      </c>
      <c r="HK34" s="107">
        <f t="shared" si="46"/>
        <v>6.2698761481695145E-39</v>
      </c>
      <c r="HL34" s="107">
        <f t="shared" si="46"/>
        <v>5.8133726388972541E-39</v>
      </c>
      <c r="HM34" s="107">
        <f t="shared" si="46"/>
        <v>1.7443312908463698E-38</v>
      </c>
      <c r="HN34" s="107">
        <f t="shared" si="46"/>
        <v>1.557910456827103E-38</v>
      </c>
      <c r="HO34" s="107">
        <f t="shared" si="46"/>
        <v>1.8307718782982184E-39</v>
      </c>
      <c r="HP34" s="107">
        <f t="shared" si="46"/>
        <v>3.430779246149526E-34</v>
      </c>
      <c r="HQ34" s="107">
        <f t="shared" si="46"/>
        <v>3.3332548089314948E-41</v>
      </c>
      <c r="HS34" s="107">
        <f t="shared" si="56"/>
        <v>4.6877800848816365E-67</v>
      </c>
      <c r="HT34" s="107">
        <f t="shared" si="47"/>
        <v>2.6402837489981284E-79</v>
      </c>
      <c r="HU34" s="107">
        <f t="shared" si="47"/>
        <v>1.541552281681351E-80</v>
      </c>
      <c r="HV34" s="107">
        <f t="shared" si="47"/>
        <v>5.2782729843582891E-83</v>
      </c>
      <c r="HW34" s="107">
        <f t="shared" si="47"/>
        <v>5.2360823933951586E-93</v>
      </c>
      <c r="HX34" s="107">
        <f t="shared" si="47"/>
        <v>8.7214377643633528E-100</v>
      </c>
      <c r="HY34" s="107">
        <f t="shared" si="47"/>
        <v>8.0146395881535365E-99</v>
      </c>
      <c r="HZ34" s="107">
        <f t="shared" si="47"/>
        <v>5.8816790030201848E-102</v>
      </c>
      <c r="IA34" s="107">
        <f t="shared" si="47"/>
        <v>5.3981953620381952E-102</v>
      </c>
      <c r="IB34" s="107">
        <f t="shared" si="47"/>
        <v>1.2498444173045956E-101</v>
      </c>
      <c r="IC34" s="107">
        <f t="shared" si="47"/>
        <v>3.6780629389084806E-100</v>
      </c>
      <c r="ID34" s="107">
        <f t="shared" si="47"/>
        <v>9.8786856763887329E-100</v>
      </c>
      <c r="IE34" s="107">
        <f t="shared" si="47"/>
        <v>1.2264561135227979E-102</v>
      </c>
      <c r="IF34" s="107">
        <f t="shared" si="47"/>
        <v>2.8665290059122741E-91</v>
      </c>
      <c r="IG34" s="107">
        <f t="shared" si="47"/>
        <v>3.0196928000005797E-57</v>
      </c>
      <c r="II34" s="107">
        <f t="shared" si="57"/>
        <v>8.6501410656951025E-158</v>
      </c>
      <c r="IJ34" s="107">
        <f t="shared" si="48"/>
        <v>6.5880382552651949E-187</v>
      </c>
      <c r="IK34" s="107">
        <f t="shared" si="48"/>
        <v>3.5034232183557719E-189</v>
      </c>
      <c r="IL34" s="107">
        <f t="shared" si="48"/>
        <v>1.0569410728412185E-195</v>
      </c>
      <c r="IM34" s="107">
        <f t="shared" si="48"/>
        <v>1.2364026409947806E-219</v>
      </c>
      <c r="IN34" s="107">
        <f t="shared" si="48"/>
        <v>7.2196195158609175E-237</v>
      </c>
      <c r="IO34" s="107">
        <f t="shared" si="48"/>
        <v>7.7385987956231791E-235</v>
      </c>
      <c r="IP34" s="107">
        <f t="shared" si="48"/>
        <v>1.14964087710629E-242</v>
      </c>
      <c r="IQ34" s="107">
        <f t="shared" si="48"/>
        <v>2.1539642681656622E-243</v>
      </c>
      <c r="IR34" s="107">
        <f t="shared" si="48"/>
        <v>1.6353876588943522E-241</v>
      </c>
      <c r="IS34" s="107">
        <f t="shared" si="48"/>
        <v>2.7617846264755989E-237</v>
      </c>
      <c r="IT34" s="107">
        <f t="shared" si="48"/>
        <v>4.4982237854149526E-235</v>
      </c>
      <c r="IU34" s="107">
        <f t="shared" si="48"/>
        <v>4.3383723966216402E-242</v>
      </c>
      <c r="IV34" s="107">
        <f t="shared" si="48"/>
        <v>1.0590514783856837E-218</v>
      </c>
      <c r="IW34" s="107">
        <f t="shared" si="48"/>
        <v>3.5113511681285019E-122</v>
      </c>
      <c r="IY34" s="107">
        <f t="shared" si="58"/>
        <v>8.4365301932612995E-12</v>
      </c>
      <c r="IZ34" s="107">
        <f t="shared" si="49"/>
        <v>1.4236374629639045E-13</v>
      </c>
      <c r="JA34" s="107">
        <f t="shared" si="49"/>
        <v>5.5912619250920713E-14</v>
      </c>
      <c r="JB34" s="107">
        <f t="shared" si="49"/>
        <v>3.6691032938931888E-14</v>
      </c>
      <c r="JC34" s="107">
        <f t="shared" si="49"/>
        <v>7.1026900896495511E-16</v>
      </c>
      <c r="JD34" s="107">
        <f t="shared" si="49"/>
        <v>9.023555209052618E-17</v>
      </c>
      <c r="JE34" s="107">
        <f t="shared" si="49"/>
        <v>1.3605212858090631E-16</v>
      </c>
      <c r="JF34" s="107">
        <f t="shared" si="49"/>
        <v>3.2159883978239453E-17</v>
      </c>
      <c r="JG34" s="107">
        <f t="shared" si="49"/>
        <v>3.161628476311196E-17</v>
      </c>
      <c r="JH34" s="107">
        <f t="shared" si="49"/>
        <v>2.9064897107348895E-17</v>
      </c>
      <c r="JI34" s="107">
        <f t="shared" si="49"/>
        <v>4.8303384722410729E-17</v>
      </c>
      <c r="JJ34" s="107">
        <f t="shared" si="49"/>
        <v>4.2609577572842559E-17</v>
      </c>
      <c r="JK34" s="107">
        <f t="shared" si="49"/>
        <v>2.2340157576939788E-17</v>
      </c>
      <c r="JL34" s="107">
        <f t="shared" si="49"/>
        <v>1.2370299903461492E-14</v>
      </c>
      <c r="JM34" s="107">
        <f t="shared" si="49"/>
        <v>8.0661572579340987E-18</v>
      </c>
    </row>
    <row r="35" spans="2:273" x14ac:dyDescent="0.25">
      <c r="B35" s="2">
        <v>7</v>
      </c>
      <c r="C35" s="37">
        <v>62.323</v>
      </c>
      <c r="D35" s="37">
        <v>64.629000000000005</v>
      </c>
      <c r="E35" s="37">
        <v>66.766999999999996</v>
      </c>
      <c r="F35" s="37">
        <v>66.733000000000004</v>
      </c>
      <c r="G35" s="37">
        <v>65.832999999999998</v>
      </c>
      <c r="H35" s="37">
        <v>66.745999999999995</v>
      </c>
      <c r="I35" s="37">
        <v>67.712000000000003</v>
      </c>
      <c r="J35" s="37">
        <v>70.203000000000003</v>
      </c>
      <c r="K35" s="37">
        <v>70.034000000000006</v>
      </c>
      <c r="L35" s="37">
        <v>71.712000000000003</v>
      </c>
      <c r="M35" s="37">
        <v>70.305000000000007</v>
      </c>
      <c r="N35" s="37">
        <v>69.575999999999993</v>
      </c>
      <c r="O35" s="37">
        <v>68.316999999999993</v>
      </c>
      <c r="P35" s="37">
        <v>69.082999999999998</v>
      </c>
      <c r="Q35" s="37">
        <v>64.733000000000004</v>
      </c>
      <c r="R35" s="19"/>
      <c r="S35" s="4">
        <f t="shared" si="8"/>
        <v>62.193949342945764</v>
      </c>
      <c r="T35" s="4">
        <f t="shared" si="9"/>
        <v>65.258935077545416</v>
      </c>
      <c r="U35" s="4">
        <f t="shared" si="10"/>
        <v>66.399577389252087</v>
      </c>
      <c r="V35" s="4">
        <f t="shared" si="11"/>
        <v>66.697181771268461</v>
      </c>
      <c r="W35" s="4">
        <f t="shared" si="12"/>
        <v>64.839467762488539</v>
      </c>
      <c r="X35" s="4" t="e">
        <f t="shared" si="13"/>
        <v>#N/A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 t="e">
        <f t="shared" si="20"/>
        <v>#N/A</v>
      </c>
      <c r="AF35" s="4">
        <f t="shared" si="21"/>
        <v>68.417471256852593</v>
      </c>
      <c r="AG35" s="4" t="e">
        <f t="shared" si="21"/>
        <v>#N/A</v>
      </c>
      <c r="AI35" s="4">
        <f t="shared" si="22"/>
        <v>0.12905065705423624</v>
      </c>
      <c r="AJ35" s="4">
        <f t="shared" si="23"/>
        <v>-0.62993507754541156</v>
      </c>
      <c r="AK35" s="4">
        <f t="shared" si="24"/>
        <v>0.36742261074790861</v>
      </c>
      <c r="AL35" s="4">
        <f t="shared" si="25"/>
        <v>3.5818228731542945E-2</v>
      </c>
      <c r="AM35" s="4">
        <f t="shared" si="26"/>
        <v>0.99353223751145947</v>
      </c>
      <c r="AN35" s="4">
        <f t="shared" si="27"/>
        <v>0</v>
      </c>
      <c r="AO35" s="4">
        <f t="shared" si="28"/>
        <v>0</v>
      </c>
      <c r="AP35" s="4">
        <f t="shared" si="29"/>
        <v>0</v>
      </c>
      <c r="AQ35" s="4">
        <f t="shared" si="30"/>
        <v>0</v>
      </c>
      <c r="AR35" s="4">
        <f t="shared" si="31"/>
        <v>0</v>
      </c>
      <c r="AS35" s="4">
        <f t="shared" si="32"/>
        <v>0</v>
      </c>
      <c r="AT35" s="4">
        <f t="shared" si="33"/>
        <v>0</v>
      </c>
      <c r="AU35" s="4">
        <f t="shared" si="34"/>
        <v>0</v>
      </c>
      <c r="AV35" s="4">
        <f t="shared" si="35"/>
        <v>0.66552874314740507</v>
      </c>
      <c r="AW35" s="4">
        <f t="shared" si="35"/>
        <v>0</v>
      </c>
      <c r="AY35" s="2">
        <f t="shared" si="50"/>
        <v>62.193949311855548</v>
      </c>
      <c r="AZ35" s="2">
        <f t="shared" si="36"/>
        <v>65.258935076886743</v>
      </c>
      <c r="BA35" s="2">
        <f t="shared" si="36"/>
        <v>66.399577388978827</v>
      </c>
      <c r="BB35" s="2">
        <f t="shared" si="36"/>
        <v>66.697181771084246</v>
      </c>
      <c r="BC35" s="2">
        <f t="shared" si="36"/>
        <v>64.839467762484247</v>
      </c>
      <c r="BD35" s="2" t="e">
        <f t="shared" si="36"/>
        <v>#N/A</v>
      </c>
      <c r="BE35" s="2" t="e">
        <f t="shared" si="36"/>
        <v>#N/A</v>
      </c>
      <c r="BF35" s="2" t="e">
        <f t="shared" si="36"/>
        <v>#N/A</v>
      </c>
      <c r="BG35" s="2" t="e">
        <f t="shared" si="36"/>
        <v>#N/A</v>
      </c>
      <c r="BH35" s="2" t="e">
        <f t="shared" si="36"/>
        <v>#N/A</v>
      </c>
      <c r="BI35" s="2" t="e">
        <f t="shared" si="36"/>
        <v>#N/A</v>
      </c>
      <c r="BJ35" s="2" t="e">
        <f t="shared" si="36"/>
        <v>#N/A</v>
      </c>
      <c r="BK35" s="2" t="e">
        <f t="shared" si="36"/>
        <v>#N/A</v>
      </c>
      <c r="BL35" s="2">
        <f t="shared" si="36"/>
        <v>68.417471256786811</v>
      </c>
      <c r="BM35" s="2" t="e">
        <f t="shared" si="36"/>
        <v>#N/A</v>
      </c>
      <c r="BO35" s="2">
        <f t="shared" si="51"/>
        <v>62.323</v>
      </c>
      <c r="BP35" s="2">
        <f t="shared" si="37"/>
        <v>64.629000000000005</v>
      </c>
      <c r="BQ35" s="2">
        <f t="shared" si="37"/>
        <v>66.766999999999996</v>
      </c>
      <c r="BR35" s="2">
        <f t="shared" si="37"/>
        <v>66.733000000000004</v>
      </c>
      <c r="BS35" s="2">
        <f t="shared" si="37"/>
        <v>65.832999999999998</v>
      </c>
      <c r="BT35" s="2" t="str">
        <f t="shared" si="37"/>
        <v/>
      </c>
      <c r="BU35" s="2" t="str">
        <f t="shared" si="37"/>
        <v/>
      </c>
      <c r="BV35" s="2" t="str">
        <f t="shared" si="37"/>
        <v/>
      </c>
      <c r="BW35" s="2" t="str">
        <f t="shared" si="37"/>
        <v/>
      </c>
      <c r="BX35" s="2" t="str">
        <f t="shared" si="37"/>
        <v/>
      </c>
      <c r="BY35" s="2" t="str">
        <f t="shared" si="37"/>
        <v/>
      </c>
      <c r="BZ35" s="2" t="str">
        <f t="shared" si="37"/>
        <v/>
      </c>
      <c r="CA35" s="2" t="str">
        <f t="shared" si="37"/>
        <v/>
      </c>
      <c r="CB35" s="2">
        <f t="shared" si="37"/>
        <v>69.082999999999998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62.193951147098524</v>
      </c>
      <c r="DL35" s="2">
        <f t="shared" si="40"/>
        <v>65.258932487143014</v>
      </c>
      <c r="DM35" s="2">
        <f t="shared" si="40"/>
        <v>66.399574351679604</v>
      </c>
      <c r="DN35" s="2">
        <f t="shared" si="40"/>
        <v>66.697177152861386</v>
      </c>
      <c r="DO35" s="2">
        <f t="shared" si="40"/>
        <v>64.83945238095238</v>
      </c>
      <c r="DP35" s="2">
        <f t="shared" si="40"/>
        <v>65.786655767761658</v>
      </c>
      <c r="DQ35" s="2">
        <f t="shared" si="40"/>
        <v>67.321823529411745</v>
      </c>
      <c r="DR35" s="2">
        <f t="shared" si="40"/>
        <v>68.133529106187922</v>
      </c>
      <c r="DS35" s="2">
        <f t="shared" si="40"/>
        <v>69.681754456327965</v>
      </c>
      <c r="DT35" s="2">
        <f t="shared" si="40"/>
        <v>69.977460561497338</v>
      </c>
      <c r="DU35" s="2">
        <f t="shared" si="40"/>
        <v>68.560498663101612</v>
      </c>
      <c r="DV35" s="2">
        <f t="shared" si="40"/>
        <v>67.092911541889464</v>
      </c>
      <c r="DW35" s="2">
        <f t="shared" si="40"/>
        <v>67.923104723707667</v>
      </c>
      <c r="DX35" s="2">
        <f t="shared" si="40"/>
        <v>68.417295409695399</v>
      </c>
      <c r="DY35" s="2">
        <f t="shared" si="40"/>
        <v>62.897056952169073</v>
      </c>
      <c r="EA35" s="2">
        <f t="shared" si="41"/>
        <v>61.074638544891648</v>
      </c>
      <c r="EB35" s="2">
        <f t="shared" si="41"/>
        <v>66.684604888701045</v>
      </c>
      <c r="EC35" s="2">
        <f t="shared" si="41"/>
        <v>67.975361401301754</v>
      </c>
      <c r="ED35" s="2">
        <f t="shared" si="41"/>
        <v>68.903055707487823</v>
      </c>
      <c r="EE35" s="2">
        <f t="shared" si="41"/>
        <v>73.059817254901958</v>
      </c>
      <c r="EF35" s="2">
        <f t="shared" si="41"/>
        <v>74.262304540617237</v>
      </c>
      <c r="EG35" s="2">
        <f t="shared" si="41"/>
        <v>73.188343435529987</v>
      </c>
      <c r="EH35" s="2">
        <f t="shared" si="41"/>
        <v>74.257370038853097</v>
      </c>
      <c r="EI35" s="2">
        <f t="shared" si="41"/>
        <v>75.82152255248387</v>
      </c>
      <c r="EJ35" s="2">
        <f t="shared" si="41"/>
        <v>75.992636146246298</v>
      </c>
      <c r="EK35" s="2">
        <f t="shared" si="41"/>
        <v>73.93183634858697</v>
      </c>
      <c r="EL35" s="2">
        <f t="shared" si="41"/>
        <v>73.701920858055672</v>
      </c>
      <c r="EM35" s="2">
        <f t="shared" si="41"/>
        <v>72.732122403962208</v>
      </c>
      <c r="EN35" s="2">
        <f t="shared" si="41"/>
        <v>74.251596499471404</v>
      </c>
      <c r="EO35" s="2">
        <f t="shared" si="41"/>
        <v>67.475106725245027</v>
      </c>
      <c r="EQ35" s="2">
        <f t="shared" si="42"/>
        <v>62.630218687119893</v>
      </c>
      <c r="ER35" s="2">
        <f t="shared" si="42"/>
        <v>66.487071596709754</v>
      </c>
      <c r="ES35" s="2">
        <f t="shared" si="42"/>
        <v>67.013349403182517</v>
      </c>
      <c r="ET35" s="2">
        <f t="shared" si="42"/>
        <v>68.8342515115731</v>
      </c>
      <c r="EU35" s="2">
        <f t="shared" si="42"/>
        <v>70.331031656932041</v>
      </c>
      <c r="EV35" s="2">
        <f t="shared" si="42"/>
        <v>71.332787343577877</v>
      </c>
      <c r="EW35" s="2">
        <f t="shared" si="42"/>
        <v>73.219383999353212</v>
      </c>
      <c r="EX35" s="2">
        <f t="shared" si="42"/>
        <v>74.402641443198078</v>
      </c>
      <c r="EY35" s="2">
        <f t="shared" si="42"/>
        <v>74.143617200885728</v>
      </c>
      <c r="EZ35" s="2">
        <f t="shared" si="42"/>
        <v>74.797172898509984</v>
      </c>
      <c r="FA35" s="2">
        <f t="shared" si="42"/>
        <v>72.11237527877735</v>
      </c>
      <c r="FB35" s="2">
        <f t="shared" si="42"/>
        <v>72.567637651254003</v>
      </c>
      <c r="FC35" s="2">
        <f t="shared" si="42"/>
        <v>71.84036895308256</v>
      </c>
      <c r="FD35" s="2">
        <f t="shared" si="42"/>
        <v>74.811269675855087</v>
      </c>
      <c r="FE35" s="2">
        <f t="shared" si="42"/>
        <v>69.62249096136452</v>
      </c>
      <c r="FG35" s="2">
        <f t="shared" si="43"/>
        <v>1.6396161378147671E-6</v>
      </c>
      <c r="FH35" s="2">
        <f t="shared" si="43"/>
        <v>1.8165068876147752E-6</v>
      </c>
      <c r="FI35" s="2">
        <f t="shared" si="43"/>
        <v>1.927480783698787E-6</v>
      </c>
      <c r="FJ35" s="2">
        <f t="shared" si="43"/>
        <v>2.0935979730850293E-6</v>
      </c>
      <c r="FK35" s="2">
        <f t="shared" si="43"/>
        <v>1.8711495399839001E-6</v>
      </c>
      <c r="FL35" s="2">
        <f t="shared" si="43"/>
        <v>2.1819047890959241E-6</v>
      </c>
      <c r="FM35" s="2">
        <f t="shared" si="43"/>
        <v>2.1489858806414277E-6</v>
      </c>
      <c r="FN35" s="2">
        <f t="shared" si="43"/>
        <v>2.1195730325796886E-6</v>
      </c>
      <c r="FO35" s="2">
        <f t="shared" si="43"/>
        <v>2.6650515624194219E-6</v>
      </c>
      <c r="FP35" s="2">
        <f t="shared" si="43"/>
        <v>2.9496667175146053E-6</v>
      </c>
      <c r="FQ35" s="2">
        <f t="shared" si="43"/>
        <v>2.640489415822058E-6</v>
      </c>
      <c r="FR35" s="2">
        <f t="shared" si="43"/>
        <v>2.5526818583782284E-6</v>
      </c>
      <c r="FS35" s="2">
        <f t="shared" si="43"/>
        <v>7.5030066625327928E-6</v>
      </c>
      <c r="FT35" s="2">
        <f t="shared" si="43"/>
        <v>3.0140214702122894E-5</v>
      </c>
      <c r="FU35" s="2">
        <f t="shared" si="43"/>
        <v>1.0130049001052683E-4</v>
      </c>
      <c r="FW35" s="2">
        <f t="shared" si="54"/>
        <v>2.2514311237425344E-14</v>
      </c>
      <c r="FX35" s="2">
        <f t="shared" si="44"/>
        <v>2.331763601204699E-14</v>
      </c>
      <c r="FY35" s="2">
        <f t="shared" si="44"/>
        <v>3.7139420157596578E-14</v>
      </c>
      <c r="FZ35" s="2">
        <f t="shared" si="44"/>
        <v>3.3132378465291222E-14</v>
      </c>
      <c r="GA35" s="2">
        <f t="shared" si="44"/>
        <v>3.0002736718991499E-14</v>
      </c>
      <c r="GB35" s="2">
        <f t="shared" si="44"/>
        <v>3.3681234313114576E-14</v>
      </c>
      <c r="GC35" s="2">
        <f t="shared" si="44"/>
        <v>3.0961761871130609E-14</v>
      </c>
      <c r="GD35" s="2">
        <f t="shared" si="44"/>
        <v>3.3804179442137444E-14</v>
      </c>
      <c r="GE35" s="2">
        <f t="shared" si="44"/>
        <v>5.5686080724214296E-14</v>
      </c>
      <c r="GF35" s="2">
        <f t="shared" si="44"/>
        <v>8.2517803834107338E-14</v>
      </c>
      <c r="GG35" s="2">
        <f t="shared" si="44"/>
        <v>6.7361605102483909E-14</v>
      </c>
      <c r="GH35" s="2">
        <f t="shared" si="44"/>
        <v>7.5860689235342553E-14</v>
      </c>
      <c r="GI35" s="2">
        <f t="shared" si="44"/>
        <v>8.0850295379557431E-13</v>
      </c>
      <c r="GJ35" s="2">
        <f t="shared" si="44"/>
        <v>7.0392041053290797E-12</v>
      </c>
      <c r="GK35" s="2">
        <f t="shared" si="44"/>
        <v>3.8822338771162449E-11</v>
      </c>
      <c r="GM35" s="107">
        <f t="shared" si="55"/>
        <v>1.8824366070488919E-11</v>
      </c>
      <c r="GN35" s="107">
        <f t="shared" si="45"/>
        <v>3.6617352643029243E-13</v>
      </c>
      <c r="GO35" s="107">
        <f t="shared" si="45"/>
        <v>1.4900825767678052E-13</v>
      </c>
      <c r="GP35" s="107">
        <f t="shared" si="45"/>
        <v>9.9783314302398306E-14</v>
      </c>
      <c r="GQ35" s="107">
        <f t="shared" si="45"/>
        <v>2.1863419509777568E-15</v>
      </c>
      <c r="GR35" s="107">
        <f t="shared" si="45"/>
        <v>3.0177879126695234E-16</v>
      </c>
      <c r="GS35" s="107">
        <f t="shared" si="45"/>
        <v>4.4809956283919836E-16</v>
      </c>
      <c r="GT35" s="107">
        <f t="shared" si="45"/>
        <v>1.1108964277370243E-16</v>
      </c>
      <c r="GU35" s="107">
        <f t="shared" si="45"/>
        <v>1.1165541069726938E-16</v>
      </c>
      <c r="GV35" s="107">
        <f t="shared" si="45"/>
        <v>1.0395823982373905E-16</v>
      </c>
      <c r="GW35" s="107">
        <f t="shared" si="45"/>
        <v>1.6796569443988557E-16</v>
      </c>
      <c r="GX35" s="107">
        <f t="shared" si="45"/>
        <v>1.4833291876663407E-16</v>
      </c>
      <c r="GY35" s="107">
        <f t="shared" si="45"/>
        <v>7.8747818983085701E-17</v>
      </c>
      <c r="GZ35" s="107">
        <f t="shared" si="45"/>
        <v>3.6589346031613256E-14</v>
      </c>
      <c r="HA35" s="107">
        <f t="shared" si="45"/>
        <v>3.2787006806580363E-17</v>
      </c>
      <c r="HC35" s="107">
        <f t="shared" si="59"/>
        <v>1.7584260494802279E-25</v>
      </c>
      <c r="HD35" s="107">
        <f t="shared" si="46"/>
        <v>7.8784002620925587E-30</v>
      </c>
      <c r="HE35" s="107">
        <f t="shared" si="46"/>
        <v>1.652855748183754E-30</v>
      </c>
      <c r="HF35" s="107">
        <f t="shared" si="46"/>
        <v>3.5186002083493863E-31</v>
      </c>
      <c r="HG35" s="107">
        <f t="shared" si="46"/>
        <v>6.0415531637899537E-35</v>
      </c>
      <c r="HH35" s="107">
        <f t="shared" si="46"/>
        <v>3.5446779673569394E-37</v>
      </c>
      <c r="HI35" s="107">
        <f t="shared" si="46"/>
        <v>8.8147653935387411E-37</v>
      </c>
      <c r="HJ35" s="107">
        <f t="shared" si="46"/>
        <v>5.2754638190698412E-38</v>
      </c>
      <c r="HK35" s="107">
        <f t="shared" si="46"/>
        <v>6.0219634098896858E-38</v>
      </c>
      <c r="HL35" s="107">
        <f t="shared" si="46"/>
        <v>5.7033015411063272E-38</v>
      </c>
      <c r="HM35" s="107">
        <f t="shared" si="46"/>
        <v>1.62876649169851E-37</v>
      </c>
      <c r="HN35" s="107">
        <f t="shared" si="46"/>
        <v>1.4541769060893932E-37</v>
      </c>
      <c r="HO35" s="107">
        <f t="shared" si="46"/>
        <v>1.7619492821986281E-38</v>
      </c>
      <c r="HP35" s="107">
        <f t="shared" si="46"/>
        <v>2.4967114492916797E-33</v>
      </c>
      <c r="HQ35" s="107">
        <f t="shared" si="46"/>
        <v>4.0293629812194409E-40</v>
      </c>
      <c r="HS35" s="107">
        <f t="shared" si="56"/>
        <v>6.8282830829523548E-66</v>
      </c>
      <c r="HT35" s="107">
        <f t="shared" si="47"/>
        <v>6.3657737197984433E-78</v>
      </c>
      <c r="HU35" s="107">
        <f t="shared" si="47"/>
        <v>4.0782118298088284E-79</v>
      </c>
      <c r="HV35" s="107">
        <f t="shared" si="47"/>
        <v>1.5367730154091999E-81</v>
      </c>
      <c r="HW35" s="107">
        <f t="shared" si="47"/>
        <v>2.281677444902334E-91</v>
      </c>
      <c r="HX35" s="107">
        <f t="shared" si="47"/>
        <v>5.151815058795904E-98</v>
      </c>
      <c r="HY35" s="107">
        <f t="shared" si="47"/>
        <v>4.5104228522868085E-97</v>
      </c>
      <c r="HZ35" s="107">
        <f t="shared" si="47"/>
        <v>3.8239566690432066E-100</v>
      </c>
      <c r="IA35" s="107">
        <f t="shared" si="47"/>
        <v>3.7815361742822067E-100</v>
      </c>
      <c r="IB35" s="107">
        <f t="shared" si="47"/>
        <v>9.0242469080932866E-100</v>
      </c>
      <c r="IC35" s="107">
        <f t="shared" si="47"/>
        <v>2.4102140488076005E-98</v>
      </c>
      <c r="ID35" s="107">
        <f t="shared" si="47"/>
        <v>6.3924559385469895E-98</v>
      </c>
      <c r="IE35" s="107">
        <f t="shared" si="47"/>
        <v>8.4825381228622914E-101</v>
      </c>
      <c r="IF35" s="107">
        <f t="shared" si="47"/>
        <v>1.2420847231076845E-89</v>
      </c>
      <c r="IG35" s="107">
        <f t="shared" si="47"/>
        <v>3.0492247351481034E-56</v>
      </c>
      <c r="II35" s="107">
        <f t="shared" si="57"/>
        <v>1.5657158299091364E-155</v>
      </c>
      <c r="IJ35" s="107">
        <f t="shared" si="48"/>
        <v>3.1691470464422167E-184</v>
      </c>
      <c r="IK35" s="107">
        <f t="shared" si="48"/>
        <v>1.9955331710652098E-186</v>
      </c>
      <c r="IL35" s="107">
        <f t="shared" si="48"/>
        <v>7.3309910097908451E-193</v>
      </c>
      <c r="IM35" s="107">
        <f t="shared" si="48"/>
        <v>1.879356718931832E-216</v>
      </c>
      <c r="IN35" s="107">
        <f t="shared" si="48"/>
        <v>2.0177376679596957E-233</v>
      </c>
      <c r="IO35" s="107">
        <f t="shared" si="48"/>
        <v>1.9773793398939986E-231</v>
      </c>
      <c r="IP35" s="107">
        <f t="shared" si="48"/>
        <v>3.9117100119206957E-239</v>
      </c>
      <c r="IQ35" s="107">
        <f t="shared" si="48"/>
        <v>8.5703986682629904E-240</v>
      </c>
      <c r="IR35" s="107">
        <f t="shared" si="48"/>
        <v>6.7834539885687034E-238</v>
      </c>
      <c r="IS35" s="107">
        <f t="shared" si="48"/>
        <v>9.3685927642020192E-234</v>
      </c>
      <c r="IT35" s="107">
        <f t="shared" si="48"/>
        <v>1.4586456721333132E-231</v>
      </c>
      <c r="IU35" s="107">
        <f t="shared" si="48"/>
        <v>1.6034699441064245E-238</v>
      </c>
      <c r="IV35" s="107">
        <f t="shared" si="48"/>
        <v>1.6822094323951957E-215</v>
      </c>
      <c r="IW35" s="107">
        <f t="shared" si="48"/>
        <v>2.0056628450400291E-120</v>
      </c>
      <c r="IY35" s="107">
        <f t="shared" si="58"/>
        <v>1.8824366070489094E-11</v>
      </c>
      <c r="IZ35" s="107">
        <f t="shared" si="49"/>
        <v>3.6617352643029243E-13</v>
      </c>
      <c r="JA35" s="107">
        <f t="shared" si="49"/>
        <v>1.4900825767678052E-13</v>
      </c>
      <c r="JB35" s="107">
        <f t="shared" si="49"/>
        <v>9.9783314302398306E-14</v>
      </c>
      <c r="JC35" s="107">
        <f t="shared" si="49"/>
        <v>2.1863419509777568E-15</v>
      </c>
      <c r="JD35" s="107">
        <f t="shared" si="49"/>
        <v>3.0177879126695234E-16</v>
      </c>
      <c r="JE35" s="107">
        <f t="shared" si="49"/>
        <v>4.4809956283919836E-16</v>
      </c>
      <c r="JF35" s="107">
        <f t="shared" si="49"/>
        <v>1.1108964277370243E-16</v>
      </c>
      <c r="JG35" s="107">
        <f t="shared" si="49"/>
        <v>1.1165541069726938E-16</v>
      </c>
      <c r="JH35" s="107">
        <f t="shared" si="49"/>
        <v>1.0395823982373905E-16</v>
      </c>
      <c r="JI35" s="107">
        <f t="shared" si="49"/>
        <v>1.6796569443988557E-16</v>
      </c>
      <c r="JJ35" s="107">
        <f t="shared" si="49"/>
        <v>1.4833291876663407E-16</v>
      </c>
      <c r="JK35" s="107">
        <f t="shared" si="49"/>
        <v>7.8747818983085701E-17</v>
      </c>
      <c r="JL35" s="107">
        <f t="shared" si="49"/>
        <v>3.6589346031613256E-14</v>
      </c>
      <c r="JM35" s="107">
        <f t="shared" si="49"/>
        <v>3.2787006806580363E-17</v>
      </c>
    </row>
    <row r="36" spans="2:273" x14ac:dyDescent="0.25">
      <c r="B36" s="2">
        <v>8</v>
      </c>
      <c r="C36" s="37">
        <v>62.564999999999998</v>
      </c>
      <c r="D36" s="37">
        <v>66.096999999999994</v>
      </c>
      <c r="E36" s="37">
        <v>67.016999999999996</v>
      </c>
      <c r="F36" s="37">
        <v>67.066999999999993</v>
      </c>
      <c r="G36" s="37">
        <v>66.05</v>
      </c>
      <c r="H36" s="37">
        <v>67.61</v>
      </c>
      <c r="I36" s="37">
        <v>67.558999999999997</v>
      </c>
      <c r="J36" s="37">
        <v>68.932000000000002</v>
      </c>
      <c r="K36" s="37">
        <v>70.575999999999993</v>
      </c>
      <c r="L36" s="37">
        <v>70.796999999999997</v>
      </c>
      <c r="M36" s="37">
        <v>69.525000000000006</v>
      </c>
      <c r="N36" s="37">
        <v>69.034000000000006</v>
      </c>
      <c r="O36" s="37">
        <v>68.8</v>
      </c>
      <c r="P36" s="37">
        <v>68.082999999999998</v>
      </c>
      <c r="Q36" s="37">
        <v>63.883000000000003</v>
      </c>
      <c r="S36" s="4">
        <f t="shared" si="8"/>
        <v>62.243025349885826</v>
      </c>
      <c r="T36" s="4">
        <f t="shared" si="9"/>
        <v>65.356558175182087</v>
      </c>
      <c r="U36" s="4">
        <f t="shared" si="10"/>
        <v>66.510011658391505</v>
      </c>
      <c r="V36" s="4">
        <f t="shared" si="11"/>
        <v>66.807057589569581</v>
      </c>
      <c r="W36" s="4">
        <f t="shared" si="12"/>
        <v>64.984209102891427</v>
      </c>
      <c r="X36" s="4" t="e">
        <f t="shared" si="13"/>
        <v>#N/A</v>
      </c>
      <c r="Y36" s="4">
        <f t="shared" si="14"/>
        <v>67.442857973530764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 t="e">
        <f t="shared" si="19"/>
        <v>#N/A</v>
      </c>
      <c r="AE36" s="4" t="e">
        <f t="shared" si="20"/>
        <v>#N/A</v>
      </c>
      <c r="AF36" s="4">
        <f t="shared" si="21"/>
        <v>68.563939078786504</v>
      </c>
      <c r="AG36" s="4" t="e">
        <f t="shared" si="21"/>
        <v>#N/A</v>
      </c>
      <c r="AI36" s="4">
        <f t="shared" si="22"/>
        <v>0.32197465011417137</v>
      </c>
      <c r="AJ36" s="4">
        <f t="shared" si="23"/>
        <v>0.74044182481790699</v>
      </c>
      <c r="AK36" s="4">
        <f t="shared" si="24"/>
        <v>0.5069883416084906</v>
      </c>
      <c r="AL36" s="4">
        <f t="shared" si="25"/>
        <v>0.259942410430412</v>
      </c>
      <c r="AM36" s="4">
        <f t="shared" si="26"/>
        <v>1.0657908971085703</v>
      </c>
      <c r="AN36" s="4">
        <f t="shared" si="27"/>
        <v>0</v>
      </c>
      <c r="AO36" s="4">
        <f t="shared" si="28"/>
        <v>0.11614202646923388</v>
      </c>
      <c r="AP36" s="4">
        <f t="shared" si="29"/>
        <v>0</v>
      </c>
      <c r="AQ36" s="4">
        <f t="shared" si="30"/>
        <v>0</v>
      </c>
      <c r="AR36" s="4">
        <f t="shared" si="31"/>
        <v>0</v>
      </c>
      <c r="AS36" s="4">
        <f t="shared" si="32"/>
        <v>0</v>
      </c>
      <c r="AT36" s="4">
        <f t="shared" si="33"/>
        <v>0</v>
      </c>
      <c r="AU36" s="4">
        <f t="shared" si="34"/>
        <v>0</v>
      </c>
      <c r="AV36" s="4">
        <f t="shared" si="35"/>
        <v>-0.48093907878650555</v>
      </c>
      <c r="AW36" s="4">
        <f t="shared" si="35"/>
        <v>0</v>
      </c>
      <c r="AY36" s="2">
        <f t="shared" si="50"/>
        <v>62.243025282560161</v>
      </c>
      <c r="AZ36" s="2">
        <f t="shared" si="36"/>
        <v>65.356558173542439</v>
      </c>
      <c r="BA36" s="2">
        <f t="shared" si="36"/>
        <v>66.51001165768723</v>
      </c>
      <c r="BB36" s="2">
        <f t="shared" si="36"/>
        <v>66.807057589085375</v>
      </c>
      <c r="BC36" s="2">
        <f t="shared" si="36"/>
        <v>64.984209102878694</v>
      </c>
      <c r="BD36" s="2" t="e">
        <f t="shared" si="36"/>
        <v>#N/A</v>
      </c>
      <c r="BE36" s="2">
        <f t="shared" si="36"/>
        <v>67.442857973527907</v>
      </c>
      <c r="BF36" s="2" t="e">
        <f t="shared" si="36"/>
        <v>#N/A</v>
      </c>
      <c r="BG36" s="2" t="e">
        <f t="shared" si="36"/>
        <v>#N/A</v>
      </c>
      <c r="BH36" s="2" t="e">
        <f t="shared" si="36"/>
        <v>#N/A</v>
      </c>
      <c r="BI36" s="2" t="e">
        <f t="shared" si="36"/>
        <v>#N/A</v>
      </c>
      <c r="BJ36" s="2" t="e">
        <f t="shared" si="36"/>
        <v>#N/A</v>
      </c>
      <c r="BK36" s="2" t="e">
        <f t="shared" si="36"/>
        <v>#N/A</v>
      </c>
      <c r="BL36" s="2">
        <f t="shared" si="36"/>
        <v>68.56393907859902</v>
      </c>
      <c r="BM36" s="2" t="e">
        <f t="shared" si="36"/>
        <v>#N/A</v>
      </c>
      <c r="BO36" s="2">
        <f t="shared" si="51"/>
        <v>62.564999999999998</v>
      </c>
      <c r="BP36" s="2">
        <f t="shared" si="37"/>
        <v>66.096999999999994</v>
      </c>
      <c r="BQ36" s="2">
        <f t="shared" si="37"/>
        <v>67.016999999999996</v>
      </c>
      <c r="BR36" s="2">
        <f t="shared" si="37"/>
        <v>67.066999999999993</v>
      </c>
      <c r="BS36" s="2">
        <f t="shared" si="37"/>
        <v>66.05</v>
      </c>
      <c r="BT36" s="2" t="str">
        <f t="shared" si="37"/>
        <v/>
      </c>
      <c r="BU36" s="2">
        <f t="shared" si="37"/>
        <v>67.558999999999997</v>
      </c>
      <c r="BV36" s="2" t="str">
        <f t="shared" si="37"/>
        <v/>
      </c>
      <c r="BW36" s="2" t="str">
        <f t="shared" si="37"/>
        <v/>
      </c>
      <c r="BX36" s="2" t="str">
        <f t="shared" si="37"/>
        <v/>
      </c>
      <c r="BY36" s="2" t="str">
        <f t="shared" si="37"/>
        <v/>
      </c>
      <c r="BZ36" s="2" t="str">
        <f t="shared" si="37"/>
        <v/>
      </c>
      <c r="CA36" s="2" t="str">
        <f t="shared" si="37"/>
        <v/>
      </c>
      <c r="CB36" s="2">
        <f t="shared" si="37"/>
        <v>68.082999999999998</v>
      </c>
      <c r="CC36" s="2" t="str">
        <f t="shared" si="37"/>
        <v/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62.243027867746292</v>
      </c>
      <c r="DL36" s="2">
        <f t="shared" si="40"/>
        <v>65.356555421818584</v>
      </c>
      <c r="DM36" s="2">
        <f t="shared" si="40"/>
        <v>66.510008425429461</v>
      </c>
      <c r="DN36" s="2">
        <f t="shared" si="40"/>
        <v>66.807052412736638</v>
      </c>
      <c r="DO36" s="2">
        <f t="shared" si="40"/>
        <v>64.984190476190477</v>
      </c>
      <c r="DP36" s="2">
        <f t="shared" si="40"/>
        <v>65.928855614973273</v>
      </c>
      <c r="DQ36" s="2">
        <f t="shared" si="40"/>
        <v>67.442842857142836</v>
      </c>
      <c r="DR36" s="2">
        <f t="shared" si="40"/>
        <v>68.25096791443849</v>
      </c>
      <c r="DS36" s="2">
        <f t="shared" si="40"/>
        <v>69.781185606060589</v>
      </c>
      <c r="DT36" s="2">
        <f t="shared" si="40"/>
        <v>70.042005681818196</v>
      </c>
      <c r="DU36" s="2">
        <f t="shared" si="40"/>
        <v>68.675738636363633</v>
      </c>
      <c r="DV36" s="2">
        <f t="shared" si="40"/>
        <v>67.231475378787863</v>
      </c>
      <c r="DW36" s="2">
        <f t="shared" si="40"/>
        <v>68.047934937611416</v>
      </c>
      <c r="DX36" s="2">
        <f t="shared" si="40"/>
        <v>68.563736722436715</v>
      </c>
      <c r="DY36" s="2">
        <f t="shared" si="40"/>
        <v>63.02084226918798</v>
      </c>
      <c r="EA36" s="2">
        <f t="shared" si="41"/>
        <v>60.990608359133134</v>
      </c>
      <c r="EB36" s="2">
        <f t="shared" si="41"/>
        <v>66.559839039165965</v>
      </c>
      <c r="EC36" s="2">
        <f t="shared" si="41"/>
        <v>67.842045014494332</v>
      </c>
      <c r="ED36" s="2">
        <f t="shared" si="41"/>
        <v>68.771002625389698</v>
      </c>
      <c r="EE36" s="2">
        <f t="shared" si="41"/>
        <v>72.891474901960791</v>
      </c>
      <c r="EF36" s="2">
        <f t="shared" si="41"/>
        <v>74.085110189783606</v>
      </c>
      <c r="EG36" s="2">
        <f t="shared" si="41"/>
        <v>73.030305415247284</v>
      </c>
      <c r="EH36" s="2">
        <f t="shared" si="41"/>
        <v>74.091851792652335</v>
      </c>
      <c r="EI36" s="2">
        <f t="shared" si="41"/>
        <v>75.645252130534175</v>
      </c>
      <c r="EJ36" s="2">
        <f t="shared" si="41"/>
        <v>75.813757881819896</v>
      </c>
      <c r="EK36" s="2">
        <f t="shared" si="41"/>
        <v>73.765719936147576</v>
      </c>
      <c r="EL36" s="2">
        <f t="shared" si="41"/>
        <v>73.536594961204926</v>
      </c>
      <c r="EM36" s="2">
        <f t="shared" si="41"/>
        <v>72.5810161484996</v>
      </c>
      <c r="EN36" s="2">
        <f t="shared" si="41"/>
        <v>74.105392145346329</v>
      </c>
      <c r="EO36" s="2">
        <f t="shared" si="41"/>
        <v>67.37252058127747</v>
      </c>
      <c r="EQ36" s="2">
        <f t="shared" si="42"/>
        <v>62.52688194632043</v>
      </c>
      <c r="ER36" s="2">
        <f t="shared" si="42"/>
        <v>66.362239652268954</v>
      </c>
      <c r="ES36" s="2">
        <f t="shared" si="42"/>
        <v>66.888948428146264</v>
      </c>
      <c r="ET36" s="2">
        <f t="shared" si="42"/>
        <v>68.70113781614792</v>
      </c>
      <c r="EU36" s="2">
        <f t="shared" si="42"/>
        <v>70.190018243331352</v>
      </c>
      <c r="EV36" s="2">
        <f t="shared" si="42"/>
        <v>71.185710297135472</v>
      </c>
      <c r="EW36" s="2">
        <f t="shared" si="42"/>
        <v>73.060133864895434</v>
      </c>
      <c r="EX36" s="2">
        <f t="shared" si="42"/>
        <v>74.234919363399754</v>
      </c>
      <c r="EY36" s="2">
        <f t="shared" si="42"/>
        <v>73.984774414393797</v>
      </c>
      <c r="EZ36" s="2">
        <f t="shared" si="42"/>
        <v>74.630280896823166</v>
      </c>
      <c r="FA36" s="2">
        <f t="shared" si="42"/>
        <v>71.965415812661632</v>
      </c>
      <c r="FB36" s="2">
        <f t="shared" si="42"/>
        <v>72.414250637848809</v>
      </c>
      <c r="FC36" s="2">
        <f t="shared" si="42"/>
        <v>71.698471496655529</v>
      </c>
      <c r="FD36" s="2">
        <f t="shared" si="42"/>
        <v>74.657954549907572</v>
      </c>
      <c r="FE36" s="2">
        <f t="shared" si="42"/>
        <v>69.492213322134646</v>
      </c>
      <c r="FG36" s="2">
        <f t="shared" si="43"/>
        <v>2.0641535451706162E-6</v>
      </c>
      <c r="FH36" s="2">
        <f t="shared" si="43"/>
        <v>2.2868456059228788E-6</v>
      </c>
      <c r="FI36" s="2">
        <f t="shared" si="43"/>
        <v>2.4265533283142588E-6</v>
      </c>
      <c r="FJ36" s="2">
        <f t="shared" si="43"/>
        <v>2.6356822616317921E-6</v>
      </c>
      <c r="FK36" s="2">
        <f t="shared" si="43"/>
        <v>2.355636563874659E-6</v>
      </c>
      <c r="FL36" s="2">
        <f t="shared" si="43"/>
        <v>2.7468538332715389E-6</v>
      </c>
      <c r="FM36" s="2">
        <f t="shared" si="43"/>
        <v>2.7054114293622462E-6</v>
      </c>
      <c r="FN36" s="2">
        <f t="shared" si="43"/>
        <v>2.6683828884294575E-6</v>
      </c>
      <c r="FO36" s="2">
        <f t="shared" si="43"/>
        <v>3.3550988204870582E-6</v>
      </c>
      <c r="FP36" s="2">
        <f t="shared" si="43"/>
        <v>3.7134075509111181E-6</v>
      </c>
      <c r="FQ36" s="2">
        <f t="shared" si="43"/>
        <v>3.3241769524460146E-6</v>
      </c>
      <c r="FR36" s="2">
        <f t="shared" si="43"/>
        <v>3.2136339356734683E-6</v>
      </c>
      <c r="FS36" s="2">
        <f t="shared" si="43"/>
        <v>9.2500411396253803E-6</v>
      </c>
      <c r="FT36" s="2">
        <f t="shared" si="43"/>
        <v>3.6515470944640861E-5</v>
      </c>
      <c r="FU36" s="2">
        <f t="shared" si="43"/>
        <v>1.2092778499643048E-4</v>
      </c>
      <c r="FW36" s="2">
        <f t="shared" si="54"/>
        <v>2.8343838545837554E-14</v>
      </c>
      <c r="FX36" s="2">
        <f t="shared" si="44"/>
        <v>2.9355164518532561E-14</v>
      </c>
      <c r="FY36" s="2">
        <f t="shared" si="44"/>
        <v>4.6755759815698692E-14</v>
      </c>
      <c r="FZ36" s="2">
        <f t="shared" si="44"/>
        <v>4.17111932031367E-14</v>
      </c>
      <c r="GA36" s="2">
        <f t="shared" si="44"/>
        <v>3.777120767890803E-14</v>
      </c>
      <c r="GB36" s="2">
        <f t="shared" si="44"/>
        <v>4.2402161777373339E-14</v>
      </c>
      <c r="GC36" s="2">
        <f t="shared" si="44"/>
        <v>3.8978548813485827E-14</v>
      </c>
      <c r="GD36" s="2">
        <f t="shared" si="44"/>
        <v>4.2556940524556542E-14</v>
      </c>
      <c r="GE36" s="2">
        <f t="shared" si="44"/>
        <v>7.010462210693363E-14</v>
      </c>
      <c r="GF36" s="2">
        <f t="shared" si="44"/>
        <v>1.0388376017220158E-13</v>
      </c>
      <c r="GG36" s="2">
        <f t="shared" si="44"/>
        <v>8.4803236442759063E-14</v>
      </c>
      <c r="GH36" s="2">
        <f t="shared" si="44"/>
        <v>9.5502949434591023E-14</v>
      </c>
      <c r="GI36" s="2">
        <f t="shared" si="44"/>
        <v>9.9676023041596144E-13</v>
      </c>
      <c r="GJ36" s="2">
        <f t="shared" si="44"/>
        <v>8.5281904683253731E-12</v>
      </c>
      <c r="GK36" s="2">
        <f t="shared" si="44"/>
        <v>4.6345201201389776E-11</v>
      </c>
      <c r="GM36" s="107">
        <f t="shared" si="55"/>
        <v>4.1451590432818194E-11</v>
      </c>
      <c r="GN36" s="107">
        <f t="shared" si="45"/>
        <v>9.2711406041064295E-13</v>
      </c>
      <c r="GO36" s="107">
        <f t="shared" si="45"/>
        <v>3.9063685973347096E-13</v>
      </c>
      <c r="GP36" s="107">
        <f t="shared" si="45"/>
        <v>2.6682209845709285E-13</v>
      </c>
      <c r="GQ36" s="107">
        <f t="shared" si="45"/>
        <v>6.6040404516709295E-15</v>
      </c>
      <c r="GR36" s="107">
        <f t="shared" si="45"/>
        <v>9.8872031291599314E-16</v>
      </c>
      <c r="GS36" s="107">
        <f t="shared" si="45"/>
        <v>1.4462501775594081E-15</v>
      </c>
      <c r="GT36" s="107">
        <f t="shared" si="45"/>
        <v>3.7573390217978606E-16</v>
      </c>
      <c r="GU36" s="107">
        <f t="shared" si="45"/>
        <v>3.858054164282295E-16</v>
      </c>
      <c r="GV36" s="107">
        <f t="shared" si="45"/>
        <v>3.6366121097956813E-16</v>
      </c>
      <c r="GW36" s="107">
        <f t="shared" si="45"/>
        <v>5.7162228749162525E-16</v>
      </c>
      <c r="GX36" s="107">
        <f t="shared" si="45"/>
        <v>5.0539212224828615E-16</v>
      </c>
      <c r="GY36" s="107">
        <f t="shared" si="45"/>
        <v>2.7166078964110691E-16</v>
      </c>
      <c r="GZ36" s="107">
        <f t="shared" si="45"/>
        <v>1.0616983961446134E-13</v>
      </c>
      <c r="HA36" s="107">
        <f t="shared" si="45"/>
        <v>1.2984425941493547E-16</v>
      </c>
      <c r="HC36" s="107">
        <f t="shared" si="59"/>
        <v>7.2449300387844038E-25</v>
      </c>
      <c r="HD36" s="107">
        <f t="shared" si="46"/>
        <v>4.2143120799200743E-29</v>
      </c>
      <c r="HE36" s="107">
        <f t="shared" si="46"/>
        <v>9.3467972526998461E-30</v>
      </c>
      <c r="HF36" s="107">
        <f t="shared" si="46"/>
        <v>2.0782423662772052E-30</v>
      </c>
      <c r="HG36" s="107">
        <f t="shared" si="46"/>
        <v>4.4254590842088304E-34</v>
      </c>
      <c r="HH36" s="107">
        <f t="shared" si="46"/>
        <v>3.0245753532520762E-36</v>
      </c>
      <c r="HI36" s="107">
        <f t="shared" si="46"/>
        <v>7.3227140154315588E-36</v>
      </c>
      <c r="HJ36" s="107">
        <f t="shared" si="46"/>
        <v>4.7389689079517667E-37</v>
      </c>
      <c r="HK36" s="107">
        <f t="shared" si="46"/>
        <v>5.6133675212821168E-37</v>
      </c>
      <c r="HL36" s="107">
        <f t="shared" si="46"/>
        <v>5.4274485689322388E-37</v>
      </c>
      <c r="HM36" s="107">
        <f t="shared" si="46"/>
        <v>1.4766122326638565E-36</v>
      </c>
      <c r="HN36" s="107">
        <f t="shared" si="46"/>
        <v>1.3179256827184501E-36</v>
      </c>
      <c r="HO36" s="107">
        <f t="shared" si="46"/>
        <v>1.6463380925104942E-37</v>
      </c>
      <c r="HP36" s="107">
        <f t="shared" si="46"/>
        <v>1.7697460975214666E-32</v>
      </c>
      <c r="HQ36" s="107">
        <f t="shared" si="46"/>
        <v>4.7067424408012379E-39</v>
      </c>
      <c r="HS36" s="107">
        <f t="shared" si="56"/>
        <v>9.7107951417224075E-65</v>
      </c>
      <c r="HT36" s="107">
        <f t="shared" si="47"/>
        <v>1.4916682348209462E-76</v>
      </c>
      <c r="HU36" s="107">
        <f t="shared" si="47"/>
        <v>1.0473012135565289E-77</v>
      </c>
      <c r="HV36" s="107">
        <f t="shared" si="47"/>
        <v>4.3397457555969397E-80</v>
      </c>
      <c r="HW36" s="107">
        <f t="shared" si="47"/>
        <v>9.6092396990581682E-90</v>
      </c>
      <c r="HX36" s="107">
        <f t="shared" si="47"/>
        <v>2.9324096860949242E-96</v>
      </c>
      <c r="HY36" s="107">
        <f t="shared" si="47"/>
        <v>2.4471921082918557E-95</v>
      </c>
      <c r="HZ36" s="107">
        <f t="shared" si="47"/>
        <v>2.3933946447464475E-98</v>
      </c>
      <c r="IA36" s="107">
        <f t="shared" si="47"/>
        <v>2.5467464255039821E-98</v>
      </c>
      <c r="IB36" s="107">
        <f t="shared" si="47"/>
        <v>6.2597165746068074E-98</v>
      </c>
      <c r="IC36" s="107">
        <f t="shared" si="47"/>
        <v>1.519200864740712E-96</v>
      </c>
      <c r="ID36" s="107">
        <f t="shared" si="47"/>
        <v>3.9791249477369121E-96</v>
      </c>
      <c r="IE36" s="107">
        <f t="shared" si="47"/>
        <v>5.6429923904672766E-99</v>
      </c>
      <c r="IF36" s="107">
        <f t="shared" si="47"/>
        <v>5.198639782019188E-88</v>
      </c>
      <c r="IG36" s="107">
        <f t="shared" si="47"/>
        <v>3.0151475877230973E-55</v>
      </c>
      <c r="II36" s="107">
        <f t="shared" si="57"/>
        <v>2.728766999430276E-153</v>
      </c>
      <c r="IJ36" s="107">
        <f t="shared" si="48"/>
        <v>1.4573763263892827E-181</v>
      </c>
      <c r="IK36" s="107">
        <f t="shared" si="48"/>
        <v>1.0845046443602285E-183</v>
      </c>
      <c r="IL36" s="107">
        <f t="shared" si="48"/>
        <v>4.8453260711789114E-190</v>
      </c>
      <c r="IM36" s="107">
        <f t="shared" si="48"/>
        <v>2.7068418534409552E-213</v>
      </c>
      <c r="IN36" s="107">
        <f t="shared" si="48"/>
        <v>5.3183480901723487E-230</v>
      </c>
      <c r="IO36" s="107">
        <f t="shared" si="48"/>
        <v>4.7690825715176413E-228</v>
      </c>
      <c r="IP36" s="107">
        <f t="shared" si="48"/>
        <v>1.2534233930613754E-235</v>
      </c>
      <c r="IQ36" s="107">
        <f t="shared" si="48"/>
        <v>3.2044640429845388E-236</v>
      </c>
      <c r="IR36" s="107">
        <f t="shared" si="48"/>
        <v>2.6410993332648271E-234</v>
      </c>
      <c r="IS36" s="107">
        <f t="shared" si="48"/>
        <v>2.988864184862496E-230</v>
      </c>
      <c r="IT36" s="107">
        <f t="shared" si="48"/>
        <v>4.4488752060441246E-228</v>
      </c>
      <c r="IU36" s="107">
        <f t="shared" si="48"/>
        <v>5.5734236187471929E-235</v>
      </c>
      <c r="IV36" s="107">
        <f t="shared" si="48"/>
        <v>2.5296592703388204E-212</v>
      </c>
      <c r="IW36" s="107">
        <f t="shared" si="48"/>
        <v>1.1121309797901707E-118</v>
      </c>
      <c r="IY36" s="107">
        <f t="shared" si="58"/>
        <v>4.1451590432818918E-11</v>
      </c>
      <c r="IZ36" s="107">
        <f t="shared" si="49"/>
        <v>9.2711406041064295E-13</v>
      </c>
      <c r="JA36" s="107">
        <f t="shared" si="49"/>
        <v>3.9063685973347096E-13</v>
      </c>
      <c r="JB36" s="107">
        <f t="shared" si="49"/>
        <v>2.6682209845709285E-13</v>
      </c>
      <c r="JC36" s="107">
        <f t="shared" si="49"/>
        <v>6.6040404516709295E-15</v>
      </c>
      <c r="JD36" s="107">
        <f t="shared" si="49"/>
        <v>9.8872031291599314E-16</v>
      </c>
      <c r="JE36" s="107">
        <f t="shared" si="49"/>
        <v>1.4462501775594081E-15</v>
      </c>
      <c r="JF36" s="107">
        <f t="shared" si="49"/>
        <v>3.7573390217978606E-16</v>
      </c>
      <c r="JG36" s="107">
        <f t="shared" si="49"/>
        <v>3.858054164282295E-16</v>
      </c>
      <c r="JH36" s="107">
        <f t="shared" si="49"/>
        <v>3.6366121097956813E-16</v>
      </c>
      <c r="JI36" s="107">
        <f t="shared" si="49"/>
        <v>5.7162228749162525E-16</v>
      </c>
      <c r="JJ36" s="107">
        <f t="shared" si="49"/>
        <v>5.0539212224828615E-16</v>
      </c>
      <c r="JK36" s="107">
        <f t="shared" si="49"/>
        <v>2.7166078964110691E-16</v>
      </c>
      <c r="JL36" s="107">
        <f t="shared" si="49"/>
        <v>1.0616983961446134E-13</v>
      </c>
      <c r="JM36" s="107">
        <f t="shared" si="49"/>
        <v>1.2984425941493547E-16</v>
      </c>
    </row>
    <row r="37" spans="2:273" x14ac:dyDescent="0.25">
      <c r="B37" s="2">
        <v>9</v>
      </c>
      <c r="C37" s="37">
        <v>62.548000000000002</v>
      </c>
      <c r="D37" s="37">
        <v>66.694000000000003</v>
      </c>
      <c r="E37" s="37">
        <v>67.216999999999999</v>
      </c>
      <c r="F37" s="37">
        <v>66.617000000000004</v>
      </c>
      <c r="G37" s="37">
        <v>66.349999999999994</v>
      </c>
      <c r="H37" s="37">
        <v>66.102000000000004</v>
      </c>
      <c r="I37" s="37">
        <v>68.102000000000004</v>
      </c>
      <c r="J37" s="37">
        <v>70.135999999999996</v>
      </c>
      <c r="K37" s="37">
        <v>70.271000000000001</v>
      </c>
      <c r="L37" s="37">
        <v>70.441000000000003</v>
      </c>
      <c r="M37" s="37">
        <v>69.287999999999997</v>
      </c>
      <c r="N37" s="37">
        <v>68.492000000000004</v>
      </c>
      <c r="O37" s="37">
        <v>70.066999999999993</v>
      </c>
      <c r="P37" s="37">
        <v>69.667000000000002</v>
      </c>
      <c r="Q37" s="37">
        <v>64.117000000000004</v>
      </c>
      <c r="R37" s="108"/>
      <c r="S37" s="4">
        <f t="shared" si="8"/>
        <v>62.292101131788172</v>
      </c>
      <c r="T37" s="4">
        <f t="shared" si="9"/>
        <v>65.454181184474109</v>
      </c>
      <c r="U37" s="4">
        <f t="shared" si="10"/>
        <v>66.620445825512704</v>
      </c>
      <c r="V37" s="4">
        <f t="shared" si="11"/>
        <v>66.91693338774698</v>
      </c>
      <c r="W37" s="4">
        <f t="shared" si="12"/>
        <v>65.128951092600829</v>
      </c>
      <c r="X37" s="4">
        <f t="shared" si="13"/>
        <v>66.07108256269386</v>
      </c>
      <c r="Y37" s="4">
        <f t="shared" si="14"/>
        <v>67.563880264826878</v>
      </c>
      <c r="Z37" s="4">
        <f t="shared" si="15"/>
        <v>68.36842539339446</v>
      </c>
      <c r="AA37" s="4">
        <f t="shared" si="16"/>
        <v>69.880640360018077</v>
      </c>
      <c r="AB37" s="4">
        <f t="shared" si="17"/>
        <v>70.106576646518135</v>
      </c>
      <c r="AC37" s="4">
        <f t="shared" si="18"/>
        <v>68.790998733182263</v>
      </c>
      <c r="AD37" s="4">
        <f t="shared" si="19"/>
        <v>67.37006349499741</v>
      </c>
      <c r="AE37" s="4" t="e">
        <f t="shared" si="20"/>
        <v>#N/A</v>
      </c>
      <c r="AF37" s="4">
        <f t="shared" si="21"/>
        <v>68.710410247496966</v>
      </c>
      <c r="AG37" s="4" t="e">
        <f t="shared" si="21"/>
        <v>#N/A</v>
      </c>
      <c r="AI37" s="4">
        <f t="shared" si="22"/>
        <v>0.25589886821182972</v>
      </c>
      <c r="AJ37" s="4">
        <f t="shared" si="23"/>
        <v>1.2398188155258936</v>
      </c>
      <c r="AK37" s="4">
        <f t="shared" si="24"/>
        <v>0.59655417448729509</v>
      </c>
      <c r="AL37" s="4">
        <f t="shared" si="25"/>
        <v>-0.2999333877469752</v>
      </c>
      <c r="AM37" s="4">
        <f t="shared" si="26"/>
        <v>1.2210489073991653</v>
      </c>
      <c r="AN37" s="4">
        <f t="shared" si="27"/>
        <v>3.0917437306143825E-2</v>
      </c>
      <c r="AO37" s="4">
        <f t="shared" si="28"/>
        <v>0.53811973517312595</v>
      </c>
      <c r="AP37" s="4">
        <f t="shared" si="29"/>
        <v>1.7675746066055353</v>
      </c>
      <c r="AQ37" s="4">
        <f t="shared" si="30"/>
        <v>0.39035963998192358</v>
      </c>
      <c r="AR37" s="4">
        <f t="shared" si="31"/>
        <v>0.33442335348186703</v>
      </c>
      <c r="AS37" s="4">
        <f t="shared" si="32"/>
        <v>0.49700126681773327</v>
      </c>
      <c r="AT37" s="4">
        <f t="shared" si="33"/>
        <v>1.1219365050025942</v>
      </c>
      <c r="AU37" s="4">
        <f t="shared" si="34"/>
        <v>0</v>
      </c>
      <c r="AV37" s="4">
        <f t="shared" si="35"/>
        <v>0.95658975250303513</v>
      </c>
      <c r="AW37" s="4">
        <f t="shared" si="35"/>
        <v>0</v>
      </c>
      <c r="AY37" s="2">
        <f t="shared" si="50"/>
        <v>62.29210098794583</v>
      </c>
      <c r="AZ37" s="2">
        <f t="shared" si="36"/>
        <v>65.454181180457354</v>
      </c>
      <c r="BA37" s="2">
        <f t="shared" si="36"/>
        <v>66.620445823727692</v>
      </c>
      <c r="BB37" s="2">
        <f t="shared" si="36"/>
        <v>66.916933386495913</v>
      </c>
      <c r="BC37" s="2">
        <f t="shared" si="36"/>
        <v>65.128951092563753</v>
      </c>
      <c r="BD37" s="2">
        <f t="shared" si="36"/>
        <v>66.071082562687664</v>
      </c>
      <c r="BE37" s="2">
        <f t="shared" si="36"/>
        <v>67.56388026481801</v>
      </c>
      <c r="BF37" s="2">
        <f t="shared" si="36"/>
        <v>68.368425393392116</v>
      </c>
      <c r="BG37" s="2">
        <f t="shared" si="36"/>
        <v>69.880640360015533</v>
      </c>
      <c r="BH37" s="2">
        <f t="shared" si="36"/>
        <v>70.10657664651572</v>
      </c>
      <c r="BI37" s="2">
        <f t="shared" si="36"/>
        <v>68.790998733178512</v>
      </c>
      <c r="BJ37" s="2">
        <f t="shared" si="36"/>
        <v>67.370063494994113</v>
      </c>
      <c r="BK37" s="2" t="e">
        <f t="shared" si="36"/>
        <v>#N/A</v>
      </c>
      <c r="BL37" s="2">
        <f t="shared" si="36"/>
        <v>68.71041024697297</v>
      </c>
      <c r="BM37" s="2" t="e">
        <f t="shared" si="36"/>
        <v>#N/A</v>
      </c>
      <c r="BO37" s="2">
        <f t="shared" si="51"/>
        <v>62.548000000000002</v>
      </c>
      <c r="BP37" s="2">
        <f t="shared" si="37"/>
        <v>66.694000000000003</v>
      </c>
      <c r="BQ37" s="2">
        <f t="shared" si="37"/>
        <v>67.216999999999999</v>
      </c>
      <c r="BR37" s="2">
        <f t="shared" si="37"/>
        <v>66.617000000000004</v>
      </c>
      <c r="BS37" s="2">
        <f t="shared" si="37"/>
        <v>66.349999999999994</v>
      </c>
      <c r="BT37" s="2">
        <f t="shared" si="37"/>
        <v>66.102000000000004</v>
      </c>
      <c r="BU37" s="2">
        <f t="shared" si="37"/>
        <v>68.102000000000004</v>
      </c>
      <c r="BV37" s="2">
        <f t="shared" si="37"/>
        <v>70.135999999999996</v>
      </c>
      <c r="BW37" s="2">
        <f t="shared" si="37"/>
        <v>70.271000000000001</v>
      </c>
      <c r="BX37" s="2">
        <f t="shared" si="37"/>
        <v>70.441000000000003</v>
      </c>
      <c r="BY37" s="2">
        <f t="shared" si="37"/>
        <v>69.287999999999997</v>
      </c>
      <c r="BZ37" s="2">
        <f t="shared" si="37"/>
        <v>68.492000000000004</v>
      </c>
      <c r="CA37" s="2" t="str">
        <f t="shared" si="37"/>
        <v/>
      </c>
      <c r="CB37" s="2">
        <f t="shared" si="37"/>
        <v>69.667000000000002</v>
      </c>
      <c r="CC37" s="2" t="str">
        <f t="shared" si="37"/>
        <v/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62.292104588394068</v>
      </c>
      <c r="DL37" s="2">
        <f t="shared" si="40"/>
        <v>65.454178356494154</v>
      </c>
      <c r="DM37" s="2">
        <f t="shared" si="40"/>
        <v>66.620442499179333</v>
      </c>
      <c r="DN37" s="2">
        <f t="shared" si="40"/>
        <v>66.916927672611905</v>
      </c>
      <c r="DO37" s="2">
        <f t="shared" si="40"/>
        <v>65.128928571428574</v>
      </c>
      <c r="DP37" s="2">
        <f t="shared" si="40"/>
        <v>66.071055462184887</v>
      </c>
      <c r="DQ37" s="2">
        <f t="shared" si="40"/>
        <v>67.563862184873926</v>
      </c>
      <c r="DR37" s="2">
        <f t="shared" si="40"/>
        <v>68.368406722689073</v>
      </c>
      <c r="DS37" s="2">
        <f t="shared" si="40"/>
        <v>69.880616755793213</v>
      </c>
      <c r="DT37" s="2">
        <f t="shared" si="40"/>
        <v>70.10655080213904</v>
      </c>
      <c r="DU37" s="2">
        <f t="shared" si="40"/>
        <v>68.790978609625668</v>
      </c>
      <c r="DV37" s="2">
        <f t="shared" si="40"/>
        <v>67.370039215686262</v>
      </c>
      <c r="DW37" s="2">
        <f t="shared" si="40"/>
        <v>68.172765151515151</v>
      </c>
      <c r="DX37" s="2">
        <f t="shared" si="40"/>
        <v>68.710178035178018</v>
      </c>
      <c r="DY37" s="2">
        <f t="shared" si="40"/>
        <v>63.144627586206894</v>
      </c>
      <c r="EA37" s="2">
        <f t="shared" si="41"/>
        <v>60.906578173374619</v>
      </c>
      <c r="EB37" s="2">
        <f t="shared" si="41"/>
        <v>66.435073189630884</v>
      </c>
      <c r="EC37" s="2">
        <f t="shared" si="41"/>
        <v>67.708728627686924</v>
      </c>
      <c r="ED37" s="2">
        <f t="shared" si="41"/>
        <v>68.638949543291588</v>
      </c>
      <c r="EE37" s="2">
        <f t="shared" si="41"/>
        <v>72.72313254901961</v>
      </c>
      <c r="EF37" s="2">
        <f t="shared" si="41"/>
        <v>73.907915838949975</v>
      </c>
      <c r="EG37" s="2">
        <f t="shared" si="41"/>
        <v>72.872267394964581</v>
      </c>
      <c r="EH37" s="2">
        <f t="shared" si="41"/>
        <v>73.926333546451588</v>
      </c>
      <c r="EI37" s="2">
        <f t="shared" si="41"/>
        <v>75.468981708584479</v>
      </c>
      <c r="EJ37" s="2">
        <f t="shared" si="41"/>
        <v>75.634879617393494</v>
      </c>
      <c r="EK37" s="2">
        <f t="shared" si="41"/>
        <v>73.599603523708168</v>
      </c>
      <c r="EL37" s="2">
        <f t="shared" si="41"/>
        <v>73.371269064354166</v>
      </c>
      <c r="EM37" s="2">
        <f t="shared" si="41"/>
        <v>72.429909893036992</v>
      </c>
      <c r="EN37" s="2">
        <f t="shared" si="41"/>
        <v>73.959187791221268</v>
      </c>
      <c r="EO37" s="2">
        <f t="shared" si="41"/>
        <v>67.269934437309914</v>
      </c>
      <c r="EQ37" s="2">
        <f t="shared" si="42"/>
        <v>62.423545205520973</v>
      </c>
      <c r="ER37" s="2">
        <f t="shared" si="42"/>
        <v>66.237407707828169</v>
      </c>
      <c r="ES37" s="2">
        <f t="shared" si="42"/>
        <v>66.764547453109998</v>
      </c>
      <c r="ET37" s="2">
        <f t="shared" si="42"/>
        <v>68.56802412072274</v>
      </c>
      <c r="EU37" s="2">
        <f t="shared" si="42"/>
        <v>70.049004829730663</v>
      </c>
      <c r="EV37" s="2">
        <f t="shared" si="42"/>
        <v>71.038633250693067</v>
      </c>
      <c r="EW37" s="2">
        <f t="shared" si="42"/>
        <v>72.90088373043767</v>
      </c>
      <c r="EX37" s="2">
        <f t="shared" si="42"/>
        <v>74.067197283601431</v>
      </c>
      <c r="EY37" s="2">
        <f t="shared" si="42"/>
        <v>73.825931627901866</v>
      </c>
      <c r="EZ37" s="2">
        <f t="shared" si="42"/>
        <v>74.463388895136347</v>
      </c>
      <c r="FA37" s="2">
        <f t="shared" si="42"/>
        <v>71.818456346545901</v>
      </c>
      <c r="FB37" s="2">
        <f t="shared" si="42"/>
        <v>72.260863624443616</v>
      </c>
      <c r="FC37" s="2">
        <f t="shared" si="42"/>
        <v>71.556574040228512</v>
      </c>
      <c r="FD37" s="2">
        <f t="shared" si="42"/>
        <v>74.504639423960057</v>
      </c>
      <c r="FE37" s="2">
        <f t="shared" si="42"/>
        <v>69.361935682904758</v>
      </c>
      <c r="FG37" s="2">
        <f t="shared" si="43"/>
        <v>2.5986139630003929E-6</v>
      </c>
      <c r="FH37" s="2">
        <f t="shared" si="43"/>
        <v>2.8789663414455631E-6</v>
      </c>
      <c r="FI37" s="2">
        <f t="shared" si="43"/>
        <v>3.0548477287389476E-6</v>
      </c>
      <c r="FJ37" s="2">
        <f t="shared" si="43"/>
        <v>3.318125112145121E-6</v>
      </c>
      <c r="FK37" s="2">
        <f t="shared" si="43"/>
        <v>2.9655689224114989E-6</v>
      </c>
      <c r="FL37" s="2">
        <f t="shared" si="43"/>
        <v>3.4580816336974628E-6</v>
      </c>
      <c r="FM37" s="2">
        <f t="shared" si="43"/>
        <v>3.4059088119441806E-6</v>
      </c>
      <c r="FN37" s="2">
        <f t="shared" si="43"/>
        <v>3.3592927056644549E-6</v>
      </c>
      <c r="FO37" s="2">
        <f t="shared" si="43"/>
        <v>4.2238154948773421E-6</v>
      </c>
      <c r="FP37" s="2">
        <f t="shared" si="43"/>
        <v>4.6748986352959738E-6</v>
      </c>
      <c r="FQ37" s="2">
        <f t="shared" si="43"/>
        <v>4.1848872367442246E-6</v>
      </c>
      <c r="FR37" s="2">
        <f t="shared" si="43"/>
        <v>4.0457220594125302E-6</v>
      </c>
      <c r="FS37" s="2">
        <f t="shared" si="43"/>
        <v>1.1403858496583648E-5</v>
      </c>
      <c r="FT37" s="2">
        <f t="shared" si="43"/>
        <v>4.4239161312580143E-5</v>
      </c>
      <c r="FU37" s="2">
        <f t="shared" si="43"/>
        <v>1.4435738233934149E-4</v>
      </c>
      <c r="FW37" s="2">
        <f t="shared" si="54"/>
        <v>3.5682778613145639E-14</v>
      </c>
      <c r="FX37" s="2">
        <f t="shared" si="44"/>
        <v>3.6955962579778941E-14</v>
      </c>
      <c r="FY37" s="2">
        <f t="shared" si="44"/>
        <v>5.8862014179726891E-14</v>
      </c>
      <c r="FZ37" s="2">
        <f t="shared" si="44"/>
        <v>5.2511281079684334E-14</v>
      </c>
      <c r="GA37" s="2">
        <f t="shared" si="44"/>
        <v>4.7551133181131969E-14</v>
      </c>
      <c r="GB37" s="2">
        <f t="shared" si="44"/>
        <v>5.3381158976541998E-14</v>
      </c>
      <c r="GC37" s="2">
        <f t="shared" si="44"/>
        <v>4.9071085616156149E-14</v>
      </c>
      <c r="GD37" s="2">
        <f t="shared" si="44"/>
        <v>5.3576013874576596E-14</v>
      </c>
      <c r="GE37" s="2">
        <f t="shared" si="44"/>
        <v>8.8256490254644258E-14</v>
      </c>
      <c r="GF37" s="2">
        <f t="shared" si="44"/>
        <v>1.3078190555351172E-13</v>
      </c>
      <c r="GG37" s="2">
        <f t="shared" si="44"/>
        <v>1.0676094936017689E-13</v>
      </c>
      <c r="GH37" s="2">
        <f t="shared" si="44"/>
        <v>1.2023108994449736E-13</v>
      </c>
      <c r="GI37" s="2">
        <f t="shared" si="44"/>
        <v>1.2288526000735593E-12</v>
      </c>
      <c r="GJ37" s="2">
        <f t="shared" si="44"/>
        <v>1.0332138630410261E-11</v>
      </c>
      <c r="GK37" s="2">
        <f t="shared" si="44"/>
        <v>5.5325818649278052E-11</v>
      </c>
      <c r="GM37" s="107">
        <f t="shared" si="55"/>
        <v>9.0080338441710184E-11</v>
      </c>
      <c r="GN37" s="107">
        <f t="shared" si="45"/>
        <v>2.3106912291917442E-12</v>
      </c>
      <c r="GO37" s="107">
        <f t="shared" si="45"/>
        <v>1.0074010444345359E-12</v>
      </c>
      <c r="GP37" s="107">
        <f t="shared" si="45"/>
        <v>7.0154501719210359E-13</v>
      </c>
      <c r="GQ37" s="107">
        <f t="shared" si="45"/>
        <v>1.9574999245835584E-14</v>
      </c>
      <c r="GR37" s="107">
        <f t="shared" si="45"/>
        <v>3.1734821995163684E-15</v>
      </c>
      <c r="GS37" s="107">
        <f t="shared" si="45"/>
        <v>4.5742110084430777E-15</v>
      </c>
      <c r="GT37" s="107">
        <f t="shared" si="45"/>
        <v>1.2443400016869931E-15</v>
      </c>
      <c r="GU37" s="107">
        <f t="shared" si="45"/>
        <v>1.3043100944866175E-15</v>
      </c>
      <c r="GV37" s="107">
        <f t="shared" si="45"/>
        <v>1.2441921758188384E-15</v>
      </c>
      <c r="GW37" s="107">
        <f t="shared" si="45"/>
        <v>1.9039152693914439E-15</v>
      </c>
      <c r="GX37" s="107">
        <f t="shared" si="45"/>
        <v>1.6853276088331567E-15</v>
      </c>
      <c r="GY37" s="107">
        <f t="shared" si="45"/>
        <v>9.1718246835200685E-16</v>
      </c>
      <c r="GZ37" s="107">
        <f t="shared" si="45"/>
        <v>3.022208251099436E-13</v>
      </c>
      <c r="HA37" s="107">
        <f t="shared" si="45"/>
        <v>5.009969578864605E-16</v>
      </c>
      <c r="HC37" s="107">
        <f t="shared" si="59"/>
        <v>2.9312817346034893E-24</v>
      </c>
      <c r="HD37" s="107">
        <f t="shared" si="46"/>
        <v>2.2060775564199778E-28</v>
      </c>
      <c r="HE37" s="107">
        <f t="shared" si="46"/>
        <v>5.1676435926886701E-29</v>
      </c>
      <c r="HF37" s="107">
        <f t="shared" si="46"/>
        <v>1.1993753774506762E-29</v>
      </c>
      <c r="HG37" s="107">
        <f t="shared" si="46"/>
        <v>3.1587753729118026E-33</v>
      </c>
      <c r="HH37" s="107">
        <f t="shared" si="46"/>
        <v>2.5090920558124592E-35</v>
      </c>
      <c r="HI37" s="107">
        <f t="shared" si="46"/>
        <v>5.9165652481063444E-35</v>
      </c>
      <c r="HJ37" s="107">
        <f t="shared" si="46"/>
        <v>4.1358502837678267E-36</v>
      </c>
      <c r="HK37" s="107">
        <f t="shared" si="46"/>
        <v>5.0782850799807256E-36</v>
      </c>
      <c r="HL37" s="107">
        <f t="shared" si="46"/>
        <v>5.0100075906248937E-36</v>
      </c>
      <c r="HM37" s="107">
        <f t="shared" si="46"/>
        <v>1.2997322445647705E-35</v>
      </c>
      <c r="HN37" s="107">
        <f t="shared" si="46"/>
        <v>1.159753072050415E-35</v>
      </c>
      <c r="HO37" s="107">
        <f t="shared" si="46"/>
        <v>1.4935268854249099E-36</v>
      </c>
      <c r="HP37" s="107">
        <f t="shared" si="46"/>
        <v>1.2218633363927926E-31</v>
      </c>
      <c r="HQ37" s="107">
        <f t="shared" si="46"/>
        <v>5.3127932745616898E-38</v>
      </c>
      <c r="HS37" s="107">
        <f t="shared" si="56"/>
        <v>1.3483346001668378E-63</v>
      </c>
      <c r="HT37" s="107">
        <f t="shared" si="47"/>
        <v>3.3971472090648302E-75</v>
      </c>
      <c r="HU37" s="107">
        <f t="shared" si="47"/>
        <v>2.6107446379240406E-76</v>
      </c>
      <c r="HV37" s="107">
        <f t="shared" si="47"/>
        <v>1.1886559910733856E-78</v>
      </c>
      <c r="HW37" s="107">
        <f t="shared" si="47"/>
        <v>3.9112128738914386E-88</v>
      </c>
      <c r="HX37" s="107">
        <f t="shared" si="47"/>
        <v>1.6083549196655814E-94</v>
      </c>
      <c r="HY37" s="107">
        <f t="shared" si="47"/>
        <v>1.2800798723934918E-93</v>
      </c>
      <c r="HZ37" s="107">
        <f t="shared" si="47"/>
        <v>1.4421354141495233E-96</v>
      </c>
      <c r="IA37" s="107">
        <f t="shared" si="47"/>
        <v>1.6489277905726231E-96</v>
      </c>
      <c r="IB37" s="107">
        <f t="shared" si="47"/>
        <v>4.1714570957901642E-96</v>
      </c>
      <c r="IC37" s="107">
        <f t="shared" si="47"/>
        <v>9.2108268794391823E-95</v>
      </c>
      <c r="ID37" s="107">
        <f t="shared" si="47"/>
        <v>2.3826452031937149E-94</v>
      </c>
      <c r="IE37" s="107">
        <f t="shared" si="47"/>
        <v>3.6108016121299925E-97</v>
      </c>
      <c r="IF37" s="107">
        <f t="shared" si="47"/>
        <v>2.1017087990770142E-86</v>
      </c>
      <c r="IG37" s="107">
        <f t="shared" si="47"/>
        <v>2.9195830739446748E-54</v>
      </c>
      <c r="II37" s="107">
        <f t="shared" si="57"/>
        <v>4.5791415124524465E-151</v>
      </c>
      <c r="IJ37" s="107">
        <f t="shared" si="48"/>
        <v>6.4068478999783034E-179</v>
      </c>
      <c r="IK37" s="107">
        <f t="shared" si="48"/>
        <v>5.6235473482208043E-181</v>
      </c>
      <c r="IL37" s="107">
        <f t="shared" si="48"/>
        <v>3.05163153347036E-187</v>
      </c>
      <c r="IM37" s="107">
        <f t="shared" si="48"/>
        <v>3.6942072900210433E-210</v>
      </c>
      <c r="IN37" s="107">
        <f t="shared" si="48"/>
        <v>1.3220589999333528E-226</v>
      </c>
      <c r="IO37" s="107">
        <f t="shared" si="48"/>
        <v>1.0856684881501346E-224</v>
      </c>
      <c r="IP37" s="107">
        <f t="shared" si="48"/>
        <v>3.7823001101006871E-232</v>
      </c>
      <c r="IQ37" s="107">
        <f t="shared" si="48"/>
        <v>1.1259056611294866E-232</v>
      </c>
      <c r="IR37" s="107">
        <f t="shared" si="48"/>
        <v>9.6521188336863666E-231</v>
      </c>
      <c r="IS37" s="107">
        <f t="shared" si="48"/>
        <v>8.9677944816150891E-227</v>
      </c>
      <c r="IT37" s="107">
        <f t="shared" si="48"/>
        <v>1.2762703795882447E-224</v>
      </c>
      <c r="IU37" s="107">
        <f t="shared" si="48"/>
        <v>1.8218427431701739E-231</v>
      </c>
      <c r="IV37" s="107">
        <f t="shared" si="48"/>
        <v>3.6013333794094288E-209</v>
      </c>
      <c r="IW37" s="107">
        <f t="shared" si="48"/>
        <v>5.9864400842504792E-117</v>
      </c>
      <c r="IY37" s="107">
        <f t="shared" si="58"/>
        <v>9.0080338441713118E-11</v>
      </c>
      <c r="IZ37" s="107">
        <f t="shared" si="49"/>
        <v>2.3106912291917446E-12</v>
      </c>
      <c r="JA37" s="107">
        <f t="shared" si="49"/>
        <v>1.0074010444345359E-12</v>
      </c>
      <c r="JB37" s="107">
        <f t="shared" si="49"/>
        <v>7.0154501719210359E-13</v>
      </c>
      <c r="JC37" s="107">
        <f t="shared" si="49"/>
        <v>1.9574999245835584E-14</v>
      </c>
      <c r="JD37" s="107">
        <f t="shared" si="49"/>
        <v>3.1734821995163684E-15</v>
      </c>
      <c r="JE37" s="107">
        <f t="shared" si="49"/>
        <v>4.5742110084430777E-15</v>
      </c>
      <c r="JF37" s="107">
        <f t="shared" si="49"/>
        <v>1.2443400016869931E-15</v>
      </c>
      <c r="JG37" s="107">
        <f t="shared" si="49"/>
        <v>1.3043100944866175E-15</v>
      </c>
      <c r="JH37" s="107">
        <f t="shared" si="49"/>
        <v>1.2441921758188384E-15</v>
      </c>
      <c r="JI37" s="107">
        <f t="shared" si="49"/>
        <v>1.9039152693914439E-15</v>
      </c>
      <c r="JJ37" s="107">
        <f t="shared" si="49"/>
        <v>1.6853276088331567E-15</v>
      </c>
      <c r="JK37" s="107">
        <f t="shared" si="49"/>
        <v>9.1718246835200685E-16</v>
      </c>
      <c r="JL37" s="107">
        <f t="shared" si="49"/>
        <v>3.022208251099436E-13</v>
      </c>
      <c r="JM37" s="107">
        <f t="shared" si="49"/>
        <v>5.009969578864605E-16</v>
      </c>
    </row>
    <row r="38" spans="2:273" x14ac:dyDescent="0.25">
      <c r="B38" s="2">
        <v>10</v>
      </c>
      <c r="C38" s="37">
        <v>62.531999999999996</v>
      </c>
      <c r="D38" s="37">
        <v>66.194000000000003</v>
      </c>
      <c r="E38" s="37">
        <v>67.367000000000004</v>
      </c>
      <c r="F38" s="37">
        <v>67.150000000000006</v>
      </c>
      <c r="G38" s="37">
        <v>65.867000000000004</v>
      </c>
      <c r="H38" s="37">
        <v>67.813999999999993</v>
      </c>
      <c r="I38" s="37">
        <v>68.813999999999993</v>
      </c>
      <c r="J38" s="37">
        <v>69.305000000000007</v>
      </c>
      <c r="K38" s="37">
        <v>69.948999999999998</v>
      </c>
      <c r="L38" s="37">
        <v>70.474999999999994</v>
      </c>
      <c r="M38" s="37">
        <v>70.236999999999995</v>
      </c>
      <c r="N38" s="37">
        <v>68.558999999999997</v>
      </c>
      <c r="O38" s="37">
        <v>69.016999999999996</v>
      </c>
      <c r="P38" s="37">
        <v>70.016999999999996</v>
      </c>
      <c r="Q38" s="37">
        <v>63.533000000000001</v>
      </c>
      <c r="S38" s="4">
        <f t="shared" si="8"/>
        <v>62.341176644104301</v>
      </c>
      <c r="T38" s="4">
        <f t="shared" si="9"/>
        <v>65.551804049983545</v>
      </c>
      <c r="U38" s="4">
        <f t="shared" si="10"/>
        <v>66.730879825312513</v>
      </c>
      <c r="V38" s="4">
        <f t="shared" si="11"/>
        <v>67.026809118412558</v>
      </c>
      <c r="W38" s="4">
        <f t="shared" si="12"/>
        <v>65.273693850317173</v>
      </c>
      <c r="X38" s="4">
        <f t="shared" si="13"/>
        <v>66.213288036425894</v>
      </c>
      <c r="Y38" s="4">
        <f t="shared" si="14"/>
        <v>67.684903077376106</v>
      </c>
      <c r="Z38" s="4">
        <f t="shared" si="15"/>
        <v>68.485867839296859</v>
      </c>
      <c r="AA38" s="4">
        <f t="shared" si="16"/>
        <v>69.980076155424058</v>
      </c>
      <c r="AB38" s="4">
        <f t="shared" si="17"/>
        <v>70.171127025941246</v>
      </c>
      <c r="AC38" s="4">
        <f t="shared" si="18"/>
        <v>68.906242434610817</v>
      </c>
      <c r="AD38" s="4">
        <f t="shared" si="19"/>
        <v>67.508632070612322</v>
      </c>
      <c r="AE38" s="4">
        <f t="shared" si="20"/>
        <v>68.297651337917017</v>
      </c>
      <c r="AF38" s="4">
        <f t="shared" si="21"/>
        <v>68.856884992961639</v>
      </c>
      <c r="AG38" s="4">
        <f t="shared" si="21"/>
        <v>63.269084789942987</v>
      </c>
      <c r="AI38" s="4">
        <f t="shared" si="22"/>
        <v>0.1908233558956951</v>
      </c>
      <c r="AJ38" s="4">
        <f t="shared" si="23"/>
        <v>0.64219595001645757</v>
      </c>
      <c r="AK38" s="4">
        <f t="shared" si="24"/>
        <v>0.63612017468749116</v>
      </c>
      <c r="AL38" s="4">
        <f t="shared" si="25"/>
        <v>0.12319088158744762</v>
      </c>
      <c r="AM38" s="4">
        <f t="shared" si="26"/>
        <v>0.59330614968283157</v>
      </c>
      <c r="AN38" s="4">
        <f t="shared" si="27"/>
        <v>1.6007119635740992</v>
      </c>
      <c r="AO38" s="4">
        <f t="shared" si="28"/>
        <v>1.1290969226238872</v>
      </c>
      <c r="AP38" s="4">
        <f t="shared" si="29"/>
        <v>0.81913216070314832</v>
      </c>
      <c r="AQ38" s="4">
        <f t="shared" si="30"/>
        <v>-3.1076155424059948E-2</v>
      </c>
      <c r="AR38" s="4">
        <f t="shared" si="31"/>
        <v>0.30387297405874847</v>
      </c>
      <c r="AS38" s="4">
        <f t="shared" si="32"/>
        <v>1.3307575653891774</v>
      </c>
      <c r="AT38" s="4">
        <f t="shared" si="33"/>
        <v>1.0503679293876758</v>
      </c>
      <c r="AU38" s="4">
        <f t="shared" si="34"/>
        <v>0.71934866208297876</v>
      </c>
      <c r="AV38" s="4">
        <f t="shared" si="35"/>
        <v>1.1601150070383568</v>
      </c>
      <c r="AW38" s="4">
        <f t="shared" si="35"/>
        <v>0.26391521005701435</v>
      </c>
      <c r="AY38" s="2">
        <f t="shared" si="50"/>
        <v>62.341176340895331</v>
      </c>
      <c r="AZ38" s="2">
        <f t="shared" si="36"/>
        <v>65.551804040299913</v>
      </c>
      <c r="BA38" s="2">
        <f t="shared" si="36"/>
        <v>66.730879820863308</v>
      </c>
      <c r="BB38" s="2">
        <f t="shared" si="36"/>
        <v>67.026809115235125</v>
      </c>
      <c r="BC38" s="2">
        <f t="shared" si="36"/>
        <v>65.273693850211203</v>
      </c>
      <c r="BD38" s="2">
        <f t="shared" si="36"/>
        <v>66.213288036406752</v>
      </c>
      <c r="BE38" s="2">
        <f t="shared" si="36"/>
        <v>67.684903077349091</v>
      </c>
      <c r="BF38" s="2">
        <f t="shared" si="36"/>
        <v>68.485867839289384</v>
      </c>
      <c r="BG38" s="2">
        <f t="shared" si="36"/>
        <v>69.980076155415787</v>
      </c>
      <c r="BH38" s="2">
        <f t="shared" si="36"/>
        <v>70.171127025933316</v>
      </c>
      <c r="BI38" s="2">
        <f t="shared" si="36"/>
        <v>68.906242434598795</v>
      </c>
      <c r="BJ38" s="2">
        <f t="shared" si="36"/>
        <v>67.508632070601763</v>
      </c>
      <c r="BK38" s="2">
        <f t="shared" si="36"/>
        <v>68.297651337911162</v>
      </c>
      <c r="BL38" s="2">
        <f t="shared" si="36"/>
        <v>68.856884991525362</v>
      </c>
      <c r="BM38" s="2">
        <f t="shared" si="36"/>
        <v>63.269084789939953</v>
      </c>
      <c r="BO38" s="2">
        <f t="shared" si="51"/>
        <v>62.531999999999996</v>
      </c>
      <c r="BP38" s="2">
        <f t="shared" si="37"/>
        <v>66.194000000000003</v>
      </c>
      <c r="BQ38" s="2">
        <f t="shared" si="37"/>
        <v>67.367000000000004</v>
      </c>
      <c r="BR38" s="2">
        <f t="shared" si="37"/>
        <v>67.150000000000006</v>
      </c>
      <c r="BS38" s="2">
        <f t="shared" si="37"/>
        <v>65.867000000000004</v>
      </c>
      <c r="BT38" s="2">
        <f t="shared" si="37"/>
        <v>67.813999999999993</v>
      </c>
      <c r="BU38" s="2">
        <f t="shared" si="37"/>
        <v>68.813999999999993</v>
      </c>
      <c r="BV38" s="2">
        <f t="shared" si="37"/>
        <v>69.305000000000007</v>
      </c>
      <c r="BW38" s="2">
        <f t="shared" si="37"/>
        <v>69.948999999999998</v>
      </c>
      <c r="BX38" s="2">
        <f t="shared" si="37"/>
        <v>70.474999999999994</v>
      </c>
      <c r="BY38" s="2">
        <f t="shared" si="37"/>
        <v>70.236999999999995</v>
      </c>
      <c r="BZ38" s="2">
        <f t="shared" si="37"/>
        <v>68.558999999999997</v>
      </c>
      <c r="CA38" s="2">
        <f t="shared" si="37"/>
        <v>69.016999999999996</v>
      </c>
      <c r="CB38" s="2">
        <f t="shared" si="37"/>
        <v>70.016999999999996</v>
      </c>
      <c r="CC38" s="2">
        <f t="shared" si="37"/>
        <v>63.533000000000001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62.341181309041843</v>
      </c>
      <c r="DL38" s="2">
        <f t="shared" si="40"/>
        <v>65.55180129116971</v>
      </c>
      <c r="DM38" s="2">
        <f t="shared" si="40"/>
        <v>66.730876572929191</v>
      </c>
      <c r="DN38" s="2">
        <f t="shared" si="40"/>
        <v>67.026802932487158</v>
      </c>
      <c r="DO38" s="2">
        <f t="shared" si="40"/>
        <v>65.273666666666657</v>
      </c>
      <c r="DP38" s="2">
        <f t="shared" si="40"/>
        <v>66.213255309396487</v>
      </c>
      <c r="DQ38" s="2">
        <f t="shared" si="40"/>
        <v>67.684881512605017</v>
      </c>
      <c r="DR38" s="2">
        <f t="shared" si="40"/>
        <v>68.485845530939642</v>
      </c>
      <c r="DS38" s="2">
        <f t="shared" si="40"/>
        <v>69.980047905525836</v>
      </c>
      <c r="DT38" s="2">
        <f t="shared" si="40"/>
        <v>70.171095922459898</v>
      </c>
      <c r="DU38" s="2">
        <f t="shared" si="40"/>
        <v>68.906218582887703</v>
      </c>
      <c r="DV38" s="2">
        <f t="shared" si="40"/>
        <v>67.508603052584661</v>
      </c>
      <c r="DW38" s="2">
        <f t="shared" si="40"/>
        <v>68.2975953654189</v>
      </c>
      <c r="DX38" s="2">
        <f t="shared" si="40"/>
        <v>68.856619347919334</v>
      </c>
      <c r="DY38" s="2">
        <f t="shared" si="40"/>
        <v>63.268412903225801</v>
      </c>
      <c r="EA38" s="2">
        <f t="shared" si="41"/>
        <v>60.822547987616105</v>
      </c>
      <c r="EB38" s="2">
        <f t="shared" si="41"/>
        <v>66.310307340095804</v>
      </c>
      <c r="EC38" s="2">
        <f t="shared" si="41"/>
        <v>67.575412240879501</v>
      </c>
      <c r="ED38" s="2">
        <f t="shared" si="41"/>
        <v>68.506896461193463</v>
      </c>
      <c r="EE38" s="2">
        <f t="shared" si="41"/>
        <v>72.554790196078429</v>
      </c>
      <c r="EF38" s="2">
        <f t="shared" si="41"/>
        <v>73.730721488116345</v>
      </c>
      <c r="EG38" s="2">
        <f t="shared" si="41"/>
        <v>72.714229374681878</v>
      </c>
      <c r="EH38" s="2">
        <f t="shared" si="41"/>
        <v>73.760815300250826</v>
      </c>
      <c r="EI38" s="2">
        <f t="shared" si="41"/>
        <v>75.292711286634784</v>
      </c>
      <c r="EJ38" s="2">
        <f t="shared" si="41"/>
        <v>75.456001352967093</v>
      </c>
      <c r="EK38" s="2">
        <f t="shared" si="41"/>
        <v>73.433487111268775</v>
      </c>
      <c r="EL38" s="2">
        <f t="shared" si="41"/>
        <v>73.20594316750342</v>
      </c>
      <c r="EM38" s="2">
        <f t="shared" si="41"/>
        <v>72.278803637574384</v>
      </c>
      <c r="EN38" s="2">
        <f t="shared" si="41"/>
        <v>73.812983437096207</v>
      </c>
      <c r="EO38" s="2">
        <f t="shared" si="41"/>
        <v>67.167348293342357</v>
      </c>
      <c r="EQ38" s="2">
        <f t="shared" si="42"/>
        <v>62.32020846472151</v>
      </c>
      <c r="ER38" s="2">
        <f t="shared" si="42"/>
        <v>66.112575763387369</v>
      </c>
      <c r="ES38" s="2">
        <f t="shared" si="42"/>
        <v>66.640146478073746</v>
      </c>
      <c r="ET38" s="2">
        <f t="shared" si="42"/>
        <v>68.434910425297559</v>
      </c>
      <c r="EU38" s="2">
        <f t="shared" si="42"/>
        <v>69.907991416129974</v>
      </c>
      <c r="EV38" s="2">
        <f t="shared" si="42"/>
        <v>70.891556204250648</v>
      </c>
      <c r="EW38" s="2">
        <f t="shared" si="42"/>
        <v>72.741633595979891</v>
      </c>
      <c r="EX38" s="2">
        <f t="shared" si="42"/>
        <v>73.899475203803092</v>
      </c>
      <c r="EY38" s="2">
        <f t="shared" si="42"/>
        <v>73.667088841409935</v>
      </c>
      <c r="EZ38" s="2">
        <f t="shared" si="42"/>
        <v>74.296496893449543</v>
      </c>
      <c r="FA38" s="2">
        <f t="shared" si="42"/>
        <v>71.671496880430183</v>
      </c>
      <c r="FB38" s="2">
        <f t="shared" si="42"/>
        <v>72.107476611038422</v>
      </c>
      <c r="FC38" s="2">
        <f t="shared" si="42"/>
        <v>71.41467658380148</v>
      </c>
      <c r="FD38" s="2">
        <f t="shared" si="42"/>
        <v>74.351324298012543</v>
      </c>
      <c r="FE38" s="2">
        <f t="shared" si="42"/>
        <v>69.231658043674884</v>
      </c>
      <c r="FG38" s="2">
        <f t="shared" si="43"/>
        <v>3.271458952272386E-6</v>
      </c>
      <c r="FH38" s="2">
        <f t="shared" si="43"/>
        <v>3.6244011851811828E-6</v>
      </c>
      <c r="FI38" s="2">
        <f t="shared" si="43"/>
        <v>3.8458223929113842E-6</v>
      </c>
      <c r="FJ38" s="2">
        <f t="shared" si="43"/>
        <v>4.1772684343045891E-6</v>
      </c>
      <c r="FK38" s="2">
        <f t="shared" si="43"/>
        <v>3.7334272100971495E-6</v>
      </c>
      <c r="FL38" s="2">
        <f t="shared" si="43"/>
        <v>4.3534629466940816E-6</v>
      </c>
      <c r="FM38" s="2">
        <f t="shared" si="43"/>
        <v>4.2877813723172558E-6</v>
      </c>
      <c r="FN38" s="2">
        <f t="shared" si="43"/>
        <v>4.2290952743222794E-6</v>
      </c>
      <c r="FO38" s="2">
        <f t="shared" si="43"/>
        <v>5.3174628457709678E-6</v>
      </c>
      <c r="FP38" s="2">
        <f t="shared" si="43"/>
        <v>5.8853415656239627E-6</v>
      </c>
      <c r="FQ38" s="2">
        <f t="shared" si="43"/>
        <v>5.2684551790711683E-6</v>
      </c>
      <c r="FR38" s="2">
        <f t="shared" si="43"/>
        <v>5.0932569742589837E-6</v>
      </c>
      <c r="FS38" s="2">
        <f t="shared" si="43"/>
        <v>1.4059172432530525E-5</v>
      </c>
      <c r="FT38" s="2">
        <f t="shared" si="43"/>
        <v>5.3596465979380353E-5</v>
      </c>
      <c r="FU38" s="2">
        <f t="shared" si="43"/>
        <v>1.7232565061502616E-4</v>
      </c>
      <c r="FW38" s="2">
        <f t="shared" si="54"/>
        <v>4.4921956759514018E-14</v>
      </c>
      <c r="FX38" s="2">
        <f t="shared" si="44"/>
        <v>4.652480040899754E-14</v>
      </c>
      <c r="FY38" s="2">
        <f t="shared" si="44"/>
        <v>7.4102885440245587E-14</v>
      </c>
      <c r="FZ38" s="2">
        <f t="shared" si="44"/>
        <v>6.6107786157079867E-14</v>
      </c>
      <c r="GA38" s="2">
        <f t="shared" si="44"/>
        <v>5.9863329921335046E-14</v>
      </c>
      <c r="GB38" s="2">
        <f t="shared" si="44"/>
        <v>6.7202897546592036E-14</v>
      </c>
      <c r="GC38" s="2">
        <f t="shared" si="44"/>
        <v>6.1776836666505377E-14</v>
      </c>
      <c r="GD38" s="2">
        <f t="shared" si="44"/>
        <v>6.7448205329340334E-14</v>
      </c>
      <c r="GE38" s="2">
        <f t="shared" si="44"/>
        <v>1.1110833833733327E-13</v>
      </c>
      <c r="GF38" s="2">
        <f t="shared" si="44"/>
        <v>1.6464466430417554E-13</v>
      </c>
      <c r="GG38" s="2">
        <f t="shared" si="44"/>
        <v>1.3440407213679311E-13</v>
      </c>
      <c r="GH38" s="2">
        <f t="shared" si="44"/>
        <v>1.5136197441883302E-13</v>
      </c>
      <c r="GI38" s="2">
        <f t="shared" si="44"/>
        <v>1.5149869212551585E-12</v>
      </c>
      <c r="GJ38" s="2">
        <f t="shared" si="44"/>
        <v>1.2517671723499553E-11</v>
      </c>
      <c r="GK38" s="2">
        <f t="shared" si="44"/>
        <v>6.6046669986528935E-11</v>
      </c>
      <c r="GM38" s="107">
        <f t="shared" si="55"/>
        <v>1.9319264493079368E-10</v>
      </c>
      <c r="GN38" s="107">
        <f t="shared" si="45"/>
        <v>5.6691402704296934E-12</v>
      </c>
      <c r="GO38" s="107">
        <f t="shared" si="45"/>
        <v>2.5556534546264376E-12</v>
      </c>
      <c r="GP38" s="107">
        <f t="shared" si="45"/>
        <v>1.8136912574128185E-12</v>
      </c>
      <c r="GQ38" s="107">
        <f t="shared" si="45"/>
        <v>5.6937493816813022E-14</v>
      </c>
      <c r="GR38" s="107">
        <f t="shared" si="45"/>
        <v>9.9788595842020497E-15</v>
      </c>
      <c r="GS38" s="107">
        <f t="shared" si="45"/>
        <v>1.4177418906952313E-14</v>
      </c>
      <c r="GT38" s="107">
        <f t="shared" si="45"/>
        <v>4.0350968803657816E-15</v>
      </c>
      <c r="GU38" s="107">
        <f t="shared" si="45"/>
        <v>4.3144156088680513E-15</v>
      </c>
      <c r="GV38" s="107">
        <f t="shared" si="45"/>
        <v>4.1632749099176983E-15</v>
      </c>
      <c r="GW38" s="107">
        <f t="shared" si="45"/>
        <v>6.2064114258669459E-15</v>
      </c>
      <c r="GX38" s="107">
        <f t="shared" si="45"/>
        <v>5.5005952799753705E-15</v>
      </c>
      <c r="GY38" s="107">
        <f t="shared" si="45"/>
        <v>3.0306050561663824E-15</v>
      </c>
      <c r="GZ38" s="107">
        <f t="shared" si="45"/>
        <v>8.4397421001911338E-13</v>
      </c>
      <c r="HA38" s="107">
        <f t="shared" si="45"/>
        <v>1.8834085139104938E-15</v>
      </c>
      <c r="HC38" s="107">
        <f t="shared" si="59"/>
        <v>1.1646515601480101E-23</v>
      </c>
      <c r="HD38" s="107">
        <f t="shared" si="46"/>
        <v>1.1301137106288659E-27</v>
      </c>
      <c r="HE38" s="107">
        <f t="shared" si="46"/>
        <v>2.7933544924818539E-28</v>
      </c>
      <c r="HF38" s="107">
        <f t="shared" si="46"/>
        <v>6.763144274503492E-29</v>
      </c>
      <c r="HG38" s="107">
        <f t="shared" si="46"/>
        <v>2.1970085908200292E-32</v>
      </c>
      <c r="HH38" s="107">
        <f t="shared" si="46"/>
        <v>2.0236496348845432E-34</v>
      </c>
      <c r="HI38" s="107">
        <f t="shared" si="46"/>
        <v>4.6494917366920222E-34</v>
      </c>
      <c r="HJ38" s="107">
        <f t="shared" si="46"/>
        <v>3.5067554737106099E-35</v>
      </c>
      <c r="HK38" s="107">
        <f t="shared" si="46"/>
        <v>4.4588309991449454E-35</v>
      </c>
      <c r="HL38" s="107">
        <f t="shared" si="46"/>
        <v>4.485971311796486E-35</v>
      </c>
      <c r="HM38" s="107">
        <f t="shared" si="46"/>
        <v>1.1107676294947643E-34</v>
      </c>
      <c r="HN38" s="107">
        <f t="shared" si="46"/>
        <v>9.9093041671212911E-35</v>
      </c>
      <c r="HO38" s="107">
        <f t="shared" si="46"/>
        <v>1.3154594766731179E-35</v>
      </c>
      <c r="HP38" s="107">
        <f t="shared" si="46"/>
        <v>8.2168521295641651E-31</v>
      </c>
      <c r="HQ38" s="107">
        <f t="shared" si="46"/>
        <v>5.7949036050270043E-37</v>
      </c>
      <c r="HS38" s="107">
        <f t="shared" si="56"/>
        <v>1.8278511243470042E-62</v>
      </c>
      <c r="HT38" s="107">
        <f t="shared" si="47"/>
        <v>7.5193139807237155E-74</v>
      </c>
      <c r="HU38" s="107">
        <f t="shared" si="47"/>
        <v>6.3175518962238283E-75</v>
      </c>
      <c r="HV38" s="107">
        <f t="shared" si="47"/>
        <v>3.1578106612624787E-77</v>
      </c>
      <c r="HW38" s="107">
        <f t="shared" si="47"/>
        <v>1.5385874905066339E-86</v>
      </c>
      <c r="HX38" s="107">
        <f t="shared" si="47"/>
        <v>8.5002692865159049E-93</v>
      </c>
      <c r="HY38" s="107">
        <f t="shared" si="47"/>
        <v>6.4554266586728162E-92</v>
      </c>
      <c r="HZ38" s="107">
        <f t="shared" si="47"/>
        <v>8.3654407384867278E-95</v>
      </c>
      <c r="IA38" s="107">
        <f t="shared" si="47"/>
        <v>1.0264003170229503E-94</v>
      </c>
      <c r="IB38" s="107">
        <f t="shared" si="47"/>
        <v>2.6706135551322821E-94</v>
      </c>
      <c r="IC38" s="107">
        <f t="shared" si="47"/>
        <v>5.3716363339171907E-93</v>
      </c>
      <c r="ID38" s="107">
        <f t="shared" si="47"/>
        <v>1.3724100009776335E-92</v>
      </c>
      <c r="IE38" s="107">
        <f t="shared" si="47"/>
        <v>2.222332360527142E-95</v>
      </c>
      <c r="IF38" s="107">
        <f t="shared" si="47"/>
        <v>8.2073012434306241E-85</v>
      </c>
      <c r="IG38" s="107">
        <f t="shared" si="47"/>
        <v>2.7683875559784739E-53</v>
      </c>
      <c r="II38" s="107">
        <f t="shared" si="57"/>
        <v>7.3988823570441269E-149</v>
      </c>
      <c r="IJ38" s="107">
        <f t="shared" si="48"/>
        <v>2.692531853707657E-176</v>
      </c>
      <c r="IK38" s="107">
        <f t="shared" si="48"/>
        <v>2.7822499069778945E-178</v>
      </c>
      <c r="IL38" s="107">
        <f t="shared" si="48"/>
        <v>1.8314299179885144E-184</v>
      </c>
      <c r="IM38" s="107">
        <f t="shared" si="48"/>
        <v>4.7773241926146333E-207</v>
      </c>
      <c r="IN38" s="107">
        <f t="shared" si="48"/>
        <v>3.0994690155807699E-223</v>
      </c>
      <c r="IO38" s="107">
        <f t="shared" si="48"/>
        <v>2.3328000950333633E-221</v>
      </c>
      <c r="IP38" s="107">
        <f t="shared" si="48"/>
        <v>1.0748344646247787E-228</v>
      </c>
      <c r="IQ38" s="107">
        <f t="shared" si="48"/>
        <v>3.7174163631323722E-229</v>
      </c>
      <c r="IR38" s="107">
        <f t="shared" si="48"/>
        <v>3.3110447797356997E-227</v>
      </c>
      <c r="IS38" s="107">
        <f t="shared" si="48"/>
        <v>2.5305396576399281E-223</v>
      </c>
      <c r="IT38" s="107">
        <f t="shared" si="48"/>
        <v>3.4437181563297449E-221</v>
      </c>
      <c r="IU38" s="107">
        <f t="shared" si="48"/>
        <v>5.6005116053363656E-228</v>
      </c>
      <c r="IV38" s="107">
        <f t="shared" si="48"/>
        <v>4.8538273916418092E-206</v>
      </c>
      <c r="IW38" s="107">
        <f t="shared" si="48"/>
        <v>3.1282135147765541E-115</v>
      </c>
      <c r="IY38" s="107">
        <f t="shared" si="58"/>
        <v>1.9319264493080534E-10</v>
      </c>
      <c r="IZ38" s="107">
        <f t="shared" si="49"/>
        <v>5.6691402704296942E-12</v>
      </c>
      <c r="JA38" s="107">
        <f t="shared" si="49"/>
        <v>2.555653454626438E-12</v>
      </c>
      <c r="JB38" s="107">
        <f t="shared" si="49"/>
        <v>1.8136912574128185E-12</v>
      </c>
      <c r="JC38" s="107">
        <f t="shared" si="49"/>
        <v>5.6937493816813022E-14</v>
      </c>
      <c r="JD38" s="107">
        <f t="shared" si="49"/>
        <v>9.9788595842020497E-15</v>
      </c>
      <c r="JE38" s="107">
        <f t="shared" si="49"/>
        <v>1.4177418906952313E-14</v>
      </c>
      <c r="JF38" s="107">
        <f t="shared" si="49"/>
        <v>4.0350968803657816E-15</v>
      </c>
      <c r="JG38" s="107">
        <f t="shared" si="49"/>
        <v>4.3144156088680513E-15</v>
      </c>
      <c r="JH38" s="107">
        <f t="shared" si="49"/>
        <v>4.1632749099176983E-15</v>
      </c>
      <c r="JI38" s="107">
        <f t="shared" si="49"/>
        <v>6.2064114258669459E-15</v>
      </c>
      <c r="JJ38" s="107">
        <f t="shared" si="49"/>
        <v>5.5005952799753705E-15</v>
      </c>
      <c r="JK38" s="107">
        <f t="shared" si="49"/>
        <v>3.0306050561663824E-15</v>
      </c>
      <c r="JL38" s="107">
        <f t="shared" si="49"/>
        <v>8.4397421001911338E-13</v>
      </c>
      <c r="JM38" s="107">
        <f t="shared" si="49"/>
        <v>1.8834085139104938E-15</v>
      </c>
    </row>
    <row r="39" spans="2:273" x14ac:dyDescent="0.25">
      <c r="B39" s="2">
        <v>11</v>
      </c>
      <c r="C39" s="37">
        <v>62.387</v>
      </c>
      <c r="D39" s="37">
        <v>66.983999999999995</v>
      </c>
      <c r="E39" s="37">
        <v>67.266999999999996</v>
      </c>
      <c r="F39" s="37">
        <v>67.683000000000007</v>
      </c>
      <c r="G39" s="37">
        <v>65.933000000000007</v>
      </c>
      <c r="H39" s="37">
        <v>67.186000000000007</v>
      </c>
      <c r="I39" s="37">
        <v>68.287999999999997</v>
      </c>
      <c r="J39" s="37">
        <v>69.864000000000004</v>
      </c>
      <c r="K39" s="37">
        <v>70.542000000000002</v>
      </c>
      <c r="L39" s="37">
        <v>70.661000000000001</v>
      </c>
      <c r="M39" s="37">
        <v>70.084999999999994</v>
      </c>
      <c r="N39" s="37">
        <v>68.271000000000001</v>
      </c>
      <c r="O39" s="37">
        <v>69.082999999999998</v>
      </c>
      <c r="P39" s="37">
        <v>68.082999999999998</v>
      </c>
      <c r="Q39" s="37">
        <v>64.766999999999996</v>
      </c>
      <c r="S39" s="4">
        <f t="shared" si="8"/>
        <v>62.390251857554951</v>
      </c>
      <c r="T39" s="4">
        <f t="shared" si="9"/>
        <v>65.64942669504029</v>
      </c>
      <c r="U39" s="4">
        <f t="shared" si="10"/>
        <v>66.841313566345917</v>
      </c>
      <c r="V39" s="4">
        <f t="shared" si="11"/>
        <v>67.136684711637002</v>
      </c>
      <c r="W39" s="4">
        <f t="shared" si="12"/>
        <v>65.418437512713766</v>
      </c>
      <c r="X39" s="4">
        <f t="shared" si="13"/>
        <v>66.355494606987392</v>
      </c>
      <c r="Y39" s="4">
        <f t="shared" si="14"/>
        <v>67.805926482441805</v>
      </c>
      <c r="Z39" s="4">
        <f t="shared" si="15"/>
        <v>68.603310917236755</v>
      </c>
      <c r="AA39" s="4">
        <f t="shared" si="16"/>
        <v>70.079512774116594</v>
      </c>
      <c r="AB39" s="4">
        <f t="shared" si="17"/>
        <v>70.23567839612835</v>
      </c>
      <c r="AC39" s="4">
        <f t="shared" si="18"/>
        <v>69.021486717552065</v>
      </c>
      <c r="AD39" s="4">
        <f t="shared" si="19"/>
        <v>67.647201472439392</v>
      </c>
      <c r="AE39" s="4">
        <f t="shared" si="20"/>
        <v>68.42248980188262</v>
      </c>
      <c r="AF39" s="4">
        <f t="shared" si="21"/>
        <v>69.003363493127281</v>
      </c>
      <c r="AG39" s="4">
        <f t="shared" si="21"/>
        <v>63.392953708930506</v>
      </c>
      <c r="AI39" s="4">
        <f t="shared" si="22"/>
        <v>-3.2518575549502771E-3</v>
      </c>
      <c r="AJ39" s="4">
        <f t="shared" si="23"/>
        <v>1.3345733049597044</v>
      </c>
      <c r="AK39" s="4">
        <f t="shared" si="24"/>
        <v>0.42568643365407866</v>
      </c>
      <c r="AL39" s="4">
        <f t="shared" si="25"/>
        <v>0.54631528836300447</v>
      </c>
      <c r="AM39" s="4">
        <f t="shared" si="26"/>
        <v>0.51456248728624132</v>
      </c>
      <c r="AN39" s="4">
        <f t="shared" si="27"/>
        <v>0.83050539301261495</v>
      </c>
      <c r="AO39" s="4">
        <f t="shared" si="28"/>
        <v>0.48207351755819161</v>
      </c>
      <c r="AP39" s="4">
        <f t="shared" si="29"/>
        <v>1.2606890827632498</v>
      </c>
      <c r="AQ39" s="4">
        <f t="shared" si="30"/>
        <v>0.4624872258834074</v>
      </c>
      <c r="AR39" s="4">
        <f t="shared" si="31"/>
        <v>0.42532160387165163</v>
      </c>
      <c r="AS39" s="4">
        <f t="shared" si="32"/>
        <v>1.0635132824479285</v>
      </c>
      <c r="AT39" s="4">
        <f t="shared" si="33"/>
        <v>0.62379852756060927</v>
      </c>
      <c r="AU39" s="4">
        <f t="shared" si="34"/>
        <v>0.66051019811737888</v>
      </c>
      <c r="AV39" s="4">
        <f t="shared" si="35"/>
        <v>-0.92036349312728305</v>
      </c>
      <c r="AW39" s="4">
        <f t="shared" si="35"/>
        <v>1.3740462910694902</v>
      </c>
      <c r="AY39" s="2">
        <f t="shared" si="50"/>
        <v>62.39025122696566</v>
      </c>
      <c r="AZ39" s="2">
        <f t="shared" si="36"/>
        <v>65.649426672066028</v>
      </c>
      <c r="BA39" s="2">
        <f t="shared" si="36"/>
        <v>66.841313555439854</v>
      </c>
      <c r="BB39" s="2">
        <f t="shared" si="36"/>
        <v>67.136684703704375</v>
      </c>
      <c r="BC39" s="2">
        <f t="shared" si="36"/>
        <v>65.418437512416688</v>
      </c>
      <c r="BD39" s="2">
        <f t="shared" si="36"/>
        <v>66.355494606929469</v>
      </c>
      <c r="BE39" s="2">
        <f t="shared" si="36"/>
        <v>67.805926482361244</v>
      </c>
      <c r="BF39" s="2">
        <f t="shared" si="36"/>
        <v>68.603310917213449</v>
      </c>
      <c r="BG39" s="2">
        <f t="shared" si="36"/>
        <v>70.079512774090347</v>
      </c>
      <c r="BH39" s="2">
        <f t="shared" si="36"/>
        <v>70.235678396102884</v>
      </c>
      <c r="BI39" s="2">
        <f t="shared" si="36"/>
        <v>69.021486717514392</v>
      </c>
      <c r="BJ39" s="2">
        <f t="shared" si="36"/>
        <v>67.647201472406294</v>
      </c>
      <c r="BK39" s="2">
        <f t="shared" si="36"/>
        <v>68.422489801864018</v>
      </c>
      <c r="BL39" s="2">
        <f t="shared" si="36"/>
        <v>69.00336348926642</v>
      </c>
      <c r="BM39" s="2">
        <f t="shared" si="36"/>
        <v>63.392953708919599</v>
      </c>
      <c r="BO39" s="2">
        <f t="shared" si="51"/>
        <v>62.387</v>
      </c>
      <c r="BP39" s="2">
        <f t="shared" si="37"/>
        <v>66.983999999999995</v>
      </c>
      <c r="BQ39" s="2">
        <f t="shared" si="37"/>
        <v>67.266999999999996</v>
      </c>
      <c r="BR39" s="2">
        <f t="shared" si="37"/>
        <v>67.683000000000007</v>
      </c>
      <c r="BS39" s="2">
        <f t="shared" si="37"/>
        <v>65.933000000000007</v>
      </c>
      <c r="BT39" s="2">
        <f t="shared" si="37"/>
        <v>67.186000000000007</v>
      </c>
      <c r="BU39" s="2">
        <f t="shared" si="37"/>
        <v>68.287999999999997</v>
      </c>
      <c r="BV39" s="2">
        <f t="shared" si="37"/>
        <v>69.864000000000004</v>
      </c>
      <c r="BW39" s="2">
        <f t="shared" si="37"/>
        <v>70.542000000000002</v>
      </c>
      <c r="BX39" s="2">
        <f t="shared" si="37"/>
        <v>70.661000000000001</v>
      </c>
      <c r="BY39" s="2">
        <f t="shared" si="37"/>
        <v>70.084999999999994</v>
      </c>
      <c r="BZ39" s="2">
        <f t="shared" si="37"/>
        <v>68.271000000000001</v>
      </c>
      <c r="CA39" s="2">
        <f t="shared" si="37"/>
        <v>69.082999999999998</v>
      </c>
      <c r="CB39" s="2">
        <f t="shared" si="37"/>
        <v>68.082999999999998</v>
      </c>
      <c r="CC39" s="2">
        <f t="shared" si="37"/>
        <v>64.766999999999996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62.390258029689619</v>
      </c>
      <c r="DL39" s="2">
        <f t="shared" si="40"/>
        <v>65.64942422584528</v>
      </c>
      <c r="DM39" s="2">
        <f t="shared" si="40"/>
        <v>66.841310646679048</v>
      </c>
      <c r="DN39" s="2">
        <f t="shared" si="40"/>
        <v>67.136678192362425</v>
      </c>
      <c r="DO39" s="2">
        <f t="shared" si="40"/>
        <v>65.418404761904753</v>
      </c>
      <c r="DP39" s="2">
        <f t="shared" si="40"/>
        <v>66.355455156608102</v>
      </c>
      <c r="DQ39" s="2">
        <f t="shared" si="40"/>
        <v>67.805900840336108</v>
      </c>
      <c r="DR39" s="2">
        <f t="shared" si="40"/>
        <v>68.603284339190211</v>
      </c>
      <c r="DS39" s="2">
        <f t="shared" si="40"/>
        <v>70.079479055258446</v>
      </c>
      <c r="DT39" s="2">
        <f t="shared" si="40"/>
        <v>70.235641042780756</v>
      </c>
      <c r="DU39" s="2">
        <f t="shared" si="40"/>
        <v>69.021458556149739</v>
      </c>
      <c r="DV39" s="2">
        <f t="shared" si="40"/>
        <v>67.647166889483046</v>
      </c>
      <c r="DW39" s="2">
        <f t="shared" si="40"/>
        <v>68.422425579322635</v>
      </c>
      <c r="DX39" s="2">
        <f t="shared" si="40"/>
        <v>69.003060660660651</v>
      </c>
      <c r="DY39" s="2">
        <f t="shared" si="40"/>
        <v>63.392198220244715</v>
      </c>
      <c r="EA39" s="2">
        <f t="shared" si="41"/>
        <v>60.73851780185759</v>
      </c>
      <c r="EB39" s="2">
        <f t="shared" si="41"/>
        <v>66.185541490560723</v>
      </c>
      <c r="EC39" s="2">
        <f t="shared" si="41"/>
        <v>67.442095854072079</v>
      </c>
      <c r="ED39" s="2">
        <f t="shared" si="41"/>
        <v>68.374843379095338</v>
      </c>
      <c r="EE39" s="2">
        <f t="shared" si="41"/>
        <v>72.386447843137262</v>
      </c>
      <c r="EF39" s="2">
        <f t="shared" si="41"/>
        <v>73.553527137282714</v>
      </c>
      <c r="EG39" s="2">
        <f t="shared" si="41"/>
        <v>72.556191354399175</v>
      </c>
      <c r="EH39" s="2">
        <f t="shared" si="41"/>
        <v>73.595297054050064</v>
      </c>
      <c r="EI39" s="2">
        <f t="shared" si="41"/>
        <v>75.116440864685075</v>
      </c>
      <c r="EJ39" s="2">
        <f t="shared" si="41"/>
        <v>75.277123088540691</v>
      </c>
      <c r="EK39" s="2">
        <f t="shared" si="41"/>
        <v>73.267370698829367</v>
      </c>
      <c r="EL39" s="2">
        <f t="shared" si="41"/>
        <v>73.04061727065266</v>
      </c>
      <c r="EM39" s="2">
        <f t="shared" si="41"/>
        <v>72.127697382111791</v>
      </c>
      <c r="EN39" s="2">
        <f t="shared" si="41"/>
        <v>73.666779082971146</v>
      </c>
      <c r="EO39" s="2">
        <f t="shared" si="41"/>
        <v>67.064762149374801</v>
      </c>
      <c r="EQ39" s="2">
        <f t="shared" si="42"/>
        <v>62.216871723922047</v>
      </c>
      <c r="ER39" s="2">
        <f t="shared" si="42"/>
        <v>65.987743818946569</v>
      </c>
      <c r="ES39" s="2">
        <f t="shared" si="42"/>
        <v>66.515745503037479</v>
      </c>
      <c r="ET39" s="2">
        <f t="shared" si="42"/>
        <v>68.301796729872379</v>
      </c>
      <c r="EU39" s="2">
        <f t="shared" si="42"/>
        <v>69.766978002529285</v>
      </c>
      <c r="EV39" s="2">
        <f t="shared" si="42"/>
        <v>70.744479157808243</v>
      </c>
      <c r="EW39" s="2">
        <f t="shared" si="42"/>
        <v>72.582383461522127</v>
      </c>
      <c r="EX39" s="2">
        <f t="shared" si="42"/>
        <v>73.731753124004769</v>
      </c>
      <c r="EY39" s="2">
        <f t="shared" si="42"/>
        <v>73.508246054918004</v>
      </c>
      <c r="EZ39" s="2">
        <f t="shared" si="42"/>
        <v>74.129604891762725</v>
      </c>
      <c r="FA39" s="2">
        <f t="shared" si="42"/>
        <v>71.524537414314452</v>
      </c>
      <c r="FB39" s="2">
        <f t="shared" si="42"/>
        <v>71.954089597633228</v>
      </c>
      <c r="FC39" s="2">
        <f t="shared" si="42"/>
        <v>71.272779127374463</v>
      </c>
      <c r="FD39" s="2">
        <f t="shared" si="42"/>
        <v>74.198009172065028</v>
      </c>
      <c r="FE39" s="2">
        <f t="shared" si="42"/>
        <v>69.10138040444501</v>
      </c>
      <c r="FG39" s="2">
        <f t="shared" si="43"/>
        <v>4.1185193200083664E-6</v>
      </c>
      <c r="FH39" s="2">
        <f t="shared" si="43"/>
        <v>4.5628464725601859E-6</v>
      </c>
      <c r="FI39" s="2">
        <f t="shared" si="43"/>
        <v>4.8415987185104654E-6</v>
      </c>
      <c r="FJ39" s="2">
        <f t="shared" si="43"/>
        <v>5.2588636958397161E-6</v>
      </c>
      <c r="FK39" s="2">
        <f t="shared" si="43"/>
        <v>4.7001018443845127E-6</v>
      </c>
      <c r="FL39" s="2">
        <f t="shared" si="43"/>
        <v>5.4806789549545964E-6</v>
      </c>
      <c r="FM39" s="2">
        <f t="shared" si="43"/>
        <v>5.3979909368943575E-6</v>
      </c>
      <c r="FN39" s="2">
        <f t="shared" si="43"/>
        <v>5.3241096797351031E-6</v>
      </c>
      <c r="FO39" s="2">
        <f t="shared" si="43"/>
        <v>6.6942798859520754E-6</v>
      </c>
      <c r="FP39" s="2">
        <f t="shared" si="43"/>
        <v>7.40919476344368E-6</v>
      </c>
      <c r="FQ39" s="2">
        <f t="shared" si="43"/>
        <v>6.6325830580798184E-6</v>
      </c>
      <c r="FR39" s="2">
        <f t="shared" si="43"/>
        <v>6.4120221776865491E-6</v>
      </c>
      <c r="FS39" s="2">
        <f t="shared" si="43"/>
        <v>1.7332748151652087E-5</v>
      </c>
      <c r="FT39" s="2">
        <f t="shared" si="43"/>
        <v>6.4932864786114078E-5</v>
      </c>
      <c r="FU39" s="2">
        <f t="shared" si="43"/>
        <v>2.057114672140594E-4</v>
      </c>
      <c r="FW39" s="2">
        <f t="shared" si="54"/>
        <v>5.6553392912070645E-14</v>
      </c>
      <c r="FX39" s="2">
        <f t="shared" si="44"/>
        <v>5.8571253513537915E-14</v>
      </c>
      <c r="FY39" s="2">
        <f t="shared" si="44"/>
        <v>9.3290005567995293E-14</v>
      </c>
      <c r="FZ39" s="2">
        <f t="shared" si="44"/>
        <v>8.3224771910601041E-14</v>
      </c>
      <c r="GA39" s="2">
        <f t="shared" si="44"/>
        <v>7.5363467272585592E-14</v>
      </c>
      <c r="GB39" s="2">
        <f t="shared" si="44"/>
        <v>8.4603435467603354E-14</v>
      </c>
      <c r="GC39" s="2">
        <f t="shared" si="44"/>
        <v>7.777242953971998E-14</v>
      </c>
      <c r="GD39" s="2">
        <f t="shared" si="44"/>
        <v>8.4912259669015785E-14</v>
      </c>
      <c r="GE39" s="2">
        <f t="shared" si="44"/>
        <v>1.3987711059508876E-13</v>
      </c>
      <c r="GF39" s="2">
        <f t="shared" si="44"/>
        <v>2.0727535180883755E-13</v>
      </c>
      <c r="GG39" s="2">
        <f t="shared" si="44"/>
        <v>1.6920470186161913E-13</v>
      </c>
      <c r="GH39" s="2">
        <f t="shared" si="44"/>
        <v>1.9055343597519992E-13</v>
      </c>
      <c r="GI39" s="2">
        <f t="shared" si="44"/>
        <v>1.8677466861661362E-12</v>
      </c>
      <c r="GJ39" s="2">
        <f t="shared" si="44"/>
        <v>1.516550551461257E-11</v>
      </c>
      <c r="GK39" s="2">
        <f t="shared" si="44"/>
        <v>7.8844971891931034E-11</v>
      </c>
      <c r="GM39" s="107">
        <f t="shared" si="55"/>
        <v>4.0890922627526275E-10</v>
      </c>
      <c r="GN39" s="107">
        <f t="shared" si="45"/>
        <v>1.3691884825588736E-11</v>
      </c>
      <c r="GO39" s="107">
        <f t="shared" si="45"/>
        <v>6.3778781206029361E-12</v>
      </c>
      <c r="GP39" s="107">
        <f t="shared" si="45"/>
        <v>4.6105170711805625E-12</v>
      </c>
      <c r="GQ39" s="107">
        <f t="shared" si="45"/>
        <v>1.6251890277984859E-13</v>
      </c>
      <c r="GR39" s="107">
        <f t="shared" si="45"/>
        <v>3.0740616855027175E-14</v>
      </c>
      <c r="GS39" s="107">
        <f t="shared" si="45"/>
        <v>4.3061674881510463E-14</v>
      </c>
      <c r="GT39" s="107">
        <f t="shared" si="45"/>
        <v>1.2812375858259554E-14</v>
      </c>
      <c r="GU39" s="107">
        <f t="shared" si="45"/>
        <v>1.396357190967885E-14</v>
      </c>
      <c r="GV39" s="107">
        <f t="shared" si="45"/>
        <v>1.3625260361605883E-14</v>
      </c>
      <c r="GW39" s="107">
        <f t="shared" si="45"/>
        <v>1.9801258998804284E-14</v>
      </c>
      <c r="GX39" s="107">
        <f t="shared" si="45"/>
        <v>1.7571519424023991E-14</v>
      </c>
      <c r="GY39" s="107">
        <f t="shared" si="45"/>
        <v>9.8005947502261476E-15</v>
      </c>
      <c r="GZ39" s="107">
        <f t="shared" si="45"/>
        <v>2.3121746219642666E-12</v>
      </c>
      <c r="HA39" s="107">
        <f t="shared" si="45"/>
        <v>6.8985393720812182E-15</v>
      </c>
      <c r="HC39" s="107">
        <f t="shared" si="59"/>
        <v>4.5441370798232083E-23</v>
      </c>
      <c r="HD39" s="107">
        <f t="shared" si="46"/>
        <v>5.6654279296377203E-27</v>
      </c>
      <c r="HE39" s="107">
        <f t="shared" si="46"/>
        <v>1.4762683405974049E-27</v>
      </c>
      <c r="HF39" s="107">
        <f t="shared" si="46"/>
        <v>3.7263081169846078E-28</v>
      </c>
      <c r="HG39" s="107">
        <f t="shared" si="46"/>
        <v>1.4890159586478533E-31</v>
      </c>
      <c r="HH39" s="107">
        <f t="shared" si="46"/>
        <v>1.5868016643958194E-33</v>
      </c>
      <c r="HI39" s="107">
        <f t="shared" si="46"/>
        <v>3.553706724049159E-33</v>
      </c>
      <c r="HJ39" s="107">
        <f t="shared" si="46"/>
        <v>2.8887366198677784E-34</v>
      </c>
      <c r="HK39" s="107">
        <f t="shared" si="46"/>
        <v>3.7995963891545499E-34</v>
      </c>
      <c r="HL39" s="107">
        <f t="shared" si="46"/>
        <v>3.8962990740887566E-34</v>
      </c>
      <c r="HM39" s="107">
        <f t="shared" si="46"/>
        <v>9.2167244891712762E-34</v>
      </c>
      <c r="HN39" s="107">
        <f t="shared" si="46"/>
        <v>8.2210250874800244E-34</v>
      </c>
      <c r="HO39" s="107">
        <f t="shared" si="46"/>
        <v>1.1249012814971517E-34</v>
      </c>
      <c r="HP39" s="107">
        <f t="shared" si="46"/>
        <v>5.3822227898653198E-30</v>
      </c>
      <c r="HQ39" s="107">
        <f t="shared" si="46"/>
        <v>6.1079124417742913E-36</v>
      </c>
      <c r="HS39" s="107">
        <f t="shared" si="56"/>
        <v>2.4192729783932858E-61</v>
      </c>
      <c r="HT39" s="107">
        <f t="shared" si="47"/>
        <v>1.617575149869613E-72</v>
      </c>
      <c r="HU39" s="107">
        <f t="shared" si="47"/>
        <v>1.4839715337646018E-73</v>
      </c>
      <c r="HV39" s="107">
        <f t="shared" si="47"/>
        <v>8.1368195663821892E-76</v>
      </c>
      <c r="HW39" s="107">
        <f t="shared" si="47"/>
        <v>5.8495430612234583E-85</v>
      </c>
      <c r="HX39" s="107">
        <f t="shared" si="47"/>
        <v>4.3289016835239964E-91</v>
      </c>
      <c r="HY39" s="107">
        <f t="shared" si="47"/>
        <v>3.1385742394952159E-90</v>
      </c>
      <c r="HZ39" s="107">
        <f t="shared" si="47"/>
        <v>4.671575513581246E-93</v>
      </c>
      <c r="IA39" s="107">
        <f t="shared" si="47"/>
        <v>6.1423119210937845E-93</v>
      </c>
      <c r="IB39" s="107">
        <f t="shared" si="47"/>
        <v>1.6425751209430673E-92</v>
      </c>
      <c r="IC39" s="107">
        <f t="shared" si="47"/>
        <v>3.0132828226225159E-91</v>
      </c>
      <c r="ID39" s="107">
        <f t="shared" si="47"/>
        <v>7.6043451244400913E-91</v>
      </c>
      <c r="IE39" s="107">
        <f t="shared" si="47"/>
        <v>1.315607477387322E-93</v>
      </c>
      <c r="IF39" s="107">
        <f t="shared" si="47"/>
        <v>3.0958074786904169E-83</v>
      </c>
      <c r="IG39" s="107">
        <f t="shared" si="47"/>
        <v>2.5705580476115506E-52</v>
      </c>
      <c r="II39" s="107">
        <f t="shared" si="57"/>
        <v>1.1510998047158795E-146</v>
      </c>
      <c r="IJ39" s="107">
        <f t="shared" si="48"/>
        <v>1.0817362305266109E-173</v>
      </c>
      <c r="IK39" s="107">
        <f t="shared" si="48"/>
        <v>1.3133761680969432E-175</v>
      </c>
      <c r="IL39" s="107">
        <f t="shared" si="48"/>
        <v>1.0473648872766652E-181</v>
      </c>
      <c r="IM39" s="107">
        <f t="shared" si="48"/>
        <v>5.854011999172155E-204</v>
      </c>
      <c r="IN39" s="107">
        <f t="shared" si="48"/>
        <v>6.8530912876015284E-220</v>
      </c>
      <c r="IO39" s="107">
        <f t="shared" si="48"/>
        <v>4.7312520571878543E-218</v>
      </c>
      <c r="IP39" s="107">
        <f t="shared" si="48"/>
        <v>2.8764376346262032E-225</v>
      </c>
      <c r="IQ39" s="107">
        <f t="shared" si="48"/>
        <v>1.153382622229375E-225</v>
      </c>
      <c r="IR39" s="107">
        <f t="shared" si="48"/>
        <v>1.0661353030914357E-223</v>
      </c>
      <c r="IS39" s="107">
        <f t="shared" si="48"/>
        <v>6.7156658965227092E-220</v>
      </c>
      <c r="IT39" s="107">
        <f t="shared" si="48"/>
        <v>8.7398777398527542E-218</v>
      </c>
      <c r="IU39" s="107">
        <f t="shared" si="48"/>
        <v>1.6190970568704857E-224</v>
      </c>
      <c r="IV39" s="107">
        <f t="shared" si="48"/>
        <v>6.1933469892994528E-203</v>
      </c>
      <c r="IW39" s="107">
        <f t="shared" si="48"/>
        <v>1.5868634029379767E-113</v>
      </c>
      <c r="IY39" s="107">
        <f t="shared" si="58"/>
        <v>4.0890922627530819E-10</v>
      </c>
      <c r="IZ39" s="107">
        <f t="shared" si="49"/>
        <v>1.3691884825588743E-11</v>
      </c>
      <c r="JA39" s="107">
        <f t="shared" si="49"/>
        <v>6.3778781206029377E-12</v>
      </c>
      <c r="JB39" s="107">
        <f t="shared" si="49"/>
        <v>4.6105170711805625E-12</v>
      </c>
      <c r="JC39" s="107">
        <f t="shared" si="49"/>
        <v>1.6251890277984859E-13</v>
      </c>
      <c r="JD39" s="107">
        <f t="shared" si="49"/>
        <v>3.0740616855027175E-14</v>
      </c>
      <c r="JE39" s="107">
        <f t="shared" si="49"/>
        <v>4.3061674881510463E-14</v>
      </c>
      <c r="JF39" s="107">
        <f t="shared" si="49"/>
        <v>1.2812375858259554E-14</v>
      </c>
      <c r="JG39" s="107">
        <f t="shared" si="49"/>
        <v>1.396357190967885E-14</v>
      </c>
      <c r="JH39" s="107">
        <f t="shared" si="49"/>
        <v>1.3625260361605883E-14</v>
      </c>
      <c r="JI39" s="107">
        <f t="shared" si="49"/>
        <v>1.9801258998804284E-14</v>
      </c>
      <c r="JJ39" s="107">
        <f t="shared" si="49"/>
        <v>1.7571519424023991E-14</v>
      </c>
      <c r="JK39" s="107">
        <f t="shared" si="49"/>
        <v>9.8005947502261476E-15</v>
      </c>
      <c r="JL39" s="107">
        <f t="shared" si="49"/>
        <v>2.3121746219642666E-12</v>
      </c>
      <c r="JM39" s="107">
        <f t="shared" si="49"/>
        <v>6.8985393720812182E-15</v>
      </c>
    </row>
    <row r="40" spans="2:273" x14ac:dyDescent="0.25">
      <c r="B40" s="2">
        <v>12</v>
      </c>
      <c r="C40" s="37">
        <v>62.935000000000002</v>
      </c>
      <c r="D40" s="37">
        <v>65.983999999999995</v>
      </c>
      <c r="E40" s="37">
        <v>66.882999999999996</v>
      </c>
      <c r="F40" s="37">
        <v>66.917000000000002</v>
      </c>
      <c r="G40" s="37">
        <v>65.816999999999993</v>
      </c>
      <c r="H40" s="37">
        <v>66.677999999999997</v>
      </c>
      <c r="I40" s="37">
        <v>68.424000000000007</v>
      </c>
      <c r="J40" s="37">
        <v>69.373000000000005</v>
      </c>
      <c r="K40" s="37">
        <v>71.271000000000001</v>
      </c>
      <c r="L40" s="37">
        <v>69.119</v>
      </c>
      <c r="M40" s="37">
        <v>68.102000000000004</v>
      </c>
      <c r="N40" s="37">
        <v>67.897999999999996</v>
      </c>
      <c r="O40" s="37">
        <v>69.882999999999996</v>
      </c>
      <c r="P40" s="37">
        <v>68.766999999999996</v>
      </c>
      <c r="Q40" s="37">
        <v>64.516999999999996</v>
      </c>
      <c r="S40" s="4">
        <f t="shared" si="8"/>
        <v>62.439326789976995</v>
      </c>
      <c r="T40" s="4">
        <f t="shared" si="9"/>
        <v>65.747049016303492</v>
      </c>
      <c r="U40" s="4">
        <f t="shared" si="10"/>
        <v>66.95174692291873</v>
      </c>
      <c r="V40" s="4">
        <f t="shared" si="11"/>
        <v>67.24656006729893</v>
      </c>
      <c r="W40" s="4">
        <f t="shared" si="12"/>
        <v>65.563182235842376</v>
      </c>
      <c r="X40" s="4">
        <f t="shared" si="13"/>
        <v>66.497702465190812</v>
      </c>
      <c r="Y40" s="4">
        <f t="shared" si="14"/>
        <v>67.926950553276114</v>
      </c>
      <c r="Z40" s="4">
        <f t="shared" si="15"/>
        <v>68.720754710653182</v>
      </c>
      <c r="AA40" s="4">
        <f t="shared" si="16"/>
        <v>70.178950330995136</v>
      </c>
      <c r="AB40" s="4">
        <f t="shared" si="17"/>
        <v>70.300230917580492</v>
      </c>
      <c r="AC40" s="4">
        <f t="shared" si="18"/>
        <v>69.136731633222539</v>
      </c>
      <c r="AD40" s="4">
        <f t="shared" si="19"/>
        <v>67.785771810659455</v>
      </c>
      <c r="AE40" s="4">
        <f t="shared" si="20"/>
        <v>68.547329073157073</v>
      </c>
      <c r="AF40" s="4">
        <f t="shared" si="21"/>
        <v>69.149845842250627</v>
      </c>
      <c r="AG40" s="4">
        <f t="shared" si="21"/>
        <v>63.516829797456566</v>
      </c>
      <c r="AI40" s="4">
        <f t="shared" si="22"/>
        <v>0.49567321002300702</v>
      </c>
      <c r="AJ40" s="4">
        <f t="shared" si="23"/>
        <v>0.23695098369650225</v>
      </c>
      <c r="AK40" s="4">
        <f t="shared" si="24"/>
        <v>-6.8746922918734299E-2</v>
      </c>
      <c r="AL40" s="4">
        <f t="shared" si="25"/>
        <v>-0.32956006729892806</v>
      </c>
      <c r="AM40" s="4">
        <f t="shared" si="26"/>
        <v>0.25381776415761692</v>
      </c>
      <c r="AN40" s="4">
        <f t="shared" si="27"/>
        <v>0.18029753480918487</v>
      </c>
      <c r="AO40" s="4">
        <f t="shared" si="28"/>
        <v>0.49704944672389217</v>
      </c>
      <c r="AP40" s="4">
        <f t="shared" si="29"/>
        <v>0.65224528934682269</v>
      </c>
      <c r="AQ40" s="4">
        <f t="shared" si="30"/>
        <v>1.0920496690048651</v>
      </c>
      <c r="AR40" s="4">
        <f t="shared" si="31"/>
        <v>-1.1812309175804927</v>
      </c>
      <c r="AS40" s="4">
        <f t="shared" si="32"/>
        <v>-1.0347316332225347</v>
      </c>
      <c r="AT40" s="4">
        <f t="shared" si="33"/>
        <v>0.11222818934054146</v>
      </c>
      <c r="AU40" s="4">
        <f t="shared" si="34"/>
        <v>1.3356709268429228</v>
      </c>
      <c r="AV40" s="4">
        <f t="shared" si="35"/>
        <v>-0.38284584225063156</v>
      </c>
      <c r="AW40" s="4">
        <f t="shared" si="35"/>
        <v>1.0001702025434298</v>
      </c>
      <c r="AY40" s="2">
        <f t="shared" si="50"/>
        <v>62.439325496078048</v>
      </c>
      <c r="AZ40" s="2">
        <f t="shared" si="36"/>
        <v>65.747048962663996</v>
      </c>
      <c r="BA40" s="2">
        <f t="shared" si="36"/>
        <v>66.95174689662845</v>
      </c>
      <c r="BB40" s="2">
        <f t="shared" si="36"/>
        <v>67.246560047831792</v>
      </c>
      <c r="BC40" s="2">
        <f t="shared" si="36"/>
        <v>65.563182235025337</v>
      </c>
      <c r="BD40" s="2">
        <f t="shared" si="36"/>
        <v>66.497702465019231</v>
      </c>
      <c r="BE40" s="2">
        <f t="shared" si="36"/>
        <v>67.926950553040726</v>
      </c>
      <c r="BF40" s="2">
        <f t="shared" si="36"/>
        <v>68.720754710582042</v>
      </c>
      <c r="BG40" s="2">
        <f t="shared" si="36"/>
        <v>70.178950330913551</v>
      </c>
      <c r="BH40" s="2">
        <f t="shared" si="36"/>
        <v>70.300230917500514</v>
      </c>
      <c r="BI40" s="2">
        <f t="shared" si="36"/>
        <v>69.136731633107118</v>
      </c>
      <c r="BJ40" s="2">
        <f t="shared" si="36"/>
        <v>67.78577181055789</v>
      </c>
      <c r="BK40" s="2">
        <f t="shared" si="36"/>
        <v>68.547329073099291</v>
      </c>
      <c r="BL40" s="2">
        <f t="shared" si="36"/>
        <v>69.149845832072529</v>
      </c>
      <c r="BM40" s="2">
        <f t="shared" si="36"/>
        <v>63.516829797418438</v>
      </c>
      <c r="BO40" s="2">
        <f t="shared" si="51"/>
        <v>62.935000000000002</v>
      </c>
      <c r="BP40" s="2">
        <f t="shared" si="37"/>
        <v>65.983999999999995</v>
      </c>
      <c r="BQ40" s="2">
        <f t="shared" si="37"/>
        <v>66.882999999999996</v>
      </c>
      <c r="BR40" s="2">
        <f t="shared" si="37"/>
        <v>66.917000000000002</v>
      </c>
      <c r="BS40" s="2">
        <f t="shared" si="37"/>
        <v>65.816999999999993</v>
      </c>
      <c r="BT40" s="2">
        <f t="shared" si="37"/>
        <v>66.677999999999997</v>
      </c>
      <c r="BU40" s="2">
        <f t="shared" si="37"/>
        <v>68.424000000000007</v>
      </c>
      <c r="BV40" s="2">
        <f t="shared" si="37"/>
        <v>69.373000000000005</v>
      </c>
      <c r="BW40" s="2">
        <f t="shared" si="37"/>
        <v>71.271000000000001</v>
      </c>
      <c r="BX40" s="2">
        <f t="shared" si="37"/>
        <v>69.119</v>
      </c>
      <c r="BY40" s="2">
        <f t="shared" si="37"/>
        <v>68.102000000000004</v>
      </c>
      <c r="BZ40" s="2">
        <f t="shared" si="37"/>
        <v>67.897999999999996</v>
      </c>
      <c r="CA40" s="2">
        <f t="shared" si="37"/>
        <v>69.882999999999996</v>
      </c>
      <c r="CB40" s="2">
        <f t="shared" si="37"/>
        <v>68.766999999999996</v>
      </c>
      <c r="CC40" s="2">
        <f t="shared" si="37"/>
        <v>64.516999999999996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62.439334750337387</v>
      </c>
      <c r="DL40" s="2">
        <f t="shared" si="40"/>
        <v>65.74704716052085</v>
      </c>
      <c r="DM40" s="2">
        <f t="shared" si="40"/>
        <v>66.95174472042892</v>
      </c>
      <c r="DN40" s="2">
        <f t="shared" si="40"/>
        <v>67.246553452237677</v>
      </c>
      <c r="DO40" s="2">
        <f t="shared" si="40"/>
        <v>65.56314285714285</v>
      </c>
      <c r="DP40" s="2">
        <f t="shared" si="40"/>
        <v>66.497655003819716</v>
      </c>
      <c r="DQ40" s="2">
        <f t="shared" si="40"/>
        <v>67.926920168067198</v>
      </c>
      <c r="DR40" s="2">
        <f t="shared" si="40"/>
        <v>68.720723147440793</v>
      </c>
      <c r="DS40" s="2">
        <f t="shared" si="40"/>
        <v>70.17891020499107</v>
      </c>
      <c r="DT40" s="2">
        <f t="shared" si="40"/>
        <v>70.300186163101614</v>
      </c>
      <c r="DU40" s="2">
        <f t="shared" si="40"/>
        <v>69.13669852941176</v>
      </c>
      <c r="DV40" s="2">
        <f t="shared" si="40"/>
        <v>67.785730726381445</v>
      </c>
      <c r="DW40" s="2">
        <f t="shared" si="40"/>
        <v>68.547255793226384</v>
      </c>
      <c r="DX40" s="2">
        <f t="shared" si="40"/>
        <v>69.149501973401968</v>
      </c>
      <c r="DY40" s="2">
        <f t="shared" si="40"/>
        <v>63.515983537263622</v>
      </c>
      <c r="EA40" s="2">
        <f t="shared" si="41"/>
        <v>60.654487616099075</v>
      </c>
      <c r="EB40" s="2">
        <f t="shared" si="41"/>
        <v>66.060775641025643</v>
      </c>
      <c r="EC40" s="2">
        <f t="shared" si="41"/>
        <v>67.308779467264671</v>
      </c>
      <c r="ED40" s="2">
        <f t="shared" si="41"/>
        <v>68.242790296997214</v>
      </c>
      <c r="EE40" s="2">
        <f t="shared" si="41"/>
        <v>72.218105490196081</v>
      </c>
      <c r="EF40" s="2">
        <f t="shared" si="41"/>
        <v>73.376332786449083</v>
      </c>
      <c r="EG40" s="2">
        <f t="shared" si="41"/>
        <v>72.398153334116458</v>
      </c>
      <c r="EH40" s="2">
        <f t="shared" si="41"/>
        <v>73.429778807849317</v>
      </c>
      <c r="EI40" s="2">
        <f t="shared" si="41"/>
        <v>74.940170442735379</v>
      </c>
      <c r="EJ40" s="2">
        <f t="shared" si="41"/>
        <v>75.098244824114275</v>
      </c>
      <c r="EK40" s="2">
        <f t="shared" si="41"/>
        <v>73.101254286389974</v>
      </c>
      <c r="EL40" s="2">
        <f t="shared" si="41"/>
        <v>72.875291373801915</v>
      </c>
      <c r="EM40" s="2">
        <f t="shared" si="41"/>
        <v>71.976591126649183</v>
      </c>
      <c r="EN40" s="2">
        <f t="shared" si="41"/>
        <v>73.520574728846086</v>
      </c>
      <c r="EO40" s="2">
        <f t="shared" si="41"/>
        <v>66.962176005407244</v>
      </c>
      <c r="EQ40" s="2">
        <f t="shared" si="42"/>
        <v>62.113534983122584</v>
      </c>
      <c r="ER40" s="2">
        <f t="shared" si="42"/>
        <v>65.86291187450577</v>
      </c>
      <c r="ES40" s="2">
        <f t="shared" si="42"/>
        <v>66.391344528001227</v>
      </c>
      <c r="ET40" s="2">
        <f t="shared" si="42"/>
        <v>68.168683034447199</v>
      </c>
      <c r="EU40" s="2">
        <f t="shared" si="42"/>
        <v>69.625964588928596</v>
      </c>
      <c r="EV40" s="2">
        <f t="shared" si="42"/>
        <v>70.597402111365838</v>
      </c>
      <c r="EW40" s="2">
        <f t="shared" si="42"/>
        <v>72.423133327064349</v>
      </c>
      <c r="EX40" s="2">
        <f t="shared" si="42"/>
        <v>73.564031044206445</v>
      </c>
      <c r="EY40" s="2">
        <f t="shared" si="42"/>
        <v>73.349403268426073</v>
      </c>
      <c r="EZ40" s="2">
        <f t="shared" si="42"/>
        <v>73.962712890075906</v>
      </c>
      <c r="FA40" s="2">
        <f t="shared" si="42"/>
        <v>71.377577948198734</v>
      </c>
      <c r="FB40" s="2">
        <f t="shared" si="42"/>
        <v>71.800702584228034</v>
      </c>
      <c r="FC40" s="2">
        <f t="shared" si="42"/>
        <v>71.130881670947431</v>
      </c>
      <c r="FD40" s="2">
        <f t="shared" si="42"/>
        <v>74.044694046117513</v>
      </c>
      <c r="FE40" s="2">
        <f t="shared" si="42"/>
        <v>68.971102765215136</v>
      </c>
      <c r="FG40" s="2">
        <f t="shared" si="43"/>
        <v>5.1849031017985151E-6</v>
      </c>
      <c r="FH40" s="2">
        <f t="shared" si="43"/>
        <v>5.7442765879210629E-6</v>
      </c>
      <c r="FI40" s="2">
        <f t="shared" si="43"/>
        <v>6.0952040194162514E-6</v>
      </c>
      <c r="FJ40" s="2">
        <f t="shared" si="43"/>
        <v>6.6205081290166829E-6</v>
      </c>
      <c r="FK40" s="2">
        <f t="shared" si="43"/>
        <v>5.9170704489847258E-6</v>
      </c>
      <c r="FL40" s="2">
        <f t="shared" si="43"/>
        <v>6.8997562189231005E-6</v>
      </c>
      <c r="FM40" s="2">
        <f t="shared" si="43"/>
        <v>6.7956584649551898E-6</v>
      </c>
      <c r="FN40" s="2">
        <f t="shared" si="43"/>
        <v>6.7026477310809582E-6</v>
      </c>
      <c r="FO40" s="2">
        <f t="shared" si="43"/>
        <v>8.4275844543938739E-6</v>
      </c>
      <c r="FP40" s="2">
        <f t="shared" si="43"/>
        <v>9.3276056742841206E-6</v>
      </c>
      <c r="FQ40" s="2">
        <f t="shared" si="43"/>
        <v>8.3499130179766226E-6</v>
      </c>
      <c r="FR40" s="2">
        <f t="shared" si="43"/>
        <v>8.07224425865102E-6</v>
      </c>
      <c r="FS40" s="2">
        <f t="shared" si="43"/>
        <v>2.1368535803618981E-5</v>
      </c>
      <c r="FT40" s="2">
        <f t="shared" si="43"/>
        <v>7.8666881145135733E-5</v>
      </c>
      <c r="FU40" s="2">
        <f t="shared" si="43"/>
        <v>2.4556375581153794E-4</v>
      </c>
      <c r="FW40" s="2">
        <f t="shared" si="54"/>
        <v>7.1196503460184755E-14</v>
      </c>
      <c r="FX40" s="2">
        <f t="shared" si="44"/>
        <v>7.373683944883009E-14</v>
      </c>
      <c r="FY40" s="2">
        <f t="shared" si="44"/>
        <v>1.1744515867596569E-13</v>
      </c>
      <c r="FZ40" s="2">
        <f t="shared" si="44"/>
        <v>1.0477378024902669E-13</v>
      </c>
      <c r="GA40" s="2">
        <f t="shared" si="44"/>
        <v>9.48769840703741E-14</v>
      </c>
      <c r="GB40" s="2">
        <f t="shared" si="44"/>
        <v>1.0650941483525136E-13</v>
      </c>
      <c r="GC40" s="2">
        <f t="shared" si="44"/>
        <v>9.7909687884522744E-14</v>
      </c>
      <c r="GD40" s="2">
        <f t="shared" si="44"/>
        <v>1.0689820147018649E-13</v>
      </c>
      <c r="GE40" s="2">
        <f t="shared" si="44"/>
        <v>1.7609484905649447E-13</v>
      </c>
      <c r="GF40" s="2">
        <f t="shared" si="44"/>
        <v>2.6094420763070747E-13</v>
      </c>
      <c r="GG40" s="2">
        <f t="shared" si="44"/>
        <v>2.1301609896863866E-13</v>
      </c>
      <c r="GH40" s="2">
        <f t="shared" si="44"/>
        <v>2.3989256285386005E-13</v>
      </c>
      <c r="GI40" s="2">
        <f t="shared" si="44"/>
        <v>2.3026454121426425E-12</v>
      </c>
      <c r="GJ40" s="2">
        <f t="shared" si="44"/>
        <v>1.83734293879786E-11</v>
      </c>
      <c r="GK40" s="2">
        <f t="shared" si="44"/>
        <v>9.4123285759780408E-11</v>
      </c>
      <c r="GM40" s="107">
        <f t="shared" si="55"/>
        <v>8.541676832944673E-10</v>
      </c>
      <c r="GN40" s="107">
        <f t="shared" si="45"/>
        <v>3.2552506490374431E-11</v>
      </c>
      <c r="GO40" s="107">
        <f t="shared" si="45"/>
        <v>1.5657761081571305E-11</v>
      </c>
      <c r="GP40" s="107">
        <f t="shared" si="45"/>
        <v>1.1524417438686641E-11</v>
      </c>
      <c r="GQ40" s="107">
        <f t="shared" si="45"/>
        <v>4.5522169744784411E-13</v>
      </c>
      <c r="GR40" s="107">
        <f t="shared" si="45"/>
        <v>9.2776051786453031E-14</v>
      </c>
      <c r="GS40" s="107">
        <f t="shared" si="45"/>
        <v>1.2817467517118445E-13</v>
      </c>
      <c r="GT40" s="107">
        <f t="shared" si="45"/>
        <v>3.9835565330827098E-14</v>
      </c>
      <c r="GU40" s="107">
        <f t="shared" si="45"/>
        <v>4.4219068086061055E-14</v>
      </c>
      <c r="GV40" s="107">
        <f t="shared" si="45"/>
        <v>4.3613591106766455E-14</v>
      </c>
      <c r="GW40" s="107">
        <f t="shared" si="45"/>
        <v>6.1831447125735553E-14</v>
      </c>
      <c r="GX40" s="107">
        <f t="shared" si="45"/>
        <v>5.4939947229495043E-14</v>
      </c>
      <c r="GY40" s="107">
        <f t="shared" si="45"/>
        <v>3.1019152437887012E-14</v>
      </c>
      <c r="GZ40" s="107">
        <f t="shared" si="45"/>
        <v>6.2144703516741522E-12</v>
      </c>
      <c r="HA40" s="107">
        <f t="shared" si="45"/>
        <v>2.46195072893199E-14</v>
      </c>
      <c r="HC40" s="107">
        <f t="shared" si="59"/>
        <v>1.7411081255179181E-22</v>
      </c>
      <c r="HD40" s="107">
        <f t="shared" si="46"/>
        <v>2.7794220653743259E-26</v>
      </c>
      <c r="HE40" s="107">
        <f t="shared" si="46"/>
        <v>7.6280296289468168E-27</v>
      </c>
      <c r="HF40" s="107">
        <f t="shared" si="46"/>
        <v>2.0060767172432191E-27</v>
      </c>
      <c r="HG40" s="107">
        <f t="shared" si="46"/>
        <v>9.8338504896348388E-31</v>
      </c>
      <c r="HH40" s="107">
        <f t="shared" si="46"/>
        <v>1.2097084281888443E-32</v>
      </c>
      <c r="HI40" s="107">
        <f t="shared" si="46"/>
        <v>2.641800977014624E-32</v>
      </c>
      <c r="HJ40" s="107">
        <f t="shared" si="46"/>
        <v>2.3119282198266328E-33</v>
      </c>
      <c r="HK40" s="107">
        <f t="shared" si="46"/>
        <v>3.1424524512742193E-33</v>
      </c>
      <c r="HL40" s="107">
        <f t="shared" si="46"/>
        <v>3.2826766129399804E-33</v>
      </c>
      <c r="HM40" s="107">
        <f t="shared" si="46"/>
        <v>7.4253398120727629E-33</v>
      </c>
      <c r="HN40" s="107">
        <f t="shared" si="46"/>
        <v>6.6224125430022617E-33</v>
      </c>
      <c r="HO40" s="107">
        <f t="shared" si="46"/>
        <v>9.3395518912687575E-34</v>
      </c>
      <c r="HP40" s="107">
        <f t="shared" si="46"/>
        <v>3.4339464182351605E-29</v>
      </c>
      <c r="HQ40" s="107">
        <f t="shared" si="46"/>
        <v>6.2210724042530128E-35</v>
      </c>
      <c r="HS40" s="107">
        <f t="shared" si="56"/>
        <v>3.1262990618195856E-60</v>
      </c>
      <c r="HT40" s="107">
        <f t="shared" si="47"/>
        <v>3.3820014536358707E-71</v>
      </c>
      <c r="HU40" s="107">
        <f t="shared" si="47"/>
        <v>3.3837273615304418E-72</v>
      </c>
      <c r="HV40" s="107">
        <f t="shared" si="47"/>
        <v>2.0335866839837432E-74</v>
      </c>
      <c r="HW40" s="107">
        <f t="shared" si="47"/>
        <v>2.1493710463678065E-83</v>
      </c>
      <c r="HX40" s="107">
        <f t="shared" si="47"/>
        <v>2.1243091782895349E-89</v>
      </c>
      <c r="HY40" s="107">
        <f t="shared" si="47"/>
        <v>1.4711608084953248E-88</v>
      </c>
      <c r="HZ40" s="107">
        <f t="shared" si="47"/>
        <v>2.5114839316238333E-91</v>
      </c>
      <c r="IA40" s="107">
        <f t="shared" si="47"/>
        <v>3.5338464086438251E-91</v>
      </c>
      <c r="IB40" s="107">
        <f t="shared" si="47"/>
        <v>9.7057956948625379E-91</v>
      </c>
      <c r="IC40" s="107">
        <f t="shared" si="47"/>
        <v>1.6259203560121922E-89</v>
      </c>
      <c r="ID40" s="107">
        <f t="shared" si="47"/>
        <v>4.0531622054724443E-89</v>
      </c>
      <c r="IE40" s="107">
        <f t="shared" si="47"/>
        <v>7.4912853067140987E-92</v>
      </c>
      <c r="IF40" s="107">
        <f t="shared" si="47"/>
        <v>1.1279607811622965E-81</v>
      </c>
      <c r="IG40" s="107">
        <f t="shared" si="47"/>
        <v>2.337346633759992E-51</v>
      </c>
      <c r="II40" s="107">
        <f t="shared" si="57"/>
        <v>1.7243483370731564E-144</v>
      </c>
      <c r="IJ40" s="107">
        <f t="shared" si="48"/>
        <v>4.1545726396513061E-171</v>
      </c>
      <c r="IK40" s="107">
        <f t="shared" si="48"/>
        <v>5.9154763639781983E-173</v>
      </c>
      <c r="IL40" s="107">
        <f t="shared" si="48"/>
        <v>5.7076270734918185E-179</v>
      </c>
      <c r="IM40" s="107">
        <f t="shared" si="48"/>
        <v>6.7971729375202838E-201</v>
      </c>
      <c r="IN40" s="107">
        <f t="shared" si="48"/>
        <v>1.4290547574295293E-216</v>
      </c>
      <c r="IO40" s="107">
        <f t="shared" si="48"/>
        <v>9.0571861385806619E-215</v>
      </c>
      <c r="IP40" s="107">
        <f t="shared" si="48"/>
        <v>7.2493071582264202E-222</v>
      </c>
      <c r="IQ40" s="107">
        <f t="shared" si="48"/>
        <v>3.3627841730893403E-222</v>
      </c>
      <c r="IR40" s="107">
        <f t="shared" si="48"/>
        <v>3.2222919500524446E-220</v>
      </c>
      <c r="IS40" s="107">
        <f t="shared" si="48"/>
        <v>1.6761537632064346E-216</v>
      </c>
      <c r="IT40" s="107">
        <f t="shared" si="48"/>
        <v>2.0862981524419326E-214</v>
      </c>
      <c r="IU40" s="107">
        <f t="shared" si="48"/>
        <v>4.4019674593852617E-221</v>
      </c>
      <c r="IV40" s="107">
        <f t="shared" si="48"/>
        <v>7.4814704816768354E-200</v>
      </c>
      <c r="IW40" s="107">
        <f t="shared" si="48"/>
        <v>7.8144511335921311E-112</v>
      </c>
      <c r="IY40" s="107">
        <f t="shared" si="58"/>
        <v>8.5416768329464142E-10</v>
      </c>
      <c r="IZ40" s="107">
        <f t="shared" si="49"/>
        <v>3.2552506490374457E-11</v>
      </c>
      <c r="JA40" s="107">
        <f t="shared" si="49"/>
        <v>1.5657761081571312E-11</v>
      </c>
      <c r="JB40" s="107">
        <f t="shared" si="49"/>
        <v>1.1524417438686643E-11</v>
      </c>
      <c r="JC40" s="107">
        <f t="shared" si="49"/>
        <v>4.5522169744784411E-13</v>
      </c>
      <c r="JD40" s="107">
        <f t="shared" si="49"/>
        <v>9.2776051786453031E-14</v>
      </c>
      <c r="JE40" s="107">
        <f t="shared" si="49"/>
        <v>1.2817467517118445E-13</v>
      </c>
      <c r="JF40" s="107">
        <f t="shared" si="49"/>
        <v>3.9835565330827098E-14</v>
      </c>
      <c r="JG40" s="107">
        <f t="shared" si="49"/>
        <v>4.4219068086061055E-14</v>
      </c>
      <c r="JH40" s="107">
        <f t="shared" si="49"/>
        <v>4.3613591106766455E-14</v>
      </c>
      <c r="JI40" s="107">
        <f t="shared" si="49"/>
        <v>6.1831447125735553E-14</v>
      </c>
      <c r="JJ40" s="107">
        <f t="shared" si="49"/>
        <v>5.4939947229495043E-14</v>
      </c>
      <c r="JK40" s="107">
        <f t="shared" si="49"/>
        <v>3.1019152437887012E-14</v>
      </c>
      <c r="JL40" s="107">
        <f t="shared" si="49"/>
        <v>6.2144703516741522E-12</v>
      </c>
      <c r="JM40" s="107">
        <f t="shared" si="49"/>
        <v>2.46195072893199E-14</v>
      </c>
    </row>
    <row r="41" spans="2:273" x14ac:dyDescent="0.25">
      <c r="B41" s="2">
        <v>13</v>
      </c>
      <c r="C41" s="37">
        <v>61.79</v>
      </c>
      <c r="D41" s="37">
        <v>65.5</v>
      </c>
      <c r="E41" s="37">
        <v>66.533000000000001</v>
      </c>
      <c r="F41" s="37">
        <v>66.233000000000004</v>
      </c>
      <c r="G41" s="37">
        <v>65.683000000000007</v>
      </c>
      <c r="H41" s="37">
        <v>67.084999999999994</v>
      </c>
      <c r="I41" s="37">
        <v>68.881</v>
      </c>
      <c r="J41" s="37">
        <v>68.78</v>
      </c>
      <c r="K41" s="37">
        <v>69.846999999999994</v>
      </c>
      <c r="L41" s="37">
        <v>71.084999999999994</v>
      </c>
      <c r="M41" s="37">
        <v>69.796999999999997</v>
      </c>
      <c r="N41" s="37">
        <v>68.406999999999996</v>
      </c>
      <c r="O41" s="37">
        <v>68.983000000000004</v>
      </c>
      <c r="P41" s="37">
        <v>69.650000000000006</v>
      </c>
      <c r="Q41" s="37">
        <v>64.667000000000002</v>
      </c>
      <c r="S41" s="4">
        <f t="shared" si="8"/>
        <v>62.488401571146106</v>
      </c>
      <c r="T41" s="4">
        <f t="shared" si="9"/>
        <v>65.84467087897356</v>
      </c>
      <c r="U41" s="4">
        <f t="shared" si="10"/>
        <v>67.062179725779075</v>
      </c>
      <c r="V41" s="4">
        <f t="shared" si="11"/>
        <v>67.356435046017097</v>
      </c>
      <c r="W41" s="4">
        <f t="shared" si="12"/>
        <v>65.707928196146554</v>
      </c>
      <c r="X41" s="4">
        <f t="shared" si="13"/>
        <v>66.639911827190588</v>
      </c>
      <c r="Y41" s="4">
        <f t="shared" si="14"/>
        <v>68.047975361425301</v>
      </c>
      <c r="Z41" s="4">
        <f t="shared" si="15"/>
        <v>68.838199303850274</v>
      </c>
      <c r="AA41" s="4">
        <f t="shared" si="16"/>
        <v>70.278388945300293</v>
      </c>
      <c r="AB41" s="4">
        <f t="shared" si="17"/>
        <v>70.364784767526587</v>
      </c>
      <c r="AC41" s="4">
        <f t="shared" si="18"/>
        <v>69.251977220424266</v>
      </c>
      <c r="AD41" s="4">
        <f t="shared" si="19"/>
        <v>67.924343197162017</v>
      </c>
      <c r="AE41" s="4">
        <f t="shared" si="20"/>
        <v>68.672169080438678</v>
      </c>
      <c r="AF41" s="4">
        <f t="shared" si="21"/>
        <v>69.29633200906872</v>
      </c>
      <c r="AG41" s="4">
        <f t="shared" si="21"/>
        <v>63.640712694699261</v>
      </c>
      <c r="AI41" s="4">
        <f t="shared" si="22"/>
        <v>-0.6984015711461069</v>
      </c>
      <c r="AJ41" s="4">
        <f t="shared" si="23"/>
        <v>-0.34467087897355952</v>
      </c>
      <c r="AK41" s="4">
        <f t="shared" si="24"/>
        <v>-0.52917972577907335</v>
      </c>
      <c r="AL41" s="4">
        <f t="shared" si="25"/>
        <v>-1.123435046017093</v>
      </c>
      <c r="AM41" s="4">
        <f t="shared" si="26"/>
        <v>-2.4928196146547066E-2</v>
      </c>
      <c r="AN41" s="4">
        <f t="shared" si="27"/>
        <v>0.44508817280940605</v>
      </c>
      <c r="AO41" s="4">
        <f t="shared" si="28"/>
        <v>0.83302463857469888</v>
      </c>
      <c r="AP41" s="4">
        <f t="shared" si="29"/>
        <v>-5.8199303850273054E-2</v>
      </c>
      <c r="AQ41" s="4">
        <f t="shared" si="30"/>
        <v>-0.43138894530029859</v>
      </c>
      <c r="AR41" s="4">
        <f t="shared" si="31"/>
        <v>0.72021523247340724</v>
      </c>
      <c r="AS41" s="4">
        <f t="shared" si="32"/>
        <v>0.54502277957573142</v>
      </c>
      <c r="AT41" s="4">
        <f t="shared" si="33"/>
        <v>0.48265680283797963</v>
      </c>
      <c r="AU41" s="4">
        <f t="shared" si="34"/>
        <v>0.31083091956132591</v>
      </c>
      <c r="AV41" s="4">
        <f t="shared" si="35"/>
        <v>0.3536679909312852</v>
      </c>
      <c r="AW41" s="4">
        <f t="shared" si="35"/>
        <v>1.0262873053007411</v>
      </c>
      <c r="AY41" s="2">
        <f t="shared" si="50"/>
        <v>62.488398951736862</v>
      </c>
      <c r="AZ41" s="2">
        <f t="shared" si="36"/>
        <v>65.844670755728998</v>
      </c>
      <c r="BA41" s="2">
        <f t="shared" si="36"/>
        <v>67.062179663453719</v>
      </c>
      <c r="BB41" s="2">
        <f t="shared" si="36"/>
        <v>67.356434999056788</v>
      </c>
      <c r="BC41" s="2">
        <f t="shared" si="36"/>
        <v>65.707928193942166</v>
      </c>
      <c r="BD41" s="2">
        <f t="shared" si="36"/>
        <v>66.639911826692753</v>
      </c>
      <c r="BE41" s="2">
        <f t="shared" si="36"/>
        <v>68.047975360751494</v>
      </c>
      <c r="BF41" s="2">
        <f t="shared" si="36"/>
        <v>68.838199303637737</v>
      </c>
      <c r="BG41" s="2">
        <f t="shared" si="36"/>
        <v>70.278388945052313</v>
      </c>
      <c r="BH41" s="2">
        <f t="shared" si="36"/>
        <v>70.364784767281009</v>
      </c>
      <c r="BI41" s="2">
        <f t="shared" si="36"/>
        <v>69.251977220078231</v>
      </c>
      <c r="BJ41" s="2">
        <f t="shared" si="36"/>
        <v>67.92434319685708</v>
      </c>
      <c r="BK41" s="2">
        <f t="shared" si="36"/>
        <v>68.672169080263075</v>
      </c>
      <c r="BL41" s="2">
        <f t="shared" si="36"/>
        <v>69.296331982754651</v>
      </c>
      <c r="BM41" s="2">
        <f t="shared" si="36"/>
        <v>63.640712694569416</v>
      </c>
      <c r="BO41" s="2">
        <f t="shared" si="51"/>
        <v>61.79</v>
      </c>
      <c r="BP41" s="2">
        <f t="shared" si="37"/>
        <v>65.5</v>
      </c>
      <c r="BQ41" s="2">
        <f t="shared" si="37"/>
        <v>66.533000000000001</v>
      </c>
      <c r="BR41" s="2">
        <f t="shared" si="37"/>
        <v>66.233000000000004</v>
      </c>
      <c r="BS41" s="2">
        <f t="shared" si="37"/>
        <v>65.683000000000007</v>
      </c>
      <c r="BT41" s="2">
        <f t="shared" si="37"/>
        <v>67.084999999999994</v>
      </c>
      <c r="BU41" s="2">
        <f t="shared" si="37"/>
        <v>68.881</v>
      </c>
      <c r="BV41" s="2">
        <f t="shared" si="37"/>
        <v>68.78</v>
      </c>
      <c r="BW41" s="2">
        <f t="shared" si="37"/>
        <v>69.846999999999994</v>
      </c>
      <c r="BX41" s="2">
        <f t="shared" si="37"/>
        <v>71.084999999999994</v>
      </c>
      <c r="BY41" s="2">
        <f t="shared" si="37"/>
        <v>69.796999999999997</v>
      </c>
      <c r="BZ41" s="2">
        <f t="shared" si="37"/>
        <v>68.406999999999996</v>
      </c>
      <c r="CA41" s="2">
        <f t="shared" si="37"/>
        <v>68.983000000000004</v>
      </c>
      <c r="CB41" s="2">
        <f t="shared" si="37"/>
        <v>69.650000000000006</v>
      </c>
      <c r="CC41" s="2">
        <f t="shared" si="37"/>
        <v>64.667000000000002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62.488411470985163</v>
      </c>
      <c r="DL41" s="2">
        <f t="shared" si="40"/>
        <v>65.844670095196406</v>
      </c>
      <c r="DM41" s="2">
        <f t="shared" si="40"/>
        <v>67.062178794178777</v>
      </c>
      <c r="DN41" s="2">
        <f t="shared" si="40"/>
        <v>67.356428712112944</v>
      </c>
      <c r="DO41" s="2">
        <f t="shared" si="40"/>
        <v>65.707880952380947</v>
      </c>
      <c r="DP41" s="2">
        <f t="shared" si="40"/>
        <v>66.63985485103133</v>
      </c>
      <c r="DQ41" s="2">
        <f t="shared" si="40"/>
        <v>68.047939495798289</v>
      </c>
      <c r="DR41" s="2">
        <f t="shared" si="40"/>
        <v>68.838161955691362</v>
      </c>
      <c r="DS41" s="2">
        <f t="shared" si="40"/>
        <v>70.278341354723693</v>
      </c>
      <c r="DT41" s="2">
        <f t="shared" si="40"/>
        <v>70.364731283422472</v>
      </c>
      <c r="DU41" s="2">
        <f t="shared" si="40"/>
        <v>69.251938502673795</v>
      </c>
      <c r="DV41" s="2">
        <f t="shared" si="40"/>
        <v>67.924294563279844</v>
      </c>
      <c r="DW41" s="2">
        <f t="shared" si="40"/>
        <v>68.672086007130133</v>
      </c>
      <c r="DX41" s="2">
        <f t="shared" si="40"/>
        <v>69.29594328614327</v>
      </c>
      <c r="DY41" s="2">
        <f t="shared" si="40"/>
        <v>63.639768854282536</v>
      </c>
      <c r="EA41" s="2">
        <f t="shared" si="41"/>
        <v>60.570457430340561</v>
      </c>
      <c r="EB41" s="2">
        <f t="shared" si="41"/>
        <v>65.936009791490562</v>
      </c>
      <c r="EC41" s="2">
        <f t="shared" si="41"/>
        <v>67.175463080457249</v>
      </c>
      <c r="ED41" s="2">
        <f t="shared" si="41"/>
        <v>68.110737214899089</v>
      </c>
      <c r="EE41" s="2">
        <f t="shared" si="41"/>
        <v>72.049763137254899</v>
      </c>
      <c r="EF41" s="2">
        <f t="shared" si="41"/>
        <v>73.199138435615467</v>
      </c>
      <c r="EG41" s="2">
        <f t="shared" si="41"/>
        <v>72.240115313833755</v>
      </c>
      <c r="EH41" s="2">
        <f t="shared" si="41"/>
        <v>73.264260561648555</v>
      </c>
      <c r="EI41" s="2">
        <f t="shared" si="41"/>
        <v>74.763900020785684</v>
      </c>
      <c r="EJ41" s="2">
        <f t="shared" si="41"/>
        <v>74.919366559687873</v>
      </c>
      <c r="EK41" s="2">
        <f t="shared" si="41"/>
        <v>72.93513787395058</v>
      </c>
      <c r="EL41" s="2">
        <f t="shared" si="41"/>
        <v>72.709965476951155</v>
      </c>
      <c r="EM41" s="2">
        <f t="shared" si="41"/>
        <v>71.825484871186575</v>
      </c>
      <c r="EN41" s="2">
        <f t="shared" si="41"/>
        <v>73.374370374721011</v>
      </c>
      <c r="EO41" s="2">
        <f t="shared" si="41"/>
        <v>66.859589861439687</v>
      </c>
      <c r="EQ41" s="2">
        <f t="shared" si="42"/>
        <v>62.010198242323121</v>
      </c>
      <c r="ER41" s="2">
        <f t="shared" si="42"/>
        <v>65.738079930064984</v>
      </c>
      <c r="ES41" s="2">
        <f t="shared" si="42"/>
        <v>66.26694355296496</v>
      </c>
      <c r="ET41" s="2">
        <f t="shared" si="42"/>
        <v>68.035569339022018</v>
      </c>
      <c r="EU41" s="2">
        <f t="shared" si="42"/>
        <v>69.484951175327907</v>
      </c>
      <c r="EV41" s="2">
        <f t="shared" si="42"/>
        <v>70.450325064923433</v>
      </c>
      <c r="EW41" s="2">
        <f t="shared" si="42"/>
        <v>72.263883192606585</v>
      </c>
      <c r="EX41" s="2">
        <f t="shared" si="42"/>
        <v>73.396308964408121</v>
      </c>
      <c r="EY41" s="2">
        <f t="shared" si="42"/>
        <v>73.190560481934142</v>
      </c>
      <c r="EZ41" s="2">
        <f t="shared" si="42"/>
        <v>73.795820888389088</v>
      </c>
      <c r="FA41" s="2">
        <f t="shared" si="42"/>
        <v>71.230618482083003</v>
      </c>
      <c r="FB41" s="2">
        <f t="shared" si="42"/>
        <v>71.64731557082284</v>
      </c>
      <c r="FC41" s="2">
        <f t="shared" si="42"/>
        <v>70.988984214520414</v>
      </c>
      <c r="FD41" s="2">
        <f t="shared" si="42"/>
        <v>73.891378920169998</v>
      </c>
      <c r="FE41" s="2">
        <f t="shared" si="42"/>
        <v>68.840825125985262</v>
      </c>
      <c r="FG41" s="2">
        <f t="shared" si="43"/>
        <v>6.5273975094927027E-6</v>
      </c>
      <c r="FH41" s="2">
        <f t="shared" si="43"/>
        <v>7.231605013058634E-6</v>
      </c>
      <c r="FI41" s="2">
        <f t="shared" si="43"/>
        <v>7.673395119936272E-6</v>
      </c>
      <c r="FJ41" s="2">
        <f t="shared" si="43"/>
        <v>8.3347116350979636E-6</v>
      </c>
      <c r="FK41" s="2">
        <f t="shared" si="43"/>
        <v>7.449138938927125E-6</v>
      </c>
      <c r="FL41" s="2">
        <f t="shared" si="43"/>
        <v>8.6862629209854012E-6</v>
      </c>
      <c r="FM41" s="2">
        <f t="shared" si="43"/>
        <v>8.5552120779231163E-6</v>
      </c>
      <c r="FN41" s="2">
        <f t="shared" si="43"/>
        <v>8.438118910726595E-6</v>
      </c>
      <c r="FO41" s="2">
        <f t="shared" si="43"/>
        <v>1.0609677078134217E-5</v>
      </c>
      <c r="FP41" s="2">
        <f t="shared" si="43"/>
        <v>1.1742731454045247E-5</v>
      </c>
      <c r="FQ41" s="2">
        <f t="shared" si="43"/>
        <v>1.0511894957835731E-5</v>
      </c>
      <c r="FR41" s="2">
        <f t="shared" si="43"/>
        <v>1.0162332187041663E-5</v>
      </c>
      <c r="FS41" s="2">
        <f t="shared" si="43"/>
        <v>2.6343998615104195E-5</v>
      </c>
      <c r="FT41" s="2">
        <f t="shared" si="43"/>
        <v>9.5305516420506791E-5</v>
      </c>
      <c r="FU41" s="2">
        <f t="shared" si="43"/>
        <v>2.9313432708325329E-4</v>
      </c>
      <c r="FW41" s="2">
        <f t="shared" si="54"/>
        <v>8.9631087436916209E-14</v>
      </c>
      <c r="FX41" s="2">
        <f t="shared" si="44"/>
        <v>9.2829180967516951E-14</v>
      </c>
      <c r="FY41" s="2">
        <f t="shared" si="44"/>
        <v>1.4785469474936727E-13</v>
      </c>
      <c r="FZ41" s="2">
        <f t="shared" si="44"/>
        <v>1.3190237444523429E-13</v>
      </c>
      <c r="GA41" s="2">
        <f t="shared" si="44"/>
        <v>1.1944304624058131E-13</v>
      </c>
      <c r="GB41" s="2">
        <f t="shared" si="44"/>
        <v>1.340874089314213E-13</v>
      </c>
      <c r="GC41" s="2">
        <f t="shared" si="44"/>
        <v>1.2326099413865881E-13</v>
      </c>
      <c r="GD41" s="2">
        <f t="shared" si="44"/>
        <v>1.34576862305907E-13</v>
      </c>
      <c r="GE41" s="2">
        <f t="shared" si="44"/>
        <v>2.2169028036326874E-13</v>
      </c>
      <c r="GF41" s="2">
        <f t="shared" si="44"/>
        <v>3.2850929404676854E-13</v>
      </c>
      <c r="GG41" s="2">
        <f t="shared" si="44"/>
        <v>2.6817138011286541E-13</v>
      </c>
      <c r="GH41" s="2">
        <f t="shared" si="44"/>
        <v>3.0200684347713479E-13</v>
      </c>
      <c r="GI41" s="2">
        <f t="shared" si="44"/>
        <v>2.8388088884497753E-12</v>
      </c>
      <c r="GJ41" s="2">
        <f t="shared" si="44"/>
        <v>2.2259917887308856E-11</v>
      </c>
      <c r="GK41" s="2">
        <f t="shared" si="44"/>
        <v>1.1236217997939023E-10</v>
      </c>
      <c r="GM41" s="107">
        <f t="shared" si="55"/>
        <v>1.7609362392013678E-9</v>
      </c>
      <c r="GN41" s="107">
        <f t="shared" si="45"/>
        <v>7.6187799030267909E-11</v>
      </c>
      <c r="GO41" s="107">
        <f t="shared" si="45"/>
        <v>3.7815255219041885E-11</v>
      </c>
      <c r="GP41" s="107">
        <f t="shared" si="45"/>
        <v>2.832541257246969E-11</v>
      </c>
      <c r="GQ41" s="107">
        <f t="shared" si="45"/>
        <v>1.25129697345244E-12</v>
      </c>
      <c r="GR41" s="107">
        <f t="shared" si="45"/>
        <v>2.7431901188807257E-13</v>
      </c>
      <c r="GS41" s="107">
        <f t="shared" si="45"/>
        <v>3.7388335952068601E-13</v>
      </c>
      <c r="GT41" s="107">
        <f t="shared" si="45"/>
        <v>1.2127826325491282E-13</v>
      </c>
      <c r="GU41" s="107">
        <f t="shared" si="45"/>
        <v>1.3701449507538193E-13</v>
      </c>
      <c r="GV41" s="107">
        <f t="shared" si="45"/>
        <v>1.3654371058772363E-13</v>
      </c>
      <c r="GW41" s="107">
        <f t="shared" si="45"/>
        <v>1.8897124114101147E-13</v>
      </c>
      <c r="GX41" s="107">
        <f t="shared" si="45"/>
        <v>1.6813252943679322E-13</v>
      </c>
      <c r="GY41" s="107">
        <f t="shared" si="45"/>
        <v>9.6087524363209258E-14</v>
      </c>
      <c r="GZ41" s="107">
        <f t="shared" si="45"/>
        <v>1.6386466077417035E-11</v>
      </c>
      <c r="HA41" s="107">
        <f t="shared" si="45"/>
        <v>8.5608707669874907E-14</v>
      </c>
      <c r="HC41" s="107">
        <f t="shared" si="59"/>
        <v>6.5512019962051394E-22</v>
      </c>
      <c r="HD41" s="107">
        <f t="shared" si="46"/>
        <v>1.3344108556425555E-25</v>
      </c>
      <c r="HE41" s="107">
        <f t="shared" si="46"/>
        <v>3.8536244741389605E-26</v>
      </c>
      <c r="HF41" s="107">
        <f t="shared" si="46"/>
        <v>1.0552543167373207E-26</v>
      </c>
      <c r="HG41" s="107">
        <f t="shared" si="46"/>
        <v>6.3285854748173708E-30</v>
      </c>
      <c r="HH41" s="107">
        <f t="shared" si="46"/>
        <v>8.9662681923694385E-32</v>
      </c>
      <c r="HI41" s="107">
        <f t="shared" si="46"/>
        <v>1.9101313400797118E-31</v>
      </c>
      <c r="HJ41" s="107">
        <f t="shared" si="46"/>
        <v>1.7976573520144319E-32</v>
      </c>
      <c r="HK41" s="107">
        <f t="shared" si="46"/>
        <v>2.5224184061766967E-32</v>
      </c>
      <c r="HL41" s="107">
        <f t="shared" si="46"/>
        <v>2.6827881177720824E-32</v>
      </c>
      <c r="HM41" s="107">
        <f t="shared" si="46"/>
        <v>5.8082427690020895E-32</v>
      </c>
      <c r="HN41" s="107">
        <f t="shared" si="46"/>
        <v>5.1798392772292155E-32</v>
      </c>
      <c r="HO41" s="107">
        <f t="shared" si="46"/>
        <v>7.5286070273300939E-33</v>
      </c>
      <c r="HP41" s="107">
        <f t="shared" si="46"/>
        <v>2.1340440477696326E-28</v>
      </c>
      <c r="HQ41" s="107">
        <f t="shared" si="46"/>
        <v>6.1230282909014813E-34</v>
      </c>
      <c r="HS41" s="107">
        <f t="shared" si="56"/>
        <v>3.944377323885553E-59</v>
      </c>
      <c r="HT41" s="107">
        <f t="shared" si="47"/>
        <v>6.8723756924375961E-70</v>
      </c>
      <c r="HU41" s="107">
        <f t="shared" si="47"/>
        <v>7.4896052766748437E-71</v>
      </c>
      <c r="HV41" s="107">
        <f t="shared" si="47"/>
        <v>4.9295903054258283E-73</v>
      </c>
      <c r="HW41" s="107">
        <f t="shared" si="47"/>
        <v>7.6329299635878831E-82</v>
      </c>
      <c r="HX41" s="107">
        <f t="shared" si="47"/>
        <v>1.0045080778834896E-87</v>
      </c>
      <c r="HY41" s="107">
        <f t="shared" si="47"/>
        <v>6.6482739858154894E-87</v>
      </c>
      <c r="HZ41" s="107">
        <f t="shared" si="47"/>
        <v>1.2998422884284049E-89</v>
      </c>
      <c r="IA41" s="107">
        <f t="shared" si="47"/>
        <v>1.9546318497374058E-89</v>
      </c>
      <c r="IB41" s="107">
        <f t="shared" si="47"/>
        <v>5.5097205947126016E-89</v>
      </c>
      <c r="IC41" s="107">
        <f t="shared" si="47"/>
        <v>8.4388936102011046E-88</v>
      </c>
      <c r="ID41" s="107">
        <f t="shared" si="47"/>
        <v>2.0781704472496302E-87</v>
      </c>
      <c r="IE41" s="107">
        <f t="shared" si="47"/>
        <v>4.1029836465076735E-90</v>
      </c>
      <c r="IF41" s="107">
        <f t="shared" si="47"/>
        <v>3.96973305827458E-80</v>
      </c>
      <c r="IG41" s="107">
        <f t="shared" si="47"/>
        <v>2.0812044206275579E-50</v>
      </c>
      <c r="II41" s="107">
        <f t="shared" si="57"/>
        <v>2.4871533317493386E-142</v>
      </c>
      <c r="IJ41" s="107">
        <f t="shared" si="48"/>
        <v>1.5253733910397598E-168</v>
      </c>
      <c r="IK41" s="107">
        <f t="shared" si="48"/>
        <v>2.5421332060241978E-170</v>
      </c>
      <c r="IL41" s="107">
        <f t="shared" si="48"/>
        <v>2.9638991961915463E-176</v>
      </c>
      <c r="IM41" s="107">
        <f t="shared" si="48"/>
        <v>7.478409314929051E-198</v>
      </c>
      <c r="IN41" s="107">
        <f t="shared" si="48"/>
        <v>2.810442777889475E-213</v>
      </c>
      <c r="IO41" s="107">
        <f t="shared" si="48"/>
        <v>1.6365509567064589E-211</v>
      </c>
      <c r="IP41" s="107">
        <f t="shared" si="48"/>
        <v>1.720547195705022E-218</v>
      </c>
      <c r="IQ41" s="107">
        <f t="shared" si="48"/>
        <v>9.2133673701229467E-219</v>
      </c>
      <c r="IR41" s="107">
        <f t="shared" si="48"/>
        <v>9.1416200273006082E-217</v>
      </c>
      <c r="IS41" s="107">
        <f t="shared" si="48"/>
        <v>3.9344849489608812E-213</v>
      </c>
      <c r="IT41" s="107">
        <f t="shared" si="48"/>
        <v>4.6842608390477989E-211</v>
      </c>
      <c r="IU41" s="107">
        <f t="shared" si="48"/>
        <v>1.1255115066170741E-217</v>
      </c>
      <c r="IV41" s="107">
        <f t="shared" si="48"/>
        <v>8.5559726424019273E-197</v>
      </c>
      <c r="IW41" s="107">
        <f t="shared" si="48"/>
        <v>3.7357135962346622E-110</v>
      </c>
      <c r="IY41" s="107">
        <f t="shared" si="58"/>
        <v>1.7609362392020229E-9</v>
      </c>
      <c r="IZ41" s="107">
        <f t="shared" si="49"/>
        <v>7.6187799030268038E-11</v>
      </c>
      <c r="JA41" s="107">
        <f t="shared" si="49"/>
        <v>3.7815255219041923E-11</v>
      </c>
      <c r="JB41" s="107">
        <f t="shared" si="49"/>
        <v>2.8325412572469699E-11</v>
      </c>
      <c r="JC41" s="107">
        <f t="shared" si="49"/>
        <v>1.25129697345244E-12</v>
      </c>
      <c r="JD41" s="107">
        <f t="shared" si="49"/>
        <v>2.7431901188807257E-13</v>
      </c>
      <c r="JE41" s="107">
        <f t="shared" si="49"/>
        <v>3.7388335952068601E-13</v>
      </c>
      <c r="JF41" s="107">
        <f t="shared" si="49"/>
        <v>1.2127826325491282E-13</v>
      </c>
      <c r="JG41" s="107">
        <f t="shared" si="49"/>
        <v>1.3701449507538193E-13</v>
      </c>
      <c r="JH41" s="107">
        <f t="shared" si="49"/>
        <v>1.3654371058772363E-13</v>
      </c>
      <c r="JI41" s="107">
        <f t="shared" si="49"/>
        <v>1.8897124114101147E-13</v>
      </c>
      <c r="JJ41" s="107">
        <f t="shared" si="49"/>
        <v>1.6813252943679322E-13</v>
      </c>
      <c r="JK41" s="107">
        <f t="shared" si="49"/>
        <v>9.6087524363209258E-14</v>
      </c>
      <c r="JL41" s="107">
        <f t="shared" si="49"/>
        <v>1.6386466077417035E-11</v>
      </c>
      <c r="JM41" s="107">
        <f t="shared" si="49"/>
        <v>8.5608707669874907E-14</v>
      </c>
    </row>
    <row r="42" spans="2:273" x14ac:dyDescent="0.25">
      <c r="B42" s="2">
        <v>14</v>
      </c>
      <c r="C42" s="37">
        <v>61.918999999999997</v>
      </c>
      <c r="D42" s="37">
        <v>65.805999999999997</v>
      </c>
      <c r="E42" s="37">
        <v>66.900000000000006</v>
      </c>
      <c r="F42" s="37">
        <v>67.117000000000004</v>
      </c>
      <c r="G42" s="37">
        <v>66.283000000000001</v>
      </c>
      <c r="H42" s="37">
        <v>67.78</v>
      </c>
      <c r="I42" s="37">
        <v>67.983000000000004</v>
      </c>
      <c r="J42" s="37">
        <v>68.558999999999997</v>
      </c>
      <c r="K42" s="37">
        <v>71.507999999999996</v>
      </c>
      <c r="L42" s="37">
        <v>70.373000000000005</v>
      </c>
      <c r="M42" s="37">
        <v>69.61</v>
      </c>
      <c r="N42" s="37">
        <v>68.355999999999995</v>
      </c>
      <c r="O42" s="37">
        <v>68.983000000000004</v>
      </c>
      <c r="P42" s="37">
        <v>70.75</v>
      </c>
      <c r="Q42" s="37">
        <v>64.683000000000007</v>
      </c>
      <c r="S42" s="4">
        <f t="shared" si="8"/>
        <v>62.537476568908268</v>
      </c>
      <c r="T42" s="4">
        <f t="shared" si="9"/>
        <v>65.942292115466913</v>
      </c>
      <c r="U42" s="4">
        <f t="shared" si="10"/>
        <v>67.172611752901062</v>
      </c>
      <c r="V42" s="4">
        <f t="shared" si="11"/>
        <v>67.466309459622479</v>
      </c>
      <c r="W42" s="4">
        <f t="shared" si="12"/>
        <v>65.852675590906159</v>
      </c>
      <c r="X42" s="4">
        <f t="shared" si="13"/>
        <v>66.782122934922498</v>
      </c>
      <c r="Y42" s="4">
        <f t="shared" si="14"/>
        <v>68.169000971074524</v>
      </c>
      <c r="Z42" s="4">
        <f t="shared" si="15"/>
        <v>68.955644776903952</v>
      </c>
      <c r="AA42" s="4">
        <f t="shared" si="16"/>
        <v>70.37782873522454</v>
      </c>
      <c r="AB42" s="4">
        <f t="shared" si="17"/>
        <v>70.429340137893291</v>
      </c>
      <c r="AC42" s="4">
        <f t="shared" si="18"/>
        <v>69.367223495769025</v>
      </c>
      <c r="AD42" s="4">
        <f t="shared" si="19"/>
        <v>68.062915739120129</v>
      </c>
      <c r="AE42" s="4">
        <f t="shared" si="20"/>
        <v>68.797009675528088</v>
      </c>
      <c r="AF42" s="4">
        <f t="shared" si="21"/>
        <v>69.442821783075644</v>
      </c>
      <c r="AG42" s="4">
        <f t="shared" si="21"/>
        <v>63.764601630987848</v>
      </c>
      <c r="AI42" s="4">
        <f t="shared" si="22"/>
        <v>-0.61847656890827096</v>
      </c>
      <c r="AJ42" s="4">
        <f t="shared" si="23"/>
        <v>-0.13629211546691522</v>
      </c>
      <c r="AK42" s="4">
        <f t="shared" si="24"/>
        <v>-0.27261175290105655</v>
      </c>
      <c r="AL42" s="4">
        <f t="shared" si="25"/>
        <v>-0.34930945962247506</v>
      </c>
      <c r="AM42" s="4">
        <f t="shared" si="26"/>
        <v>0.43032440909384206</v>
      </c>
      <c r="AN42" s="4">
        <f t="shared" si="27"/>
        <v>0.99787706507750329</v>
      </c>
      <c r="AO42" s="4">
        <f t="shared" si="28"/>
        <v>-0.18600097107452029</v>
      </c>
      <c r="AP42" s="4">
        <f t="shared" si="29"/>
        <v>-0.39664477690395472</v>
      </c>
      <c r="AQ42" s="4">
        <f t="shared" si="30"/>
        <v>1.1301712647754556</v>
      </c>
      <c r="AR42" s="4">
        <f t="shared" si="31"/>
        <v>-5.6340137893286624E-2</v>
      </c>
      <c r="AS42" s="4">
        <f t="shared" si="32"/>
        <v>0.24277650423097441</v>
      </c>
      <c r="AT42" s="4">
        <f t="shared" si="33"/>
        <v>0.29308426087986561</v>
      </c>
      <c r="AU42" s="4">
        <f t="shared" si="34"/>
        <v>0.18599032447191632</v>
      </c>
      <c r="AV42" s="4">
        <f t="shared" si="35"/>
        <v>1.3071782169243562</v>
      </c>
      <c r="AW42" s="4">
        <f t="shared" si="35"/>
        <v>0.91839836901215932</v>
      </c>
      <c r="AY42" s="2">
        <f t="shared" si="50"/>
        <v>62.537471337054725</v>
      </c>
      <c r="AZ42" s="2">
        <f t="shared" si="36"/>
        <v>65.942291836796571</v>
      </c>
      <c r="BA42" s="2">
        <f t="shared" si="36"/>
        <v>67.17261160759746</v>
      </c>
      <c r="BB42" s="2">
        <f t="shared" si="36"/>
        <v>67.466309348269007</v>
      </c>
      <c r="BC42" s="2">
        <f t="shared" si="36"/>
        <v>65.852675585071552</v>
      </c>
      <c r="BD42" s="2">
        <f t="shared" si="36"/>
        <v>66.782122933507878</v>
      </c>
      <c r="BE42" s="2">
        <f t="shared" si="36"/>
        <v>68.169000969185021</v>
      </c>
      <c r="BF42" s="2">
        <f t="shared" si="36"/>
        <v>68.955644776282398</v>
      </c>
      <c r="BG42" s="2">
        <f t="shared" si="36"/>
        <v>70.377828734487323</v>
      </c>
      <c r="BH42" s="2">
        <f t="shared" si="36"/>
        <v>70.429340137156018</v>
      </c>
      <c r="BI42" s="2">
        <f t="shared" si="36"/>
        <v>69.367223494753986</v>
      </c>
      <c r="BJ42" s="2">
        <f t="shared" si="36"/>
        <v>68.062915738224405</v>
      </c>
      <c r="BK42" s="2">
        <f t="shared" si="36"/>
        <v>68.797009675005924</v>
      </c>
      <c r="BL42" s="2">
        <f t="shared" si="36"/>
        <v>69.442821716357017</v>
      </c>
      <c r="BM42" s="2">
        <f t="shared" si="36"/>
        <v>63.764601630557181</v>
      </c>
      <c r="BO42" s="2">
        <f t="shared" si="51"/>
        <v>61.918999999999997</v>
      </c>
      <c r="BP42" s="2">
        <f t="shared" si="37"/>
        <v>65.805999999999997</v>
      </c>
      <c r="BQ42" s="2">
        <f t="shared" si="37"/>
        <v>66.900000000000006</v>
      </c>
      <c r="BR42" s="2">
        <f t="shared" si="37"/>
        <v>67.117000000000004</v>
      </c>
      <c r="BS42" s="2">
        <f t="shared" si="37"/>
        <v>66.283000000000001</v>
      </c>
      <c r="BT42" s="2">
        <f t="shared" si="37"/>
        <v>67.78</v>
      </c>
      <c r="BU42" s="2">
        <f t="shared" si="37"/>
        <v>67.983000000000004</v>
      </c>
      <c r="BV42" s="2">
        <f t="shared" si="37"/>
        <v>68.558999999999997</v>
      </c>
      <c r="BW42" s="2">
        <f t="shared" si="37"/>
        <v>71.507999999999996</v>
      </c>
      <c r="BX42" s="2">
        <f t="shared" si="37"/>
        <v>70.373000000000005</v>
      </c>
      <c r="BY42" s="2">
        <f t="shared" si="37"/>
        <v>69.61</v>
      </c>
      <c r="BZ42" s="2">
        <f t="shared" si="37"/>
        <v>68.355999999999995</v>
      </c>
      <c r="CA42" s="2">
        <f t="shared" si="37"/>
        <v>68.983000000000004</v>
      </c>
      <c r="CB42" s="2">
        <f t="shared" si="37"/>
        <v>70.75</v>
      </c>
      <c r="CC42" s="2">
        <f t="shared" si="37"/>
        <v>64.683000000000007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62.537488191632939</v>
      </c>
      <c r="DL42" s="2">
        <f t="shared" si="40"/>
        <v>65.942293029871976</v>
      </c>
      <c r="DM42" s="2">
        <f t="shared" si="40"/>
        <v>67.172612867928649</v>
      </c>
      <c r="DN42" s="2">
        <f t="shared" si="40"/>
        <v>67.466303971988197</v>
      </c>
      <c r="DO42" s="2">
        <f t="shared" si="40"/>
        <v>65.852619047619044</v>
      </c>
      <c r="DP42" s="2">
        <f t="shared" si="40"/>
        <v>66.782054698242945</v>
      </c>
      <c r="DQ42" s="2">
        <f t="shared" si="40"/>
        <v>68.168958823529394</v>
      </c>
      <c r="DR42" s="2">
        <f t="shared" si="40"/>
        <v>68.955600763941931</v>
      </c>
      <c r="DS42" s="2">
        <f t="shared" si="40"/>
        <v>70.377772504456317</v>
      </c>
      <c r="DT42" s="2">
        <f t="shared" si="40"/>
        <v>70.42927640374333</v>
      </c>
      <c r="DU42" s="2">
        <f t="shared" si="40"/>
        <v>69.36717847593583</v>
      </c>
      <c r="DV42" s="2">
        <f t="shared" si="40"/>
        <v>68.062858400178243</v>
      </c>
      <c r="DW42" s="2">
        <f t="shared" si="40"/>
        <v>68.796916221033868</v>
      </c>
      <c r="DX42" s="2">
        <f t="shared" si="40"/>
        <v>69.442384598884587</v>
      </c>
      <c r="DY42" s="2">
        <f t="shared" si="40"/>
        <v>63.763554171301443</v>
      </c>
      <c r="EA42" s="2">
        <f t="shared" si="41"/>
        <v>60.486427244582046</v>
      </c>
      <c r="EB42" s="2">
        <f t="shared" si="41"/>
        <v>65.811243941955482</v>
      </c>
      <c r="EC42" s="2">
        <f t="shared" si="41"/>
        <v>67.04214669364984</v>
      </c>
      <c r="ED42" s="2">
        <f t="shared" si="41"/>
        <v>67.978684132800964</v>
      </c>
      <c r="EE42" s="2">
        <f t="shared" si="41"/>
        <v>71.881420784313732</v>
      </c>
      <c r="EF42" s="2">
        <f t="shared" si="41"/>
        <v>73.021944084781836</v>
      </c>
      <c r="EG42" s="2">
        <f t="shared" si="41"/>
        <v>72.082077293551052</v>
      </c>
      <c r="EH42" s="2">
        <f t="shared" si="41"/>
        <v>73.098742315447794</v>
      </c>
      <c r="EI42" s="2">
        <f t="shared" si="41"/>
        <v>74.587629598835989</v>
      </c>
      <c r="EJ42" s="2">
        <f t="shared" si="41"/>
        <v>74.740488295261471</v>
      </c>
      <c r="EK42" s="2">
        <f t="shared" si="41"/>
        <v>72.769021461511173</v>
      </c>
      <c r="EL42" s="2">
        <f t="shared" si="41"/>
        <v>72.544639580100409</v>
      </c>
      <c r="EM42" s="2">
        <f t="shared" si="41"/>
        <v>71.674378615723967</v>
      </c>
      <c r="EN42" s="2">
        <f t="shared" si="41"/>
        <v>73.22816602059595</v>
      </c>
      <c r="EO42" s="2">
        <f t="shared" si="41"/>
        <v>66.757003717472131</v>
      </c>
      <c r="EQ42" s="2">
        <f t="shared" si="42"/>
        <v>61.906861501523657</v>
      </c>
      <c r="ER42" s="2">
        <f t="shared" si="42"/>
        <v>65.613247985624184</v>
      </c>
      <c r="ES42" s="2">
        <f t="shared" si="42"/>
        <v>66.142542577928708</v>
      </c>
      <c r="ET42" s="2">
        <f t="shared" si="42"/>
        <v>67.902455643596838</v>
      </c>
      <c r="EU42" s="2">
        <f t="shared" si="42"/>
        <v>69.343937761727219</v>
      </c>
      <c r="EV42" s="2">
        <f t="shared" si="42"/>
        <v>70.303248018481014</v>
      </c>
      <c r="EW42" s="2">
        <f t="shared" si="42"/>
        <v>72.104633058148806</v>
      </c>
      <c r="EX42" s="2">
        <f t="shared" si="42"/>
        <v>73.228586884609797</v>
      </c>
      <c r="EY42" s="2">
        <f t="shared" si="42"/>
        <v>73.031717695442211</v>
      </c>
      <c r="EZ42" s="2">
        <f t="shared" si="42"/>
        <v>73.628928886702283</v>
      </c>
      <c r="FA42" s="2">
        <f t="shared" si="42"/>
        <v>71.083659015967271</v>
      </c>
      <c r="FB42" s="2">
        <f t="shared" si="42"/>
        <v>71.493928557417647</v>
      </c>
      <c r="FC42" s="2">
        <f t="shared" si="42"/>
        <v>70.847086758093383</v>
      </c>
      <c r="FD42" s="2">
        <f t="shared" si="42"/>
        <v>73.738063794222484</v>
      </c>
      <c r="FE42" s="2">
        <f t="shared" si="42"/>
        <v>68.710547486755388</v>
      </c>
      <c r="FG42" s="2">
        <f t="shared" si="43"/>
        <v>8.2174927091232054E-6</v>
      </c>
      <c r="FH42" s="2">
        <f t="shared" si="43"/>
        <v>9.1040342721822546E-6</v>
      </c>
      <c r="FI42" s="2">
        <f t="shared" si="43"/>
        <v>9.6602129179567462E-6</v>
      </c>
      <c r="FJ42" s="2">
        <f t="shared" si="43"/>
        <v>1.0492757633310127E-5</v>
      </c>
      <c r="FK42" s="2">
        <f t="shared" si="43"/>
        <v>9.37789221839081E-6</v>
      </c>
      <c r="FL42" s="2">
        <f t="shared" si="43"/>
        <v>1.093533253016095E-5</v>
      </c>
      <c r="FM42" s="2">
        <f t="shared" si="43"/>
        <v>1.0770350030117733E-5</v>
      </c>
      <c r="FN42" s="2">
        <f t="shared" si="43"/>
        <v>1.0622939114996057E-5</v>
      </c>
      <c r="FO42" s="2">
        <f t="shared" si="43"/>
        <v>1.3356755392050068E-5</v>
      </c>
      <c r="FP42" s="2">
        <f t="shared" si="43"/>
        <v>1.478317808324377E-5</v>
      </c>
      <c r="FQ42" s="2">
        <f t="shared" si="43"/>
        <v>1.3233655669209656E-5</v>
      </c>
      <c r="FR42" s="2">
        <f t="shared" si="43"/>
        <v>1.2793584569779975E-5</v>
      </c>
      <c r="FS42" s="2">
        <f t="shared" si="43"/>
        <v>3.2477913573267262E-5</v>
      </c>
      <c r="FT42" s="2">
        <f t="shared" si="43"/>
        <v>1.1546294145897428E-4</v>
      </c>
      <c r="FU42" s="2">
        <f t="shared" si="43"/>
        <v>3.4991703636430061E-4</v>
      </c>
      <c r="FW42" s="2">
        <f t="shared" si="54"/>
        <v>1.1283885366107604E-13</v>
      </c>
      <c r="FX42" s="2">
        <f t="shared" si="44"/>
        <v>1.1686501487604403E-13</v>
      </c>
      <c r="FY42" s="2">
        <f t="shared" si="44"/>
        <v>1.8613803247304081E-13</v>
      </c>
      <c r="FZ42" s="2">
        <f t="shared" si="44"/>
        <v>1.6605525106508916E-13</v>
      </c>
      <c r="GA42" s="2">
        <f t="shared" si="44"/>
        <v>1.5036988617436934E-13</v>
      </c>
      <c r="GB42" s="2">
        <f t="shared" si="44"/>
        <v>1.6880604650539641E-13</v>
      </c>
      <c r="GC42" s="2">
        <f t="shared" si="44"/>
        <v>1.5517639780416439E-13</v>
      </c>
      <c r="GD42" s="2">
        <f t="shared" si="44"/>
        <v>1.6942223179642486E-13</v>
      </c>
      <c r="GE42" s="2">
        <f t="shared" si="44"/>
        <v>2.7909152749707611E-13</v>
      </c>
      <c r="GF42" s="2">
        <f t="shared" si="44"/>
        <v>4.1356869828600355E-13</v>
      </c>
      <c r="GG42" s="2">
        <f t="shared" si="44"/>
        <v>3.3760776513997675E-13</v>
      </c>
      <c r="GH42" s="2">
        <f t="shared" si="44"/>
        <v>3.8020408978907974E-13</v>
      </c>
      <c r="GI42" s="2">
        <f t="shared" si="44"/>
        <v>3.4998162820221343E-12</v>
      </c>
      <c r="GJ42" s="2">
        <f t="shared" si="44"/>
        <v>2.6968506199148995E-11</v>
      </c>
      <c r="GK42" s="2">
        <f t="shared" si="44"/>
        <v>1.341353458685889E-10</v>
      </c>
      <c r="GM42" s="107">
        <f t="shared" si="55"/>
        <v>3.5828858391220705E-9</v>
      </c>
      <c r="GN42" s="107">
        <f t="shared" si="45"/>
        <v>1.7553797524935783E-10</v>
      </c>
      <c r="GO42" s="107">
        <f t="shared" si="45"/>
        <v>8.9844875601992504E-11</v>
      </c>
      <c r="GP42" s="107">
        <f t="shared" si="45"/>
        <v>6.8458364246110118E-11</v>
      </c>
      <c r="GQ42" s="107">
        <f t="shared" si="45"/>
        <v>3.3753691890156816E-12</v>
      </c>
      <c r="GR42" s="107">
        <f t="shared" si="45"/>
        <v>7.9465382630504901E-13</v>
      </c>
      <c r="GS42" s="107">
        <f t="shared" si="45"/>
        <v>1.0688037182802066E-12</v>
      </c>
      <c r="GT42" s="107">
        <f t="shared" si="45"/>
        <v>3.6155215047671421E-13</v>
      </c>
      <c r="GU42" s="107">
        <f t="shared" si="45"/>
        <v>4.1540618407846147E-13</v>
      </c>
      <c r="GV42" s="107">
        <f t="shared" si="45"/>
        <v>4.1811925248004208E-13</v>
      </c>
      <c r="GW42" s="107">
        <f t="shared" si="45"/>
        <v>5.6527182240259625E-13</v>
      </c>
      <c r="GX42" s="107">
        <f t="shared" si="45"/>
        <v>5.0362284017828254E-13</v>
      </c>
      <c r="GY42" s="107">
        <f t="shared" si="45"/>
        <v>2.9131920267099796E-13</v>
      </c>
      <c r="GZ42" s="107">
        <f t="shared" si="45"/>
        <v>4.2390656431706194E-11</v>
      </c>
      <c r="HA42" s="107">
        <f t="shared" si="45"/>
        <v>2.9005481347851156E-13</v>
      </c>
      <c r="HC42" s="107">
        <f t="shared" si="59"/>
        <v>2.4206905255070309E-21</v>
      </c>
      <c r="HD42" s="107">
        <f t="shared" si="46"/>
        <v>6.2696034883824736E-25</v>
      </c>
      <c r="HE42" s="107">
        <f t="shared" si="46"/>
        <v>1.9034373886153912E-25</v>
      </c>
      <c r="HF42" s="107">
        <f t="shared" si="46"/>
        <v>5.4238767241435279E-26</v>
      </c>
      <c r="HG42" s="107">
        <f t="shared" si="46"/>
        <v>3.9687225154349802E-29</v>
      </c>
      <c r="HH42" s="107">
        <f t="shared" si="46"/>
        <v>6.4612719293185937E-31</v>
      </c>
      <c r="HI42" s="107">
        <f t="shared" si="46"/>
        <v>1.3433008476871746E-30</v>
      </c>
      <c r="HJ42" s="107">
        <f t="shared" si="46"/>
        <v>1.3580256740518773E-31</v>
      </c>
      <c r="HK42" s="107">
        <f t="shared" si="46"/>
        <v>1.9651023258525911E-31</v>
      </c>
      <c r="HL42" s="107">
        <f t="shared" si="46"/>
        <v>2.1268146468684365E-31</v>
      </c>
      <c r="HM42" s="107">
        <f t="shared" si="46"/>
        <v>4.4112771819943782E-31</v>
      </c>
      <c r="HN42" s="107">
        <f t="shared" si="46"/>
        <v>3.9339476935035592E-31</v>
      </c>
      <c r="HO42" s="107">
        <f t="shared" si="46"/>
        <v>5.8922687173325488E-32</v>
      </c>
      <c r="HP42" s="107">
        <f t="shared" si="46"/>
        <v>1.2917954257485994E-27</v>
      </c>
      <c r="HQ42" s="107">
        <f t="shared" si="46"/>
        <v>5.8236952638954425E-33</v>
      </c>
      <c r="HS42" s="107">
        <f t="shared" si="56"/>
        <v>4.8588041066494383E-58</v>
      </c>
      <c r="HT42" s="107">
        <f t="shared" si="47"/>
        <v>1.3572645257470158E-68</v>
      </c>
      <c r="HU42" s="107">
        <f t="shared" si="47"/>
        <v>1.6092259355434853E-69</v>
      </c>
      <c r="HV42" s="107">
        <f t="shared" si="47"/>
        <v>1.1590437984873165E-71</v>
      </c>
      <c r="HW42" s="107">
        <f t="shared" si="47"/>
        <v>2.6197650090465471E-80</v>
      </c>
      <c r="HX42" s="107">
        <f t="shared" si="47"/>
        <v>4.5770494812030056E-86</v>
      </c>
      <c r="HY42" s="107">
        <f t="shared" si="47"/>
        <v>2.8965394541000739E-85</v>
      </c>
      <c r="HZ42" s="107">
        <f t="shared" si="47"/>
        <v>6.4765677424071709E-88</v>
      </c>
      <c r="IA42" s="107">
        <f t="shared" si="47"/>
        <v>1.0394044680538853E-87</v>
      </c>
      <c r="IB42" s="107">
        <f t="shared" si="47"/>
        <v>3.0048401167671819E-87</v>
      </c>
      <c r="IC42" s="107">
        <f t="shared" si="47"/>
        <v>4.2130774312169148E-86</v>
      </c>
      <c r="ID42" s="107">
        <f t="shared" si="47"/>
        <v>1.0250007386480366E-85</v>
      </c>
      <c r="IE42" s="107">
        <f t="shared" si="47"/>
        <v>2.1615110651059779E-88</v>
      </c>
      <c r="IF42" s="107">
        <f t="shared" si="47"/>
        <v>1.3495116753275089E-78</v>
      </c>
      <c r="IG42" s="107">
        <f t="shared" si="47"/>
        <v>1.8146923504985581E-49</v>
      </c>
      <c r="II42" s="107">
        <f t="shared" si="57"/>
        <v>3.4541884893047977E-140</v>
      </c>
      <c r="IJ42" s="107">
        <f t="shared" si="48"/>
        <v>5.3539114782336706E-166</v>
      </c>
      <c r="IK42" s="107">
        <f t="shared" si="48"/>
        <v>1.0423540838399675E-167</v>
      </c>
      <c r="IL42" s="107">
        <f t="shared" si="48"/>
        <v>1.466634595604611E-173</v>
      </c>
      <c r="IM42" s="107">
        <f t="shared" si="48"/>
        <v>7.7964471103782113E-195</v>
      </c>
      <c r="IN42" s="107">
        <f t="shared" si="48"/>
        <v>5.2127217836578538E-210</v>
      </c>
      <c r="IO42" s="107">
        <f t="shared" si="48"/>
        <v>2.7911629860098246E-208</v>
      </c>
      <c r="IP42" s="107">
        <f t="shared" si="48"/>
        <v>3.8456134318985104E-215</v>
      </c>
      <c r="IQ42" s="107">
        <f t="shared" si="48"/>
        <v>2.3720945914118548E-215</v>
      </c>
      <c r="IR42" s="107">
        <f t="shared" si="48"/>
        <v>2.4343756696027936E-213</v>
      </c>
      <c r="IS42" s="107">
        <f t="shared" si="48"/>
        <v>8.6858355838091721E-210</v>
      </c>
      <c r="IT42" s="107">
        <f t="shared" si="48"/>
        <v>9.8923592606087358E-208</v>
      </c>
      <c r="IU42" s="107">
        <f t="shared" si="48"/>
        <v>2.7063417166277835E-214</v>
      </c>
      <c r="IV42" s="107">
        <f t="shared" si="48"/>
        <v>9.2634567813818204E-194</v>
      </c>
      <c r="IW42" s="107">
        <f t="shared" si="48"/>
        <v>1.7336651208062731E-108</v>
      </c>
      <c r="IY42" s="107">
        <f t="shared" si="58"/>
        <v>3.5828858391244913E-9</v>
      </c>
      <c r="IZ42" s="107">
        <f t="shared" si="49"/>
        <v>1.7553797524935845E-10</v>
      </c>
      <c r="JA42" s="107">
        <f t="shared" si="49"/>
        <v>8.9844875601992698E-11</v>
      </c>
      <c r="JB42" s="107">
        <f t="shared" si="49"/>
        <v>6.845836424611017E-11</v>
      </c>
      <c r="JC42" s="107">
        <f t="shared" si="49"/>
        <v>3.3753691890156816E-12</v>
      </c>
      <c r="JD42" s="107">
        <f t="shared" si="49"/>
        <v>7.9465382630504901E-13</v>
      </c>
      <c r="JE42" s="107">
        <f t="shared" si="49"/>
        <v>1.0688037182802066E-12</v>
      </c>
      <c r="JF42" s="107">
        <f t="shared" si="49"/>
        <v>3.6155215047671421E-13</v>
      </c>
      <c r="JG42" s="107">
        <f t="shared" si="49"/>
        <v>4.1540618407846147E-13</v>
      </c>
      <c r="JH42" s="107">
        <f t="shared" si="49"/>
        <v>4.1811925248004208E-13</v>
      </c>
      <c r="JI42" s="107">
        <f t="shared" si="49"/>
        <v>5.6527182240259625E-13</v>
      </c>
      <c r="JJ42" s="107">
        <f t="shared" si="49"/>
        <v>5.0362284017828254E-13</v>
      </c>
      <c r="JK42" s="107">
        <f t="shared" si="49"/>
        <v>2.9131920267099796E-13</v>
      </c>
      <c r="JL42" s="107">
        <f t="shared" si="49"/>
        <v>4.2390656431706194E-11</v>
      </c>
      <c r="JM42" s="107">
        <f t="shared" si="49"/>
        <v>2.9005481347851156E-13</v>
      </c>
    </row>
    <row r="43" spans="2:273" x14ac:dyDescent="0.25">
      <c r="B43" s="2">
        <v>15</v>
      </c>
      <c r="C43" s="37">
        <v>62.031999999999996</v>
      </c>
      <c r="D43" s="37">
        <v>65.951999999999998</v>
      </c>
      <c r="E43" s="37">
        <v>66.933000000000007</v>
      </c>
      <c r="F43" s="37">
        <v>67.150000000000006</v>
      </c>
      <c r="G43" s="37">
        <v>66.150000000000006</v>
      </c>
      <c r="H43" s="37">
        <v>66.084999999999994</v>
      </c>
      <c r="I43" s="37">
        <v>68.034000000000006</v>
      </c>
      <c r="J43" s="37">
        <v>70.168999999999997</v>
      </c>
      <c r="K43" s="37">
        <v>70.406999999999996</v>
      </c>
      <c r="L43" s="37">
        <v>70.474999999999994</v>
      </c>
      <c r="M43" s="37">
        <v>68.575999999999993</v>
      </c>
      <c r="N43" s="37">
        <v>69.338999999999999</v>
      </c>
      <c r="O43" s="37">
        <v>68.132999999999996</v>
      </c>
      <c r="P43" s="37">
        <v>70.25</v>
      </c>
      <c r="Q43" s="37">
        <v>64.816999999999993</v>
      </c>
      <c r="S43" s="4">
        <f t="shared" si="8"/>
        <v>62.586552626614136</v>
      </c>
      <c r="T43" s="4">
        <f t="shared" si="9"/>
        <v>66.039912533787941</v>
      </c>
      <c r="U43" s="4">
        <f t="shared" si="10"/>
        <v>67.283042723801316</v>
      </c>
      <c r="V43" s="4">
        <f t="shared" si="11"/>
        <v>67.576183063963583</v>
      </c>
      <c r="W43" s="4">
        <f t="shared" si="12"/>
        <v>65.997424638030196</v>
      </c>
      <c r="X43" s="4">
        <f t="shared" si="13"/>
        <v>66.924336055243785</v>
      </c>
      <c r="Y43" s="4">
        <f t="shared" si="14"/>
        <v>68.290027430793387</v>
      </c>
      <c r="Z43" s="4">
        <f t="shared" si="15"/>
        <v>69.073091197960878</v>
      </c>
      <c r="AA43" s="4">
        <f t="shared" si="16"/>
        <v>70.47726980955315</v>
      </c>
      <c r="AB43" s="4">
        <f t="shared" si="17"/>
        <v>70.493897231218511</v>
      </c>
      <c r="AC43" s="4">
        <f t="shared" si="18"/>
        <v>69.482470439817448</v>
      </c>
      <c r="AD43" s="4">
        <f t="shared" si="19"/>
        <v>68.201489529252186</v>
      </c>
      <c r="AE43" s="4">
        <f t="shared" si="20"/>
        <v>68.921850601517633</v>
      </c>
      <c r="AF43" s="4">
        <f t="shared" si="21"/>
        <v>69.589314708306773</v>
      </c>
      <c r="AG43" s="4">
        <f t="shared" si="21"/>
        <v>63.888495283213345</v>
      </c>
      <c r="AI43" s="4">
        <f t="shared" si="22"/>
        <v>-0.5545526266141394</v>
      </c>
      <c r="AJ43" s="4">
        <f t="shared" si="23"/>
        <v>-8.7912533787942948E-2</v>
      </c>
      <c r="AK43" s="4">
        <f t="shared" si="24"/>
        <v>-0.35004272380130885</v>
      </c>
      <c r="AL43" s="4">
        <f t="shared" si="25"/>
        <v>-0.42618306396357752</v>
      </c>
      <c r="AM43" s="4">
        <f t="shared" si="26"/>
        <v>0.15257536196980936</v>
      </c>
      <c r="AN43" s="4">
        <f t="shared" si="27"/>
        <v>-0.83933605524379118</v>
      </c>
      <c r="AO43" s="4">
        <f t="shared" si="28"/>
        <v>-0.25602743079338097</v>
      </c>
      <c r="AP43" s="4">
        <f t="shared" si="29"/>
        <v>1.0959088020391192</v>
      </c>
      <c r="AQ43" s="4">
        <f t="shared" si="30"/>
        <v>-7.0269809553153095E-2</v>
      </c>
      <c r="AR43" s="4">
        <f t="shared" si="31"/>
        <v>-1.8897231218517163E-2</v>
      </c>
      <c r="AS43" s="4">
        <f t="shared" si="32"/>
        <v>-0.90647043981745412</v>
      </c>
      <c r="AT43" s="4">
        <f t="shared" si="33"/>
        <v>1.137510470747813</v>
      </c>
      <c r="AU43" s="4">
        <f t="shared" si="34"/>
        <v>-0.78885060151763753</v>
      </c>
      <c r="AV43" s="4">
        <f t="shared" si="35"/>
        <v>0.66068529169322687</v>
      </c>
      <c r="AW43" s="4">
        <f t="shared" si="35"/>
        <v>0.92850471678664803</v>
      </c>
      <c r="AY43" s="2">
        <f t="shared" si="50"/>
        <v>62.586542316653009</v>
      </c>
      <c r="AZ43" s="2">
        <f t="shared" si="36"/>
        <v>66.039911913699541</v>
      </c>
      <c r="BA43" s="2">
        <f t="shared" si="36"/>
        <v>67.28304239065875</v>
      </c>
      <c r="BB43" s="2">
        <f t="shared" si="36"/>
        <v>67.576182804413889</v>
      </c>
      <c r="BC43" s="2">
        <f t="shared" si="36"/>
        <v>65.997424622880288</v>
      </c>
      <c r="BD43" s="2">
        <f t="shared" si="36"/>
        <v>66.924336051306952</v>
      </c>
      <c r="BE43" s="2">
        <f t="shared" si="36"/>
        <v>68.290027425602574</v>
      </c>
      <c r="BF43" s="2">
        <f t="shared" si="36"/>
        <v>69.073091196181608</v>
      </c>
      <c r="BG43" s="2">
        <f t="shared" si="36"/>
        <v>70.4772698074094</v>
      </c>
      <c r="BH43" s="2">
        <f t="shared" si="36"/>
        <v>70.493897229054411</v>
      </c>
      <c r="BI43" s="2">
        <f t="shared" si="36"/>
        <v>69.482470436904364</v>
      </c>
      <c r="BJ43" s="2">
        <f t="shared" si="36"/>
        <v>68.20148952667779</v>
      </c>
      <c r="BK43" s="2">
        <f t="shared" si="36"/>
        <v>68.921850599998464</v>
      </c>
      <c r="BL43" s="2">
        <f t="shared" si="36"/>
        <v>69.589314542407593</v>
      </c>
      <c r="BM43" s="2">
        <f t="shared" si="36"/>
        <v>63.888495281822117</v>
      </c>
      <c r="BO43" s="2">
        <f t="shared" si="51"/>
        <v>62.031999999999996</v>
      </c>
      <c r="BP43" s="2">
        <f t="shared" si="37"/>
        <v>65.951999999999998</v>
      </c>
      <c r="BQ43" s="2">
        <f t="shared" si="37"/>
        <v>66.933000000000007</v>
      </c>
      <c r="BR43" s="2">
        <f t="shared" si="37"/>
        <v>67.150000000000006</v>
      </c>
      <c r="BS43" s="2">
        <f t="shared" si="37"/>
        <v>66.150000000000006</v>
      </c>
      <c r="BT43" s="2">
        <f t="shared" si="37"/>
        <v>66.084999999999994</v>
      </c>
      <c r="BU43" s="2">
        <f t="shared" si="37"/>
        <v>68.034000000000006</v>
      </c>
      <c r="BV43" s="2">
        <f t="shared" si="37"/>
        <v>70.168999999999997</v>
      </c>
      <c r="BW43" s="2">
        <f t="shared" si="37"/>
        <v>70.406999999999996</v>
      </c>
      <c r="BX43" s="2">
        <f t="shared" si="37"/>
        <v>70.474999999999994</v>
      </c>
      <c r="BY43" s="2">
        <f t="shared" si="37"/>
        <v>68.575999999999993</v>
      </c>
      <c r="BZ43" s="2">
        <f t="shared" si="37"/>
        <v>69.338999999999999</v>
      </c>
      <c r="CA43" s="2">
        <f t="shared" si="37"/>
        <v>68.132999999999996</v>
      </c>
      <c r="CB43" s="2">
        <f t="shared" si="37"/>
        <v>70.25</v>
      </c>
      <c r="CC43" s="2">
        <f t="shared" si="37"/>
        <v>64.816999999999993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62.586564912280707</v>
      </c>
      <c r="DL43" s="2">
        <f t="shared" si="40"/>
        <v>66.039915964547546</v>
      </c>
      <c r="DM43" s="2">
        <f t="shared" si="40"/>
        <v>67.283046941678506</v>
      </c>
      <c r="DN43" s="2">
        <f t="shared" si="40"/>
        <v>67.576179231863463</v>
      </c>
      <c r="DO43" s="2">
        <f t="shared" si="40"/>
        <v>65.99735714285714</v>
      </c>
      <c r="DP43" s="2">
        <f t="shared" si="40"/>
        <v>66.924254545454545</v>
      </c>
      <c r="DQ43" s="2">
        <f t="shared" si="40"/>
        <v>68.289978151260485</v>
      </c>
      <c r="DR43" s="2">
        <f t="shared" si="40"/>
        <v>69.073039572192513</v>
      </c>
      <c r="DS43" s="2">
        <f t="shared" si="40"/>
        <v>70.477203654188941</v>
      </c>
      <c r="DT43" s="2">
        <f t="shared" si="40"/>
        <v>70.493821524064174</v>
      </c>
      <c r="DU43" s="2">
        <f t="shared" si="40"/>
        <v>69.482418449197866</v>
      </c>
      <c r="DV43" s="2">
        <f t="shared" si="40"/>
        <v>68.201422237076642</v>
      </c>
      <c r="DW43" s="2">
        <f t="shared" si="40"/>
        <v>68.921746434937617</v>
      </c>
      <c r="DX43" s="2">
        <f t="shared" si="40"/>
        <v>69.588825911625904</v>
      </c>
      <c r="DY43" s="2">
        <f t="shared" si="40"/>
        <v>63.88733948832035</v>
      </c>
      <c r="EA43" s="2">
        <f t="shared" si="41"/>
        <v>60.402397058823531</v>
      </c>
      <c r="EB43" s="2">
        <f t="shared" si="41"/>
        <v>65.686478092420401</v>
      </c>
      <c r="EC43" s="2">
        <f t="shared" si="41"/>
        <v>66.908830306842418</v>
      </c>
      <c r="ED43" s="2">
        <f t="shared" si="41"/>
        <v>67.84663105070284</v>
      </c>
      <c r="EE43" s="2">
        <f t="shared" si="41"/>
        <v>71.713078431372551</v>
      </c>
      <c r="EF43" s="2">
        <f t="shared" si="41"/>
        <v>72.844749733948206</v>
      </c>
      <c r="EG43" s="2">
        <f t="shared" si="41"/>
        <v>71.924039273268349</v>
      </c>
      <c r="EH43" s="2">
        <f t="shared" si="41"/>
        <v>72.933224069247032</v>
      </c>
      <c r="EI43" s="2">
        <f t="shared" si="41"/>
        <v>74.411359176886293</v>
      </c>
      <c r="EJ43" s="2">
        <f t="shared" si="41"/>
        <v>74.56161003083507</v>
      </c>
      <c r="EK43" s="2">
        <f t="shared" si="41"/>
        <v>72.602905049071779</v>
      </c>
      <c r="EL43" s="2">
        <f t="shared" si="41"/>
        <v>72.379313683249649</v>
      </c>
      <c r="EM43" s="2">
        <f t="shared" si="41"/>
        <v>71.523272360261359</v>
      </c>
      <c r="EN43" s="2">
        <f t="shared" si="41"/>
        <v>73.081961666470889</v>
      </c>
      <c r="EO43" s="2">
        <f t="shared" si="41"/>
        <v>66.654417573504574</v>
      </c>
      <c r="EQ43" s="2">
        <f t="shared" si="42"/>
        <v>61.803524760724194</v>
      </c>
      <c r="ER43" s="2">
        <f t="shared" si="42"/>
        <v>65.488416041183385</v>
      </c>
      <c r="ES43" s="2">
        <f t="shared" si="42"/>
        <v>66.018141602892442</v>
      </c>
      <c r="ET43" s="2">
        <f t="shared" si="42"/>
        <v>67.769341948171657</v>
      </c>
      <c r="EU43" s="2">
        <f t="shared" si="42"/>
        <v>69.20292434812653</v>
      </c>
      <c r="EV43" s="2">
        <f t="shared" si="42"/>
        <v>70.156170972038609</v>
      </c>
      <c r="EW43" s="2">
        <f t="shared" si="42"/>
        <v>71.945382923691042</v>
      </c>
      <c r="EX43" s="2">
        <f t="shared" si="42"/>
        <v>73.060864804811473</v>
      </c>
      <c r="EY43" s="2">
        <f t="shared" si="42"/>
        <v>72.87287490895028</v>
      </c>
      <c r="EZ43" s="2">
        <f t="shared" si="42"/>
        <v>73.462036885015465</v>
      </c>
      <c r="FA43" s="2">
        <f t="shared" si="42"/>
        <v>70.936699549851554</v>
      </c>
      <c r="FB43" s="2">
        <f t="shared" si="42"/>
        <v>71.340541544012453</v>
      </c>
      <c r="FC43" s="2">
        <f t="shared" si="42"/>
        <v>70.705189301666351</v>
      </c>
      <c r="FD43" s="2">
        <f t="shared" si="42"/>
        <v>73.584748668274969</v>
      </c>
      <c r="FE43" s="2">
        <f t="shared" si="42"/>
        <v>68.580269847525514</v>
      </c>
      <c r="FG43" s="2">
        <f t="shared" si="43"/>
        <v>1.0345188381108245E-5</v>
      </c>
      <c r="FH43" s="2">
        <f t="shared" si="43"/>
        <v>1.1461273077827951E-5</v>
      </c>
      <c r="FI43" s="2">
        <f t="shared" si="43"/>
        <v>1.2161457106614185E-5</v>
      </c>
      <c r="FJ43" s="2">
        <f t="shared" si="43"/>
        <v>1.3209563336080285E-5</v>
      </c>
      <c r="FK43" s="2">
        <f t="shared" si="43"/>
        <v>1.1806038155676926E-5</v>
      </c>
      <c r="FL43" s="2">
        <f t="shared" si="43"/>
        <v>1.3766729029034019E-5</v>
      </c>
      <c r="FM43" s="2">
        <f t="shared" si="43"/>
        <v>1.3559029534532814E-5</v>
      </c>
      <c r="FN43" s="2">
        <f t="shared" si="43"/>
        <v>1.3373451215479458E-5</v>
      </c>
      <c r="FO43" s="2">
        <f t="shared" si="43"/>
        <v>1.681510062876962E-5</v>
      </c>
      <c r="FP43" s="2">
        <f t="shared" si="43"/>
        <v>1.8610847318580706E-5</v>
      </c>
      <c r="FQ43" s="2">
        <f t="shared" si="43"/>
        <v>1.666012832647672E-5</v>
      </c>
      <c r="FR43" s="2">
        <f t="shared" si="43"/>
        <v>1.6106115369971261E-5</v>
      </c>
      <c r="FS43" s="2">
        <f t="shared" si="43"/>
        <v>4.0039987055235419E-5</v>
      </c>
      <c r="FT43" s="2">
        <f t="shared" si="43"/>
        <v>1.3988313067373809E-4</v>
      </c>
      <c r="FU43" s="2">
        <f t="shared" si="43"/>
        <v>4.176944624641028E-4</v>
      </c>
      <c r="FW43" s="2">
        <f t="shared" si="54"/>
        <v>1.4205570031164761E-13</v>
      </c>
      <c r="FX43" s="2">
        <f t="shared" si="44"/>
        <v>1.4712433697715063E-13</v>
      </c>
      <c r="FY43" s="2">
        <f t="shared" si="44"/>
        <v>2.3433389918166746E-13</v>
      </c>
      <c r="FZ43" s="2">
        <f t="shared" si="44"/>
        <v>2.0905117532769206E-13</v>
      </c>
      <c r="GA43" s="2">
        <f t="shared" si="44"/>
        <v>1.8930447087350238E-13</v>
      </c>
      <c r="GB43" s="2">
        <f t="shared" si="44"/>
        <v>2.1251422161014199E-13</v>
      </c>
      <c r="GC43" s="2">
        <f t="shared" si="44"/>
        <v>1.9535551050633511E-13</v>
      </c>
      <c r="GD43" s="2">
        <f t="shared" si="44"/>
        <v>2.1328995293139214E-13</v>
      </c>
      <c r="GE43" s="2">
        <f t="shared" si="44"/>
        <v>3.5135541618249526E-13</v>
      </c>
      <c r="GF43" s="2">
        <f t="shared" si="44"/>
        <v>5.2065214379483217E-13</v>
      </c>
      <c r="GG43" s="2">
        <f t="shared" si="44"/>
        <v>4.2502299475371607E-13</v>
      </c>
      <c r="GH43" s="2">
        <f t="shared" si="44"/>
        <v>4.7864859030349622E-13</v>
      </c>
      <c r="GI43" s="2">
        <f t="shared" si="44"/>
        <v>4.3147370919337388E-12</v>
      </c>
      <c r="GJ43" s="2">
        <f t="shared" si="44"/>
        <v>3.2673091171979214E-11</v>
      </c>
      <c r="GK43" s="2">
        <f t="shared" si="44"/>
        <v>1.6012764272204621E-10</v>
      </c>
      <c r="GM43" s="107">
        <f t="shared" si="55"/>
        <v>7.1947541299785642E-9</v>
      </c>
      <c r="GN43" s="107">
        <f t="shared" si="45"/>
        <v>3.9814981794519401E-10</v>
      </c>
      <c r="GO43" s="107">
        <f t="shared" si="45"/>
        <v>2.0999730460866345E-10</v>
      </c>
      <c r="GP43" s="107">
        <f t="shared" si="45"/>
        <v>1.6269535733129573E-10</v>
      </c>
      <c r="GQ43" s="107">
        <f t="shared" si="45"/>
        <v>8.935337523619902E-12</v>
      </c>
      <c r="GR43" s="107">
        <f t="shared" si="45"/>
        <v>2.2553176703702128E-12</v>
      </c>
      <c r="GS43" s="107">
        <f t="shared" si="45"/>
        <v>2.9942859531264049E-12</v>
      </c>
      <c r="GT43" s="107">
        <f t="shared" si="45"/>
        <v>1.0554569781284521E-12</v>
      </c>
      <c r="GU43" s="107">
        <f t="shared" si="45"/>
        <v>1.2323522635630652E-12</v>
      </c>
      <c r="GV43" s="107">
        <f t="shared" si="45"/>
        <v>1.2523143494137899E-12</v>
      </c>
      <c r="GW43" s="107">
        <f t="shared" si="45"/>
        <v>1.6550083994283131E-12</v>
      </c>
      <c r="GX43" s="107">
        <f t="shared" si="45"/>
        <v>1.4765737014521066E-12</v>
      </c>
      <c r="GY43" s="107">
        <f t="shared" si="45"/>
        <v>8.6445421435673717E-13</v>
      </c>
      <c r="GZ43" s="107">
        <f t="shared" si="45"/>
        <v>1.0758827074678755E-10</v>
      </c>
      <c r="HA43" s="107">
        <f t="shared" si="45"/>
        <v>9.575762561180652E-13</v>
      </c>
      <c r="HC43" s="107">
        <f t="shared" si="59"/>
        <v>8.7838066563953694E-21</v>
      </c>
      <c r="HD43" s="107">
        <f t="shared" si="46"/>
        <v>2.8827585929041177E-24</v>
      </c>
      <c r="HE43" s="107">
        <f t="shared" si="46"/>
        <v>9.1922600916968112E-25</v>
      </c>
      <c r="HF43" s="107">
        <f t="shared" si="46"/>
        <v>2.724004970936251E-25</v>
      </c>
      <c r="HG43" s="107">
        <f t="shared" si="46"/>
        <v>2.4252593265401171E-28</v>
      </c>
      <c r="HH43" s="107">
        <f t="shared" si="46"/>
        <v>4.5269114699562934E-30</v>
      </c>
      <c r="HI43" s="107">
        <f t="shared" si="46"/>
        <v>9.1882472078431093E-30</v>
      </c>
      <c r="HJ43" s="107">
        <f t="shared" si="46"/>
        <v>9.9673558862185773E-31</v>
      </c>
      <c r="HK43" s="107">
        <f t="shared" si="46"/>
        <v>1.4858515333806961E-30</v>
      </c>
      <c r="HL43" s="107">
        <f t="shared" si="46"/>
        <v>1.6355376774736231E-30</v>
      </c>
      <c r="HM43" s="107">
        <f t="shared" si="46"/>
        <v>3.2529520387544388E-30</v>
      </c>
      <c r="HN43" s="107">
        <f t="shared" si="46"/>
        <v>2.901053078970629E-30</v>
      </c>
      <c r="HO43" s="107">
        <f t="shared" si="46"/>
        <v>4.4774655340622432E-31</v>
      </c>
      <c r="HP43" s="107">
        <f t="shared" si="46"/>
        <v>7.6167058820053452E-27</v>
      </c>
      <c r="HQ43" s="107">
        <f t="shared" si="46"/>
        <v>5.3526064875609954E-32</v>
      </c>
      <c r="HS43" s="107">
        <f t="shared" si="56"/>
        <v>5.843648243818745E-57</v>
      </c>
      <c r="HT43" s="107">
        <f t="shared" si="47"/>
        <v>2.6052376660076292E-67</v>
      </c>
      <c r="HU43" s="107">
        <f t="shared" si="47"/>
        <v>3.3563745492655887E-68</v>
      </c>
      <c r="HV43" s="107">
        <f t="shared" si="47"/>
        <v>2.6432030254872949E-70</v>
      </c>
      <c r="HW43" s="107">
        <f t="shared" si="47"/>
        <v>8.690111324006549E-79</v>
      </c>
      <c r="HX43" s="107">
        <f t="shared" si="47"/>
        <v>2.009625026553997E-84</v>
      </c>
      <c r="HY43" s="107">
        <f t="shared" si="47"/>
        <v>1.2166692799119583E-83</v>
      </c>
      <c r="HZ43" s="107">
        <f t="shared" si="47"/>
        <v>3.106661549573907E-86</v>
      </c>
      <c r="IA43" s="107">
        <f t="shared" si="47"/>
        <v>5.3138259716982525E-86</v>
      </c>
      <c r="IB43" s="107">
        <f t="shared" si="47"/>
        <v>1.5743721042771842E-85</v>
      </c>
      <c r="IC43" s="107">
        <f t="shared" si="47"/>
        <v>2.0232143431530534E-84</v>
      </c>
      <c r="ID43" s="107">
        <f t="shared" si="47"/>
        <v>4.8632194598789028E-84</v>
      </c>
      <c r="IE43" s="107">
        <f t="shared" si="47"/>
        <v>1.0952926580873341E-86</v>
      </c>
      <c r="IF43" s="107">
        <f t="shared" si="47"/>
        <v>4.4313988207566736E-77</v>
      </c>
      <c r="IG43" s="107">
        <f t="shared" si="47"/>
        <v>1.549489715190316E-48</v>
      </c>
      <c r="II43" s="107">
        <f t="shared" si="57"/>
        <v>4.619083448597077E-138</v>
      </c>
      <c r="IJ43" s="107">
        <f t="shared" si="48"/>
        <v>1.7964362406392766E-163</v>
      </c>
      <c r="IK43" s="107">
        <f t="shared" si="48"/>
        <v>4.077941950596301E-165</v>
      </c>
      <c r="IL43" s="107">
        <f t="shared" si="48"/>
        <v>6.9156257538481425E-171</v>
      </c>
      <c r="IM43" s="107">
        <f t="shared" si="48"/>
        <v>7.7017822833260267E-192</v>
      </c>
      <c r="IN43" s="107">
        <f t="shared" si="48"/>
        <v>9.1184007149595065E-207</v>
      </c>
      <c r="IO43" s="107">
        <f t="shared" si="48"/>
        <v>4.4932511219596213E-205</v>
      </c>
      <c r="IP43" s="107">
        <f t="shared" si="48"/>
        <v>8.0945743505235777E-212</v>
      </c>
      <c r="IQ43" s="107">
        <f t="shared" si="48"/>
        <v>5.7390534306094991E-212</v>
      </c>
      <c r="IR43" s="107">
        <f t="shared" si="48"/>
        <v>6.0849726673900262E-210</v>
      </c>
      <c r="IS43" s="107">
        <f t="shared" si="48"/>
        <v>1.8033724940939425E-206</v>
      </c>
      <c r="IT43" s="107">
        <f t="shared" si="48"/>
        <v>1.9649578798479411E-204</v>
      </c>
      <c r="IU43" s="107">
        <f t="shared" si="48"/>
        <v>6.1199141439682688E-211</v>
      </c>
      <c r="IV43" s="107">
        <f t="shared" si="48"/>
        <v>9.4950763041315115E-191</v>
      </c>
      <c r="IW43" s="107">
        <f t="shared" si="48"/>
        <v>7.8104092844261196E-107</v>
      </c>
      <c r="IY43" s="107">
        <f t="shared" si="58"/>
        <v>7.1947541299873481E-9</v>
      </c>
      <c r="IZ43" s="107">
        <f t="shared" si="49"/>
        <v>3.9814981794519691E-10</v>
      </c>
      <c r="JA43" s="107">
        <f t="shared" si="49"/>
        <v>2.0999730460866438E-10</v>
      </c>
      <c r="JB43" s="107">
        <f t="shared" si="49"/>
        <v>1.6269535733129601E-10</v>
      </c>
      <c r="JC43" s="107">
        <f t="shared" si="49"/>
        <v>8.935337523619902E-12</v>
      </c>
      <c r="JD43" s="107">
        <f t="shared" si="49"/>
        <v>2.2553176703702128E-12</v>
      </c>
      <c r="JE43" s="107">
        <f t="shared" si="49"/>
        <v>2.9942859531264049E-12</v>
      </c>
      <c r="JF43" s="107">
        <f t="shared" si="49"/>
        <v>1.0554569781284521E-12</v>
      </c>
      <c r="JG43" s="107">
        <f t="shared" si="49"/>
        <v>1.2323522635630652E-12</v>
      </c>
      <c r="JH43" s="107">
        <f t="shared" si="49"/>
        <v>1.2523143494137899E-12</v>
      </c>
      <c r="JI43" s="107">
        <f t="shared" si="49"/>
        <v>1.6550083994283131E-12</v>
      </c>
      <c r="JJ43" s="107">
        <f t="shared" si="49"/>
        <v>1.4765737014521066E-12</v>
      </c>
      <c r="JK43" s="107">
        <f t="shared" si="49"/>
        <v>8.6445421435673717E-13</v>
      </c>
      <c r="JL43" s="107">
        <f t="shared" si="49"/>
        <v>1.0758827074678756E-10</v>
      </c>
      <c r="JM43" s="107">
        <f t="shared" si="49"/>
        <v>9.575762561180652E-13</v>
      </c>
    </row>
    <row r="44" spans="2:273" x14ac:dyDescent="0.25">
      <c r="B44" s="2">
        <v>16</v>
      </c>
      <c r="C44" s="37">
        <v>61.177</v>
      </c>
      <c r="D44" s="37">
        <v>65.305999999999997</v>
      </c>
      <c r="E44" s="37">
        <v>66.8</v>
      </c>
      <c r="F44" s="37">
        <v>67.867000000000004</v>
      </c>
      <c r="G44" s="37">
        <v>65.7</v>
      </c>
      <c r="H44" s="37">
        <v>66.897999999999996</v>
      </c>
      <c r="I44" s="37">
        <v>68.61</v>
      </c>
      <c r="J44" s="37">
        <v>68.831000000000003</v>
      </c>
      <c r="K44" s="37">
        <v>70.745999999999995</v>
      </c>
      <c r="L44" s="37">
        <v>70.474999999999994</v>
      </c>
      <c r="M44" s="37">
        <v>69.406999999999996</v>
      </c>
      <c r="N44" s="37">
        <v>68.305000000000007</v>
      </c>
      <c r="O44" s="37">
        <v>69.167000000000002</v>
      </c>
      <c r="P44" s="37">
        <v>68.783000000000001</v>
      </c>
      <c r="Q44" s="37">
        <v>63.65</v>
      </c>
      <c r="S44" s="4">
        <f t="shared" si="8"/>
        <v>62.635631498314844</v>
      </c>
      <c r="T44" s="4">
        <f t="shared" si="9"/>
        <v>66.137531948573695</v>
      </c>
      <c r="U44" s="4">
        <f t="shared" si="10"/>
        <v>67.39347230530349</v>
      </c>
      <c r="V44" s="4">
        <f t="shared" si="11"/>
        <v>67.686055560755491</v>
      </c>
      <c r="W44" s="4">
        <f t="shared" si="12"/>
        <v>66.142175575466396</v>
      </c>
      <c r="X44" s="4">
        <f t="shared" si="13"/>
        <v>67.066551477327195</v>
      </c>
      <c r="Y44" s="4">
        <f t="shared" si="14"/>
        <v>68.411054762026978</v>
      </c>
      <c r="Z44" s="4">
        <f t="shared" si="15"/>
        <v>69.190538612056727</v>
      </c>
      <c r="AA44" s="4">
        <f t="shared" si="16"/>
        <v>70.576712255337242</v>
      </c>
      <c r="AB44" s="4">
        <f t="shared" si="17"/>
        <v>70.558456253770785</v>
      </c>
      <c r="AC44" s="4">
        <f t="shared" si="18"/>
        <v>69.597717977898455</v>
      </c>
      <c r="AD44" s="4">
        <f t="shared" si="19"/>
        <v>68.340064631686658</v>
      </c>
      <c r="AE44" s="4">
        <f t="shared" si="20"/>
        <v>69.046691450552871</v>
      </c>
      <c r="AF44" s="4">
        <f t="shared" si="21"/>
        <v>69.73581000725315</v>
      </c>
      <c r="AG44" s="4">
        <f t="shared" si="21"/>
        <v>64.012391589981021</v>
      </c>
      <c r="AI44" s="4">
        <f t="shared" si="22"/>
        <v>-1.4586314983148441</v>
      </c>
      <c r="AJ44" s="4">
        <f t="shared" si="23"/>
        <v>-0.83153194857369783</v>
      </c>
      <c r="AK44" s="4">
        <f t="shared" si="24"/>
        <v>-0.59347230530349293</v>
      </c>
      <c r="AL44" s="4">
        <f t="shared" si="25"/>
        <v>0.18094443924451298</v>
      </c>
      <c r="AM44" s="4">
        <f t="shared" si="26"/>
        <v>-0.44217557546639341</v>
      </c>
      <c r="AN44" s="4">
        <f t="shared" si="27"/>
        <v>-0.168551477327199</v>
      </c>
      <c r="AO44" s="4">
        <f t="shared" si="28"/>
        <v>0.19894523797302099</v>
      </c>
      <c r="AP44" s="4">
        <f t="shared" si="29"/>
        <v>-0.35953861205672411</v>
      </c>
      <c r="AQ44" s="4">
        <f t="shared" si="30"/>
        <v>0.16928774466275343</v>
      </c>
      <c r="AR44" s="4">
        <f t="shared" si="31"/>
        <v>-8.3456253770791022E-2</v>
      </c>
      <c r="AS44" s="4">
        <f t="shared" si="32"/>
        <v>-0.19071797789845846</v>
      </c>
      <c r="AT44" s="4">
        <f t="shared" si="33"/>
        <v>-3.5064631686651637E-2</v>
      </c>
      <c r="AU44" s="4">
        <f t="shared" si="34"/>
        <v>0.12030854944713099</v>
      </c>
      <c r="AV44" s="4">
        <f t="shared" ref="AV44:AW59" si="60">IF(OR($B44 &lt; P$231, $B44 &gt; P$234), 0, P44-AF44)</f>
        <v>-0.95281000725314868</v>
      </c>
      <c r="AW44" s="4">
        <f t="shared" si="60"/>
        <v>-0.36239158998102283</v>
      </c>
      <c r="AY44" s="2">
        <f t="shared" si="50"/>
        <v>62.635611453238951</v>
      </c>
      <c r="AZ44" s="2">
        <f t="shared" si="50"/>
        <v>66.137530590709446</v>
      </c>
      <c r="BA44" s="2">
        <f t="shared" si="50"/>
        <v>67.39347155415463</v>
      </c>
      <c r="BB44" s="2">
        <f t="shared" si="50"/>
        <v>67.686054966078373</v>
      </c>
      <c r="BC44" s="2">
        <f t="shared" si="50"/>
        <v>66.142175536875584</v>
      </c>
      <c r="BD44" s="2">
        <f t="shared" si="50"/>
        <v>67.066551466597076</v>
      </c>
      <c r="BE44" s="2">
        <f t="shared" si="50"/>
        <v>68.411054748056884</v>
      </c>
      <c r="BF44" s="2">
        <f t="shared" si="50"/>
        <v>69.190538607071034</v>
      </c>
      <c r="BG44" s="2">
        <f t="shared" si="50"/>
        <v>70.576712249239833</v>
      </c>
      <c r="BH44" s="2">
        <f t="shared" si="50"/>
        <v>70.558456247560045</v>
      </c>
      <c r="BI44" s="2">
        <f t="shared" si="50"/>
        <v>69.597717969718701</v>
      </c>
      <c r="BJ44" s="2">
        <f t="shared" si="50"/>
        <v>68.340064624447123</v>
      </c>
      <c r="BK44" s="2">
        <f t="shared" si="50"/>
        <v>69.046691446228579</v>
      </c>
      <c r="BL44" s="2">
        <f t="shared" si="50"/>
        <v>69.735809602696364</v>
      </c>
      <c r="BM44" s="2">
        <f t="shared" si="50"/>
        <v>64.012391585603808</v>
      </c>
      <c r="BO44" s="2">
        <f t="shared" si="51"/>
        <v>61.177</v>
      </c>
      <c r="BP44" s="2">
        <f t="shared" si="51"/>
        <v>65.305999999999997</v>
      </c>
      <c r="BQ44" s="2">
        <f t="shared" si="51"/>
        <v>66.8</v>
      </c>
      <c r="BR44" s="2">
        <f t="shared" si="51"/>
        <v>67.867000000000004</v>
      </c>
      <c r="BS44" s="2">
        <f t="shared" si="51"/>
        <v>65.7</v>
      </c>
      <c r="BT44" s="2">
        <f t="shared" si="51"/>
        <v>66.897999999999996</v>
      </c>
      <c r="BU44" s="2">
        <f t="shared" si="51"/>
        <v>68.61</v>
      </c>
      <c r="BV44" s="2">
        <f t="shared" si="51"/>
        <v>68.831000000000003</v>
      </c>
      <c r="BW44" s="2">
        <f t="shared" si="51"/>
        <v>70.745999999999995</v>
      </c>
      <c r="BX44" s="2">
        <f t="shared" si="51"/>
        <v>70.474999999999994</v>
      </c>
      <c r="BY44" s="2">
        <f t="shared" si="51"/>
        <v>69.406999999999996</v>
      </c>
      <c r="BZ44" s="2">
        <f t="shared" si="51"/>
        <v>68.305000000000007</v>
      </c>
      <c r="CA44" s="2">
        <f t="shared" si="51"/>
        <v>69.167000000000002</v>
      </c>
      <c r="CB44" s="2">
        <f t="shared" si="51"/>
        <v>68.783000000000001</v>
      </c>
      <c r="CC44" s="2">
        <f t="shared" si="51"/>
        <v>63.65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62.635641632928483</v>
      </c>
      <c r="DL44" s="2">
        <f t="shared" si="40"/>
        <v>66.137538899223117</v>
      </c>
      <c r="DM44" s="2">
        <f t="shared" si="40"/>
        <v>67.393481015428364</v>
      </c>
      <c r="DN44" s="2">
        <f t="shared" si="40"/>
        <v>67.686054491738716</v>
      </c>
      <c r="DO44" s="2">
        <f t="shared" si="40"/>
        <v>66.142095238095237</v>
      </c>
      <c r="DP44" s="2">
        <f t="shared" si="40"/>
        <v>67.066454392666159</v>
      </c>
      <c r="DQ44" s="2">
        <f t="shared" si="40"/>
        <v>68.410997478991575</v>
      </c>
      <c r="DR44" s="2">
        <f t="shared" si="40"/>
        <v>69.190478380443082</v>
      </c>
      <c r="DS44" s="2">
        <f t="shared" si="40"/>
        <v>70.57663480392155</v>
      </c>
      <c r="DT44" s="2">
        <f t="shared" si="40"/>
        <v>70.558366644385032</v>
      </c>
      <c r="DU44" s="2">
        <f t="shared" si="40"/>
        <v>69.597658422459901</v>
      </c>
      <c r="DV44" s="2">
        <f t="shared" si="40"/>
        <v>68.339986073975027</v>
      </c>
      <c r="DW44" s="2">
        <f t="shared" si="40"/>
        <v>69.046576648841352</v>
      </c>
      <c r="DX44" s="2">
        <f t="shared" si="40"/>
        <v>69.73526722436722</v>
      </c>
      <c r="DY44" s="2">
        <f t="shared" si="40"/>
        <v>64.011124805339264</v>
      </c>
      <c r="EA44" s="2">
        <f t="shared" si="41"/>
        <v>60.318366873065017</v>
      </c>
      <c r="EB44" s="2">
        <f t="shared" si="41"/>
        <v>65.561712242885321</v>
      </c>
      <c r="EC44" s="2">
        <f t="shared" si="41"/>
        <v>66.775513920034996</v>
      </c>
      <c r="ED44" s="2">
        <f t="shared" si="41"/>
        <v>67.714577968604715</v>
      </c>
      <c r="EE44" s="2">
        <f t="shared" si="41"/>
        <v>71.54473607843137</v>
      </c>
      <c r="EF44" s="2">
        <f t="shared" si="41"/>
        <v>72.667555383114575</v>
      </c>
      <c r="EG44" s="2">
        <f t="shared" si="41"/>
        <v>71.766001252985646</v>
      </c>
      <c r="EH44" s="2">
        <f t="shared" si="41"/>
        <v>72.767705823046285</v>
      </c>
      <c r="EI44" s="2">
        <f t="shared" si="41"/>
        <v>74.235088754936584</v>
      </c>
      <c r="EJ44" s="2">
        <f t="shared" si="41"/>
        <v>74.382731766408654</v>
      </c>
      <c r="EK44" s="2">
        <f t="shared" si="41"/>
        <v>72.436788636632372</v>
      </c>
      <c r="EL44" s="2">
        <f t="shared" si="41"/>
        <v>72.213987786398903</v>
      </c>
      <c r="EM44" s="2">
        <f t="shared" si="41"/>
        <v>71.372166104798765</v>
      </c>
      <c r="EN44" s="2">
        <f t="shared" si="41"/>
        <v>72.935757312345828</v>
      </c>
      <c r="EO44" s="2">
        <f t="shared" si="41"/>
        <v>66.551831429537017</v>
      </c>
      <c r="EQ44" s="2">
        <f t="shared" si="42"/>
        <v>61.700188019924731</v>
      </c>
      <c r="ER44" s="2">
        <f t="shared" si="42"/>
        <v>65.363584096742599</v>
      </c>
      <c r="ES44" s="2">
        <f t="shared" si="42"/>
        <v>65.893740627856189</v>
      </c>
      <c r="ET44" s="2">
        <f t="shared" si="42"/>
        <v>67.636228252746477</v>
      </c>
      <c r="EU44" s="2">
        <f t="shared" si="42"/>
        <v>69.061910934525841</v>
      </c>
      <c r="EV44" s="2">
        <f t="shared" si="42"/>
        <v>70.009093925596204</v>
      </c>
      <c r="EW44" s="2">
        <f t="shared" si="42"/>
        <v>71.786132789233264</v>
      </c>
      <c r="EX44" s="2">
        <f t="shared" si="42"/>
        <v>72.893142725013135</v>
      </c>
      <c r="EY44" s="2">
        <f t="shared" si="42"/>
        <v>72.714032122458349</v>
      </c>
      <c r="EZ44" s="2">
        <f t="shared" si="42"/>
        <v>73.295144883328646</v>
      </c>
      <c r="FA44" s="2">
        <f t="shared" si="42"/>
        <v>70.789740083735822</v>
      </c>
      <c r="FB44" s="2">
        <f t="shared" si="42"/>
        <v>71.187154530607245</v>
      </c>
      <c r="FC44" s="2">
        <f t="shared" si="42"/>
        <v>70.563291845239334</v>
      </c>
      <c r="FD44" s="2">
        <f t="shared" si="42"/>
        <v>73.431433542327454</v>
      </c>
      <c r="FE44" s="2">
        <f t="shared" si="42"/>
        <v>68.44999220829564</v>
      </c>
      <c r="FG44" s="2">
        <f t="shared" si="43"/>
        <v>1.3023785656843796E-5</v>
      </c>
      <c r="FH44" s="2">
        <f t="shared" si="43"/>
        <v>1.4428845109934905E-5</v>
      </c>
      <c r="FI44" s="2">
        <f t="shared" si="43"/>
        <v>1.5310319185139739E-5</v>
      </c>
      <c r="FJ44" s="2">
        <f t="shared" si="43"/>
        <v>1.6629798083736883E-5</v>
      </c>
      <c r="FK44" s="2">
        <f t="shared" si="43"/>
        <v>1.4862876012715898E-5</v>
      </c>
      <c r="FL44" s="2">
        <f t="shared" si="43"/>
        <v>1.7331223233819915E-5</v>
      </c>
      <c r="FM44" s="2">
        <f t="shared" si="43"/>
        <v>1.7069746912210936E-5</v>
      </c>
      <c r="FN44" s="2">
        <f t="shared" si="43"/>
        <v>1.6836119279682586E-5</v>
      </c>
      <c r="FO44" s="2">
        <f t="shared" si="43"/>
        <v>2.1168865317224766E-5</v>
      </c>
      <c r="FP44" s="2">
        <f t="shared" si="43"/>
        <v>2.3429555721540266E-5</v>
      </c>
      <c r="FQ44" s="2">
        <f t="shared" si="43"/>
        <v>2.0973768438766981E-5</v>
      </c>
      <c r="FR44" s="2">
        <f t="shared" si="43"/>
        <v>2.0276313366589507E-5</v>
      </c>
      <c r="FS44" s="2">
        <f t="shared" si="43"/>
        <v>4.9362707270923021E-5</v>
      </c>
      <c r="FT44" s="2">
        <f t="shared" si="43"/>
        <v>1.6946726739420709E-4</v>
      </c>
      <c r="FU44" s="2">
        <f t="shared" si="43"/>
        <v>4.9859353678634495E-4</v>
      </c>
      <c r="FW44" s="2">
        <f t="shared" si="54"/>
        <v>1.7883753101254369E-13</v>
      </c>
      <c r="FX44" s="2">
        <f t="shared" si="54"/>
        <v>1.8521856651389594E-13</v>
      </c>
      <c r="FY44" s="2">
        <f t="shared" si="54"/>
        <v>2.9500890052459532E-13</v>
      </c>
      <c r="FZ44" s="2">
        <f t="shared" si="54"/>
        <v>2.6317983698545484E-13</v>
      </c>
      <c r="GA44" s="2">
        <f t="shared" si="54"/>
        <v>2.3832020894888905E-13</v>
      </c>
      <c r="GB44" s="2">
        <f t="shared" si="54"/>
        <v>2.6753955395264997E-13</v>
      </c>
      <c r="GC44" s="2">
        <f t="shared" si="54"/>
        <v>2.4593801651043502E-13</v>
      </c>
      <c r="GD44" s="2">
        <f t="shared" si="54"/>
        <v>2.6851614182569638E-13</v>
      </c>
      <c r="GE44" s="2">
        <f t="shared" si="54"/>
        <v>4.4233026200361812E-13</v>
      </c>
      <c r="GF44" s="2">
        <f t="shared" si="54"/>
        <v>6.554622145283361E-13</v>
      </c>
      <c r="GG44" s="2">
        <f t="shared" si="54"/>
        <v>5.3507224869225274E-13</v>
      </c>
      <c r="GH44" s="2">
        <f t="shared" si="54"/>
        <v>6.0258287365245128E-13</v>
      </c>
      <c r="GI44" s="2">
        <f t="shared" si="54"/>
        <v>5.319409555334907E-12</v>
      </c>
      <c r="GJ44" s="2">
        <f t="shared" si="54"/>
        <v>3.9584353647472729E-11</v>
      </c>
      <c r="GK44" s="2">
        <f t="shared" si="54"/>
        <v>1.9115663956844185E-10</v>
      </c>
      <c r="GM44" s="107">
        <f t="shared" si="55"/>
        <v>1.4259281233432811E-8</v>
      </c>
      <c r="GN44" s="107">
        <f t="shared" si="55"/>
        <v>8.8903143862814658E-10</v>
      </c>
      <c r="GO44" s="107">
        <f t="shared" si="55"/>
        <v>4.8287393880515206E-10</v>
      </c>
      <c r="GP44" s="107">
        <f t="shared" si="55"/>
        <v>3.8021374476786671E-10</v>
      </c>
      <c r="GQ44" s="107">
        <f t="shared" si="55"/>
        <v>2.3213202782198806E-11</v>
      </c>
      <c r="GR44" s="107">
        <f t="shared" si="55"/>
        <v>6.2712059996535547E-12</v>
      </c>
      <c r="GS44" s="107">
        <f t="shared" si="55"/>
        <v>8.2210630391369277E-12</v>
      </c>
      <c r="GT44" s="107">
        <f t="shared" si="55"/>
        <v>3.0171551592058466E-12</v>
      </c>
      <c r="GU44" s="107">
        <f t="shared" si="55"/>
        <v>3.577326060409235E-12</v>
      </c>
      <c r="GV44" s="107">
        <f t="shared" si="55"/>
        <v>3.6687467451619141E-12</v>
      </c>
      <c r="GW44" s="107">
        <f t="shared" si="55"/>
        <v>4.7427536143698343E-12</v>
      </c>
      <c r="GX44" s="107">
        <f t="shared" si="55"/>
        <v>4.2374743503342389E-12</v>
      </c>
      <c r="GY44" s="107">
        <f t="shared" si="55"/>
        <v>2.5106820196355466E-12</v>
      </c>
      <c r="GZ44" s="107">
        <f t="shared" si="55"/>
        <v>2.6790221380367879E-10</v>
      </c>
      <c r="HA44" s="107">
        <f t="shared" si="55"/>
        <v>3.080391241716677E-12</v>
      </c>
      <c r="HC44" s="107">
        <f t="shared" si="59"/>
        <v>3.1300678830926609E-20</v>
      </c>
      <c r="HD44" s="107">
        <f t="shared" si="59"/>
        <v>1.2971688330238299E-23</v>
      </c>
      <c r="HE44" s="107">
        <f t="shared" si="59"/>
        <v>4.3403318154351914E-24</v>
      </c>
      <c r="HF44" s="107">
        <f t="shared" si="59"/>
        <v>1.3367611995259093E-24</v>
      </c>
      <c r="HG44" s="107">
        <f t="shared" si="59"/>
        <v>1.444213563707911E-27</v>
      </c>
      <c r="HH44" s="107">
        <f t="shared" si="59"/>
        <v>3.083657859164627E-29</v>
      </c>
      <c r="HI44" s="107">
        <f t="shared" si="59"/>
        <v>6.1128519524164335E-29</v>
      </c>
      <c r="HJ44" s="107">
        <f t="shared" si="59"/>
        <v>7.1076395365024641E-30</v>
      </c>
      <c r="HK44" s="107">
        <f t="shared" si="59"/>
        <v>1.0904118243723139E-29</v>
      </c>
      <c r="HL44" s="107">
        <f t="shared" si="59"/>
        <v>1.2200619102198106E-29</v>
      </c>
      <c r="HM44" s="107">
        <f t="shared" si="59"/>
        <v>2.3290959191886711E-29</v>
      </c>
      <c r="HN44" s="107">
        <f t="shared" si="59"/>
        <v>2.0773048192441275E-29</v>
      </c>
      <c r="HO44" s="107">
        <f t="shared" si="59"/>
        <v>3.3034392030603749E-30</v>
      </c>
      <c r="HP44" s="107">
        <f t="shared" si="59"/>
        <v>4.3744796674903654E-26</v>
      </c>
      <c r="HQ44" s="107">
        <f t="shared" si="59"/>
        <v>4.754111418730444E-31</v>
      </c>
      <c r="HS44" s="107">
        <f t="shared" si="56"/>
        <v>6.8618818883983902E-56</v>
      </c>
      <c r="HT44" s="107">
        <f t="shared" si="56"/>
        <v>4.8602231305788598E-66</v>
      </c>
      <c r="HU44" s="107">
        <f t="shared" si="56"/>
        <v>6.7954765028416209E-67</v>
      </c>
      <c r="HV44" s="107">
        <f t="shared" si="56"/>
        <v>5.8466035496859377E-69</v>
      </c>
      <c r="HW44" s="107">
        <f t="shared" si="56"/>
        <v>2.78599976086318E-77</v>
      </c>
      <c r="HX44" s="107">
        <f t="shared" si="56"/>
        <v>8.502419105643304E-83</v>
      </c>
      <c r="HY44" s="107">
        <f t="shared" si="56"/>
        <v>4.9270729416931884E-82</v>
      </c>
      <c r="HZ44" s="107">
        <f t="shared" si="56"/>
        <v>1.4346255516052647E-84</v>
      </c>
      <c r="IA44" s="107">
        <f t="shared" si="56"/>
        <v>2.61176484350045E-84</v>
      </c>
      <c r="IB44" s="107">
        <f t="shared" si="56"/>
        <v>7.9248037366355336E-84</v>
      </c>
      <c r="IC44" s="107">
        <f t="shared" si="56"/>
        <v>9.3457409416899184E-83</v>
      </c>
      <c r="ID44" s="107">
        <f t="shared" si="56"/>
        <v>2.2196326371633562E-82</v>
      </c>
      <c r="IE44" s="107">
        <f t="shared" si="56"/>
        <v>5.3384939860406994E-85</v>
      </c>
      <c r="IF44" s="107">
        <f t="shared" si="56"/>
        <v>1.405577232915866E-75</v>
      </c>
      <c r="IG44" s="107">
        <f t="shared" si="56"/>
        <v>1.2956049463462248E-47</v>
      </c>
      <c r="II44" s="107">
        <f t="shared" si="57"/>
        <v>5.9474703354601855E-136</v>
      </c>
      <c r="IJ44" s="107">
        <f t="shared" si="57"/>
        <v>5.7623340410568303E-161</v>
      </c>
      <c r="IK44" s="107">
        <f t="shared" si="57"/>
        <v>1.5222150943888563E-162</v>
      </c>
      <c r="IL44" s="107">
        <f t="shared" si="57"/>
        <v>3.1073667710539271E-168</v>
      </c>
      <c r="IM44" s="107">
        <f t="shared" si="57"/>
        <v>7.20930077316744E-189</v>
      </c>
      <c r="IN44" s="107">
        <f t="shared" si="57"/>
        <v>1.5043107063813964E-203</v>
      </c>
      <c r="IO44" s="107">
        <f t="shared" si="57"/>
        <v>6.8274169785735938E-202</v>
      </c>
      <c r="IP44" s="107">
        <f t="shared" si="57"/>
        <v>1.6045460229363973E-208</v>
      </c>
      <c r="IQ44" s="107">
        <f t="shared" si="57"/>
        <v>1.3047990191807064E-208</v>
      </c>
      <c r="IR44" s="107">
        <f t="shared" si="57"/>
        <v>1.4276992195485471E-206</v>
      </c>
      <c r="IS44" s="107">
        <f t="shared" si="57"/>
        <v>3.5213553007213558E-203</v>
      </c>
      <c r="IT44" s="107">
        <f t="shared" si="57"/>
        <v>3.6711456832251366E-201</v>
      </c>
      <c r="IU44" s="107">
        <f t="shared" si="57"/>
        <v>1.3014828983668866E-207</v>
      </c>
      <c r="IV44" s="107">
        <f t="shared" si="57"/>
        <v>9.2139521127571004E-188</v>
      </c>
      <c r="IW44" s="107">
        <f t="shared" si="57"/>
        <v>3.4158573126715983E-105</v>
      </c>
      <c r="IY44" s="107">
        <f t="shared" si="58"/>
        <v>1.4259281233464112E-8</v>
      </c>
      <c r="IZ44" s="107">
        <f t="shared" si="58"/>
        <v>8.890314386281595E-10</v>
      </c>
      <c r="JA44" s="107">
        <f t="shared" si="58"/>
        <v>4.8287393880515641E-10</v>
      </c>
      <c r="JB44" s="107">
        <f t="shared" si="58"/>
        <v>3.8021374476786805E-10</v>
      </c>
      <c r="JC44" s="107">
        <f t="shared" si="58"/>
        <v>2.3213202782198806E-11</v>
      </c>
      <c r="JD44" s="107">
        <f t="shared" si="58"/>
        <v>6.2712059996535547E-12</v>
      </c>
      <c r="JE44" s="107">
        <f t="shared" si="58"/>
        <v>8.2210630391369277E-12</v>
      </c>
      <c r="JF44" s="107">
        <f t="shared" si="58"/>
        <v>3.0171551592058466E-12</v>
      </c>
      <c r="JG44" s="107">
        <f t="shared" si="58"/>
        <v>3.577326060409235E-12</v>
      </c>
      <c r="JH44" s="107">
        <f t="shared" si="58"/>
        <v>3.6687467451619141E-12</v>
      </c>
      <c r="JI44" s="107">
        <f t="shared" si="58"/>
        <v>4.7427536143698343E-12</v>
      </c>
      <c r="JJ44" s="107">
        <f t="shared" si="58"/>
        <v>4.2374743503342389E-12</v>
      </c>
      <c r="JK44" s="107">
        <f t="shared" si="58"/>
        <v>2.5106820196355466E-12</v>
      </c>
      <c r="JL44" s="107">
        <f t="shared" si="58"/>
        <v>2.6790221380367884E-10</v>
      </c>
      <c r="JM44" s="107">
        <f t="shared" si="58"/>
        <v>3.080391241716677E-12</v>
      </c>
    </row>
    <row r="45" spans="2:273" x14ac:dyDescent="0.25">
      <c r="B45" s="2">
        <v>17</v>
      </c>
      <c r="C45" s="37">
        <v>62.081000000000003</v>
      </c>
      <c r="D45" s="37">
        <v>64.855000000000004</v>
      </c>
      <c r="E45" s="37">
        <v>67.2</v>
      </c>
      <c r="F45" s="37">
        <v>67.7</v>
      </c>
      <c r="G45" s="37">
        <v>66.167000000000002</v>
      </c>
      <c r="H45" s="37">
        <v>66.932000000000002</v>
      </c>
      <c r="I45" s="37">
        <v>67.626999999999995</v>
      </c>
      <c r="J45" s="37">
        <v>67.728999999999999</v>
      </c>
      <c r="K45" s="37">
        <v>70.338999999999999</v>
      </c>
      <c r="L45" s="37">
        <v>70.575999999999993</v>
      </c>
      <c r="M45" s="37">
        <v>69.813999999999993</v>
      </c>
      <c r="N45" s="37">
        <v>68.287999999999997</v>
      </c>
      <c r="O45" s="37">
        <v>69.7</v>
      </c>
      <c r="P45" s="37">
        <v>69.783000000000001</v>
      </c>
      <c r="Q45" s="37">
        <v>64.05</v>
      </c>
      <c r="S45" s="4">
        <f t="shared" si="8"/>
        <v>62.684716628313566</v>
      </c>
      <c r="T45" s="4">
        <f t="shared" si="9"/>
        <v>66.235150260663346</v>
      </c>
      <c r="U45" s="4">
        <f t="shared" si="10"/>
        <v>67.503900145600142</v>
      </c>
      <c r="V45" s="4">
        <f t="shared" si="11"/>
        <v>67.795926623182979</v>
      </c>
      <c r="W45" s="4">
        <f t="shared" si="12"/>
        <v>66.286928661449394</v>
      </c>
      <c r="X45" s="4">
        <f t="shared" si="13"/>
        <v>67.208769508069821</v>
      </c>
      <c r="Y45" s="4">
        <f t="shared" si="14"/>
        <v>68.532082943931727</v>
      </c>
      <c r="Z45" s="4">
        <f t="shared" si="15"/>
        <v>69.307987025503664</v>
      </c>
      <c r="AA45" s="4">
        <f t="shared" si="16"/>
        <v>70.676156120549308</v>
      </c>
      <c r="AB45" s="4">
        <f t="shared" si="17"/>
        <v>70.623017405174835</v>
      </c>
      <c r="AC45" s="4">
        <f t="shared" si="18"/>
        <v>69.71296595433526</v>
      </c>
      <c r="AD45" s="4">
        <f t="shared" si="19"/>
        <v>68.478641062299317</v>
      </c>
      <c r="AE45" s="4">
        <f t="shared" si="20"/>
        <v>69.171531608369136</v>
      </c>
      <c r="AF45" s="4">
        <f t="shared" si="21"/>
        <v>69.882306505223838</v>
      </c>
      <c r="AG45" s="4">
        <f t="shared" si="21"/>
        <v>64.136287516975429</v>
      </c>
      <c r="AI45" s="4">
        <f t="shared" si="22"/>
        <v>-0.60371662831356332</v>
      </c>
      <c r="AJ45" s="4">
        <f t="shared" si="23"/>
        <v>-1.380150260663342</v>
      </c>
      <c r="AK45" s="4">
        <f t="shared" si="24"/>
        <v>-0.30390014560013867</v>
      </c>
      <c r="AL45" s="4">
        <f t="shared" si="25"/>
        <v>-9.5926623182975845E-2</v>
      </c>
      <c r="AM45" s="4">
        <f t="shared" si="26"/>
        <v>-0.11992866144939285</v>
      </c>
      <c r="AN45" s="4">
        <f t="shared" si="27"/>
        <v>-0.27676950806981893</v>
      </c>
      <c r="AO45" s="4">
        <f t="shared" si="28"/>
        <v>-0.90508294393173117</v>
      </c>
      <c r="AP45" s="4">
        <f t="shared" si="29"/>
        <v>-1.5789870255036647</v>
      </c>
      <c r="AQ45" s="4">
        <f t="shared" si="30"/>
        <v>-0.33715612054930943</v>
      </c>
      <c r="AR45" s="4">
        <f t="shared" si="31"/>
        <v>-4.7017405174841542E-2</v>
      </c>
      <c r="AS45" s="4">
        <f t="shared" si="32"/>
        <v>0.10103404566473273</v>
      </c>
      <c r="AT45" s="4">
        <f t="shared" si="33"/>
        <v>-0.19064106229932065</v>
      </c>
      <c r="AU45" s="4">
        <f t="shared" si="34"/>
        <v>0.52846839163086656</v>
      </c>
      <c r="AV45" s="4">
        <f t="shared" si="60"/>
        <v>-9.9306505223836439E-2</v>
      </c>
      <c r="AW45" s="4">
        <f t="shared" si="60"/>
        <v>-8.6287516975431799E-2</v>
      </c>
      <c r="AY45" s="2">
        <f t="shared" si="50"/>
        <v>62.684678177316194</v>
      </c>
      <c r="AZ45" s="2">
        <f t="shared" si="50"/>
        <v>66.235147334497199</v>
      </c>
      <c r="BA45" s="2">
        <f t="shared" si="50"/>
        <v>67.50389848002574</v>
      </c>
      <c r="BB45" s="2">
        <f t="shared" si="50"/>
        <v>67.795925283858224</v>
      </c>
      <c r="BC45" s="2">
        <f t="shared" si="50"/>
        <v>66.286928565014733</v>
      </c>
      <c r="BD45" s="2">
        <f t="shared" si="50"/>
        <v>67.208769479427374</v>
      </c>
      <c r="BE45" s="2">
        <f t="shared" si="50"/>
        <v>68.532082907098626</v>
      </c>
      <c r="BF45" s="2">
        <f t="shared" si="50"/>
        <v>69.307987011828502</v>
      </c>
      <c r="BG45" s="2">
        <f t="shared" si="50"/>
        <v>70.67615610358618</v>
      </c>
      <c r="BH45" s="2">
        <f t="shared" si="50"/>
        <v>70.623017387747623</v>
      </c>
      <c r="BI45" s="2">
        <f t="shared" si="50"/>
        <v>69.712965931863096</v>
      </c>
      <c r="BJ45" s="2">
        <f t="shared" si="50"/>
        <v>68.478641042379806</v>
      </c>
      <c r="BK45" s="2">
        <f t="shared" si="50"/>
        <v>69.171531596326162</v>
      </c>
      <c r="BL45" s="2">
        <f t="shared" si="50"/>
        <v>69.88230553771983</v>
      </c>
      <c r="BM45" s="2">
        <f t="shared" si="50"/>
        <v>64.13628750356223</v>
      </c>
      <c r="BO45" s="2">
        <f t="shared" si="51"/>
        <v>62.081000000000003</v>
      </c>
      <c r="BP45" s="2">
        <f t="shared" si="51"/>
        <v>64.855000000000004</v>
      </c>
      <c r="BQ45" s="2">
        <f t="shared" si="51"/>
        <v>67.2</v>
      </c>
      <c r="BR45" s="2">
        <f t="shared" si="51"/>
        <v>67.7</v>
      </c>
      <c r="BS45" s="2">
        <f t="shared" si="51"/>
        <v>66.167000000000002</v>
      </c>
      <c r="BT45" s="2">
        <f t="shared" si="51"/>
        <v>66.932000000000002</v>
      </c>
      <c r="BU45" s="2">
        <f t="shared" si="51"/>
        <v>67.626999999999995</v>
      </c>
      <c r="BV45" s="2">
        <f t="shared" si="51"/>
        <v>67.728999999999999</v>
      </c>
      <c r="BW45" s="2">
        <f t="shared" si="51"/>
        <v>70.338999999999999</v>
      </c>
      <c r="BX45" s="2">
        <f t="shared" si="51"/>
        <v>70.575999999999993</v>
      </c>
      <c r="BY45" s="2">
        <f t="shared" si="51"/>
        <v>69.813999999999993</v>
      </c>
      <c r="BZ45" s="2">
        <f t="shared" si="51"/>
        <v>68.287999999999997</v>
      </c>
      <c r="CA45" s="2">
        <f t="shared" si="51"/>
        <v>69.7</v>
      </c>
      <c r="CB45" s="2">
        <f t="shared" si="51"/>
        <v>69.783000000000001</v>
      </c>
      <c r="CC45" s="2">
        <f t="shared" si="51"/>
        <v>64.05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62.684718353576258</v>
      </c>
      <c r="DL45" s="2">
        <f t="shared" si="61"/>
        <v>66.235161833898673</v>
      </c>
      <c r="DM45" s="2">
        <f t="shared" si="61"/>
        <v>67.503915089178236</v>
      </c>
      <c r="DN45" s="2">
        <f t="shared" si="61"/>
        <v>67.795929751613983</v>
      </c>
      <c r="DO45" s="2">
        <f t="shared" si="61"/>
        <v>66.286833333333334</v>
      </c>
      <c r="DP45" s="2">
        <f t="shared" si="61"/>
        <v>67.208654239877774</v>
      </c>
      <c r="DQ45" s="2">
        <f t="shared" si="61"/>
        <v>68.532016806722666</v>
      </c>
      <c r="DR45" s="2">
        <f t="shared" si="61"/>
        <v>69.307917188693651</v>
      </c>
      <c r="DS45" s="2">
        <f t="shared" si="61"/>
        <v>70.676065953654174</v>
      </c>
      <c r="DT45" s="2">
        <f t="shared" si="61"/>
        <v>70.62291176470589</v>
      </c>
      <c r="DU45" s="2">
        <f t="shared" si="61"/>
        <v>69.712898395721922</v>
      </c>
      <c r="DV45" s="2">
        <f t="shared" si="61"/>
        <v>68.478549910873426</v>
      </c>
      <c r="DW45" s="2">
        <f t="shared" si="61"/>
        <v>69.171406862745101</v>
      </c>
      <c r="DX45" s="2">
        <f t="shared" si="61"/>
        <v>69.881708537108523</v>
      </c>
      <c r="DY45" s="2">
        <f t="shared" si="61"/>
        <v>64.134910122358178</v>
      </c>
      <c r="EA45" s="2">
        <f t="shared" ref="EA45:EO61" si="62">CE$229*$B45+CE$230</f>
        <v>60.234336687306502</v>
      </c>
      <c r="EB45" s="2">
        <f t="shared" si="62"/>
        <v>65.43694639335024</v>
      </c>
      <c r="EC45" s="2">
        <f t="shared" si="62"/>
        <v>66.642197533227588</v>
      </c>
      <c r="ED45" s="2">
        <f t="shared" si="62"/>
        <v>67.58252488650659</v>
      </c>
      <c r="EE45" s="2">
        <f t="shared" si="62"/>
        <v>71.376393725490203</v>
      </c>
      <c r="EF45" s="2">
        <f t="shared" si="62"/>
        <v>72.490361032280944</v>
      </c>
      <c r="EG45" s="2">
        <f t="shared" si="62"/>
        <v>71.607963232702943</v>
      </c>
      <c r="EH45" s="2">
        <f t="shared" si="62"/>
        <v>72.602187576845523</v>
      </c>
      <c r="EI45" s="2">
        <f t="shared" si="62"/>
        <v>74.058818332986888</v>
      </c>
      <c r="EJ45" s="2">
        <f t="shared" si="62"/>
        <v>74.203853501982252</v>
      </c>
      <c r="EK45" s="2">
        <f t="shared" si="62"/>
        <v>72.270672224192978</v>
      </c>
      <c r="EL45" s="2">
        <f t="shared" si="62"/>
        <v>72.048661889548143</v>
      </c>
      <c r="EM45" s="2">
        <f t="shared" si="62"/>
        <v>71.221059849336157</v>
      </c>
      <c r="EN45" s="2">
        <f t="shared" si="62"/>
        <v>72.789552958220767</v>
      </c>
      <c r="EO45" s="2">
        <f t="shared" si="62"/>
        <v>66.449245285569461</v>
      </c>
      <c r="EQ45" s="2">
        <f t="shared" ref="EQ45:FE61" si="63">CU$229*$B45+CU$230</f>
        <v>61.596851279125268</v>
      </c>
      <c r="ER45" s="2">
        <f t="shared" si="63"/>
        <v>65.238752152301799</v>
      </c>
      <c r="ES45" s="2">
        <f t="shared" si="63"/>
        <v>65.769339652819923</v>
      </c>
      <c r="ET45" s="2">
        <f t="shared" si="63"/>
        <v>67.503114557321297</v>
      </c>
      <c r="EU45" s="2">
        <f t="shared" si="63"/>
        <v>68.920897520925152</v>
      </c>
      <c r="EV45" s="2">
        <f t="shared" si="63"/>
        <v>69.862016879153799</v>
      </c>
      <c r="EW45" s="2">
        <f t="shared" si="63"/>
        <v>71.6268826547755</v>
      </c>
      <c r="EX45" s="2">
        <f t="shared" si="63"/>
        <v>72.725420645214811</v>
      </c>
      <c r="EY45" s="2">
        <f t="shared" si="63"/>
        <v>72.555189335966418</v>
      </c>
      <c r="EZ45" s="2">
        <f t="shared" si="63"/>
        <v>73.128252881641828</v>
      </c>
      <c r="FA45" s="2">
        <f t="shared" si="63"/>
        <v>70.642780617620105</v>
      </c>
      <c r="FB45" s="2">
        <f t="shared" si="63"/>
        <v>71.033767517202051</v>
      </c>
      <c r="FC45" s="2">
        <f t="shared" si="63"/>
        <v>70.421394388812303</v>
      </c>
      <c r="FD45" s="2">
        <f t="shared" si="63"/>
        <v>73.27811841637994</v>
      </c>
      <c r="FE45" s="2">
        <f t="shared" si="63"/>
        <v>68.319714569065766</v>
      </c>
      <c r="FG45" s="2">
        <f t="shared" ref="FG45:FU61" si="64">POWER(10,($B45-C$232)/C$230)/(1+POWER(10,($B45-C$232)/C$230))</f>
        <v>1.6395919431020825E-5</v>
      </c>
      <c r="FH45" s="2">
        <f t="shared" si="64"/>
        <v>1.8164771908248195E-5</v>
      </c>
      <c r="FI45" s="2">
        <f t="shared" si="64"/>
        <v>1.9274473476392681E-5</v>
      </c>
      <c r="FJ45" s="2">
        <f t="shared" si="64"/>
        <v>2.0935585254560623E-5</v>
      </c>
      <c r="FK45" s="2">
        <f t="shared" si="64"/>
        <v>1.8711180297091372E-5</v>
      </c>
      <c r="FL45" s="2">
        <f t="shared" si="64"/>
        <v>2.1818619435607127E-5</v>
      </c>
      <c r="FM45" s="2">
        <f t="shared" si="64"/>
        <v>2.1489443181824437E-5</v>
      </c>
      <c r="FN45" s="2">
        <f t="shared" si="64"/>
        <v>2.1195326000424206E-5</v>
      </c>
      <c r="FO45" s="2">
        <f t="shared" si="64"/>
        <v>2.6649876414541256E-5</v>
      </c>
      <c r="FP45" s="2">
        <f t="shared" si="64"/>
        <v>2.9495884147896116E-5</v>
      </c>
      <c r="FQ45" s="2">
        <f t="shared" si="64"/>
        <v>2.6404266676540381E-5</v>
      </c>
      <c r="FR45" s="2">
        <f t="shared" si="64"/>
        <v>2.5526232140635036E-5</v>
      </c>
      <c r="FS45" s="2">
        <f t="shared" si="64"/>
        <v>6.0855953233984523E-5</v>
      </c>
      <c r="FT45" s="2">
        <f t="shared" si="64"/>
        <v>2.0530692204012122E-4</v>
      </c>
      <c r="FU45" s="2">
        <f t="shared" si="64"/>
        <v>5.9515181686764377E-4</v>
      </c>
      <c r="FW45" s="2">
        <f t="shared" si="54"/>
        <v>2.2514311237420803E-13</v>
      </c>
      <c r="FX45" s="2">
        <f t="shared" si="54"/>
        <v>2.3317636012042124E-13</v>
      </c>
      <c r="FY45" s="2">
        <f t="shared" si="54"/>
        <v>3.7139420157584192E-13</v>
      </c>
      <c r="FZ45" s="2">
        <f t="shared" si="54"/>
        <v>3.313237846528138E-13</v>
      </c>
      <c r="GA45" s="2">
        <f t="shared" si="54"/>
        <v>3.0002736718983329E-13</v>
      </c>
      <c r="GB45" s="2">
        <f t="shared" si="54"/>
        <v>3.3681234313104403E-13</v>
      </c>
      <c r="GC45" s="2">
        <f t="shared" si="54"/>
        <v>3.0961761871122014E-13</v>
      </c>
      <c r="GD45" s="2">
        <f t="shared" si="54"/>
        <v>3.3804179442127203E-13</v>
      </c>
      <c r="GE45" s="2">
        <f t="shared" si="54"/>
        <v>5.5686080724186455E-13</v>
      </c>
      <c r="GF45" s="2">
        <f t="shared" si="54"/>
        <v>8.2517803834046155E-13</v>
      </c>
      <c r="GG45" s="2">
        <f t="shared" si="54"/>
        <v>6.7361605102443144E-13</v>
      </c>
      <c r="GH45" s="2">
        <f t="shared" si="54"/>
        <v>7.5860689235290574E-13</v>
      </c>
      <c r="GI45" s="2">
        <f t="shared" si="54"/>
        <v>6.5580167260434828E-12</v>
      </c>
      <c r="GJ45" s="2">
        <f t="shared" si="54"/>
        <v>4.7957539292447169E-11</v>
      </c>
      <c r="GK45" s="2">
        <f t="shared" si="54"/>
        <v>2.2819833121697842E-10</v>
      </c>
      <c r="GM45" s="107">
        <f t="shared" si="55"/>
        <v>2.7892234201773893E-8</v>
      </c>
      <c r="GN45" s="107">
        <f t="shared" si="55"/>
        <v>1.9542878938143244E-9</v>
      </c>
      <c r="GO45" s="107">
        <f t="shared" si="55"/>
        <v>1.0923435475652905E-9</v>
      </c>
      <c r="GP45" s="107">
        <f t="shared" si="55"/>
        <v>8.7375649967887299E-10</v>
      </c>
      <c r="GQ45" s="107">
        <f t="shared" si="55"/>
        <v>5.9183347364501204E-11</v>
      </c>
      <c r="GR45" s="107">
        <f t="shared" si="55"/>
        <v>1.7084971825582058E-11</v>
      </c>
      <c r="GS45" s="107">
        <f t="shared" si="55"/>
        <v>2.2121179904407628E-11</v>
      </c>
      <c r="GT45" s="107">
        <f t="shared" si="55"/>
        <v>8.4459502489102337E-12</v>
      </c>
      <c r="GU45" s="107">
        <f t="shared" si="55"/>
        <v>1.0161330385724494E-11</v>
      </c>
      <c r="GV45" s="107">
        <f t="shared" si="55"/>
        <v>1.0512841575881001E-11</v>
      </c>
      <c r="GW45" s="107">
        <f t="shared" si="55"/>
        <v>1.3303166509843707E-11</v>
      </c>
      <c r="GX45" s="107">
        <f t="shared" si="55"/>
        <v>1.1903312288142164E-11</v>
      </c>
      <c r="GY45" s="107">
        <f t="shared" si="55"/>
        <v>7.1371472662973525E-12</v>
      </c>
      <c r="GZ45" s="107">
        <f t="shared" si="55"/>
        <v>6.545024667530969E-10</v>
      </c>
      <c r="HA45" s="107">
        <f t="shared" si="55"/>
        <v>9.6557534827680425E-12</v>
      </c>
      <c r="HC45" s="107">
        <f t="shared" si="59"/>
        <v>1.0953542622237891E-19</v>
      </c>
      <c r="HD45" s="107">
        <f t="shared" si="59"/>
        <v>5.712249935688917E-23</v>
      </c>
      <c r="HE45" s="107">
        <f t="shared" si="59"/>
        <v>2.00374751913981E-23</v>
      </c>
      <c r="HF45" s="107">
        <f t="shared" si="59"/>
        <v>6.4098837996541906E-24</v>
      </c>
      <c r="HG45" s="107">
        <f t="shared" si="59"/>
        <v>8.3805586498270879E-27</v>
      </c>
      <c r="HH45" s="107">
        <f t="shared" si="59"/>
        <v>2.0422701713271454E-28</v>
      </c>
      <c r="HI45" s="107">
        <f t="shared" si="59"/>
        <v>3.9555740105563871E-28</v>
      </c>
      <c r="HJ45" s="107">
        <f t="shared" si="59"/>
        <v>4.9243272023386921E-29</v>
      </c>
      <c r="HK45" s="107">
        <f t="shared" si="59"/>
        <v>7.7666436235954495E-29</v>
      </c>
      <c r="HL45" s="107">
        <f t="shared" si="59"/>
        <v>8.8286941828110795E-29</v>
      </c>
      <c r="HM45" s="107">
        <f t="shared" si="59"/>
        <v>1.6191842971362687E-28</v>
      </c>
      <c r="HN45" s="107">
        <f t="shared" si="59"/>
        <v>1.4443253086470432E-28</v>
      </c>
      <c r="HO45" s="107">
        <f t="shared" si="59"/>
        <v>2.3663960147922522E-29</v>
      </c>
      <c r="HP45" s="107">
        <f t="shared" si="59"/>
        <v>2.4472267017913701E-25</v>
      </c>
      <c r="HQ45" s="107">
        <f t="shared" si="59"/>
        <v>4.0805054957482151E-30</v>
      </c>
      <c r="HS45" s="107">
        <f t="shared" si="56"/>
        <v>7.8669734839268585E-55</v>
      </c>
      <c r="HT45" s="107">
        <f t="shared" si="56"/>
        <v>8.8123525443562511E-65</v>
      </c>
      <c r="HU45" s="107">
        <f t="shared" si="56"/>
        <v>1.3355690063671779E-65</v>
      </c>
      <c r="HV45" s="107">
        <f t="shared" si="56"/>
        <v>1.2543537540865429E-67</v>
      </c>
      <c r="HW45" s="107">
        <f t="shared" si="56"/>
        <v>8.6323761002912119E-76</v>
      </c>
      <c r="HX45" s="107">
        <f t="shared" si="56"/>
        <v>3.4663217456839846E-81</v>
      </c>
      <c r="HY45" s="107">
        <f t="shared" si="56"/>
        <v>1.9236657823414363E-80</v>
      </c>
      <c r="HZ45" s="107">
        <f t="shared" si="56"/>
        <v>6.3779278869497257E-83</v>
      </c>
      <c r="IA45" s="107">
        <f t="shared" si="56"/>
        <v>1.2341436017593015E-82</v>
      </c>
      <c r="IB45" s="107">
        <f t="shared" si="56"/>
        <v>3.8323544685725128E-82</v>
      </c>
      <c r="IC45" s="107">
        <f t="shared" si="56"/>
        <v>4.1525594734253961E-81</v>
      </c>
      <c r="ID45" s="107">
        <f t="shared" si="56"/>
        <v>9.7453350270980848E-81</v>
      </c>
      <c r="IE45" s="107">
        <f t="shared" si="56"/>
        <v>2.502787995647985E-83</v>
      </c>
      <c r="IF45" s="107">
        <f t="shared" si="56"/>
        <v>4.3064472815740329E-74</v>
      </c>
      <c r="IG45" s="107">
        <f t="shared" si="56"/>
        <v>1.0608537584983644E-46</v>
      </c>
      <c r="II45" s="107">
        <f t="shared" si="57"/>
        <v>7.3735370697850737E-134</v>
      </c>
      <c r="IJ45" s="107">
        <f t="shared" si="57"/>
        <v>1.7669793091446475E-158</v>
      </c>
      <c r="IK45" s="107">
        <f t="shared" si="57"/>
        <v>5.4215149047552128E-160</v>
      </c>
      <c r="IL45" s="107">
        <f t="shared" si="57"/>
        <v>1.3304711220476757E-165</v>
      </c>
      <c r="IM45" s="107">
        <f t="shared" si="57"/>
        <v>6.3944453382893359E-186</v>
      </c>
      <c r="IN45" s="107">
        <f t="shared" si="57"/>
        <v>2.3405697664984163E-200</v>
      </c>
      <c r="IO45" s="107">
        <f t="shared" si="57"/>
        <v>9.792032114634907E-199</v>
      </c>
      <c r="IP45" s="107">
        <f t="shared" si="57"/>
        <v>2.9953014617833907E-205</v>
      </c>
      <c r="IQ45" s="107">
        <f t="shared" si="57"/>
        <v>2.7876773945122377E-205</v>
      </c>
      <c r="IR45" s="107">
        <f t="shared" si="57"/>
        <v>3.144288145182632E-203</v>
      </c>
      <c r="IS45" s="107">
        <f t="shared" si="57"/>
        <v>6.4667382111896148E-200</v>
      </c>
      <c r="IT45" s="107">
        <f t="shared" si="57"/>
        <v>6.4512736688218943E-198</v>
      </c>
      <c r="IU45" s="107">
        <f t="shared" si="57"/>
        <v>2.6029299785525159E-204</v>
      </c>
      <c r="IV45" s="107">
        <f t="shared" si="57"/>
        <v>8.4647861294795252E-185</v>
      </c>
      <c r="IW45" s="107">
        <f t="shared" si="57"/>
        <v>1.450251797654799E-103</v>
      </c>
      <c r="IY45" s="107">
        <f t="shared" si="58"/>
        <v>2.7892234201883428E-8</v>
      </c>
      <c r="IZ45" s="107">
        <f t="shared" si="58"/>
        <v>1.9542878938143815E-9</v>
      </c>
      <c r="JA45" s="107">
        <f t="shared" si="58"/>
        <v>1.0923435475653106E-9</v>
      </c>
      <c r="JB45" s="107">
        <f t="shared" si="58"/>
        <v>8.737564996788794E-10</v>
      </c>
      <c r="JC45" s="107">
        <f t="shared" si="58"/>
        <v>5.9183347364501217E-11</v>
      </c>
      <c r="JD45" s="107">
        <f t="shared" si="58"/>
        <v>1.7084971825582058E-11</v>
      </c>
      <c r="JE45" s="107">
        <f t="shared" si="58"/>
        <v>2.2121179904407628E-11</v>
      </c>
      <c r="JF45" s="107">
        <f t="shared" si="58"/>
        <v>8.4459502489102337E-12</v>
      </c>
      <c r="JG45" s="107">
        <f t="shared" si="58"/>
        <v>1.0161330385724494E-11</v>
      </c>
      <c r="JH45" s="107">
        <f t="shared" si="58"/>
        <v>1.0512841575881001E-11</v>
      </c>
      <c r="JI45" s="107">
        <f t="shared" si="58"/>
        <v>1.3303166509843707E-11</v>
      </c>
      <c r="JJ45" s="107">
        <f t="shared" si="58"/>
        <v>1.1903312288142164E-11</v>
      </c>
      <c r="JK45" s="107">
        <f t="shared" si="58"/>
        <v>7.1371472662973525E-12</v>
      </c>
      <c r="JL45" s="107">
        <f t="shared" si="58"/>
        <v>6.5450246675309711E-10</v>
      </c>
      <c r="JM45" s="107">
        <f t="shared" si="58"/>
        <v>9.6557534827680425E-12</v>
      </c>
    </row>
    <row r="46" spans="2:273" x14ac:dyDescent="0.25">
      <c r="B46" s="2">
        <v>18</v>
      </c>
      <c r="C46" s="37">
        <v>61.484000000000002</v>
      </c>
      <c r="D46" s="37">
        <v>64.516000000000005</v>
      </c>
      <c r="E46" s="37">
        <v>67.3</v>
      </c>
      <c r="F46" s="37">
        <v>67.150000000000006</v>
      </c>
      <c r="G46" s="37">
        <v>65.533000000000001</v>
      </c>
      <c r="H46" s="37">
        <v>67.119</v>
      </c>
      <c r="I46" s="37">
        <v>68.305000000000007</v>
      </c>
      <c r="J46" s="37">
        <v>68.831000000000003</v>
      </c>
      <c r="K46" s="37">
        <v>71</v>
      </c>
      <c r="L46" s="37">
        <v>71.168999999999997</v>
      </c>
      <c r="M46" s="37">
        <v>69.881</v>
      </c>
      <c r="N46" s="37">
        <v>68.915000000000006</v>
      </c>
      <c r="O46" s="37">
        <v>70.917000000000002</v>
      </c>
      <c r="P46" s="37">
        <v>69.45</v>
      </c>
      <c r="Q46" s="37">
        <v>64.632999999999996</v>
      </c>
      <c r="S46" s="4">
        <f t="shared" si="8"/>
        <v>62.733814518775681</v>
      </c>
      <c r="T46" s="4">
        <f t="shared" si="9"/>
        <v>66.332767634979021</v>
      </c>
      <c r="U46" s="4">
        <f t="shared" si="10"/>
        <v>67.6143259707288</v>
      </c>
      <c r="V46" s="4">
        <f t="shared" si="11"/>
        <v>67.905795975704265</v>
      </c>
      <c r="W46" s="4">
        <f t="shared" si="12"/>
        <v>66.43168417909861</v>
      </c>
      <c r="X46" s="4">
        <f t="shared" si="13"/>
        <v>67.350990466072176</v>
      </c>
      <c r="Y46" s="4">
        <f t="shared" si="14"/>
        <v>68.653111895105909</v>
      </c>
      <c r="Z46" s="4">
        <f t="shared" si="15"/>
        <v>69.42543638510098</v>
      </c>
      <c r="AA46" s="4">
        <f t="shared" si="16"/>
        <v>70.775601391022178</v>
      </c>
      <c r="AB46" s="4">
        <f t="shared" si="17"/>
        <v>70.687580864353464</v>
      </c>
      <c r="AC46" s="4">
        <f t="shared" si="18"/>
        <v>69.828214099266816</v>
      </c>
      <c r="AD46" s="4">
        <f t="shared" si="19"/>
        <v>68.617218762788056</v>
      </c>
      <c r="AE46" s="4">
        <f t="shared" si="20"/>
        <v>69.296370182539079</v>
      </c>
      <c r="AF46" s="4">
        <f t="shared" si="21"/>
        <v>70.028802582284314</v>
      </c>
      <c r="AG46" s="4">
        <f t="shared" si="21"/>
        <v>64.26017876182847</v>
      </c>
      <c r="AI46" s="4">
        <f t="shared" si="22"/>
        <v>-1.2498145187756791</v>
      </c>
      <c r="AJ46" s="4">
        <f t="shared" si="23"/>
        <v>-1.8167676349790156</v>
      </c>
      <c r="AK46" s="4">
        <f t="shared" si="24"/>
        <v>-0.31432597072880242</v>
      </c>
      <c r="AL46" s="4">
        <f t="shared" si="25"/>
        <v>-0.7557959757042596</v>
      </c>
      <c r="AM46" s="4">
        <f t="shared" si="26"/>
        <v>-0.89868417909860909</v>
      </c>
      <c r="AN46" s="4">
        <f t="shared" si="27"/>
        <v>-0.2319904660721761</v>
      </c>
      <c r="AO46" s="4">
        <f t="shared" si="28"/>
        <v>-0.34811189510590168</v>
      </c>
      <c r="AP46" s="4">
        <f t="shared" si="29"/>
        <v>-0.59443638510097685</v>
      </c>
      <c r="AQ46" s="4">
        <f t="shared" si="30"/>
        <v>0.22439860897782182</v>
      </c>
      <c r="AR46" s="4">
        <f t="shared" si="31"/>
        <v>0.48141913564653294</v>
      </c>
      <c r="AS46" s="4">
        <f t="shared" si="32"/>
        <v>5.2785900733184121E-2</v>
      </c>
      <c r="AT46" s="4">
        <f t="shared" si="33"/>
        <v>0.29778123721195016</v>
      </c>
      <c r="AU46" s="4">
        <f t="shared" si="34"/>
        <v>1.6206298174609231</v>
      </c>
      <c r="AV46" s="4">
        <f t="shared" si="60"/>
        <v>-0.57880258228431103</v>
      </c>
      <c r="AW46" s="4">
        <f t="shared" si="60"/>
        <v>0.37282123817152524</v>
      </c>
      <c r="AY46" s="2">
        <f t="shared" si="50"/>
        <v>62.733741748044103</v>
      </c>
      <c r="AZ46" s="2">
        <f t="shared" si="50"/>
        <v>66.332761429411676</v>
      </c>
      <c r="BA46" s="2">
        <f t="shared" si="50"/>
        <v>67.614322338742568</v>
      </c>
      <c r="BB46" s="2">
        <f t="shared" si="50"/>
        <v>67.905793010637282</v>
      </c>
      <c r="BC46" s="2">
        <f t="shared" si="50"/>
        <v>66.431683942693155</v>
      </c>
      <c r="BD46" s="2">
        <f t="shared" si="50"/>
        <v>67.350990391192326</v>
      </c>
      <c r="BE46" s="2">
        <f t="shared" si="50"/>
        <v>68.653111799968187</v>
      </c>
      <c r="BF46" s="2">
        <f t="shared" si="50"/>
        <v>69.425436348384324</v>
      </c>
      <c r="BG46" s="2">
        <f t="shared" si="50"/>
        <v>70.775601344863091</v>
      </c>
      <c r="BH46" s="2">
        <f t="shared" si="50"/>
        <v>70.68758081654228</v>
      </c>
      <c r="BI46" s="2">
        <f t="shared" si="50"/>
        <v>69.828214038862697</v>
      </c>
      <c r="BJ46" s="2">
        <f t="shared" si="50"/>
        <v>68.617218709161577</v>
      </c>
      <c r="BK46" s="2">
        <f t="shared" si="50"/>
        <v>69.296370149724879</v>
      </c>
      <c r="BL46" s="2">
        <f t="shared" si="50"/>
        <v>70.028800313129651</v>
      </c>
      <c r="BM46" s="2">
        <f t="shared" si="50"/>
        <v>64.260178721796734</v>
      </c>
      <c r="BO46" s="2">
        <f t="shared" si="51"/>
        <v>61.484000000000002</v>
      </c>
      <c r="BP46" s="2">
        <f t="shared" si="51"/>
        <v>64.516000000000005</v>
      </c>
      <c r="BQ46" s="2">
        <f t="shared" si="51"/>
        <v>67.3</v>
      </c>
      <c r="BR46" s="2">
        <f t="shared" si="51"/>
        <v>67.150000000000006</v>
      </c>
      <c r="BS46" s="2">
        <f t="shared" si="51"/>
        <v>65.533000000000001</v>
      </c>
      <c r="BT46" s="2">
        <f t="shared" si="51"/>
        <v>67.119</v>
      </c>
      <c r="BU46" s="2">
        <f t="shared" si="51"/>
        <v>68.305000000000007</v>
      </c>
      <c r="BV46" s="2">
        <f t="shared" si="51"/>
        <v>68.831000000000003</v>
      </c>
      <c r="BW46" s="2">
        <f t="shared" si="51"/>
        <v>71</v>
      </c>
      <c r="BX46" s="2">
        <f t="shared" si="51"/>
        <v>71.168999999999997</v>
      </c>
      <c r="BY46" s="2">
        <f t="shared" si="51"/>
        <v>69.881</v>
      </c>
      <c r="BZ46" s="2">
        <f t="shared" si="51"/>
        <v>68.915000000000006</v>
      </c>
      <c r="CA46" s="2">
        <f t="shared" si="51"/>
        <v>70.917000000000002</v>
      </c>
      <c r="CB46" s="2">
        <f t="shared" si="51"/>
        <v>69.45</v>
      </c>
      <c r="CC46" s="2">
        <f t="shared" si="51"/>
        <v>64.632999999999996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62.733795074224027</v>
      </c>
      <c r="DL46" s="2">
        <f t="shared" si="61"/>
        <v>66.332784768574243</v>
      </c>
      <c r="DM46" s="2">
        <f t="shared" si="61"/>
        <v>67.614349162928093</v>
      </c>
      <c r="DN46" s="2">
        <f t="shared" si="61"/>
        <v>67.905805011489235</v>
      </c>
      <c r="DO46" s="2">
        <f t="shared" si="61"/>
        <v>66.431571428571431</v>
      </c>
      <c r="DP46" s="2">
        <f t="shared" si="61"/>
        <v>67.350854087089388</v>
      </c>
      <c r="DQ46" s="2">
        <f t="shared" si="61"/>
        <v>68.653036134453757</v>
      </c>
      <c r="DR46" s="2">
        <f t="shared" si="61"/>
        <v>69.425355996944234</v>
      </c>
      <c r="DS46" s="2">
        <f t="shared" si="61"/>
        <v>70.775497103386797</v>
      </c>
      <c r="DT46" s="2">
        <f t="shared" si="61"/>
        <v>70.687456885026748</v>
      </c>
      <c r="DU46" s="2">
        <f t="shared" si="61"/>
        <v>69.828138368983957</v>
      </c>
      <c r="DV46" s="2">
        <f t="shared" si="61"/>
        <v>68.617113747771825</v>
      </c>
      <c r="DW46" s="2">
        <f t="shared" si="61"/>
        <v>69.29623707664885</v>
      </c>
      <c r="DX46" s="2">
        <f t="shared" si="61"/>
        <v>70.028149849849839</v>
      </c>
      <c r="DY46" s="2">
        <f t="shared" si="61"/>
        <v>64.258695439377078</v>
      </c>
      <c r="EA46" s="2">
        <f t="shared" si="62"/>
        <v>60.150306501547988</v>
      </c>
      <c r="EB46" s="2">
        <f t="shared" si="62"/>
        <v>65.31218054381516</v>
      </c>
      <c r="EC46" s="2">
        <f t="shared" si="62"/>
        <v>66.508881146420165</v>
      </c>
      <c r="ED46" s="2">
        <f t="shared" si="62"/>
        <v>67.450471804408465</v>
      </c>
      <c r="EE46" s="2">
        <f t="shared" si="62"/>
        <v>71.208051372549022</v>
      </c>
      <c r="EF46" s="2">
        <f t="shared" si="62"/>
        <v>72.313166681447314</v>
      </c>
      <c r="EG46" s="2">
        <f t="shared" si="62"/>
        <v>71.44992521242024</v>
      </c>
      <c r="EH46" s="2">
        <f t="shared" si="62"/>
        <v>72.436669330644762</v>
      </c>
      <c r="EI46" s="2">
        <f t="shared" si="62"/>
        <v>73.882547911037193</v>
      </c>
      <c r="EJ46" s="2">
        <f t="shared" si="62"/>
        <v>74.02497523755585</v>
      </c>
      <c r="EK46" s="2">
        <f t="shared" si="62"/>
        <v>72.104555811753571</v>
      </c>
      <c r="EL46" s="2">
        <f t="shared" si="62"/>
        <v>71.883335992697397</v>
      </c>
      <c r="EM46" s="2">
        <f t="shared" si="62"/>
        <v>71.069953593873549</v>
      </c>
      <c r="EN46" s="2">
        <f t="shared" si="62"/>
        <v>72.643348604095706</v>
      </c>
      <c r="EO46" s="2">
        <f t="shared" si="62"/>
        <v>66.346659141601904</v>
      </c>
      <c r="EQ46" s="2">
        <f t="shared" si="63"/>
        <v>61.493514538325805</v>
      </c>
      <c r="ER46" s="2">
        <f t="shared" si="63"/>
        <v>65.113920207861</v>
      </c>
      <c r="ES46" s="2">
        <f t="shared" si="63"/>
        <v>65.644938677783671</v>
      </c>
      <c r="ET46" s="2">
        <f t="shared" si="63"/>
        <v>67.370000861896116</v>
      </c>
      <c r="EU46" s="2">
        <f t="shared" si="63"/>
        <v>68.779884107324477</v>
      </c>
      <c r="EV46" s="2">
        <f t="shared" si="63"/>
        <v>69.71493983271138</v>
      </c>
      <c r="EW46" s="2">
        <f t="shared" si="63"/>
        <v>71.467632520317721</v>
      </c>
      <c r="EX46" s="2">
        <f t="shared" si="63"/>
        <v>72.557698565416487</v>
      </c>
      <c r="EY46" s="2">
        <f t="shared" si="63"/>
        <v>72.396346549474487</v>
      </c>
      <c r="EZ46" s="2">
        <f t="shared" si="63"/>
        <v>72.961360879955024</v>
      </c>
      <c r="FA46" s="2">
        <f t="shared" si="63"/>
        <v>70.495821151504373</v>
      </c>
      <c r="FB46" s="2">
        <f t="shared" si="63"/>
        <v>70.880380503796857</v>
      </c>
      <c r="FC46" s="2">
        <f t="shared" si="63"/>
        <v>70.279496932385285</v>
      </c>
      <c r="FD46" s="2">
        <f t="shared" si="63"/>
        <v>73.124803290432425</v>
      </c>
      <c r="FE46" s="2">
        <f t="shared" si="63"/>
        <v>68.189436929835892</v>
      </c>
      <c r="FG46" s="2">
        <f t="shared" si="64"/>
        <v>2.0641151993142618E-5</v>
      </c>
      <c r="FH46" s="2">
        <f t="shared" si="64"/>
        <v>2.2867985399261476E-5</v>
      </c>
      <c r="FI46" s="2">
        <f t="shared" si="64"/>
        <v>2.4265003360220585E-5</v>
      </c>
      <c r="FJ46" s="2">
        <f t="shared" si="64"/>
        <v>2.6356197417259802E-5</v>
      </c>
      <c r="FK46" s="2">
        <f t="shared" si="64"/>
        <v>2.3555866237208398E-5</v>
      </c>
      <c r="FL46" s="2">
        <f t="shared" si="64"/>
        <v>2.7467859280964406E-5</v>
      </c>
      <c r="FM46" s="2">
        <f t="shared" si="64"/>
        <v>2.7053455577071192E-5</v>
      </c>
      <c r="FN46" s="2">
        <f t="shared" si="64"/>
        <v>2.668318807563233E-5</v>
      </c>
      <c r="FO46" s="2">
        <f t="shared" si="64"/>
        <v>3.3549975133532583E-5</v>
      </c>
      <c r="FP46" s="2">
        <f t="shared" si="64"/>
        <v>3.7132834504978821E-5</v>
      </c>
      <c r="FQ46" s="2">
        <f t="shared" si="64"/>
        <v>3.3240775040495737E-5</v>
      </c>
      <c r="FR46" s="2">
        <f t="shared" si="64"/>
        <v>3.2135409913740141E-5</v>
      </c>
      <c r="FS46" s="2">
        <f t="shared" si="64"/>
        <v>7.5025000407626658E-5</v>
      </c>
      <c r="FT46" s="2">
        <f t="shared" si="64"/>
        <v>2.4872421294137864E-4</v>
      </c>
      <c r="FU46" s="2">
        <f t="shared" si="64"/>
        <v>7.1039640970447723E-4</v>
      </c>
      <c r="FW46" s="2">
        <f t="shared" si="54"/>
        <v>2.8343838545830356E-13</v>
      </c>
      <c r="FX46" s="2">
        <f t="shared" si="54"/>
        <v>2.9355164518524832E-13</v>
      </c>
      <c r="FY46" s="2">
        <f t="shared" si="54"/>
        <v>4.6755759815678907E-13</v>
      </c>
      <c r="FZ46" s="2">
        <f t="shared" si="54"/>
        <v>4.1711193203121083E-13</v>
      </c>
      <c r="GA46" s="2">
        <f t="shared" si="54"/>
        <v>3.777120767889523E-13</v>
      </c>
      <c r="GB46" s="2">
        <f t="shared" si="54"/>
        <v>4.2402161777357197E-13</v>
      </c>
      <c r="GC46" s="2">
        <f t="shared" si="54"/>
        <v>3.89785488134722E-13</v>
      </c>
      <c r="GD46" s="2">
        <f t="shared" si="54"/>
        <v>4.2556940524540291E-13</v>
      </c>
      <c r="GE46" s="2">
        <f t="shared" si="54"/>
        <v>7.0104622106889499E-13</v>
      </c>
      <c r="GF46" s="2">
        <f t="shared" si="54"/>
        <v>1.0388376017210457E-12</v>
      </c>
      <c r="GG46" s="2">
        <f t="shared" si="54"/>
        <v>8.4803236442694442E-13</v>
      </c>
      <c r="GH46" s="2">
        <f t="shared" si="54"/>
        <v>9.5502949434508691E-13</v>
      </c>
      <c r="GI46" s="2">
        <f t="shared" si="54"/>
        <v>8.0850295378969191E-12</v>
      </c>
      <c r="GJ46" s="2">
        <f t="shared" si="54"/>
        <v>5.8101885291977735E-11</v>
      </c>
      <c r="GK46" s="2">
        <f t="shared" si="54"/>
        <v>2.724178374729967E-10</v>
      </c>
      <c r="GM46" s="107">
        <f t="shared" si="55"/>
        <v>5.3849110840584681E-8</v>
      </c>
      <c r="GN46" s="107">
        <f t="shared" si="55"/>
        <v>4.2292830902717243E-9</v>
      </c>
      <c r="GO46" s="107">
        <f t="shared" si="55"/>
        <v>2.4310633332364474E-9</v>
      </c>
      <c r="GP46" s="107">
        <f t="shared" si="55"/>
        <v>1.9745550586674759E-9</v>
      </c>
      <c r="GQ46" s="107">
        <f t="shared" si="55"/>
        <v>1.4808484007535566E-10</v>
      </c>
      <c r="GR46" s="107">
        <f t="shared" si="55"/>
        <v>4.5604104120445065E-11</v>
      </c>
      <c r="GS46" s="107">
        <f t="shared" si="55"/>
        <v>5.8336553007689286E-11</v>
      </c>
      <c r="GT46" s="107">
        <f t="shared" si="55"/>
        <v>2.3152599079487811E-11</v>
      </c>
      <c r="GU46" s="107">
        <f t="shared" si="55"/>
        <v>2.8243467999153816E-11</v>
      </c>
      <c r="GV46" s="107">
        <f t="shared" si="55"/>
        <v>2.9466444563642367E-11</v>
      </c>
      <c r="GW46" s="107">
        <f t="shared" si="55"/>
        <v>3.6524188472731168E-11</v>
      </c>
      <c r="GX46" s="107">
        <f t="shared" si="55"/>
        <v>3.2729870601454373E-11</v>
      </c>
      <c r="GY46" s="107">
        <f t="shared" si="55"/>
        <v>1.9858552570625386E-11</v>
      </c>
      <c r="GZ46" s="107">
        <f t="shared" si="55"/>
        <v>1.5688351412372781E-9</v>
      </c>
      <c r="HA46" s="107">
        <f t="shared" si="55"/>
        <v>2.9493297566361967E-11</v>
      </c>
      <c r="HC46" s="107">
        <f t="shared" si="59"/>
        <v>3.7643307058985522E-19</v>
      </c>
      <c r="HD46" s="107">
        <f t="shared" si="59"/>
        <v>2.4617440778187839E-22</v>
      </c>
      <c r="HE46" s="107">
        <f t="shared" si="59"/>
        <v>9.044511684725438E-23</v>
      </c>
      <c r="HF46" s="107">
        <f t="shared" si="59"/>
        <v>3.0033055544249613E-23</v>
      </c>
      <c r="HG46" s="107">
        <f t="shared" si="59"/>
        <v>4.738986467965345E-26</v>
      </c>
      <c r="HH46" s="107">
        <f t="shared" si="59"/>
        <v>1.3150605868648357E-27</v>
      </c>
      <c r="HI46" s="107">
        <f t="shared" si="59"/>
        <v>2.4896156297403568E-27</v>
      </c>
      <c r="HJ46" s="107">
        <f t="shared" si="59"/>
        <v>3.3147229631493439E-28</v>
      </c>
      <c r="HK46" s="107">
        <f t="shared" si="59"/>
        <v>5.3691658462642418E-28</v>
      </c>
      <c r="HL46" s="107">
        <f t="shared" si="59"/>
        <v>6.1973693639790482E-28</v>
      </c>
      <c r="HM46" s="107">
        <f t="shared" si="59"/>
        <v>1.0929676393267551E-27</v>
      </c>
      <c r="HN46" s="107">
        <f t="shared" si="59"/>
        <v>9.7510852872229283E-28</v>
      </c>
      <c r="HO46" s="107">
        <f t="shared" si="59"/>
        <v>1.6458807621925983E-28</v>
      </c>
      <c r="HP46" s="107">
        <f t="shared" si="59"/>
        <v>1.3335629510304606E-24</v>
      </c>
      <c r="HQ46" s="107">
        <f t="shared" si="59"/>
        <v>3.3845622479650124E-29</v>
      </c>
      <c r="HS46" s="107">
        <f t="shared" si="56"/>
        <v>8.8059904717416143E-54</v>
      </c>
      <c r="HT46" s="107">
        <f t="shared" si="56"/>
        <v>1.5529415970907477E-63</v>
      </c>
      <c r="HU46" s="107">
        <f t="shared" si="56"/>
        <v>2.5480650780356369E-64</v>
      </c>
      <c r="HV46" s="107">
        <f t="shared" si="56"/>
        <v>2.6102405240032566E-66</v>
      </c>
      <c r="HW46" s="107">
        <f t="shared" si="56"/>
        <v>2.5850801484493253E-74</v>
      </c>
      <c r="HX46" s="107">
        <f t="shared" si="56"/>
        <v>1.3617424442699473E-79</v>
      </c>
      <c r="HY46" s="107">
        <f t="shared" si="56"/>
        <v>7.2409454480830904E-79</v>
      </c>
      <c r="HZ46" s="107">
        <f t="shared" si="56"/>
        <v>2.7297189200810979E-81</v>
      </c>
      <c r="IA46" s="107">
        <f t="shared" si="56"/>
        <v>5.6066456706076568E-81</v>
      </c>
      <c r="IB46" s="107">
        <f t="shared" si="56"/>
        <v>1.7804910633468326E-80</v>
      </c>
      <c r="IC46" s="107">
        <f t="shared" si="56"/>
        <v>1.7747990224013287E-79</v>
      </c>
      <c r="ID46" s="107">
        <f t="shared" si="56"/>
        <v>4.115966256346673E-79</v>
      </c>
      <c r="IE46" s="107">
        <f t="shared" si="56"/>
        <v>1.1286180067865774E-81</v>
      </c>
      <c r="IF46" s="107">
        <f t="shared" si="56"/>
        <v>1.2744857595306934E-72</v>
      </c>
      <c r="IG46" s="107">
        <f t="shared" si="56"/>
        <v>8.5062530894290677E-46</v>
      </c>
      <c r="II46" s="107">
        <f t="shared" si="57"/>
        <v>8.8021137097793665E-132</v>
      </c>
      <c r="IJ46" s="107">
        <f t="shared" si="57"/>
        <v>5.1797801506223485E-156</v>
      </c>
      <c r="IK46" s="107">
        <f t="shared" si="57"/>
        <v>1.8423637283418535E-157</v>
      </c>
      <c r="IL46" s="107">
        <f t="shared" si="57"/>
        <v>5.428386024440573E-163</v>
      </c>
      <c r="IM46" s="107">
        <f t="shared" si="57"/>
        <v>5.3742872113358517E-183</v>
      </c>
      <c r="IN46" s="107">
        <f t="shared" si="57"/>
        <v>3.434561075229979E-197</v>
      </c>
      <c r="IO46" s="107">
        <f t="shared" si="57"/>
        <v>1.3255933850579677E-195</v>
      </c>
      <c r="IP46" s="107">
        <f t="shared" si="57"/>
        <v>5.2657414781135444E-202</v>
      </c>
      <c r="IQ46" s="107">
        <f t="shared" si="57"/>
        <v>5.5967692785492604E-202</v>
      </c>
      <c r="IR46" s="107">
        <f t="shared" si="57"/>
        <v>6.5000389713445742E-200</v>
      </c>
      <c r="IS46" s="107">
        <f t="shared" si="57"/>
        <v>1.1168946479810434E-196</v>
      </c>
      <c r="IT46" s="107">
        <f t="shared" si="57"/>
        <v>1.0663143656012429E-194</v>
      </c>
      <c r="IU46" s="107">
        <f t="shared" si="57"/>
        <v>4.8957343372183326E-201</v>
      </c>
      <c r="IV46" s="107">
        <f t="shared" si="57"/>
        <v>7.3622239105741608E-182</v>
      </c>
      <c r="IW46" s="107">
        <f t="shared" si="57"/>
        <v>5.9773032807578386E-102</v>
      </c>
      <c r="IY46" s="107">
        <f t="shared" si="58"/>
        <v>5.3849110840961114E-8</v>
      </c>
      <c r="IZ46" s="107">
        <f t="shared" si="58"/>
        <v>4.2292830902719708E-9</v>
      </c>
      <c r="JA46" s="107">
        <f t="shared" si="58"/>
        <v>2.4310633332365379E-9</v>
      </c>
      <c r="JB46" s="107">
        <f t="shared" si="58"/>
        <v>1.9745550586675061E-9</v>
      </c>
      <c r="JC46" s="107">
        <f t="shared" si="58"/>
        <v>1.4808484007535571E-10</v>
      </c>
      <c r="JD46" s="107">
        <f t="shared" si="58"/>
        <v>4.5604104120445065E-11</v>
      </c>
      <c r="JE46" s="107">
        <f t="shared" si="58"/>
        <v>5.8336553007689286E-11</v>
      </c>
      <c r="JF46" s="107">
        <f t="shared" si="58"/>
        <v>2.3152599079487811E-11</v>
      </c>
      <c r="JG46" s="107">
        <f t="shared" si="58"/>
        <v>2.8243467999153816E-11</v>
      </c>
      <c r="JH46" s="107">
        <f t="shared" si="58"/>
        <v>2.9466444563642367E-11</v>
      </c>
      <c r="JI46" s="107">
        <f t="shared" si="58"/>
        <v>3.6524188472731168E-11</v>
      </c>
      <c r="JJ46" s="107">
        <f t="shared" si="58"/>
        <v>3.2729870601454373E-11</v>
      </c>
      <c r="JK46" s="107">
        <f t="shared" si="58"/>
        <v>1.9858552570625386E-11</v>
      </c>
      <c r="JL46" s="107">
        <f t="shared" si="58"/>
        <v>1.5688351412372794E-9</v>
      </c>
      <c r="JM46" s="107">
        <f t="shared" si="58"/>
        <v>2.9493297566361967E-11</v>
      </c>
    </row>
    <row r="47" spans="2:273" x14ac:dyDescent="0.25">
      <c r="B47" s="2">
        <v>19</v>
      </c>
      <c r="C47" s="37">
        <v>62.161000000000001</v>
      </c>
      <c r="D47" s="37">
        <v>65.305999999999997</v>
      </c>
      <c r="E47" s="37">
        <v>67.3</v>
      </c>
      <c r="F47" s="37">
        <v>67.683000000000007</v>
      </c>
      <c r="G47" s="37">
        <v>66.099999999999994</v>
      </c>
      <c r="H47" s="37">
        <v>68.168999999999997</v>
      </c>
      <c r="I47" s="37">
        <v>69.525000000000006</v>
      </c>
      <c r="J47" s="37">
        <v>69.22</v>
      </c>
      <c r="K47" s="37">
        <v>70.897999999999996</v>
      </c>
      <c r="L47" s="37">
        <v>71.373000000000005</v>
      </c>
      <c r="M47" s="37">
        <v>69.846999999999994</v>
      </c>
      <c r="N47" s="37">
        <v>68.864000000000004</v>
      </c>
      <c r="O47" s="37">
        <v>69.283000000000001</v>
      </c>
      <c r="P47" s="37">
        <v>69.400000000000006</v>
      </c>
      <c r="Q47" s="37">
        <v>63.85</v>
      </c>
      <c r="S47" s="4">
        <f t="shared" si="8"/>
        <v>62.782937082556685</v>
      </c>
      <c r="T47" s="4">
        <f t="shared" si="9"/>
        <v>66.430384869844019</v>
      </c>
      <c r="U47" s="4">
        <f t="shared" si="10"/>
        <v>67.724749809967633</v>
      </c>
      <c r="V47" s="4">
        <f t="shared" si="11"/>
        <v>68.015663588530757</v>
      </c>
      <c r="W47" s="4">
        <f t="shared" si="12"/>
        <v>66.576442453998766</v>
      </c>
      <c r="X47" s="4">
        <f t="shared" si="13"/>
        <v>67.493214676931785</v>
      </c>
      <c r="Y47" s="4">
        <f t="shared" si="14"/>
        <v>68.774141455345912</v>
      </c>
      <c r="Z47" s="4">
        <f t="shared" si="15"/>
        <v>69.542886552395146</v>
      </c>
      <c r="AA47" s="4">
        <f t="shared" si="16"/>
        <v>70.875047962396721</v>
      </c>
      <c r="AB47" s="4">
        <f t="shared" si="17"/>
        <v>70.75214677331131</v>
      </c>
      <c r="AC47" s="4">
        <f t="shared" si="18"/>
        <v>69.943461989011936</v>
      </c>
      <c r="AD47" s="4">
        <f t="shared" si="19"/>
        <v>68.755797569303098</v>
      </c>
      <c r="AE47" s="4">
        <f t="shared" si="20"/>
        <v>69.421205911760651</v>
      </c>
      <c r="AF47" s="4">
        <f t="shared" si="21"/>
        <v>70.175296214588187</v>
      </c>
      <c r="AG47" s="4">
        <f t="shared" si="21"/>
        <v>64.384059387991798</v>
      </c>
      <c r="AI47" s="4">
        <f t="shared" si="22"/>
        <v>-0.62193708255668412</v>
      </c>
      <c r="AJ47" s="4">
        <f t="shared" si="23"/>
        <v>-1.1243848698440218</v>
      </c>
      <c r="AK47" s="4">
        <f t="shared" si="24"/>
        <v>-0.42474980996763634</v>
      </c>
      <c r="AL47" s="4">
        <f t="shared" si="25"/>
        <v>-0.33266358853074962</v>
      </c>
      <c r="AM47" s="4">
        <f t="shared" si="26"/>
        <v>-0.4764424539987715</v>
      </c>
      <c r="AN47" s="4">
        <f t="shared" si="27"/>
        <v>0.6757853230682116</v>
      </c>
      <c r="AO47" s="4">
        <f t="shared" si="28"/>
        <v>0.75085854465409341</v>
      </c>
      <c r="AP47" s="4">
        <f t="shared" si="29"/>
        <v>-0.32288655239514696</v>
      </c>
      <c r="AQ47" s="4">
        <f t="shared" si="30"/>
        <v>2.2952037603275244E-2</v>
      </c>
      <c r="AR47" s="4">
        <f t="shared" si="31"/>
        <v>0.6208532266886948</v>
      </c>
      <c r="AS47" s="4">
        <f t="shared" si="32"/>
        <v>-9.6461989011942251E-2</v>
      </c>
      <c r="AT47" s="4">
        <f t="shared" si="33"/>
        <v>0.10820243069690605</v>
      </c>
      <c r="AU47" s="4">
        <f t="shared" si="34"/>
        <v>-0.13820591176065022</v>
      </c>
      <c r="AV47" s="4">
        <f t="shared" si="60"/>
        <v>-0.77529621458818099</v>
      </c>
      <c r="AW47" s="4">
        <f t="shared" si="60"/>
        <v>-0.53405938799179609</v>
      </c>
      <c r="AY47" s="2">
        <f t="shared" si="50"/>
        <v>62.782801202693818</v>
      </c>
      <c r="AZ47" s="2">
        <f t="shared" si="50"/>
        <v>66.43037191882658</v>
      </c>
      <c r="BA47" s="2">
        <f t="shared" si="50"/>
        <v>67.72474202124063</v>
      </c>
      <c r="BB47" s="2">
        <f t="shared" si="50"/>
        <v>68.015657136044808</v>
      </c>
      <c r="BC47" s="2">
        <f t="shared" si="50"/>
        <v>66.576441885463964</v>
      </c>
      <c r="BD47" s="2">
        <f t="shared" si="50"/>
        <v>67.493214485211169</v>
      </c>
      <c r="BE47" s="2">
        <f t="shared" si="50"/>
        <v>68.774141214609031</v>
      </c>
      <c r="BF47" s="2">
        <f t="shared" si="50"/>
        <v>69.542886455897403</v>
      </c>
      <c r="BG47" s="2">
        <f t="shared" si="50"/>
        <v>70.87504783953986</v>
      </c>
      <c r="BH47" s="2">
        <f t="shared" si="50"/>
        <v>70.752146645064059</v>
      </c>
      <c r="BI47" s="2">
        <f t="shared" si="50"/>
        <v>69.943461830155357</v>
      </c>
      <c r="BJ47" s="2">
        <f t="shared" si="50"/>
        <v>68.755797428045227</v>
      </c>
      <c r="BK47" s="2">
        <f t="shared" si="50"/>
        <v>69.42120582428241</v>
      </c>
      <c r="BL47" s="2">
        <f t="shared" si="50"/>
        <v>70.175290995273684</v>
      </c>
      <c r="BM47" s="2">
        <f t="shared" si="50"/>
        <v>64.384059271629198</v>
      </c>
      <c r="BO47" s="2">
        <f t="shared" si="51"/>
        <v>62.161000000000001</v>
      </c>
      <c r="BP47" s="2">
        <f t="shared" si="51"/>
        <v>65.305999999999997</v>
      </c>
      <c r="BQ47" s="2">
        <f t="shared" si="51"/>
        <v>67.3</v>
      </c>
      <c r="BR47" s="2">
        <f t="shared" si="51"/>
        <v>67.683000000000007</v>
      </c>
      <c r="BS47" s="2">
        <f t="shared" si="51"/>
        <v>66.099999999999994</v>
      </c>
      <c r="BT47" s="2">
        <f t="shared" si="51"/>
        <v>68.168999999999997</v>
      </c>
      <c r="BU47" s="2">
        <f t="shared" si="51"/>
        <v>69.525000000000006</v>
      </c>
      <c r="BV47" s="2">
        <f t="shared" si="51"/>
        <v>69.22</v>
      </c>
      <c r="BW47" s="2">
        <f t="shared" si="51"/>
        <v>70.897999999999996</v>
      </c>
      <c r="BX47" s="2">
        <f t="shared" si="51"/>
        <v>71.373000000000005</v>
      </c>
      <c r="BY47" s="2">
        <f t="shared" si="51"/>
        <v>69.846999999999994</v>
      </c>
      <c r="BZ47" s="2">
        <f t="shared" si="51"/>
        <v>68.864000000000004</v>
      </c>
      <c r="CA47" s="2">
        <f t="shared" si="51"/>
        <v>69.283000000000001</v>
      </c>
      <c r="CB47" s="2">
        <f t="shared" si="51"/>
        <v>69.400000000000006</v>
      </c>
      <c r="CC47" s="2">
        <f t="shared" si="51"/>
        <v>63.85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62.782871794871802</v>
      </c>
      <c r="DL47" s="2">
        <f t="shared" si="61"/>
        <v>66.430407703249813</v>
      </c>
      <c r="DM47" s="2">
        <f t="shared" si="61"/>
        <v>67.724783236677965</v>
      </c>
      <c r="DN47" s="2">
        <f t="shared" si="61"/>
        <v>68.015680271364502</v>
      </c>
      <c r="DO47" s="2">
        <f t="shared" si="61"/>
        <v>66.576309523809513</v>
      </c>
      <c r="DP47" s="2">
        <f t="shared" si="61"/>
        <v>67.493053934301003</v>
      </c>
      <c r="DQ47" s="2">
        <f t="shared" si="61"/>
        <v>68.774055462184847</v>
      </c>
      <c r="DR47" s="2">
        <f t="shared" si="61"/>
        <v>69.542794805194802</v>
      </c>
      <c r="DS47" s="2">
        <f t="shared" si="61"/>
        <v>70.874928253119421</v>
      </c>
      <c r="DT47" s="2">
        <f t="shared" si="61"/>
        <v>70.752002005347606</v>
      </c>
      <c r="DU47" s="2">
        <f t="shared" si="61"/>
        <v>69.943378342245992</v>
      </c>
      <c r="DV47" s="2">
        <f t="shared" si="61"/>
        <v>68.755677584670224</v>
      </c>
      <c r="DW47" s="2">
        <f t="shared" si="61"/>
        <v>69.421067290552585</v>
      </c>
      <c r="DX47" s="2">
        <f t="shared" si="61"/>
        <v>70.174591162591156</v>
      </c>
      <c r="DY47" s="2">
        <f t="shared" si="61"/>
        <v>64.382480756395992</v>
      </c>
      <c r="EA47" s="2">
        <f t="shared" si="62"/>
        <v>60.06627631578948</v>
      </c>
      <c r="EB47" s="2">
        <f t="shared" si="62"/>
        <v>65.187414694280079</v>
      </c>
      <c r="EC47" s="2">
        <f t="shared" si="62"/>
        <v>66.375564759612743</v>
      </c>
      <c r="ED47" s="2">
        <f t="shared" si="62"/>
        <v>67.318418722310341</v>
      </c>
      <c r="EE47" s="2">
        <f t="shared" si="62"/>
        <v>71.039709019607841</v>
      </c>
      <c r="EF47" s="2">
        <f t="shared" si="62"/>
        <v>72.135972330613683</v>
      </c>
      <c r="EG47" s="2">
        <f t="shared" si="62"/>
        <v>71.291887192137523</v>
      </c>
      <c r="EH47" s="2">
        <f t="shared" si="62"/>
        <v>72.271151084444014</v>
      </c>
      <c r="EI47" s="2">
        <f t="shared" si="62"/>
        <v>73.706277489087498</v>
      </c>
      <c r="EJ47" s="2">
        <f t="shared" si="62"/>
        <v>73.846096973129448</v>
      </c>
      <c r="EK47" s="2">
        <f t="shared" si="62"/>
        <v>71.938439399314177</v>
      </c>
      <c r="EL47" s="2">
        <f t="shared" si="62"/>
        <v>71.718010095846637</v>
      </c>
      <c r="EM47" s="2">
        <f t="shared" si="62"/>
        <v>70.918847338410941</v>
      </c>
      <c r="EN47" s="2">
        <f t="shared" si="62"/>
        <v>72.497144249970631</v>
      </c>
      <c r="EO47" s="2">
        <f t="shared" si="62"/>
        <v>66.244072997634348</v>
      </c>
      <c r="EQ47" s="2">
        <f t="shared" si="63"/>
        <v>61.390177797526341</v>
      </c>
      <c r="ER47" s="2">
        <f t="shared" si="63"/>
        <v>64.9890882634202</v>
      </c>
      <c r="ES47" s="2">
        <f t="shared" si="63"/>
        <v>65.520537702747404</v>
      </c>
      <c r="ET47" s="2">
        <f t="shared" si="63"/>
        <v>67.236887166470936</v>
      </c>
      <c r="EU47" s="2">
        <f t="shared" si="63"/>
        <v>68.638870693723788</v>
      </c>
      <c r="EV47" s="2">
        <f t="shared" si="63"/>
        <v>69.567862786268975</v>
      </c>
      <c r="EW47" s="2">
        <f t="shared" si="63"/>
        <v>71.308382385859957</v>
      </c>
      <c r="EX47" s="2">
        <f t="shared" si="63"/>
        <v>72.389976485618163</v>
      </c>
      <c r="EY47" s="2">
        <f t="shared" si="63"/>
        <v>72.237503762982541</v>
      </c>
      <c r="EZ47" s="2">
        <f t="shared" si="63"/>
        <v>72.794468878268205</v>
      </c>
      <c r="FA47" s="2">
        <f t="shared" si="63"/>
        <v>70.348861685388655</v>
      </c>
      <c r="FB47" s="2">
        <f t="shared" si="63"/>
        <v>70.726993490391663</v>
      </c>
      <c r="FC47" s="2">
        <f t="shared" si="63"/>
        <v>70.137599475958254</v>
      </c>
      <c r="FD47" s="2">
        <f t="shared" si="63"/>
        <v>72.97148816448491</v>
      </c>
      <c r="FE47" s="2">
        <f t="shared" si="63"/>
        <v>68.059159290606019</v>
      </c>
      <c r="FG47" s="2">
        <f t="shared" si="64"/>
        <v>2.5985531892709841E-5</v>
      </c>
      <c r="FH47" s="2">
        <f t="shared" si="64"/>
        <v>2.8788917473535956E-5</v>
      </c>
      <c r="FI47" s="2">
        <f t="shared" si="64"/>
        <v>3.0547637421962277E-5</v>
      </c>
      <c r="FJ47" s="2">
        <f t="shared" si="64"/>
        <v>3.3180260255158167E-5</v>
      </c>
      <c r="FK47" s="2">
        <f t="shared" si="64"/>
        <v>2.9654897731326981E-5</v>
      </c>
      <c r="FL47" s="2">
        <f t="shared" si="64"/>
        <v>3.4579740120896775E-5</v>
      </c>
      <c r="FM47" s="2">
        <f t="shared" si="64"/>
        <v>3.4058044132108204E-5</v>
      </c>
      <c r="FN47" s="2">
        <f t="shared" si="64"/>
        <v>3.3591911451076564E-5</v>
      </c>
      <c r="FO47" s="2">
        <f t="shared" si="64"/>
        <v>4.2236549354248886E-5</v>
      </c>
      <c r="FP47" s="2">
        <f t="shared" si="64"/>
        <v>4.67470195147601E-5</v>
      </c>
      <c r="FQ47" s="2">
        <f t="shared" si="64"/>
        <v>4.1847296231499272E-5</v>
      </c>
      <c r="FR47" s="2">
        <f t="shared" si="64"/>
        <v>4.0455747539733014E-5</v>
      </c>
      <c r="FS47" s="2">
        <f t="shared" si="64"/>
        <v>9.2492711343788325E-5</v>
      </c>
      <c r="FT47" s="2">
        <f t="shared" si="64"/>
        <v>3.0132041026449327E-4</v>
      </c>
      <c r="FU47" s="2">
        <f t="shared" si="64"/>
        <v>8.4793791463005236E-4</v>
      </c>
      <c r="FW47" s="2">
        <f t="shared" si="54"/>
        <v>3.5682778613134217E-13</v>
      </c>
      <c r="FX47" s="2">
        <f t="shared" si="54"/>
        <v>3.6955962579766684E-13</v>
      </c>
      <c r="FY47" s="2">
        <f t="shared" si="54"/>
        <v>5.8862014179695564E-13</v>
      </c>
      <c r="FZ47" s="2">
        <f t="shared" si="54"/>
        <v>5.2511281079659559E-13</v>
      </c>
      <c r="GA47" s="2">
        <f t="shared" si="54"/>
        <v>4.7551133181111656E-13</v>
      </c>
      <c r="GB47" s="2">
        <f t="shared" si="54"/>
        <v>5.3381158976516406E-13</v>
      </c>
      <c r="GC47" s="2">
        <f t="shared" si="54"/>
        <v>4.9071085616134529E-13</v>
      </c>
      <c r="GD47" s="2">
        <f t="shared" si="54"/>
        <v>5.3576013874550813E-13</v>
      </c>
      <c r="GE47" s="2">
        <f t="shared" si="54"/>
        <v>8.8256490254574227E-13</v>
      </c>
      <c r="GF47" s="2">
        <f t="shared" si="54"/>
        <v>1.3078190555335794E-12</v>
      </c>
      <c r="GG47" s="2">
        <f t="shared" si="54"/>
        <v>1.0676094936007406E-12</v>
      </c>
      <c r="GH47" s="2">
        <f t="shared" si="54"/>
        <v>1.2023108994436739E-12</v>
      </c>
      <c r="GI47" s="2">
        <f t="shared" si="54"/>
        <v>9.9676023040702094E-12</v>
      </c>
      <c r="GJ47" s="2">
        <f t="shared" si="54"/>
        <v>7.0392041048831093E-11</v>
      </c>
      <c r="GK47" s="2">
        <f t="shared" si="54"/>
        <v>3.2520605114445581E-10</v>
      </c>
      <c r="GM47" s="107">
        <f t="shared" si="55"/>
        <v>1.0260988488534776E-7</v>
      </c>
      <c r="GN47" s="107">
        <f t="shared" si="55"/>
        <v>9.0106900659556689E-9</v>
      </c>
      <c r="GO47" s="107">
        <f t="shared" si="55"/>
        <v>5.3229365263231266E-9</v>
      </c>
      <c r="GP47" s="107">
        <f t="shared" si="55"/>
        <v>4.3880433886083977E-9</v>
      </c>
      <c r="GQ47" s="107">
        <f t="shared" si="55"/>
        <v>3.6364272305243332E-10</v>
      </c>
      <c r="GR47" s="107">
        <f t="shared" si="55"/>
        <v>1.1926885065363862E-10</v>
      </c>
      <c r="GS47" s="107">
        <f t="shared" si="55"/>
        <v>1.5077604350749662E-10</v>
      </c>
      <c r="GT47" s="107">
        <f t="shared" si="55"/>
        <v>6.215245840113158E-11</v>
      </c>
      <c r="GU47" s="107">
        <f t="shared" si="55"/>
        <v>7.6818938796683375E-11</v>
      </c>
      <c r="GV47" s="107">
        <f t="shared" si="55"/>
        <v>8.0788255358290678E-11</v>
      </c>
      <c r="GW47" s="107">
        <f t="shared" si="55"/>
        <v>9.8155490409768778E-11</v>
      </c>
      <c r="GX47" s="107">
        <f t="shared" si="55"/>
        <v>8.809348465416635E-11</v>
      </c>
      <c r="GY47" s="107">
        <f t="shared" si="55"/>
        <v>5.4083857326618785E-11</v>
      </c>
      <c r="GZ47" s="107">
        <f t="shared" si="55"/>
        <v>3.6896249906584465E-9</v>
      </c>
      <c r="HA47" s="107">
        <f t="shared" si="55"/>
        <v>8.7786360582453962E-11</v>
      </c>
      <c r="HC47" s="107">
        <f t="shared" si="59"/>
        <v>1.2704448786823149E-18</v>
      </c>
      <c r="HD47" s="107">
        <f t="shared" si="59"/>
        <v>1.0382603104547992E-21</v>
      </c>
      <c r="HE47" s="107">
        <f t="shared" si="59"/>
        <v>3.9916462752567232E-22</v>
      </c>
      <c r="HF47" s="107">
        <f t="shared" si="59"/>
        <v>1.3750062802605504E-22</v>
      </c>
      <c r="HG47" s="107">
        <f t="shared" si="59"/>
        <v>2.6113895646618772E-25</v>
      </c>
      <c r="HH47" s="107">
        <f t="shared" si="59"/>
        <v>8.2331635789690481E-27</v>
      </c>
      <c r="HI47" s="107">
        <f t="shared" si="59"/>
        <v>1.524105665006174E-26</v>
      </c>
      <c r="HJ47" s="107">
        <f t="shared" si="59"/>
        <v>2.1678501914950859E-27</v>
      </c>
      <c r="HK47" s="107">
        <f t="shared" si="59"/>
        <v>3.602582483685159E-27</v>
      </c>
      <c r="HL47" s="107">
        <f t="shared" si="59"/>
        <v>4.2200514070971547E-27</v>
      </c>
      <c r="HM47" s="107">
        <f t="shared" si="59"/>
        <v>7.1634705930789096E-27</v>
      </c>
      <c r="HN47" s="107">
        <f t="shared" si="59"/>
        <v>6.3924459029837055E-27</v>
      </c>
      <c r="HO47" s="107">
        <f t="shared" si="59"/>
        <v>1.1114810701981428E-27</v>
      </c>
      <c r="HP47" s="107">
        <f t="shared" si="59"/>
        <v>7.0786008695266204E-24</v>
      </c>
      <c r="HQ47" s="107">
        <f t="shared" si="59"/>
        <v>2.7129293645045124E-28</v>
      </c>
      <c r="HS47" s="107">
        <f t="shared" si="56"/>
        <v>9.6240005226078195E-53</v>
      </c>
      <c r="HT47" s="107">
        <f t="shared" si="56"/>
        <v>2.6597867687802953E-62</v>
      </c>
      <c r="HU47" s="107">
        <f t="shared" si="56"/>
        <v>4.7190365040379914E-63</v>
      </c>
      <c r="HV47" s="107">
        <f t="shared" si="56"/>
        <v>5.2684879819355007E-65</v>
      </c>
      <c r="HW47" s="107">
        <f t="shared" si="56"/>
        <v>7.4819174569812143E-73</v>
      </c>
      <c r="HX47" s="107">
        <f t="shared" si="56"/>
        <v>5.1549172324333145E-78</v>
      </c>
      <c r="HY47" s="107">
        <f t="shared" si="56"/>
        <v>2.6277668683984423E-77</v>
      </c>
      <c r="HZ47" s="107">
        <f t="shared" si="56"/>
        <v>1.1247459104076354E-79</v>
      </c>
      <c r="IA47" s="107">
        <f t="shared" si="56"/>
        <v>2.4487658088179171E-79</v>
      </c>
      <c r="IB47" s="107">
        <f t="shared" si="56"/>
        <v>7.9471583618403371E-79</v>
      </c>
      <c r="IC47" s="107">
        <f t="shared" si="56"/>
        <v>7.2965009478015155E-78</v>
      </c>
      <c r="ID47" s="107">
        <f t="shared" si="56"/>
        <v>1.6722728814447412E-77</v>
      </c>
      <c r="IE47" s="107">
        <f t="shared" si="56"/>
        <v>4.8954024644774854E-80</v>
      </c>
      <c r="IF47" s="107">
        <f t="shared" si="56"/>
        <v>3.6433692093870401E-71</v>
      </c>
      <c r="IG47" s="107">
        <f t="shared" si="56"/>
        <v>6.6791592938244374E-45</v>
      </c>
      <c r="II47" s="107">
        <f t="shared" si="57"/>
        <v>1.0117332678477008E-129</v>
      </c>
      <c r="IJ47" s="107">
        <f t="shared" si="57"/>
        <v>1.4515715525165499E-153</v>
      </c>
      <c r="IK47" s="107">
        <f t="shared" si="57"/>
        <v>5.9736617923202871E-155</v>
      </c>
      <c r="IL47" s="107">
        <f t="shared" si="57"/>
        <v>2.1105166165218316E-160</v>
      </c>
      <c r="IM47" s="107">
        <f t="shared" si="57"/>
        <v>4.2800374091070302E-180</v>
      </c>
      <c r="IN47" s="107">
        <f t="shared" si="57"/>
        <v>4.7532094503737299E-194</v>
      </c>
      <c r="IO47" s="107">
        <f t="shared" si="57"/>
        <v>1.6938282359546174E-192</v>
      </c>
      <c r="IP47" s="107">
        <f t="shared" si="57"/>
        <v>8.717854397753994E-199</v>
      </c>
      <c r="IQ47" s="107">
        <f t="shared" si="57"/>
        <v>1.0559145273027539E-198</v>
      </c>
      <c r="IR47" s="107">
        <f t="shared" si="57"/>
        <v>1.2612990852758608E-196</v>
      </c>
      <c r="IS47" s="107">
        <f t="shared" si="57"/>
        <v>1.8142248774739388E-193</v>
      </c>
      <c r="IT47" s="107">
        <f t="shared" si="57"/>
        <v>1.6577593675287009E-191</v>
      </c>
      <c r="IU47" s="107">
        <f t="shared" si="57"/>
        <v>8.6597430453805042E-198</v>
      </c>
      <c r="IV47" s="107">
        <f t="shared" si="57"/>
        <v>6.0621335982077981E-179</v>
      </c>
      <c r="IW47" s="107">
        <f t="shared" si="57"/>
        <v>2.3915848555748603E-100</v>
      </c>
      <c r="IY47" s="107">
        <f t="shared" si="58"/>
        <v>1.026098848866182E-7</v>
      </c>
      <c r="IZ47" s="107">
        <f t="shared" si="58"/>
        <v>9.0106900659567078E-9</v>
      </c>
      <c r="JA47" s="107">
        <f t="shared" si="58"/>
        <v>5.3229365263235262E-9</v>
      </c>
      <c r="JB47" s="107">
        <f t="shared" si="58"/>
        <v>4.3880433886085351E-9</v>
      </c>
      <c r="JC47" s="107">
        <f t="shared" si="58"/>
        <v>3.6364272305243358E-10</v>
      </c>
      <c r="JD47" s="107">
        <f t="shared" si="58"/>
        <v>1.1926885065363862E-10</v>
      </c>
      <c r="JE47" s="107">
        <f t="shared" si="58"/>
        <v>1.5077604350749665E-10</v>
      </c>
      <c r="JF47" s="107">
        <f t="shared" si="58"/>
        <v>6.215245840113158E-11</v>
      </c>
      <c r="JG47" s="107">
        <f t="shared" si="58"/>
        <v>7.6818938796683375E-11</v>
      </c>
      <c r="JH47" s="107">
        <f t="shared" si="58"/>
        <v>8.0788255358290678E-11</v>
      </c>
      <c r="JI47" s="107">
        <f t="shared" si="58"/>
        <v>9.8155490409768791E-11</v>
      </c>
      <c r="JJ47" s="107">
        <f t="shared" si="58"/>
        <v>8.809348465416635E-11</v>
      </c>
      <c r="JK47" s="107">
        <f t="shared" si="58"/>
        <v>5.4083857326618785E-11</v>
      </c>
      <c r="JL47" s="107">
        <f t="shared" si="58"/>
        <v>3.6896249906584536E-9</v>
      </c>
      <c r="JM47" s="107">
        <f t="shared" si="58"/>
        <v>8.7786360582453962E-11</v>
      </c>
    </row>
    <row r="48" spans="2:273" x14ac:dyDescent="0.25">
      <c r="B48" s="2">
        <v>20</v>
      </c>
      <c r="C48" s="37">
        <v>62.468000000000004</v>
      </c>
      <c r="D48" s="37">
        <v>65.951999999999998</v>
      </c>
      <c r="E48" s="37">
        <v>66.900000000000006</v>
      </c>
      <c r="F48" s="37">
        <v>68.05</v>
      </c>
      <c r="G48" s="37">
        <v>66.05</v>
      </c>
      <c r="H48" s="37">
        <v>67.287999999999997</v>
      </c>
      <c r="I48" s="37">
        <v>68.763000000000005</v>
      </c>
      <c r="J48" s="37">
        <v>69.897999999999996</v>
      </c>
      <c r="K48" s="37">
        <v>70.965999999999994</v>
      </c>
      <c r="L48" s="37">
        <v>71.542000000000002</v>
      </c>
      <c r="M48" s="37">
        <v>70.897999999999996</v>
      </c>
      <c r="N48" s="37">
        <v>69.492000000000004</v>
      </c>
      <c r="O48" s="37">
        <v>69.832999999999998</v>
      </c>
      <c r="P48" s="37">
        <v>69.533000000000001</v>
      </c>
      <c r="Q48" s="37">
        <v>62.9</v>
      </c>
      <c r="S48" s="4">
        <f t="shared" si="8"/>
        <v>62.832105615534239</v>
      </c>
      <c r="T48" s="4">
        <f t="shared" si="9"/>
        <v>66.52800412739515</v>
      </c>
      <c r="U48" s="4">
        <f t="shared" si="10"/>
        <v>67.835172475756835</v>
      </c>
      <c r="V48" s="4">
        <f t="shared" si="11"/>
        <v>68.125530102916628</v>
      </c>
      <c r="W48" s="4">
        <f t="shared" si="12"/>
        <v>66.721203904298832</v>
      </c>
      <c r="X48" s="4">
        <f t="shared" si="13"/>
        <v>67.635442477913017</v>
      </c>
      <c r="Y48" s="4">
        <f t="shared" si="14"/>
        <v>68.895171376733984</v>
      </c>
      <c r="Z48" s="4">
        <f t="shared" si="15"/>
        <v>69.660337276025331</v>
      </c>
      <c r="AA48" s="4">
        <f t="shared" si="16"/>
        <v>70.974495611801828</v>
      </c>
      <c r="AB48" s="4">
        <f t="shared" si="17"/>
        <v>70.816715224884135</v>
      </c>
      <c r="AC48" s="4">
        <f t="shared" si="18"/>
        <v>70.058709005740553</v>
      </c>
      <c r="AD48" s="4">
        <f t="shared" si="19"/>
        <v>68.894377180747682</v>
      </c>
      <c r="AE48" s="4">
        <f t="shared" si="20"/>
        <v>69.546037055624822</v>
      </c>
      <c r="AF48" s="4">
        <f t="shared" si="21"/>
        <v>70.321785235481684</v>
      </c>
      <c r="AG48" s="4">
        <f t="shared" si="21"/>
        <v>64.507921381348552</v>
      </c>
      <c r="AI48" s="4">
        <f t="shared" si="22"/>
        <v>-0.36410561553423548</v>
      </c>
      <c r="AJ48" s="4">
        <f t="shared" si="23"/>
        <v>-0.5760041273951515</v>
      </c>
      <c r="AK48" s="4">
        <f t="shared" si="24"/>
        <v>-0.93517247575682916</v>
      </c>
      <c r="AL48" s="4">
        <f t="shared" si="25"/>
        <v>-7.5530102916630426E-2</v>
      </c>
      <c r="AM48" s="4">
        <f t="shared" si="26"/>
        <v>-0.67120390429883514</v>
      </c>
      <c r="AN48" s="4">
        <f t="shared" si="27"/>
        <v>-0.3474424779130203</v>
      </c>
      <c r="AO48" s="4">
        <f t="shared" si="28"/>
        <v>-0.13217137673397872</v>
      </c>
      <c r="AP48" s="4">
        <f t="shared" si="29"/>
        <v>0.23766272397466537</v>
      </c>
      <c r="AQ48" s="4">
        <f t="shared" si="30"/>
        <v>-8.4956118018340021E-3</v>
      </c>
      <c r="AR48" s="4">
        <f t="shared" si="31"/>
        <v>0.72528477511586686</v>
      </c>
      <c r="AS48" s="4">
        <f t="shared" si="32"/>
        <v>0.83929099425944287</v>
      </c>
      <c r="AT48" s="4">
        <f t="shared" si="33"/>
        <v>0.5976228192523223</v>
      </c>
      <c r="AU48" s="4">
        <f t="shared" si="34"/>
        <v>0.28696294437517622</v>
      </c>
      <c r="AV48" s="4">
        <f t="shared" si="60"/>
        <v>-0.78878523548168289</v>
      </c>
      <c r="AW48" s="4">
        <f t="shared" si="60"/>
        <v>-1.6079213813485538</v>
      </c>
      <c r="AY48" s="2">
        <f t="shared" si="50"/>
        <v>62.831855291421171</v>
      </c>
      <c r="AZ48" s="2">
        <f t="shared" si="50"/>
        <v>66.527977528342632</v>
      </c>
      <c r="BA48" s="2">
        <f t="shared" si="50"/>
        <v>67.835156049791451</v>
      </c>
      <c r="BB48" s="2">
        <f t="shared" si="50"/>
        <v>68.125516300231766</v>
      </c>
      <c r="BC48" s="2">
        <f t="shared" si="50"/>
        <v>66.721202562980565</v>
      </c>
      <c r="BD48" s="2">
        <f t="shared" si="50"/>
        <v>67.63544199716037</v>
      </c>
      <c r="BE48" s="2">
        <f t="shared" si="50"/>
        <v>68.895170779962598</v>
      </c>
      <c r="BF48" s="2">
        <f t="shared" si="50"/>
        <v>69.660337027772371</v>
      </c>
      <c r="BG48" s="2">
        <f t="shared" si="50"/>
        <v>70.974495291962171</v>
      </c>
      <c r="BH48" s="2">
        <f t="shared" si="50"/>
        <v>70.816714888540261</v>
      </c>
      <c r="BI48" s="2">
        <f t="shared" si="50"/>
        <v>70.058708596987643</v>
      </c>
      <c r="BJ48" s="2">
        <f t="shared" si="50"/>
        <v>68.894376816682879</v>
      </c>
      <c r="BK48" s="2">
        <f t="shared" si="50"/>
        <v>69.546036827460199</v>
      </c>
      <c r="BL48" s="2">
        <f t="shared" si="50"/>
        <v>70.321773462109334</v>
      </c>
      <c r="BM48" s="2">
        <f t="shared" si="50"/>
        <v>64.507921051921386</v>
      </c>
      <c r="BO48" s="2">
        <f t="shared" si="51"/>
        <v>62.468000000000004</v>
      </c>
      <c r="BP48" s="2">
        <f t="shared" si="51"/>
        <v>65.951999999999998</v>
      </c>
      <c r="BQ48" s="2">
        <f t="shared" si="51"/>
        <v>66.900000000000006</v>
      </c>
      <c r="BR48" s="2">
        <f t="shared" si="51"/>
        <v>68.05</v>
      </c>
      <c r="BS48" s="2">
        <f t="shared" si="51"/>
        <v>66.05</v>
      </c>
      <c r="BT48" s="2">
        <f t="shared" si="51"/>
        <v>67.287999999999997</v>
      </c>
      <c r="BU48" s="2">
        <f t="shared" si="51"/>
        <v>68.763000000000005</v>
      </c>
      <c r="BV48" s="2">
        <f t="shared" si="51"/>
        <v>69.897999999999996</v>
      </c>
      <c r="BW48" s="2">
        <f t="shared" si="51"/>
        <v>70.965999999999994</v>
      </c>
      <c r="BX48" s="2">
        <f t="shared" si="51"/>
        <v>71.542000000000002</v>
      </c>
      <c r="BY48" s="2">
        <f t="shared" si="51"/>
        <v>70.897999999999996</v>
      </c>
      <c r="BZ48" s="2">
        <f t="shared" si="51"/>
        <v>69.492000000000004</v>
      </c>
      <c r="CA48" s="2">
        <f t="shared" si="51"/>
        <v>69.832999999999998</v>
      </c>
      <c r="CB48" s="2">
        <f t="shared" si="51"/>
        <v>69.533000000000001</v>
      </c>
      <c r="CC48" s="2">
        <f t="shared" si="51"/>
        <v>62.9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62.831948515519578</v>
      </c>
      <c r="DL48" s="2">
        <f t="shared" si="61"/>
        <v>66.528030637925383</v>
      </c>
      <c r="DM48" s="2">
        <f t="shared" si="61"/>
        <v>67.835217310427822</v>
      </c>
      <c r="DN48" s="2">
        <f t="shared" si="61"/>
        <v>68.125555531239755</v>
      </c>
      <c r="DO48" s="2">
        <f t="shared" si="61"/>
        <v>66.72104761904761</v>
      </c>
      <c r="DP48" s="2">
        <f t="shared" si="61"/>
        <v>67.635253781512617</v>
      </c>
      <c r="DQ48" s="2">
        <f t="shared" si="61"/>
        <v>68.895074789915938</v>
      </c>
      <c r="DR48" s="2">
        <f t="shared" si="61"/>
        <v>69.660233613445371</v>
      </c>
      <c r="DS48" s="2">
        <f t="shared" si="61"/>
        <v>70.974359402852031</v>
      </c>
      <c r="DT48" s="2">
        <f t="shared" si="61"/>
        <v>70.816547125668464</v>
      </c>
      <c r="DU48" s="2">
        <f t="shared" si="61"/>
        <v>70.058618315508028</v>
      </c>
      <c r="DV48" s="2">
        <f t="shared" si="61"/>
        <v>68.894241421568609</v>
      </c>
      <c r="DW48" s="2">
        <f t="shared" si="61"/>
        <v>69.545897504456335</v>
      </c>
      <c r="DX48" s="2">
        <f t="shared" si="61"/>
        <v>70.321032475332458</v>
      </c>
      <c r="DY48" s="2">
        <f t="shared" si="61"/>
        <v>64.506266073414906</v>
      </c>
      <c r="EA48" s="2">
        <f t="shared" si="62"/>
        <v>59.982246130030966</v>
      </c>
      <c r="EB48" s="2">
        <f t="shared" si="62"/>
        <v>65.062648844744999</v>
      </c>
      <c r="EC48" s="2">
        <f t="shared" si="62"/>
        <v>66.242248372805335</v>
      </c>
      <c r="ED48" s="2">
        <f t="shared" si="62"/>
        <v>67.186365640212216</v>
      </c>
      <c r="EE48" s="2">
        <f t="shared" si="62"/>
        <v>70.871366666666674</v>
      </c>
      <c r="EF48" s="2">
        <f t="shared" si="62"/>
        <v>71.958777979780052</v>
      </c>
      <c r="EG48" s="2">
        <f t="shared" si="62"/>
        <v>71.13384917185482</v>
      </c>
      <c r="EH48" s="2">
        <f t="shared" si="62"/>
        <v>72.105632838243253</v>
      </c>
      <c r="EI48" s="2">
        <f t="shared" si="62"/>
        <v>73.530007067137788</v>
      </c>
      <c r="EJ48" s="2">
        <f t="shared" si="62"/>
        <v>73.667218708703032</v>
      </c>
      <c r="EK48" s="2">
        <f t="shared" si="62"/>
        <v>71.772322986874784</v>
      </c>
      <c r="EL48" s="2">
        <f t="shared" si="62"/>
        <v>71.552684198995891</v>
      </c>
      <c r="EM48" s="2">
        <f t="shared" si="62"/>
        <v>70.767741082948348</v>
      </c>
      <c r="EN48" s="2">
        <f t="shared" si="62"/>
        <v>72.350939895845571</v>
      </c>
      <c r="EO48" s="2">
        <f t="shared" si="62"/>
        <v>66.141486853666791</v>
      </c>
      <c r="EQ48" s="2">
        <f t="shared" si="63"/>
        <v>61.286841056726878</v>
      </c>
      <c r="ER48" s="2">
        <f t="shared" si="63"/>
        <v>64.864256318979415</v>
      </c>
      <c r="ES48" s="2">
        <f t="shared" si="63"/>
        <v>65.396136727711152</v>
      </c>
      <c r="ET48" s="2">
        <f t="shared" si="63"/>
        <v>67.103773471045756</v>
      </c>
      <c r="EU48" s="2">
        <f t="shared" si="63"/>
        <v>68.4978572801231</v>
      </c>
      <c r="EV48" s="2">
        <f t="shared" si="63"/>
        <v>69.42078573982657</v>
      </c>
      <c r="EW48" s="2">
        <f t="shared" si="63"/>
        <v>71.149132251402179</v>
      </c>
      <c r="EX48" s="2">
        <f t="shared" si="63"/>
        <v>72.222254405819839</v>
      </c>
      <c r="EY48" s="2">
        <f t="shared" si="63"/>
        <v>72.07866097649061</v>
      </c>
      <c r="EZ48" s="2">
        <f t="shared" si="63"/>
        <v>72.627576876581387</v>
      </c>
      <c r="FA48" s="2">
        <f t="shared" si="63"/>
        <v>70.201902219272924</v>
      </c>
      <c r="FB48" s="2">
        <f t="shared" si="63"/>
        <v>70.57360647698647</v>
      </c>
      <c r="FC48" s="2">
        <f t="shared" si="63"/>
        <v>69.995702019531223</v>
      </c>
      <c r="FD48" s="2">
        <f t="shared" si="63"/>
        <v>72.818173038537395</v>
      </c>
      <c r="FE48" s="2">
        <f t="shared" si="63"/>
        <v>67.928881651376145</v>
      </c>
      <c r="FG48" s="2">
        <f t="shared" si="64"/>
        <v>3.2713626331152331E-5</v>
      </c>
      <c r="FH48" s="2">
        <f t="shared" si="64"/>
        <v>3.6242829624820051E-5</v>
      </c>
      <c r="FI48" s="2">
        <f t="shared" si="64"/>
        <v>3.8456892843696938E-5</v>
      </c>
      <c r="FJ48" s="2">
        <f t="shared" si="64"/>
        <v>4.1771113940644277E-5</v>
      </c>
      <c r="FK48" s="2">
        <f t="shared" si="64"/>
        <v>3.7333017680035092E-5</v>
      </c>
      <c r="FL48" s="2">
        <f t="shared" si="64"/>
        <v>4.3532923796204493E-5</v>
      </c>
      <c r="FM48" s="2">
        <f t="shared" si="64"/>
        <v>4.2876159130804671E-5</v>
      </c>
      <c r="FN48" s="2">
        <f t="shared" si="64"/>
        <v>4.2289343132272088E-5</v>
      </c>
      <c r="FO48" s="2">
        <f t="shared" si="64"/>
        <v>5.3172083792489662E-5</v>
      </c>
      <c r="FP48" s="2">
        <f t="shared" si="64"/>
        <v>5.8850298469270004E-5</v>
      </c>
      <c r="FQ48" s="2">
        <f t="shared" si="64"/>
        <v>5.2682053813358339E-5</v>
      </c>
      <c r="FR48" s="2">
        <f t="shared" si="64"/>
        <v>5.0930235135612067E-5</v>
      </c>
      <c r="FS48" s="2">
        <f t="shared" si="64"/>
        <v>1.1402688184800798E-4</v>
      </c>
      <c r="FT48" s="2">
        <f t="shared" si="64"/>
        <v>3.6503474470588184E-4</v>
      </c>
      <c r="FU48" s="2">
        <f t="shared" si="64"/>
        <v>1.012082180318095E-3</v>
      </c>
      <c r="FW48" s="2">
        <f t="shared" si="54"/>
        <v>4.4921956759495908E-13</v>
      </c>
      <c r="FX48" s="2">
        <f t="shared" si="54"/>
        <v>4.652480040897812E-13</v>
      </c>
      <c r="FY48" s="2">
        <f t="shared" si="54"/>
        <v>7.4102885440195984E-13</v>
      </c>
      <c r="FZ48" s="2">
        <f t="shared" si="54"/>
        <v>6.6107786157040623E-13</v>
      </c>
      <c r="GA48" s="2">
        <f t="shared" si="54"/>
        <v>5.9863329921302866E-13</v>
      </c>
      <c r="GB48" s="2">
        <f t="shared" si="54"/>
        <v>6.720289754655147E-13</v>
      </c>
      <c r="GC48" s="2">
        <f t="shared" si="54"/>
        <v>6.1776836666471107E-13</v>
      </c>
      <c r="GD48" s="2">
        <f t="shared" si="54"/>
        <v>6.7448205329299475E-13</v>
      </c>
      <c r="GE48" s="2">
        <f t="shared" si="54"/>
        <v>1.1110833833722226E-12</v>
      </c>
      <c r="GF48" s="2">
        <f t="shared" si="54"/>
        <v>1.6464466430393172E-12</v>
      </c>
      <c r="GG48" s="2">
        <f t="shared" si="54"/>
        <v>1.3440407213663018E-12</v>
      </c>
      <c r="GH48" s="2">
        <f t="shared" si="54"/>
        <v>1.5136197441862701E-12</v>
      </c>
      <c r="GI48" s="2">
        <f t="shared" si="54"/>
        <v>1.2288526000599696E-11</v>
      </c>
      <c r="GJ48" s="2">
        <f t="shared" si="54"/>
        <v>8.5281904676708112E-11</v>
      </c>
      <c r="GK48" s="2">
        <f t="shared" si="54"/>
        <v>3.8822338757597786E-10</v>
      </c>
      <c r="GM48" s="107">
        <f t="shared" si="55"/>
        <v>1.9298407448520642E-7</v>
      </c>
      <c r="GN48" s="107">
        <f t="shared" si="55"/>
        <v>1.8900316011122617E-8</v>
      </c>
      <c r="GO48" s="107">
        <f t="shared" si="55"/>
        <v>1.1466505761152558E-8</v>
      </c>
      <c r="GP48" s="107">
        <f t="shared" si="55"/>
        <v>9.5896421304316937E-9</v>
      </c>
      <c r="GQ48" s="107">
        <f t="shared" si="55"/>
        <v>8.7639402812336012E-10</v>
      </c>
      <c r="GR48" s="107">
        <f t="shared" si="55"/>
        <v>3.056264738074117E-10</v>
      </c>
      <c r="GS48" s="107">
        <f t="shared" si="55"/>
        <v>3.819357939536506E-10</v>
      </c>
      <c r="GT48" s="107">
        <f t="shared" si="55"/>
        <v>1.6339229505416932E-10</v>
      </c>
      <c r="GU48" s="107">
        <f t="shared" si="55"/>
        <v>2.0446043567276265E-10</v>
      </c>
      <c r="GV48" s="107">
        <f t="shared" si="55"/>
        <v>2.1666546886062361E-10</v>
      </c>
      <c r="GW48" s="107">
        <f t="shared" si="55"/>
        <v>2.5820516127338844E-10</v>
      </c>
      <c r="GX48" s="107">
        <f t="shared" si="55"/>
        <v>2.3209943746916088E-10</v>
      </c>
      <c r="GY48" s="107">
        <f t="shared" si="55"/>
        <v>1.4417581875134543E-10</v>
      </c>
      <c r="GZ48" s="107">
        <f t="shared" si="55"/>
        <v>8.5140142689355768E-9</v>
      </c>
      <c r="HA48" s="107">
        <f t="shared" si="55"/>
        <v>2.5462885036535469E-10</v>
      </c>
      <c r="HC48" s="107">
        <f t="shared" si="59"/>
        <v>4.2107693025479901E-18</v>
      </c>
      <c r="HD48" s="107">
        <f t="shared" si="59"/>
        <v>4.2854853399296187E-21</v>
      </c>
      <c r="HE48" s="107">
        <f t="shared" si="59"/>
        <v>1.7224500152934107E-21</v>
      </c>
      <c r="HF48" s="107">
        <f t="shared" si="59"/>
        <v>6.1513229319773262E-22</v>
      </c>
      <c r="HG48" s="107">
        <f t="shared" si="59"/>
        <v>1.4022789857216078E-24</v>
      </c>
      <c r="HH48" s="107">
        <f t="shared" si="59"/>
        <v>5.011631423726152E-26</v>
      </c>
      <c r="HI48" s="107">
        <f t="shared" si="59"/>
        <v>9.0752961475700772E-26</v>
      </c>
      <c r="HJ48" s="107">
        <f t="shared" si="59"/>
        <v>1.3775139008413289E-26</v>
      </c>
      <c r="HK48" s="107">
        <f t="shared" si="59"/>
        <v>2.3461615709272001E-26</v>
      </c>
      <c r="HL48" s="107">
        <f t="shared" si="59"/>
        <v>2.7876025337307703E-26</v>
      </c>
      <c r="HM48" s="107">
        <f t="shared" si="59"/>
        <v>4.5587734089817689E-26</v>
      </c>
      <c r="HN48" s="107">
        <f t="shared" si="59"/>
        <v>4.0692138176793977E-26</v>
      </c>
      <c r="HO48" s="107">
        <f t="shared" si="59"/>
        <v>7.2878861902099399E-27</v>
      </c>
      <c r="HP48" s="107">
        <f t="shared" si="59"/>
        <v>3.6599834310774267E-23</v>
      </c>
      <c r="HQ48" s="107">
        <f t="shared" si="59"/>
        <v>2.1014815953573274E-27</v>
      </c>
      <c r="HS48" s="107">
        <f t="shared" si="56"/>
        <v>1.0269299400423304E-51</v>
      </c>
      <c r="HT48" s="107">
        <f t="shared" si="56"/>
        <v>4.4275942575710568E-61</v>
      </c>
      <c r="HU48" s="107">
        <f t="shared" si="56"/>
        <v>8.4839029619273043E-62</v>
      </c>
      <c r="HV48" s="107">
        <f t="shared" si="56"/>
        <v>1.0314242166200124E-63</v>
      </c>
      <c r="HW48" s="107">
        <f t="shared" si="56"/>
        <v>2.0928974104519404E-71</v>
      </c>
      <c r="HX48" s="107">
        <f t="shared" si="56"/>
        <v>1.8803987158488068E-76</v>
      </c>
      <c r="HY48" s="107">
        <f t="shared" si="56"/>
        <v>9.1940146505877886E-76</v>
      </c>
      <c r="HZ48" s="107">
        <f t="shared" si="56"/>
        <v>4.4615934596169365E-78</v>
      </c>
      <c r="IA48" s="107">
        <f t="shared" si="56"/>
        <v>1.028250881122982E-77</v>
      </c>
      <c r="IB48" s="107">
        <f t="shared" si="56"/>
        <v>3.4078689212838193E-77</v>
      </c>
      <c r="IC48" s="107">
        <f t="shared" si="56"/>
        <v>2.8854478110901177E-76</v>
      </c>
      <c r="ID48" s="107">
        <f t="shared" si="56"/>
        <v>6.5358756045113673E-76</v>
      </c>
      <c r="IE48" s="107">
        <f t="shared" si="56"/>
        <v>2.042439879066549E-78</v>
      </c>
      <c r="IF48" s="107">
        <f t="shared" si="56"/>
        <v>1.0060618152488306E-69</v>
      </c>
      <c r="IG48" s="107">
        <f t="shared" si="56"/>
        <v>5.1357858833587069E-44</v>
      </c>
      <c r="II48" s="107">
        <f t="shared" si="57"/>
        <v>1.1197304078785688E-127</v>
      </c>
      <c r="IJ48" s="107">
        <f t="shared" si="57"/>
        <v>3.8887790409554719E-151</v>
      </c>
      <c r="IK48" s="107">
        <f t="shared" si="57"/>
        <v>1.8480634805235477E-152</v>
      </c>
      <c r="IL48" s="107">
        <f t="shared" si="57"/>
        <v>7.8191593665458451E-158</v>
      </c>
      <c r="IM48" s="107">
        <f t="shared" si="57"/>
        <v>3.2298578544972155E-177</v>
      </c>
      <c r="IN48" s="107">
        <f t="shared" si="57"/>
        <v>6.2039626392788021E-191</v>
      </c>
      <c r="IO48" s="107">
        <f t="shared" si="57"/>
        <v>2.0429154984974867E-189</v>
      </c>
      <c r="IP48" s="107">
        <f t="shared" si="57"/>
        <v>1.3592246126334617E-195</v>
      </c>
      <c r="IQ48" s="107">
        <f t="shared" si="57"/>
        <v>1.8720484309938277E-195</v>
      </c>
      <c r="IR48" s="107">
        <f t="shared" si="57"/>
        <v>2.2973607852266396E-193</v>
      </c>
      <c r="IS48" s="107">
        <f t="shared" si="57"/>
        <v>2.7715485935267888E-190</v>
      </c>
      <c r="IT48" s="107">
        <f t="shared" si="57"/>
        <v>2.4241230252341354E-188</v>
      </c>
      <c r="IU48" s="107">
        <f t="shared" si="57"/>
        <v>1.4405371099124045E-194</v>
      </c>
      <c r="IV48" s="107">
        <f t="shared" si="57"/>
        <v>4.7256973217875161E-176</v>
      </c>
      <c r="IW48" s="107">
        <f t="shared" si="57"/>
        <v>9.2893508524424961E-99</v>
      </c>
      <c r="IY48" s="107">
        <f t="shared" si="58"/>
        <v>1.9298407448941718E-7</v>
      </c>
      <c r="IZ48" s="107">
        <f t="shared" si="58"/>
        <v>1.8900316011126901E-8</v>
      </c>
      <c r="JA48" s="107">
        <f t="shared" si="58"/>
        <v>1.1466505761154281E-8</v>
      </c>
      <c r="JB48" s="107">
        <f t="shared" si="58"/>
        <v>9.5896421304323092E-9</v>
      </c>
      <c r="JC48" s="107">
        <f t="shared" si="58"/>
        <v>8.7639402812336156E-10</v>
      </c>
      <c r="JD48" s="107">
        <f t="shared" si="58"/>
        <v>3.0562647380741175E-10</v>
      </c>
      <c r="JE48" s="107">
        <f t="shared" si="58"/>
        <v>3.8193579395365071E-10</v>
      </c>
      <c r="JF48" s="107">
        <f t="shared" si="58"/>
        <v>1.6339229505416935E-10</v>
      </c>
      <c r="JG48" s="107">
        <f t="shared" si="58"/>
        <v>2.0446043567276267E-10</v>
      </c>
      <c r="JH48" s="107">
        <f t="shared" si="58"/>
        <v>2.1666546886062364E-10</v>
      </c>
      <c r="JI48" s="107">
        <f t="shared" si="58"/>
        <v>2.5820516127338849E-10</v>
      </c>
      <c r="JJ48" s="107">
        <f t="shared" si="58"/>
        <v>2.3209943746916093E-10</v>
      </c>
      <c r="JK48" s="107">
        <f t="shared" si="58"/>
        <v>1.4417581875134543E-10</v>
      </c>
      <c r="JL48" s="107">
        <f t="shared" si="58"/>
        <v>8.5140142689356132E-9</v>
      </c>
      <c r="JM48" s="107">
        <f t="shared" si="58"/>
        <v>2.5462885036535469E-10</v>
      </c>
    </row>
    <row r="49" spans="2:273" x14ac:dyDescent="0.25">
      <c r="B49" s="2">
        <v>21</v>
      </c>
      <c r="C49" s="37">
        <v>61.435000000000002</v>
      </c>
      <c r="D49" s="37">
        <v>65.903000000000006</v>
      </c>
      <c r="E49" s="37">
        <v>66.7</v>
      </c>
      <c r="F49" s="37">
        <v>68.349999999999994</v>
      </c>
      <c r="G49" s="37">
        <v>66.266999999999996</v>
      </c>
      <c r="H49" s="37">
        <v>68.424000000000007</v>
      </c>
      <c r="I49" s="37">
        <v>69.813999999999993</v>
      </c>
      <c r="J49" s="37">
        <v>69.694999999999993</v>
      </c>
      <c r="K49" s="37">
        <v>71.763000000000005</v>
      </c>
      <c r="L49" s="37">
        <v>72.831000000000003</v>
      </c>
      <c r="M49" s="37">
        <v>70.558999999999997</v>
      </c>
      <c r="N49" s="37">
        <v>69.338999999999999</v>
      </c>
      <c r="O49" s="37">
        <v>70.816999999999993</v>
      </c>
      <c r="P49" s="37">
        <v>70.082999999999998</v>
      </c>
      <c r="Q49" s="37">
        <v>63.85</v>
      </c>
      <c r="S49" s="4">
        <f t="shared" si="8"/>
        <v>62.881357380680328</v>
      </c>
      <c r="T49" s="4">
        <f t="shared" si="9"/>
        <v>66.625630326505544</v>
      </c>
      <c r="U49" s="4">
        <f t="shared" si="10"/>
        <v>67.945596528748624</v>
      </c>
      <c r="V49" s="4">
        <f t="shared" si="11"/>
        <v>68.235397703771696</v>
      </c>
      <c r="W49" s="4">
        <f t="shared" si="12"/>
        <v>66.865969165207062</v>
      </c>
      <c r="X49" s="4">
        <f t="shared" si="13"/>
        <v>67.777674252064642</v>
      </c>
      <c r="Y49" s="4">
        <f t="shared" si="14"/>
        <v>69.016201347124237</v>
      </c>
      <c r="Z49" s="4">
        <f t="shared" si="15"/>
        <v>69.77778817213806</v>
      </c>
      <c r="AA49" s="4">
        <f t="shared" si="16"/>
        <v>71.073943983794493</v>
      </c>
      <c r="AB49" s="4">
        <f t="shared" si="17"/>
        <v>70.881286271657558</v>
      </c>
      <c r="AC49" s="4">
        <f t="shared" si="18"/>
        <v>70.173954313829384</v>
      </c>
      <c r="AD49" s="4">
        <f t="shared" si="19"/>
        <v>69.032957142289973</v>
      </c>
      <c r="AE49" s="4">
        <f t="shared" si="20"/>
        <v>69.670861270481083</v>
      </c>
      <c r="AF49" s="4">
        <f t="shared" si="21"/>
        <v>70.468268077391031</v>
      </c>
      <c r="AG49" s="4">
        <f t="shared" si="21"/>
        <v>64.631754137656785</v>
      </c>
      <c r="AI49" s="4">
        <f t="shared" si="22"/>
        <v>-1.4463573806803254</v>
      </c>
      <c r="AJ49" s="4">
        <f t="shared" si="23"/>
        <v>-0.72263032650553782</v>
      </c>
      <c r="AK49" s="4">
        <f t="shared" si="24"/>
        <v>-1.2455965287486208</v>
      </c>
      <c r="AL49" s="4">
        <f t="shared" si="25"/>
        <v>0.11460229622829843</v>
      </c>
      <c r="AM49" s="4">
        <f t="shared" si="26"/>
        <v>-0.59896916520706611</v>
      </c>
      <c r="AN49" s="4">
        <f t="shared" si="27"/>
        <v>0.64632574793536435</v>
      </c>
      <c r="AO49" s="4">
        <f t="shared" si="28"/>
        <v>0.79779865287575547</v>
      </c>
      <c r="AP49" s="4">
        <f t="shared" si="29"/>
        <v>-8.2788172138066329E-2</v>
      </c>
      <c r="AQ49" s="4">
        <f t="shared" si="30"/>
        <v>0.68905601620551238</v>
      </c>
      <c r="AR49" s="4">
        <f t="shared" si="31"/>
        <v>1.9497137283424451</v>
      </c>
      <c r="AS49" s="4">
        <f t="shared" si="32"/>
        <v>0.38504568617061352</v>
      </c>
      <c r="AT49" s="4">
        <f t="shared" si="33"/>
        <v>0.30604285771002537</v>
      </c>
      <c r="AU49" s="4">
        <f t="shared" si="34"/>
        <v>1.1461387295189098</v>
      </c>
      <c r="AV49" s="4">
        <f t="shared" si="60"/>
        <v>-0.38526807739103219</v>
      </c>
      <c r="AW49" s="4">
        <f t="shared" si="60"/>
        <v>-0.78175413765678314</v>
      </c>
      <c r="AY49" s="2">
        <f t="shared" si="50"/>
        <v>62.880902393144495</v>
      </c>
      <c r="AZ49" s="2">
        <f t="shared" si="50"/>
        <v>66.6255765653829</v>
      </c>
      <c r="BA49" s="2">
        <f t="shared" si="50"/>
        <v>67.945562461468825</v>
      </c>
      <c r="BB49" s="2">
        <f t="shared" si="50"/>
        <v>68.235368680656663</v>
      </c>
      <c r="BC49" s="2">
        <f t="shared" si="50"/>
        <v>66.865966060777311</v>
      </c>
      <c r="BD49" s="2">
        <f t="shared" si="50"/>
        <v>67.777673071408103</v>
      </c>
      <c r="BE49" s="2">
        <f t="shared" si="50"/>
        <v>69.016199897855913</v>
      </c>
      <c r="BF49" s="2">
        <f t="shared" si="50"/>
        <v>69.77778754697249</v>
      </c>
      <c r="BG49" s="2">
        <f t="shared" si="50"/>
        <v>71.073943169360405</v>
      </c>
      <c r="BH49" s="2">
        <f t="shared" si="50"/>
        <v>70.8812854092035</v>
      </c>
      <c r="BI49" s="2">
        <f t="shared" si="50"/>
        <v>70.173953284786535</v>
      </c>
      <c r="BJ49" s="2">
        <f t="shared" si="50"/>
        <v>69.032956224216548</v>
      </c>
      <c r="BK49" s="2">
        <f t="shared" si="50"/>
        <v>69.670860688235024</v>
      </c>
      <c r="BL49" s="2">
        <f t="shared" si="50"/>
        <v>70.468242032272641</v>
      </c>
      <c r="BM49" s="2">
        <f t="shared" si="50"/>
        <v>64.631753229329476</v>
      </c>
      <c r="BO49" s="2">
        <f t="shared" si="51"/>
        <v>61.435000000000002</v>
      </c>
      <c r="BP49" s="2">
        <f t="shared" si="51"/>
        <v>65.903000000000006</v>
      </c>
      <c r="BQ49" s="2">
        <f t="shared" si="51"/>
        <v>66.7</v>
      </c>
      <c r="BR49" s="2">
        <f t="shared" si="51"/>
        <v>68.349999999999994</v>
      </c>
      <c r="BS49" s="2">
        <f t="shared" si="51"/>
        <v>66.266999999999996</v>
      </c>
      <c r="BT49" s="2">
        <f t="shared" si="51"/>
        <v>68.424000000000007</v>
      </c>
      <c r="BU49" s="2">
        <f t="shared" si="51"/>
        <v>69.813999999999993</v>
      </c>
      <c r="BV49" s="2">
        <f t="shared" si="51"/>
        <v>69.694999999999993</v>
      </c>
      <c r="BW49" s="2">
        <f t="shared" si="51"/>
        <v>71.763000000000005</v>
      </c>
      <c r="BX49" s="2">
        <f t="shared" si="51"/>
        <v>72.831000000000003</v>
      </c>
      <c r="BY49" s="2">
        <f t="shared" si="51"/>
        <v>70.558999999999997</v>
      </c>
      <c r="BZ49" s="2">
        <f t="shared" si="51"/>
        <v>69.338999999999999</v>
      </c>
      <c r="CA49" s="2">
        <f t="shared" si="51"/>
        <v>70.816999999999993</v>
      </c>
      <c r="CB49" s="2">
        <f t="shared" si="51"/>
        <v>70.082999999999998</v>
      </c>
      <c r="CC49" s="2">
        <f t="shared" si="51"/>
        <v>63.85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62.881025236167346</v>
      </c>
      <c r="DL49" s="2">
        <f t="shared" si="61"/>
        <v>66.625653572600939</v>
      </c>
      <c r="DM49" s="2">
        <f t="shared" si="61"/>
        <v>67.945651384177694</v>
      </c>
      <c r="DN49" s="2">
        <f t="shared" si="61"/>
        <v>68.235430791115022</v>
      </c>
      <c r="DO49" s="2">
        <f t="shared" si="61"/>
        <v>66.865785714285707</v>
      </c>
      <c r="DP49" s="2">
        <f t="shared" si="61"/>
        <v>67.777453628724231</v>
      </c>
      <c r="DQ49" s="2">
        <f t="shared" si="61"/>
        <v>69.016094117647029</v>
      </c>
      <c r="DR49" s="2">
        <f t="shared" si="61"/>
        <v>69.777672421695939</v>
      </c>
      <c r="DS49" s="2">
        <f t="shared" si="61"/>
        <v>71.073790552584654</v>
      </c>
      <c r="DT49" s="2">
        <f t="shared" si="61"/>
        <v>70.881092245989308</v>
      </c>
      <c r="DU49" s="2">
        <f t="shared" si="61"/>
        <v>70.173858288770063</v>
      </c>
      <c r="DV49" s="2">
        <f t="shared" si="61"/>
        <v>69.032805258467008</v>
      </c>
      <c r="DW49" s="2">
        <f t="shared" si="61"/>
        <v>69.67072771836007</v>
      </c>
      <c r="DX49" s="2">
        <f t="shared" si="61"/>
        <v>70.467473788073775</v>
      </c>
      <c r="DY49" s="2">
        <f t="shared" si="61"/>
        <v>64.630051390433806</v>
      </c>
      <c r="EA49" s="2">
        <f t="shared" si="62"/>
        <v>59.898215944272451</v>
      </c>
      <c r="EB49" s="2">
        <f t="shared" si="62"/>
        <v>64.937882995209918</v>
      </c>
      <c r="EC49" s="2">
        <f t="shared" si="62"/>
        <v>66.108931985997913</v>
      </c>
      <c r="ED49" s="2">
        <f t="shared" si="62"/>
        <v>67.054312558114091</v>
      </c>
      <c r="EE49" s="2">
        <f t="shared" si="62"/>
        <v>70.703024313725493</v>
      </c>
      <c r="EF49" s="2">
        <f t="shared" si="62"/>
        <v>71.781583628946436</v>
      </c>
      <c r="EG49" s="2">
        <f t="shared" si="62"/>
        <v>70.975811151572117</v>
      </c>
      <c r="EH49" s="2">
        <f t="shared" si="62"/>
        <v>71.940114592042491</v>
      </c>
      <c r="EI49" s="2">
        <f t="shared" si="62"/>
        <v>73.353736645188093</v>
      </c>
      <c r="EJ49" s="2">
        <f t="shared" si="62"/>
        <v>73.488340444276631</v>
      </c>
      <c r="EK49" s="2">
        <f t="shared" si="62"/>
        <v>71.606206574435376</v>
      </c>
      <c r="EL49" s="2">
        <f t="shared" si="62"/>
        <v>71.387358302145131</v>
      </c>
      <c r="EM49" s="2">
        <f t="shared" si="62"/>
        <v>70.61663482748574</v>
      </c>
      <c r="EN49" s="2">
        <f t="shared" si="62"/>
        <v>72.20473554172051</v>
      </c>
      <c r="EO49" s="2">
        <f t="shared" si="62"/>
        <v>66.038900709699234</v>
      </c>
      <c r="EQ49" s="2">
        <f t="shared" si="63"/>
        <v>61.183504315927415</v>
      </c>
      <c r="ER49" s="2">
        <f t="shared" si="63"/>
        <v>64.739424374538615</v>
      </c>
      <c r="ES49" s="2">
        <f t="shared" si="63"/>
        <v>65.271735752674886</v>
      </c>
      <c r="ET49" s="2">
        <f t="shared" si="63"/>
        <v>66.970659775620575</v>
      </c>
      <c r="EU49" s="2">
        <f t="shared" si="63"/>
        <v>68.356843866522411</v>
      </c>
      <c r="EV49" s="2">
        <f t="shared" si="63"/>
        <v>69.273708693384151</v>
      </c>
      <c r="EW49" s="2">
        <f t="shared" si="63"/>
        <v>70.989882116944415</v>
      </c>
      <c r="EX49" s="2">
        <f t="shared" si="63"/>
        <v>72.054532326021516</v>
      </c>
      <c r="EY49" s="2">
        <f t="shared" si="63"/>
        <v>71.919818189998679</v>
      </c>
      <c r="EZ49" s="2">
        <f t="shared" si="63"/>
        <v>72.460684874894582</v>
      </c>
      <c r="FA49" s="2">
        <f t="shared" si="63"/>
        <v>70.054942753157206</v>
      </c>
      <c r="FB49" s="2">
        <f t="shared" si="63"/>
        <v>70.420219463581276</v>
      </c>
      <c r="FC49" s="2">
        <f t="shared" si="63"/>
        <v>69.853804563104205</v>
      </c>
      <c r="FD49" s="2">
        <f t="shared" si="63"/>
        <v>72.664857912589881</v>
      </c>
      <c r="FE49" s="2">
        <f t="shared" si="63"/>
        <v>67.798604012146271</v>
      </c>
      <c r="FG49" s="2">
        <f t="shared" si="64"/>
        <v>4.1183666658542411E-5</v>
      </c>
      <c r="FH49" s="2">
        <f t="shared" si="64"/>
        <v>4.5626591041431929E-5</v>
      </c>
      <c r="FI49" s="2">
        <f t="shared" si="64"/>
        <v>4.8413877579995854E-5</v>
      </c>
      <c r="FJ49" s="2">
        <f t="shared" si="64"/>
        <v>5.2586148067932421E-5</v>
      </c>
      <c r="FK49" s="2">
        <f t="shared" si="64"/>
        <v>4.6999030341782345E-5</v>
      </c>
      <c r="FL49" s="2">
        <f t="shared" si="64"/>
        <v>5.4804086277125187E-5</v>
      </c>
      <c r="FM49" s="2">
        <f t="shared" si="64"/>
        <v>5.3977287048786957E-5</v>
      </c>
      <c r="FN49" s="2">
        <f t="shared" si="64"/>
        <v>5.3238545766639436E-5</v>
      </c>
      <c r="FO49" s="2">
        <f t="shared" si="64"/>
        <v>6.6938765898013442E-5</v>
      </c>
      <c r="FP49" s="2">
        <f t="shared" si="64"/>
        <v>7.4087007308837425E-5</v>
      </c>
      <c r="FQ49" s="2">
        <f t="shared" si="64"/>
        <v>6.6321871612899793E-5</v>
      </c>
      <c r="FR49" s="2">
        <f t="shared" si="64"/>
        <v>6.4116521727832073E-5</v>
      </c>
      <c r="FS49" s="2">
        <f t="shared" si="64"/>
        <v>1.405739371463084E-4</v>
      </c>
      <c r="FT49" s="2">
        <f t="shared" si="64"/>
        <v>4.422155439227587E-4</v>
      </c>
      <c r="FU49" s="2">
        <f t="shared" si="64"/>
        <v>1.2079631631771823E-3</v>
      </c>
      <c r="FW49" s="2">
        <f t="shared" si="54"/>
        <v>5.6553392912041711E-13</v>
      </c>
      <c r="FX49" s="2">
        <f t="shared" si="54"/>
        <v>5.8571253513507103E-13</v>
      </c>
      <c r="FY49" s="2">
        <f t="shared" si="54"/>
        <v>9.3290005567916745E-13</v>
      </c>
      <c r="FZ49" s="2">
        <f t="shared" si="54"/>
        <v>8.3224771910538798E-13</v>
      </c>
      <c r="GA49" s="2">
        <f t="shared" si="54"/>
        <v>7.5363467272534547E-13</v>
      </c>
      <c r="GB49" s="2">
        <f t="shared" si="54"/>
        <v>8.4603435467538746E-13</v>
      </c>
      <c r="GC49" s="2">
        <f t="shared" si="54"/>
        <v>7.7772429539665608E-13</v>
      </c>
      <c r="GD49" s="2">
        <f t="shared" si="54"/>
        <v>8.491225966895098E-13</v>
      </c>
      <c r="GE49" s="2">
        <f t="shared" si="54"/>
        <v>1.3987711059491281E-12</v>
      </c>
      <c r="GF49" s="2">
        <f t="shared" si="54"/>
        <v>2.0727535180845112E-12</v>
      </c>
      <c r="GG49" s="2">
        <f t="shared" si="54"/>
        <v>1.6920470186136109E-12</v>
      </c>
      <c r="GH49" s="2">
        <f t="shared" si="54"/>
        <v>1.9055343597487334E-12</v>
      </c>
      <c r="GI49" s="2">
        <f t="shared" si="54"/>
        <v>1.5149869212344979E-11</v>
      </c>
      <c r="GJ49" s="2">
        <f t="shared" si="54"/>
        <v>1.0332138629449496E-10</v>
      </c>
      <c r="GK49" s="2">
        <f t="shared" si="54"/>
        <v>4.6345201182058937E-10</v>
      </c>
      <c r="GM49" s="107">
        <f t="shared" si="55"/>
        <v>3.5824642020174319E-7</v>
      </c>
      <c r="GN49" s="107">
        <f t="shared" si="55"/>
        <v>3.9030741698629963E-8</v>
      </c>
      <c r="GO49" s="107">
        <f t="shared" si="55"/>
        <v>2.4302048246467579E-8</v>
      </c>
      <c r="GP49" s="107">
        <f t="shared" si="55"/>
        <v>2.060967265616811E-8</v>
      </c>
      <c r="GQ49" s="107">
        <f t="shared" si="55"/>
        <v>2.0729628102810923E-9</v>
      </c>
      <c r="GR49" s="107">
        <f t="shared" si="55"/>
        <v>7.6736778068026345E-10</v>
      </c>
      <c r="GS49" s="107">
        <f t="shared" si="55"/>
        <v>9.4824942125611079E-10</v>
      </c>
      <c r="GT49" s="107">
        <f t="shared" si="55"/>
        <v>4.2065624867189764E-10</v>
      </c>
      <c r="GU49" s="107">
        <f t="shared" si="55"/>
        <v>5.3253640115333709E-10</v>
      </c>
      <c r="GV49" s="107">
        <f t="shared" si="55"/>
        <v>5.6840874078085816E-10</v>
      </c>
      <c r="GW49" s="107">
        <f t="shared" si="55"/>
        <v>6.6487474615874691E-10</v>
      </c>
      <c r="GX49" s="107">
        <f t="shared" si="55"/>
        <v>5.9860922573374035E-10</v>
      </c>
      <c r="GY49" s="107">
        <f t="shared" si="55"/>
        <v>3.7620963246081274E-10</v>
      </c>
      <c r="GZ49" s="107">
        <f t="shared" si="55"/>
        <v>1.9277139250709033E-8</v>
      </c>
      <c r="HA49" s="107">
        <f t="shared" si="55"/>
        <v>7.197406180306998E-10</v>
      </c>
      <c r="HC49" s="107">
        <f t="shared" si="59"/>
        <v>1.3705895773157354E-17</v>
      </c>
      <c r="HD49" s="107">
        <f t="shared" si="59"/>
        <v>1.7311195698780554E-20</v>
      </c>
      <c r="HE49" s="107">
        <f t="shared" si="59"/>
        <v>7.2672791667669437E-21</v>
      </c>
      <c r="HF49" s="107">
        <f t="shared" si="59"/>
        <v>2.6890202122933823E-21</v>
      </c>
      <c r="HG49" s="107">
        <f t="shared" si="59"/>
        <v>7.3379838182583665E-24</v>
      </c>
      <c r="HH49" s="107">
        <f t="shared" si="59"/>
        <v>2.9661015621195577E-25</v>
      </c>
      <c r="HI49" s="107">
        <f t="shared" si="59"/>
        <v>5.2562085200850779E-25</v>
      </c>
      <c r="HJ49" s="107">
        <f t="shared" si="59"/>
        <v>8.5045343314121813E-26</v>
      </c>
      <c r="HK49" s="107">
        <f t="shared" si="59"/>
        <v>1.4830032925881865E-25</v>
      </c>
      <c r="HL49" s="107">
        <f t="shared" si="59"/>
        <v>1.7862825601932322E-25</v>
      </c>
      <c r="HM49" s="107">
        <f t="shared" si="59"/>
        <v>2.8169828897260423E-25</v>
      </c>
      <c r="HN49" s="107">
        <f t="shared" si="59"/>
        <v>2.5152816261051393E-25</v>
      </c>
      <c r="HO49" s="107">
        <f t="shared" si="59"/>
        <v>4.6398089077235835E-26</v>
      </c>
      <c r="HP49" s="107">
        <f t="shared" si="59"/>
        <v>1.8433676332608789E-22</v>
      </c>
      <c r="HQ49" s="107">
        <f t="shared" si="59"/>
        <v>1.5731411121430344E-26</v>
      </c>
      <c r="HS49" s="107">
        <f t="shared" si="56"/>
        <v>1.0698788932872138E-50</v>
      </c>
      <c r="HT49" s="107">
        <f t="shared" si="56"/>
        <v>7.1633964870014926E-60</v>
      </c>
      <c r="HU49" s="107">
        <f t="shared" si="56"/>
        <v>1.4806025980606945E-60</v>
      </c>
      <c r="HV49" s="107">
        <f t="shared" si="56"/>
        <v>1.9585534938251281E-62</v>
      </c>
      <c r="HW49" s="107">
        <f t="shared" si="56"/>
        <v>5.6582223609047294E-70</v>
      </c>
      <c r="HX49" s="107">
        <f t="shared" si="56"/>
        <v>6.609683393512914E-75</v>
      </c>
      <c r="HY49" s="107">
        <f t="shared" si="56"/>
        <v>3.1013535648027606E-74</v>
      </c>
      <c r="HZ49" s="107">
        <f t="shared" si="56"/>
        <v>1.7038273533116434E-76</v>
      </c>
      <c r="IA49" s="107">
        <f t="shared" si="56"/>
        <v>4.1510658300810515E-76</v>
      </c>
      <c r="IB49" s="107">
        <f t="shared" si="56"/>
        <v>1.4039572285049002E-75</v>
      </c>
      <c r="IC49" s="107">
        <f t="shared" si="56"/>
        <v>1.0976046244402152E-74</v>
      </c>
      <c r="ID49" s="107">
        <f t="shared" si="56"/>
        <v>2.4573256190462346E-74</v>
      </c>
      <c r="IE49" s="107">
        <f t="shared" si="56"/>
        <v>8.1965403162113781E-77</v>
      </c>
      <c r="IF49" s="107">
        <f t="shared" si="56"/>
        <v>2.6834926124599939E-68</v>
      </c>
      <c r="IG49" s="107">
        <f t="shared" si="56"/>
        <v>3.8671813441159179E-43</v>
      </c>
      <c r="II49" s="107">
        <f t="shared" si="57"/>
        <v>1.1932453372589886E-125</v>
      </c>
      <c r="IJ49" s="107">
        <f t="shared" si="57"/>
        <v>9.9594701356005204E-149</v>
      </c>
      <c r="IK49" s="107">
        <f t="shared" si="57"/>
        <v>5.4551237916243916E-150</v>
      </c>
      <c r="IL49" s="107">
        <f t="shared" si="57"/>
        <v>2.7604828790954371E-155</v>
      </c>
      <c r="IM49" s="107">
        <f t="shared" si="57"/>
        <v>2.3095579781293486E-174</v>
      </c>
      <c r="IN49" s="107">
        <f t="shared" si="57"/>
        <v>7.6369224155852754E-188</v>
      </c>
      <c r="IO49" s="107">
        <f t="shared" si="57"/>
        <v>2.3257010993474249E-186</v>
      </c>
      <c r="IP49" s="107">
        <f t="shared" si="57"/>
        <v>1.99574412492196E-192</v>
      </c>
      <c r="IQ49" s="107">
        <f t="shared" si="57"/>
        <v>3.1189100125584303E-192</v>
      </c>
      <c r="IR49" s="107">
        <f t="shared" si="57"/>
        <v>3.9278043452353043E-190</v>
      </c>
      <c r="IS49" s="107">
        <f t="shared" si="57"/>
        <v>3.9820513338802478E-187</v>
      </c>
      <c r="IT49" s="107">
        <f t="shared" si="57"/>
        <v>3.3341510447118763E-185</v>
      </c>
      <c r="IU49" s="107">
        <f t="shared" si="57"/>
        <v>2.2535991381286777E-191</v>
      </c>
      <c r="IV49" s="107">
        <f t="shared" si="57"/>
        <v>3.4876323471095667E-173</v>
      </c>
      <c r="IW49" s="107">
        <f t="shared" si="57"/>
        <v>3.5027122645625596E-97</v>
      </c>
      <c r="IY49" s="107">
        <f t="shared" si="58"/>
        <v>3.5824642021544908E-7</v>
      </c>
      <c r="IZ49" s="107">
        <f t="shared" si="58"/>
        <v>3.9030741698647274E-8</v>
      </c>
      <c r="JA49" s="107">
        <f t="shared" si="58"/>
        <v>2.4302048246474845E-8</v>
      </c>
      <c r="JB49" s="107">
        <f t="shared" si="58"/>
        <v>2.06096726561708E-8</v>
      </c>
      <c r="JC49" s="107">
        <f t="shared" si="58"/>
        <v>2.0729628102810997E-9</v>
      </c>
      <c r="JD49" s="107">
        <f t="shared" si="58"/>
        <v>7.6736778068026377E-10</v>
      </c>
      <c r="JE49" s="107">
        <f t="shared" si="58"/>
        <v>9.4824942125611141E-10</v>
      </c>
      <c r="JF49" s="107">
        <f t="shared" si="58"/>
        <v>4.2065624867189775E-10</v>
      </c>
      <c r="JG49" s="107">
        <f t="shared" si="58"/>
        <v>5.325364011533372E-10</v>
      </c>
      <c r="JH49" s="107">
        <f t="shared" si="58"/>
        <v>5.6840874078085837E-10</v>
      </c>
      <c r="JI49" s="107">
        <f t="shared" si="58"/>
        <v>6.6487474615874722E-10</v>
      </c>
      <c r="JJ49" s="107">
        <f t="shared" si="58"/>
        <v>5.9860922573374056E-10</v>
      </c>
      <c r="JK49" s="107">
        <f t="shared" si="58"/>
        <v>3.7620963246081279E-10</v>
      </c>
      <c r="JL49" s="107">
        <f t="shared" si="58"/>
        <v>1.9277139250709218E-8</v>
      </c>
      <c r="JM49" s="107">
        <f t="shared" si="58"/>
        <v>7.197406180306998E-10</v>
      </c>
    </row>
    <row r="50" spans="2:273" x14ac:dyDescent="0.25">
      <c r="B50" s="2">
        <v>22</v>
      </c>
      <c r="C50" s="37">
        <v>62.435000000000002</v>
      </c>
      <c r="D50" s="37">
        <v>65.725999999999999</v>
      </c>
      <c r="E50" s="37">
        <v>65.566999999999993</v>
      </c>
      <c r="F50" s="37">
        <v>66.417000000000002</v>
      </c>
      <c r="G50" s="37">
        <v>65.516999999999996</v>
      </c>
      <c r="H50" s="37">
        <v>67.796999999999997</v>
      </c>
      <c r="I50" s="37">
        <v>68.745999999999995</v>
      </c>
      <c r="J50" s="37">
        <v>70.474999999999994</v>
      </c>
      <c r="K50" s="37">
        <v>71.203000000000003</v>
      </c>
      <c r="L50" s="37">
        <v>70.983000000000004</v>
      </c>
      <c r="M50" s="37">
        <v>71.051000000000002</v>
      </c>
      <c r="N50" s="37">
        <v>67.507999999999996</v>
      </c>
      <c r="O50" s="37">
        <v>69.55</v>
      </c>
      <c r="P50" s="37">
        <v>70.150000000000006</v>
      </c>
      <c r="Q50" s="37">
        <v>64.867000000000004</v>
      </c>
      <c r="S50" s="4">
        <f t="shared" si="8"/>
        <v>62.93075632328916</v>
      </c>
      <c r="T50" s="4">
        <f t="shared" si="9"/>
        <v>66.723273720772781</v>
      </c>
      <c r="U50" s="4">
        <f t="shared" si="10"/>
        <v>68.056028140213357</v>
      </c>
      <c r="V50" s="4">
        <f t="shared" si="11"/>
        <v>68.345271832246993</v>
      </c>
      <c r="W50" s="4">
        <f t="shared" si="12"/>
        <v>67.010739374005837</v>
      </c>
      <c r="X50" s="4">
        <f t="shared" si="13"/>
        <v>67.919910537647624</v>
      </c>
      <c r="Y50" s="4">
        <f t="shared" si="14"/>
        <v>69.137231098268103</v>
      </c>
      <c r="Z50" s="4">
        <f t="shared" si="15"/>
        <v>69.895238738672219</v>
      </c>
      <c r="AA50" s="4">
        <f t="shared" si="16"/>
        <v>71.173392627381901</v>
      </c>
      <c r="AB50" s="4">
        <f t="shared" si="17"/>
        <v>70.945859998304343</v>
      </c>
      <c r="AC50" s="4">
        <f t="shared" si="18"/>
        <v>70.289196896308809</v>
      </c>
      <c r="AD50" s="4">
        <f t="shared" si="19"/>
        <v>69.171536883100998</v>
      </c>
      <c r="AE50" s="4">
        <f t="shared" si="20"/>
        <v>69.795675492161536</v>
      </c>
      <c r="AF50" s="4">
        <f t="shared" si="21"/>
        <v>70.614745496126105</v>
      </c>
      <c r="AG50" s="4">
        <f t="shared" si="21"/>
        <v>64.755543926900515</v>
      </c>
      <c r="AI50" s="4">
        <f t="shared" si="22"/>
        <v>-0.49575632328915731</v>
      </c>
      <c r="AJ50" s="4">
        <f t="shared" si="23"/>
        <v>-0.99727372077278176</v>
      </c>
      <c r="AK50" s="4">
        <f t="shared" si="24"/>
        <v>-2.4890281402133638</v>
      </c>
      <c r="AL50" s="4">
        <f t="shared" si="25"/>
        <v>-1.9282718322469918</v>
      </c>
      <c r="AM50" s="4">
        <f t="shared" si="26"/>
        <v>-1.4937393740058411</v>
      </c>
      <c r="AN50" s="4">
        <f t="shared" si="27"/>
        <v>-0.12291053764762694</v>
      </c>
      <c r="AO50" s="4">
        <f t="shared" si="28"/>
        <v>-0.39123109826810776</v>
      </c>
      <c r="AP50" s="4">
        <f t="shared" si="29"/>
        <v>0.57976126132777495</v>
      </c>
      <c r="AQ50" s="4">
        <f t="shared" si="30"/>
        <v>2.960737261810209E-2</v>
      </c>
      <c r="AR50" s="4">
        <f t="shared" si="31"/>
        <v>3.714000169566134E-2</v>
      </c>
      <c r="AS50" s="4">
        <f t="shared" si="32"/>
        <v>0.76180310369119297</v>
      </c>
      <c r="AT50" s="4">
        <f t="shared" si="33"/>
        <v>-1.6635368831010027</v>
      </c>
      <c r="AU50" s="4">
        <f t="shared" si="34"/>
        <v>-0.2456754921615385</v>
      </c>
      <c r="AV50" s="4">
        <f t="shared" si="60"/>
        <v>-0.46474549612609906</v>
      </c>
      <c r="AW50" s="4">
        <f t="shared" si="60"/>
        <v>0.11145607309948957</v>
      </c>
      <c r="AY50" s="2">
        <f t="shared" si="50"/>
        <v>62.929940407118984</v>
      </c>
      <c r="AZ50" s="2">
        <f t="shared" si="50"/>
        <v>66.723166788111669</v>
      </c>
      <c r="BA50" s="2">
        <f t="shared" si="50"/>
        <v>68.055958656000087</v>
      </c>
      <c r="BB50" s="2">
        <f t="shared" si="50"/>
        <v>68.345211843689299</v>
      </c>
      <c r="BC50" s="2">
        <f t="shared" si="50"/>
        <v>67.010732325337912</v>
      </c>
      <c r="BD50" s="2">
        <f t="shared" si="50"/>
        <v>67.919907697934235</v>
      </c>
      <c r="BE50" s="2">
        <f t="shared" si="50"/>
        <v>69.137227650285467</v>
      </c>
      <c r="BF50" s="2">
        <f t="shared" si="50"/>
        <v>69.895237197614279</v>
      </c>
      <c r="BG50" s="2">
        <f t="shared" si="50"/>
        <v>71.173390598903936</v>
      </c>
      <c r="BH50" s="2">
        <f t="shared" si="50"/>
        <v>70.945857836056874</v>
      </c>
      <c r="BI50" s="2">
        <f t="shared" si="50"/>
        <v>70.289194361629498</v>
      </c>
      <c r="BJ50" s="2">
        <f t="shared" si="50"/>
        <v>69.171534617889165</v>
      </c>
      <c r="BK50" s="2">
        <f t="shared" si="50"/>
        <v>69.79567403846147</v>
      </c>
      <c r="BL50" s="2">
        <f t="shared" si="50"/>
        <v>70.614688990741428</v>
      </c>
      <c r="BM50" s="2">
        <f t="shared" si="50"/>
        <v>64.755541487616753</v>
      </c>
      <c r="BO50" s="2">
        <f t="shared" si="51"/>
        <v>62.435000000000002</v>
      </c>
      <c r="BP50" s="2">
        <f t="shared" si="51"/>
        <v>65.725999999999999</v>
      </c>
      <c r="BQ50" s="2">
        <f t="shared" si="51"/>
        <v>65.566999999999993</v>
      </c>
      <c r="BR50" s="2">
        <f t="shared" si="51"/>
        <v>66.417000000000002</v>
      </c>
      <c r="BS50" s="2">
        <f t="shared" si="51"/>
        <v>65.516999999999996</v>
      </c>
      <c r="BT50" s="2">
        <f t="shared" si="51"/>
        <v>67.796999999999997</v>
      </c>
      <c r="BU50" s="2">
        <f t="shared" si="51"/>
        <v>68.745999999999995</v>
      </c>
      <c r="BV50" s="2">
        <f t="shared" si="51"/>
        <v>70.474999999999994</v>
      </c>
      <c r="BW50" s="2">
        <f t="shared" si="51"/>
        <v>71.203000000000003</v>
      </c>
      <c r="BX50" s="2">
        <f t="shared" si="51"/>
        <v>70.983000000000004</v>
      </c>
      <c r="BY50" s="2">
        <f t="shared" si="51"/>
        <v>71.051000000000002</v>
      </c>
      <c r="BZ50" s="2">
        <f t="shared" si="51"/>
        <v>67.507999999999996</v>
      </c>
      <c r="CA50" s="2">
        <f t="shared" si="51"/>
        <v>69.55</v>
      </c>
      <c r="CB50" s="2">
        <f t="shared" si="51"/>
        <v>70.150000000000006</v>
      </c>
      <c r="CC50" s="2">
        <f t="shared" si="51"/>
        <v>64.867000000000004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62.930101956815122</v>
      </c>
      <c r="DL50" s="2">
        <f t="shared" si="61"/>
        <v>66.723276507276509</v>
      </c>
      <c r="DM50" s="2">
        <f t="shared" si="61"/>
        <v>68.056085457927551</v>
      </c>
      <c r="DN50" s="2">
        <f t="shared" si="61"/>
        <v>68.345306050990274</v>
      </c>
      <c r="DO50" s="2">
        <f t="shared" si="61"/>
        <v>67.010523809523804</v>
      </c>
      <c r="DP50" s="2">
        <f t="shared" si="61"/>
        <v>67.919653475935831</v>
      </c>
      <c r="DQ50" s="2">
        <f t="shared" si="61"/>
        <v>69.13711344537812</v>
      </c>
      <c r="DR50" s="2">
        <f t="shared" si="61"/>
        <v>69.895111229946522</v>
      </c>
      <c r="DS50" s="2">
        <f t="shared" si="61"/>
        <v>71.173221702317278</v>
      </c>
      <c r="DT50" s="2">
        <f t="shared" si="61"/>
        <v>70.945637366310166</v>
      </c>
      <c r="DU50" s="2">
        <f t="shared" si="61"/>
        <v>70.289098262032084</v>
      </c>
      <c r="DV50" s="2">
        <f t="shared" si="61"/>
        <v>69.171369095365407</v>
      </c>
      <c r="DW50" s="2">
        <f t="shared" si="61"/>
        <v>69.795557932263819</v>
      </c>
      <c r="DX50" s="2">
        <f t="shared" si="61"/>
        <v>70.613915100815092</v>
      </c>
      <c r="DY50" s="2">
        <f t="shared" si="61"/>
        <v>64.75383670745272</v>
      </c>
      <c r="EA50" s="2">
        <f t="shared" si="62"/>
        <v>59.814185758513936</v>
      </c>
      <c r="EB50" s="2">
        <f t="shared" si="62"/>
        <v>64.813117145674838</v>
      </c>
      <c r="EC50" s="2">
        <f t="shared" si="62"/>
        <v>65.975615599190505</v>
      </c>
      <c r="ED50" s="2">
        <f t="shared" si="62"/>
        <v>66.922259476015967</v>
      </c>
      <c r="EE50" s="2">
        <f t="shared" si="62"/>
        <v>70.534681960784312</v>
      </c>
      <c r="EF50" s="2">
        <f t="shared" si="62"/>
        <v>71.604389278112805</v>
      </c>
      <c r="EG50" s="2">
        <f t="shared" si="62"/>
        <v>70.817773131289414</v>
      </c>
      <c r="EH50" s="2">
        <f t="shared" si="62"/>
        <v>71.774596345841729</v>
      </c>
      <c r="EI50" s="2">
        <f t="shared" si="62"/>
        <v>73.177466223238397</v>
      </c>
      <c r="EJ50" s="2">
        <f t="shared" si="62"/>
        <v>73.309462179850229</v>
      </c>
      <c r="EK50" s="2">
        <f t="shared" si="62"/>
        <v>71.440090161995982</v>
      </c>
      <c r="EL50" s="2">
        <f t="shared" si="62"/>
        <v>71.222032405294385</v>
      </c>
      <c r="EM50" s="2">
        <f t="shared" si="62"/>
        <v>70.465528572023132</v>
      </c>
      <c r="EN50" s="2">
        <f t="shared" si="62"/>
        <v>72.058531187595449</v>
      </c>
      <c r="EO50" s="2">
        <f t="shared" si="62"/>
        <v>65.936314565731678</v>
      </c>
      <c r="EQ50" s="2">
        <f t="shared" si="63"/>
        <v>61.080167575127952</v>
      </c>
      <c r="ER50" s="2">
        <f t="shared" si="63"/>
        <v>64.614592430097815</v>
      </c>
      <c r="ES50" s="2">
        <f t="shared" si="63"/>
        <v>65.147334777638633</v>
      </c>
      <c r="ET50" s="2">
        <f t="shared" si="63"/>
        <v>66.837546080195395</v>
      </c>
      <c r="EU50" s="2">
        <f t="shared" si="63"/>
        <v>68.215830452921722</v>
      </c>
      <c r="EV50" s="2">
        <f t="shared" si="63"/>
        <v>69.126631646941746</v>
      </c>
      <c r="EW50" s="2">
        <f t="shared" si="63"/>
        <v>70.830631982486636</v>
      </c>
      <c r="EX50" s="2">
        <f t="shared" si="63"/>
        <v>71.886810246223178</v>
      </c>
      <c r="EY50" s="2">
        <f t="shared" si="63"/>
        <v>71.760975403506748</v>
      </c>
      <c r="EZ50" s="2">
        <f t="shared" si="63"/>
        <v>72.293792873207764</v>
      </c>
      <c r="FA50" s="2">
        <f t="shared" si="63"/>
        <v>69.907983287041475</v>
      </c>
      <c r="FB50" s="2">
        <f t="shared" si="63"/>
        <v>70.266832450176082</v>
      </c>
      <c r="FC50" s="2">
        <f t="shared" si="63"/>
        <v>69.711907106677174</v>
      </c>
      <c r="FD50" s="2">
        <f t="shared" si="63"/>
        <v>72.511542786642366</v>
      </c>
      <c r="FE50" s="2">
        <f t="shared" si="63"/>
        <v>67.668326372916397</v>
      </c>
      <c r="FG50" s="2">
        <f t="shared" si="64"/>
        <v>5.1846611641067477E-5</v>
      </c>
      <c r="FH50" s="2">
        <f t="shared" si="64"/>
        <v>5.7439796328515224E-5</v>
      </c>
      <c r="FI50" s="2">
        <f t="shared" si="64"/>
        <v>6.0948696741490376E-5</v>
      </c>
      <c r="FJ50" s="2">
        <f t="shared" si="64"/>
        <v>6.6201136723692438E-5</v>
      </c>
      <c r="FK50" s="2">
        <f t="shared" si="64"/>
        <v>5.9167553602600669E-5</v>
      </c>
      <c r="FL50" s="2">
        <f t="shared" si="64"/>
        <v>6.8993277858049254E-5</v>
      </c>
      <c r="FM50" s="2">
        <f t="shared" si="64"/>
        <v>6.7952428616081215E-5</v>
      </c>
      <c r="FN50" s="2">
        <f t="shared" si="64"/>
        <v>6.7022434260907273E-5</v>
      </c>
      <c r="FO50" s="2">
        <f t="shared" si="64"/>
        <v>8.4269452852561279E-5</v>
      </c>
      <c r="FP50" s="2">
        <f t="shared" si="64"/>
        <v>9.3268227019649108E-5</v>
      </c>
      <c r="FQ50" s="2">
        <f t="shared" si="64"/>
        <v>8.3492855757017433E-5</v>
      </c>
      <c r="FR50" s="2">
        <f t="shared" si="64"/>
        <v>8.0716578511073116E-5</v>
      </c>
      <c r="FS50" s="2">
        <f t="shared" si="64"/>
        <v>1.7330044755941169E-4</v>
      </c>
      <c r="FT50" s="2">
        <f t="shared" si="64"/>
        <v>5.3570625213654553E-4</v>
      </c>
      <c r="FU50" s="2">
        <f t="shared" si="64"/>
        <v>1.4417007420862169E-3</v>
      </c>
      <c r="FW50" s="2">
        <f t="shared" si="54"/>
        <v>7.1196503460138981E-13</v>
      </c>
      <c r="FX50" s="2">
        <f t="shared" si="54"/>
        <v>7.3736839448781229E-13</v>
      </c>
      <c r="FY50" s="2">
        <f t="shared" si="54"/>
        <v>1.1744515867584126E-12</v>
      </c>
      <c r="FZ50" s="2">
        <f t="shared" si="54"/>
        <v>1.04773780248928E-12</v>
      </c>
      <c r="GA50" s="2">
        <f t="shared" si="54"/>
        <v>9.487698407029319E-13</v>
      </c>
      <c r="GB50" s="2">
        <f t="shared" si="54"/>
        <v>1.0650941483514901E-12</v>
      </c>
      <c r="GC50" s="2">
        <f t="shared" si="54"/>
        <v>9.7909687884436607E-13</v>
      </c>
      <c r="GD50" s="2">
        <f t="shared" si="54"/>
        <v>1.0689820147008377E-12</v>
      </c>
      <c r="GE50" s="2">
        <f t="shared" si="54"/>
        <v>1.7609484905621556E-12</v>
      </c>
      <c r="GF50" s="2">
        <f t="shared" si="54"/>
        <v>2.6094420763009485E-12</v>
      </c>
      <c r="GG50" s="2">
        <f t="shared" si="54"/>
        <v>2.1301609896822976E-12</v>
      </c>
      <c r="GH50" s="2">
        <f t="shared" si="54"/>
        <v>2.3989256285334228E-12</v>
      </c>
      <c r="GI50" s="2">
        <f t="shared" si="54"/>
        <v>1.8677466861347419E-11</v>
      </c>
      <c r="GJ50" s="2">
        <f t="shared" si="54"/>
        <v>1.251767172208934E-10</v>
      </c>
      <c r="GK50" s="2">
        <f t="shared" si="54"/>
        <v>5.5325818621729594E-10</v>
      </c>
      <c r="GM50" s="107">
        <f t="shared" si="55"/>
        <v>6.5641308462630643E-7</v>
      </c>
      <c r="GN50" s="107">
        <f t="shared" si="55"/>
        <v>7.9355799679028381E-8</v>
      </c>
      <c r="GO50" s="107">
        <f t="shared" si="55"/>
        <v>5.0675056599646235E-8</v>
      </c>
      <c r="GP50" s="107">
        <f t="shared" si="55"/>
        <v>4.3559692616882974E-8</v>
      </c>
      <c r="GQ50" s="107">
        <f t="shared" si="55"/>
        <v>4.8123701261071403E-9</v>
      </c>
      <c r="GR50" s="107">
        <f t="shared" si="55"/>
        <v>1.8878743883720924E-9</v>
      </c>
      <c r="GS50" s="107">
        <f t="shared" si="55"/>
        <v>2.307476304148255E-9</v>
      </c>
      <c r="GT50" s="107">
        <f t="shared" si="55"/>
        <v>1.0606055696160046E-9</v>
      </c>
      <c r="GU50" s="107">
        <f t="shared" si="55"/>
        <v>1.3573667535572929E-9</v>
      </c>
      <c r="GV50" s="107">
        <f t="shared" si="55"/>
        <v>1.4587151690108877E-9</v>
      </c>
      <c r="GW50" s="107">
        <f t="shared" si="55"/>
        <v>1.6759002149792268E-9</v>
      </c>
      <c r="GX50" s="107">
        <f t="shared" si="55"/>
        <v>1.5113340511977464E-9</v>
      </c>
      <c r="GY50" s="107">
        <f t="shared" si="55"/>
        <v>9.6092305713621718E-10</v>
      </c>
      <c r="GZ50" s="107">
        <f t="shared" si="55"/>
        <v>4.2826860761369268E-8</v>
      </c>
      <c r="HA50" s="107">
        <f t="shared" si="55"/>
        <v>1.9826405361310703E-9</v>
      </c>
      <c r="HC50" s="107">
        <f t="shared" si="59"/>
        <v>4.3812362175443583E-17</v>
      </c>
      <c r="HD50" s="107">
        <f t="shared" si="59"/>
        <v>6.8436913904024825E-20</v>
      </c>
      <c r="HE50" s="107">
        <f t="shared" si="59"/>
        <v>2.9979943669861093E-20</v>
      </c>
      <c r="HF50" s="107">
        <f t="shared" si="59"/>
        <v>1.1486413508334233E-20</v>
      </c>
      <c r="HG50" s="107">
        <f t="shared" si="59"/>
        <v>3.7419826337788984E-23</v>
      </c>
      <c r="HH50" s="107">
        <f t="shared" si="59"/>
        <v>1.7068316445167319E-24</v>
      </c>
      <c r="HI50" s="107">
        <f t="shared" si="59"/>
        <v>2.9611039719988762E-24</v>
      </c>
      <c r="HJ50" s="107">
        <f t="shared" si="59"/>
        <v>5.1014800120994907E-25</v>
      </c>
      <c r="HK50" s="107">
        <f t="shared" si="59"/>
        <v>9.0985048236646432E-25</v>
      </c>
      <c r="HL50" s="107">
        <f t="shared" si="59"/>
        <v>1.1103995508574516E-24</v>
      </c>
      <c r="HM50" s="107">
        <f t="shared" si="59"/>
        <v>1.6901902042738683E-24</v>
      </c>
      <c r="HN50" s="107">
        <f t="shared" si="59"/>
        <v>1.5097285086373153E-24</v>
      </c>
      <c r="HO50" s="107">
        <f t="shared" si="59"/>
        <v>2.8681439629916147E-25</v>
      </c>
      <c r="HP50" s="107">
        <f t="shared" si="59"/>
        <v>9.0437687859145431E-22</v>
      </c>
      <c r="HQ50" s="107">
        <f t="shared" si="59"/>
        <v>1.1380695643469979E-25</v>
      </c>
      <c r="HS50" s="107">
        <f t="shared" si="56"/>
        <v>1.0882732414782355E-49</v>
      </c>
      <c r="HT50" s="107">
        <f t="shared" si="56"/>
        <v>1.1264223374341983E-58</v>
      </c>
      <c r="HU50" s="107">
        <f t="shared" si="56"/>
        <v>2.5083188034062701E-59</v>
      </c>
      <c r="HV50" s="107">
        <f t="shared" si="56"/>
        <v>3.6072918738927619E-61</v>
      </c>
      <c r="HW50" s="107">
        <f t="shared" si="56"/>
        <v>1.4784616535383813E-68</v>
      </c>
      <c r="HX50" s="107">
        <f t="shared" si="56"/>
        <v>2.2387974012083793E-73</v>
      </c>
      <c r="HY50" s="107">
        <f t="shared" si="56"/>
        <v>1.0086164692585382E-72</v>
      </c>
      <c r="HZ50" s="107">
        <f t="shared" si="56"/>
        <v>6.2641502468341663E-75</v>
      </c>
      <c r="IA50" s="107">
        <f t="shared" si="56"/>
        <v>1.6111273611838888E-74</v>
      </c>
      <c r="IB50" s="107">
        <f t="shared" si="56"/>
        <v>5.556814783914601E-74</v>
      </c>
      <c r="IC50" s="107">
        <f t="shared" si="56"/>
        <v>4.0161857850580699E-73</v>
      </c>
      <c r="ID50" s="107">
        <f t="shared" si="56"/>
        <v>8.8876098525178451E-73</v>
      </c>
      <c r="IE50" s="107">
        <f t="shared" si="56"/>
        <v>3.1639768118292732E-75</v>
      </c>
      <c r="IF50" s="107">
        <f t="shared" si="56"/>
        <v>6.9140322255151975E-67</v>
      </c>
      <c r="IG50" s="107">
        <f t="shared" si="56"/>
        <v>2.8515804536224651E-42</v>
      </c>
      <c r="II50" s="107">
        <f t="shared" si="57"/>
        <v>1.2243774135117931E-123</v>
      </c>
      <c r="IJ50" s="107">
        <f t="shared" si="57"/>
        <v>2.438416048514195E-146</v>
      </c>
      <c r="IK50" s="107">
        <f t="shared" si="57"/>
        <v>1.5363999734200251E-147</v>
      </c>
      <c r="IL50" s="107">
        <f t="shared" si="57"/>
        <v>9.2867602500532598E-153</v>
      </c>
      <c r="IM50" s="107">
        <f t="shared" si="57"/>
        <v>1.5648921716250837E-171</v>
      </c>
      <c r="IN50" s="107">
        <f t="shared" si="57"/>
        <v>8.8661494412247029E-185</v>
      </c>
      <c r="IO50" s="107">
        <f t="shared" si="57"/>
        <v>2.4990809827077121E-183</v>
      </c>
      <c r="IP50" s="107">
        <f t="shared" si="57"/>
        <v>2.7596307831442275E-189</v>
      </c>
      <c r="IQ50" s="107">
        <f t="shared" si="57"/>
        <v>4.8829982285388245E-189</v>
      </c>
      <c r="IR50" s="107">
        <f t="shared" si="57"/>
        <v>6.3034823212137265E-187</v>
      </c>
      <c r="IS50" s="107">
        <f t="shared" si="57"/>
        <v>5.3807734504352383E-184</v>
      </c>
      <c r="IT50" s="107">
        <f t="shared" si="57"/>
        <v>4.3133416343582408E-182</v>
      </c>
      <c r="IU50" s="107">
        <f t="shared" si="57"/>
        <v>3.3156002159893436E-188</v>
      </c>
      <c r="IV50" s="107">
        <f t="shared" si="57"/>
        <v>2.4368027704274716E-170</v>
      </c>
      <c r="IW50" s="107">
        <f t="shared" si="57"/>
        <v>1.2821639228779792E-95</v>
      </c>
      <c r="IY50" s="107">
        <f t="shared" si="58"/>
        <v>6.5641308467011879E-7</v>
      </c>
      <c r="IZ50" s="107">
        <f t="shared" si="58"/>
        <v>7.9355799679096818E-8</v>
      </c>
      <c r="JA50" s="107">
        <f t="shared" si="58"/>
        <v>5.0675056599676212E-8</v>
      </c>
      <c r="JB50" s="107">
        <f t="shared" si="58"/>
        <v>4.3559692616894461E-8</v>
      </c>
      <c r="JC50" s="107">
        <f t="shared" si="58"/>
        <v>4.8123701261071776E-9</v>
      </c>
      <c r="JD50" s="107">
        <f t="shared" si="58"/>
        <v>1.887874388372094E-9</v>
      </c>
      <c r="JE50" s="107">
        <f t="shared" si="58"/>
        <v>2.3074763041482579E-9</v>
      </c>
      <c r="JF50" s="107">
        <f t="shared" si="58"/>
        <v>1.060605569616005E-9</v>
      </c>
      <c r="JG50" s="107">
        <f t="shared" si="58"/>
        <v>1.3573667535572938E-9</v>
      </c>
      <c r="JH50" s="107">
        <f t="shared" si="58"/>
        <v>1.4587151690108887E-9</v>
      </c>
      <c r="JI50" s="107">
        <f t="shared" si="58"/>
        <v>1.6759002149792285E-9</v>
      </c>
      <c r="JJ50" s="107">
        <f t="shared" si="58"/>
        <v>1.5113340511977478E-9</v>
      </c>
      <c r="JK50" s="107">
        <f t="shared" si="58"/>
        <v>9.6092305713621739E-10</v>
      </c>
      <c r="JL50" s="107">
        <f t="shared" si="58"/>
        <v>4.2826860761370175E-8</v>
      </c>
      <c r="JM50" s="107">
        <f t="shared" si="58"/>
        <v>1.9826405361310703E-9</v>
      </c>
    </row>
    <row r="51" spans="2:273" x14ac:dyDescent="0.25">
      <c r="B51" s="2">
        <v>23</v>
      </c>
      <c r="C51" s="37">
        <v>62.194000000000003</v>
      </c>
      <c r="D51" s="37">
        <v>65.887</v>
      </c>
      <c r="E51" s="37">
        <v>67</v>
      </c>
      <c r="F51" s="37">
        <v>67.582999999999998</v>
      </c>
      <c r="G51" s="37">
        <v>66.3</v>
      </c>
      <c r="H51" s="37">
        <v>67.271000000000001</v>
      </c>
      <c r="I51" s="37">
        <v>69.236999999999995</v>
      </c>
      <c r="J51" s="37">
        <v>70.153000000000006</v>
      </c>
      <c r="K51" s="37">
        <v>71.813999999999993</v>
      </c>
      <c r="L51" s="37">
        <v>70.932000000000002</v>
      </c>
      <c r="M51" s="37">
        <v>70.424000000000007</v>
      </c>
      <c r="N51" s="37">
        <v>68.016999999999996</v>
      </c>
      <c r="O51" s="37">
        <v>68.733000000000004</v>
      </c>
      <c r="P51" s="37">
        <v>69.933000000000007</v>
      </c>
      <c r="Q51" s="37">
        <v>65.566999999999993</v>
      </c>
      <c r="S51" s="4">
        <f t="shared" si="8"/>
        <v>62.980410193108355</v>
      </c>
      <c r="T51" s="4">
        <f t="shared" si="9"/>
        <v>66.82095454565092</v>
      </c>
      <c r="U51" s="4">
        <f t="shared" si="10"/>
        <v>68.166480569843259</v>
      </c>
      <c r="V51" s="4">
        <f t="shared" si="11"/>
        <v>68.455164431627949</v>
      </c>
      <c r="W51" s="4">
        <f t="shared" si="12"/>
        <v>67.155516786646373</v>
      </c>
      <c r="X51" s="4">
        <f t="shared" si="13"/>
        <v>68.062152311917714</v>
      </c>
      <c r="Y51" s="4">
        <f t="shared" si="14"/>
        <v>69.258260710241871</v>
      </c>
      <c r="Z51" s="4">
        <f t="shared" si="15"/>
        <v>70.012688463389935</v>
      </c>
      <c r="AA51" s="4">
        <f t="shared" si="16"/>
        <v>71.272841169050579</v>
      </c>
      <c r="AB51" s="4">
        <f t="shared" si="17"/>
        <v>71.010436753555737</v>
      </c>
      <c r="AC51" s="4">
        <f t="shared" si="18"/>
        <v>70.40443575024338</v>
      </c>
      <c r="AD51" s="4">
        <f t="shared" si="19"/>
        <v>69.31011589751931</v>
      </c>
      <c r="AE51" s="4">
        <f t="shared" si="20"/>
        <v>69.920475880313077</v>
      </c>
      <c r="AF51" s="4">
        <f t="shared" si="21"/>
        <v>70.761224208199167</v>
      </c>
      <c r="AG51" s="4">
        <f t="shared" si="21"/>
        <v>64.879273470764019</v>
      </c>
      <c r="AI51" s="4">
        <f t="shared" si="22"/>
        <v>-0.78641019310835247</v>
      </c>
      <c r="AJ51" s="4">
        <f t="shared" si="23"/>
        <v>-0.93395454565091995</v>
      </c>
      <c r="AK51" s="4">
        <f t="shared" si="24"/>
        <v>-1.1664805698432588</v>
      </c>
      <c r="AL51" s="4">
        <f t="shared" si="25"/>
        <v>-0.87216443162795088</v>
      </c>
      <c r="AM51" s="4">
        <f t="shared" si="26"/>
        <v>-0.8555167866463762</v>
      </c>
      <c r="AN51" s="4">
        <f t="shared" si="27"/>
        <v>-0.79115231191771329</v>
      </c>
      <c r="AO51" s="4">
        <f t="shared" si="28"/>
        <v>-2.1260710241875813E-2</v>
      </c>
      <c r="AP51" s="4">
        <f t="shared" si="29"/>
        <v>0.14031153661007068</v>
      </c>
      <c r="AQ51" s="4">
        <f t="shared" si="30"/>
        <v>0.54115883094941353</v>
      </c>
      <c r="AR51" s="4">
        <f t="shared" si="31"/>
        <v>-7.8436753555735095E-2</v>
      </c>
      <c r="AS51" s="4">
        <f t="shared" si="32"/>
        <v>1.956424975662685E-2</v>
      </c>
      <c r="AT51" s="4">
        <f t="shared" si="33"/>
        <v>-1.2931158975193142</v>
      </c>
      <c r="AU51" s="4">
        <f t="shared" si="34"/>
        <v>-1.1874758803130732</v>
      </c>
      <c r="AV51" s="4">
        <f t="shared" si="60"/>
        <v>-0.82822420819915976</v>
      </c>
      <c r="AW51" s="4">
        <f t="shared" si="60"/>
        <v>0.68772652923597377</v>
      </c>
      <c r="AY51" s="2">
        <f t="shared" si="50"/>
        <v>62.978966613268838</v>
      </c>
      <c r="AZ51" s="2">
        <f t="shared" si="50"/>
        <v>66.820745234529795</v>
      </c>
      <c r="BA51" s="2">
        <f t="shared" si="50"/>
        <v>68.166341197383503</v>
      </c>
      <c r="BB51" s="2">
        <f t="shared" si="50"/>
        <v>68.455042550416067</v>
      </c>
      <c r="BC51" s="2">
        <f t="shared" si="50"/>
        <v>67.155501086363429</v>
      </c>
      <c r="BD51" s="2">
        <f t="shared" si="50"/>
        <v>68.062145622713174</v>
      </c>
      <c r="BE51" s="2">
        <f t="shared" si="50"/>
        <v>69.258252673929746</v>
      </c>
      <c r="BF51" s="2">
        <f t="shared" si="50"/>
        <v>70.012684744903467</v>
      </c>
      <c r="BG51" s="2">
        <f t="shared" si="50"/>
        <v>71.272836227361893</v>
      </c>
      <c r="BH51" s="2">
        <f t="shared" si="50"/>
        <v>71.010431453361306</v>
      </c>
      <c r="BI51" s="2">
        <f t="shared" si="50"/>
        <v>70.404429641814133</v>
      </c>
      <c r="BJ51" s="2">
        <f t="shared" si="50"/>
        <v>69.3101104289603</v>
      </c>
      <c r="BK51" s="2">
        <f t="shared" si="50"/>
        <v>69.920472329293361</v>
      </c>
      <c r="BL51" s="2">
        <f t="shared" si="50"/>
        <v>70.76110398414211</v>
      </c>
      <c r="BM51" s="2">
        <f t="shared" si="50"/>
        <v>64.879267090784637</v>
      </c>
      <c r="BO51" s="2">
        <f t="shared" si="51"/>
        <v>62.194000000000003</v>
      </c>
      <c r="BP51" s="2">
        <f t="shared" si="51"/>
        <v>65.887</v>
      </c>
      <c r="BQ51" s="2">
        <f t="shared" si="51"/>
        <v>67</v>
      </c>
      <c r="BR51" s="2">
        <f t="shared" si="51"/>
        <v>67.582999999999998</v>
      </c>
      <c r="BS51" s="2">
        <f t="shared" si="51"/>
        <v>66.3</v>
      </c>
      <c r="BT51" s="2">
        <f t="shared" si="51"/>
        <v>67.271000000000001</v>
      </c>
      <c r="BU51" s="2">
        <f t="shared" si="51"/>
        <v>69.236999999999995</v>
      </c>
      <c r="BV51" s="2">
        <f t="shared" si="51"/>
        <v>70.153000000000006</v>
      </c>
      <c r="BW51" s="2">
        <f t="shared" si="51"/>
        <v>71.813999999999993</v>
      </c>
      <c r="BX51" s="2">
        <f t="shared" si="51"/>
        <v>70.932000000000002</v>
      </c>
      <c r="BY51" s="2">
        <f t="shared" si="51"/>
        <v>70.424000000000007</v>
      </c>
      <c r="BZ51" s="2">
        <f t="shared" si="51"/>
        <v>68.016999999999996</v>
      </c>
      <c r="CA51" s="2">
        <f t="shared" si="51"/>
        <v>68.733000000000004</v>
      </c>
      <c r="CB51" s="2">
        <f t="shared" si="51"/>
        <v>69.933000000000007</v>
      </c>
      <c r="CC51" s="2">
        <f t="shared" si="51"/>
        <v>65.566999999999993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62.979178677462897</v>
      </c>
      <c r="DL51" s="2">
        <f t="shared" si="61"/>
        <v>66.820899441952079</v>
      </c>
      <c r="DM51" s="2">
        <f t="shared" si="61"/>
        <v>68.166519531677409</v>
      </c>
      <c r="DN51" s="2">
        <f t="shared" si="61"/>
        <v>68.455181310865541</v>
      </c>
      <c r="DO51" s="2">
        <f t="shared" si="61"/>
        <v>67.1552619047619</v>
      </c>
      <c r="DP51" s="2">
        <f t="shared" si="61"/>
        <v>68.061853323147446</v>
      </c>
      <c r="DQ51" s="2">
        <f t="shared" si="61"/>
        <v>69.258132773109224</v>
      </c>
      <c r="DR51" s="2">
        <f t="shared" si="61"/>
        <v>70.012550038197091</v>
      </c>
      <c r="DS51" s="2">
        <f t="shared" si="61"/>
        <v>71.272652852049902</v>
      </c>
      <c r="DT51" s="2">
        <f t="shared" si="61"/>
        <v>71.010182486631024</v>
      </c>
      <c r="DU51" s="2">
        <f t="shared" si="61"/>
        <v>70.404338235294119</v>
      </c>
      <c r="DV51" s="2">
        <f t="shared" si="61"/>
        <v>69.309932932263806</v>
      </c>
      <c r="DW51" s="2">
        <f t="shared" si="61"/>
        <v>69.920388146167568</v>
      </c>
      <c r="DX51" s="2">
        <f t="shared" si="61"/>
        <v>70.760356413556408</v>
      </c>
      <c r="DY51" s="2">
        <f t="shared" si="61"/>
        <v>64.877622024471634</v>
      </c>
      <c r="EA51" s="2">
        <f t="shared" si="62"/>
        <v>59.730155572755422</v>
      </c>
      <c r="EB51" s="2">
        <f t="shared" si="62"/>
        <v>64.688351296139757</v>
      </c>
      <c r="EC51" s="2">
        <f t="shared" si="62"/>
        <v>65.842299212383082</v>
      </c>
      <c r="ED51" s="2">
        <f t="shared" si="62"/>
        <v>66.790206393917842</v>
      </c>
      <c r="EE51" s="2">
        <f t="shared" si="62"/>
        <v>70.366339607843145</v>
      </c>
      <c r="EF51" s="2">
        <f t="shared" si="62"/>
        <v>71.427194927279174</v>
      </c>
      <c r="EG51" s="2">
        <f t="shared" si="62"/>
        <v>70.659735111006711</v>
      </c>
      <c r="EH51" s="2">
        <f t="shared" si="62"/>
        <v>71.609078099640982</v>
      </c>
      <c r="EI51" s="2">
        <f t="shared" si="62"/>
        <v>73.001195801288702</v>
      </c>
      <c r="EJ51" s="2">
        <f t="shared" si="62"/>
        <v>73.130583915423827</v>
      </c>
      <c r="EK51" s="2">
        <f t="shared" si="62"/>
        <v>71.273973749556575</v>
      </c>
      <c r="EL51" s="2">
        <f t="shared" si="62"/>
        <v>71.056706508443625</v>
      </c>
      <c r="EM51" s="2">
        <f t="shared" si="62"/>
        <v>70.314422316560524</v>
      </c>
      <c r="EN51" s="2">
        <f t="shared" si="62"/>
        <v>71.912326833470388</v>
      </c>
      <c r="EO51" s="2">
        <f t="shared" si="62"/>
        <v>65.833728421764121</v>
      </c>
      <c r="EQ51" s="2">
        <f t="shared" si="63"/>
        <v>60.976830834328489</v>
      </c>
      <c r="ER51" s="2">
        <f t="shared" si="63"/>
        <v>64.48976048565703</v>
      </c>
      <c r="ES51" s="2">
        <f t="shared" si="63"/>
        <v>65.022933802602367</v>
      </c>
      <c r="ET51" s="2">
        <f t="shared" si="63"/>
        <v>66.704432384770215</v>
      </c>
      <c r="EU51" s="2">
        <f t="shared" si="63"/>
        <v>68.074817039321033</v>
      </c>
      <c r="EV51" s="2">
        <f t="shared" si="63"/>
        <v>68.979554600499341</v>
      </c>
      <c r="EW51" s="2">
        <f t="shared" si="63"/>
        <v>70.671381848028872</v>
      </c>
      <c r="EX51" s="2">
        <f t="shared" si="63"/>
        <v>71.719088166424854</v>
      </c>
      <c r="EY51" s="2">
        <f t="shared" si="63"/>
        <v>71.602132617014817</v>
      </c>
      <c r="EZ51" s="2">
        <f t="shared" si="63"/>
        <v>72.126900871520945</v>
      </c>
      <c r="FA51" s="2">
        <f t="shared" si="63"/>
        <v>69.761023820925757</v>
      </c>
      <c r="FB51" s="2">
        <f t="shared" si="63"/>
        <v>70.113445436770888</v>
      </c>
      <c r="FC51" s="2">
        <f t="shared" si="63"/>
        <v>69.570009650250157</v>
      </c>
      <c r="FD51" s="2">
        <f t="shared" si="63"/>
        <v>72.358227660694851</v>
      </c>
      <c r="FE51" s="2">
        <f t="shared" si="63"/>
        <v>67.538048733686523</v>
      </c>
      <c r="FG51" s="2">
        <f t="shared" si="64"/>
        <v>6.5270140697542474E-5</v>
      </c>
      <c r="FH51" s="2">
        <f t="shared" si="64"/>
        <v>7.2311343786900212E-5</v>
      </c>
      <c r="FI51" s="2">
        <f t="shared" si="64"/>
        <v>7.6728652275969255E-5</v>
      </c>
      <c r="FJ51" s="2">
        <f t="shared" si="64"/>
        <v>8.3340864752303549E-5</v>
      </c>
      <c r="FK51" s="2">
        <f t="shared" si="64"/>
        <v>7.4486395653678783E-5</v>
      </c>
      <c r="FL51" s="2">
        <f t="shared" si="64"/>
        <v>8.6855839135959335E-5</v>
      </c>
      <c r="FM51" s="2">
        <f t="shared" si="64"/>
        <v>8.5545534037557037E-5</v>
      </c>
      <c r="FN51" s="2">
        <f t="shared" si="64"/>
        <v>8.4374781427317116E-5</v>
      </c>
      <c r="FO51" s="2">
        <f t="shared" si="64"/>
        <v>1.0608664087632427E-4</v>
      </c>
      <c r="FP51" s="2">
        <f t="shared" si="64"/>
        <v>1.1741490559510666E-4</v>
      </c>
      <c r="FQ51" s="2">
        <f t="shared" si="64"/>
        <v>1.0510900552493061E-4</v>
      </c>
      <c r="FR51" s="2">
        <f t="shared" si="64"/>
        <v>1.0161402815083638E-4</v>
      </c>
      <c r="FS51" s="2">
        <f t="shared" si="64"/>
        <v>2.1364427064897031E-4</v>
      </c>
      <c r="FT51" s="2">
        <f t="shared" si="64"/>
        <v>6.4894940456568435E-4</v>
      </c>
      <c r="FU51" s="2">
        <f t="shared" si="64"/>
        <v>1.7205879931420343E-3</v>
      </c>
      <c r="FW51" s="2">
        <f t="shared" si="54"/>
        <v>8.9631087436843674E-13</v>
      </c>
      <c r="FX51" s="2">
        <f t="shared" si="54"/>
        <v>9.2829180967439496E-13</v>
      </c>
      <c r="FY51" s="2">
        <f t="shared" si="54"/>
        <v>1.4785469474917069E-12</v>
      </c>
      <c r="FZ51" s="2">
        <f t="shared" si="54"/>
        <v>1.3190237444507784E-12</v>
      </c>
      <c r="GA51" s="2">
        <f t="shared" si="54"/>
        <v>1.1944304624045306E-12</v>
      </c>
      <c r="GB51" s="2">
        <f t="shared" si="54"/>
        <v>1.3408740893125913E-12</v>
      </c>
      <c r="GC51" s="2">
        <f t="shared" si="54"/>
        <v>1.2326099413852178E-12</v>
      </c>
      <c r="GD51" s="2">
        <f t="shared" si="54"/>
        <v>1.3457686230574417E-12</v>
      </c>
      <c r="GE51" s="2">
        <f t="shared" si="54"/>
        <v>2.2169028036282662E-12</v>
      </c>
      <c r="GF51" s="2">
        <f t="shared" si="54"/>
        <v>3.2850929404579758E-12</v>
      </c>
      <c r="GG51" s="2">
        <f t="shared" si="54"/>
        <v>2.6817138011221756E-12</v>
      </c>
      <c r="GH51" s="2">
        <f t="shared" si="54"/>
        <v>3.0200684347631421E-12</v>
      </c>
      <c r="GI51" s="2">
        <f t="shared" si="54"/>
        <v>2.3026454120949252E-11</v>
      </c>
      <c r="GJ51" s="2">
        <f t="shared" si="54"/>
        <v>1.5165505512542653E-10</v>
      </c>
      <c r="GK51" s="2">
        <f t="shared" si="54"/>
        <v>6.604666994726955E-10</v>
      </c>
      <c r="GM51" s="107">
        <f t="shared" si="55"/>
        <v>1.1871752330708728E-6</v>
      </c>
      <c r="GN51" s="107">
        <f t="shared" si="55"/>
        <v>1.5885193218882447E-7</v>
      </c>
      <c r="GO51" s="107">
        <f t="shared" si="55"/>
        <v>1.0396645295851976E-7</v>
      </c>
      <c r="GP51" s="107">
        <f t="shared" si="55"/>
        <v>9.0542360057424387E-8</v>
      </c>
      <c r="GQ51" s="107">
        <f t="shared" si="55"/>
        <v>1.0965040147580692E-8</v>
      </c>
      <c r="GR51" s="107">
        <f t="shared" si="55"/>
        <v>4.5510160731053919E-9</v>
      </c>
      <c r="GS51" s="107">
        <f t="shared" si="55"/>
        <v>5.503552116463611E-9</v>
      </c>
      <c r="GT51" s="107">
        <f t="shared" si="55"/>
        <v>2.6189067329102527E-9</v>
      </c>
      <c r="GU51" s="107">
        <f t="shared" si="55"/>
        <v>3.3858086746252201E-9</v>
      </c>
      <c r="GV51" s="107">
        <f t="shared" si="55"/>
        <v>3.6620870256382315E-9</v>
      </c>
      <c r="GW51" s="107">
        <f t="shared" si="55"/>
        <v>4.135225803298407E-9</v>
      </c>
      <c r="GX51" s="107">
        <f t="shared" si="55"/>
        <v>3.7353778388484809E-9</v>
      </c>
      <c r="GY51" s="107">
        <f t="shared" si="55"/>
        <v>2.402578366200648E-9</v>
      </c>
      <c r="GZ51" s="107">
        <f t="shared" si="55"/>
        <v>9.3360961370369671E-8</v>
      </c>
      <c r="HA51" s="107">
        <f t="shared" si="55"/>
        <v>5.3226026923679385E-9</v>
      </c>
      <c r="HC51" s="107">
        <f t="shared" si="59"/>
        <v>1.3754101382086552E-16</v>
      </c>
      <c r="HD51" s="107">
        <f t="shared" si="59"/>
        <v>2.6478489732498606E-19</v>
      </c>
      <c r="HE51" s="107">
        <f t="shared" si="59"/>
        <v>1.2092797827970957E-19</v>
      </c>
      <c r="HF51" s="107">
        <f t="shared" si="59"/>
        <v>4.7944959663207677E-20</v>
      </c>
      <c r="HG51" s="107">
        <f t="shared" si="59"/>
        <v>1.8595709565071584E-22</v>
      </c>
      <c r="HH51" s="107">
        <f t="shared" si="59"/>
        <v>9.5498497893615739E-24</v>
      </c>
      <c r="HI51" s="107">
        <f t="shared" si="59"/>
        <v>1.6225848208041998E-23</v>
      </c>
      <c r="HJ51" s="107">
        <f t="shared" si="59"/>
        <v>2.9732838480977682E-24</v>
      </c>
      <c r="HK51" s="107">
        <f t="shared" si="59"/>
        <v>5.4180789454281836E-24</v>
      </c>
      <c r="HL51" s="107">
        <f t="shared" si="59"/>
        <v>6.696101002674069E-24</v>
      </c>
      <c r="HM51" s="107">
        <f t="shared" si="59"/>
        <v>9.8470416777098393E-24</v>
      </c>
      <c r="HN51" s="107">
        <f t="shared" si="59"/>
        <v>8.7993554153058174E-24</v>
      </c>
      <c r="HO51" s="107">
        <f t="shared" si="59"/>
        <v>1.7215024038394858E-24</v>
      </c>
      <c r="HP51" s="107">
        <f t="shared" si="59"/>
        <v>4.3221046207404596E-21</v>
      </c>
      <c r="HQ51" s="107">
        <f t="shared" si="59"/>
        <v>7.9567045255465236E-25</v>
      </c>
      <c r="HS51" s="107">
        <f t="shared" si="56"/>
        <v>1.0808159314245785E-48</v>
      </c>
      <c r="HT51" s="107">
        <f t="shared" si="56"/>
        <v>1.721533774960974E-57</v>
      </c>
      <c r="HU51" s="107">
        <f t="shared" si="56"/>
        <v>4.1250513125939877E-58</v>
      </c>
      <c r="HV51" s="107">
        <f t="shared" si="56"/>
        <v>6.4443013060582863E-60</v>
      </c>
      <c r="HW51" s="107">
        <f t="shared" si="56"/>
        <v>3.7336970313815527E-67</v>
      </c>
      <c r="HX51" s="107">
        <f t="shared" si="56"/>
        <v>7.3072396552141519E-72</v>
      </c>
      <c r="HY51" s="107">
        <f t="shared" si="56"/>
        <v>3.1624997777112748E-71</v>
      </c>
      <c r="HZ51" s="107">
        <f t="shared" si="56"/>
        <v>2.2171788820992254E-73</v>
      </c>
      <c r="IA51" s="107">
        <f t="shared" si="56"/>
        <v>6.0118883973093853E-73</v>
      </c>
      <c r="IB51" s="107">
        <f t="shared" si="56"/>
        <v>2.1130030179097136E-72</v>
      </c>
      <c r="IC51" s="107">
        <f t="shared" si="56"/>
        <v>1.4135718714489701E-71</v>
      </c>
      <c r="ID51" s="107">
        <f t="shared" si="56"/>
        <v>3.0922291789669976E-71</v>
      </c>
      <c r="IE51" s="107">
        <f t="shared" si="56"/>
        <v>1.1747851478878393E-73</v>
      </c>
      <c r="IF51" s="107">
        <f t="shared" si="56"/>
        <v>1.720753591588818E-65</v>
      </c>
      <c r="IG51" s="107">
        <f t="shared" si="56"/>
        <v>2.0591176131341324E-41</v>
      </c>
      <c r="II51" s="107">
        <f t="shared" si="57"/>
        <v>1.2096803646027492E-121</v>
      </c>
      <c r="IJ51" s="107">
        <f t="shared" si="57"/>
        <v>5.7072705740485804E-144</v>
      </c>
      <c r="IK51" s="107">
        <f t="shared" si="57"/>
        <v>4.1287294329500285E-145</v>
      </c>
      <c r="IL51" s="107">
        <f t="shared" si="57"/>
        <v>2.9771319466057193E-150</v>
      </c>
      <c r="IM51" s="107">
        <f t="shared" si="57"/>
        <v>1.0047327128622171E-168</v>
      </c>
      <c r="IN51" s="107">
        <f t="shared" si="57"/>
        <v>9.7077743400761922E-182</v>
      </c>
      <c r="IO51" s="107">
        <f t="shared" si="57"/>
        <v>2.5347211350095438E-180</v>
      </c>
      <c r="IP51" s="107">
        <f t="shared" si="57"/>
        <v>3.5936029181399167E-186</v>
      </c>
      <c r="IQ51" s="107">
        <f t="shared" si="57"/>
        <v>7.1840404234777965E-186</v>
      </c>
      <c r="IR51" s="107">
        <f t="shared" si="57"/>
        <v>9.4955872019378412E-184</v>
      </c>
      <c r="IS51" s="107">
        <f t="shared" si="57"/>
        <v>6.8381179486628457E-181</v>
      </c>
      <c r="IT51" s="107">
        <f t="shared" si="57"/>
        <v>5.2485695477258861E-179</v>
      </c>
      <c r="IU51" s="107">
        <f t="shared" si="57"/>
        <v>4.5875566421678311E-185</v>
      </c>
      <c r="IV51" s="107">
        <f t="shared" si="57"/>
        <v>1.6118901952416183E-167</v>
      </c>
      <c r="IW51" s="107">
        <f t="shared" si="57"/>
        <v>4.5562035090539427E-94</v>
      </c>
      <c r="IY51" s="107">
        <f t="shared" si="58"/>
        <v>1.1871752332084138E-6</v>
      </c>
      <c r="IZ51" s="107">
        <f t="shared" si="58"/>
        <v>1.5885193218908924E-7</v>
      </c>
      <c r="JA51" s="107">
        <f t="shared" si="58"/>
        <v>1.0396645295864069E-7</v>
      </c>
      <c r="JB51" s="107">
        <f t="shared" si="58"/>
        <v>9.0542360057472337E-8</v>
      </c>
      <c r="JC51" s="107">
        <f t="shared" si="58"/>
        <v>1.0965040147580877E-8</v>
      </c>
      <c r="JD51" s="107">
        <f t="shared" si="58"/>
        <v>4.5510160731054018E-9</v>
      </c>
      <c r="JE51" s="107">
        <f t="shared" si="58"/>
        <v>5.5035521164636275E-9</v>
      </c>
      <c r="JF51" s="107">
        <f t="shared" si="58"/>
        <v>2.6189067329102556E-9</v>
      </c>
      <c r="JG51" s="107">
        <f t="shared" si="58"/>
        <v>3.3858086746252255E-9</v>
      </c>
      <c r="JH51" s="107">
        <f t="shared" si="58"/>
        <v>3.6620870256382381E-9</v>
      </c>
      <c r="JI51" s="107">
        <f t="shared" si="58"/>
        <v>4.1352258032984169E-9</v>
      </c>
      <c r="JJ51" s="107">
        <f t="shared" si="58"/>
        <v>3.73537783884849E-9</v>
      </c>
      <c r="JK51" s="107">
        <f t="shared" si="58"/>
        <v>2.4025783662006496E-9</v>
      </c>
      <c r="JL51" s="107">
        <f t="shared" si="58"/>
        <v>9.3360961370373999E-8</v>
      </c>
      <c r="JM51" s="107">
        <f t="shared" si="58"/>
        <v>5.3226026923679393E-9</v>
      </c>
    </row>
    <row r="52" spans="2:273" x14ac:dyDescent="0.25">
      <c r="B52" s="2">
        <v>24</v>
      </c>
      <c r="C52" s="37">
        <v>62.79</v>
      </c>
      <c r="D52" s="37">
        <v>65.096999999999994</v>
      </c>
      <c r="E52" s="37">
        <v>67.832999999999998</v>
      </c>
      <c r="F52" s="37">
        <v>67.599999999999994</v>
      </c>
      <c r="G52" s="37">
        <v>68.233000000000004</v>
      </c>
      <c r="H52" s="37">
        <v>67.712000000000003</v>
      </c>
      <c r="I52" s="37">
        <v>69.575999999999993</v>
      </c>
      <c r="J52" s="37">
        <v>69.441000000000003</v>
      </c>
      <c r="K52" s="37">
        <v>70.034000000000006</v>
      </c>
      <c r="L52" s="37">
        <v>70.102000000000004</v>
      </c>
      <c r="M52" s="37">
        <v>70.983000000000004</v>
      </c>
      <c r="N52" s="37">
        <v>69.694999999999993</v>
      </c>
      <c r="O52" s="37">
        <v>68.667000000000002</v>
      </c>
      <c r="P52" s="37">
        <v>69.849999999999994</v>
      </c>
      <c r="Q52" s="37">
        <v>63.917000000000002</v>
      </c>
      <c r="S52" s="4">
        <f t="shared" si="8"/>
        <v>63.030497403965256</v>
      </c>
      <c r="T52" s="4">
        <f t="shared" si="9"/>
        <v>66.918711193979291</v>
      </c>
      <c r="U52" s="4">
        <f t="shared" si="10"/>
        <v>68.276980477814831</v>
      </c>
      <c r="V52" s="4">
        <f t="shared" si="11"/>
        <v>68.565099918858792</v>
      </c>
      <c r="W52" s="4">
        <f t="shared" si="12"/>
        <v>67.300306055149832</v>
      </c>
      <c r="X52" s="4">
        <f t="shared" si="13"/>
        <v>68.204401654099058</v>
      </c>
      <c r="Y52" s="4">
        <f t="shared" si="14"/>
        <v>69.37929134063593</v>
      </c>
      <c r="Z52" s="4">
        <f t="shared" si="15"/>
        <v>70.130137155832728</v>
      </c>
      <c r="AA52" s="4">
        <f t="shared" si="16"/>
        <v>71.372289806202204</v>
      </c>
      <c r="AB52" s="4">
        <f t="shared" si="17"/>
        <v>71.075017749716451</v>
      </c>
      <c r="AC52" s="4">
        <f t="shared" si="18"/>
        <v>70.51967045311676</v>
      </c>
      <c r="AD52" s="4">
        <f t="shared" si="19"/>
        <v>69.448694261708837</v>
      </c>
      <c r="AE52" s="4">
        <f t="shared" si="20"/>
        <v>70.045257951081709</v>
      </c>
      <c r="AF52" s="4">
        <f t="shared" si="21"/>
        <v>70.907724111826298</v>
      </c>
      <c r="AG52" s="4">
        <f t="shared" si="21"/>
        <v>65.002921969401342</v>
      </c>
      <c r="AI52" s="4">
        <f t="shared" si="22"/>
        <v>-0.24049740396525721</v>
      </c>
      <c r="AJ52" s="4">
        <f t="shared" si="23"/>
        <v>-1.8217111939792971</v>
      </c>
      <c r="AK52" s="4">
        <f t="shared" si="24"/>
        <v>-0.44398047781483285</v>
      </c>
      <c r="AL52" s="4">
        <f t="shared" si="25"/>
        <v>-0.96509991885879742</v>
      </c>
      <c r="AM52" s="4">
        <f t="shared" si="26"/>
        <v>0.93269394485017187</v>
      </c>
      <c r="AN52" s="4">
        <f t="shared" si="27"/>
        <v>-0.49240165409905501</v>
      </c>
      <c r="AO52" s="4">
        <f t="shared" si="28"/>
        <v>0.19670865936406301</v>
      </c>
      <c r="AP52" s="4">
        <f t="shared" si="29"/>
        <v>-0.68913715583272506</v>
      </c>
      <c r="AQ52" s="4">
        <f t="shared" si="30"/>
        <v>-1.338289806202198</v>
      </c>
      <c r="AR52" s="4">
        <f t="shared" si="31"/>
        <v>-0.97301774971644761</v>
      </c>
      <c r="AS52" s="4">
        <f t="shared" si="32"/>
        <v>0.46332954688324435</v>
      </c>
      <c r="AT52" s="4">
        <f t="shared" si="33"/>
        <v>0.24630573829115576</v>
      </c>
      <c r="AU52" s="4">
        <f t="shared" si="34"/>
        <v>-1.3782579510817072</v>
      </c>
      <c r="AV52" s="4">
        <f t="shared" si="60"/>
        <v>-1.0577241118263032</v>
      </c>
      <c r="AW52" s="4">
        <f t="shared" si="60"/>
        <v>-1.0859219694013404</v>
      </c>
      <c r="AY52" s="2">
        <f t="shared" si="50"/>
        <v>63.02797749237817</v>
      </c>
      <c r="AZ52" s="2">
        <f t="shared" si="50"/>
        <v>66.918307999927436</v>
      </c>
      <c r="BA52" s="2">
        <f t="shared" si="50"/>
        <v>68.276705555546712</v>
      </c>
      <c r="BB52" s="2">
        <f t="shared" si="50"/>
        <v>68.56485650289676</v>
      </c>
      <c r="BC52" s="2">
        <f t="shared" si="50"/>
        <v>67.300271748119826</v>
      </c>
      <c r="BD52" s="2">
        <f t="shared" si="50"/>
        <v>68.204386222054239</v>
      </c>
      <c r="BE52" s="2">
        <f t="shared" si="50"/>
        <v>69.379272991146706</v>
      </c>
      <c r="BF52" s="2">
        <f t="shared" si="50"/>
        <v>70.130128372956506</v>
      </c>
      <c r="BG52" s="2">
        <f t="shared" si="50"/>
        <v>71.372278030923297</v>
      </c>
      <c r="BH52" s="2">
        <f t="shared" si="50"/>
        <v>71.0750050470416</v>
      </c>
      <c r="BI52" s="2">
        <f t="shared" si="50"/>
        <v>70.519656050114193</v>
      </c>
      <c r="BJ52" s="2">
        <f t="shared" si="50"/>
        <v>69.448681344470856</v>
      </c>
      <c r="BK52" s="2">
        <f t="shared" si="50"/>
        <v>70.045249464332457</v>
      </c>
      <c r="BL52" s="2">
        <f t="shared" si="50"/>
        <v>70.907473252086945</v>
      </c>
      <c r="BM52" s="2">
        <f t="shared" si="50"/>
        <v>65.002905717161681</v>
      </c>
      <c r="BO52" s="2">
        <f t="shared" si="51"/>
        <v>62.79</v>
      </c>
      <c r="BP52" s="2">
        <f t="shared" si="51"/>
        <v>65.096999999999994</v>
      </c>
      <c r="BQ52" s="2">
        <f t="shared" si="51"/>
        <v>67.832999999999998</v>
      </c>
      <c r="BR52" s="2">
        <f t="shared" si="51"/>
        <v>67.599999999999994</v>
      </c>
      <c r="BS52" s="2">
        <f t="shared" si="51"/>
        <v>68.233000000000004</v>
      </c>
      <c r="BT52" s="2">
        <f t="shared" si="51"/>
        <v>67.712000000000003</v>
      </c>
      <c r="BU52" s="2">
        <f t="shared" si="51"/>
        <v>69.575999999999993</v>
      </c>
      <c r="BV52" s="2">
        <f t="shared" si="51"/>
        <v>69.441000000000003</v>
      </c>
      <c r="BW52" s="2">
        <f t="shared" si="51"/>
        <v>70.034000000000006</v>
      </c>
      <c r="BX52" s="2">
        <f t="shared" si="51"/>
        <v>70.102000000000004</v>
      </c>
      <c r="BY52" s="2">
        <f t="shared" si="51"/>
        <v>70.983000000000004</v>
      </c>
      <c r="BZ52" s="2">
        <f t="shared" si="51"/>
        <v>69.694999999999993</v>
      </c>
      <c r="CA52" s="2">
        <f t="shared" si="51"/>
        <v>68.667000000000002</v>
      </c>
      <c r="CB52" s="2">
        <f t="shared" si="51"/>
        <v>69.849999999999994</v>
      </c>
      <c r="CC52" s="2">
        <f t="shared" si="51"/>
        <v>63.917000000000002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63.028255398110666</v>
      </c>
      <c r="DL52" s="2">
        <f t="shared" si="61"/>
        <v>66.918522376627635</v>
      </c>
      <c r="DM52" s="2">
        <f t="shared" si="61"/>
        <v>68.276953605427281</v>
      </c>
      <c r="DN52" s="2">
        <f t="shared" si="61"/>
        <v>68.565056570740794</v>
      </c>
      <c r="DO52" s="2">
        <f t="shared" si="61"/>
        <v>67.3</v>
      </c>
      <c r="DP52" s="2">
        <f t="shared" si="61"/>
        <v>68.20405317035906</v>
      </c>
      <c r="DQ52" s="2">
        <f t="shared" si="61"/>
        <v>69.379152100840315</v>
      </c>
      <c r="DR52" s="2">
        <f t="shared" si="61"/>
        <v>70.12998884644766</v>
      </c>
      <c r="DS52" s="2">
        <f t="shared" si="61"/>
        <v>71.372084001782511</v>
      </c>
      <c r="DT52" s="2">
        <f t="shared" si="61"/>
        <v>71.074727606951882</v>
      </c>
      <c r="DU52" s="2">
        <f t="shared" si="61"/>
        <v>70.519578208556155</v>
      </c>
      <c r="DV52" s="2">
        <f t="shared" si="61"/>
        <v>69.44849676916219</v>
      </c>
      <c r="DW52" s="2">
        <f t="shared" si="61"/>
        <v>70.045218360071303</v>
      </c>
      <c r="DX52" s="2">
        <f t="shared" si="61"/>
        <v>70.906797726297711</v>
      </c>
      <c r="DY52" s="2">
        <f t="shared" si="61"/>
        <v>65.001407341490548</v>
      </c>
      <c r="EA52" s="2">
        <f t="shared" si="62"/>
        <v>59.646125386996907</v>
      </c>
      <c r="EB52" s="2">
        <f t="shared" si="62"/>
        <v>64.563585446604677</v>
      </c>
      <c r="EC52" s="2">
        <f t="shared" si="62"/>
        <v>65.70898282557566</v>
      </c>
      <c r="ED52" s="2">
        <f t="shared" si="62"/>
        <v>66.658153311819717</v>
      </c>
      <c r="EE52" s="2">
        <f t="shared" si="62"/>
        <v>70.197997254901964</v>
      </c>
      <c r="EF52" s="2">
        <f t="shared" si="62"/>
        <v>71.250000576445544</v>
      </c>
      <c r="EG52" s="2">
        <f t="shared" si="62"/>
        <v>70.501697090724008</v>
      </c>
      <c r="EH52" s="2">
        <f t="shared" si="62"/>
        <v>71.44355985344022</v>
      </c>
      <c r="EI52" s="2">
        <f t="shared" si="62"/>
        <v>72.824925379338993</v>
      </c>
      <c r="EJ52" s="2">
        <f t="shared" si="62"/>
        <v>72.951705650997425</v>
      </c>
      <c r="EK52" s="2">
        <f t="shared" si="62"/>
        <v>71.107857337117181</v>
      </c>
      <c r="EL52" s="2">
        <f t="shared" si="62"/>
        <v>70.891380611592879</v>
      </c>
      <c r="EM52" s="2">
        <f t="shared" si="62"/>
        <v>70.16331606109793</v>
      </c>
      <c r="EN52" s="2">
        <f t="shared" si="62"/>
        <v>71.766122479345313</v>
      </c>
      <c r="EO52" s="2">
        <f t="shared" si="62"/>
        <v>65.731142277796565</v>
      </c>
      <c r="EQ52" s="2">
        <f t="shared" si="63"/>
        <v>60.873494093529033</v>
      </c>
      <c r="ER52" s="2">
        <f t="shared" si="63"/>
        <v>64.36492854121623</v>
      </c>
      <c r="ES52" s="2">
        <f t="shared" si="63"/>
        <v>64.898532827566115</v>
      </c>
      <c r="ET52" s="2">
        <f t="shared" si="63"/>
        <v>66.571318689345034</v>
      </c>
      <c r="EU52" s="2">
        <f t="shared" si="63"/>
        <v>67.933803625720344</v>
      </c>
      <c r="EV52" s="2">
        <f t="shared" si="63"/>
        <v>68.832477554056936</v>
      </c>
      <c r="EW52" s="2">
        <f t="shared" si="63"/>
        <v>70.512131713571094</v>
      </c>
      <c r="EX52" s="2">
        <f t="shared" si="63"/>
        <v>71.55136608662653</v>
      </c>
      <c r="EY52" s="2">
        <f t="shared" si="63"/>
        <v>71.443289830522886</v>
      </c>
      <c r="EZ52" s="2">
        <f t="shared" si="63"/>
        <v>71.960008869834127</v>
      </c>
      <c r="FA52" s="2">
        <f t="shared" si="63"/>
        <v>69.614064354810026</v>
      </c>
      <c r="FB52" s="2">
        <f t="shared" si="63"/>
        <v>69.960058423365695</v>
      </c>
      <c r="FC52" s="2">
        <f t="shared" si="63"/>
        <v>69.428112193823125</v>
      </c>
      <c r="FD52" s="2">
        <f t="shared" si="63"/>
        <v>72.204912534747336</v>
      </c>
      <c r="FE52" s="2">
        <f t="shared" si="63"/>
        <v>67.407771094456649</v>
      </c>
      <c r="FG52" s="2">
        <f t="shared" si="64"/>
        <v>8.2168850093893082E-5</v>
      </c>
      <c r="FH52" s="2">
        <f t="shared" si="64"/>
        <v>9.1032883823374464E-5</v>
      </c>
      <c r="FI52" s="2">
        <f t="shared" si="64"/>
        <v>9.6593731135483619E-5</v>
      </c>
      <c r="FJ52" s="2">
        <f t="shared" si="64"/>
        <v>1.0491766845210272E-4</v>
      </c>
      <c r="FK52" s="2">
        <f t="shared" si="64"/>
        <v>9.3771007814267768E-5</v>
      </c>
      <c r="FL52" s="2">
        <f t="shared" si="64"/>
        <v>1.093425640259337E-4</v>
      </c>
      <c r="FM52" s="2">
        <f t="shared" si="64"/>
        <v>1.0769306127348585E-4</v>
      </c>
      <c r="FN52" s="2">
        <f t="shared" si="64"/>
        <v>1.0621923590567788E-4</v>
      </c>
      <c r="FO52" s="2">
        <f t="shared" si="64"/>
        <v>1.3355149958809069E-4</v>
      </c>
      <c r="FP52" s="2">
        <f t="shared" si="64"/>
        <v>1.4781211463711598E-4</v>
      </c>
      <c r="FQ52" s="2">
        <f t="shared" si="64"/>
        <v>1.3232079690132009E-4</v>
      </c>
      <c r="FR52" s="2">
        <f t="shared" si="64"/>
        <v>1.2792111657119188E-4</v>
      </c>
      <c r="FS52" s="2">
        <f t="shared" si="64"/>
        <v>2.6337754039300798E-4</v>
      </c>
      <c r="FT52" s="2">
        <f t="shared" si="64"/>
        <v>7.8611224246625264E-4</v>
      </c>
      <c r="FU52" s="2">
        <f t="shared" si="64"/>
        <v>2.0533131615725416E-3</v>
      </c>
      <c r="FW52" s="2">
        <f t="shared" si="54"/>
        <v>1.1283885366096156E-12</v>
      </c>
      <c r="FX52" s="2">
        <f t="shared" si="54"/>
        <v>1.1686501487592125E-12</v>
      </c>
      <c r="FY52" s="2">
        <f t="shared" si="54"/>
        <v>1.8613803247272918E-12</v>
      </c>
      <c r="FZ52" s="2">
        <f t="shared" si="54"/>
        <v>1.660552510648412E-12</v>
      </c>
      <c r="GA52" s="2">
        <f t="shared" si="54"/>
        <v>1.5036988617416601E-12</v>
      </c>
      <c r="GB52" s="2">
        <f t="shared" si="54"/>
        <v>1.6880604650514013E-12</v>
      </c>
      <c r="GC52" s="2">
        <f t="shared" si="54"/>
        <v>1.5517639780394725E-12</v>
      </c>
      <c r="GD52" s="2">
        <f t="shared" si="54"/>
        <v>1.6942223179616669E-12</v>
      </c>
      <c r="GE52" s="2">
        <f t="shared" si="54"/>
        <v>2.7909152749637544E-12</v>
      </c>
      <c r="GF52" s="2">
        <f t="shared" si="54"/>
        <v>4.1356869828446477E-12</v>
      </c>
      <c r="GG52" s="2">
        <f t="shared" si="54"/>
        <v>3.3760776513895121E-12</v>
      </c>
      <c r="GH52" s="2">
        <f t="shared" si="54"/>
        <v>3.8020408978777917E-12</v>
      </c>
      <c r="GI52" s="2">
        <f t="shared" si="54"/>
        <v>2.838808888377239E-11</v>
      </c>
      <c r="GJ52" s="2">
        <f t="shared" si="54"/>
        <v>1.8373429384940374E-10</v>
      </c>
      <c r="GK52" s="2">
        <f t="shared" si="54"/>
        <v>7.8844971835982337E-10</v>
      </c>
      <c r="GM52" s="107">
        <f t="shared" si="55"/>
        <v>2.1193481633678144E-6</v>
      </c>
      <c r="GN52" s="107">
        <f t="shared" si="55"/>
        <v>3.1308090609205379E-7</v>
      </c>
      <c r="GO52" s="107">
        <f t="shared" si="55"/>
        <v>2.0986902862252433E-7</v>
      </c>
      <c r="GP52" s="107">
        <f t="shared" si="55"/>
        <v>1.8508911292500763E-7</v>
      </c>
      <c r="GQ52" s="107">
        <f t="shared" si="55"/>
        <v>2.4521888098782217E-8</v>
      </c>
      <c r="GR52" s="107">
        <f t="shared" si="55"/>
        <v>1.0750254015773029E-8</v>
      </c>
      <c r="GS52" s="107">
        <f t="shared" si="55"/>
        <v>1.2866172154904928E-8</v>
      </c>
      <c r="GT52" s="107">
        <f t="shared" si="55"/>
        <v>6.3333728914665799E-9</v>
      </c>
      <c r="GU52" s="107">
        <f t="shared" si="55"/>
        <v>8.2652295411802755E-9</v>
      </c>
      <c r="GV52" s="107">
        <f t="shared" si="55"/>
        <v>8.993848358758744E-9</v>
      </c>
      <c r="GW52" s="107">
        <f t="shared" si="55"/>
        <v>9.9885626978704786E-9</v>
      </c>
      <c r="GX52" s="107">
        <f t="shared" si="55"/>
        <v>9.0380651700136876E-9</v>
      </c>
      <c r="GY52" s="107">
        <f t="shared" si="55"/>
        <v>5.8803929296289295E-9</v>
      </c>
      <c r="GZ52" s="107">
        <f t="shared" si="55"/>
        <v>1.9971027656222437E-7</v>
      </c>
      <c r="HA52" s="107">
        <f t="shared" si="55"/>
        <v>1.3926103830497056E-8</v>
      </c>
      <c r="HC52" s="107">
        <f t="shared" si="59"/>
        <v>4.2405018534595951E-16</v>
      </c>
      <c r="HD52" s="107">
        <f t="shared" si="59"/>
        <v>1.0026254663825539E-18</v>
      </c>
      <c r="HE52" s="107">
        <f t="shared" si="59"/>
        <v>4.7693938860295459E-19</v>
      </c>
      <c r="HF52" s="107">
        <f t="shared" si="59"/>
        <v>1.9555685383547217E-19</v>
      </c>
      <c r="HG52" s="107">
        <f t="shared" si="59"/>
        <v>9.00561004430948E-22</v>
      </c>
      <c r="HH52" s="107">
        <f t="shared" si="59"/>
        <v>5.1952584047363075E-23</v>
      </c>
      <c r="HI52" s="107">
        <f t="shared" si="59"/>
        <v>8.6484323236086622E-23</v>
      </c>
      <c r="HJ52" s="107">
        <f t="shared" si="59"/>
        <v>1.6837386327843651E-23</v>
      </c>
      <c r="HK52" s="107">
        <f t="shared" si="59"/>
        <v>3.131640193609246E-23</v>
      </c>
      <c r="HL52" s="107">
        <f t="shared" si="59"/>
        <v>3.9172589899247101E-23</v>
      </c>
      <c r="HM52" s="107">
        <f t="shared" si="59"/>
        <v>5.5705570799373533E-23</v>
      </c>
      <c r="HN52" s="107">
        <f t="shared" si="59"/>
        <v>4.9801960623805645E-23</v>
      </c>
      <c r="HO52" s="107">
        <f t="shared" si="59"/>
        <v>1.0032838401424308E-23</v>
      </c>
      <c r="HP52" s="107">
        <f t="shared" si="59"/>
        <v>2.0121172566063098E-20</v>
      </c>
      <c r="HQ52" s="107">
        <f t="shared" si="59"/>
        <v>5.3760762330028009E-24</v>
      </c>
      <c r="HS52" s="107">
        <f t="shared" si="56"/>
        <v>1.0480377771495064E-47</v>
      </c>
      <c r="HT52" s="107">
        <f t="shared" si="56"/>
        <v>2.557189058612273E-56</v>
      </c>
      <c r="HU52" s="107">
        <f t="shared" si="56"/>
        <v>6.5853579303076152E-57</v>
      </c>
      <c r="HV52" s="107">
        <f t="shared" si="56"/>
        <v>1.1166578131999802E-58</v>
      </c>
      <c r="HW52" s="107">
        <f t="shared" si="56"/>
        <v>9.11313998618447E-66</v>
      </c>
      <c r="HX52" s="107">
        <f t="shared" si="56"/>
        <v>2.2982504498209711E-70</v>
      </c>
      <c r="HY52" s="107">
        <f t="shared" si="56"/>
        <v>9.5601706163651467E-70</v>
      </c>
      <c r="HZ52" s="107">
        <f t="shared" si="56"/>
        <v>7.5551365885383555E-72</v>
      </c>
      <c r="IA52" s="107">
        <f t="shared" si="56"/>
        <v>2.1567699678338457E-71</v>
      </c>
      <c r="IB52" s="107">
        <f t="shared" si="56"/>
        <v>7.7192943936246186E-71</v>
      </c>
      <c r="IC52" s="107">
        <f t="shared" si="56"/>
        <v>4.7858527707528885E-70</v>
      </c>
      <c r="ID52" s="107">
        <f t="shared" si="56"/>
        <v>1.03496078946037E-69</v>
      </c>
      <c r="IE52" s="107">
        <f t="shared" si="56"/>
        <v>4.195725878367649E-72</v>
      </c>
      <c r="IF52" s="107">
        <f t="shared" si="56"/>
        <v>4.1367885788936157E-64</v>
      </c>
      <c r="IG52" s="107">
        <f t="shared" si="56"/>
        <v>1.4560695232104644E-40</v>
      </c>
      <c r="II52" s="107">
        <f t="shared" si="57"/>
        <v>1.1507902980192395E-119</v>
      </c>
      <c r="IJ52" s="107">
        <f t="shared" si="57"/>
        <v>1.2770228859119158E-141</v>
      </c>
      <c r="IK52" s="107">
        <f t="shared" si="57"/>
        <v>1.0586234650459936E-142</v>
      </c>
      <c r="IL52" s="107">
        <f t="shared" si="57"/>
        <v>9.0946734159590998E-148</v>
      </c>
      <c r="IM52" s="107">
        <f t="shared" si="57"/>
        <v>6.1126248297797278E-166</v>
      </c>
      <c r="IN52" s="107">
        <f t="shared" si="57"/>
        <v>1.002473173976666E-178</v>
      </c>
      <c r="IO52" s="107">
        <f t="shared" si="57"/>
        <v>2.4266322664006892E-177</v>
      </c>
      <c r="IP52" s="107">
        <f t="shared" si="57"/>
        <v>4.4069962864127731E-183</v>
      </c>
      <c r="IQ52" s="107">
        <f t="shared" si="57"/>
        <v>9.9323034777387082E-183</v>
      </c>
      <c r="IR52" s="107">
        <f t="shared" si="57"/>
        <v>1.3426853995553721E-180</v>
      </c>
      <c r="IS52" s="107">
        <f t="shared" si="57"/>
        <v>8.1730290247812831E-178</v>
      </c>
      <c r="IT52" s="107">
        <f t="shared" si="57"/>
        <v>6.0071312367370995E-176</v>
      </c>
      <c r="IU52" s="107">
        <f t="shared" si="57"/>
        <v>5.969459862131049E-182</v>
      </c>
      <c r="IV52" s="107">
        <f t="shared" si="57"/>
        <v>1.0094305277036598E-164</v>
      </c>
      <c r="IW52" s="107">
        <f t="shared" si="57"/>
        <v>1.5717506133242506E-92</v>
      </c>
      <c r="IY52" s="107">
        <f t="shared" si="58"/>
        <v>2.1193481637918645E-6</v>
      </c>
      <c r="IZ52" s="107">
        <f t="shared" si="58"/>
        <v>3.1308090609305642E-7</v>
      </c>
      <c r="JA52" s="107">
        <f t="shared" si="58"/>
        <v>2.0986902862300126E-7</v>
      </c>
      <c r="JB52" s="107">
        <f t="shared" si="58"/>
        <v>1.8508911292520319E-7</v>
      </c>
      <c r="JC52" s="107">
        <f t="shared" si="58"/>
        <v>2.4521888098783117E-8</v>
      </c>
      <c r="JD52" s="107">
        <f t="shared" si="58"/>
        <v>1.075025401577308E-8</v>
      </c>
      <c r="JE52" s="107">
        <f t="shared" si="58"/>
        <v>1.2866172154905014E-8</v>
      </c>
      <c r="JF52" s="107">
        <f t="shared" si="58"/>
        <v>6.3333728914665965E-9</v>
      </c>
      <c r="JG52" s="107">
        <f t="shared" si="58"/>
        <v>8.2652295411803069E-9</v>
      </c>
      <c r="JH52" s="107">
        <f t="shared" si="58"/>
        <v>8.9938483587587837E-9</v>
      </c>
      <c r="JI52" s="107">
        <f t="shared" si="58"/>
        <v>9.9885626978705349E-9</v>
      </c>
      <c r="JJ52" s="107">
        <f t="shared" si="58"/>
        <v>9.0380651700137372E-9</v>
      </c>
      <c r="JK52" s="107">
        <f t="shared" si="58"/>
        <v>5.8803929296289394E-9</v>
      </c>
      <c r="JL52" s="107">
        <f t="shared" si="58"/>
        <v>1.9971027656224448E-7</v>
      </c>
      <c r="JM52" s="107">
        <f t="shared" si="58"/>
        <v>1.3926103830497061E-8</v>
      </c>
    </row>
    <row r="53" spans="2:273" x14ac:dyDescent="0.25">
      <c r="B53" s="2">
        <v>25</v>
      </c>
      <c r="C53" s="37">
        <v>61.694000000000003</v>
      </c>
      <c r="D53" s="37">
        <v>66.694000000000003</v>
      </c>
      <c r="E53" s="37">
        <v>68.066999999999993</v>
      </c>
      <c r="F53" s="37">
        <v>68.7</v>
      </c>
      <c r="G53" s="37">
        <v>65.683000000000007</v>
      </c>
      <c r="H53" s="37">
        <v>67.457999999999998</v>
      </c>
      <c r="I53" s="37">
        <v>68.694999999999993</v>
      </c>
      <c r="J53" s="37">
        <v>69.593000000000004</v>
      </c>
      <c r="K53" s="37">
        <v>70.965999999999994</v>
      </c>
      <c r="L53" s="37">
        <v>70.831000000000003</v>
      </c>
      <c r="M53" s="37">
        <v>69.507999999999996</v>
      </c>
      <c r="N53" s="37">
        <v>69.067999999999998</v>
      </c>
      <c r="O53" s="37">
        <v>69.132999999999996</v>
      </c>
      <c r="P53" s="37">
        <v>69.483000000000004</v>
      </c>
      <c r="Q53" s="37">
        <v>64.266999999999996</v>
      </c>
      <c r="S53" s="4">
        <f t="shared" si="8"/>
        <v>63.081308387774442</v>
      </c>
      <c r="T53" s="4">
        <f t="shared" si="9"/>
        <v>67.016614268467976</v>
      </c>
      <c r="U53" s="4">
        <f t="shared" si="10"/>
        <v>68.387579086806269</v>
      </c>
      <c r="V53" s="4">
        <f t="shared" si="11"/>
        <v>68.675125878160387</v>
      </c>
      <c r="W53" s="4">
        <f t="shared" si="12"/>
        <v>67.44511678082894</v>
      </c>
      <c r="X53" s="4">
        <f t="shared" si="13"/>
        <v>68.346663195812695</v>
      </c>
      <c r="Y53" s="4">
        <f t="shared" si="14"/>
        <v>69.500326828956261</v>
      </c>
      <c r="Z53" s="4">
        <f t="shared" si="15"/>
        <v>70.247585773057892</v>
      </c>
      <c r="AA53" s="4">
        <f t="shared" si="16"/>
        <v>71.471740503456516</v>
      </c>
      <c r="AB53" s="4">
        <f t="shared" si="17"/>
        <v>71.139606460378843</v>
      </c>
      <c r="AC53" s="4">
        <f t="shared" si="18"/>
        <v>70.634902535049434</v>
      </c>
      <c r="AD53" s="4">
        <f t="shared" si="19"/>
        <v>69.587273880937573</v>
      </c>
      <c r="AE53" s="4">
        <f t="shared" si="20"/>
        <v>70.170017170668288</v>
      </c>
      <c r="AF53" s="4">
        <f t="shared" si="21"/>
        <v>71.054291996838032</v>
      </c>
      <c r="AG53" s="4">
        <f t="shared" si="21"/>
        <v>65.126466334710855</v>
      </c>
      <c r="AI53" s="4">
        <f t="shared" si="22"/>
        <v>-1.3873083877744392</v>
      </c>
      <c r="AJ53" s="4">
        <f t="shared" si="23"/>
        <v>-0.32261426846797292</v>
      </c>
      <c r="AK53" s="4">
        <f t="shared" si="24"/>
        <v>-0.32057908680627634</v>
      </c>
      <c r="AL53" s="4">
        <f t="shared" si="25"/>
        <v>2.4874121839616237E-2</v>
      </c>
      <c r="AM53" s="4">
        <f t="shared" si="26"/>
        <v>-1.7621167808289329</v>
      </c>
      <c r="AN53" s="4">
        <f t="shared" si="27"/>
        <v>-0.88866319581269693</v>
      </c>
      <c r="AO53" s="4">
        <f t="shared" si="28"/>
        <v>-0.80532682895626806</v>
      </c>
      <c r="AP53" s="4">
        <f t="shared" si="29"/>
        <v>-0.65458577305788879</v>
      </c>
      <c r="AQ53" s="4">
        <f t="shared" si="30"/>
        <v>-0.50574050345652211</v>
      </c>
      <c r="AR53" s="4">
        <f t="shared" si="31"/>
        <v>-0.3086064603788401</v>
      </c>
      <c r="AS53" s="4">
        <f t="shared" si="32"/>
        <v>-1.1269025350494388</v>
      </c>
      <c r="AT53" s="4">
        <f t="shared" si="33"/>
        <v>-0.51927388093757543</v>
      </c>
      <c r="AU53" s="4">
        <f t="shared" si="34"/>
        <v>-1.0370171706682925</v>
      </c>
      <c r="AV53" s="4">
        <f t="shared" si="60"/>
        <v>-1.5712919968380277</v>
      </c>
      <c r="AW53" s="4">
        <f t="shared" si="60"/>
        <v>-0.85946633471085931</v>
      </c>
      <c r="AY53" s="2">
        <f t="shared" si="50"/>
        <v>63.076968494734828</v>
      </c>
      <c r="AZ53" s="2">
        <f t="shared" si="50"/>
        <v>67.015849947431917</v>
      </c>
      <c r="BA53" s="2">
        <f t="shared" si="50"/>
        <v>68.387045770325642</v>
      </c>
      <c r="BB53" s="2">
        <f t="shared" si="50"/>
        <v>68.674648013086525</v>
      </c>
      <c r="BC53" s="2">
        <f t="shared" si="50"/>
        <v>67.445043239075488</v>
      </c>
      <c r="BD53" s="2">
        <f t="shared" si="50"/>
        <v>68.346628328256372</v>
      </c>
      <c r="BE53" s="2">
        <f t="shared" si="50"/>
        <v>69.500285783355054</v>
      </c>
      <c r="BF53" s="2">
        <f t="shared" si="50"/>
        <v>70.247565466765423</v>
      </c>
      <c r="BG53" s="2">
        <f t="shared" si="50"/>
        <v>71.471713058802763</v>
      </c>
      <c r="BH53" s="2">
        <f t="shared" si="50"/>
        <v>71.13957669471732</v>
      </c>
      <c r="BI53" s="2">
        <f t="shared" si="50"/>
        <v>70.63486930786884</v>
      </c>
      <c r="BJ53" s="2">
        <f t="shared" si="50"/>
        <v>69.587244027173568</v>
      </c>
      <c r="BK53" s="2">
        <f t="shared" si="50"/>
        <v>70.169997326190654</v>
      </c>
      <c r="BL53" s="2">
        <f t="shared" si="50"/>
        <v>71.053778652711301</v>
      </c>
      <c r="BM53" s="2">
        <f t="shared" si="50"/>
        <v>65.126426012516902</v>
      </c>
      <c r="BO53" s="2">
        <f t="shared" si="51"/>
        <v>61.694000000000003</v>
      </c>
      <c r="BP53" s="2">
        <f t="shared" si="51"/>
        <v>66.694000000000003</v>
      </c>
      <c r="BQ53" s="2">
        <f t="shared" si="51"/>
        <v>68.066999999999993</v>
      </c>
      <c r="BR53" s="2">
        <f t="shared" si="51"/>
        <v>68.7</v>
      </c>
      <c r="BS53" s="2">
        <f t="shared" si="51"/>
        <v>65.683000000000007</v>
      </c>
      <c r="BT53" s="2">
        <f t="shared" si="51"/>
        <v>67.457999999999998</v>
      </c>
      <c r="BU53" s="2">
        <f t="shared" si="51"/>
        <v>68.694999999999993</v>
      </c>
      <c r="BV53" s="2">
        <f t="shared" si="51"/>
        <v>69.593000000000004</v>
      </c>
      <c r="BW53" s="2">
        <f t="shared" si="51"/>
        <v>70.965999999999994</v>
      </c>
      <c r="BX53" s="2">
        <f t="shared" si="51"/>
        <v>70.831000000000003</v>
      </c>
      <c r="BY53" s="2">
        <f t="shared" si="51"/>
        <v>69.507999999999996</v>
      </c>
      <c r="BZ53" s="2">
        <f t="shared" si="51"/>
        <v>69.067999999999998</v>
      </c>
      <c r="CA53" s="2">
        <f t="shared" si="51"/>
        <v>69.132999999999996</v>
      </c>
      <c r="CB53" s="2">
        <f t="shared" si="51"/>
        <v>69.483000000000004</v>
      </c>
      <c r="CC53" s="2">
        <f t="shared" si="51"/>
        <v>64.266999999999996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63.077332118758441</v>
      </c>
      <c r="DL53" s="2">
        <f t="shared" si="61"/>
        <v>67.016145311303205</v>
      </c>
      <c r="DM53" s="2">
        <f t="shared" si="61"/>
        <v>68.387387679177138</v>
      </c>
      <c r="DN53" s="2">
        <f t="shared" si="61"/>
        <v>68.67493183061606</v>
      </c>
      <c r="DO53" s="2">
        <f t="shared" si="61"/>
        <v>67.444738095238094</v>
      </c>
      <c r="DP53" s="2">
        <f t="shared" si="61"/>
        <v>68.346253017570675</v>
      </c>
      <c r="DQ53" s="2">
        <f t="shared" si="61"/>
        <v>69.500171428571406</v>
      </c>
      <c r="DR53" s="2">
        <f t="shared" si="61"/>
        <v>70.247427654698242</v>
      </c>
      <c r="DS53" s="2">
        <f t="shared" si="61"/>
        <v>71.471515151515135</v>
      </c>
      <c r="DT53" s="2">
        <f t="shared" si="61"/>
        <v>71.13927272727274</v>
      </c>
      <c r="DU53" s="2">
        <f t="shared" si="61"/>
        <v>70.63481818181819</v>
      </c>
      <c r="DV53" s="2">
        <f t="shared" si="61"/>
        <v>69.587060606060589</v>
      </c>
      <c r="DW53" s="2">
        <f t="shared" si="61"/>
        <v>70.170048573975052</v>
      </c>
      <c r="DX53" s="2">
        <f t="shared" si="61"/>
        <v>71.053239039039028</v>
      </c>
      <c r="DY53" s="2">
        <f t="shared" si="61"/>
        <v>65.125192658509448</v>
      </c>
      <c r="EA53" s="2">
        <f t="shared" si="62"/>
        <v>59.562095201238392</v>
      </c>
      <c r="EB53" s="2">
        <f t="shared" si="62"/>
        <v>64.438819597069596</v>
      </c>
      <c r="EC53" s="2">
        <f t="shared" si="62"/>
        <v>65.575666438768252</v>
      </c>
      <c r="ED53" s="2">
        <f t="shared" si="62"/>
        <v>66.526100229721592</v>
      </c>
      <c r="EE53" s="2">
        <f t="shared" si="62"/>
        <v>70.029654901960782</v>
      </c>
      <c r="EF53" s="2">
        <f t="shared" si="62"/>
        <v>71.072806225611913</v>
      </c>
      <c r="EG53" s="2">
        <f t="shared" si="62"/>
        <v>70.343659070441305</v>
      </c>
      <c r="EH53" s="2">
        <f t="shared" si="62"/>
        <v>71.278041607239459</v>
      </c>
      <c r="EI53" s="2">
        <f t="shared" si="62"/>
        <v>72.648654957389297</v>
      </c>
      <c r="EJ53" s="2">
        <f t="shared" si="62"/>
        <v>72.772827386571009</v>
      </c>
      <c r="EK53" s="2">
        <f t="shared" si="62"/>
        <v>70.941740924677788</v>
      </c>
      <c r="EL53" s="2">
        <f t="shared" si="62"/>
        <v>70.726054714742119</v>
      </c>
      <c r="EM53" s="2">
        <f t="shared" si="62"/>
        <v>70.012209805635322</v>
      </c>
      <c r="EN53" s="2">
        <f t="shared" si="62"/>
        <v>71.619918125220252</v>
      </c>
      <c r="EO53" s="2">
        <f t="shared" si="62"/>
        <v>65.628556133829008</v>
      </c>
      <c r="EQ53" s="2">
        <f t="shared" si="63"/>
        <v>60.770157352729569</v>
      </c>
      <c r="ER53" s="2">
        <f t="shared" si="63"/>
        <v>64.24009659677543</v>
      </c>
      <c r="ES53" s="2">
        <f t="shared" si="63"/>
        <v>64.774131852529848</v>
      </c>
      <c r="ET53" s="2">
        <f t="shared" si="63"/>
        <v>66.438204993919854</v>
      </c>
      <c r="EU53" s="2">
        <f t="shared" si="63"/>
        <v>67.792790212119655</v>
      </c>
      <c r="EV53" s="2">
        <f t="shared" si="63"/>
        <v>68.685400507614517</v>
      </c>
      <c r="EW53" s="2">
        <f t="shared" si="63"/>
        <v>70.35288157911333</v>
      </c>
      <c r="EX53" s="2">
        <f t="shared" si="63"/>
        <v>71.383644006828206</v>
      </c>
      <c r="EY53" s="2">
        <f t="shared" si="63"/>
        <v>71.284447044030955</v>
      </c>
      <c r="EZ53" s="2">
        <f t="shared" si="63"/>
        <v>71.793116868147322</v>
      </c>
      <c r="FA53" s="2">
        <f t="shared" si="63"/>
        <v>69.467104888694294</v>
      </c>
      <c r="FB53" s="2">
        <f t="shared" si="63"/>
        <v>69.806671409960501</v>
      </c>
      <c r="FC53" s="2">
        <f t="shared" si="63"/>
        <v>69.286214737396108</v>
      </c>
      <c r="FD53" s="2">
        <f t="shared" si="63"/>
        <v>72.051597408799822</v>
      </c>
      <c r="FE53" s="2">
        <f t="shared" si="63"/>
        <v>67.277493455226775</v>
      </c>
      <c r="FG53" s="2">
        <f t="shared" si="64"/>
        <v>1.0344225264477082E-4</v>
      </c>
      <c r="FH53" s="2">
        <f t="shared" si="64"/>
        <v>1.1460090952740811E-4</v>
      </c>
      <c r="FI53" s="2">
        <f t="shared" si="64"/>
        <v>1.2160126142941691E-4</v>
      </c>
      <c r="FJ53" s="2">
        <f t="shared" si="64"/>
        <v>1.3207993089688931E-4</v>
      </c>
      <c r="FK53" s="2">
        <f t="shared" si="64"/>
        <v>1.1804783846120378E-4</v>
      </c>
      <c r="FL53" s="2">
        <f t="shared" si="64"/>
        <v>1.3765023534892284E-4</v>
      </c>
      <c r="FM53" s="2">
        <f t="shared" si="64"/>
        <v>1.3557375110886973E-4</v>
      </c>
      <c r="FN53" s="2">
        <f t="shared" si="64"/>
        <v>1.3371841766417734E-4</v>
      </c>
      <c r="FO53" s="2">
        <f t="shared" si="64"/>
        <v>1.6812556285337728E-4</v>
      </c>
      <c r="FP53" s="2">
        <f t="shared" si="64"/>
        <v>1.8607730567887789E-4</v>
      </c>
      <c r="FQ53" s="2">
        <f t="shared" si="64"/>
        <v>1.6657630662096729E-4</v>
      </c>
      <c r="FR53" s="2">
        <f t="shared" si="64"/>
        <v>1.6103781045772502E-4</v>
      </c>
      <c r="FS53" s="2">
        <f t="shared" si="64"/>
        <v>3.246842301353885E-4</v>
      </c>
      <c r="FT53" s="2">
        <f t="shared" si="64"/>
        <v>9.5223838206824119E-4</v>
      </c>
      <c r="FU53" s="2">
        <f t="shared" si="64"/>
        <v>2.4502223858106817E-3</v>
      </c>
      <c r="FW53" s="2">
        <f t="shared" si="54"/>
        <v>1.4205570031146616E-12</v>
      </c>
      <c r="FX53" s="2">
        <f t="shared" si="54"/>
        <v>1.4712433697695597E-12</v>
      </c>
      <c r="FY53" s="2">
        <f t="shared" si="54"/>
        <v>2.3433389918117349E-12</v>
      </c>
      <c r="FZ53" s="2">
        <f t="shared" si="54"/>
        <v>2.0905117532729892E-12</v>
      </c>
      <c r="GA53" s="2">
        <f t="shared" si="54"/>
        <v>1.8930447087318006E-12</v>
      </c>
      <c r="GB53" s="2">
        <f t="shared" si="54"/>
        <v>2.1251422160973576E-12</v>
      </c>
      <c r="GC53" s="2">
        <f t="shared" si="54"/>
        <v>1.9535551050599115E-12</v>
      </c>
      <c r="GD53" s="2">
        <f t="shared" si="54"/>
        <v>2.1328995293098223E-12</v>
      </c>
      <c r="GE53" s="2">
        <f t="shared" si="54"/>
        <v>3.5135541618138332E-12</v>
      </c>
      <c r="GF53" s="2">
        <f t="shared" si="54"/>
        <v>5.2065214379239126E-12</v>
      </c>
      <c r="GG53" s="2">
        <f t="shared" si="54"/>
        <v>4.2502299475209075E-12</v>
      </c>
      <c r="GH53" s="2">
        <f t="shared" si="54"/>
        <v>4.7864859030143481E-12</v>
      </c>
      <c r="GI53" s="2">
        <f t="shared" si="54"/>
        <v>3.4998162819118995E-11</v>
      </c>
      <c r="GJ53" s="2">
        <f t="shared" si="54"/>
        <v>2.2259917882849344E-10</v>
      </c>
      <c r="GK53" s="2">
        <f t="shared" si="54"/>
        <v>9.4123285680047779E-10</v>
      </c>
      <c r="GM53" s="107">
        <f t="shared" si="55"/>
        <v>3.7346315379210943E-6</v>
      </c>
      <c r="GN53" s="107">
        <f t="shared" si="55"/>
        <v>6.0754674234696211E-7</v>
      </c>
      <c r="GO53" s="107">
        <f t="shared" si="55"/>
        <v>4.1683929183451966E-7</v>
      </c>
      <c r="GP53" s="107">
        <f t="shared" si="55"/>
        <v>3.7211853122714728E-7</v>
      </c>
      <c r="GQ53" s="107">
        <f t="shared" si="55"/>
        <v>5.3826902204632782E-8</v>
      </c>
      <c r="GR53" s="107">
        <f t="shared" si="55"/>
        <v>2.4883650709243759E-8</v>
      </c>
      <c r="GS53" s="107">
        <f t="shared" si="55"/>
        <v>2.9482610041185691E-8</v>
      </c>
      <c r="GT53" s="107">
        <f t="shared" si="55"/>
        <v>1.5000609342329941E-8</v>
      </c>
      <c r="GU53" s="107">
        <f t="shared" si="55"/>
        <v>1.9746283853770854E-8</v>
      </c>
      <c r="GV53" s="107">
        <f t="shared" si="55"/>
        <v>2.1608877319516844E-8</v>
      </c>
      <c r="GW53" s="107">
        <f t="shared" si="55"/>
        <v>2.3619464988101593E-8</v>
      </c>
      <c r="GX53" s="107">
        <f t="shared" si="55"/>
        <v>2.1408869948824759E-8</v>
      </c>
      <c r="GY53" s="107">
        <f t="shared" si="55"/>
        <v>1.4089162311446123E-8</v>
      </c>
      <c r="GZ53" s="107">
        <f t="shared" si="55"/>
        <v>4.1921115668825828E-7</v>
      </c>
      <c r="HA53" s="107">
        <f t="shared" si="55"/>
        <v>3.551199669120955E-8</v>
      </c>
      <c r="HC53" s="107">
        <f t="shared" si="59"/>
        <v>1.2839706531633578E-15</v>
      </c>
      <c r="HD53" s="107">
        <f t="shared" si="59"/>
        <v>3.715612519676347E-18</v>
      </c>
      <c r="HE53" s="107">
        <f t="shared" si="59"/>
        <v>1.8392619011017725E-18</v>
      </c>
      <c r="HF53" s="107">
        <f t="shared" si="59"/>
        <v>7.7943212705089081E-19</v>
      </c>
      <c r="HG53" s="107">
        <f t="shared" si="59"/>
        <v>4.2501719873507897E-21</v>
      </c>
      <c r="HH53" s="107">
        <f t="shared" si="59"/>
        <v>2.748060366290619E-22</v>
      </c>
      <c r="HI53" s="107">
        <f t="shared" si="59"/>
        <v>4.4838112570633408E-22</v>
      </c>
      <c r="HJ53" s="107">
        <f t="shared" si="59"/>
        <v>9.2643481752505266E-23</v>
      </c>
      <c r="HK53" s="107">
        <f t="shared" si="59"/>
        <v>1.756926743774714E-22</v>
      </c>
      <c r="HL53" s="107">
        <f t="shared" si="59"/>
        <v>2.2231272262267662E-22</v>
      </c>
      <c r="HM53" s="107">
        <f t="shared" si="59"/>
        <v>3.0599769741524138E-22</v>
      </c>
      <c r="HN53" s="107">
        <f t="shared" si="59"/>
        <v>2.7370932686432202E-22</v>
      </c>
      <c r="HO53" s="107">
        <f t="shared" si="59"/>
        <v>5.6774502327828228E-23</v>
      </c>
      <c r="HP53" s="107">
        <f t="shared" si="59"/>
        <v>9.124887629494213E-20</v>
      </c>
      <c r="HQ53" s="107">
        <f t="shared" si="59"/>
        <v>3.5105088823364757E-23</v>
      </c>
      <c r="HS53" s="107">
        <f t="shared" si="56"/>
        <v>9.9223498767732157E-47</v>
      </c>
      <c r="HT53" s="107">
        <f t="shared" si="56"/>
        <v>3.6918506335161867E-55</v>
      </c>
      <c r="HU53" s="107">
        <f t="shared" si="56"/>
        <v>1.020549016821781E-55</v>
      </c>
      <c r="HV53" s="107">
        <f t="shared" si="56"/>
        <v>1.8767876496979055E-57</v>
      </c>
      <c r="HW53" s="107">
        <f t="shared" si="56"/>
        <v>2.1497997077289924E-64</v>
      </c>
      <c r="HX53" s="107">
        <f t="shared" si="56"/>
        <v>6.9654288536785023E-69</v>
      </c>
      <c r="HY53" s="107">
        <f t="shared" si="56"/>
        <v>2.7863298247670753E-68</v>
      </c>
      <c r="HZ53" s="107">
        <f t="shared" si="56"/>
        <v>2.4784946788628229E-70</v>
      </c>
      <c r="IA53" s="107">
        <f t="shared" si="56"/>
        <v>7.4389177798091866E-70</v>
      </c>
      <c r="IB53" s="107">
        <f t="shared" si="56"/>
        <v>2.7093153561886802E-69</v>
      </c>
      <c r="IC53" s="107">
        <f t="shared" si="56"/>
        <v>1.5586164502700421E-68</v>
      </c>
      <c r="ID53" s="107">
        <f t="shared" si="56"/>
        <v>3.3322900549374873E-68</v>
      </c>
      <c r="IE53" s="107">
        <f t="shared" si="56"/>
        <v>1.4413862158766998E-70</v>
      </c>
      <c r="IF53" s="107">
        <f t="shared" si="56"/>
        <v>9.6065273359249178E-63</v>
      </c>
      <c r="IG53" s="107">
        <f t="shared" si="56"/>
        <v>1.0082994646554503E-39</v>
      </c>
      <c r="II53" s="107">
        <f t="shared" si="57"/>
        <v>1.0541258978281408E-117</v>
      </c>
      <c r="IJ53" s="107">
        <f t="shared" si="57"/>
        <v>2.7316116611752002E-139</v>
      </c>
      <c r="IK53" s="107">
        <f t="shared" si="57"/>
        <v>2.5898826808231474E-140</v>
      </c>
      <c r="IL53" s="107">
        <f t="shared" si="57"/>
        <v>2.6474747430940059E-145</v>
      </c>
      <c r="IM53" s="107">
        <f t="shared" si="57"/>
        <v>3.5238427899700778E-163</v>
      </c>
      <c r="IN53" s="107">
        <f t="shared" si="57"/>
        <v>9.7632593770502648E-176</v>
      </c>
      <c r="IO53" s="107">
        <f t="shared" si="57"/>
        <v>2.1928159866073113E-174</v>
      </c>
      <c r="IP53" s="107">
        <f t="shared" si="57"/>
        <v>5.0896660899392792E-180</v>
      </c>
      <c r="IQ53" s="107">
        <f t="shared" si="57"/>
        <v>1.2904190181532663E-179</v>
      </c>
      <c r="IR53" s="107">
        <f t="shared" si="57"/>
        <v>1.7821261051839572E-177</v>
      </c>
      <c r="IS53" s="107">
        <f t="shared" si="57"/>
        <v>9.1872308234805314E-175</v>
      </c>
      <c r="IT53" s="107">
        <f t="shared" si="57"/>
        <v>6.4668519087924862E-173</v>
      </c>
      <c r="IU53" s="107">
        <f t="shared" si="57"/>
        <v>7.3050550217419229E-179</v>
      </c>
      <c r="IV53" s="107">
        <f t="shared" si="57"/>
        <v>5.9847202239275716E-162</v>
      </c>
      <c r="IW53" s="107">
        <f t="shared" si="57"/>
        <v>5.263633335749254E-91</v>
      </c>
      <c r="IY53" s="107">
        <f t="shared" si="58"/>
        <v>3.7346315392050649E-6</v>
      </c>
      <c r="IZ53" s="107">
        <f t="shared" si="58"/>
        <v>6.0754674235067773E-7</v>
      </c>
      <c r="JA53" s="107">
        <f t="shared" si="58"/>
        <v>4.1683929183635894E-7</v>
      </c>
      <c r="JB53" s="107">
        <f t="shared" si="58"/>
        <v>3.7211853122792671E-7</v>
      </c>
      <c r="JC53" s="107">
        <f t="shared" si="58"/>
        <v>5.382690220463703E-8</v>
      </c>
      <c r="JD53" s="107">
        <f t="shared" si="58"/>
        <v>2.4883650709244034E-8</v>
      </c>
      <c r="JE53" s="107">
        <f t="shared" si="58"/>
        <v>2.9482610041186141E-8</v>
      </c>
      <c r="JF53" s="107">
        <f t="shared" si="58"/>
        <v>1.5000609342330034E-8</v>
      </c>
      <c r="JG53" s="107">
        <f t="shared" si="58"/>
        <v>1.9746283853771029E-8</v>
      </c>
      <c r="JH53" s="107">
        <f t="shared" si="58"/>
        <v>2.1608877319517066E-8</v>
      </c>
      <c r="JI53" s="107">
        <f t="shared" si="58"/>
        <v>2.3619464988101898E-8</v>
      </c>
      <c r="JJ53" s="107">
        <f t="shared" si="58"/>
        <v>2.1408869948825034E-8</v>
      </c>
      <c r="JK53" s="107">
        <f t="shared" si="58"/>
        <v>1.408916231144618E-8</v>
      </c>
      <c r="JL53" s="107">
        <f t="shared" si="58"/>
        <v>4.1921115668834955E-7</v>
      </c>
      <c r="JM53" s="107">
        <f t="shared" si="58"/>
        <v>3.5511996691209583E-8</v>
      </c>
    </row>
    <row r="54" spans="2:273" x14ac:dyDescent="0.25">
      <c r="B54" s="2">
        <v>26</v>
      </c>
      <c r="C54" s="37">
        <v>61.694000000000003</v>
      </c>
      <c r="D54" s="37">
        <v>66</v>
      </c>
      <c r="E54" s="37">
        <v>67.433000000000007</v>
      </c>
      <c r="F54" s="37">
        <v>66.766999999999996</v>
      </c>
      <c r="G54" s="37">
        <v>66.900000000000006</v>
      </c>
      <c r="H54" s="37">
        <v>66.831000000000003</v>
      </c>
      <c r="I54" s="37">
        <v>68.186000000000007</v>
      </c>
      <c r="J54" s="37">
        <v>69.542000000000002</v>
      </c>
      <c r="K54" s="37">
        <v>70.694999999999993</v>
      </c>
      <c r="L54" s="37">
        <v>70.575999999999993</v>
      </c>
      <c r="M54" s="37">
        <v>70.034000000000006</v>
      </c>
      <c r="N54" s="37">
        <v>67.831000000000003</v>
      </c>
      <c r="O54" s="37">
        <v>69.783000000000001</v>
      </c>
      <c r="P54" s="37">
        <v>70.466999999999999</v>
      </c>
      <c r="Q54" s="37">
        <v>64.882999999999996</v>
      </c>
      <c r="S54" s="4">
        <f t="shared" si="8"/>
        <v>63.13330806255891</v>
      </c>
      <c r="T54" s="4">
        <f t="shared" si="9"/>
        <v>67.114790193624728</v>
      </c>
      <c r="U54" s="4">
        <f t="shared" si="10"/>
        <v>68.498371439481687</v>
      </c>
      <c r="V54" s="4">
        <f t="shared" si="11"/>
        <v>68.785331729721278</v>
      </c>
      <c r="W54" s="4">
        <f t="shared" si="12"/>
        <v>67.589968459137665</v>
      </c>
      <c r="X54" s="4">
        <f t="shared" si="13"/>
        <v>68.488947145614389</v>
      </c>
      <c r="Y54" s="4">
        <f t="shared" si="14"/>
        <v>69.621377034919462</v>
      </c>
      <c r="Z54" s="4">
        <f t="shared" si="15"/>
        <v>70.365038276879233</v>
      </c>
      <c r="AA54" s="4">
        <f t="shared" si="16"/>
        <v>71.571199654656311</v>
      </c>
      <c r="AB54" s="4">
        <f t="shared" si="17"/>
        <v>71.204211675557175</v>
      </c>
      <c r="AC54" s="4">
        <f t="shared" si="18"/>
        <v>70.750138514500875</v>
      </c>
      <c r="AD54" s="4">
        <f t="shared" si="19"/>
        <v>69.72586124936619</v>
      </c>
      <c r="AE54" s="4">
        <f t="shared" si="20"/>
        <v>70.294750566042524</v>
      </c>
      <c r="AF54" s="4">
        <f t="shared" si="21"/>
        <v>71.201026636950672</v>
      </c>
      <c r="AG54" s="4">
        <f t="shared" si="21"/>
        <v>65.24988523389537</v>
      </c>
      <c r="AI54" s="4">
        <f t="shared" si="22"/>
        <v>-1.4393080625589079</v>
      </c>
      <c r="AJ54" s="4">
        <f t="shared" si="23"/>
        <v>-1.114790193624728</v>
      </c>
      <c r="AK54" s="4">
        <f t="shared" si="24"/>
        <v>-1.0653714394816802</v>
      </c>
      <c r="AL54" s="4">
        <f t="shared" si="25"/>
        <v>-2.0183317297212824</v>
      </c>
      <c r="AM54" s="4">
        <f t="shared" si="26"/>
        <v>-0.68996845913765981</v>
      </c>
      <c r="AN54" s="4">
        <f t="shared" si="27"/>
        <v>-1.6579471456143864</v>
      </c>
      <c r="AO54" s="4">
        <f t="shared" si="28"/>
        <v>-1.4353770349194548</v>
      </c>
      <c r="AP54" s="4">
        <f t="shared" si="29"/>
        <v>-0.82303827687923103</v>
      </c>
      <c r="AQ54" s="4">
        <f t="shared" si="30"/>
        <v>-0.87619965465631822</v>
      </c>
      <c r="AR54" s="4">
        <f t="shared" si="31"/>
        <v>-0.62821167555718205</v>
      </c>
      <c r="AS54" s="4">
        <f t="shared" si="32"/>
        <v>-0.71613851450086941</v>
      </c>
      <c r="AT54" s="4">
        <f t="shared" si="33"/>
        <v>-1.8948612493661869</v>
      </c>
      <c r="AU54" s="4">
        <f t="shared" si="34"/>
        <v>-0.51175056604252234</v>
      </c>
      <c r="AV54" s="4">
        <f t="shared" si="60"/>
        <v>-0.73402663695067361</v>
      </c>
      <c r="AW54" s="4">
        <f t="shared" si="60"/>
        <v>-0.36688523389537409</v>
      </c>
      <c r="AY54" s="2">
        <f t="shared" si="50"/>
        <v>63.125933742616716</v>
      </c>
      <c r="AZ54" s="2">
        <f t="shared" si="50"/>
        <v>67.113364331962018</v>
      </c>
      <c r="BA54" s="2">
        <f t="shared" si="50"/>
        <v>68.497354014905611</v>
      </c>
      <c r="BB54" s="2">
        <f t="shared" si="50"/>
        <v>68.784409571435873</v>
      </c>
      <c r="BC54" s="2">
        <f t="shared" si="50"/>
        <v>67.589813805530724</v>
      </c>
      <c r="BD54" s="2">
        <f t="shared" si="50"/>
        <v>68.48886998981402</v>
      </c>
      <c r="BE54" s="2">
        <f t="shared" si="50"/>
        <v>69.6212870883259</v>
      </c>
      <c r="BF54" s="2">
        <f t="shared" si="50"/>
        <v>70.364992320285694</v>
      </c>
      <c r="BG54" s="2">
        <f t="shared" si="50"/>
        <v>71.571137089138645</v>
      </c>
      <c r="BH54" s="2">
        <f t="shared" si="50"/>
        <v>71.204143480503902</v>
      </c>
      <c r="BI54" s="2">
        <f t="shared" si="50"/>
        <v>70.750063516288975</v>
      </c>
      <c r="BJ54" s="2">
        <f t="shared" si="50"/>
        <v>69.725793740438959</v>
      </c>
      <c r="BK54" s="2">
        <f t="shared" si="50"/>
        <v>70.294705166864873</v>
      </c>
      <c r="BL54" s="2">
        <f t="shared" si="50"/>
        <v>71.199996430483097</v>
      </c>
      <c r="BM54" s="2">
        <f t="shared" si="50"/>
        <v>65.24978779954715</v>
      </c>
      <c r="BO54" s="2">
        <f t="shared" si="51"/>
        <v>61.694000000000003</v>
      </c>
      <c r="BP54" s="2">
        <f t="shared" si="51"/>
        <v>66</v>
      </c>
      <c r="BQ54" s="2">
        <f t="shared" si="51"/>
        <v>67.433000000000007</v>
      </c>
      <c r="BR54" s="2">
        <f t="shared" si="51"/>
        <v>66.766999999999996</v>
      </c>
      <c r="BS54" s="2">
        <f t="shared" si="51"/>
        <v>66.900000000000006</v>
      </c>
      <c r="BT54" s="2">
        <f t="shared" si="51"/>
        <v>66.831000000000003</v>
      </c>
      <c r="BU54" s="2">
        <f t="shared" si="51"/>
        <v>68.186000000000007</v>
      </c>
      <c r="BV54" s="2">
        <f t="shared" si="51"/>
        <v>69.542000000000002</v>
      </c>
      <c r="BW54" s="2">
        <f t="shared" si="51"/>
        <v>70.694999999999993</v>
      </c>
      <c r="BX54" s="2">
        <f t="shared" si="51"/>
        <v>70.575999999999993</v>
      </c>
      <c r="BY54" s="2">
        <f t="shared" si="51"/>
        <v>70.034000000000006</v>
      </c>
      <c r="BZ54" s="2">
        <f t="shared" si="51"/>
        <v>67.831000000000003</v>
      </c>
      <c r="CA54" s="2">
        <f t="shared" si="51"/>
        <v>69.783000000000001</v>
      </c>
      <c r="CB54" s="2">
        <f t="shared" si="51"/>
        <v>70.466999999999999</v>
      </c>
      <c r="CC54" s="2">
        <f t="shared" si="51"/>
        <v>64.882999999999996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63.126408839406217</v>
      </c>
      <c r="DL54" s="2">
        <f t="shared" si="61"/>
        <v>67.113768245978775</v>
      </c>
      <c r="DM54" s="2">
        <f t="shared" si="61"/>
        <v>68.49782175292701</v>
      </c>
      <c r="DN54" s="2">
        <f t="shared" si="61"/>
        <v>68.784807090491313</v>
      </c>
      <c r="DO54" s="2">
        <f t="shared" si="61"/>
        <v>67.589476190476191</v>
      </c>
      <c r="DP54" s="2">
        <f t="shared" si="61"/>
        <v>68.488452864782289</v>
      </c>
      <c r="DQ54" s="2">
        <f t="shared" si="61"/>
        <v>69.621190756302497</v>
      </c>
      <c r="DR54" s="2">
        <f t="shared" si="61"/>
        <v>70.364866462948811</v>
      </c>
      <c r="DS54" s="2">
        <f t="shared" si="61"/>
        <v>71.570946301247758</v>
      </c>
      <c r="DT54" s="2">
        <f t="shared" si="61"/>
        <v>71.203817847593584</v>
      </c>
      <c r="DU54" s="2">
        <f t="shared" si="61"/>
        <v>70.750058155080211</v>
      </c>
      <c r="DV54" s="2">
        <f t="shared" si="61"/>
        <v>69.725624442958988</v>
      </c>
      <c r="DW54" s="2">
        <f t="shared" si="61"/>
        <v>70.294878787878787</v>
      </c>
      <c r="DX54" s="2">
        <f t="shared" si="61"/>
        <v>71.199680351780344</v>
      </c>
      <c r="DY54" s="2">
        <f t="shared" si="61"/>
        <v>65.248977975528362</v>
      </c>
      <c r="EA54" s="2">
        <f t="shared" si="62"/>
        <v>59.478065015479878</v>
      </c>
      <c r="EB54" s="2">
        <f t="shared" si="62"/>
        <v>64.314053747534516</v>
      </c>
      <c r="EC54" s="2">
        <f t="shared" si="62"/>
        <v>65.44235005196083</v>
      </c>
      <c r="ED54" s="2">
        <f t="shared" si="62"/>
        <v>66.394047147623468</v>
      </c>
      <c r="EE54" s="2">
        <f t="shared" si="62"/>
        <v>69.861312549019615</v>
      </c>
      <c r="EF54" s="2">
        <f t="shared" si="62"/>
        <v>70.895611874778282</v>
      </c>
      <c r="EG54" s="2">
        <f t="shared" si="62"/>
        <v>70.185621050158588</v>
      </c>
      <c r="EH54" s="2">
        <f t="shared" si="62"/>
        <v>71.112523361038711</v>
      </c>
      <c r="EI54" s="2">
        <f t="shared" si="62"/>
        <v>72.472384535439602</v>
      </c>
      <c r="EJ54" s="2">
        <f t="shared" si="62"/>
        <v>72.593949122144608</v>
      </c>
      <c r="EK54" s="2">
        <f t="shared" si="62"/>
        <v>70.77562451223838</v>
      </c>
      <c r="EL54" s="2">
        <f t="shared" si="62"/>
        <v>70.560728817891373</v>
      </c>
      <c r="EM54" s="2">
        <f t="shared" si="62"/>
        <v>69.861103550172714</v>
      </c>
      <c r="EN54" s="2">
        <f t="shared" si="62"/>
        <v>71.473713771095191</v>
      </c>
      <c r="EO54" s="2">
        <f t="shared" si="62"/>
        <v>65.525969989861451</v>
      </c>
      <c r="EQ54" s="2">
        <f t="shared" si="63"/>
        <v>60.666820611930106</v>
      </c>
      <c r="ER54" s="2">
        <f t="shared" si="63"/>
        <v>64.115264652334631</v>
      </c>
      <c r="ES54" s="2">
        <f t="shared" si="63"/>
        <v>64.649730877493596</v>
      </c>
      <c r="ET54" s="2">
        <f t="shared" si="63"/>
        <v>66.305091298494673</v>
      </c>
      <c r="EU54" s="2">
        <f t="shared" si="63"/>
        <v>67.651776798518966</v>
      </c>
      <c r="EV54" s="2">
        <f t="shared" si="63"/>
        <v>68.538323461172112</v>
      </c>
      <c r="EW54" s="2">
        <f t="shared" si="63"/>
        <v>70.193631444655551</v>
      </c>
      <c r="EX54" s="2">
        <f t="shared" si="63"/>
        <v>71.215921927029882</v>
      </c>
      <c r="EY54" s="2">
        <f t="shared" si="63"/>
        <v>71.125604257539024</v>
      </c>
      <c r="EZ54" s="2">
        <f t="shared" si="63"/>
        <v>71.626224866460504</v>
      </c>
      <c r="FA54" s="2">
        <f t="shared" si="63"/>
        <v>69.320145422578577</v>
      </c>
      <c r="FB54" s="2">
        <f t="shared" si="63"/>
        <v>69.653284396555307</v>
      </c>
      <c r="FC54" s="2">
        <f t="shared" si="63"/>
        <v>69.144317280969076</v>
      </c>
      <c r="FD54" s="2">
        <f t="shared" si="63"/>
        <v>71.898282282852307</v>
      </c>
      <c r="FE54" s="2">
        <f t="shared" si="63"/>
        <v>67.147215815996887</v>
      </c>
      <c r="FG54" s="2">
        <f t="shared" si="64"/>
        <v>1.3022259264822912E-4</v>
      </c>
      <c r="FH54" s="2">
        <f t="shared" si="64"/>
        <v>1.4426971629083549E-4</v>
      </c>
      <c r="FI54" s="2">
        <f t="shared" si="64"/>
        <v>1.5308209822932845E-4</v>
      </c>
      <c r="FJ54" s="2">
        <f t="shared" si="64"/>
        <v>1.6627309504539247E-4</v>
      </c>
      <c r="FK54" s="2">
        <f t="shared" si="64"/>
        <v>1.4860888132876089E-4</v>
      </c>
      <c r="FL54" s="2">
        <f t="shared" si="64"/>
        <v>1.7328520313735079E-4</v>
      </c>
      <c r="FM54" s="2">
        <f t="shared" si="64"/>
        <v>1.7067124928683459E-4</v>
      </c>
      <c r="FN54" s="2">
        <f t="shared" si="64"/>
        <v>1.6833568571967151E-4</v>
      </c>
      <c r="FO54" s="2">
        <f t="shared" si="64"/>
        <v>2.1164832997732036E-4</v>
      </c>
      <c r="FP54" s="2">
        <f t="shared" si="64"/>
        <v>2.3424616266371631E-4</v>
      </c>
      <c r="FQ54" s="2">
        <f t="shared" si="64"/>
        <v>2.0969810095296633E-4</v>
      </c>
      <c r="FR54" s="2">
        <f t="shared" si="64"/>
        <v>2.0272613881743058E-4</v>
      </c>
      <c r="FS54" s="2">
        <f t="shared" si="64"/>
        <v>4.0025563447854487E-4</v>
      </c>
      <c r="FT54" s="2">
        <f t="shared" si="64"/>
        <v>1.1534308079650297E-3</v>
      </c>
      <c r="FU54" s="2">
        <f t="shared" si="64"/>
        <v>2.9236301236919946E-3</v>
      </c>
      <c r="FW54" s="2">
        <f t="shared" si="54"/>
        <v>1.7883753101225606E-12</v>
      </c>
      <c r="FX54" s="2">
        <f t="shared" si="54"/>
        <v>1.852185665135874E-12</v>
      </c>
      <c r="FY54" s="2">
        <f t="shared" si="54"/>
        <v>2.9500890052381239E-12</v>
      </c>
      <c r="FZ54" s="2">
        <f t="shared" si="54"/>
        <v>2.6317983698483176E-12</v>
      </c>
      <c r="GA54" s="2">
        <f t="shared" si="54"/>
        <v>2.3832020894837812E-12</v>
      </c>
      <c r="GB54" s="2">
        <f t="shared" si="54"/>
        <v>2.6753955395200606E-12</v>
      </c>
      <c r="GC54" s="2">
        <f t="shared" si="54"/>
        <v>2.4593801650989006E-12</v>
      </c>
      <c r="GD54" s="2">
        <f t="shared" si="54"/>
        <v>2.6851614182504682E-12</v>
      </c>
      <c r="GE54" s="2">
        <f t="shared" si="54"/>
        <v>4.4233026200185619E-12</v>
      </c>
      <c r="GF54" s="2">
        <f t="shared" si="54"/>
        <v>6.5546221452446794E-12</v>
      </c>
      <c r="GG54" s="2">
        <f t="shared" si="54"/>
        <v>5.3507224868967667E-12</v>
      </c>
      <c r="GH54" s="2">
        <f t="shared" si="54"/>
        <v>6.0258287364918402E-12</v>
      </c>
      <c r="GI54" s="2">
        <f t="shared" si="54"/>
        <v>4.3147370917661772E-11</v>
      </c>
      <c r="GJ54" s="2">
        <f t="shared" si="54"/>
        <v>2.6968506192603318E-10</v>
      </c>
      <c r="GK54" s="2">
        <f t="shared" si="54"/>
        <v>1.1236217986576261E-9</v>
      </c>
      <c r="GM54" s="107">
        <f t="shared" si="55"/>
        <v>6.4962053517673824E-6</v>
      </c>
      <c r="GN54" s="107">
        <f t="shared" si="55"/>
        <v>1.1608367778434984E-6</v>
      </c>
      <c r="GO54" s="107">
        <f t="shared" si="55"/>
        <v>8.1463619564439102E-7</v>
      </c>
      <c r="GP54" s="107">
        <f t="shared" si="55"/>
        <v>7.3580538076024716E-7</v>
      </c>
      <c r="GQ54" s="107">
        <f t="shared" si="55"/>
        <v>1.1597291515631916E-7</v>
      </c>
      <c r="GR54" s="107">
        <f t="shared" si="55"/>
        <v>5.6442345003401536E-8</v>
      </c>
      <c r="GS54" s="107">
        <f t="shared" si="55"/>
        <v>6.622215022841568E-8</v>
      </c>
      <c r="GT54" s="107">
        <f t="shared" si="55"/>
        <v>3.4797826154026313E-8</v>
      </c>
      <c r="GU54" s="107">
        <f t="shared" si="55"/>
        <v>4.6170559193981734E-8</v>
      </c>
      <c r="GV54" s="107">
        <f t="shared" si="55"/>
        <v>5.0792586234984546E-8</v>
      </c>
      <c r="GW54" s="107">
        <f t="shared" si="55"/>
        <v>5.4677881467819586E-8</v>
      </c>
      <c r="GX54" s="107">
        <f t="shared" si="55"/>
        <v>4.9647860216089934E-8</v>
      </c>
      <c r="GY54" s="107">
        <f t="shared" si="55"/>
        <v>3.3046457170369746E-8</v>
      </c>
      <c r="GZ54" s="107">
        <f t="shared" si="55"/>
        <v>8.635244059829309E-7</v>
      </c>
      <c r="HA54" s="107">
        <f t="shared" si="55"/>
        <v>8.8262425365463965E-8</v>
      </c>
      <c r="HC54" s="107">
        <f t="shared" si="59"/>
        <v>3.818116835557957E-15</v>
      </c>
      <c r="HD54" s="107">
        <f t="shared" si="59"/>
        <v>1.3476337136833494E-17</v>
      </c>
      <c r="HE54" s="107">
        <f t="shared" si="59"/>
        <v>6.9354026678511321E-18</v>
      </c>
      <c r="HF54" s="107">
        <f t="shared" si="59"/>
        <v>3.0357256263274033E-18</v>
      </c>
      <c r="HG54" s="107">
        <f t="shared" si="59"/>
        <v>1.9547742772582104E-20</v>
      </c>
      <c r="HH54" s="107">
        <f t="shared" si="59"/>
        <v>1.4133763197605679E-21</v>
      </c>
      <c r="HI54" s="107">
        <f t="shared" si="59"/>
        <v>2.2612110700265033E-21</v>
      </c>
      <c r="HJ54" s="107">
        <f t="shared" si="59"/>
        <v>4.9529152161757684E-22</v>
      </c>
      <c r="HK54" s="107">
        <f t="shared" si="59"/>
        <v>9.5674224441050316E-22</v>
      </c>
      <c r="HL54" s="107">
        <f t="shared" si="59"/>
        <v>1.2239747832829747E-21</v>
      </c>
      <c r="HM54" s="107">
        <f t="shared" si="59"/>
        <v>1.632182007177351E-21</v>
      </c>
      <c r="HN54" s="107">
        <f t="shared" si="59"/>
        <v>1.4607790246851328E-21</v>
      </c>
      <c r="HO54" s="107">
        <f t="shared" si="59"/>
        <v>3.1196093754473036E-22</v>
      </c>
      <c r="HP54" s="107">
        <f t="shared" si="59"/>
        <v>4.0310876028431598E-19</v>
      </c>
      <c r="HQ54" s="107">
        <f t="shared" si="59"/>
        <v>2.215400022939562E-22</v>
      </c>
      <c r="HS54" s="107">
        <f t="shared" si="56"/>
        <v>9.1720318475608357E-46</v>
      </c>
      <c r="HT54" s="107">
        <f t="shared" si="56"/>
        <v>5.1803658262250599E-54</v>
      </c>
      <c r="HU54" s="107">
        <f t="shared" si="56"/>
        <v>1.5353022480340319E-54</v>
      </c>
      <c r="HV54" s="107">
        <f t="shared" si="56"/>
        <v>3.059581277924528E-56</v>
      </c>
      <c r="HW54" s="107">
        <f t="shared" si="56"/>
        <v>4.9015113801909632E-63</v>
      </c>
      <c r="HX54" s="107">
        <f t="shared" si="56"/>
        <v>2.0342576800030452E-67</v>
      </c>
      <c r="HY54" s="107">
        <f t="shared" si="56"/>
        <v>7.8294675718945181E-67</v>
      </c>
      <c r="HZ54" s="107">
        <f t="shared" si="56"/>
        <v>7.8277841925388249E-69</v>
      </c>
      <c r="IA54" s="107">
        <f t="shared" si="56"/>
        <v>2.4667769018679866E-68</v>
      </c>
      <c r="IB54" s="107">
        <f t="shared" si="56"/>
        <v>9.1358129063995207E-68</v>
      </c>
      <c r="IC54" s="107">
        <f t="shared" si="56"/>
        <v>4.8826864884846201E-67</v>
      </c>
      <c r="ID54" s="107">
        <f t="shared" si="56"/>
        <v>1.0321184979225386E-66</v>
      </c>
      <c r="IE54" s="107">
        <f t="shared" si="56"/>
        <v>4.7629865239080657E-69</v>
      </c>
      <c r="IF54" s="107">
        <f t="shared" si="56"/>
        <v>2.1549098810568279E-61</v>
      </c>
      <c r="IG54" s="107">
        <f t="shared" si="56"/>
        <v>6.8376126283471438E-39</v>
      </c>
      <c r="II54" s="107">
        <f t="shared" si="57"/>
        <v>9.2973677625297367E-116</v>
      </c>
      <c r="IJ54" s="107">
        <f t="shared" si="57"/>
        <v>5.5858568704226114E-137</v>
      </c>
      <c r="IK54" s="107">
        <f t="shared" si="57"/>
        <v>6.0455063844542843E-138</v>
      </c>
      <c r="IL54" s="107">
        <f t="shared" si="57"/>
        <v>7.3440016087320986E-143</v>
      </c>
      <c r="IM54" s="107">
        <f t="shared" si="57"/>
        <v>1.9249409767306232E-160</v>
      </c>
      <c r="IN54" s="107">
        <f t="shared" si="57"/>
        <v>8.9678101596169498E-173</v>
      </c>
      <c r="IO54" s="107">
        <f t="shared" si="57"/>
        <v>1.8703607261177879E-171</v>
      </c>
      <c r="IP54" s="107">
        <f t="shared" si="57"/>
        <v>5.5356731404733474E-177</v>
      </c>
      <c r="IQ54" s="107">
        <f t="shared" si="57"/>
        <v>1.575475494902957E-176</v>
      </c>
      <c r="IR54" s="107">
        <f t="shared" si="57"/>
        <v>2.2203166266920124E-174</v>
      </c>
      <c r="IS54" s="107">
        <f t="shared" si="57"/>
        <v>9.7127435488887248E-172</v>
      </c>
      <c r="IT54" s="107">
        <f t="shared" si="57"/>
        <v>6.5481546175093321E-170</v>
      </c>
      <c r="IU54" s="107">
        <f t="shared" si="57"/>
        <v>8.4071221967906353E-176</v>
      </c>
      <c r="IV54" s="107">
        <f t="shared" si="57"/>
        <v>3.3592184761175948E-159</v>
      </c>
      <c r="IW54" s="107">
        <f t="shared" si="57"/>
        <v>1.7112347891898662E-89</v>
      </c>
      <c r="IY54" s="107">
        <f t="shared" si="58"/>
        <v>6.4962053555854995E-6</v>
      </c>
      <c r="IZ54" s="107">
        <f t="shared" si="58"/>
        <v>1.1608367778569746E-6</v>
      </c>
      <c r="JA54" s="107">
        <f t="shared" si="58"/>
        <v>8.1463619565132642E-7</v>
      </c>
      <c r="JB54" s="107">
        <f t="shared" si="58"/>
        <v>7.3580538076328293E-7</v>
      </c>
      <c r="JC54" s="107">
        <f t="shared" si="58"/>
        <v>1.1597291515633871E-7</v>
      </c>
      <c r="JD54" s="107">
        <f t="shared" si="58"/>
        <v>5.6442345003402952E-8</v>
      </c>
      <c r="JE54" s="107">
        <f t="shared" si="58"/>
        <v>6.6222150228417943E-8</v>
      </c>
      <c r="JF54" s="107">
        <f t="shared" si="58"/>
        <v>3.479782615402681E-8</v>
      </c>
      <c r="JG54" s="107">
        <f t="shared" si="58"/>
        <v>4.6170559193982693E-8</v>
      </c>
      <c r="JH54" s="107">
        <f t="shared" si="58"/>
        <v>5.079258623498577E-8</v>
      </c>
      <c r="JI54" s="107">
        <f t="shared" si="58"/>
        <v>5.467788146782122E-8</v>
      </c>
      <c r="JJ54" s="107">
        <f t="shared" si="58"/>
        <v>4.9647860216091397E-8</v>
      </c>
      <c r="JK54" s="107">
        <f t="shared" si="58"/>
        <v>3.3046457170370057E-8</v>
      </c>
      <c r="JL54" s="107">
        <f t="shared" si="58"/>
        <v>8.6352440598333398E-7</v>
      </c>
      <c r="JM54" s="107">
        <f t="shared" si="58"/>
        <v>8.826242536546419E-8</v>
      </c>
    </row>
    <row r="55" spans="2:273" x14ac:dyDescent="0.25">
      <c r="B55" s="2">
        <v>27</v>
      </c>
      <c r="C55" s="37">
        <v>62.161000000000001</v>
      </c>
      <c r="D55" s="37">
        <v>65.031999999999996</v>
      </c>
      <c r="E55" s="37">
        <v>67.783000000000001</v>
      </c>
      <c r="F55" s="37">
        <v>68.150000000000006</v>
      </c>
      <c r="G55" s="37">
        <v>67.55</v>
      </c>
      <c r="H55" s="37">
        <v>68.441000000000003</v>
      </c>
      <c r="I55" s="37">
        <v>67.864000000000004</v>
      </c>
      <c r="J55" s="37">
        <v>69.881</v>
      </c>
      <c r="K55" s="37">
        <v>71.661000000000001</v>
      </c>
      <c r="L55" s="37">
        <v>70.153000000000006</v>
      </c>
      <c r="M55" s="37">
        <v>69.677999999999997</v>
      </c>
      <c r="N55" s="37">
        <v>68.983000000000004</v>
      </c>
      <c r="O55" s="37">
        <v>69.816999999999993</v>
      </c>
      <c r="P55" s="37">
        <v>69.349999999999994</v>
      </c>
      <c r="Q55" s="37">
        <v>64.150000000000006</v>
      </c>
      <c r="S55" s="4">
        <f t="shared" si="8"/>
        <v>63.187228371336403</v>
      </c>
      <c r="T55" s="4">
        <f t="shared" si="9"/>
        <v>67.213460006082528</v>
      </c>
      <c r="U55" s="4">
        <f t="shared" si="10"/>
        <v>68.609528834319647</v>
      </c>
      <c r="V55" s="4">
        <f t="shared" si="11"/>
        <v>68.895880526310606</v>
      </c>
      <c r="W55" s="4">
        <f t="shared" si="12"/>
        <v>67.734899782252356</v>
      </c>
      <c r="X55" s="4">
        <f t="shared" si="13"/>
        <v>68.631275354951683</v>
      </c>
      <c r="Y55" s="4">
        <f t="shared" si="14"/>
        <v>69.742464495455465</v>
      </c>
      <c r="Z55" s="4">
        <f t="shared" si="15"/>
        <v>70.482505556569848</v>
      </c>
      <c r="AA55" s="4">
        <f t="shared" si="16"/>
        <v>71.670683678301515</v>
      </c>
      <c r="AB55" s="4">
        <f t="shared" si="17"/>
        <v>71.268853868905879</v>
      </c>
      <c r="AC55" s="4">
        <f t="shared" si="18"/>
        <v>70.865396229668107</v>
      </c>
      <c r="AD55" s="4">
        <f t="shared" si="19"/>
        <v>69.864473215247941</v>
      </c>
      <c r="AE55" s="4">
        <f t="shared" si="20"/>
        <v>70.419460441391024</v>
      </c>
      <c r="AF55" s="4">
        <f t="shared" si="21"/>
        <v>71.348123241959641</v>
      </c>
      <c r="AG55" s="4">
        <f t="shared" si="21"/>
        <v>65.373169175388242</v>
      </c>
      <c r="AI55" s="4">
        <f t="shared" si="22"/>
        <v>-1.0262283713364013</v>
      </c>
      <c r="AJ55" s="4">
        <f t="shared" si="23"/>
        <v>-2.1814600060825313</v>
      </c>
      <c r="AK55" s="4">
        <f t="shared" si="24"/>
        <v>-0.82652883431964597</v>
      </c>
      <c r="AL55" s="4">
        <f t="shared" si="25"/>
        <v>-0.74588052631060009</v>
      </c>
      <c r="AM55" s="4">
        <f t="shared" si="26"/>
        <v>-0.18489978225235859</v>
      </c>
      <c r="AN55" s="4">
        <f t="shared" si="27"/>
        <v>-0.19027535495168024</v>
      </c>
      <c r="AO55" s="4">
        <f t="shared" si="28"/>
        <v>-1.8784644954554608</v>
      </c>
      <c r="AP55" s="4">
        <f t="shared" si="29"/>
        <v>-0.6015055565698475</v>
      </c>
      <c r="AQ55" s="4">
        <f t="shared" si="30"/>
        <v>-9.6836783015135097E-3</v>
      </c>
      <c r="AR55" s="4">
        <f t="shared" si="31"/>
        <v>-1.115853868905873</v>
      </c>
      <c r="AS55" s="4">
        <f t="shared" si="32"/>
        <v>-1.18739622966811</v>
      </c>
      <c r="AT55" s="4">
        <f t="shared" si="33"/>
        <v>-0.88147321524793654</v>
      </c>
      <c r="AU55" s="4">
        <f t="shared" si="34"/>
        <v>-0.60246044139103105</v>
      </c>
      <c r="AV55" s="4">
        <f t="shared" si="60"/>
        <v>-1.9981232419596466</v>
      </c>
      <c r="AW55" s="4">
        <f t="shared" si="60"/>
        <v>-1.2231691753882359</v>
      </c>
      <c r="AY55" s="2">
        <f t="shared" si="50"/>
        <v>63.174865647917812</v>
      </c>
      <c r="AZ55" s="2">
        <f t="shared" si="50"/>
        <v>67.2108423122164</v>
      </c>
      <c r="BA55" s="2">
        <f t="shared" si="50"/>
        <v>68.607620029265448</v>
      </c>
      <c r="BB55" s="2">
        <f t="shared" si="50"/>
        <v>68.894131285497721</v>
      </c>
      <c r="BC55" s="2">
        <f t="shared" si="50"/>
        <v>67.734580730348185</v>
      </c>
      <c r="BD55" s="2">
        <f t="shared" si="50"/>
        <v>68.631108144012998</v>
      </c>
      <c r="BE55" s="2">
        <f t="shared" si="50"/>
        <v>69.742271397232386</v>
      </c>
      <c r="BF55" s="2">
        <f t="shared" si="50"/>
        <v>70.482403747061454</v>
      </c>
      <c r="BG55" s="2">
        <f t="shared" si="50"/>
        <v>71.670544169033079</v>
      </c>
      <c r="BH55" s="2">
        <f t="shared" si="50"/>
        <v>71.268701109773119</v>
      </c>
      <c r="BI55" s="2">
        <f t="shared" si="50"/>
        <v>70.865230604897448</v>
      </c>
      <c r="BJ55" s="2">
        <f t="shared" si="50"/>
        <v>69.864323847788228</v>
      </c>
      <c r="BK55" s="2">
        <f t="shared" si="50"/>
        <v>70.419358824403773</v>
      </c>
      <c r="BL55" s="2">
        <f t="shared" si="50"/>
        <v>71.346095661999499</v>
      </c>
      <c r="BM55" s="2">
        <f t="shared" si="50"/>
        <v>65.372939868549039</v>
      </c>
      <c r="BO55" s="2">
        <f t="shared" si="51"/>
        <v>62.161000000000001</v>
      </c>
      <c r="BP55" s="2">
        <f t="shared" si="51"/>
        <v>65.031999999999996</v>
      </c>
      <c r="BQ55" s="2">
        <f t="shared" si="51"/>
        <v>67.783000000000001</v>
      </c>
      <c r="BR55" s="2">
        <f t="shared" si="51"/>
        <v>68.150000000000006</v>
      </c>
      <c r="BS55" s="2">
        <f t="shared" si="51"/>
        <v>67.55</v>
      </c>
      <c r="BT55" s="2">
        <f t="shared" si="51"/>
        <v>68.441000000000003</v>
      </c>
      <c r="BU55" s="2">
        <f t="shared" si="51"/>
        <v>67.864000000000004</v>
      </c>
      <c r="BV55" s="2">
        <f t="shared" si="51"/>
        <v>69.881</v>
      </c>
      <c r="BW55" s="2">
        <f t="shared" si="51"/>
        <v>71.661000000000001</v>
      </c>
      <c r="BX55" s="2">
        <f t="shared" si="51"/>
        <v>70.153000000000006</v>
      </c>
      <c r="BY55" s="2">
        <f t="shared" si="51"/>
        <v>69.677999999999997</v>
      </c>
      <c r="BZ55" s="2">
        <f t="shared" si="51"/>
        <v>68.983000000000004</v>
      </c>
      <c r="CA55" s="2">
        <f t="shared" si="51"/>
        <v>69.816999999999993</v>
      </c>
      <c r="CB55" s="2">
        <f t="shared" si="51"/>
        <v>69.349999999999994</v>
      </c>
      <c r="CC55" s="2">
        <f t="shared" si="51"/>
        <v>64.150000000000006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63.175485560053986</v>
      </c>
      <c r="DL55" s="2">
        <f t="shared" si="61"/>
        <v>67.211391180654346</v>
      </c>
      <c r="DM55" s="2">
        <f t="shared" si="61"/>
        <v>68.608255826676867</v>
      </c>
      <c r="DN55" s="2">
        <f t="shared" si="61"/>
        <v>68.89468235036658</v>
      </c>
      <c r="DO55" s="2">
        <f t="shared" si="61"/>
        <v>67.734214285714287</v>
      </c>
      <c r="DP55" s="2">
        <f t="shared" si="61"/>
        <v>68.630652711993903</v>
      </c>
      <c r="DQ55" s="2">
        <f t="shared" si="61"/>
        <v>69.742210084033587</v>
      </c>
      <c r="DR55" s="2">
        <f t="shared" si="61"/>
        <v>70.48230527119938</v>
      </c>
      <c r="DS55" s="2">
        <f t="shared" si="61"/>
        <v>71.670377450980382</v>
      </c>
      <c r="DT55" s="2">
        <f t="shared" si="61"/>
        <v>71.268362967914442</v>
      </c>
      <c r="DU55" s="2">
        <f t="shared" si="61"/>
        <v>70.865298128342246</v>
      </c>
      <c r="DV55" s="2">
        <f t="shared" si="61"/>
        <v>69.864188279857387</v>
      </c>
      <c r="DW55" s="2">
        <f t="shared" si="61"/>
        <v>70.419709001782536</v>
      </c>
      <c r="DX55" s="2">
        <f t="shared" si="61"/>
        <v>71.346121664521661</v>
      </c>
      <c r="DY55" s="2">
        <f t="shared" si="61"/>
        <v>65.372763292547276</v>
      </c>
      <c r="EA55" s="2">
        <f t="shared" si="62"/>
        <v>59.394034829721363</v>
      </c>
      <c r="EB55" s="2">
        <f t="shared" si="62"/>
        <v>64.189287897999435</v>
      </c>
      <c r="EC55" s="2">
        <f t="shared" si="62"/>
        <v>65.309033665153422</v>
      </c>
      <c r="ED55" s="2">
        <f t="shared" si="62"/>
        <v>66.261994065525357</v>
      </c>
      <c r="EE55" s="2">
        <f t="shared" si="62"/>
        <v>69.692970196078434</v>
      </c>
      <c r="EF55" s="2">
        <f t="shared" si="62"/>
        <v>70.718417523944652</v>
      </c>
      <c r="EG55" s="2">
        <f t="shared" si="62"/>
        <v>70.027583029875885</v>
      </c>
      <c r="EH55" s="2">
        <f t="shared" si="62"/>
        <v>70.94700511483795</v>
      </c>
      <c r="EI55" s="2">
        <f t="shared" si="62"/>
        <v>72.296114113489907</v>
      </c>
      <c r="EJ55" s="2">
        <f t="shared" si="62"/>
        <v>72.415070857718206</v>
      </c>
      <c r="EK55" s="2">
        <f t="shared" si="62"/>
        <v>70.609508099798987</v>
      </c>
      <c r="EL55" s="2">
        <f t="shared" si="62"/>
        <v>70.395402921040613</v>
      </c>
      <c r="EM55" s="2">
        <f t="shared" si="62"/>
        <v>69.709997294710107</v>
      </c>
      <c r="EN55" s="2">
        <f t="shared" si="62"/>
        <v>71.32750941697013</v>
      </c>
      <c r="EO55" s="2">
        <f t="shared" si="62"/>
        <v>65.423383845893895</v>
      </c>
      <c r="EQ55" s="2">
        <f t="shared" si="63"/>
        <v>60.563483871130643</v>
      </c>
      <c r="ER55" s="2">
        <f t="shared" si="63"/>
        <v>63.990432707893838</v>
      </c>
      <c r="ES55" s="2">
        <f t="shared" si="63"/>
        <v>64.525329902457329</v>
      </c>
      <c r="ET55" s="2">
        <f t="shared" si="63"/>
        <v>66.171977603069493</v>
      </c>
      <c r="EU55" s="2">
        <f t="shared" si="63"/>
        <v>67.510763384918278</v>
      </c>
      <c r="EV55" s="2">
        <f t="shared" si="63"/>
        <v>68.391246414729707</v>
      </c>
      <c r="EW55" s="2">
        <f t="shared" si="63"/>
        <v>70.034381310197787</v>
      </c>
      <c r="EX55" s="2">
        <f t="shared" si="63"/>
        <v>71.048199847231558</v>
      </c>
      <c r="EY55" s="2">
        <f t="shared" si="63"/>
        <v>70.966761471047093</v>
      </c>
      <c r="EZ55" s="2">
        <f t="shared" si="63"/>
        <v>71.459332864773685</v>
      </c>
      <c r="FA55" s="2">
        <f t="shared" si="63"/>
        <v>69.173185956462845</v>
      </c>
      <c r="FB55" s="2">
        <f t="shared" si="63"/>
        <v>69.499897383150099</v>
      </c>
      <c r="FC55" s="2">
        <f t="shared" si="63"/>
        <v>69.002419824542045</v>
      </c>
      <c r="FD55" s="2">
        <f t="shared" si="63"/>
        <v>71.744967156904792</v>
      </c>
      <c r="FE55" s="2">
        <f t="shared" si="63"/>
        <v>67.016938176767013</v>
      </c>
      <c r="FG55" s="2">
        <f t="shared" si="64"/>
        <v>1.6393500352422134E-4</v>
      </c>
      <c r="FH55" s="2">
        <f t="shared" si="64"/>
        <v>1.8161802763206453E-4</v>
      </c>
      <c r="FI55" s="2">
        <f t="shared" si="64"/>
        <v>1.9271130508348116E-4</v>
      </c>
      <c r="FJ55" s="2">
        <f t="shared" si="64"/>
        <v>2.093164130911031E-4</v>
      </c>
      <c r="FK55" s="2">
        <f t="shared" si="64"/>
        <v>1.8708029853215083E-4</v>
      </c>
      <c r="FL55" s="2">
        <f t="shared" si="64"/>
        <v>2.1814335807386113E-4</v>
      </c>
      <c r="FM55" s="2">
        <f t="shared" si="64"/>
        <v>2.1485287819977787E-4</v>
      </c>
      <c r="FN55" s="2">
        <f t="shared" si="64"/>
        <v>2.1191283594946731E-4</v>
      </c>
      <c r="FO55" s="2">
        <f t="shared" si="64"/>
        <v>2.6643486004057935E-4</v>
      </c>
      <c r="FP55" s="2">
        <f t="shared" si="64"/>
        <v>2.9488056161301577E-4</v>
      </c>
      <c r="FQ55" s="2">
        <f t="shared" si="64"/>
        <v>2.6397993499599563E-4</v>
      </c>
      <c r="FR55" s="2">
        <f t="shared" si="64"/>
        <v>2.5520369190820539E-4</v>
      </c>
      <c r="FS55" s="2">
        <f t="shared" si="64"/>
        <v>4.9340786917532835E-4</v>
      </c>
      <c r="FT55" s="2">
        <f t="shared" si="64"/>
        <v>1.397072464905858E-3</v>
      </c>
      <c r="FU55" s="2">
        <f t="shared" si="64"/>
        <v>3.4881851848434743E-3</v>
      </c>
      <c r="FW55" s="2">
        <f t="shared" si="54"/>
        <v>2.2514311237375209E-12</v>
      </c>
      <c r="FX55" s="2">
        <f t="shared" si="54"/>
        <v>2.3317636011993135E-12</v>
      </c>
      <c r="FY55" s="2">
        <f t="shared" si="54"/>
        <v>3.7139420157460108E-12</v>
      </c>
      <c r="FZ55" s="2">
        <f t="shared" si="54"/>
        <v>3.3132378465182503E-12</v>
      </c>
      <c r="GA55" s="2">
        <f t="shared" si="54"/>
        <v>3.0002736718902345E-12</v>
      </c>
      <c r="GB55" s="2">
        <f t="shared" si="54"/>
        <v>3.3681234313002336E-12</v>
      </c>
      <c r="GC55" s="2">
        <f t="shared" si="54"/>
        <v>3.0961761871035766E-12</v>
      </c>
      <c r="GD55" s="2">
        <f t="shared" si="54"/>
        <v>3.3804179442024275E-12</v>
      </c>
      <c r="GE55" s="2">
        <f t="shared" si="54"/>
        <v>5.5686080723907429E-12</v>
      </c>
      <c r="GF55" s="2">
        <f t="shared" si="54"/>
        <v>8.251780383343312E-12</v>
      </c>
      <c r="GG55" s="2">
        <f t="shared" si="54"/>
        <v>6.7361605102034838E-12</v>
      </c>
      <c r="GH55" s="2">
        <f t="shared" si="54"/>
        <v>7.5860689234772716E-12</v>
      </c>
      <c r="GI55" s="2">
        <f t="shared" si="54"/>
        <v>5.3194095550802462E-11</v>
      </c>
      <c r="GJ55" s="2">
        <f t="shared" si="54"/>
        <v>3.2673091162371479E-10</v>
      </c>
      <c r="GK55" s="2">
        <f t="shared" si="54"/>
        <v>1.3413534570665796E-9</v>
      </c>
      <c r="GM55" s="107">
        <f t="shared" si="55"/>
        <v>1.1154428512097476E-5</v>
      </c>
      <c r="GN55" s="107">
        <f t="shared" si="55"/>
        <v>2.1839407679443525E-6</v>
      </c>
      <c r="GO55" s="107">
        <f t="shared" si="55"/>
        <v>1.5665479483665686E-6</v>
      </c>
      <c r="GP55" s="107">
        <f t="shared" si="55"/>
        <v>1.4309891977013376E-6</v>
      </c>
      <c r="GQ55" s="107">
        <f t="shared" si="55"/>
        <v>2.4526524242739051E-7</v>
      </c>
      <c r="GR55" s="107">
        <f t="shared" si="55"/>
        <v>1.2545929514596704E-7</v>
      </c>
      <c r="GS55" s="107">
        <f t="shared" si="55"/>
        <v>1.4580505312751664E-7</v>
      </c>
      <c r="GT55" s="107">
        <f t="shared" si="55"/>
        <v>7.9063483455166008E-8</v>
      </c>
      <c r="GU55" s="107">
        <f t="shared" si="55"/>
        <v>1.0565895447539549E-7</v>
      </c>
      <c r="GV55" s="107">
        <f t="shared" si="55"/>
        <v>1.1680527656932872E-7</v>
      </c>
      <c r="GW55" s="107">
        <f t="shared" si="55"/>
        <v>1.2391957230568008E-7</v>
      </c>
      <c r="GX55" s="107">
        <f t="shared" si="55"/>
        <v>1.1272175948886885E-7</v>
      </c>
      <c r="GY55" s="107">
        <f t="shared" si="55"/>
        <v>7.5881714751057046E-8</v>
      </c>
      <c r="GZ55" s="107">
        <f t="shared" si="55"/>
        <v>1.7455754328655877E-6</v>
      </c>
      <c r="HA55" s="107">
        <f t="shared" si="55"/>
        <v>2.1382008288115974E-7</v>
      </c>
      <c r="HC55" s="107">
        <f t="shared" si="59"/>
        <v>1.1150728462109255E-14</v>
      </c>
      <c r="HD55" s="107">
        <f t="shared" si="59"/>
        <v>4.783732088774576E-17</v>
      </c>
      <c r="HE55" s="107">
        <f t="shared" si="59"/>
        <v>2.5571218641597632E-17</v>
      </c>
      <c r="HF55" s="107">
        <f t="shared" si="59"/>
        <v>1.1553927594239308E-17</v>
      </c>
      <c r="HG55" s="107">
        <f t="shared" si="59"/>
        <v>8.7616805018598979E-20</v>
      </c>
      <c r="HH55" s="107">
        <f t="shared" si="59"/>
        <v>7.0681522994541046E-21</v>
      </c>
      <c r="HI55" s="107">
        <f t="shared" si="59"/>
        <v>1.1092331032691042E-20</v>
      </c>
      <c r="HJ55" s="107">
        <f t="shared" si="59"/>
        <v>2.5728643832775689E-21</v>
      </c>
      <c r="HK55" s="107">
        <f t="shared" si="59"/>
        <v>5.0570843696357977E-21</v>
      </c>
      <c r="HL55" s="107">
        <f t="shared" si="59"/>
        <v>6.5374946926721767E-21</v>
      </c>
      <c r="HM55" s="107">
        <f t="shared" si="59"/>
        <v>8.4538462482885819E-21</v>
      </c>
      <c r="HN55" s="107">
        <f t="shared" si="59"/>
        <v>7.5706929345393579E-21</v>
      </c>
      <c r="HO55" s="107">
        <f t="shared" si="59"/>
        <v>1.6644420809054527E-21</v>
      </c>
      <c r="HP55" s="107">
        <f t="shared" si="59"/>
        <v>1.7347698958524904E-18</v>
      </c>
      <c r="HQ55" s="107">
        <f t="shared" si="59"/>
        <v>1.3511914048797632E-21</v>
      </c>
      <c r="HS55" s="107">
        <f t="shared" si="56"/>
        <v>8.2781070658483749E-45</v>
      </c>
      <c r="HT55" s="107">
        <f t="shared" si="56"/>
        <v>7.0650106937395079E-53</v>
      </c>
      <c r="HU55" s="107">
        <f t="shared" si="56"/>
        <v>2.2421287669999667E-53</v>
      </c>
      <c r="HV55" s="107">
        <f t="shared" si="56"/>
        <v>4.8379546229200645E-55</v>
      </c>
      <c r="HW55" s="107">
        <f t="shared" si="56"/>
        <v>1.0801030444431387E-61</v>
      </c>
      <c r="HX55" s="107">
        <f t="shared" si="56"/>
        <v>5.7249644368243575E-66</v>
      </c>
      <c r="HY55" s="107">
        <f t="shared" si="56"/>
        <v>2.1211231340394402E-65</v>
      </c>
      <c r="HZ55" s="107">
        <f t="shared" si="56"/>
        <v>2.3801044391702713E-67</v>
      </c>
      <c r="IA55" s="107">
        <f t="shared" si="56"/>
        <v>7.8643961225684669E-67</v>
      </c>
      <c r="IB55" s="107">
        <f t="shared" si="56"/>
        <v>2.9596596866111802E-66</v>
      </c>
      <c r="IC55" s="107">
        <f t="shared" si="56"/>
        <v>1.4713612224564066E-65</v>
      </c>
      <c r="ID55" s="107">
        <f t="shared" si="56"/>
        <v>3.0752853284546905E-65</v>
      </c>
      <c r="IE55" s="107">
        <f t="shared" si="56"/>
        <v>1.5139280638100661E-67</v>
      </c>
      <c r="IF55" s="107">
        <f t="shared" si="56"/>
        <v>4.6693085006566114E-60</v>
      </c>
      <c r="IG55" s="107">
        <f t="shared" si="56"/>
        <v>4.5407551117698044E-38</v>
      </c>
      <c r="II55" s="107">
        <f t="shared" si="57"/>
        <v>7.8958572770262389E-114</v>
      </c>
      <c r="IJ55" s="107">
        <f t="shared" si="57"/>
        <v>1.0919725907955588E-134</v>
      </c>
      <c r="IK55" s="107">
        <f t="shared" si="57"/>
        <v>1.3464798026951881E-135</v>
      </c>
      <c r="IL55" s="107">
        <f t="shared" si="57"/>
        <v>1.9412902075662634E-140</v>
      </c>
      <c r="IM55" s="107">
        <f t="shared" si="57"/>
        <v>9.9639366256455502E-158</v>
      </c>
      <c r="IN55" s="107">
        <f t="shared" si="57"/>
        <v>7.7686944645374801E-170</v>
      </c>
      <c r="IO55" s="107">
        <f t="shared" si="57"/>
        <v>1.5058234823763314E-168</v>
      </c>
      <c r="IP55" s="107">
        <f t="shared" si="57"/>
        <v>5.6700471850095532E-174</v>
      </c>
      <c r="IQ55" s="107">
        <f t="shared" si="57"/>
        <v>1.8075621982123236E-173</v>
      </c>
      <c r="IR55" s="107">
        <f t="shared" si="57"/>
        <v>2.5965955454647636E-171</v>
      </c>
      <c r="IS55" s="107">
        <f t="shared" si="57"/>
        <v>9.6572953363101616E-169</v>
      </c>
      <c r="IT55" s="107">
        <f t="shared" si="57"/>
        <v>6.236569225431805E-167</v>
      </c>
      <c r="IU55" s="107">
        <f t="shared" si="57"/>
        <v>9.0992838276700535E-173</v>
      </c>
      <c r="IV55" s="107">
        <f t="shared" si="57"/>
        <v>1.7850902785413685E-156</v>
      </c>
      <c r="IW55" s="107">
        <f t="shared" si="57"/>
        <v>5.4007749874095181E-88</v>
      </c>
      <c r="IY55" s="107">
        <f t="shared" si="58"/>
        <v>1.1154428523248204E-5</v>
      </c>
      <c r="IZ55" s="107">
        <f t="shared" si="58"/>
        <v>2.18394076799219E-6</v>
      </c>
      <c r="JA55" s="107">
        <f t="shared" si="58"/>
        <v>1.5665479483921399E-6</v>
      </c>
      <c r="JB55" s="107">
        <f t="shared" si="58"/>
        <v>1.4309891977128915E-6</v>
      </c>
      <c r="JC55" s="107">
        <f t="shared" si="58"/>
        <v>2.4526524242747812E-7</v>
      </c>
      <c r="JD55" s="107">
        <f t="shared" si="58"/>
        <v>1.2545929514597411E-7</v>
      </c>
      <c r="JE55" s="107">
        <f t="shared" si="58"/>
        <v>1.4580505312752773E-7</v>
      </c>
      <c r="JF55" s="107">
        <f t="shared" si="58"/>
        <v>7.9063483455168576E-8</v>
      </c>
      <c r="JG55" s="107">
        <f t="shared" si="58"/>
        <v>1.0565895447540055E-7</v>
      </c>
      <c r="JH55" s="107">
        <f t="shared" si="58"/>
        <v>1.1680527656933526E-7</v>
      </c>
      <c r="JI55" s="107">
        <f t="shared" si="58"/>
        <v>1.2391957230568852E-7</v>
      </c>
      <c r="JJ55" s="107">
        <f t="shared" si="58"/>
        <v>1.1272175948887642E-7</v>
      </c>
      <c r="JK55" s="107">
        <f t="shared" si="58"/>
        <v>7.5881714751058713E-8</v>
      </c>
      <c r="JL55" s="107">
        <f t="shared" si="58"/>
        <v>1.7455754328673224E-6</v>
      </c>
      <c r="JM55" s="107">
        <f t="shared" si="58"/>
        <v>2.1382008288116109E-7</v>
      </c>
    </row>
    <row r="56" spans="2:273" x14ac:dyDescent="0.25">
      <c r="B56" s="2">
        <v>28</v>
      </c>
      <c r="C56" s="37">
        <v>61.451999999999998</v>
      </c>
      <c r="D56" s="37">
        <v>65.903000000000006</v>
      </c>
      <c r="E56" s="37">
        <v>67.5</v>
      </c>
      <c r="F56" s="37">
        <v>68.132999999999996</v>
      </c>
      <c r="G56" s="37">
        <v>66.332999999999998</v>
      </c>
      <c r="H56" s="37">
        <v>67.745999999999995</v>
      </c>
      <c r="I56" s="37">
        <v>68.846999999999994</v>
      </c>
      <c r="J56" s="37">
        <v>68.558999999999997</v>
      </c>
      <c r="K56" s="37">
        <v>70.22</v>
      </c>
      <c r="L56" s="37">
        <v>70.236999999999995</v>
      </c>
      <c r="M56" s="37">
        <v>68.813999999999993</v>
      </c>
      <c r="N56" s="37">
        <v>68.067999999999998</v>
      </c>
      <c r="O56" s="37">
        <v>69.417000000000002</v>
      </c>
      <c r="P56" s="37">
        <v>70.45</v>
      </c>
      <c r="Q56" s="37">
        <v>64.233000000000004</v>
      </c>
      <c r="S56" s="4">
        <f t="shared" si="8"/>
        <v>63.244202643290969</v>
      </c>
      <c r="T56" s="4">
        <f t="shared" si="9"/>
        <v>67.313001654376123</v>
      </c>
      <c r="U56" s="4">
        <f t="shared" si="10"/>
        <v>68.72135217250522</v>
      </c>
      <c r="V56" s="4">
        <f t="shared" si="11"/>
        <v>69.00706180269232</v>
      </c>
      <c r="W56" s="4">
        <f t="shared" si="12"/>
        <v>67.87998566238069</v>
      </c>
      <c r="X56" s="4">
        <f t="shared" si="13"/>
        <v>68.773693075823857</v>
      </c>
      <c r="Y56" s="4">
        <f t="shared" si="14"/>
        <v>69.863637233310286</v>
      </c>
      <c r="Z56" s="4">
        <f t="shared" si="15"/>
        <v>70.600013338734271</v>
      </c>
      <c r="AA56" s="4">
        <f t="shared" si="16"/>
        <v>71.770230273817248</v>
      </c>
      <c r="AB56" s="4">
        <f t="shared" si="17"/>
        <v>71.333577954742395</v>
      </c>
      <c r="AC56" s="4">
        <f t="shared" si="18"/>
        <v>70.980717466226565</v>
      </c>
      <c r="AD56" s="4">
        <f t="shared" si="19"/>
        <v>70.003148505304793</v>
      </c>
      <c r="AE56" s="4">
        <f t="shared" si="20"/>
        <v>70.544162251514138</v>
      </c>
      <c r="AF56" s="4">
        <f t="shared" si="21"/>
        <v>71.495949840207473</v>
      </c>
      <c r="AG56" s="4">
        <f t="shared" si="21"/>
        <v>65.496342863920546</v>
      </c>
      <c r="AI56" s="4">
        <f t="shared" si="22"/>
        <v>-1.7922026432909703</v>
      </c>
      <c r="AJ56" s="4">
        <f t="shared" si="23"/>
        <v>-1.4100016543761171</v>
      </c>
      <c r="AK56" s="4">
        <f t="shared" si="24"/>
        <v>-1.2213521725052203</v>
      </c>
      <c r="AL56" s="4">
        <f t="shared" si="25"/>
        <v>-0.87406180269232436</v>
      </c>
      <c r="AM56" s="4">
        <f t="shared" si="26"/>
        <v>-1.5469856623806919</v>
      </c>
      <c r="AN56" s="4">
        <f t="shared" si="27"/>
        <v>-1.027693075823862</v>
      </c>
      <c r="AO56" s="4">
        <f t="shared" si="28"/>
        <v>-1.0166372333102913</v>
      </c>
      <c r="AP56" s="4">
        <f t="shared" si="29"/>
        <v>-2.0410133387342739</v>
      </c>
      <c r="AQ56" s="4">
        <f t="shared" si="30"/>
        <v>-1.5502302738172489</v>
      </c>
      <c r="AR56" s="4">
        <f t="shared" si="31"/>
        <v>-1.0965779547424006</v>
      </c>
      <c r="AS56" s="4">
        <f t="shared" si="32"/>
        <v>-2.1667174662265722</v>
      </c>
      <c r="AT56" s="4">
        <f t="shared" si="33"/>
        <v>-1.9351485053047952</v>
      </c>
      <c r="AU56" s="4">
        <f t="shared" si="34"/>
        <v>-1.127162251514136</v>
      </c>
      <c r="AV56" s="4">
        <f t="shared" si="60"/>
        <v>-1.0459498402074701</v>
      </c>
      <c r="AW56" s="4">
        <f t="shared" si="60"/>
        <v>-1.263342863920542</v>
      </c>
      <c r="AY56" s="2">
        <f t="shared" si="50"/>
        <v>63.223754420989756</v>
      </c>
      <c r="AZ56" s="2">
        <f t="shared" si="50"/>
        <v>67.308272318027875</v>
      </c>
      <c r="BA56" s="2">
        <f t="shared" si="50"/>
        <v>68.717830385702456</v>
      </c>
      <c r="BB56" s="2">
        <f t="shared" si="50"/>
        <v>69.003800150282174</v>
      </c>
      <c r="BC56" s="2">
        <f t="shared" si="50"/>
        <v>67.879339951888667</v>
      </c>
      <c r="BD56" s="2">
        <f t="shared" si="50"/>
        <v>68.773338172698686</v>
      </c>
      <c r="BE56" s="2">
        <f t="shared" si="50"/>
        <v>69.863231119936245</v>
      </c>
      <c r="BF56" s="2">
        <f t="shared" si="50"/>
        <v>70.599792562577477</v>
      </c>
      <c r="BG56" s="2">
        <f t="shared" si="50"/>
        <v>71.769926001940462</v>
      </c>
      <c r="BH56" s="2">
        <f t="shared" si="50"/>
        <v>71.333243391309068</v>
      </c>
      <c r="BI56" s="2">
        <f t="shared" si="50"/>
        <v>70.980359603361833</v>
      </c>
      <c r="BJ56" s="2">
        <f t="shared" si="50"/>
        <v>70.002825147416345</v>
      </c>
      <c r="BK56" s="2">
        <f t="shared" si="50"/>
        <v>70.543939718393972</v>
      </c>
      <c r="BL56" s="2">
        <f t="shared" si="50"/>
        <v>71.492036300433881</v>
      </c>
      <c r="BM56" s="2">
        <f t="shared" si="50"/>
        <v>65.495817259601509</v>
      </c>
      <c r="BO56" s="2">
        <f t="shared" si="51"/>
        <v>61.451999999999998</v>
      </c>
      <c r="BP56" s="2">
        <f t="shared" si="51"/>
        <v>65.903000000000006</v>
      </c>
      <c r="BQ56" s="2">
        <f t="shared" si="51"/>
        <v>67.5</v>
      </c>
      <c r="BR56" s="2">
        <f t="shared" si="51"/>
        <v>68.132999999999996</v>
      </c>
      <c r="BS56" s="2">
        <f t="shared" si="51"/>
        <v>66.332999999999998</v>
      </c>
      <c r="BT56" s="2">
        <f t="shared" si="51"/>
        <v>67.745999999999995</v>
      </c>
      <c r="BU56" s="2">
        <f t="shared" si="51"/>
        <v>68.846999999999994</v>
      </c>
      <c r="BV56" s="2">
        <f t="shared" si="51"/>
        <v>68.558999999999997</v>
      </c>
      <c r="BW56" s="2">
        <f t="shared" si="51"/>
        <v>70.22</v>
      </c>
      <c r="BX56" s="2">
        <f t="shared" si="51"/>
        <v>70.236999999999995</v>
      </c>
      <c r="BY56" s="2">
        <f t="shared" si="51"/>
        <v>68.813999999999993</v>
      </c>
      <c r="BZ56" s="2">
        <f t="shared" si="51"/>
        <v>68.067999999999998</v>
      </c>
      <c r="CA56" s="2">
        <f t="shared" si="51"/>
        <v>69.417000000000002</v>
      </c>
      <c r="CB56" s="2">
        <f t="shared" si="51"/>
        <v>70.45</v>
      </c>
      <c r="CC56" s="2">
        <f t="shared" si="51"/>
        <v>64.233000000000004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63.224562280701761</v>
      </c>
      <c r="DL56" s="2">
        <f t="shared" si="61"/>
        <v>67.309014115329902</v>
      </c>
      <c r="DM56" s="2">
        <f t="shared" si="61"/>
        <v>68.718689900426725</v>
      </c>
      <c r="DN56" s="2">
        <f t="shared" si="61"/>
        <v>69.004557610241832</v>
      </c>
      <c r="DO56" s="2">
        <f t="shared" si="61"/>
        <v>67.87895238095237</v>
      </c>
      <c r="DP56" s="2">
        <f t="shared" si="61"/>
        <v>68.772852559205504</v>
      </c>
      <c r="DQ56" s="2">
        <f t="shared" si="61"/>
        <v>69.863229411764678</v>
      </c>
      <c r="DR56" s="2">
        <f t="shared" si="61"/>
        <v>70.599744079449962</v>
      </c>
      <c r="DS56" s="2">
        <f t="shared" si="61"/>
        <v>71.769808600713006</v>
      </c>
      <c r="DT56" s="2">
        <f t="shared" si="61"/>
        <v>71.3329080882353</v>
      </c>
      <c r="DU56" s="2">
        <f t="shared" si="61"/>
        <v>70.980538101604282</v>
      </c>
      <c r="DV56" s="2">
        <f t="shared" si="61"/>
        <v>70.002752116755786</v>
      </c>
      <c r="DW56" s="2">
        <f t="shared" si="61"/>
        <v>70.544539215686285</v>
      </c>
      <c r="DX56" s="2">
        <f t="shared" si="61"/>
        <v>71.492562977262963</v>
      </c>
      <c r="DY56" s="2">
        <f t="shared" si="61"/>
        <v>65.496548609566176</v>
      </c>
      <c r="EA56" s="2">
        <f t="shared" si="62"/>
        <v>59.310004643962849</v>
      </c>
      <c r="EB56" s="2">
        <f t="shared" si="62"/>
        <v>64.064522048464369</v>
      </c>
      <c r="EC56" s="2">
        <f t="shared" si="62"/>
        <v>65.175717278345999</v>
      </c>
      <c r="ED56" s="2">
        <f t="shared" si="62"/>
        <v>66.129940983427232</v>
      </c>
      <c r="EE56" s="2">
        <f t="shared" si="62"/>
        <v>69.524627843137253</v>
      </c>
      <c r="EF56" s="2">
        <f t="shared" si="62"/>
        <v>70.541223173111021</v>
      </c>
      <c r="EG56" s="2">
        <f t="shared" si="62"/>
        <v>69.869545009593182</v>
      </c>
      <c r="EH56" s="2">
        <f t="shared" si="62"/>
        <v>70.781486868637188</v>
      </c>
      <c r="EI56" s="2">
        <f t="shared" si="62"/>
        <v>72.119843691540211</v>
      </c>
      <c r="EJ56" s="2">
        <f t="shared" si="62"/>
        <v>72.236192593291804</v>
      </c>
      <c r="EK56" s="2">
        <f t="shared" si="62"/>
        <v>70.443391687359579</v>
      </c>
      <c r="EL56" s="2">
        <f t="shared" si="62"/>
        <v>70.230077024189868</v>
      </c>
      <c r="EM56" s="2">
        <f t="shared" si="62"/>
        <v>69.558891039247513</v>
      </c>
      <c r="EN56" s="2">
        <f t="shared" si="62"/>
        <v>71.18130506284507</v>
      </c>
      <c r="EO56" s="2">
        <f t="shared" si="62"/>
        <v>65.320797701926338</v>
      </c>
      <c r="EQ56" s="2">
        <f t="shared" si="63"/>
        <v>60.46014713033118</v>
      </c>
      <c r="ER56" s="2">
        <f t="shared" si="63"/>
        <v>63.865600763453045</v>
      </c>
      <c r="ES56" s="2">
        <f t="shared" si="63"/>
        <v>64.400928927421077</v>
      </c>
      <c r="ET56" s="2">
        <f t="shared" si="63"/>
        <v>66.038863907644313</v>
      </c>
      <c r="EU56" s="2">
        <f t="shared" si="63"/>
        <v>67.369749971317589</v>
      </c>
      <c r="EV56" s="2">
        <f t="shared" si="63"/>
        <v>68.244169368287302</v>
      </c>
      <c r="EW56" s="2">
        <f t="shared" si="63"/>
        <v>69.875131175740009</v>
      </c>
      <c r="EX56" s="2">
        <f t="shared" si="63"/>
        <v>70.880477767433234</v>
      </c>
      <c r="EY56" s="2">
        <f t="shared" si="63"/>
        <v>70.807918684555162</v>
      </c>
      <c r="EZ56" s="2">
        <f t="shared" si="63"/>
        <v>71.292440863086867</v>
      </c>
      <c r="FA56" s="2">
        <f t="shared" si="63"/>
        <v>69.026226490347128</v>
      </c>
      <c r="FB56" s="2">
        <f t="shared" si="63"/>
        <v>69.346510369744905</v>
      </c>
      <c r="FC56" s="2">
        <f t="shared" si="63"/>
        <v>68.860522368115028</v>
      </c>
      <c r="FD56" s="2">
        <f t="shared" si="63"/>
        <v>71.591652030957277</v>
      </c>
      <c r="FE56" s="2">
        <f t="shared" si="63"/>
        <v>66.886660537537139</v>
      </c>
      <c r="FG56" s="2">
        <f t="shared" si="64"/>
        <v>2.0637318190949009E-4</v>
      </c>
      <c r="FH56" s="2">
        <f t="shared" si="64"/>
        <v>2.2863279864910292E-4</v>
      </c>
      <c r="FI56" s="2">
        <f t="shared" si="64"/>
        <v>2.4259705403722358E-4</v>
      </c>
      <c r="FJ56" s="2">
        <f t="shared" si="64"/>
        <v>2.6349947057600573E-4</v>
      </c>
      <c r="FK56" s="2">
        <f t="shared" si="64"/>
        <v>2.3550873386199092E-4</v>
      </c>
      <c r="FL56" s="2">
        <f t="shared" si="64"/>
        <v>2.7461070609555567E-4</v>
      </c>
      <c r="FM56" s="2">
        <f t="shared" si="64"/>
        <v>2.7046870175364136E-4</v>
      </c>
      <c r="FN56" s="2">
        <f t="shared" si="64"/>
        <v>2.6676781681386644E-4</v>
      </c>
      <c r="FO56" s="2">
        <f t="shared" si="64"/>
        <v>3.3539847784000367E-4</v>
      </c>
      <c r="FP56" s="2">
        <f t="shared" si="64"/>
        <v>3.7120429024249424E-4</v>
      </c>
      <c r="FQ56" s="2">
        <f t="shared" si="64"/>
        <v>3.3230833472556949E-4</v>
      </c>
      <c r="FR56" s="2">
        <f t="shared" si="64"/>
        <v>3.2126118439875157E-4</v>
      </c>
      <c r="FS56" s="2">
        <f t="shared" si="64"/>
        <v>6.0822640456116063E-4</v>
      </c>
      <c r="FT56" s="2">
        <f t="shared" si="64"/>
        <v>1.6920918862487889E-3</v>
      </c>
      <c r="FU56" s="2">
        <f t="shared" si="64"/>
        <v>4.1613012522337019E-3</v>
      </c>
      <c r="FW56" s="2">
        <f t="shared" si="54"/>
        <v>2.8343838545758077E-12</v>
      </c>
      <c r="FX56" s="2">
        <f t="shared" si="54"/>
        <v>2.9355164518447206E-12</v>
      </c>
      <c r="FY56" s="2">
        <f t="shared" si="54"/>
        <v>4.6755759815482209E-12</v>
      </c>
      <c r="FZ56" s="2">
        <f t="shared" si="54"/>
        <v>4.1711193202964403E-12</v>
      </c>
      <c r="GA56" s="2">
        <f t="shared" si="54"/>
        <v>3.7771207678766736E-12</v>
      </c>
      <c r="GB56" s="2">
        <f t="shared" si="54"/>
        <v>4.2402161777195446E-12</v>
      </c>
      <c r="GC56" s="2">
        <f t="shared" si="54"/>
        <v>3.8978548813335507E-12</v>
      </c>
      <c r="GD56" s="2">
        <f t="shared" si="54"/>
        <v>4.2556940524377343E-12</v>
      </c>
      <c r="GE56" s="2">
        <f t="shared" si="54"/>
        <v>7.0104622106447252E-12</v>
      </c>
      <c r="GF56" s="2">
        <f t="shared" si="54"/>
        <v>1.0388376017113306E-11</v>
      </c>
      <c r="GG56" s="2">
        <f t="shared" si="54"/>
        <v>8.4803236442047278E-12</v>
      </c>
      <c r="GH56" s="2">
        <f t="shared" si="54"/>
        <v>9.5502949433687928E-12</v>
      </c>
      <c r="GI56" s="2">
        <f t="shared" si="54"/>
        <v>6.5580167256564227E-11</v>
      </c>
      <c r="GJ56" s="2">
        <f t="shared" si="54"/>
        <v>3.958435363337034E-10</v>
      </c>
      <c r="GK56" s="2">
        <f t="shared" si="54"/>
        <v>1.6012764249127806E-9</v>
      </c>
      <c r="GM56" s="107">
        <f t="shared" si="55"/>
        <v>1.890689023844098E-5</v>
      </c>
      <c r="GN56" s="107">
        <f t="shared" si="55"/>
        <v>4.0457522875393157E-6</v>
      </c>
      <c r="GO56" s="107">
        <f t="shared" si="55"/>
        <v>2.9642814865989397E-6</v>
      </c>
      <c r="GP56" s="107">
        <f t="shared" si="55"/>
        <v>2.7372385927412873E-6</v>
      </c>
      <c r="GQ56" s="107">
        <f t="shared" si="55"/>
        <v>5.091537017632939E-7</v>
      </c>
      <c r="GR56" s="107">
        <f t="shared" si="55"/>
        <v>2.7328732385590775E-7</v>
      </c>
      <c r="GS56" s="107">
        <f t="shared" si="55"/>
        <v>3.1469201827927024E-7</v>
      </c>
      <c r="GT56" s="107">
        <f t="shared" si="55"/>
        <v>1.7595126368107784E-7</v>
      </c>
      <c r="GU56" s="107">
        <f t="shared" si="55"/>
        <v>2.3665835403221792E-7</v>
      </c>
      <c r="GV56" s="107">
        <f t="shared" si="55"/>
        <v>2.6280402311968208E-7</v>
      </c>
      <c r="GW56" s="107">
        <f t="shared" si="55"/>
        <v>2.7495878003792499E-7</v>
      </c>
      <c r="GX56" s="107">
        <f t="shared" si="55"/>
        <v>2.5056946179364944E-7</v>
      </c>
      <c r="GY56" s="107">
        <f t="shared" si="55"/>
        <v>1.7058240336970031E-7</v>
      </c>
      <c r="GZ56" s="107">
        <f t="shared" si="55"/>
        <v>3.4628890810562294E-6</v>
      </c>
      <c r="HA56" s="107">
        <f t="shared" si="55"/>
        <v>5.049063425365103E-7</v>
      </c>
      <c r="HC56" s="107">
        <f t="shared" si="59"/>
        <v>3.1983131367129167E-14</v>
      </c>
      <c r="HD56" s="107">
        <f t="shared" si="59"/>
        <v>1.6619552047309299E-16</v>
      </c>
      <c r="HE56" s="107">
        <f t="shared" si="59"/>
        <v>9.2190658123358028E-17</v>
      </c>
      <c r="HF56" s="107">
        <f t="shared" si="59"/>
        <v>4.2971828069464423E-17</v>
      </c>
      <c r="HG56" s="107">
        <f t="shared" si="59"/>
        <v>3.8272165074563503E-19</v>
      </c>
      <c r="HH56" s="107">
        <f t="shared" si="59"/>
        <v>3.4369630086659572E-20</v>
      </c>
      <c r="HI56" s="107">
        <f t="shared" si="59"/>
        <v>5.2929376122033545E-20</v>
      </c>
      <c r="HJ56" s="107">
        <f t="shared" si="59"/>
        <v>1.2986353547505631E-20</v>
      </c>
      <c r="HK56" s="107">
        <f t="shared" si="59"/>
        <v>2.5946219011840608E-20</v>
      </c>
      <c r="HL56" s="107">
        <f t="shared" si="59"/>
        <v>3.3875506551098079E-20</v>
      </c>
      <c r="HM56" s="107">
        <f t="shared" si="59"/>
        <v>4.2518711692931382E-20</v>
      </c>
      <c r="HN56" s="107">
        <f t="shared" si="59"/>
        <v>3.8101980743917804E-20</v>
      </c>
      <c r="HO56" s="107">
        <f t="shared" si="59"/>
        <v>8.6230953493711495E-21</v>
      </c>
      <c r="HP56" s="107">
        <f t="shared" si="59"/>
        <v>7.2726239683952415E-18</v>
      </c>
      <c r="HQ56" s="107">
        <f t="shared" si="59"/>
        <v>7.9647056618215027E-21</v>
      </c>
      <c r="HS56" s="107">
        <f t="shared" si="56"/>
        <v>7.2947779354575223E-44</v>
      </c>
      <c r="HT56" s="107">
        <f t="shared" si="56"/>
        <v>9.3648839428797182E-52</v>
      </c>
      <c r="HU56" s="107">
        <f t="shared" si="56"/>
        <v>3.1785936724020541E-52</v>
      </c>
      <c r="HV56" s="107">
        <f t="shared" si="56"/>
        <v>7.4202009857122955E-54</v>
      </c>
      <c r="HW56" s="107">
        <f t="shared" si="56"/>
        <v>2.3004068999164329E-60</v>
      </c>
      <c r="HX56" s="107">
        <f t="shared" si="56"/>
        <v>1.5525640046951626E-64</v>
      </c>
      <c r="HY56" s="107">
        <f t="shared" si="56"/>
        <v>5.5403172341987614E-64</v>
      </c>
      <c r="HZ56" s="107">
        <f t="shared" si="56"/>
        <v>6.9672384552488442E-66</v>
      </c>
      <c r="IA56" s="107">
        <f t="shared" si="56"/>
        <v>2.4105576942370508E-65</v>
      </c>
      <c r="IB56" s="107">
        <f t="shared" si="56"/>
        <v>9.2118020985833812E-65</v>
      </c>
      <c r="IC56" s="107">
        <f t="shared" si="56"/>
        <v>4.2650282912304451E-64</v>
      </c>
      <c r="ID56" s="107">
        <f t="shared" si="56"/>
        <v>8.8147830608126986E-64</v>
      </c>
      <c r="IE56" s="107">
        <f t="shared" si="56"/>
        <v>4.6287021205379354E-66</v>
      </c>
      <c r="IF56" s="107">
        <f t="shared" si="56"/>
        <v>9.7732274119056484E-59</v>
      </c>
      <c r="IG56" s="107">
        <f t="shared" si="56"/>
        <v>2.9529863133143358E-37</v>
      </c>
      <c r="II56" s="107">
        <f t="shared" si="57"/>
        <v>6.4567036294281467E-112</v>
      </c>
      <c r="IJ56" s="107">
        <f t="shared" si="57"/>
        <v>2.0407288058129317E-132</v>
      </c>
      <c r="IK56" s="107">
        <f t="shared" si="57"/>
        <v>2.8614234517373124E-133</v>
      </c>
      <c r="IL56" s="107">
        <f t="shared" si="57"/>
        <v>4.8899619922955953E-138</v>
      </c>
      <c r="IM56" s="107">
        <f t="shared" si="57"/>
        <v>4.8871727811127797E-155</v>
      </c>
      <c r="IN56" s="107">
        <f t="shared" si="57"/>
        <v>6.3471723669292037E-167</v>
      </c>
      <c r="IO56" s="107">
        <f t="shared" si="57"/>
        <v>1.1443234954892103E-165</v>
      </c>
      <c r="IP56" s="107">
        <f t="shared" si="57"/>
        <v>5.4693857318580024E-171</v>
      </c>
      <c r="IQ56" s="107">
        <f t="shared" si="57"/>
        <v>1.9488398021162695E-170</v>
      </c>
      <c r="IR56" s="107">
        <f t="shared" si="57"/>
        <v>2.8504094010499792E-168</v>
      </c>
      <c r="IS56" s="107">
        <f t="shared" si="57"/>
        <v>9.0307954721322455E-166</v>
      </c>
      <c r="IT56" s="107">
        <f t="shared" si="57"/>
        <v>5.5869398366790844E-164</v>
      </c>
      <c r="IU56" s="107">
        <f t="shared" si="57"/>
        <v>9.2619755968686614E-170</v>
      </c>
      <c r="IV56" s="107">
        <f t="shared" si="57"/>
        <v>8.9807008060566326E-154</v>
      </c>
      <c r="IW56" s="107">
        <f t="shared" si="57"/>
        <v>1.6547242050849153E-86</v>
      </c>
      <c r="IY56" s="107">
        <f t="shared" si="58"/>
        <v>1.8906890270424111E-5</v>
      </c>
      <c r="IZ56" s="107">
        <f t="shared" si="58"/>
        <v>4.0457522877055112E-6</v>
      </c>
      <c r="JA56" s="107">
        <f t="shared" si="58"/>
        <v>2.9642814866911303E-6</v>
      </c>
      <c r="JB56" s="107">
        <f t="shared" si="58"/>
        <v>2.737238592784259E-6</v>
      </c>
      <c r="JC56" s="107">
        <f t="shared" si="58"/>
        <v>5.0915370176367665E-7</v>
      </c>
      <c r="JD56" s="107">
        <f t="shared" si="58"/>
        <v>2.732873238559421E-7</v>
      </c>
      <c r="JE56" s="107">
        <f t="shared" si="58"/>
        <v>3.1469201827932318E-7</v>
      </c>
      <c r="JF56" s="107">
        <f t="shared" si="58"/>
        <v>1.7595126368109084E-7</v>
      </c>
      <c r="JG56" s="107">
        <f t="shared" si="58"/>
        <v>2.3665835403224386E-7</v>
      </c>
      <c r="JH56" s="107">
        <f t="shared" si="58"/>
        <v>2.6280402311971596E-7</v>
      </c>
      <c r="JI56" s="107">
        <f t="shared" si="58"/>
        <v>2.749587800379675E-7</v>
      </c>
      <c r="JJ56" s="107">
        <f t="shared" si="58"/>
        <v>2.5056946179368756E-7</v>
      </c>
      <c r="JK56" s="107">
        <f t="shared" si="58"/>
        <v>1.7058240336970894E-7</v>
      </c>
      <c r="JL56" s="107">
        <f t="shared" si="58"/>
        <v>3.4628890810635021E-6</v>
      </c>
      <c r="JM56" s="107">
        <f t="shared" si="58"/>
        <v>5.0490634253651824E-7</v>
      </c>
    </row>
    <row r="57" spans="2:273" x14ac:dyDescent="0.25">
      <c r="B57" s="2">
        <v>29</v>
      </c>
      <c r="C57" s="37">
        <v>62.741999999999997</v>
      </c>
      <c r="D57" s="37">
        <v>66.483999999999995</v>
      </c>
      <c r="E57" s="37">
        <v>68.400000000000006</v>
      </c>
      <c r="F57" s="37">
        <v>69.2</v>
      </c>
      <c r="G57" s="37">
        <v>67.066999999999993</v>
      </c>
      <c r="H57" s="37">
        <v>68.271000000000001</v>
      </c>
      <c r="I57" s="37">
        <v>68.575999999999993</v>
      </c>
      <c r="J57" s="37">
        <v>69.474999999999994</v>
      </c>
      <c r="K57" s="37">
        <v>70.492000000000004</v>
      </c>
      <c r="L57" s="37">
        <v>70.542000000000002</v>
      </c>
      <c r="M57" s="37">
        <v>70.406999999999996</v>
      </c>
      <c r="N57" s="37">
        <v>68.355999999999995</v>
      </c>
      <c r="O57" s="37">
        <v>69.632999999999996</v>
      </c>
      <c r="P57" s="37">
        <v>70.033000000000001</v>
      </c>
      <c r="Q57" s="37">
        <v>64.283000000000001</v>
      </c>
      <c r="S57" s="4">
        <f t="shared" si="8"/>
        <v>63.305956670486189</v>
      </c>
      <c r="T57" s="4">
        <f t="shared" si="9"/>
        <v>67.414047787288752</v>
      </c>
      <c r="U57" s="4">
        <f t="shared" si="10"/>
        <v>68.834357623334682</v>
      </c>
      <c r="V57" s="4">
        <f t="shared" si="11"/>
        <v>69.119377290884401</v>
      </c>
      <c r="W57" s="4">
        <f t="shared" si="12"/>
        <v>68.025367554957356</v>
      </c>
      <c r="X57" s="4">
        <f t="shared" si="13"/>
        <v>68.916291043926762</v>
      </c>
      <c r="Y57" s="4">
        <f t="shared" si="14"/>
        <v>69.98499261983045</v>
      </c>
      <c r="Z57" s="4">
        <f t="shared" si="15"/>
        <v>70.717617538128849</v>
      </c>
      <c r="AA57" s="4">
        <f t="shared" si="16"/>
        <v>71.869920233952797</v>
      </c>
      <c r="AB57" s="4">
        <f t="shared" si="17"/>
        <v>71.398477962636505</v>
      </c>
      <c r="AC57" s="4">
        <f t="shared" si="18"/>
        <v>71.096192210401512</v>
      </c>
      <c r="AD57" s="4">
        <f t="shared" si="19"/>
        <v>70.141969915965632</v>
      </c>
      <c r="AE57" s="4">
        <f t="shared" si="20"/>
        <v>70.668900360771133</v>
      </c>
      <c r="AF57" s="4">
        <f t="shared" si="21"/>
        <v>71.645174696917664</v>
      </c>
      <c r="AG57" s="4">
        <f t="shared" si="21"/>
        <v>65.619511307833235</v>
      </c>
      <c r="AI57" s="4">
        <f t="shared" si="22"/>
        <v>-0.56395667048619202</v>
      </c>
      <c r="AJ57" s="4">
        <f t="shared" si="23"/>
        <v>-0.93004778728875692</v>
      </c>
      <c r="AK57" s="4">
        <f t="shared" si="24"/>
        <v>-0.43435762333467665</v>
      </c>
      <c r="AL57" s="4">
        <f t="shared" si="25"/>
        <v>8.0622709115601765E-2</v>
      </c>
      <c r="AM57" s="4">
        <f t="shared" si="26"/>
        <v>-0.9583675549573627</v>
      </c>
      <c r="AN57" s="4">
        <f t="shared" si="27"/>
        <v>-0.64529104392676118</v>
      </c>
      <c r="AO57" s="4">
        <f t="shared" si="28"/>
        <v>-1.4089926198304568</v>
      </c>
      <c r="AP57" s="4">
        <f t="shared" si="29"/>
        <v>-1.2426175381288544</v>
      </c>
      <c r="AQ57" s="4">
        <f t="shared" si="30"/>
        <v>-1.3779202339527927</v>
      </c>
      <c r="AR57" s="4">
        <f t="shared" si="31"/>
        <v>-0.85647796263650378</v>
      </c>
      <c r="AS57" s="4">
        <f t="shared" si="32"/>
        <v>-0.68919221040151513</v>
      </c>
      <c r="AT57" s="4">
        <f t="shared" si="33"/>
        <v>-1.7859699159656373</v>
      </c>
      <c r="AU57" s="4">
        <f t="shared" si="34"/>
        <v>-1.0359003607711372</v>
      </c>
      <c r="AV57" s="4">
        <f t="shared" si="60"/>
        <v>-1.6121746969176627</v>
      </c>
      <c r="AW57" s="4">
        <f t="shared" si="60"/>
        <v>-1.3365113078332342</v>
      </c>
      <c r="AY57" s="2">
        <f t="shared" si="50"/>
        <v>63.272587440121207</v>
      </c>
      <c r="AZ57" s="2">
        <f t="shared" si="50"/>
        <v>67.405639231072755</v>
      </c>
      <c r="BA57" s="2">
        <f t="shared" si="50"/>
        <v>68.827967537672265</v>
      </c>
      <c r="BB57" s="2">
        <f t="shared" si="50"/>
        <v>69.113399101091531</v>
      </c>
      <c r="BC57" s="2">
        <f t="shared" si="50"/>
        <v>68.024085550425937</v>
      </c>
      <c r="BD57" s="2">
        <f t="shared" si="50"/>
        <v>68.915553302796241</v>
      </c>
      <c r="BE57" s="2">
        <f t="shared" si="50"/>
        <v>69.984155877454441</v>
      </c>
      <c r="BF57" s="2">
        <f t="shared" si="50"/>
        <v>70.717148898170649</v>
      </c>
      <c r="BG57" s="2">
        <f t="shared" si="50"/>
        <v>71.86927113441773</v>
      </c>
      <c r="BH57" s="2">
        <f t="shared" si="50"/>
        <v>71.397761544226697</v>
      </c>
      <c r="BI57" s="2">
        <f t="shared" si="50"/>
        <v>71.095435682513767</v>
      </c>
      <c r="BJ57" s="2">
        <f t="shared" si="50"/>
        <v>70.141284990044753</v>
      </c>
      <c r="BK57" s="2">
        <f t="shared" si="50"/>
        <v>70.668423564320491</v>
      </c>
      <c r="BL57" s="2">
        <f t="shared" si="50"/>
        <v>71.637766721076403</v>
      </c>
      <c r="BM57" s="2">
        <f t="shared" si="50"/>
        <v>65.618337930117107</v>
      </c>
      <c r="BO57" s="2">
        <f t="shared" si="51"/>
        <v>62.741999999999997</v>
      </c>
      <c r="BP57" s="2">
        <f t="shared" si="51"/>
        <v>66.483999999999995</v>
      </c>
      <c r="BQ57" s="2">
        <f t="shared" si="51"/>
        <v>68.400000000000006</v>
      </c>
      <c r="BR57" s="2">
        <f t="shared" si="51"/>
        <v>69.2</v>
      </c>
      <c r="BS57" s="2">
        <f t="shared" si="51"/>
        <v>67.066999999999993</v>
      </c>
      <c r="BT57" s="2">
        <f t="shared" si="51"/>
        <v>68.271000000000001</v>
      </c>
      <c r="BU57" s="2">
        <f t="shared" si="51"/>
        <v>68.575999999999993</v>
      </c>
      <c r="BV57" s="2">
        <f t="shared" si="51"/>
        <v>69.474999999999994</v>
      </c>
      <c r="BW57" s="2">
        <f t="shared" si="51"/>
        <v>70.492000000000004</v>
      </c>
      <c r="BX57" s="2">
        <f t="shared" si="51"/>
        <v>70.542000000000002</v>
      </c>
      <c r="BY57" s="2">
        <f t="shared" si="51"/>
        <v>70.406999999999996</v>
      </c>
      <c r="BZ57" s="2">
        <f t="shared" si="51"/>
        <v>68.355999999999995</v>
      </c>
      <c r="CA57" s="2">
        <f t="shared" si="51"/>
        <v>69.632999999999996</v>
      </c>
      <c r="CB57" s="2">
        <f t="shared" si="51"/>
        <v>70.033000000000001</v>
      </c>
      <c r="CC57" s="2">
        <f t="shared" si="51"/>
        <v>64.283000000000001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63.273639001349537</v>
      </c>
      <c r="DL57" s="2">
        <f t="shared" si="61"/>
        <v>67.406637050005472</v>
      </c>
      <c r="DM57" s="2">
        <f t="shared" si="61"/>
        <v>68.829123974176596</v>
      </c>
      <c r="DN57" s="2">
        <f t="shared" si="61"/>
        <v>69.114432870117099</v>
      </c>
      <c r="DO57" s="2">
        <f t="shared" si="61"/>
        <v>68.023690476190467</v>
      </c>
      <c r="DP57" s="2">
        <f t="shared" si="61"/>
        <v>68.915052406417118</v>
      </c>
      <c r="DQ57" s="2">
        <f t="shared" si="61"/>
        <v>69.984248739495769</v>
      </c>
      <c r="DR57" s="2">
        <f t="shared" si="61"/>
        <v>70.717182887700531</v>
      </c>
      <c r="DS57" s="2">
        <f t="shared" si="61"/>
        <v>71.869239750445615</v>
      </c>
      <c r="DT57" s="2">
        <f t="shared" si="61"/>
        <v>71.397453208556158</v>
      </c>
      <c r="DU57" s="2">
        <f t="shared" si="61"/>
        <v>71.095778074866317</v>
      </c>
      <c r="DV57" s="2">
        <f t="shared" si="61"/>
        <v>70.141315953654171</v>
      </c>
      <c r="DW57" s="2">
        <f t="shared" si="61"/>
        <v>70.66936942959002</v>
      </c>
      <c r="DX57" s="2">
        <f t="shared" si="61"/>
        <v>71.63900429000428</v>
      </c>
      <c r="DY57" s="2">
        <f t="shared" si="61"/>
        <v>65.62033392658509</v>
      </c>
      <c r="EA57" s="2">
        <f t="shared" si="62"/>
        <v>59.225974458204334</v>
      </c>
      <c r="EB57" s="2">
        <f t="shared" si="62"/>
        <v>63.939756198929281</v>
      </c>
      <c r="EC57" s="2">
        <f t="shared" si="62"/>
        <v>65.042400891538577</v>
      </c>
      <c r="ED57" s="2">
        <f t="shared" si="62"/>
        <v>65.997887901329108</v>
      </c>
      <c r="EE57" s="2">
        <f t="shared" si="62"/>
        <v>69.356285490196086</v>
      </c>
      <c r="EF57" s="2">
        <f t="shared" si="62"/>
        <v>70.36402882227739</v>
      </c>
      <c r="EG57" s="2">
        <f t="shared" si="62"/>
        <v>69.711506989310479</v>
      </c>
      <c r="EH57" s="2">
        <f t="shared" si="62"/>
        <v>70.615968622436441</v>
      </c>
      <c r="EI57" s="2">
        <f t="shared" si="62"/>
        <v>71.943573269590502</v>
      </c>
      <c r="EJ57" s="2">
        <f t="shared" si="62"/>
        <v>72.057314328865388</v>
      </c>
      <c r="EK57" s="2">
        <f t="shared" si="62"/>
        <v>70.277275274920186</v>
      </c>
      <c r="EL57" s="2">
        <f t="shared" si="62"/>
        <v>70.064751127339107</v>
      </c>
      <c r="EM57" s="2">
        <f t="shared" si="62"/>
        <v>69.407784783784905</v>
      </c>
      <c r="EN57" s="2">
        <f t="shared" si="62"/>
        <v>71.035100708719995</v>
      </c>
      <c r="EO57" s="2">
        <f t="shared" si="62"/>
        <v>65.218211557958782</v>
      </c>
      <c r="EQ57" s="2">
        <f t="shared" si="63"/>
        <v>60.356810389531717</v>
      </c>
      <c r="ER57" s="2">
        <f t="shared" si="63"/>
        <v>63.740768819012253</v>
      </c>
      <c r="ES57" s="2">
        <f t="shared" si="63"/>
        <v>64.276527952384811</v>
      </c>
      <c r="ET57" s="2">
        <f t="shared" si="63"/>
        <v>65.905750212219132</v>
      </c>
      <c r="EU57" s="2">
        <f t="shared" si="63"/>
        <v>67.2287365577169</v>
      </c>
      <c r="EV57" s="2">
        <f t="shared" si="63"/>
        <v>68.097092321844883</v>
      </c>
      <c r="EW57" s="2">
        <f t="shared" si="63"/>
        <v>69.715881041282245</v>
      </c>
      <c r="EX57" s="2">
        <f t="shared" si="63"/>
        <v>70.712755687634896</v>
      </c>
      <c r="EY57" s="2">
        <f t="shared" si="63"/>
        <v>70.649075898063231</v>
      </c>
      <c r="EZ57" s="2">
        <f t="shared" si="63"/>
        <v>71.125548861400063</v>
      </c>
      <c r="FA57" s="2">
        <f t="shared" si="63"/>
        <v>68.879267024231396</v>
      </c>
      <c r="FB57" s="2">
        <f t="shared" si="63"/>
        <v>69.193123356339711</v>
      </c>
      <c r="FC57" s="2">
        <f t="shared" si="63"/>
        <v>68.718624911687996</v>
      </c>
      <c r="FD57" s="2">
        <f t="shared" si="63"/>
        <v>71.438336905009763</v>
      </c>
      <c r="FE57" s="2">
        <f t="shared" si="63"/>
        <v>66.756382898307265</v>
      </c>
      <c r="FG57" s="2">
        <f t="shared" si="64"/>
        <v>2.597945608284846E-4</v>
      </c>
      <c r="FH57" s="2">
        <f t="shared" si="64"/>
        <v>2.8781460189796442E-4</v>
      </c>
      <c r="FI57" s="2">
        <f t="shared" si="64"/>
        <v>3.0539241306927034E-4</v>
      </c>
      <c r="FJ57" s="2">
        <f t="shared" si="64"/>
        <v>3.3170354846099253E-4</v>
      </c>
      <c r="FK57" s="2">
        <f t="shared" si="64"/>
        <v>2.9646985126519245E-4</v>
      </c>
      <c r="FL57" s="2">
        <f t="shared" si="64"/>
        <v>3.4568981643283566E-4</v>
      </c>
      <c r="FM57" s="2">
        <f t="shared" si="64"/>
        <v>3.4047607777753624E-4</v>
      </c>
      <c r="FN57" s="2">
        <f t="shared" si="64"/>
        <v>3.3581758771873308E-4</v>
      </c>
      <c r="FO57" s="2">
        <f t="shared" si="64"/>
        <v>4.2220500120115131E-4</v>
      </c>
      <c r="FP57" s="2">
        <f t="shared" si="64"/>
        <v>4.6727360231374671E-4</v>
      </c>
      <c r="FQ57" s="2">
        <f t="shared" si="64"/>
        <v>4.1831541399356447E-4</v>
      </c>
      <c r="FR57" s="2">
        <f t="shared" si="64"/>
        <v>4.0441022893421204E-4</v>
      </c>
      <c r="FS57" s="2">
        <f t="shared" si="64"/>
        <v>7.4974375834428871E-4</v>
      </c>
      <c r="FT57" s="2">
        <f t="shared" si="64"/>
        <v>2.0492826332128775E-3</v>
      </c>
      <c r="FU57" s="2">
        <f t="shared" si="64"/>
        <v>4.9636617209875469E-3</v>
      </c>
      <c r="FW57" s="2">
        <f t="shared" si="54"/>
        <v>3.5682778613019664E-12</v>
      </c>
      <c r="FX57" s="2">
        <f t="shared" si="54"/>
        <v>3.6955962579643817E-12</v>
      </c>
      <c r="FY57" s="2">
        <f t="shared" si="54"/>
        <v>5.8862014179383806E-12</v>
      </c>
      <c r="FZ57" s="2">
        <f t="shared" si="54"/>
        <v>5.2511281079411453E-12</v>
      </c>
      <c r="GA57" s="2">
        <f t="shared" si="54"/>
        <v>4.7551133180908049E-12</v>
      </c>
      <c r="GB57" s="2">
        <f t="shared" si="54"/>
        <v>5.3381158976259997E-12</v>
      </c>
      <c r="GC57" s="2">
        <f t="shared" si="54"/>
        <v>4.9071085615917864E-12</v>
      </c>
      <c r="GD57" s="2">
        <f t="shared" si="54"/>
        <v>5.3576013874292544E-12</v>
      </c>
      <c r="GE57" s="2">
        <f t="shared" si="54"/>
        <v>8.8256490253873288E-12</v>
      </c>
      <c r="GF57" s="2">
        <f t="shared" si="54"/>
        <v>1.3078190555181874E-11</v>
      </c>
      <c r="GG57" s="2">
        <f t="shared" si="54"/>
        <v>1.0676094935904836E-11</v>
      </c>
      <c r="GH57" s="2">
        <f t="shared" si="54"/>
        <v>1.202310899430661E-11</v>
      </c>
      <c r="GI57" s="2">
        <f t="shared" si="54"/>
        <v>8.0850295373085914E-11</v>
      </c>
      <c r="GJ57" s="2">
        <f t="shared" si="54"/>
        <v>4.7957539271747727E-10</v>
      </c>
      <c r="GK57" s="2">
        <f t="shared" si="54"/>
        <v>1.911566392395743E-9</v>
      </c>
      <c r="GM57" s="107">
        <f t="shared" si="55"/>
        <v>3.1636488030903775E-5</v>
      </c>
      <c r="GN57" s="107">
        <f t="shared" si="55"/>
        <v>7.3800214939697049E-6</v>
      </c>
      <c r="GO57" s="107">
        <f t="shared" si="55"/>
        <v>5.5195347264414687E-6</v>
      </c>
      <c r="GP57" s="107">
        <f t="shared" si="55"/>
        <v>5.1499587626828982E-6</v>
      </c>
      <c r="GQ57" s="107">
        <f t="shared" si="55"/>
        <v>1.0375456886356255E-6</v>
      </c>
      <c r="GR57" s="107">
        <f t="shared" si="55"/>
        <v>5.8340185412983294E-7</v>
      </c>
      <c r="GS57" s="107">
        <f t="shared" si="55"/>
        <v>6.6581786885042739E-7</v>
      </c>
      <c r="GT57" s="107">
        <f t="shared" si="55"/>
        <v>3.8354317681485833E-7</v>
      </c>
      <c r="GU57" s="107">
        <f t="shared" si="55"/>
        <v>5.1883058318025908E-7</v>
      </c>
      <c r="GV57" s="107">
        <f t="shared" si="55"/>
        <v>5.7852657162067544E-7</v>
      </c>
      <c r="GW57" s="107">
        <f t="shared" si="55"/>
        <v>5.9732196684409643E-7</v>
      </c>
      <c r="GX57" s="107">
        <f t="shared" si="55"/>
        <v>5.453499580090884E-7</v>
      </c>
      <c r="GY57" s="107">
        <f t="shared" si="55"/>
        <v>3.7543036945098886E-7</v>
      </c>
      <c r="GZ57" s="107">
        <f t="shared" si="55"/>
        <v>6.7420068594742779E-6</v>
      </c>
      <c r="HA57" s="107">
        <f t="shared" si="55"/>
        <v>1.1622031897477729E-6</v>
      </c>
      <c r="HC57" s="107">
        <f t="shared" si="59"/>
        <v>9.0096190089115048E-14</v>
      </c>
      <c r="HD57" s="107">
        <f t="shared" si="59"/>
        <v>5.6511053655610044E-16</v>
      </c>
      <c r="HE57" s="107">
        <f t="shared" si="59"/>
        <v>3.2499932650951697E-16</v>
      </c>
      <c r="HF57" s="107">
        <f t="shared" si="59"/>
        <v>1.5618144594445343E-16</v>
      </c>
      <c r="HG57" s="107">
        <f t="shared" si="59"/>
        <v>1.6292503182048417E-18</v>
      </c>
      <c r="HH57" s="107">
        <f t="shared" si="59"/>
        <v>1.6250593738616631E-19</v>
      </c>
      <c r="HI57" s="107">
        <f t="shared" si="59"/>
        <v>2.4567868285920229E-19</v>
      </c>
      <c r="HJ57" s="107">
        <f t="shared" si="59"/>
        <v>6.3690762383956644E-20</v>
      </c>
      <c r="HK57" s="107">
        <f t="shared" si="59"/>
        <v>1.2921755398105791E-19</v>
      </c>
      <c r="HL57" s="107">
        <f t="shared" si="59"/>
        <v>1.702946157458016E-19</v>
      </c>
      <c r="HM57" s="107">
        <f t="shared" si="59"/>
        <v>2.0765899458531452E-19</v>
      </c>
      <c r="HN57" s="107">
        <f t="shared" si="59"/>
        <v>1.8621950350989613E-19</v>
      </c>
      <c r="HO57" s="107">
        <f t="shared" si="59"/>
        <v>4.3379884330398317E-20</v>
      </c>
      <c r="HP57" s="107">
        <f t="shared" si="59"/>
        <v>2.9701264076335155E-17</v>
      </c>
      <c r="HQ57" s="107">
        <f t="shared" si="59"/>
        <v>4.5374988881998516E-20</v>
      </c>
      <c r="HS57" s="107">
        <f t="shared" si="56"/>
        <v>6.2763879956176123E-43</v>
      </c>
      <c r="HT57" s="107">
        <f t="shared" si="56"/>
        <v>1.2065082340690675E-50</v>
      </c>
      <c r="HU57" s="107">
        <f t="shared" si="56"/>
        <v>4.3743997291537396E-51</v>
      </c>
      <c r="HV57" s="107">
        <f t="shared" si="56"/>
        <v>1.103887489977109E-52</v>
      </c>
      <c r="HW57" s="107">
        <f t="shared" si="56"/>
        <v>4.7353229613181257E-59</v>
      </c>
      <c r="HX57" s="107">
        <f t="shared" si="56"/>
        <v>4.0573019386663322E-63</v>
      </c>
      <c r="HY57" s="107">
        <f t="shared" si="56"/>
        <v>1.3952103235256369E-62</v>
      </c>
      <c r="HZ57" s="107">
        <f t="shared" si="56"/>
        <v>1.963514154524294E-64</v>
      </c>
      <c r="IA57" s="107">
        <f t="shared" si="56"/>
        <v>7.1037491291033462E-64</v>
      </c>
      <c r="IB57" s="107">
        <f t="shared" si="56"/>
        <v>2.7545902717363316E-63</v>
      </c>
      <c r="IC57" s="107">
        <f t="shared" si="56"/>
        <v>1.1892358014750449E-62</v>
      </c>
      <c r="ID57" s="107">
        <f t="shared" si="56"/>
        <v>2.4305776998599019E-62</v>
      </c>
      <c r="IE57" s="107">
        <f t="shared" si="56"/>
        <v>1.3612646933445453E-64</v>
      </c>
      <c r="IF57" s="107">
        <f t="shared" si="56"/>
        <v>1.975998788877709E-57</v>
      </c>
      <c r="IG57" s="107">
        <f t="shared" si="56"/>
        <v>1.8806402463983589E-36</v>
      </c>
      <c r="II57" s="107">
        <f t="shared" si="57"/>
        <v>5.0838794286279539E-110</v>
      </c>
      <c r="IJ57" s="107">
        <f t="shared" si="57"/>
        <v>3.6459526451447706E-130</v>
      </c>
      <c r="IK57" s="107">
        <f t="shared" si="57"/>
        <v>5.8020321216617536E-131</v>
      </c>
      <c r="IL57" s="107">
        <f t="shared" si="57"/>
        <v>1.173757535251069E-135</v>
      </c>
      <c r="IM57" s="107">
        <f t="shared" si="57"/>
        <v>2.2714239122579122E-152</v>
      </c>
      <c r="IN57" s="107">
        <f t="shared" si="57"/>
        <v>4.8908431248425221E-164</v>
      </c>
      <c r="IO57" s="107">
        <f t="shared" si="57"/>
        <v>8.2082427519151728E-163</v>
      </c>
      <c r="IP57" s="107">
        <f t="shared" si="57"/>
        <v>4.9685155587002228E-168</v>
      </c>
      <c r="IQ57" s="107">
        <f t="shared" si="57"/>
        <v>1.9745172510601156E-167</v>
      </c>
      <c r="IR57" s="107">
        <f t="shared" si="57"/>
        <v>2.9371379853733278E-165</v>
      </c>
      <c r="IS57" s="107">
        <f t="shared" si="57"/>
        <v>7.942441489453525E-163</v>
      </c>
      <c r="IT57" s="107">
        <f t="shared" si="57"/>
        <v>4.7076514199042945E-161</v>
      </c>
      <c r="IU57" s="107">
        <f t="shared" si="57"/>
        <v>8.8661938409418888E-167</v>
      </c>
      <c r="IV57" s="107">
        <f t="shared" si="57"/>
        <v>4.2774896421823032E-151</v>
      </c>
      <c r="IW57" s="107">
        <f t="shared" si="57"/>
        <v>4.9217411116275898E-85</v>
      </c>
      <c r="IY57" s="107">
        <f t="shared" si="58"/>
        <v>3.1636488120999966E-5</v>
      </c>
      <c r="IZ57" s="107">
        <f t="shared" si="58"/>
        <v>7.3800214945348157E-6</v>
      </c>
      <c r="JA57" s="107">
        <f t="shared" si="58"/>
        <v>5.5195347267664676E-6</v>
      </c>
      <c r="JB57" s="107">
        <f t="shared" si="58"/>
        <v>5.1499587628390801E-6</v>
      </c>
      <c r="JC57" s="107">
        <f t="shared" si="58"/>
        <v>1.0375456886372548E-6</v>
      </c>
      <c r="JD57" s="107">
        <f t="shared" si="58"/>
        <v>5.8340185412999547E-7</v>
      </c>
      <c r="JE57" s="107">
        <f t="shared" si="58"/>
        <v>6.6581786885067303E-7</v>
      </c>
      <c r="JF57" s="107">
        <f t="shared" si="58"/>
        <v>3.8354317681492202E-7</v>
      </c>
      <c r="JG57" s="107">
        <f t="shared" si="58"/>
        <v>5.1883058318038826E-7</v>
      </c>
      <c r="JH57" s="107">
        <f t="shared" si="58"/>
        <v>5.785265716208457E-7</v>
      </c>
      <c r="JI57" s="107">
        <f t="shared" si="58"/>
        <v>5.9732196684430406E-7</v>
      </c>
      <c r="JJ57" s="107">
        <f t="shared" si="58"/>
        <v>5.4534995800927464E-7</v>
      </c>
      <c r="JK57" s="107">
        <f t="shared" si="58"/>
        <v>3.7543036945103222E-7</v>
      </c>
      <c r="JL57" s="107">
        <f t="shared" si="58"/>
        <v>6.7420068595039791E-6</v>
      </c>
      <c r="JM57" s="107">
        <f t="shared" si="58"/>
        <v>1.1622031897478182E-6</v>
      </c>
    </row>
    <row r="58" spans="2:273" x14ac:dyDescent="0.25">
      <c r="B58" s="2">
        <v>30</v>
      </c>
      <c r="C58" s="37">
        <v>62</v>
      </c>
      <c r="D58" s="37">
        <v>67.742000000000004</v>
      </c>
      <c r="E58" s="37">
        <v>68.132999999999996</v>
      </c>
      <c r="F58" s="37">
        <v>67</v>
      </c>
      <c r="G58" s="37">
        <v>67.066999999999993</v>
      </c>
      <c r="H58" s="37">
        <v>68.474999999999994</v>
      </c>
      <c r="I58" s="37">
        <v>69.965999999999994</v>
      </c>
      <c r="J58" s="37">
        <v>70.492000000000004</v>
      </c>
      <c r="K58" s="37">
        <v>71.474999999999994</v>
      </c>
      <c r="L58" s="37">
        <v>70.796999999999997</v>
      </c>
      <c r="M58" s="37">
        <v>69.728999999999999</v>
      </c>
      <c r="N58" s="37">
        <v>68.983000000000004</v>
      </c>
      <c r="O58" s="37">
        <v>69.332999999999998</v>
      </c>
      <c r="P58" s="37">
        <v>70.233000000000004</v>
      </c>
      <c r="Q58" s="37">
        <v>64.233000000000004</v>
      </c>
      <c r="S58" s="4">
        <f t="shared" si="8"/>
        <v>63.375074633405006</v>
      </c>
      <c r="T58" s="4">
        <f t="shared" si="9"/>
        <v>67.517635691828332</v>
      </c>
      <c r="U58" s="4">
        <f t="shared" si="10"/>
        <v>68.94941088848384</v>
      </c>
      <c r="V58" s="4">
        <f t="shared" si="11"/>
        <v>69.233676528561148</v>
      </c>
      <c r="W58" s="4">
        <f t="shared" si="12"/>
        <v>68.171306047337865</v>
      </c>
      <c r="X58" s="4">
        <f t="shared" si="13"/>
        <v>69.059245722591143</v>
      </c>
      <c r="Y58" s="4">
        <f t="shared" si="14"/>
        <v>70.106720498399085</v>
      </c>
      <c r="Z58" s="4">
        <f t="shared" si="15"/>
        <v>70.835433049413183</v>
      </c>
      <c r="AA58" s="4">
        <f t="shared" si="16"/>
        <v>71.969918294042785</v>
      </c>
      <c r="AB58" s="4">
        <f t="shared" si="17"/>
        <v>71.463743207388575</v>
      </c>
      <c r="AC58" s="4">
        <f t="shared" si="18"/>
        <v>71.212003663227492</v>
      </c>
      <c r="AD58" s="4">
        <f t="shared" si="19"/>
        <v>70.281105616262408</v>
      </c>
      <c r="AE58" s="4">
        <f t="shared" si="20"/>
        <v>70.793778228020543</v>
      </c>
      <c r="AF58" s="4">
        <f t="shared" si="21"/>
        <v>71.796972697366499</v>
      </c>
      <c r="AG58" s="4">
        <f t="shared" si="21"/>
        <v>65.742949937554584</v>
      </c>
      <c r="AI58" s="4">
        <f t="shared" si="22"/>
        <v>-1.3750746334050064</v>
      </c>
      <c r="AJ58" s="4">
        <f t="shared" si="23"/>
        <v>0.22436430817167263</v>
      </c>
      <c r="AK58" s="4">
        <f t="shared" si="24"/>
        <v>-0.81641088848384413</v>
      </c>
      <c r="AL58" s="4">
        <f t="shared" si="25"/>
        <v>-2.2336765285611477</v>
      </c>
      <c r="AM58" s="4">
        <f t="shared" si="26"/>
        <v>-1.1043060473378716</v>
      </c>
      <c r="AN58" s="4">
        <f t="shared" si="27"/>
        <v>-0.58424572259114882</v>
      </c>
      <c r="AO58" s="4">
        <f t="shared" si="28"/>
        <v>-0.14072049839909084</v>
      </c>
      <c r="AP58" s="4">
        <f t="shared" si="29"/>
        <v>-0.34343304941317854</v>
      </c>
      <c r="AQ58" s="4">
        <f t="shared" si="30"/>
        <v>-0.49491829404279031</v>
      </c>
      <c r="AR58" s="4">
        <f t="shared" si="31"/>
        <v>-0.66674320738857773</v>
      </c>
      <c r="AS58" s="4">
        <f t="shared" si="32"/>
        <v>-1.4830036632274926</v>
      </c>
      <c r="AT58" s="4">
        <f t="shared" si="33"/>
        <v>-1.2981056162624043</v>
      </c>
      <c r="AU58" s="4">
        <f t="shared" si="34"/>
        <v>-1.4607782280205441</v>
      </c>
      <c r="AV58" s="4">
        <f t="shared" si="60"/>
        <v>-1.5639726973664949</v>
      </c>
      <c r="AW58" s="4">
        <f t="shared" si="60"/>
        <v>-1.5099499375545804</v>
      </c>
      <c r="AY58" s="2">
        <f t="shared" si="50"/>
        <v>63.321348442610535</v>
      </c>
      <c r="AZ58" s="2">
        <f t="shared" si="50"/>
        <v>67.502923324970766</v>
      </c>
      <c r="BA58" s="2">
        <f t="shared" si="50"/>
        <v>68.938008589315515</v>
      </c>
      <c r="BB58" s="2">
        <f t="shared" si="50"/>
        <v>69.222905785475859</v>
      </c>
      <c r="BC58" s="2">
        <f t="shared" si="50"/>
        <v>68.168809059126303</v>
      </c>
      <c r="BD58" s="2">
        <f t="shared" si="50"/>
        <v>69.057743801193268</v>
      </c>
      <c r="BE58" s="2">
        <f t="shared" si="50"/>
        <v>70.105031568228966</v>
      </c>
      <c r="BF58" s="2">
        <f t="shared" si="50"/>
        <v>70.834459294234875</v>
      </c>
      <c r="BG58" s="2">
        <f t="shared" si="50"/>
        <v>71.968563879788888</v>
      </c>
      <c r="BH58" s="2">
        <f t="shared" si="50"/>
        <v>71.462243273976355</v>
      </c>
      <c r="BI58" s="2">
        <f t="shared" si="50"/>
        <v>71.210438894300879</v>
      </c>
      <c r="BJ58" s="2">
        <f t="shared" si="50"/>
        <v>70.27968611291395</v>
      </c>
      <c r="BK58" s="2">
        <f t="shared" si="50"/>
        <v>70.792778731275234</v>
      </c>
      <c r="BL58" s="2">
        <f t="shared" si="50"/>
        <v>71.783220648515083</v>
      </c>
      <c r="BM58" s="2">
        <f t="shared" si="50"/>
        <v>65.740398683307504</v>
      </c>
      <c r="BO58" s="2">
        <f t="shared" si="51"/>
        <v>62</v>
      </c>
      <c r="BP58" s="2">
        <f t="shared" si="51"/>
        <v>67.742000000000004</v>
      </c>
      <c r="BQ58" s="2">
        <f t="shared" si="51"/>
        <v>68.132999999999996</v>
      </c>
      <c r="BR58" s="2">
        <f t="shared" si="51"/>
        <v>67</v>
      </c>
      <c r="BS58" s="2">
        <f t="shared" si="51"/>
        <v>67.066999999999993</v>
      </c>
      <c r="BT58" s="2">
        <f t="shared" si="51"/>
        <v>68.474999999999994</v>
      </c>
      <c r="BU58" s="2">
        <f t="shared" si="51"/>
        <v>69.965999999999994</v>
      </c>
      <c r="BV58" s="2">
        <f t="shared" si="51"/>
        <v>70.492000000000004</v>
      </c>
      <c r="BW58" s="2">
        <f t="shared" si="51"/>
        <v>71.474999999999994</v>
      </c>
      <c r="BX58" s="2">
        <f t="shared" si="51"/>
        <v>70.796999999999997</v>
      </c>
      <c r="BY58" s="2">
        <f t="shared" si="51"/>
        <v>69.728999999999999</v>
      </c>
      <c r="BZ58" s="2">
        <f t="shared" si="51"/>
        <v>68.983000000000004</v>
      </c>
      <c r="CA58" s="2">
        <f t="shared" si="51"/>
        <v>69.332999999999998</v>
      </c>
      <c r="CB58" s="2">
        <f t="shared" si="51"/>
        <v>70.233000000000004</v>
      </c>
      <c r="CC58" s="2">
        <f t="shared" si="51"/>
        <v>64.233000000000004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63.322715721997305</v>
      </c>
      <c r="DL58" s="2">
        <f t="shared" si="61"/>
        <v>67.504259984681042</v>
      </c>
      <c r="DM58" s="2">
        <f t="shared" si="61"/>
        <v>68.939558047926454</v>
      </c>
      <c r="DN58" s="2">
        <f t="shared" si="61"/>
        <v>69.224308129992352</v>
      </c>
      <c r="DO58" s="2">
        <f t="shared" si="61"/>
        <v>68.168428571428564</v>
      </c>
      <c r="DP58" s="2">
        <f t="shared" si="61"/>
        <v>69.057252253628732</v>
      </c>
      <c r="DQ58" s="2">
        <f t="shared" si="61"/>
        <v>70.105268067226859</v>
      </c>
      <c r="DR58" s="2">
        <f t="shared" si="61"/>
        <v>70.8346216959511</v>
      </c>
      <c r="DS58" s="2">
        <f t="shared" si="61"/>
        <v>71.968670900178239</v>
      </c>
      <c r="DT58" s="2">
        <f t="shared" si="61"/>
        <v>71.461998328877016</v>
      </c>
      <c r="DU58" s="2">
        <f t="shared" si="61"/>
        <v>71.211018048128352</v>
      </c>
      <c r="DV58" s="2">
        <f t="shared" si="61"/>
        <v>70.27987979055257</v>
      </c>
      <c r="DW58" s="2">
        <f t="shared" si="61"/>
        <v>70.794199643493769</v>
      </c>
      <c r="DX58" s="2">
        <f t="shared" si="61"/>
        <v>71.785445602745597</v>
      </c>
      <c r="DY58" s="2">
        <f t="shared" si="61"/>
        <v>65.744119243604004</v>
      </c>
      <c r="EA58" s="2">
        <f t="shared" si="62"/>
        <v>59.141944272445819</v>
      </c>
      <c r="EB58" s="2">
        <f t="shared" si="62"/>
        <v>63.814990349394201</v>
      </c>
      <c r="EC58" s="2">
        <f t="shared" si="62"/>
        <v>64.909084504731169</v>
      </c>
      <c r="ED58" s="2">
        <f t="shared" si="62"/>
        <v>65.865834819230983</v>
      </c>
      <c r="EE58" s="2">
        <f t="shared" si="62"/>
        <v>69.187943137254905</v>
      </c>
      <c r="EF58" s="2">
        <f t="shared" si="62"/>
        <v>70.186834471443774</v>
      </c>
      <c r="EG58" s="2">
        <f t="shared" si="62"/>
        <v>69.553468969027776</v>
      </c>
      <c r="EH58" s="2">
        <f t="shared" si="62"/>
        <v>70.450450376235679</v>
      </c>
      <c r="EI58" s="2">
        <f t="shared" si="62"/>
        <v>71.767302847640806</v>
      </c>
      <c r="EJ58" s="2">
        <f t="shared" si="62"/>
        <v>71.878436064438986</v>
      </c>
      <c r="EK58" s="2">
        <f t="shared" si="62"/>
        <v>70.111158862480778</v>
      </c>
      <c r="EL58" s="2">
        <f t="shared" si="62"/>
        <v>69.899425230488362</v>
      </c>
      <c r="EM58" s="2">
        <f t="shared" si="62"/>
        <v>69.256678528322297</v>
      </c>
      <c r="EN58" s="2">
        <f t="shared" si="62"/>
        <v>70.888896354594934</v>
      </c>
      <c r="EO58" s="2">
        <f t="shared" si="62"/>
        <v>65.115625413991225</v>
      </c>
      <c r="EQ58" s="2">
        <f t="shared" si="63"/>
        <v>60.253473648732253</v>
      </c>
      <c r="ER58" s="2">
        <f t="shared" si="63"/>
        <v>63.615936874571453</v>
      </c>
      <c r="ES58" s="2">
        <f t="shared" si="63"/>
        <v>64.152126977348559</v>
      </c>
      <c r="ET58" s="2">
        <f t="shared" si="63"/>
        <v>65.772636516793952</v>
      </c>
      <c r="EU58" s="2">
        <f t="shared" si="63"/>
        <v>67.087723144116211</v>
      </c>
      <c r="EV58" s="2">
        <f t="shared" si="63"/>
        <v>67.950015275402478</v>
      </c>
      <c r="EW58" s="2">
        <f t="shared" si="63"/>
        <v>69.556630906824466</v>
      </c>
      <c r="EX58" s="2">
        <f t="shared" si="63"/>
        <v>70.545033607836572</v>
      </c>
      <c r="EY58" s="2">
        <f t="shared" si="63"/>
        <v>70.4902331115713</v>
      </c>
      <c r="EZ58" s="2">
        <f t="shared" si="63"/>
        <v>70.958656859713244</v>
      </c>
      <c r="FA58" s="2">
        <f t="shared" si="63"/>
        <v>68.732307558115679</v>
      </c>
      <c r="FB58" s="2">
        <f t="shared" si="63"/>
        <v>69.039736342934518</v>
      </c>
      <c r="FC58" s="2">
        <f t="shared" si="63"/>
        <v>68.576727455260979</v>
      </c>
      <c r="FD58" s="2">
        <f t="shared" si="63"/>
        <v>71.285021779062248</v>
      </c>
      <c r="FE58" s="2">
        <f t="shared" si="63"/>
        <v>66.626105259077391</v>
      </c>
      <c r="FG58" s="2">
        <f t="shared" si="64"/>
        <v>3.2703997533958562E-4</v>
      </c>
      <c r="FH58" s="2">
        <f t="shared" si="64"/>
        <v>3.6231011595396585E-4</v>
      </c>
      <c r="FI58" s="2">
        <f t="shared" si="64"/>
        <v>3.844358705552559E-4</v>
      </c>
      <c r="FJ58" s="2">
        <f t="shared" si="64"/>
        <v>4.1755416408336446E-4</v>
      </c>
      <c r="FK58" s="2">
        <f t="shared" si="64"/>
        <v>3.7320478105414673E-4</v>
      </c>
      <c r="FL58" s="2">
        <f t="shared" si="64"/>
        <v>4.3515874436992382E-4</v>
      </c>
      <c r="FM58" s="2">
        <f t="shared" si="64"/>
        <v>4.2859620227730152E-4</v>
      </c>
      <c r="FN58" s="2">
        <f t="shared" si="64"/>
        <v>4.2273253759070252E-4</v>
      </c>
      <c r="FO58" s="2">
        <f t="shared" si="64"/>
        <v>5.3146650529092658E-4</v>
      </c>
      <c r="FP58" s="2">
        <f t="shared" si="64"/>
        <v>5.8819144751251203E-4</v>
      </c>
      <c r="FQ58" s="2">
        <f t="shared" si="64"/>
        <v>5.2657087061910076E-4</v>
      </c>
      <c r="FR58" s="2">
        <f t="shared" si="64"/>
        <v>5.0906900831747595E-4</v>
      </c>
      <c r="FS58" s="2">
        <f t="shared" si="64"/>
        <v>9.2415781268164485E-4</v>
      </c>
      <c r="FT58" s="2">
        <f t="shared" si="64"/>
        <v>2.4816868289840332E-3</v>
      </c>
      <c r="FU58" s="2">
        <f t="shared" si="64"/>
        <v>5.9198095002601274E-3</v>
      </c>
      <c r="FW58" s="2">
        <f t="shared" si="54"/>
        <v>4.4921956759314334E-12</v>
      </c>
      <c r="FX58" s="2">
        <f t="shared" si="54"/>
        <v>4.6524800408783361E-12</v>
      </c>
      <c r="FY58" s="2">
        <f t="shared" si="54"/>
        <v>7.4102885439701848E-12</v>
      </c>
      <c r="FZ58" s="2">
        <f t="shared" si="54"/>
        <v>6.6107786156647383E-12</v>
      </c>
      <c r="GA58" s="2">
        <f t="shared" si="54"/>
        <v>5.9863329920980403E-12</v>
      </c>
      <c r="GB58" s="2">
        <f t="shared" si="54"/>
        <v>6.7202897546145091E-12</v>
      </c>
      <c r="GC58" s="2">
        <f t="shared" si="54"/>
        <v>6.1776836666127679E-12</v>
      </c>
      <c r="GD58" s="2">
        <f t="shared" si="54"/>
        <v>6.744820532889012E-12</v>
      </c>
      <c r="GE58" s="2">
        <f t="shared" si="54"/>
        <v>1.1110833833611133E-11</v>
      </c>
      <c r="GF58" s="2">
        <f t="shared" si="54"/>
        <v>1.6464466430149222E-11</v>
      </c>
      <c r="GG58" s="2">
        <f t="shared" si="54"/>
        <v>1.3440407213500454E-11</v>
      </c>
      <c r="GH58" s="2">
        <f t="shared" si="54"/>
        <v>1.5136197441656471E-11</v>
      </c>
      <c r="GI58" s="2">
        <f t="shared" si="54"/>
        <v>9.9676023031760398E-11</v>
      </c>
      <c r="GJ58" s="2">
        <f t="shared" si="54"/>
        <v>5.8101885261595152E-10</v>
      </c>
      <c r="GK58" s="2">
        <f t="shared" si="54"/>
        <v>2.2819833074830834E-9</v>
      </c>
      <c r="GM58" s="107">
        <f t="shared" si="55"/>
        <v>5.2259184396481349E-5</v>
      </c>
      <c r="GN58" s="107">
        <f t="shared" si="55"/>
        <v>1.3256465903969963E-5</v>
      </c>
      <c r="GO58" s="107">
        <f t="shared" si="55"/>
        <v>1.0113583139950844E-5</v>
      </c>
      <c r="GP58" s="107">
        <f t="shared" si="55"/>
        <v>9.5306457450344455E-6</v>
      </c>
      <c r="GQ58" s="107">
        <f t="shared" si="55"/>
        <v>2.0755048004071191E-6</v>
      </c>
      <c r="GR58" s="107">
        <f t="shared" si="55"/>
        <v>1.2205666558100683E-6</v>
      </c>
      <c r="GS58" s="107">
        <f t="shared" si="55"/>
        <v>1.3810052061930666E-6</v>
      </c>
      <c r="GT58" s="107">
        <f t="shared" si="55"/>
        <v>8.1894597827238296E-7</v>
      </c>
      <c r="GU58" s="107">
        <f t="shared" si="55"/>
        <v>1.1133515490430764E-6</v>
      </c>
      <c r="GV58" s="107">
        <f t="shared" si="55"/>
        <v>1.2460966777844246E-6</v>
      </c>
      <c r="GW58" s="107">
        <f t="shared" si="55"/>
        <v>1.2705077203276768E-6</v>
      </c>
      <c r="GX58" s="107">
        <f t="shared" si="55"/>
        <v>1.1621541968044629E-6</v>
      </c>
      <c r="GY58" s="107">
        <f t="shared" si="55"/>
        <v>8.0897815098887861E-7</v>
      </c>
      <c r="GZ58" s="107">
        <f t="shared" si="55"/>
        <v>1.2882678991050084E-5</v>
      </c>
      <c r="HA58" s="107">
        <f t="shared" si="55"/>
        <v>2.607851945080384E-6</v>
      </c>
      <c r="HC58" s="107">
        <f t="shared" si="59"/>
        <v>2.4926640736944159E-13</v>
      </c>
      <c r="HD58" s="107">
        <f t="shared" si="59"/>
        <v>1.8806737845846138E-15</v>
      </c>
      <c r="HE58" s="107">
        <f t="shared" si="59"/>
        <v>1.1203212928472676E-15</v>
      </c>
      <c r="HF58" s="107">
        <f t="shared" si="59"/>
        <v>5.547164567284412E-16</v>
      </c>
      <c r="HG58" s="107">
        <f t="shared" si="59"/>
        <v>6.7593716432016818E-18</v>
      </c>
      <c r="HH58" s="107">
        <f t="shared" si="59"/>
        <v>7.4712592129478894E-19</v>
      </c>
      <c r="HI58" s="107">
        <f t="shared" si="59"/>
        <v>1.1092761297304179E-18</v>
      </c>
      <c r="HJ58" s="107">
        <f t="shared" si="59"/>
        <v>3.0352144410488776E-19</v>
      </c>
      <c r="HK58" s="107">
        <f t="shared" si="59"/>
        <v>6.2466574854644761E-19</v>
      </c>
      <c r="HL58" s="107">
        <f t="shared" si="59"/>
        <v>8.3054291997475902E-19</v>
      </c>
      <c r="HM58" s="107">
        <f t="shared" si="59"/>
        <v>9.8485310786985907E-19</v>
      </c>
      <c r="HN58" s="107">
        <f t="shared" si="59"/>
        <v>8.8383989090226224E-19</v>
      </c>
      <c r="HO58" s="107">
        <f t="shared" si="59"/>
        <v>2.1190890364966749E-19</v>
      </c>
      <c r="HP58" s="107">
        <f t="shared" si="59"/>
        <v>1.1816761427965903E-16</v>
      </c>
      <c r="HQ58" s="107">
        <f t="shared" si="59"/>
        <v>2.4984082631468482E-19</v>
      </c>
      <c r="HS58" s="107">
        <f t="shared" si="56"/>
        <v>5.2726059619063664E-42</v>
      </c>
      <c r="HT58" s="107">
        <f t="shared" si="56"/>
        <v>1.510767608251629E-49</v>
      </c>
      <c r="HU58" s="107">
        <f t="shared" si="56"/>
        <v>5.8440259289418503E-50</v>
      </c>
      <c r="HV58" s="107">
        <f t="shared" si="56"/>
        <v>1.5929070730727218E-51</v>
      </c>
      <c r="HW58" s="107">
        <f t="shared" si="56"/>
        <v>9.4210917401549517E-58</v>
      </c>
      <c r="HX58" s="107">
        <f t="shared" si="56"/>
        <v>1.0217331510844634E-61</v>
      </c>
      <c r="HY58" s="107">
        <f t="shared" si="56"/>
        <v>3.3875230613811366E-61</v>
      </c>
      <c r="HZ58" s="107">
        <f t="shared" si="56"/>
        <v>5.3274250958767323E-63</v>
      </c>
      <c r="IA58" s="107">
        <f t="shared" si="56"/>
        <v>2.012690396301859E-62</v>
      </c>
      <c r="IB58" s="107">
        <f t="shared" si="56"/>
        <v>7.9137149005290447E-62</v>
      </c>
      <c r="IC58" s="107">
        <f t="shared" si="56"/>
        <v>3.1897660544994307E-61</v>
      </c>
      <c r="ID58" s="107">
        <f t="shared" si="56"/>
        <v>6.4473376448272983E-61</v>
      </c>
      <c r="IE58" s="107">
        <f t="shared" si="56"/>
        <v>3.8508497513467057E-63</v>
      </c>
      <c r="IF58" s="107">
        <f t="shared" si="56"/>
        <v>3.8592230021137072E-56</v>
      </c>
      <c r="IG58" s="107">
        <f t="shared" si="56"/>
        <v>1.172903189183115E-35</v>
      </c>
      <c r="II58" s="107">
        <f t="shared" si="57"/>
        <v>3.854366583121283E-108</v>
      </c>
      <c r="IJ58" s="107">
        <f t="shared" si="57"/>
        <v>6.2271522822118791E-128</v>
      </c>
      <c r="IK58" s="107">
        <f t="shared" si="57"/>
        <v>1.1225208760149132E-128</v>
      </c>
      <c r="IL58" s="107">
        <f t="shared" si="57"/>
        <v>2.6847866476249727E-133</v>
      </c>
      <c r="IM58" s="107">
        <f t="shared" si="57"/>
        <v>1.0003524440907572E-149</v>
      </c>
      <c r="IN58" s="107">
        <f t="shared" si="57"/>
        <v>3.5543398607571288E-161</v>
      </c>
      <c r="IO58" s="107">
        <f t="shared" si="57"/>
        <v>5.5574911413703324E-160</v>
      </c>
      <c r="IP58" s="107">
        <f t="shared" si="57"/>
        <v>4.2506129880121973E-165</v>
      </c>
      <c r="IQ58" s="107">
        <f t="shared" si="57"/>
        <v>1.879958445675635E-164</v>
      </c>
      <c r="IR58" s="107">
        <f t="shared" si="57"/>
        <v>2.8409022238736901E-162</v>
      </c>
      <c r="IS58" s="107">
        <f t="shared" si="57"/>
        <v>6.5696193123909212E-160</v>
      </c>
      <c r="IT58" s="107">
        <f t="shared" si="57"/>
        <v>3.7311035683443694E-158</v>
      </c>
      <c r="IU58" s="107">
        <f t="shared" si="57"/>
        <v>7.9819425474064441E-164</v>
      </c>
      <c r="IV58" s="107">
        <f t="shared" si="57"/>
        <v>1.9288435495161969E-148</v>
      </c>
      <c r="IW58" s="107">
        <f t="shared" si="57"/>
        <v>1.4211374768062261E-83</v>
      </c>
      <c r="IY58" s="107">
        <f t="shared" si="58"/>
        <v>5.2259184645747757E-5</v>
      </c>
      <c r="IZ58" s="107">
        <f t="shared" si="58"/>
        <v>1.3256465905850637E-5</v>
      </c>
      <c r="JA58" s="107">
        <f t="shared" si="58"/>
        <v>1.0113583141071165E-5</v>
      </c>
      <c r="JB58" s="107">
        <f t="shared" si="58"/>
        <v>9.5306457455891623E-6</v>
      </c>
      <c r="JC58" s="107">
        <f t="shared" si="58"/>
        <v>2.0755048004138784E-6</v>
      </c>
      <c r="JD58" s="107">
        <f t="shared" si="58"/>
        <v>1.2205666558108154E-6</v>
      </c>
      <c r="JE58" s="107">
        <f t="shared" si="58"/>
        <v>1.3810052061941758E-6</v>
      </c>
      <c r="JF58" s="107">
        <f t="shared" si="58"/>
        <v>8.1894597827268651E-7</v>
      </c>
      <c r="JG58" s="107">
        <f t="shared" si="58"/>
        <v>1.1133515490437011E-6</v>
      </c>
      <c r="JH58" s="107">
        <f t="shared" si="58"/>
        <v>1.2460966777852552E-6</v>
      </c>
      <c r="JI58" s="107">
        <f t="shared" si="58"/>
        <v>1.2705077203286617E-6</v>
      </c>
      <c r="JJ58" s="107">
        <f t="shared" si="58"/>
        <v>1.1621541968053468E-6</v>
      </c>
      <c r="JK58" s="107">
        <f t="shared" si="58"/>
        <v>8.0897815098909048E-7</v>
      </c>
      <c r="JL58" s="107">
        <f t="shared" si="58"/>
        <v>1.2882678991168252E-5</v>
      </c>
      <c r="JM58" s="107">
        <f t="shared" si="58"/>
        <v>2.6078519450806338E-6</v>
      </c>
    </row>
    <row r="59" spans="2:273" x14ac:dyDescent="0.25">
      <c r="B59" s="2">
        <v>31</v>
      </c>
      <c r="C59" s="37">
        <v>62.805999999999997</v>
      </c>
      <c r="D59" s="37">
        <v>66.968000000000004</v>
      </c>
      <c r="E59" s="37">
        <v>69.25</v>
      </c>
      <c r="F59" s="37">
        <v>68.382999999999996</v>
      </c>
      <c r="G59" s="37">
        <v>68.349999999999994</v>
      </c>
      <c r="H59" s="37">
        <v>67.864000000000004</v>
      </c>
      <c r="I59" s="37">
        <v>68.948999999999998</v>
      </c>
      <c r="J59" s="37">
        <v>69.932000000000002</v>
      </c>
      <c r="K59" s="37">
        <v>71.763000000000005</v>
      </c>
      <c r="L59" s="37">
        <v>70.525000000000006</v>
      </c>
      <c r="M59" s="37">
        <v>70.728999999999999</v>
      </c>
      <c r="N59" s="37">
        <v>70.441000000000003</v>
      </c>
      <c r="O59" s="37">
        <v>69.983000000000004</v>
      </c>
      <c r="P59" s="37">
        <v>71.016999999999996</v>
      </c>
      <c r="Q59" s="37">
        <v>64.233000000000004</v>
      </c>
      <c r="S59" s="4">
        <f t="shared" si="8"/>
        <v>63.455360908944677</v>
      </c>
      <c r="T59" s="4">
        <f t="shared" si="9"/>
        <v>67.625431715874711</v>
      </c>
      <c r="U59" s="4">
        <f t="shared" si="10"/>
        <v>69.067932471858029</v>
      </c>
      <c r="V59" s="4">
        <f t="shared" si="11"/>
        <v>69.351366018398465</v>
      </c>
      <c r="W59" s="4">
        <f t="shared" si="12"/>
        <v>68.318269644765536</v>
      </c>
      <c r="X59" s="4">
        <f t="shared" si="13"/>
        <v>69.202890502388271</v>
      </c>
      <c r="Y59" s="4">
        <f t="shared" si="14"/>
        <v>70.229178836063298</v>
      </c>
      <c r="Z59" s="4">
        <f t="shared" si="15"/>
        <v>70.95368604460252</v>
      </c>
      <c r="AA59" s="4">
        <f t="shared" si="16"/>
        <v>72.070547180412902</v>
      </c>
      <c r="AB59" s="4">
        <f t="shared" si="17"/>
        <v>71.529741939557027</v>
      </c>
      <c r="AC59" s="4">
        <f t="shared" si="18"/>
        <v>71.328509114272492</v>
      </c>
      <c r="AD59" s="4">
        <f t="shared" si="19"/>
        <v>70.420883574117227</v>
      </c>
      <c r="AE59" s="4">
        <f t="shared" si="20"/>
        <v>70.919014081576094</v>
      </c>
      <c r="AF59" s="4">
        <f t="shared" si="21"/>
        <v>71.953349801662071</v>
      </c>
      <c r="AG59" s="4">
        <f t="shared" si="21"/>
        <v>65.867272860941327</v>
      </c>
      <c r="AI59" s="4">
        <f t="shared" si="22"/>
        <v>-0.64936090894467924</v>
      </c>
      <c r="AJ59" s="4">
        <f t="shared" si="23"/>
        <v>-0.65743171587470783</v>
      </c>
      <c r="AK59" s="4">
        <f t="shared" si="24"/>
        <v>0.18206752814197102</v>
      </c>
      <c r="AL59" s="4">
        <f t="shared" si="25"/>
        <v>-0.96836601839846992</v>
      </c>
      <c r="AM59" s="4">
        <f t="shared" si="26"/>
        <v>3.173035523445833E-2</v>
      </c>
      <c r="AN59" s="4">
        <f t="shared" si="27"/>
        <v>-1.3388905023882671</v>
      </c>
      <c r="AO59" s="4">
        <f t="shared" si="28"/>
        <v>-1.2801788360632997</v>
      </c>
      <c r="AP59" s="4">
        <f t="shared" si="29"/>
        <v>-1.021686044602518</v>
      </c>
      <c r="AQ59" s="4">
        <f t="shared" si="30"/>
        <v>-0.30754718041289664</v>
      </c>
      <c r="AR59" s="4">
        <f t="shared" si="31"/>
        <v>-1.0047419395570216</v>
      </c>
      <c r="AS59" s="4">
        <f t="shared" si="32"/>
        <v>-0.59950911427249309</v>
      </c>
      <c r="AT59" s="4">
        <f t="shared" si="33"/>
        <v>2.0116425882775957E-2</v>
      </c>
      <c r="AU59" s="4">
        <f t="shared" si="34"/>
        <v>-0.93601408157609001</v>
      </c>
      <c r="AV59" s="4">
        <f t="shared" si="60"/>
        <v>-0.93634980166207527</v>
      </c>
      <c r="AW59" s="4">
        <f t="shared" si="60"/>
        <v>-1.6342728609413228</v>
      </c>
      <c r="AY59" s="2">
        <f t="shared" si="50"/>
        <v>63.370016487632149</v>
      </c>
      <c r="AZ59" s="2">
        <f t="shared" si="50"/>
        <v>67.60009889555576</v>
      </c>
      <c r="BA59" s="2">
        <f t="shared" si="50"/>
        <v>69.047923705353156</v>
      </c>
      <c r="BB59" s="2">
        <f t="shared" si="50"/>
        <v>69.332290972956926</v>
      </c>
      <c r="BC59" s="2">
        <f t="shared" si="50"/>
        <v>68.313498543455339</v>
      </c>
      <c r="BD59" s="2">
        <f t="shared" si="50"/>
        <v>69.199895898065918</v>
      </c>
      <c r="BE59" s="2">
        <f t="shared" si="50"/>
        <v>70.225839138949809</v>
      </c>
      <c r="BF59" s="2">
        <f t="shared" si="50"/>
        <v>70.951705504854502</v>
      </c>
      <c r="BG59" s="2">
        <f t="shared" si="50"/>
        <v>72.067782897647234</v>
      </c>
      <c r="BH59" s="2">
        <f t="shared" si="50"/>
        <v>71.526671544921726</v>
      </c>
      <c r="BI59" s="2">
        <f t="shared" si="50"/>
        <v>71.325342519809425</v>
      </c>
      <c r="BJ59" s="2">
        <f t="shared" si="50"/>
        <v>70.418005102727093</v>
      </c>
      <c r="BK59" s="2">
        <f t="shared" si="50"/>
        <v>70.916964148095218</v>
      </c>
      <c r="BL59" s="2">
        <f t="shared" si="50"/>
        <v>71.928313319940202</v>
      </c>
      <c r="BM59" s="2">
        <f t="shared" si="50"/>
        <v>65.861870213363545</v>
      </c>
      <c r="BO59" s="2">
        <f t="shared" si="51"/>
        <v>62.805999999999997</v>
      </c>
      <c r="BP59" s="2">
        <f t="shared" si="51"/>
        <v>66.968000000000004</v>
      </c>
      <c r="BQ59" s="2">
        <f t="shared" si="51"/>
        <v>69.25</v>
      </c>
      <c r="BR59" s="2">
        <f t="shared" si="51"/>
        <v>68.382999999999996</v>
      </c>
      <c r="BS59" s="2">
        <f t="shared" si="51"/>
        <v>68.349999999999994</v>
      </c>
      <c r="BT59" s="2">
        <f t="shared" si="51"/>
        <v>67.864000000000004</v>
      </c>
      <c r="BU59" s="2">
        <f t="shared" si="51"/>
        <v>68.948999999999998</v>
      </c>
      <c r="BV59" s="2">
        <f t="shared" si="51"/>
        <v>69.932000000000002</v>
      </c>
      <c r="BW59" s="2">
        <f t="shared" si="51"/>
        <v>71.763000000000005</v>
      </c>
      <c r="BX59" s="2">
        <f t="shared" si="51"/>
        <v>70.525000000000006</v>
      </c>
      <c r="BY59" s="2">
        <f t="shared" si="51"/>
        <v>70.728999999999999</v>
      </c>
      <c r="BZ59" s="2">
        <f t="shared" si="51"/>
        <v>70.441000000000003</v>
      </c>
      <c r="CA59" s="2">
        <f t="shared" si="51"/>
        <v>69.983000000000004</v>
      </c>
      <c r="CB59" s="2">
        <f t="shared" si="51"/>
        <v>71.016999999999996</v>
      </c>
      <c r="CC59" s="2">
        <f t="shared" si="51"/>
        <v>64.233000000000004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63.371792442645081</v>
      </c>
      <c r="DL59" s="2">
        <f t="shared" si="61"/>
        <v>67.601882919356612</v>
      </c>
      <c r="DM59" s="2">
        <f t="shared" si="61"/>
        <v>69.049992121676325</v>
      </c>
      <c r="DN59" s="2">
        <f t="shared" si="61"/>
        <v>69.334183389867619</v>
      </c>
      <c r="DO59" s="2">
        <f t="shared" si="61"/>
        <v>68.31316666666666</v>
      </c>
      <c r="DP59" s="2">
        <f t="shared" si="61"/>
        <v>69.199452100840347</v>
      </c>
      <c r="DQ59" s="2">
        <f t="shared" si="61"/>
        <v>70.22628739495795</v>
      </c>
      <c r="DR59" s="2">
        <f t="shared" si="61"/>
        <v>70.952060504201668</v>
      </c>
      <c r="DS59" s="2">
        <f t="shared" si="61"/>
        <v>72.068102049910863</v>
      </c>
      <c r="DT59" s="2">
        <f t="shared" si="61"/>
        <v>71.526543449197874</v>
      </c>
      <c r="DU59" s="2">
        <f t="shared" si="61"/>
        <v>71.326258021390373</v>
      </c>
      <c r="DV59" s="2">
        <f t="shared" si="61"/>
        <v>70.418443627450969</v>
      </c>
      <c r="DW59" s="2">
        <f t="shared" si="61"/>
        <v>70.919029857397504</v>
      </c>
      <c r="DX59" s="2">
        <f t="shared" si="61"/>
        <v>71.931886915486899</v>
      </c>
      <c r="DY59" s="2">
        <f t="shared" si="61"/>
        <v>65.867904560622918</v>
      </c>
      <c r="EA59" s="2">
        <f t="shared" si="62"/>
        <v>59.057914086687312</v>
      </c>
      <c r="EB59" s="2">
        <f t="shared" si="62"/>
        <v>63.69022449985912</v>
      </c>
      <c r="EC59" s="2">
        <f t="shared" si="62"/>
        <v>64.775768117923747</v>
      </c>
      <c r="ED59" s="2">
        <f t="shared" si="62"/>
        <v>65.733781737132858</v>
      </c>
      <c r="EE59" s="2">
        <f t="shared" si="62"/>
        <v>69.019600784313724</v>
      </c>
      <c r="EF59" s="2">
        <f t="shared" si="62"/>
        <v>70.009640120610143</v>
      </c>
      <c r="EG59" s="2">
        <f t="shared" si="62"/>
        <v>69.395430948745073</v>
      </c>
      <c r="EH59" s="2">
        <f t="shared" si="62"/>
        <v>70.284932130034917</v>
      </c>
      <c r="EI59" s="2">
        <f t="shared" si="62"/>
        <v>71.591032425691111</v>
      </c>
      <c r="EJ59" s="2">
        <f t="shared" si="62"/>
        <v>71.699557800012585</v>
      </c>
      <c r="EK59" s="2">
        <f t="shared" si="62"/>
        <v>69.945042450041385</v>
      </c>
      <c r="EL59" s="2">
        <f t="shared" si="62"/>
        <v>69.734099333637602</v>
      </c>
      <c r="EM59" s="2">
        <f t="shared" si="62"/>
        <v>69.105572272859689</v>
      </c>
      <c r="EN59" s="2">
        <f t="shared" si="62"/>
        <v>70.742692000469873</v>
      </c>
      <c r="EO59" s="2">
        <f t="shared" si="62"/>
        <v>65.013039270023668</v>
      </c>
      <c r="EQ59" s="2">
        <f t="shared" si="63"/>
        <v>60.15013690793279</v>
      </c>
      <c r="ER59" s="2">
        <f t="shared" si="63"/>
        <v>63.49110493013066</v>
      </c>
      <c r="ES59" s="2">
        <f t="shared" si="63"/>
        <v>64.027726002312292</v>
      </c>
      <c r="ET59" s="2">
        <f t="shared" si="63"/>
        <v>65.639522821368772</v>
      </c>
      <c r="EU59" s="2">
        <f t="shared" si="63"/>
        <v>66.946709730515522</v>
      </c>
      <c r="EV59" s="2">
        <f t="shared" si="63"/>
        <v>67.802938228960073</v>
      </c>
      <c r="EW59" s="2">
        <f t="shared" si="63"/>
        <v>69.397380772366702</v>
      </c>
      <c r="EX59" s="2">
        <f t="shared" si="63"/>
        <v>70.377311528038248</v>
      </c>
      <c r="EY59" s="2">
        <f t="shared" si="63"/>
        <v>70.331390325079354</v>
      </c>
      <c r="EZ59" s="2">
        <f t="shared" si="63"/>
        <v>70.791764858026426</v>
      </c>
      <c r="FA59" s="2">
        <f t="shared" si="63"/>
        <v>68.585348091999947</v>
      </c>
      <c r="FB59" s="2">
        <f t="shared" si="63"/>
        <v>68.886349329529324</v>
      </c>
      <c r="FC59" s="2">
        <f t="shared" si="63"/>
        <v>68.434829998833948</v>
      </c>
      <c r="FD59" s="2">
        <f t="shared" si="63"/>
        <v>71.131706653114733</v>
      </c>
      <c r="FE59" s="2">
        <f t="shared" si="63"/>
        <v>66.495827619847518</v>
      </c>
      <c r="FG59" s="2">
        <f t="shared" si="64"/>
        <v>4.116840746481337E-4</v>
      </c>
      <c r="FH59" s="2">
        <f t="shared" si="64"/>
        <v>4.5607862659751276E-4</v>
      </c>
      <c r="FI59" s="2">
        <f t="shared" si="64"/>
        <v>4.8392791635785742E-4</v>
      </c>
      <c r="FJ59" s="2">
        <f t="shared" si="64"/>
        <v>5.2561272114389932E-4</v>
      </c>
      <c r="FK59" s="2">
        <f t="shared" si="64"/>
        <v>4.6979158567691848E-4</v>
      </c>
      <c r="FL59" s="2">
        <f t="shared" si="64"/>
        <v>5.4777068212574168E-4</v>
      </c>
      <c r="FM59" s="2">
        <f t="shared" si="64"/>
        <v>5.3951077853443938E-4</v>
      </c>
      <c r="FN59" s="2">
        <f t="shared" si="64"/>
        <v>5.3213048898586863E-4</v>
      </c>
      <c r="FO59" s="2">
        <f t="shared" si="64"/>
        <v>6.6898462993034472E-4</v>
      </c>
      <c r="FP59" s="2">
        <f t="shared" si="64"/>
        <v>7.4037640264079131E-4</v>
      </c>
      <c r="FQ59" s="2">
        <f t="shared" si="64"/>
        <v>6.6282307912459543E-4</v>
      </c>
      <c r="FR59" s="2">
        <f t="shared" si="64"/>
        <v>6.4079544710145589E-4</v>
      </c>
      <c r="FS59" s="2">
        <f t="shared" si="64"/>
        <v>1.1390998264681482E-3</v>
      </c>
      <c r="FT59" s="2">
        <f t="shared" si="64"/>
        <v>3.0050547436908095E-3</v>
      </c>
      <c r="FU59" s="2">
        <f t="shared" si="64"/>
        <v>7.058832970653274E-3</v>
      </c>
      <c r="FW59" s="2">
        <f t="shared" si="54"/>
        <v>5.6553392911753941E-12</v>
      </c>
      <c r="FX59" s="2">
        <f t="shared" si="54"/>
        <v>5.857125351319842E-12</v>
      </c>
      <c r="FY59" s="2">
        <f t="shared" si="54"/>
        <v>9.3290005567133573E-12</v>
      </c>
      <c r="FZ59" s="2">
        <f t="shared" si="54"/>
        <v>8.3224771909915511E-12</v>
      </c>
      <c r="GA59" s="2">
        <f t="shared" si="54"/>
        <v>7.536346727202345E-12</v>
      </c>
      <c r="GB59" s="2">
        <f t="shared" si="54"/>
        <v>8.4603435466894636E-12</v>
      </c>
      <c r="GC59" s="2">
        <f t="shared" si="54"/>
        <v>7.7772429539121339E-12</v>
      </c>
      <c r="GD59" s="2">
        <f t="shared" si="54"/>
        <v>8.491225966830217E-12</v>
      </c>
      <c r="GE59" s="2">
        <f t="shared" si="54"/>
        <v>1.3987711059315207E-11</v>
      </c>
      <c r="GF59" s="2">
        <f t="shared" si="54"/>
        <v>2.0727535180458463E-11</v>
      </c>
      <c r="GG59" s="2">
        <f t="shared" si="54"/>
        <v>1.6920470185878455E-11</v>
      </c>
      <c r="GH59" s="2">
        <f t="shared" si="54"/>
        <v>1.9055343597160493E-11</v>
      </c>
      <c r="GI59" s="2">
        <f t="shared" si="54"/>
        <v>1.2288525999240641E-10</v>
      </c>
      <c r="GJ59" s="2">
        <f t="shared" si="54"/>
        <v>7.0392041004235811E-10</v>
      </c>
      <c r="GK59" s="2">
        <f t="shared" si="54"/>
        <v>2.7241783680509366E-9</v>
      </c>
      <c r="GM59" s="107">
        <f t="shared" si="55"/>
        <v>8.5222579221747935E-5</v>
      </c>
      <c r="GN59" s="107">
        <f t="shared" si="55"/>
        <v>2.3448893458117853E-5</v>
      </c>
      <c r="GO59" s="107">
        <f t="shared" si="55"/>
        <v>1.8236448519590923E-5</v>
      </c>
      <c r="GP59" s="107">
        <f t="shared" si="55"/>
        <v>1.7349298310624591E-5</v>
      </c>
      <c r="GQ59" s="107">
        <f t="shared" si="55"/>
        <v>4.0757925848554467E-6</v>
      </c>
      <c r="GR59" s="107">
        <f t="shared" si="55"/>
        <v>2.5027371882526187E-6</v>
      </c>
      <c r="GS59" s="107">
        <f t="shared" si="55"/>
        <v>2.8081472143793037E-6</v>
      </c>
      <c r="GT59" s="107">
        <f t="shared" si="55"/>
        <v>1.7128922021383065E-6</v>
      </c>
      <c r="GU59" s="107">
        <f t="shared" si="55"/>
        <v>2.3386109680450705E-6</v>
      </c>
      <c r="GV59" s="107">
        <f t="shared" si="55"/>
        <v>2.6262362223139772E-6</v>
      </c>
      <c r="GW59" s="107">
        <f t="shared" si="55"/>
        <v>2.6459999888163692E-6</v>
      </c>
      <c r="GX59" s="107">
        <f t="shared" si="55"/>
        <v>2.4249855913312759E-6</v>
      </c>
      <c r="GY59" s="107">
        <f t="shared" si="55"/>
        <v>1.7067564432431524E-6</v>
      </c>
      <c r="GZ59" s="107">
        <f t="shared" si="55"/>
        <v>2.4160529134755101E-5</v>
      </c>
      <c r="HA59" s="107">
        <f t="shared" si="55"/>
        <v>5.7047397222640444E-6</v>
      </c>
      <c r="HC59" s="107">
        <f t="shared" si="59"/>
        <v>6.7732538547486018E-13</v>
      </c>
      <c r="HD59" s="107">
        <f t="shared" si="59"/>
        <v>6.1258178575073362E-15</v>
      </c>
      <c r="HE59" s="107">
        <f t="shared" si="59"/>
        <v>3.7763484615379579E-15</v>
      </c>
      <c r="HF59" s="107">
        <f t="shared" si="59"/>
        <v>1.9253667906853408E-15</v>
      </c>
      <c r="HG59" s="107">
        <f t="shared" si="59"/>
        <v>2.733023476532212E-17</v>
      </c>
      <c r="HH59" s="107">
        <f t="shared" si="59"/>
        <v>3.3400548773278279E-18</v>
      </c>
      <c r="HI59" s="107">
        <f t="shared" si="59"/>
        <v>4.8721241502918825E-18</v>
      </c>
      <c r="HJ59" s="107">
        <f t="shared" si="59"/>
        <v>1.4055007495075869E-18</v>
      </c>
      <c r="HK59" s="107">
        <f t="shared" si="59"/>
        <v>2.9312852221669891E-18</v>
      </c>
      <c r="HL59" s="107">
        <f t="shared" si="59"/>
        <v>3.929840794374138E-18</v>
      </c>
      <c r="HM59" s="107">
        <f t="shared" si="59"/>
        <v>4.5357350591211508E-18</v>
      </c>
      <c r="HN59" s="107">
        <f t="shared" si="59"/>
        <v>4.073786518748181E-18</v>
      </c>
      <c r="HO59" s="107">
        <f t="shared" si="59"/>
        <v>1.0051961282063142E-18</v>
      </c>
      <c r="HP59" s="107">
        <f t="shared" si="59"/>
        <v>4.5800182078778728E-16</v>
      </c>
      <c r="HQ59" s="107">
        <f t="shared" si="59"/>
        <v>1.3295872494358299E-18</v>
      </c>
      <c r="HS59" s="107">
        <f t="shared" si="56"/>
        <v>4.3247386677703551E-41</v>
      </c>
      <c r="HT59" s="107">
        <f t="shared" si="56"/>
        <v>1.8386782198295337E-48</v>
      </c>
      <c r="HU59" s="107">
        <f t="shared" si="56"/>
        <v>7.5790939308105783E-49</v>
      </c>
      <c r="HV59" s="107">
        <f t="shared" si="56"/>
        <v>2.2295325594871864E-50</v>
      </c>
      <c r="HW59" s="107">
        <f t="shared" si="56"/>
        <v>1.8115937028020312E-56</v>
      </c>
      <c r="HX59" s="107">
        <f t="shared" si="56"/>
        <v>2.4794266761344236E-60</v>
      </c>
      <c r="HY59" s="107">
        <f t="shared" si="56"/>
        <v>7.9298258201511272E-60</v>
      </c>
      <c r="HZ59" s="107">
        <f t="shared" si="56"/>
        <v>1.3915919816644991E-61</v>
      </c>
      <c r="IA59" s="107">
        <f t="shared" si="56"/>
        <v>5.4826054089768131E-61</v>
      </c>
      <c r="IB59" s="107">
        <f t="shared" si="56"/>
        <v>2.1843197590928872E-60</v>
      </c>
      <c r="IC59" s="107">
        <f t="shared" si="56"/>
        <v>8.2299251326508578E-60</v>
      </c>
      <c r="ID59" s="107">
        <f t="shared" si="56"/>
        <v>1.6452267024196102E-59</v>
      </c>
      <c r="IE59" s="107">
        <f t="shared" si="56"/>
        <v>1.0478582791752694E-61</v>
      </c>
      <c r="IF59" s="107">
        <f t="shared" si="56"/>
        <v>7.2807974306394432E-55</v>
      </c>
      <c r="IG59" s="107">
        <f t="shared" si="56"/>
        <v>7.1636112416915562E-35</v>
      </c>
      <c r="II59" s="107">
        <f t="shared" si="57"/>
        <v>2.8137450945661503E-106</v>
      </c>
      <c r="IJ59" s="107">
        <f t="shared" si="57"/>
        <v>1.0167665734904086E-125</v>
      </c>
      <c r="IK59" s="107">
        <f t="shared" si="57"/>
        <v>2.072171204966564E-126</v>
      </c>
      <c r="IL59" s="107">
        <f t="shared" si="57"/>
        <v>5.8519450957456067E-131</v>
      </c>
      <c r="IM59" s="107">
        <f t="shared" si="57"/>
        <v>4.1746764458680603E-147</v>
      </c>
      <c r="IN59" s="107">
        <f t="shared" si="57"/>
        <v>2.4361641870290736E-158</v>
      </c>
      <c r="IO59" s="107">
        <f t="shared" si="57"/>
        <v>3.5516910070138343E-157</v>
      </c>
      <c r="IP59" s="107">
        <f t="shared" si="57"/>
        <v>3.4246318459235323E-162</v>
      </c>
      <c r="IQ59" s="107">
        <f t="shared" si="57"/>
        <v>1.6820493540512274E-161</v>
      </c>
      <c r="IR59" s="107">
        <f t="shared" si="57"/>
        <v>2.5793110842856464E-159</v>
      </c>
      <c r="IS59" s="107">
        <f t="shared" si="57"/>
        <v>5.1107566608482299E-157</v>
      </c>
      <c r="IT59" s="107">
        <f t="shared" si="57"/>
        <v>2.7814655138684045E-155</v>
      </c>
      <c r="IU59" s="107">
        <f t="shared" si="57"/>
        <v>6.7580031871796147E-161</v>
      </c>
      <c r="IV59" s="107">
        <f t="shared" si="57"/>
        <v>8.2344568081522215E-146</v>
      </c>
      <c r="IW59" s="107">
        <f t="shared" si="57"/>
        <v>3.9836225850582108E-82</v>
      </c>
      <c r="IY59" s="107">
        <f t="shared" si="58"/>
        <v>8.5222579899073319E-5</v>
      </c>
      <c r="IZ59" s="107">
        <f t="shared" si="58"/>
        <v>2.344889346424367E-5</v>
      </c>
      <c r="JA59" s="107">
        <f t="shared" si="58"/>
        <v>1.823644852336727E-5</v>
      </c>
      <c r="JB59" s="107">
        <f t="shared" si="58"/>
        <v>1.7349298312549958E-5</v>
      </c>
      <c r="JC59" s="107">
        <f t="shared" si="58"/>
        <v>4.0757925848827771E-6</v>
      </c>
      <c r="JD59" s="107">
        <f t="shared" si="58"/>
        <v>2.5027371882559585E-6</v>
      </c>
      <c r="JE59" s="107">
        <f t="shared" si="58"/>
        <v>2.8081472143841758E-6</v>
      </c>
      <c r="JF59" s="107">
        <f t="shared" si="58"/>
        <v>1.712892202139712E-6</v>
      </c>
      <c r="JG59" s="107">
        <f t="shared" si="58"/>
        <v>2.3386109680480017E-6</v>
      </c>
      <c r="JH59" s="107">
        <f t="shared" si="58"/>
        <v>2.626236222317907E-6</v>
      </c>
      <c r="JI59" s="107">
        <f t="shared" si="58"/>
        <v>2.6459999888209051E-6</v>
      </c>
      <c r="JJ59" s="107">
        <f t="shared" si="58"/>
        <v>2.4249855913353497E-6</v>
      </c>
      <c r="JK59" s="107">
        <f t="shared" si="58"/>
        <v>1.7067564432441576E-6</v>
      </c>
      <c r="JL59" s="107">
        <f t="shared" si="58"/>
        <v>2.4160529135213102E-5</v>
      </c>
      <c r="JM59" s="107">
        <f t="shared" si="58"/>
        <v>5.7047397222653742E-6</v>
      </c>
    </row>
    <row r="60" spans="2:273" x14ac:dyDescent="0.25">
      <c r="B60" s="2">
        <v>32</v>
      </c>
      <c r="C60" s="37">
        <v>62.677</v>
      </c>
      <c r="D60" s="37">
        <v>67.322999999999993</v>
      </c>
      <c r="E60" s="37">
        <v>68.3</v>
      </c>
      <c r="F60" s="37">
        <v>69.483000000000004</v>
      </c>
      <c r="G60" s="37">
        <v>68.617000000000004</v>
      </c>
      <c r="H60" s="37">
        <v>69.373000000000005</v>
      </c>
      <c r="I60" s="37">
        <v>70.254000000000005</v>
      </c>
      <c r="J60" s="37">
        <v>70.558999999999997</v>
      </c>
      <c r="K60" s="37">
        <v>70.983000000000004</v>
      </c>
      <c r="L60" s="37">
        <v>72.457999999999998</v>
      </c>
      <c r="M60" s="37">
        <v>70.661000000000001</v>
      </c>
      <c r="N60" s="37">
        <v>69.034000000000006</v>
      </c>
      <c r="O60" s="37">
        <v>70.3</v>
      </c>
      <c r="P60" s="37">
        <v>71.25</v>
      </c>
      <c r="Q60" s="37">
        <v>65.150000000000006</v>
      </c>
      <c r="S60" s="4">
        <f t="shared" si="8"/>
        <v>63.552320683440108</v>
      </c>
      <c r="T60" s="4">
        <f t="shared" si="9"/>
        <v>67.740058888248157</v>
      </c>
      <c r="U60" s="4">
        <f t="shared" si="10"/>
        <v>69.192203562026847</v>
      </c>
      <c r="V60" s="4">
        <f t="shared" si="11"/>
        <v>69.47472348294788</v>
      </c>
      <c r="W60" s="4">
        <f t="shared" si="12"/>
        <v>68.467080638703308</v>
      </c>
      <c r="X60" s="4">
        <f t="shared" si="13"/>
        <v>69.347837993935812</v>
      </c>
      <c r="Y60" s="4">
        <f t="shared" si="14"/>
        <v>70.353022577676001</v>
      </c>
      <c r="Z60" s="4">
        <f t="shared" si="15"/>
        <v>71.072806052018223</v>
      </c>
      <c r="AA60" s="4">
        <f t="shared" si="16"/>
        <v>72.172417609490921</v>
      </c>
      <c r="AB60" s="4">
        <f t="shared" si="17"/>
        <v>71.597168118140402</v>
      </c>
      <c r="AC60" s="4">
        <f t="shared" si="18"/>
        <v>71.446380678656453</v>
      </c>
      <c r="AD60" s="4">
        <f t="shared" si="19"/>
        <v>70.561921478959732</v>
      </c>
      <c r="AE60" s="4">
        <f t="shared" si="20"/>
        <v>71.045040107410244</v>
      </c>
      <c r="AF60" s="4">
        <f t="shared" si="21"/>
        <v>72.117637708059391</v>
      </c>
      <c r="AG60" s="4">
        <f t="shared" si="21"/>
        <v>65.993733959131177</v>
      </c>
      <c r="AI60" s="4">
        <f t="shared" si="22"/>
        <v>-0.87532068344010838</v>
      </c>
      <c r="AJ60" s="4">
        <f t="shared" si="23"/>
        <v>-0.41705888824816384</v>
      </c>
      <c r="AK60" s="4">
        <f t="shared" si="24"/>
        <v>-0.89220356202685025</v>
      </c>
      <c r="AL60" s="4">
        <f t="shared" si="25"/>
        <v>8.2765170521241771E-3</v>
      </c>
      <c r="AM60" s="4">
        <f t="shared" si="26"/>
        <v>0.14991936129669625</v>
      </c>
      <c r="AN60" s="4">
        <f t="shared" si="27"/>
        <v>2.516200606419261E-2</v>
      </c>
      <c r="AO60" s="4">
        <f t="shared" si="28"/>
        <v>-9.9022577675995649E-2</v>
      </c>
      <c r="AP60" s="4">
        <f t="shared" si="29"/>
        <v>-0.51380605201822505</v>
      </c>
      <c r="AQ60" s="4">
        <f t="shared" si="30"/>
        <v>-1.189417609490917</v>
      </c>
      <c r="AR60" s="4">
        <f t="shared" si="31"/>
        <v>0.86083188185959614</v>
      </c>
      <c r="AS60" s="4">
        <f t="shared" si="32"/>
        <v>-0.78538067865645189</v>
      </c>
      <c r="AT60" s="4">
        <f t="shared" si="33"/>
        <v>-1.5279214789597262</v>
      </c>
      <c r="AU60" s="4">
        <f t="shared" si="34"/>
        <v>-0.74504010741024729</v>
      </c>
      <c r="AV60" s="4">
        <f t="shared" ref="AV60:AW75" si="65">IF(OR($B60 &lt; P$231, $B60 &gt; P$234), 0, P60-AF60)</f>
        <v>-0.86763770805939089</v>
      </c>
      <c r="AW60" s="4">
        <f t="shared" si="65"/>
        <v>-0.84373395913117122</v>
      </c>
      <c r="AY60" s="2">
        <f t="shared" ref="AY60:BM76" si="66">IF(OR($B60 &lt; C$231, $B60 &gt; C$234), #N/A, ((1-FG60)*DK60) + (FG60 - FW60)*EA60 + (FW60*EQ60))</f>
        <v>63.418564627463155</v>
      </c>
      <c r="AZ60" s="2">
        <f t="shared" si="66"/>
        <v>67.697132492665304</v>
      </c>
      <c r="BA60" s="2">
        <f t="shared" si="66"/>
        <v>69.157674058514814</v>
      </c>
      <c r="BB60" s="2">
        <f t="shared" si="66"/>
        <v>69.441516498248575</v>
      </c>
      <c r="BC60" s="2">
        <f t="shared" si="66"/>
        <v>68.458137375759833</v>
      </c>
      <c r="BD60" s="2">
        <f t="shared" si="66"/>
        <v>69.341990352645126</v>
      </c>
      <c r="BE60" s="2">
        <f t="shared" si="66"/>
        <v>70.346552970284108</v>
      </c>
      <c r="BF60" s="2">
        <f t="shared" si="66"/>
        <v>71.068862925940962</v>
      </c>
      <c r="BG60" s="2">
        <f t="shared" si="66"/>
        <v>72.166899324200614</v>
      </c>
      <c r="BH60" s="2">
        <f t="shared" si="66"/>
        <v>71.591022955315211</v>
      </c>
      <c r="BI60" s="2">
        <f t="shared" si="66"/>
        <v>71.440110908124211</v>
      </c>
      <c r="BJ60" s="2">
        <f t="shared" si="66"/>
        <v>70.556210374679736</v>
      </c>
      <c r="BK60" s="2">
        <f t="shared" si="66"/>
        <v>71.04092663899398</v>
      </c>
      <c r="BL60" s="2">
        <f t="shared" si="66"/>
        <v>72.07293670839853</v>
      </c>
      <c r="BM60" s="2">
        <f t="shared" si="66"/>
        <v>65.982591102811782</v>
      </c>
      <c r="BO60" s="2">
        <f t="shared" ref="BO60:CC76" si="67">IF(AND(IY60 &lt; $CC$23, $B60 &lt; C$7, $B60 &gt; C$231), C60, "")</f>
        <v>62.677</v>
      </c>
      <c r="BP60" s="2">
        <f t="shared" si="67"/>
        <v>67.322999999999993</v>
      </c>
      <c r="BQ60" s="2">
        <f t="shared" si="67"/>
        <v>68.3</v>
      </c>
      <c r="BR60" s="2">
        <f t="shared" si="67"/>
        <v>69.483000000000004</v>
      </c>
      <c r="BS60" s="2">
        <f t="shared" si="67"/>
        <v>68.617000000000004</v>
      </c>
      <c r="BT60" s="2">
        <f t="shared" si="67"/>
        <v>69.373000000000005</v>
      </c>
      <c r="BU60" s="2">
        <f t="shared" si="67"/>
        <v>70.254000000000005</v>
      </c>
      <c r="BV60" s="2">
        <f t="shared" si="67"/>
        <v>70.558999999999997</v>
      </c>
      <c r="BW60" s="2">
        <f t="shared" si="67"/>
        <v>70.983000000000004</v>
      </c>
      <c r="BX60" s="2">
        <f t="shared" si="67"/>
        <v>72.457999999999998</v>
      </c>
      <c r="BY60" s="2">
        <f t="shared" si="67"/>
        <v>70.661000000000001</v>
      </c>
      <c r="BZ60" s="2">
        <f t="shared" si="67"/>
        <v>69.034000000000006</v>
      </c>
      <c r="CA60" s="2">
        <f t="shared" si="67"/>
        <v>70.3</v>
      </c>
      <c r="CB60" s="2">
        <f t="shared" si="67"/>
        <v>71.25</v>
      </c>
      <c r="CC60" s="2">
        <f t="shared" si="67"/>
        <v>65.150000000000006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63.420869163292856</v>
      </c>
      <c r="DL60" s="2">
        <f t="shared" si="61"/>
        <v>67.699505854032168</v>
      </c>
      <c r="DM60" s="2">
        <f t="shared" si="61"/>
        <v>69.160426195426183</v>
      </c>
      <c r="DN60" s="2">
        <f t="shared" si="61"/>
        <v>69.444058649742871</v>
      </c>
      <c r="DO60" s="2">
        <f t="shared" si="61"/>
        <v>68.457904761904757</v>
      </c>
      <c r="DP60" s="2">
        <f t="shared" si="61"/>
        <v>69.341651948051961</v>
      </c>
      <c r="DQ60" s="2">
        <f t="shared" si="61"/>
        <v>70.347306722689055</v>
      </c>
      <c r="DR60" s="2">
        <f t="shared" si="61"/>
        <v>71.069499312452251</v>
      </c>
      <c r="DS60" s="2">
        <f t="shared" si="61"/>
        <v>72.167533199643486</v>
      </c>
      <c r="DT60" s="2">
        <f t="shared" si="61"/>
        <v>71.591088569518718</v>
      </c>
      <c r="DU60" s="2">
        <f t="shared" si="61"/>
        <v>71.441497994652408</v>
      </c>
      <c r="DV60" s="2">
        <f t="shared" si="61"/>
        <v>70.557007464349368</v>
      </c>
      <c r="DW60" s="2">
        <f t="shared" si="61"/>
        <v>71.043860071301253</v>
      </c>
      <c r="DX60" s="2">
        <f t="shared" si="61"/>
        <v>72.078328228228216</v>
      </c>
      <c r="DY60" s="2">
        <f t="shared" si="61"/>
        <v>65.991689877641818</v>
      </c>
      <c r="EA60" s="2">
        <f t="shared" si="62"/>
        <v>58.973883900928797</v>
      </c>
      <c r="EB60" s="2">
        <f t="shared" si="62"/>
        <v>63.56545865032404</v>
      </c>
      <c r="EC60" s="2">
        <f t="shared" si="62"/>
        <v>64.642451731116338</v>
      </c>
      <c r="ED60" s="2">
        <f t="shared" si="62"/>
        <v>65.601728655034734</v>
      </c>
      <c r="EE60" s="2">
        <f t="shared" si="62"/>
        <v>68.851258431372557</v>
      </c>
      <c r="EF60" s="2">
        <f t="shared" si="62"/>
        <v>69.832445769776513</v>
      </c>
      <c r="EG60" s="2">
        <f t="shared" si="62"/>
        <v>69.23739292846237</v>
      </c>
      <c r="EH60" s="2">
        <f t="shared" si="62"/>
        <v>70.119413883834156</v>
      </c>
      <c r="EI60" s="2">
        <f t="shared" si="62"/>
        <v>71.414762003741416</v>
      </c>
      <c r="EJ60" s="2">
        <f t="shared" si="62"/>
        <v>71.520679535586183</v>
      </c>
      <c r="EK60" s="2">
        <f t="shared" si="62"/>
        <v>69.778926037601991</v>
      </c>
      <c r="EL60" s="2">
        <f t="shared" si="62"/>
        <v>69.568773436786856</v>
      </c>
      <c r="EM60" s="2">
        <f t="shared" si="62"/>
        <v>68.954466017397095</v>
      </c>
      <c r="EN60" s="2">
        <f t="shared" si="62"/>
        <v>70.596487646344812</v>
      </c>
      <c r="EO60" s="2">
        <f t="shared" si="62"/>
        <v>64.910453126056112</v>
      </c>
      <c r="EQ60" s="2">
        <f t="shared" si="63"/>
        <v>60.046800167133327</v>
      </c>
      <c r="ER60" s="2">
        <f t="shared" si="63"/>
        <v>63.366272985689861</v>
      </c>
      <c r="ES60" s="2">
        <f t="shared" si="63"/>
        <v>63.903325027276033</v>
      </c>
      <c r="ET60" s="2">
        <f t="shared" si="63"/>
        <v>65.506409125943591</v>
      </c>
      <c r="EU60" s="2">
        <f t="shared" si="63"/>
        <v>66.805696316914833</v>
      </c>
      <c r="EV60" s="2">
        <f t="shared" si="63"/>
        <v>67.655861182517668</v>
      </c>
      <c r="EW60" s="2">
        <f t="shared" si="63"/>
        <v>69.238130637908924</v>
      </c>
      <c r="EX60" s="2">
        <f t="shared" si="63"/>
        <v>70.209589448239925</v>
      </c>
      <c r="EY60" s="2">
        <f t="shared" si="63"/>
        <v>70.172547538587423</v>
      </c>
      <c r="EZ60" s="2">
        <f t="shared" si="63"/>
        <v>70.624872856339607</v>
      </c>
      <c r="FA60" s="2">
        <f t="shared" si="63"/>
        <v>68.43838862588423</v>
      </c>
      <c r="FB60" s="2">
        <f t="shared" si="63"/>
        <v>68.73296231612413</v>
      </c>
      <c r="FC60" s="2">
        <f t="shared" si="63"/>
        <v>68.29293254240693</v>
      </c>
      <c r="FD60" s="2">
        <f t="shared" si="63"/>
        <v>70.978391527167219</v>
      </c>
      <c r="FE60" s="2">
        <f t="shared" si="63"/>
        <v>66.365549980617644</v>
      </c>
      <c r="FG60" s="2">
        <f t="shared" si="64"/>
        <v>5.1822430284312348E-4</v>
      </c>
      <c r="FH60" s="2">
        <f t="shared" si="64"/>
        <v>5.7410117699304591E-4</v>
      </c>
      <c r="FI60" s="2">
        <f t="shared" si="64"/>
        <v>6.0915282377837306E-4</v>
      </c>
      <c r="FJ60" s="2">
        <f t="shared" si="64"/>
        <v>6.6161716895897515E-4</v>
      </c>
      <c r="FK60" s="2">
        <f t="shared" si="64"/>
        <v>5.9136063176909827E-4</v>
      </c>
      <c r="FL60" s="2">
        <f t="shared" si="64"/>
        <v>6.895046379148806E-4</v>
      </c>
      <c r="FM60" s="2">
        <f t="shared" si="64"/>
        <v>6.7910896223130526E-4</v>
      </c>
      <c r="FN60" s="2">
        <f t="shared" si="64"/>
        <v>6.6982030572241029E-4</v>
      </c>
      <c r="FO60" s="2">
        <f t="shared" si="64"/>
        <v>8.4205589222183371E-4</v>
      </c>
      <c r="FP60" s="2">
        <f t="shared" si="64"/>
        <v>9.3190002023266932E-4</v>
      </c>
      <c r="FQ60" s="2">
        <f t="shared" si="64"/>
        <v>8.3430163353665464E-4</v>
      </c>
      <c r="FR60" s="2">
        <f t="shared" si="64"/>
        <v>8.0657984582167483E-4</v>
      </c>
      <c r="FS60" s="2">
        <f t="shared" si="64"/>
        <v>1.4039631258452112E-3</v>
      </c>
      <c r="FT60" s="2">
        <f t="shared" si="64"/>
        <v>3.6383941844285498E-3</v>
      </c>
      <c r="FU60" s="2">
        <f t="shared" si="64"/>
        <v>8.4151593522486957E-3</v>
      </c>
      <c r="FW60" s="2">
        <f t="shared" ref="FW60:GK76" si="70">POWER(10,($B60-C$233)/C$230)/(1+POWER(10,($B60-C$233)/C$230))</f>
        <v>7.1196503459682842E-12</v>
      </c>
      <c r="FX60" s="2">
        <f t="shared" si="70"/>
        <v>7.3736839448291987E-12</v>
      </c>
      <c r="FY60" s="2">
        <f t="shared" si="70"/>
        <v>1.1744515867459996E-11</v>
      </c>
      <c r="FZ60" s="2">
        <f t="shared" si="70"/>
        <v>1.0477378024794014E-11</v>
      </c>
      <c r="GA60" s="2">
        <f t="shared" si="70"/>
        <v>9.4876984069483143E-12</v>
      </c>
      <c r="GB60" s="2">
        <f t="shared" si="70"/>
        <v>1.0650941483412814E-11</v>
      </c>
      <c r="GC60" s="2">
        <f t="shared" si="70"/>
        <v>9.790968788357392E-12</v>
      </c>
      <c r="GD60" s="2">
        <f t="shared" si="70"/>
        <v>1.0689820146905542E-11</v>
      </c>
      <c r="GE60" s="2">
        <f t="shared" si="70"/>
        <v>1.7609484905342496E-11</v>
      </c>
      <c r="GF60" s="2">
        <f t="shared" si="70"/>
        <v>2.6094420762396692E-11</v>
      </c>
      <c r="GG60" s="2">
        <f t="shared" si="70"/>
        <v>2.1301609896414614E-11</v>
      </c>
      <c r="GH60" s="2">
        <f t="shared" si="70"/>
        <v>2.3989256284816321E-11</v>
      </c>
      <c r="GI60" s="2">
        <f t="shared" si="70"/>
        <v>1.5149869210279331E-10</v>
      </c>
      <c r="GJ60" s="2">
        <f t="shared" si="70"/>
        <v>8.5281904611251175E-10</v>
      </c>
      <c r="GK60" s="2">
        <f t="shared" si="70"/>
        <v>3.2520605019262536E-9</v>
      </c>
      <c r="GM60" s="107">
        <f t="shared" ref="GM60:HA76" si="71" xml:space="preserve"> _xlfn.NORM.DIST($B60, C$7, ABS(C$11), TRUE) * _xlfn.NORM.DIST(($B60 - C$7)*C$15, 0, ABS(C$11), TRUE) * 2</f>
        <v>1.3720711141908888E-4</v>
      </c>
      <c r="GN60" s="107">
        <f t="shared" si="71"/>
        <v>4.0846506730547261E-5</v>
      </c>
      <c r="GO60" s="107">
        <f t="shared" si="71"/>
        <v>3.2361011560816144E-5</v>
      </c>
      <c r="GP60" s="107">
        <f t="shared" si="71"/>
        <v>3.1066832254427582E-5</v>
      </c>
      <c r="GQ60" s="107">
        <f t="shared" si="71"/>
        <v>7.857543756715928E-6</v>
      </c>
      <c r="GR60" s="107">
        <f t="shared" si="71"/>
        <v>5.0297310235831372E-6</v>
      </c>
      <c r="GS60" s="107">
        <f t="shared" si="71"/>
        <v>5.5981519806897854E-6</v>
      </c>
      <c r="GT60" s="107">
        <f t="shared" si="71"/>
        <v>3.5095732270494263E-6</v>
      </c>
      <c r="GU60" s="107">
        <f t="shared" si="71"/>
        <v>4.8086107877740283E-6</v>
      </c>
      <c r="GV60" s="107">
        <f t="shared" si="71"/>
        <v>5.4161063424349633E-6</v>
      </c>
      <c r="GW60" s="107">
        <f t="shared" si="71"/>
        <v>5.3958890764810521E-6</v>
      </c>
      <c r="GX60" s="107">
        <f t="shared" si="71"/>
        <v>4.9548242970307828E-6</v>
      </c>
      <c r="GY60" s="107">
        <f t="shared" si="71"/>
        <v>3.5257370900314915E-6</v>
      </c>
      <c r="GZ60" s="107">
        <f t="shared" si="71"/>
        <v>4.4474192960317241E-5</v>
      </c>
      <c r="HA60" s="107">
        <f t="shared" si="71"/>
        <v>1.2166482136116418E-5</v>
      </c>
      <c r="HC60" s="107">
        <f t="shared" si="59"/>
        <v>1.8076395209194077E-12</v>
      </c>
      <c r="HD60" s="107">
        <f t="shared" ref="HD60:HQ78" si="72" xml:space="preserve"> _xlfn.NORM.DIST($B60, D$8, ABS(D$12), TRUE) * _xlfn.NORM.DIST(($B60 - D$8)*D$16, 0, ABS(D$12), TRUE) * 2</f>
        <v>1.9529450880943507E-14</v>
      </c>
      <c r="HE60" s="107">
        <f t="shared" si="72"/>
        <v>1.2447320768757198E-14</v>
      </c>
      <c r="HF60" s="107">
        <f t="shared" si="72"/>
        <v>6.5307308233652705E-15</v>
      </c>
      <c r="HG60" s="107">
        <f t="shared" si="72"/>
        <v>1.0769709142876169E-16</v>
      </c>
      <c r="HH60" s="107">
        <f t="shared" si="72"/>
        <v>1.4519575732716611E-17</v>
      </c>
      <c r="HI60" s="107">
        <f t="shared" si="72"/>
        <v>2.0816550805187405E-17</v>
      </c>
      <c r="HJ60" s="107">
        <f t="shared" si="72"/>
        <v>6.3242187816740468E-18</v>
      </c>
      <c r="HK60" s="107">
        <f t="shared" si="72"/>
        <v>1.3352372414814136E-17</v>
      </c>
      <c r="HL60" s="107">
        <f t="shared" si="72"/>
        <v>1.8040373670188684E-17</v>
      </c>
      <c r="HM60" s="107">
        <f t="shared" si="72"/>
        <v>2.0285473315169525E-17</v>
      </c>
      <c r="HN60" s="107">
        <f t="shared" si="72"/>
        <v>1.8234962445119744E-17</v>
      </c>
      <c r="HO60" s="107">
        <f t="shared" si="72"/>
        <v>4.6301882695826509E-18</v>
      </c>
      <c r="HP60" s="107">
        <f t="shared" si="72"/>
        <v>1.7293659797548099E-15</v>
      </c>
      <c r="HQ60" s="107">
        <f t="shared" si="72"/>
        <v>6.8388597044269939E-18</v>
      </c>
      <c r="HS60" s="107">
        <f t="shared" ref="HS60:IG76" si="73" xml:space="preserve"> _xlfn.NORM.DIST($B60, C$9, ABS(C$13), TRUE) * _xlfn.NORM.DIST(($B60 - C$9)*C$17, 0, ABS(C$13), TRUE) * 2</f>
        <v>3.4634958816288545E-40</v>
      </c>
      <c r="HT60" s="107">
        <f t="shared" si="73"/>
        <v>2.1749823650792538E-47</v>
      </c>
      <c r="HU60" s="107">
        <f t="shared" si="73"/>
        <v>9.5419084630319984E-48</v>
      </c>
      <c r="HV60" s="107">
        <f t="shared" si="73"/>
        <v>3.026887312200335E-49</v>
      </c>
      <c r="HW60" s="107">
        <f t="shared" si="73"/>
        <v>3.3668952980529813E-55</v>
      </c>
      <c r="HX60" s="107">
        <f t="shared" si="73"/>
        <v>5.798024083600324E-59</v>
      </c>
      <c r="HY60" s="107">
        <f t="shared" si="73"/>
        <v>1.7897203033295344E-58</v>
      </c>
      <c r="HZ60" s="107">
        <f t="shared" si="73"/>
        <v>3.4996053604842158E-60</v>
      </c>
      <c r="IA60" s="107">
        <f t="shared" si="73"/>
        <v>1.435883142024942E-59</v>
      </c>
      <c r="IB60" s="107">
        <f t="shared" si="73"/>
        <v>5.7924987070727246E-59</v>
      </c>
      <c r="IC60" s="107">
        <f t="shared" si="73"/>
        <v>2.0425870740776519E-58</v>
      </c>
      <c r="ID60" s="107">
        <f t="shared" si="73"/>
        <v>4.0387499714400148E-58</v>
      </c>
      <c r="IE60" s="107">
        <f t="shared" si="73"/>
        <v>2.7427226184705759E-60</v>
      </c>
      <c r="IF60" s="107">
        <f t="shared" si="73"/>
        <v>1.3268605539170301E-53</v>
      </c>
      <c r="IG60" s="107">
        <f t="shared" si="73"/>
        <v>4.2846617877488523E-34</v>
      </c>
      <c r="II60" s="107">
        <f t="shared" ref="II60:IW76" si="74" xml:space="preserve"> _xlfn.NORM.DIST($B60, C$10, ABS(C$14), TRUE) * _xlfn.NORM.DIST(($B60 - C$10)*C$18, 0, ABS(C$14), TRUE) * 2</f>
        <v>1.9778394286496309E-104</v>
      </c>
      <c r="IJ60" s="107">
        <f t="shared" si="74"/>
        <v>1.5871096700963711E-123</v>
      </c>
      <c r="IK60" s="107">
        <f t="shared" si="74"/>
        <v>3.6498446365013406E-124</v>
      </c>
      <c r="IL60" s="107">
        <f t="shared" si="74"/>
        <v>1.2154872336463051E-128</v>
      </c>
      <c r="IM60" s="107">
        <f t="shared" si="74"/>
        <v>1.6508520654579628E-144</v>
      </c>
      <c r="IN60" s="107">
        <f t="shared" si="74"/>
        <v>1.5748063649027927E-155</v>
      </c>
      <c r="IO60" s="107">
        <f t="shared" si="74"/>
        <v>2.1424958843027152E-154</v>
      </c>
      <c r="IP60" s="107">
        <f t="shared" si="74"/>
        <v>2.5984493373460602E-159</v>
      </c>
      <c r="IQ60" s="107">
        <f t="shared" si="74"/>
        <v>1.4142723349210182E-158</v>
      </c>
      <c r="IR60" s="107">
        <f t="shared" si="74"/>
        <v>2.1982007630764316E-156</v>
      </c>
      <c r="IS60" s="107">
        <f t="shared" si="74"/>
        <v>3.7392947110959775E-154</v>
      </c>
      <c r="IT60" s="107">
        <f t="shared" si="74"/>
        <v>1.9503569738879177E-152</v>
      </c>
      <c r="IU60" s="107">
        <f t="shared" si="74"/>
        <v>5.3810528453555222E-158</v>
      </c>
      <c r="IV60" s="107">
        <f t="shared" si="74"/>
        <v>3.3281543600864101E-143</v>
      </c>
      <c r="IW60" s="107">
        <f t="shared" si="74"/>
        <v>1.0840408494999165E-80</v>
      </c>
      <c r="IY60" s="107">
        <f t="shared" ref="IY60:JM76" si="75">GM60+HC60+HS60+II60</f>
        <v>1.372071132267284E-4</v>
      </c>
      <c r="IZ60" s="107">
        <f t="shared" si="75"/>
        <v>4.084650675007671E-5</v>
      </c>
      <c r="JA60" s="107">
        <f t="shared" si="75"/>
        <v>3.2361011573263463E-5</v>
      </c>
      <c r="JB60" s="107">
        <f t="shared" si="75"/>
        <v>3.1066832260958315E-5</v>
      </c>
      <c r="JC60" s="107">
        <f t="shared" si="75"/>
        <v>7.8575437568236248E-6</v>
      </c>
      <c r="JD60" s="107">
        <f t="shared" si="75"/>
        <v>5.029731023597657E-6</v>
      </c>
      <c r="JE60" s="107">
        <f t="shared" si="75"/>
        <v>5.5981519807106021E-6</v>
      </c>
      <c r="JF60" s="107">
        <f t="shared" si="75"/>
        <v>3.5095732270557507E-6</v>
      </c>
      <c r="JG60" s="107">
        <f t="shared" si="75"/>
        <v>4.8086107877873809E-6</v>
      </c>
      <c r="JH60" s="107">
        <f t="shared" si="75"/>
        <v>5.4161063424530034E-6</v>
      </c>
      <c r="JI60" s="107">
        <f t="shared" si="75"/>
        <v>5.3958890765013377E-6</v>
      </c>
      <c r="JJ60" s="107">
        <f t="shared" si="75"/>
        <v>4.9548242970490177E-6</v>
      </c>
      <c r="JK60" s="107">
        <f t="shared" si="75"/>
        <v>3.5257370900361218E-6</v>
      </c>
      <c r="JL60" s="107">
        <f t="shared" si="75"/>
        <v>4.4474192962046604E-5</v>
      </c>
      <c r="JM60" s="107">
        <f t="shared" si="75"/>
        <v>1.2166482136123257E-5</v>
      </c>
    </row>
    <row r="61" spans="2:273" x14ac:dyDescent="0.25">
      <c r="B61" s="2">
        <v>33</v>
      </c>
      <c r="C61" s="37">
        <v>62.871000000000002</v>
      </c>
      <c r="D61" s="37">
        <v>67.548000000000002</v>
      </c>
      <c r="E61" s="37">
        <v>69.5</v>
      </c>
      <c r="F61" s="37">
        <v>69.266999999999996</v>
      </c>
      <c r="G61" s="37">
        <v>69.382999999999996</v>
      </c>
      <c r="H61" s="37">
        <v>69.677999999999997</v>
      </c>
      <c r="I61" s="37">
        <v>70.236999999999995</v>
      </c>
      <c r="J61" s="37">
        <v>69.712000000000003</v>
      </c>
      <c r="K61" s="37">
        <v>72.051000000000002</v>
      </c>
      <c r="L61" s="37">
        <v>71.084999999999994</v>
      </c>
      <c r="M61" s="37">
        <v>70.915000000000006</v>
      </c>
      <c r="N61" s="37">
        <v>70.287999999999997</v>
      </c>
      <c r="O61" s="37">
        <v>69.632999999999996</v>
      </c>
      <c r="P61" s="37">
        <v>71.266999999999996</v>
      </c>
      <c r="Q61" s="37">
        <v>65.55</v>
      </c>
      <c r="S61" s="4">
        <f t="shared" si="8"/>
        <v>63.673782238258759</v>
      </c>
      <c r="T61" s="4">
        <f t="shared" si="9"/>
        <v>67.865562864170258</v>
      </c>
      <c r="U61" s="4">
        <f t="shared" si="10"/>
        <v>69.32580984001676</v>
      </c>
      <c r="V61" s="4">
        <f t="shared" si="11"/>
        <v>69.607357317394133</v>
      </c>
      <c r="W61" s="4">
        <f t="shared" si="12"/>
        <v>68.619148166251932</v>
      </c>
      <c r="X61" s="4">
        <f t="shared" si="13"/>
        <v>69.495183876835071</v>
      </c>
      <c r="Y61" s="4">
        <f t="shared" si="14"/>
        <v>70.479416665623134</v>
      </c>
      <c r="Z61" s="4">
        <f t="shared" si="15"/>
        <v>71.193583129974485</v>
      </c>
      <c r="AA61" s="4">
        <f t="shared" si="16"/>
        <v>72.276649300178192</v>
      </c>
      <c r="AB61" s="4">
        <f t="shared" si="17"/>
        <v>71.667290716872444</v>
      </c>
      <c r="AC61" s="4">
        <f t="shared" si="18"/>
        <v>71.566842502231665</v>
      </c>
      <c r="AD61" s="4">
        <f t="shared" si="19"/>
        <v>70.705346442542094</v>
      </c>
      <c r="AE61" s="4">
        <f t="shared" si="20"/>
        <v>71.172673359221676</v>
      </c>
      <c r="AF61" s="4">
        <f t="shared" si="21"/>
        <v>72.295224293911488</v>
      </c>
      <c r="AG61" s="4">
        <f t="shared" si="21"/>
        <v>66.124743852025489</v>
      </c>
      <c r="AI61" s="4">
        <f t="shared" si="22"/>
        <v>-0.80278223825875727</v>
      </c>
      <c r="AJ61" s="4">
        <f t="shared" si="23"/>
        <v>-0.31756286417025592</v>
      </c>
      <c r="AK61" s="4">
        <f t="shared" si="24"/>
        <v>0.17419015998324028</v>
      </c>
      <c r="AL61" s="4">
        <f t="shared" si="25"/>
        <v>-0.34035731739413677</v>
      </c>
      <c r="AM61" s="4">
        <f t="shared" si="26"/>
        <v>0.76385183374806331</v>
      </c>
      <c r="AN61" s="4">
        <f t="shared" si="27"/>
        <v>0.18281612316492613</v>
      </c>
      <c r="AO61" s="4">
        <f t="shared" si="28"/>
        <v>-0.24241666562313924</v>
      </c>
      <c r="AP61" s="4">
        <f t="shared" si="29"/>
        <v>-1.4815831299744815</v>
      </c>
      <c r="AQ61" s="4">
        <f t="shared" si="30"/>
        <v>-0.22564930017819051</v>
      </c>
      <c r="AR61" s="4">
        <f t="shared" si="31"/>
        <v>-0.58229071687244982</v>
      </c>
      <c r="AS61" s="4">
        <f t="shared" si="32"/>
        <v>-0.65184250223165918</v>
      </c>
      <c r="AT61" s="4">
        <f t="shared" si="33"/>
        <v>-0.41734644254209741</v>
      </c>
      <c r="AU61" s="4">
        <f t="shared" si="34"/>
        <v>-1.5396733592216805</v>
      </c>
      <c r="AV61" s="4">
        <f t="shared" si="65"/>
        <v>-1.0282242939114923</v>
      </c>
      <c r="AW61" s="4">
        <f t="shared" si="65"/>
        <v>-0.57474385202549172</v>
      </c>
      <c r="AY61" s="2">
        <f t="shared" si="66"/>
        <v>63.466958206402637</v>
      </c>
      <c r="AZ61" s="2">
        <f t="shared" si="66"/>
        <v>67.793980640123493</v>
      </c>
      <c r="BA61" s="2">
        <f t="shared" si="66"/>
        <v>69.267209183091538</v>
      </c>
      <c r="BB61" s="2">
        <f t="shared" si="66"/>
        <v>69.550532604609671</v>
      </c>
      <c r="BC61" s="2">
        <f t="shared" si="66"/>
        <v>68.602702609691178</v>
      </c>
      <c r="BD61" s="2">
        <f t="shared" si="66"/>
        <v>69.484000549534599</v>
      </c>
      <c r="BE61" s="2">
        <f t="shared" si="66"/>
        <v>70.467138761744081</v>
      </c>
      <c r="BF61" s="2">
        <f t="shared" si="66"/>
        <v>71.185898533238699</v>
      </c>
      <c r="BG61" s="2">
        <f t="shared" si="66"/>
        <v>72.26587431787749</v>
      </c>
      <c r="BH61" s="2">
        <f t="shared" si="66"/>
        <v>71.655265592753153</v>
      </c>
      <c r="BI61" s="2">
        <f t="shared" si="66"/>
        <v>71.554696655172961</v>
      </c>
      <c r="BJ61" s="2">
        <f t="shared" si="66"/>
        <v>70.694259521876958</v>
      </c>
      <c r="BK61" s="2">
        <f t="shared" si="66"/>
        <v>71.164597540170817</v>
      </c>
      <c r="BL61" s="2">
        <f t="shared" si="66"/>
        <v>72.216953594339387</v>
      </c>
      <c r="BM61" s="2">
        <f t="shared" si="66"/>
        <v>66.102360588081496</v>
      </c>
      <c r="BO61" s="2">
        <f t="shared" si="67"/>
        <v>62.871000000000002</v>
      </c>
      <c r="BP61" s="2">
        <f t="shared" si="67"/>
        <v>67.548000000000002</v>
      </c>
      <c r="BQ61" s="2">
        <f t="shared" si="67"/>
        <v>69.5</v>
      </c>
      <c r="BR61" s="2">
        <f t="shared" si="67"/>
        <v>69.266999999999996</v>
      </c>
      <c r="BS61" s="2">
        <f t="shared" si="67"/>
        <v>69.382999999999996</v>
      </c>
      <c r="BT61" s="2">
        <f t="shared" si="67"/>
        <v>69.677999999999997</v>
      </c>
      <c r="BU61" s="2">
        <f t="shared" si="67"/>
        <v>70.236999999999995</v>
      </c>
      <c r="BV61" s="2">
        <f t="shared" si="67"/>
        <v>69.712000000000003</v>
      </c>
      <c r="BW61" s="2">
        <f t="shared" si="67"/>
        <v>72.051000000000002</v>
      </c>
      <c r="BX61" s="2">
        <f t="shared" si="67"/>
        <v>71.084999999999994</v>
      </c>
      <c r="BY61" s="2">
        <f t="shared" si="67"/>
        <v>70.915000000000006</v>
      </c>
      <c r="BZ61" s="2">
        <f t="shared" si="67"/>
        <v>70.287999999999997</v>
      </c>
      <c r="CA61" s="2">
        <f t="shared" si="67"/>
        <v>69.632999999999996</v>
      </c>
      <c r="CB61" s="2">
        <f t="shared" si="67"/>
        <v>71.266999999999996</v>
      </c>
      <c r="CC61" s="2">
        <f t="shared" si="67"/>
        <v>65.55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63.469945883940625</v>
      </c>
      <c r="DL61" s="2">
        <f t="shared" si="61"/>
        <v>67.797128788707738</v>
      </c>
      <c r="DM61" s="2">
        <f t="shared" si="61"/>
        <v>69.27086026917604</v>
      </c>
      <c r="DN61" s="2">
        <f t="shared" si="61"/>
        <v>69.553933909618138</v>
      </c>
      <c r="DO61" s="2">
        <f t="shared" si="61"/>
        <v>68.602642857142854</v>
      </c>
      <c r="DP61" s="2">
        <f t="shared" si="61"/>
        <v>69.483851795263575</v>
      </c>
      <c r="DQ61" s="2">
        <f t="shared" si="61"/>
        <v>70.468326050420146</v>
      </c>
      <c r="DR61" s="2">
        <f t="shared" si="61"/>
        <v>71.18693812070282</v>
      </c>
      <c r="DS61" s="2">
        <f t="shared" si="61"/>
        <v>72.266964349376096</v>
      </c>
      <c r="DT61" s="2">
        <f t="shared" si="61"/>
        <v>71.655633689839576</v>
      </c>
      <c r="DU61" s="2">
        <f t="shared" si="61"/>
        <v>71.556737967914444</v>
      </c>
      <c r="DV61" s="2">
        <f t="shared" si="61"/>
        <v>70.695571301247753</v>
      </c>
      <c r="DW61" s="2">
        <f t="shared" si="61"/>
        <v>71.168690285205003</v>
      </c>
      <c r="DX61" s="2">
        <f t="shared" si="61"/>
        <v>72.224769540969532</v>
      </c>
      <c r="DY61" s="2">
        <f t="shared" si="61"/>
        <v>66.115475194660732</v>
      </c>
      <c r="EA61" s="2">
        <f t="shared" si="62"/>
        <v>58.889853715170283</v>
      </c>
      <c r="EB61" s="2">
        <f t="shared" si="62"/>
        <v>63.440692800788959</v>
      </c>
      <c r="EC61" s="2">
        <f t="shared" si="62"/>
        <v>64.509135344308916</v>
      </c>
      <c r="ED61" s="2">
        <f t="shared" si="62"/>
        <v>65.469675572936609</v>
      </c>
      <c r="EE61" s="2">
        <f t="shared" si="62"/>
        <v>68.682916078431376</v>
      </c>
      <c r="EF61" s="2">
        <f t="shared" si="62"/>
        <v>69.655251418942882</v>
      </c>
      <c r="EG61" s="2">
        <f t="shared" si="62"/>
        <v>69.079354908179653</v>
      </c>
      <c r="EH61" s="2">
        <f t="shared" si="62"/>
        <v>69.953895637633408</v>
      </c>
      <c r="EI61" s="2">
        <f t="shared" si="62"/>
        <v>71.238491581791706</v>
      </c>
      <c r="EJ61" s="2">
        <f t="shared" si="62"/>
        <v>71.341801271159767</v>
      </c>
      <c r="EK61" s="2">
        <f t="shared" si="62"/>
        <v>69.612809625162583</v>
      </c>
      <c r="EL61" s="2">
        <f t="shared" si="62"/>
        <v>69.403447539936096</v>
      </c>
      <c r="EM61" s="2">
        <f t="shared" si="62"/>
        <v>68.803359761934487</v>
      </c>
      <c r="EN61" s="2">
        <f t="shared" si="62"/>
        <v>70.450283292219751</v>
      </c>
      <c r="EO61" s="2">
        <f t="shared" si="62"/>
        <v>64.807866982088555</v>
      </c>
      <c r="EQ61" s="2">
        <f t="shared" si="63"/>
        <v>59.943463426333864</v>
      </c>
      <c r="ER61" s="2">
        <f t="shared" si="63"/>
        <v>63.241441041249068</v>
      </c>
      <c r="ES61" s="2">
        <f t="shared" si="63"/>
        <v>63.778924052239773</v>
      </c>
      <c r="ET61" s="2">
        <f t="shared" si="63"/>
        <v>65.373295430518411</v>
      </c>
      <c r="EU61" s="2">
        <f t="shared" si="63"/>
        <v>66.664682903314144</v>
      </c>
      <c r="EV61" s="2">
        <f t="shared" si="63"/>
        <v>67.508784136075249</v>
      </c>
      <c r="EW61" s="2">
        <f t="shared" si="63"/>
        <v>69.07888050345116</v>
      </c>
      <c r="EX61" s="2">
        <f t="shared" si="63"/>
        <v>70.041867368441601</v>
      </c>
      <c r="EY61" s="2">
        <f t="shared" si="63"/>
        <v>70.013704752095492</v>
      </c>
      <c r="EZ61" s="2">
        <f t="shared" si="63"/>
        <v>70.457980854652803</v>
      </c>
      <c r="FA61" s="2">
        <f t="shared" si="63"/>
        <v>68.291429159768498</v>
      </c>
      <c r="FB61" s="2">
        <f t="shared" si="63"/>
        <v>68.579575302718936</v>
      </c>
      <c r="FC61" s="2">
        <f t="shared" si="63"/>
        <v>68.151035085979899</v>
      </c>
      <c r="FD61" s="2">
        <f t="shared" si="63"/>
        <v>70.825076401219704</v>
      </c>
      <c r="FE61" s="2">
        <f t="shared" si="63"/>
        <v>66.23527234138777</v>
      </c>
      <c r="FG61" s="2">
        <f t="shared" si="64"/>
        <v>6.523182148604539E-4</v>
      </c>
      <c r="FH61" s="2">
        <f t="shared" si="64"/>
        <v>7.226431402000867E-4</v>
      </c>
      <c r="FI61" s="2">
        <f t="shared" si="64"/>
        <v>7.6675703265604341E-4</v>
      </c>
      <c r="FJ61" s="2">
        <f t="shared" si="64"/>
        <v>8.327840030723251E-4</v>
      </c>
      <c r="FK61" s="2">
        <f t="shared" si="64"/>
        <v>7.4436495097654487E-4</v>
      </c>
      <c r="FL61" s="2">
        <f t="shared" si="64"/>
        <v>8.6787996737407484E-4</v>
      </c>
      <c r="FM61" s="2">
        <f t="shared" si="64"/>
        <v>8.5479722361068359E-4</v>
      </c>
      <c r="FN61" s="2">
        <f t="shared" si="64"/>
        <v>8.4310758111228682E-4</v>
      </c>
      <c r="FO61" s="2">
        <f t="shared" si="64"/>
        <v>1.0598544811477391E-3</v>
      </c>
      <c r="FP61" s="2">
        <f t="shared" si="64"/>
        <v>1.1729096023190158E-3</v>
      </c>
      <c r="FQ61" s="2">
        <f t="shared" si="64"/>
        <v>1.0500966836861608E-3</v>
      </c>
      <c r="FR61" s="2">
        <f t="shared" si="64"/>
        <v>1.0152118436246495E-3</v>
      </c>
      <c r="FS61" s="2">
        <f t="shared" si="64"/>
        <v>1.7303057108072381E-3</v>
      </c>
      <c r="FT61" s="2">
        <f t="shared" si="64"/>
        <v>4.404625295290991E-3</v>
      </c>
      <c r="FU61" s="2">
        <f t="shared" si="64"/>
        <v>1.0029466008750888E-2</v>
      </c>
      <c r="FW61" s="2">
        <f t="shared" si="70"/>
        <v>8.9631087436120754E-12</v>
      </c>
      <c r="FX61" s="2">
        <f t="shared" si="70"/>
        <v>9.2829180966664027E-12</v>
      </c>
      <c r="FY61" s="2">
        <f t="shared" si="70"/>
        <v>1.4785469474720281E-11</v>
      </c>
      <c r="FZ61" s="2">
        <f t="shared" si="70"/>
        <v>1.3190237444351214E-11</v>
      </c>
      <c r="GA61" s="2">
        <f t="shared" si="70"/>
        <v>1.1944304623916919E-11</v>
      </c>
      <c r="GB61" s="2">
        <f t="shared" si="70"/>
        <v>1.3408740892964111E-11</v>
      </c>
      <c r="GC61" s="2">
        <f t="shared" si="70"/>
        <v>1.2326099413715452E-11</v>
      </c>
      <c r="GD61" s="2">
        <f t="shared" si="70"/>
        <v>1.3457686230411431E-11</v>
      </c>
      <c r="GE61" s="2">
        <f t="shared" si="70"/>
        <v>2.2169028035840366E-11</v>
      </c>
      <c r="GF61" s="2">
        <f t="shared" si="70"/>
        <v>3.2850929403608538E-11</v>
      </c>
      <c r="GG61" s="2">
        <f t="shared" si="70"/>
        <v>2.6817138010574535E-11</v>
      </c>
      <c r="GH61" s="2">
        <f t="shared" si="70"/>
        <v>3.0200684346810584E-11</v>
      </c>
      <c r="GI61" s="2">
        <f t="shared" si="70"/>
        <v>1.8677466858207813E-10</v>
      </c>
      <c r="GJ61" s="2">
        <f t="shared" si="70"/>
        <v>1.0332138619841728E-9</v>
      </c>
      <c r="GK61" s="2">
        <f t="shared" si="70"/>
        <v>3.8822338621952178E-9</v>
      </c>
      <c r="GM61" s="107">
        <f t="shared" si="71"/>
        <v>2.1809287226742027E-4</v>
      </c>
      <c r="GN61" s="107">
        <f t="shared" si="71"/>
        <v>7.0071253622942432E-5</v>
      </c>
      <c r="GO61" s="107">
        <f t="shared" si="71"/>
        <v>5.6515223548343042E-5</v>
      </c>
      <c r="GP61" s="107">
        <f t="shared" si="71"/>
        <v>5.4724646518946682E-5</v>
      </c>
      <c r="GQ61" s="107">
        <f t="shared" si="71"/>
        <v>1.4871800584528295E-5</v>
      </c>
      <c r="GR61" s="107">
        <f t="shared" si="71"/>
        <v>9.9075645102152472E-6</v>
      </c>
      <c r="GS61" s="107">
        <f t="shared" si="71"/>
        <v>1.0941741665625334E-5</v>
      </c>
      <c r="GT61" s="107">
        <f t="shared" si="71"/>
        <v>7.0444152031665149E-6</v>
      </c>
      <c r="GU61" s="107">
        <f t="shared" si="71"/>
        <v>9.6791138022608939E-6</v>
      </c>
      <c r="GV61" s="107">
        <f t="shared" si="71"/>
        <v>1.0930272725505903E-5</v>
      </c>
      <c r="GW61" s="107">
        <f t="shared" si="71"/>
        <v>1.0774944432715076E-5</v>
      </c>
      <c r="GX61" s="107">
        <f t="shared" si="71"/>
        <v>9.9137746796853056E-6</v>
      </c>
      <c r="GY61" s="107">
        <f t="shared" si="71"/>
        <v>7.1316391644007921E-6</v>
      </c>
      <c r="GZ61" s="107">
        <f t="shared" si="71"/>
        <v>8.0358267435537832E-5</v>
      </c>
      <c r="HA61" s="107">
        <f t="shared" si="71"/>
        <v>2.5298617612637116E-5</v>
      </c>
      <c r="HC61" s="107">
        <f t="shared" ref="HC61:HH123" si="76" xml:space="preserve"> _xlfn.NORM.DIST($B61, C$8, ABS(C$12), TRUE) * _xlfn.NORM.DIST(($B61 - C$8)*C$16, 0, ABS(C$12), TRUE) * 2</f>
        <v>4.7381850604989209E-12</v>
      </c>
      <c r="HD61" s="107">
        <f t="shared" si="72"/>
        <v>6.0939148155266865E-14</v>
      </c>
      <c r="HE61" s="107">
        <f t="shared" si="72"/>
        <v>4.011985165276592E-14</v>
      </c>
      <c r="HF61" s="107">
        <f t="shared" si="72"/>
        <v>2.1648175754521971E-14</v>
      </c>
      <c r="HG61" s="107">
        <f t="shared" si="72"/>
        <v>4.1361233322039395E-16</v>
      </c>
      <c r="HH61" s="107">
        <f t="shared" si="72"/>
        <v>6.1376251788035538E-17</v>
      </c>
      <c r="HI61" s="107">
        <f t="shared" si="72"/>
        <v>8.6519994807766356E-17</v>
      </c>
      <c r="HJ61" s="107">
        <f t="shared" si="72"/>
        <v>2.7651736854332666E-17</v>
      </c>
      <c r="HK61" s="107">
        <f t="shared" si="72"/>
        <v>5.9041156573539352E-17</v>
      </c>
      <c r="HL61" s="107">
        <f t="shared" si="72"/>
        <v>8.0348933893093485E-17</v>
      </c>
      <c r="HM61" s="107">
        <f t="shared" si="72"/>
        <v>8.8102842754138441E-17</v>
      </c>
      <c r="HN61" s="107">
        <f t="shared" si="72"/>
        <v>7.9268281274731904E-17</v>
      </c>
      <c r="HO61" s="107">
        <f t="shared" si="72"/>
        <v>2.0710876858975379E-17</v>
      </c>
      <c r="HP61" s="107">
        <f t="shared" si="72"/>
        <v>6.3615606889951054E-15</v>
      </c>
      <c r="HQ61" s="107">
        <f t="shared" si="72"/>
        <v>3.3999398530584423E-17</v>
      </c>
      <c r="HS61" s="107">
        <f t="shared" si="73"/>
        <v>2.7082640832078375E-39</v>
      </c>
      <c r="HT61" s="107">
        <f t="shared" si="73"/>
        <v>2.5006273761964364E-46</v>
      </c>
      <c r="HU61" s="107">
        <f t="shared" si="73"/>
        <v>1.1661847640191976E-46</v>
      </c>
      <c r="HV61" s="107">
        <f t="shared" si="73"/>
        <v>3.9860165146489494E-48</v>
      </c>
      <c r="HW61" s="107">
        <f t="shared" si="73"/>
        <v>6.0479612816652866E-54</v>
      </c>
      <c r="HX61" s="107">
        <f t="shared" si="73"/>
        <v>1.3065471890505352E-57</v>
      </c>
      <c r="HY61" s="107">
        <f t="shared" si="73"/>
        <v>3.8944683438440006E-57</v>
      </c>
      <c r="HZ61" s="107">
        <f t="shared" si="73"/>
        <v>8.4730585139172331E-59</v>
      </c>
      <c r="IA61" s="107">
        <f t="shared" si="73"/>
        <v>3.6155533845296718E-58</v>
      </c>
      <c r="IB61" s="107">
        <f t="shared" si="73"/>
        <v>1.4758123558371359E-57</v>
      </c>
      <c r="IC61" s="107">
        <f t="shared" si="73"/>
        <v>4.8765694664882256E-57</v>
      </c>
      <c r="ID61" s="107">
        <f t="shared" si="73"/>
        <v>9.5377421258566559E-57</v>
      </c>
      <c r="IE61" s="107">
        <f t="shared" si="73"/>
        <v>6.9055141912980002E-59</v>
      </c>
      <c r="IF61" s="107">
        <f t="shared" si="73"/>
        <v>2.3358250833622594E-52</v>
      </c>
      <c r="IG61" s="107">
        <f t="shared" si="73"/>
        <v>2.5096728726032203E-33</v>
      </c>
      <c r="II61" s="107">
        <f t="shared" si="74"/>
        <v>1.3386666976524081E-102</v>
      </c>
      <c r="IJ61" s="107">
        <f t="shared" si="74"/>
        <v>2.3683567811773231E-121</v>
      </c>
      <c r="IK61" s="107">
        <f t="shared" si="74"/>
        <v>6.1339650956425946E-122</v>
      </c>
      <c r="IL61" s="107">
        <f t="shared" si="74"/>
        <v>2.4058075892612553E-126</v>
      </c>
      <c r="IM61" s="107">
        <f t="shared" si="74"/>
        <v>6.185996552543987E-142</v>
      </c>
      <c r="IN61" s="107">
        <f t="shared" si="74"/>
        <v>9.601109229899918E-153</v>
      </c>
      <c r="IO61" s="107">
        <f t="shared" si="74"/>
        <v>1.2199270822436468E-151</v>
      </c>
      <c r="IP61" s="107">
        <f t="shared" si="74"/>
        <v>1.8567493976744067E-156</v>
      </c>
      <c r="IQ61" s="107">
        <f t="shared" si="74"/>
        <v>1.1174596800049197E-155</v>
      </c>
      <c r="IR61" s="107">
        <f t="shared" si="74"/>
        <v>1.7585223275439857E-153</v>
      </c>
      <c r="IS61" s="107">
        <f t="shared" si="74"/>
        <v>2.5730864230474842E-151</v>
      </c>
      <c r="IT61" s="107">
        <f t="shared" si="74"/>
        <v>1.2863504153487022E-149</v>
      </c>
      <c r="IU61" s="107">
        <f t="shared" si="74"/>
        <v>4.0295436144440583E-155</v>
      </c>
      <c r="IV61" s="107">
        <f t="shared" si="74"/>
        <v>1.2735123771462399E-140</v>
      </c>
      <c r="IW61" s="107">
        <f t="shared" si="74"/>
        <v>2.8637763341414317E-79</v>
      </c>
      <c r="IY61" s="107">
        <f t="shared" si="75"/>
        <v>2.1809287700560532E-4</v>
      </c>
      <c r="IZ61" s="107">
        <f t="shared" si="75"/>
        <v>7.0071253683881573E-5</v>
      </c>
      <c r="JA61" s="107">
        <f t="shared" si="75"/>
        <v>5.6515223588462893E-5</v>
      </c>
      <c r="JB61" s="107">
        <f t="shared" si="75"/>
        <v>5.4724646540594859E-5</v>
      </c>
      <c r="JC61" s="107">
        <f t="shared" si="75"/>
        <v>1.4871800584941907E-5</v>
      </c>
      <c r="JD61" s="107">
        <f t="shared" si="75"/>
        <v>9.9075645102766232E-6</v>
      </c>
      <c r="JE61" s="107">
        <f t="shared" si="75"/>
        <v>1.0941741665711853E-5</v>
      </c>
      <c r="JF61" s="107">
        <f t="shared" si="75"/>
        <v>7.0444152031941662E-6</v>
      </c>
      <c r="JG61" s="107">
        <f t="shared" si="75"/>
        <v>9.6791138023199354E-6</v>
      </c>
      <c r="JH61" s="107">
        <f t="shared" si="75"/>
        <v>1.0930272725586252E-5</v>
      </c>
      <c r="JI61" s="107">
        <f t="shared" si="75"/>
        <v>1.077494443280318E-5</v>
      </c>
      <c r="JJ61" s="107">
        <f t="shared" si="75"/>
        <v>9.9137746797645743E-6</v>
      </c>
      <c r="JK61" s="107">
        <f t="shared" si="75"/>
        <v>7.1316391644215029E-6</v>
      </c>
      <c r="JL61" s="107">
        <f t="shared" si="75"/>
        <v>8.0358267441899388E-5</v>
      </c>
      <c r="JM61" s="107">
        <f t="shared" si="75"/>
        <v>2.5298617612671116E-5</v>
      </c>
    </row>
    <row r="62" spans="2:273" x14ac:dyDescent="0.25">
      <c r="B62" s="2">
        <v>34</v>
      </c>
      <c r="C62" s="37">
        <v>64.709999999999994</v>
      </c>
      <c r="D62" s="37">
        <v>68.161000000000001</v>
      </c>
      <c r="E62" s="37">
        <v>69.382999999999996</v>
      </c>
      <c r="F62" s="37">
        <v>69.8</v>
      </c>
      <c r="G62" s="37">
        <v>68.933000000000007</v>
      </c>
      <c r="H62" s="37">
        <v>69.983000000000004</v>
      </c>
      <c r="I62" s="37">
        <v>70.119</v>
      </c>
      <c r="J62" s="37">
        <v>72.034000000000006</v>
      </c>
      <c r="K62" s="37">
        <v>72.338999999999999</v>
      </c>
      <c r="L62" s="37">
        <v>70.626999999999995</v>
      </c>
      <c r="M62" s="37">
        <v>72.897999999999996</v>
      </c>
      <c r="N62" s="37">
        <v>70.22</v>
      </c>
      <c r="O62" s="37">
        <v>70.55</v>
      </c>
      <c r="P62" s="37">
        <v>73.099999999999994</v>
      </c>
      <c r="Q62" s="37">
        <v>66.082999999999998</v>
      </c>
      <c r="S62" s="4">
        <f t="shared" si="8"/>
        <v>63.830680591757215</v>
      </c>
      <c r="T62" s="4">
        <f t="shared" si="9"/>
        <v>68.008056592890114</v>
      </c>
      <c r="U62" s="4">
        <f t="shared" si="10"/>
        <v>69.474267601208794</v>
      </c>
      <c r="V62" s="4">
        <f t="shared" si="11"/>
        <v>69.754859353985395</v>
      </c>
      <c r="W62" s="4">
        <f t="shared" si="12"/>
        <v>68.776830017568798</v>
      </c>
      <c r="X62" s="4">
        <f t="shared" si="13"/>
        <v>69.646836428157343</v>
      </c>
      <c r="Y62" s="4">
        <f t="shared" si="14"/>
        <v>70.610377616847671</v>
      </c>
      <c r="Z62" s="4">
        <f t="shared" si="15"/>
        <v>71.317427874824915</v>
      </c>
      <c r="AA62" s="4">
        <f t="shared" si="16"/>
        <v>72.385234629955221</v>
      </c>
      <c r="AB62" s="4">
        <f t="shared" si="17"/>
        <v>71.742363357219162</v>
      </c>
      <c r="AC62" s="4">
        <f t="shared" si="18"/>
        <v>71.692057756712543</v>
      </c>
      <c r="AD62" s="4">
        <f t="shared" si="19"/>
        <v>70.853154688693508</v>
      </c>
      <c r="AE62" s="4">
        <f t="shared" si="20"/>
        <v>71.30340067024153</v>
      </c>
      <c r="AF62" s="4">
        <f t="shared" si="21"/>
        <v>72.494596413945658</v>
      </c>
      <c r="AG62" s="4">
        <f t="shared" si="21"/>
        <v>66.264721138501272</v>
      </c>
      <c r="AI62" s="4">
        <f t="shared" si="22"/>
        <v>0.87931940824277888</v>
      </c>
      <c r="AJ62" s="4">
        <f t="shared" si="23"/>
        <v>0.15294340710988763</v>
      </c>
      <c r="AK62" s="4">
        <f t="shared" si="24"/>
        <v>-9.126760120879851E-2</v>
      </c>
      <c r="AL62" s="4">
        <f t="shared" si="25"/>
        <v>4.5140646014601771E-2</v>
      </c>
      <c r="AM62" s="4">
        <f t="shared" si="26"/>
        <v>0.15616998243120861</v>
      </c>
      <c r="AN62" s="4">
        <f t="shared" si="27"/>
        <v>0.33616357184266121</v>
      </c>
      <c r="AO62" s="4">
        <f t="shared" si="28"/>
        <v>-0.49137761684767156</v>
      </c>
      <c r="AP62" s="4">
        <f t="shared" si="29"/>
        <v>0.71657212517509095</v>
      </c>
      <c r="AQ62" s="4">
        <f t="shared" si="30"/>
        <v>-4.6234629955222317E-2</v>
      </c>
      <c r="AR62" s="4">
        <f t="shared" si="31"/>
        <v>-1.1153633572191666</v>
      </c>
      <c r="AS62" s="4">
        <f t="shared" si="32"/>
        <v>1.2059422432874527</v>
      </c>
      <c r="AT62" s="4">
        <f t="shared" si="33"/>
        <v>-0.63315468869350866</v>
      </c>
      <c r="AU62" s="4">
        <f t="shared" si="34"/>
        <v>-0.75340067024153257</v>
      </c>
      <c r="AV62" s="4">
        <f t="shared" si="65"/>
        <v>0.60540358605433653</v>
      </c>
      <c r="AW62" s="4">
        <f t="shared" si="65"/>
        <v>-0.18172113850127403</v>
      </c>
      <c r="AY62" s="2">
        <f t="shared" si="66"/>
        <v>63.515152684998952</v>
      </c>
      <c r="AZ62" s="2">
        <f t="shared" si="66"/>
        <v>67.890586899369154</v>
      </c>
      <c r="BA62" s="2">
        <f t="shared" si="66"/>
        <v>69.376463567080606</v>
      </c>
      <c r="BB62" s="2">
        <f t="shared" si="66"/>
        <v>69.659274517181984</v>
      </c>
      <c r="BC62" s="2">
        <f t="shared" si="66"/>
        <v>68.747162830749431</v>
      </c>
      <c r="BD62" s="2">
        <f t="shared" si="66"/>
        <v>69.625889980466042</v>
      </c>
      <c r="BE62" s="2">
        <f t="shared" si="66"/>
        <v>70.587550766612026</v>
      </c>
      <c r="BF62" s="2">
        <f t="shared" si="66"/>
        <v>71.302768183746934</v>
      </c>
      <c r="BG62" s="2">
        <f t="shared" si="66"/>
        <v>72.364655845687551</v>
      </c>
      <c r="BH62" s="2">
        <f t="shared" si="66"/>
        <v>71.71935621284598</v>
      </c>
      <c r="BI62" s="2">
        <f t="shared" si="66"/>
        <v>71.669036929060042</v>
      </c>
      <c r="BJ62" s="2">
        <f t="shared" si="66"/>
        <v>70.832095847646599</v>
      </c>
      <c r="BK62" s="2">
        <f t="shared" si="66"/>
        <v>71.287888412724939</v>
      </c>
      <c r="BL62" s="2">
        <f t="shared" si="66"/>
        <v>72.360190233597322</v>
      </c>
      <c r="BM62" s="2">
        <f t="shared" si="66"/>
        <v>66.220929893256283</v>
      </c>
      <c r="BO62" s="2">
        <f t="shared" si="67"/>
        <v>64.709999999999994</v>
      </c>
      <c r="BP62" s="2">
        <f t="shared" si="67"/>
        <v>68.161000000000001</v>
      </c>
      <c r="BQ62" s="2">
        <f t="shared" si="67"/>
        <v>69.382999999999996</v>
      </c>
      <c r="BR62" s="2">
        <f t="shared" si="67"/>
        <v>69.8</v>
      </c>
      <c r="BS62" s="2">
        <f t="shared" si="67"/>
        <v>68.933000000000007</v>
      </c>
      <c r="BT62" s="2">
        <f t="shared" si="67"/>
        <v>69.983000000000004</v>
      </c>
      <c r="BU62" s="2">
        <f t="shared" si="67"/>
        <v>70.119</v>
      </c>
      <c r="BV62" s="2">
        <f t="shared" si="67"/>
        <v>72.034000000000006</v>
      </c>
      <c r="BW62" s="2">
        <f t="shared" si="67"/>
        <v>72.338999999999999</v>
      </c>
      <c r="BX62" s="2">
        <f t="shared" si="67"/>
        <v>70.626999999999995</v>
      </c>
      <c r="BY62" s="2">
        <f t="shared" si="67"/>
        <v>72.897999999999996</v>
      </c>
      <c r="BZ62" s="2">
        <f t="shared" si="67"/>
        <v>70.22</v>
      </c>
      <c r="CA62" s="2">
        <f t="shared" si="67"/>
        <v>70.55</v>
      </c>
      <c r="CB62" s="2">
        <f t="shared" si="67"/>
        <v>73.099999999999994</v>
      </c>
      <c r="CC62" s="2">
        <f t="shared" si="67"/>
        <v>66.082999999999998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63.5190226045884</v>
      </c>
      <c r="DL62" s="2">
        <f t="shared" si="77"/>
        <v>67.894751723383308</v>
      </c>
      <c r="DM62" s="2">
        <f t="shared" si="77"/>
        <v>69.381294342925912</v>
      </c>
      <c r="DN62" s="2">
        <f t="shared" si="77"/>
        <v>69.663809169493391</v>
      </c>
      <c r="DO62" s="2">
        <f t="shared" si="77"/>
        <v>68.747380952380951</v>
      </c>
      <c r="DP62" s="2">
        <f t="shared" si="77"/>
        <v>69.626051642475176</v>
      </c>
      <c r="DQ62" s="2">
        <f t="shared" si="77"/>
        <v>70.589345378151236</v>
      </c>
      <c r="DR62" s="2">
        <f t="shared" si="77"/>
        <v>71.304376928953388</v>
      </c>
      <c r="DS62" s="2">
        <f t="shared" si="77"/>
        <v>72.366395499108719</v>
      </c>
      <c r="DT62" s="2">
        <f t="shared" si="77"/>
        <v>71.720178810160434</v>
      </c>
      <c r="DU62" s="2">
        <f t="shared" si="77"/>
        <v>71.671977941176479</v>
      </c>
      <c r="DV62" s="2">
        <f t="shared" si="77"/>
        <v>70.834135138146152</v>
      </c>
      <c r="DW62" s="2">
        <f t="shared" si="77"/>
        <v>71.293520499108737</v>
      </c>
      <c r="DX62" s="2">
        <f t="shared" si="77"/>
        <v>72.371210853710849</v>
      </c>
      <c r="DY62" s="2">
        <f t="shared" si="77"/>
        <v>66.239260511679646</v>
      </c>
      <c r="EA62" s="2">
        <f t="shared" ref="EA62:EO78" si="78">CE$229*$B62+CE$230</f>
        <v>58.805823529411768</v>
      </c>
      <c r="EB62" s="2">
        <f t="shared" si="78"/>
        <v>63.315926951253878</v>
      </c>
      <c r="EC62" s="2">
        <f t="shared" si="78"/>
        <v>64.375818957501494</v>
      </c>
      <c r="ED62" s="2">
        <f t="shared" si="78"/>
        <v>65.337622490838484</v>
      </c>
      <c r="EE62" s="2">
        <f t="shared" si="78"/>
        <v>68.514573725490195</v>
      </c>
      <c r="EF62" s="2">
        <f t="shared" si="78"/>
        <v>69.478057068109251</v>
      </c>
      <c r="EG62" s="2">
        <f t="shared" si="78"/>
        <v>68.92131688789695</v>
      </c>
      <c r="EH62" s="2">
        <f t="shared" si="78"/>
        <v>69.788377391432647</v>
      </c>
      <c r="EI62" s="2">
        <f t="shared" si="78"/>
        <v>71.062221159842011</v>
      </c>
      <c r="EJ62" s="2">
        <f t="shared" si="78"/>
        <v>71.162923006733365</v>
      </c>
      <c r="EK62" s="2">
        <f t="shared" si="78"/>
        <v>69.44669321272319</v>
      </c>
      <c r="EL62" s="2">
        <f t="shared" si="78"/>
        <v>69.23812164308535</v>
      </c>
      <c r="EM62" s="2">
        <f t="shared" si="78"/>
        <v>68.65225350647188</v>
      </c>
      <c r="EN62" s="2">
        <f t="shared" si="78"/>
        <v>70.304078938094676</v>
      </c>
      <c r="EO62" s="2">
        <f t="shared" si="78"/>
        <v>64.705280838120999</v>
      </c>
      <c r="EQ62" s="2">
        <f t="shared" ref="EQ62:FE78" si="79">CU$229*$B62+CU$230</f>
        <v>59.840126685534401</v>
      </c>
      <c r="ER62" s="2">
        <f t="shared" si="79"/>
        <v>63.116609096808276</v>
      </c>
      <c r="ES62" s="2">
        <f t="shared" si="79"/>
        <v>63.654523077203514</v>
      </c>
      <c r="ET62" s="2">
        <f t="shared" si="79"/>
        <v>65.24018173509323</v>
      </c>
      <c r="EU62" s="2">
        <f t="shared" si="79"/>
        <v>66.523669489713456</v>
      </c>
      <c r="EV62" s="2">
        <f t="shared" si="79"/>
        <v>67.361707089632844</v>
      </c>
      <c r="EW62" s="2">
        <f t="shared" si="79"/>
        <v>68.919630368993381</v>
      </c>
      <c r="EX62" s="2">
        <f t="shared" si="79"/>
        <v>69.874145288643277</v>
      </c>
      <c r="EY62" s="2">
        <f t="shared" si="79"/>
        <v>69.854861965603561</v>
      </c>
      <c r="EZ62" s="2">
        <f t="shared" si="79"/>
        <v>70.291088852965984</v>
      </c>
      <c r="FA62" s="2">
        <f t="shared" si="79"/>
        <v>68.144469693652781</v>
      </c>
      <c r="FB62" s="2">
        <f t="shared" si="79"/>
        <v>68.426188289313743</v>
      </c>
      <c r="FC62" s="2">
        <f t="shared" si="79"/>
        <v>68.009137629552868</v>
      </c>
      <c r="FD62" s="2">
        <f t="shared" si="79"/>
        <v>70.671761275272189</v>
      </c>
      <c r="FE62" s="2">
        <f t="shared" si="79"/>
        <v>66.104994702157896</v>
      </c>
      <c r="FG62" s="2">
        <f t="shared" ref="FG62:FU78" si="80">POWER(10,($B62-C$232)/C$230)/(1+POWER(10,($B62-C$232)/C$230))</f>
        <v>8.2108129518619871E-4</v>
      </c>
      <c r="FH62" s="2">
        <f t="shared" si="80"/>
        <v>9.0958362005363847E-4</v>
      </c>
      <c r="FI62" s="2">
        <f t="shared" si="80"/>
        <v>9.6509830933533519E-4</v>
      </c>
      <c r="FJ62" s="2">
        <f t="shared" si="80"/>
        <v>1.0481869245669796E-3</v>
      </c>
      <c r="FK62" s="2">
        <f t="shared" si="80"/>
        <v>9.3691937527613388E-4</v>
      </c>
      <c r="FL62" s="2">
        <f t="shared" si="80"/>
        <v>1.0923506764453344E-3</v>
      </c>
      <c r="FM62" s="2">
        <f t="shared" si="80"/>
        <v>1.0758878218567545E-3</v>
      </c>
      <c r="FN62" s="2">
        <f t="shared" si="80"/>
        <v>1.0611779015040582E-3</v>
      </c>
      <c r="FO62" s="2">
        <f t="shared" si="80"/>
        <v>1.3339116827309858E-3</v>
      </c>
      <c r="FP62" s="2">
        <f t="shared" si="80"/>
        <v>1.4761574008485517E-3</v>
      </c>
      <c r="FQ62" s="2">
        <f t="shared" si="80"/>
        <v>1.3216340519744774E-3</v>
      </c>
      <c r="FR62" s="2">
        <f t="shared" si="80"/>
        <v>1.2777401162307146E-3</v>
      </c>
      <c r="FS62" s="2">
        <f t="shared" si="80"/>
        <v>2.1323426413941524E-3</v>
      </c>
      <c r="FT62" s="2">
        <f t="shared" si="80"/>
        <v>5.331358144352677E-3</v>
      </c>
      <c r="FU62" s="2">
        <f t="shared" si="80"/>
        <v>1.1949718256593031E-2</v>
      </c>
      <c r="FW62" s="2">
        <f t="shared" si="70"/>
        <v>1.1283885365981534E-11</v>
      </c>
      <c r="FX62" s="2">
        <f t="shared" si="70"/>
        <v>1.1686501487469222E-11</v>
      </c>
      <c r="FY62" s="2">
        <f t="shared" si="70"/>
        <v>1.8613803246961049E-11</v>
      </c>
      <c r="FZ62" s="2">
        <f t="shared" si="70"/>
        <v>1.6605525106235966E-11</v>
      </c>
      <c r="GA62" s="2">
        <f t="shared" si="70"/>
        <v>1.5036988617213115E-11</v>
      </c>
      <c r="GB62" s="2">
        <f t="shared" si="70"/>
        <v>1.6880604650257514E-11</v>
      </c>
      <c r="GC62" s="2">
        <f t="shared" si="70"/>
        <v>1.5517639780178028E-11</v>
      </c>
      <c r="GD62" s="2">
        <f t="shared" si="70"/>
        <v>1.6942223179358353E-11</v>
      </c>
      <c r="GE62" s="2">
        <f t="shared" si="70"/>
        <v>2.7909152748936544E-11</v>
      </c>
      <c r="GF62" s="2">
        <f t="shared" si="70"/>
        <v>4.1356869826907173E-11</v>
      </c>
      <c r="GG62" s="2">
        <f t="shared" si="70"/>
        <v>3.3760776512869231E-11</v>
      </c>
      <c r="GH62" s="2">
        <f t="shared" si="70"/>
        <v>3.8020408977476956E-11</v>
      </c>
      <c r="GI62" s="2">
        <f t="shared" si="70"/>
        <v>2.302645411617724E-10</v>
      </c>
      <c r="GJ62" s="2">
        <f t="shared" si="70"/>
        <v>1.2517671707987063E-9</v>
      </c>
      <c r="GK62" s="2">
        <f t="shared" si="70"/>
        <v>4.6345200988749829E-9</v>
      </c>
      <c r="GM62" s="107">
        <f t="shared" si="71"/>
        <v>3.4226546255447824E-4</v>
      </c>
      <c r="GN62" s="107">
        <f t="shared" si="71"/>
        <v>1.1838390789990254E-4</v>
      </c>
      <c r="GO62" s="107">
        <f t="shared" si="71"/>
        <v>9.7137365664479871E-5</v>
      </c>
      <c r="GP62" s="107">
        <f t="shared" si="71"/>
        <v>9.4832336353357116E-5</v>
      </c>
      <c r="GQ62" s="107">
        <f t="shared" si="71"/>
        <v>2.7634973066288078E-5</v>
      </c>
      <c r="GR62" s="107">
        <f t="shared" si="71"/>
        <v>1.9129332198618331E-5</v>
      </c>
      <c r="GS62" s="107">
        <f t="shared" si="71"/>
        <v>2.0968295327604853E-5</v>
      </c>
      <c r="GT62" s="107">
        <f t="shared" si="71"/>
        <v>1.3852241788213659E-5</v>
      </c>
      <c r="GU62" s="107">
        <f t="shared" si="71"/>
        <v>1.9073291267544302E-5</v>
      </c>
      <c r="GV62" s="107">
        <f t="shared" si="71"/>
        <v>2.1586676531353555E-5</v>
      </c>
      <c r="GW62" s="107">
        <f t="shared" si="71"/>
        <v>2.1070047198861152E-5</v>
      </c>
      <c r="GX62" s="107">
        <f t="shared" si="71"/>
        <v>1.9424993746663401E-5</v>
      </c>
      <c r="GY62" s="107">
        <f t="shared" si="71"/>
        <v>1.412565602872766E-5</v>
      </c>
      <c r="GZ62" s="107">
        <f t="shared" si="71"/>
        <v>1.4252625363831597E-4</v>
      </c>
      <c r="HA62" s="107">
        <f t="shared" si="71"/>
        <v>5.1293188450004711E-5</v>
      </c>
      <c r="HC62" s="107">
        <f t="shared" si="76"/>
        <v>1.2198404070914953E-11</v>
      </c>
      <c r="HD62" s="107">
        <f t="shared" si="72"/>
        <v>1.8611802559485834E-13</v>
      </c>
      <c r="HE62" s="107">
        <f t="shared" si="72"/>
        <v>1.2645264686215471E-13</v>
      </c>
      <c r="HF62" s="107">
        <f t="shared" si="72"/>
        <v>7.0129002412625741E-14</v>
      </c>
      <c r="HG62" s="107">
        <f t="shared" si="72"/>
        <v>1.5481658562493958E-15</v>
      </c>
      <c r="HH62" s="107">
        <f t="shared" si="72"/>
        <v>2.52289285266162E-16</v>
      </c>
      <c r="HI62" s="107">
        <f t="shared" si="72"/>
        <v>3.4982217578232454E-16</v>
      </c>
      <c r="HJ62" s="107">
        <f t="shared" si="72"/>
        <v>1.1748532019252933E-16</v>
      </c>
      <c r="HK62" s="107">
        <f t="shared" si="72"/>
        <v>2.5342751840020208E-16</v>
      </c>
      <c r="HL62" s="107">
        <f t="shared" si="72"/>
        <v>3.4720455294566398E-16</v>
      </c>
      <c r="HM62" s="107">
        <f t="shared" si="72"/>
        <v>3.7159376033436634E-16</v>
      </c>
      <c r="HN62" s="107">
        <f t="shared" si="72"/>
        <v>3.3464807879351892E-16</v>
      </c>
      <c r="HO62" s="107">
        <f t="shared" si="72"/>
        <v>8.996143790683964E-17</v>
      </c>
      <c r="HP62" s="107">
        <f t="shared" si="72"/>
        <v>2.2798376710281092E-14</v>
      </c>
      <c r="HQ62" s="107">
        <f t="shared" si="72"/>
        <v>1.6337558962550632E-16</v>
      </c>
      <c r="HS62" s="107">
        <f t="shared" si="73"/>
        <v>2.0677126845352207E-38</v>
      </c>
      <c r="HT62" s="107">
        <f t="shared" si="73"/>
        <v>2.7943885416752639E-45</v>
      </c>
      <c r="HU62" s="107">
        <f t="shared" si="73"/>
        <v>1.3836143195271367E-45</v>
      </c>
      <c r="HV62" s="107">
        <f t="shared" si="73"/>
        <v>5.0914764577115272E-47</v>
      </c>
      <c r="HW62" s="107">
        <f t="shared" si="73"/>
        <v>1.050026756029446E-52</v>
      </c>
      <c r="HX62" s="107">
        <f t="shared" si="73"/>
        <v>2.8371869373016356E-56</v>
      </c>
      <c r="HY62" s="107">
        <f t="shared" si="73"/>
        <v>8.1706028736892408E-56</v>
      </c>
      <c r="HZ62" s="107">
        <f t="shared" si="73"/>
        <v>1.9750438919047499E-57</v>
      </c>
      <c r="IA62" s="107">
        <f t="shared" si="73"/>
        <v>8.7529726923219005E-57</v>
      </c>
      <c r="IB62" s="107">
        <f t="shared" si="73"/>
        <v>3.6125461925397071E-56</v>
      </c>
      <c r="IC62" s="107">
        <f t="shared" si="73"/>
        <v>1.1199508019737743E-55</v>
      </c>
      <c r="ID62" s="107">
        <f t="shared" si="73"/>
        <v>2.1668214958735578E-55</v>
      </c>
      <c r="IE62" s="107">
        <f t="shared" si="73"/>
        <v>1.672424163815159E-57</v>
      </c>
      <c r="IF62" s="107">
        <f t="shared" si="73"/>
        <v>3.9721490937137799E-51</v>
      </c>
      <c r="IG62" s="107">
        <f t="shared" si="73"/>
        <v>1.4395776776795936E-32</v>
      </c>
      <c r="II62" s="107">
        <f t="shared" si="74"/>
        <v>8.7242812505882842E-101</v>
      </c>
      <c r="IJ62" s="107">
        <f t="shared" si="74"/>
        <v>3.3786441548813482E-119</v>
      </c>
      <c r="IK62" s="107">
        <f t="shared" si="74"/>
        <v>9.8361934449110439E-120</v>
      </c>
      <c r="IL62" s="107">
        <f t="shared" si="74"/>
        <v>4.5376642756510575E-124</v>
      </c>
      <c r="IM62" s="107">
        <f t="shared" si="74"/>
        <v>2.1964838569394967E-139</v>
      </c>
      <c r="IN62" s="107">
        <f t="shared" si="74"/>
        <v>5.5206467335224112E-150</v>
      </c>
      <c r="IO62" s="107">
        <f t="shared" si="74"/>
        <v>6.5565813426895139E-149</v>
      </c>
      <c r="IP62" s="107">
        <f t="shared" si="74"/>
        <v>1.2494867667578746E-153</v>
      </c>
      <c r="IQ62" s="107">
        <f t="shared" si="74"/>
        <v>8.297282535234746E-153</v>
      </c>
      <c r="IR62" s="107">
        <f t="shared" si="74"/>
        <v>1.3205232524696211E-150</v>
      </c>
      <c r="IS62" s="107">
        <f t="shared" si="74"/>
        <v>1.6652519461235224E-148</v>
      </c>
      <c r="IT62" s="107">
        <f t="shared" si="74"/>
        <v>7.9801297595020894E-147</v>
      </c>
      <c r="IU62" s="107">
        <f t="shared" si="74"/>
        <v>2.8378202974167195E-152</v>
      </c>
      <c r="IV62" s="107">
        <f t="shared" si="74"/>
        <v>4.6135449378608077E-138</v>
      </c>
      <c r="IW62" s="107">
        <f t="shared" si="74"/>
        <v>7.3444480637158708E-78</v>
      </c>
      <c r="IY62" s="107">
        <f t="shared" si="75"/>
        <v>3.4226547475288231E-4</v>
      </c>
      <c r="IZ62" s="107">
        <f t="shared" si="75"/>
        <v>1.1838390808602056E-4</v>
      </c>
      <c r="JA62" s="107">
        <f t="shared" si="75"/>
        <v>9.7137365790932512E-5</v>
      </c>
      <c r="JB62" s="107">
        <f t="shared" si="75"/>
        <v>9.4832336423486118E-5</v>
      </c>
      <c r="JC62" s="107">
        <f t="shared" si="75"/>
        <v>2.7634973067836245E-5</v>
      </c>
      <c r="JD62" s="107">
        <f t="shared" si="75"/>
        <v>1.9129332198870621E-5</v>
      </c>
      <c r="JE62" s="107">
        <f t="shared" si="75"/>
        <v>2.0968295327954674E-5</v>
      </c>
      <c r="JF62" s="107">
        <f t="shared" si="75"/>
        <v>1.3852241788331145E-5</v>
      </c>
      <c r="JG62" s="107">
        <f t="shared" si="75"/>
        <v>1.9073291267797731E-5</v>
      </c>
      <c r="JH62" s="107">
        <f t="shared" si="75"/>
        <v>2.1586676531700761E-5</v>
      </c>
      <c r="JI62" s="107">
        <f t="shared" si="75"/>
        <v>2.1070047199232746E-5</v>
      </c>
      <c r="JJ62" s="107">
        <f t="shared" si="75"/>
        <v>1.942499374699805E-5</v>
      </c>
      <c r="JK62" s="107">
        <f t="shared" si="75"/>
        <v>1.4125656028817622E-5</v>
      </c>
      <c r="JL62" s="107">
        <f t="shared" si="75"/>
        <v>1.4252625366111435E-4</v>
      </c>
      <c r="JM62" s="107">
        <f t="shared" si="75"/>
        <v>5.1293188450168087E-5</v>
      </c>
    </row>
    <row r="63" spans="2:273" x14ac:dyDescent="0.25">
      <c r="B63" s="2">
        <v>35</v>
      </c>
      <c r="C63" s="37">
        <v>64.855000000000004</v>
      </c>
      <c r="D63" s="37">
        <v>68.805999999999997</v>
      </c>
      <c r="E63" s="37">
        <v>69.216999999999999</v>
      </c>
      <c r="F63" s="37">
        <v>70.117000000000004</v>
      </c>
      <c r="G63" s="37">
        <v>69.75</v>
      </c>
      <c r="H63" s="37">
        <v>69.457999999999998</v>
      </c>
      <c r="I63" s="37">
        <v>71.051000000000002</v>
      </c>
      <c r="J63" s="37">
        <v>71.492000000000004</v>
      </c>
      <c r="K63" s="37">
        <v>72.424000000000007</v>
      </c>
      <c r="L63" s="37">
        <v>71.694999999999993</v>
      </c>
      <c r="M63" s="37">
        <v>72.034000000000006</v>
      </c>
      <c r="N63" s="37">
        <v>70.897999999999996</v>
      </c>
      <c r="O63" s="37">
        <v>71.150000000000006</v>
      </c>
      <c r="P63" s="37">
        <v>73.033000000000001</v>
      </c>
      <c r="Q63" s="37">
        <v>67.099999999999994</v>
      </c>
      <c r="S63" s="4">
        <f t="shared" si="8"/>
        <v>64.038014497094196</v>
      </c>
      <c r="T63" s="4">
        <f t="shared" si="9"/>
        <v>68.176586408228047</v>
      </c>
      <c r="U63" s="4">
        <f t="shared" si="10"/>
        <v>69.645881153694759</v>
      </c>
      <c r="V63" s="4">
        <f t="shared" si="11"/>
        <v>69.925704464607136</v>
      </c>
      <c r="W63" s="4">
        <f t="shared" si="12"/>
        <v>68.943977748945784</v>
      </c>
      <c r="X63" s="4">
        <f t="shared" si="13"/>
        <v>69.806032586720576</v>
      </c>
      <c r="Y63" s="4">
        <f t="shared" si="14"/>
        <v>70.749304233783505</v>
      </c>
      <c r="Z63" s="4">
        <f t="shared" si="15"/>
        <v>71.446787950295914</v>
      </c>
      <c r="AA63" s="4">
        <f t="shared" si="16"/>
        <v>72.501617161252796</v>
      </c>
      <c r="AB63" s="4">
        <f t="shared" si="17"/>
        <v>71.826274614773865</v>
      </c>
      <c r="AC63" s="4">
        <f t="shared" si="18"/>
        <v>71.825739173100118</v>
      </c>
      <c r="AD63" s="4">
        <f t="shared" si="19"/>
        <v>71.008781123147884</v>
      </c>
      <c r="AE63" s="4">
        <f t="shared" si="20"/>
        <v>71.439837965139063</v>
      </c>
      <c r="AF63" s="4">
        <f t="shared" si="21"/>
        <v>72.728775662011742</v>
      </c>
      <c r="AG63" s="4">
        <f t="shared" si="21"/>
        <v>66.421434588388067</v>
      </c>
      <c r="AI63" s="4">
        <f t="shared" si="22"/>
        <v>0.8169855029058084</v>
      </c>
      <c r="AJ63" s="4">
        <f t="shared" si="23"/>
        <v>0.62941359177195011</v>
      </c>
      <c r="AK63" s="4">
        <f t="shared" si="24"/>
        <v>-0.42888115369476054</v>
      </c>
      <c r="AL63" s="4">
        <f t="shared" si="25"/>
        <v>0.19129553539286803</v>
      </c>
      <c r="AM63" s="4">
        <f t="shared" si="26"/>
        <v>0.8060222510542161</v>
      </c>
      <c r="AN63" s="4">
        <f t="shared" si="27"/>
        <v>-0.3480325867205778</v>
      </c>
      <c r="AO63" s="4">
        <f t="shared" si="28"/>
        <v>0.30169576621649696</v>
      </c>
      <c r="AP63" s="4">
        <f t="shared" si="29"/>
        <v>4.5212049704090873E-2</v>
      </c>
      <c r="AQ63" s="4">
        <f t="shared" si="30"/>
        <v>-7.7617161252788947E-2</v>
      </c>
      <c r="AR63" s="4">
        <f t="shared" si="31"/>
        <v>-0.13127461477387214</v>
      </c>
      <c r="AS63" s="4">
        <f t="shared" si="32"/>
        <v>0.20826082689988823</v>
      </c>
      <c r="AT63" s="4">
        <f t="shared" si="33"/>
        <v>-0.11078112314788768</v>
      </c>
      <c r="AU63" s="4">
        <f t="shared" si="34"/>
        <v>-0.28983796513905702</v>
      </c>
      <c r="AV63" s="4">
        <f t="shared" si="65"/>
        <v>0.30422433798825921</v>
      </c>
      <c r="AW63" s="4">
        <f t="shared" si="65"/>
        <v>0.67856541161192752</v>
      </c>
      <c r="AY63" s="2">
        <f t="shared" si="66"/>
        <v>63.563090859955572</v>
      </c>
      <c r="AZ63" s="2">
        <f t="shared" si="66"/>
        <v>67.986878092854354</v>
      </c>
      <c r="BA63" s="2">
        <f t="shared" si="66"/>
        <v>69.485352269942453</v>
      </c>
      <c r="BB63" s="2">
        <f t="shared" si="66"/>
        <v>69.767658029901881</v>
      </c>
      <c r="BC63" s="2">
        <f t="shared" si="66"/>
        <v>68.891475322893797</v>
      </c>
      <c r="BD63" s="2">
        <f t="shared" si="66"/>
        <v>69.767608923941111</v>
      </c>
      <c r="BE63" s="2">
        <f t="shared" si="66"/>
        <v>70.707728185560569</v>
      </c>
      <c r="BF63" s="2">
        <f t="shared" si="66"/>
        <v>71.419413092417244</v>
      </c>
      <c r="BG63" s="2">
        <f t="shared" si="66"/>
        <v>72.463174486598234</v>
      </c>
      <c r="BH63" s="2">
        <f t="shared" si="66"/>
        <v>71.783236539103981</v>
      </c>
      <c r="BI63" s="2">
        <f t="shared" si="66"/>
        <v>71.783048694634815</v>
      </c>
      <c r="BJ63" s="2">
        <f t="shared" si="66"/>
        <v>70.969643840375497</v>
      </c>
      <c r="BK63" s="2">
        <f t="shared" si="66"/>
        <v>71.410685623417621</v>
      </c>
      <c r="BL63" s="2">
        <f t="shared" si="66"/>
        <v>72.502427325793093</v>
      </c>
      <c r="BM63" s="2">
        <f t="shared" si="66"/>
        <v>66.337991923126111</v>
      </c>
      <c r="BO63" s="2">
        <f t="shared" si="67"/>
        <v>64.855000000000004</v>
      </c>
      <c r="BP63" s="2">
        <f t="shared" si="67"/>
        <v>68.805999999999997</v>
      </c>
      <c r="BQ63" s="2">
        <f t="shared" si="67"/>
        <v>69.216999999999999</v>
      </c>
      <c r="BR63" s="2">
        <f t="shared" si="67"/>
        <v>70.117000000000004</v>
      </c>
      <c r="BS63" s="2">
        <f t="shared" si="67"/>
        <v>69.75</v>
      </c>
      <c r="BT63" s="2">
        <f t="shared" si="67"/>
        <v>69.457999999999998</v>
      </c>
      <c r="BU63" s="2">
        <f t="shared" si="67"/>
        <v>71.051000000000002</v>
      </c>
      <c r="BV63" s="2">
        <f t="shared" si="67"/>
        <v>71.492000000000004</v>
      </c>
      <c r="BW63" s="2">
        <f t="shared" si="67"/>
        <v>72.424000000000007</v>
      </c>
      <c r="BX63" s="2">
        <f t="shared" si="67"/>
        <v>71.694999999999993</v>
      </c>
      <c r="BY63" s="2">
        <f t="shared" si="67"/>
        <v>72.034000000000006</v>
      </c>
      <c r="BZ63" s="2">
        <f t="shared" si="67"/>
        <v>70.897999999999996</v>
      </c>
      <c r="CA63" s="2">
        <f t="shared" si="67"/>
        <v>71.150000000000006</v>
      </c>
      <c r="CB63" s="2">
        <f t="shared" si="67"/>
        <v>73.033000000000001</v>
      </c>
      <c r="CC63" s="2">
        <f t="shared" si="67"/>
        <v>67.099999999999994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63.568099325236176</v>
      </c>
      <c r="DL63" s="2">
        <f t="shared" si="77"/>
        <v>67.992374658058864</v>
      </c>
      <c r="DM63" s="2">
        <f t="shared" si="77"/>
        <v>69.49172841667577</v>
      </c>
      <c r="DN63" s="2">
        <f t="shared" si="77"/>
        <v>69.773684429368657</v>
      </c>
      <c r="DO63" s="2">
        <f t="shared" si="77"/>
        <v>68.892119047619047</v>
      </c>
      <c r="DP63" s="2">
        <f t="shared" si="77"/>
        <v>69.76825148968679</v>
      </c>
      <c r="DQ63" s="2">
        <f t="shared" si="77"/>
        <v>70.710364705882327</v>
      </c>
      <c r="DR63" s="2">
        <f t="shared" si="77"/>
        <v>71.421815737203971</v>
      </c>
      <c r="DS63" s="2">
        <f t="shared" si="77"/>
        <v>72.465826648841343</v>
      </c>
      <c r="DT63" s="2">
        <f t="shared" si="77"/>
        <v>71.784723930481292</v>
      </c>
      <c r="DU63" s="2">
        <f t="shared" si="77"/>
        <v>71.787217914438514</v>
      </c>
      <c r="DV63" s="2">
        <f t="shared" si="77"/>
        <v>70.972698975044551</v>
      </c>
      <c r="DW63" s="2">
        <f t="shared" si="77"/>
        <v>71.418350713012487</v>
      </c>
      <c r="DX63" s="2">
        <f t="shared" si="77"/>
        <v>72.517652166452152</v>
      </c>
      <c r="DY63" s="2">
        <f t="shared" si="77"/>
        <v>66.363045828698546</v>
      </c>
      <c r="EA63" s="2">
        <f t="shared" si="78"/>
        <v>58.721793343653253</v>
      </c>
      <c r="EB63" s="2">
        <f t="shared" si="78"/>
        <v>63.191161101718798</v>
      </c>
      <c r="EC63" s="2">
        <f t="shared" si="78"/>
        <v>64.242502570694086</v>
      </c>
      <c r="ED63" s="2">
        <f t="shared" si="78"/>
        <v>65.205569408740359</v>
      </c>
      <c r="EE63" s="2">
        <f t="shared" si="78"/>
        <v>68.346231372549028</v>
      </c>
      <c r="EF63" s="2">
        <f t="shared" si="78"/>
        <v>69.300862717275621</v>
      </c>
      <c r="EG63" s="2">
        <f t="shared" si="78"/>
        <v>68.763278867614247</v>
      </c>
      <c r="EH63" s="2">
        <f t="shared" si="78"/>
        <v>69.622859145231885</v>
      </c>
      <c r="EI63" s="2">
        <f t="shared" si="78"/>
        <v>70.885950737892315</v>
      </c>
      <c r="EJ63" s="2">
        <f t="shared" si="78"/>
        <v>70.984044742306963</v>
      </c>
      <c r="EK63" s="2">
        <f t="shared" si="78"/>
        <v>69.280576800283782</v>
      </c>
      <c r="EL63" s="2">
        <f t="shared" si="78"/>
        <v>69.07279574623459</v>
      </c>
      <c r="EM63" s="2">
        <f t="shared" si="78"/>
        <v>68.501147251009272</v>
      </c>
      <c r="EN63" s="2">
        <f t="shared" si="78"/>
        <v>70.157874583969615</v>
      </c>
      <c r="EO63" s="2">
        <f t="shared" si="78"/>
        <v>64.602694694153442</v>
      </c>
      <c r="EQ63" s="2">
        <f t="shared" si="79"/>
        <v>59.736789944734937</v>
      </c>
      <c r="ER63" s="2">
        <f t="shared" si="79"/>
        <v>62.991777152367476</v>
      </c>
      <c r="ES63" s="2">
        <f t="shared" si="79"/>
        <v>63.530122102167255</v>
      </c>
      <c r="ET63" s="2">
        <f t="shared" si="79"/>
        <v>65.10706803966805</v>
      </c>
      <c r="EU63" s="2">
        <f t="shared" si="79"/>
        <v>66.382656076112767</v>
      </c>
      <c r="EV63" s="2">
        <f t="shared" si="79"/>
        <v>67.214630043190439</v>
      </c>
      <c r="EW63" s="2">
        <f t="shared" si="79"/>
        <v>68.760380234535617</v>
      </c>
      <c r="EX63" s="2">
        <f t="shared" si="79"/>
        <v>69.706423208844939</v>
      </c>
      <c r="EY63" s="2">
        <f t="shared" si="79"/>
        <v>69.69601917911163</v>
      </c>
      <c r="EZ63" s="2">
        <f t="shared" si="79"/>
        <v>70.124196851279166</v>
      </c>
      <c r="FA63" s="2">
        <f t="shared" si="79"/>
        <v>67.997510227537049</v>
      </c>
      <c r="FB63" s="2">
        <f t="shared" si="79"/>
        <v>68.272801275908549</v>
      </c>
      <c r="FC63" s="2">
        <f t="shared" si="79"/>
        <v>67.86724017312585</v>
      </c>
      <c r="FD63" s="2">
        <f t="shared" si="79"/>
        <v>70.518446149324674</v>
      </c>
      <c r="FE63" s="2">
        <f t="shared" si="79"/>
        <v>65.974717062928022</v>
      </c>
      <c r="FG63" s="2">
        <f t="shared" si="80"/>
        <v>1.033460395206015E-3</v>
      </c>
      <c r="FH63" s="2">
        <f t="shared" si="80"/>
        <v>1.1448283099838882E-3</v>
      </c>
      <c r="FI63" s="2">
        <f t="shared" si="80"/>
        <v>1.2146832511539718E-3</v>
      </c>
      <c r="FJ63" s="2">
        <f t="shared" si="80"/>
        <v>1.3192311133802628E-3</v>
      </c>
      <c r="FK63" s="2">
        <f t="shared" si="80"/>
        <v>1.1792255393782015E-3</v>
      </c>
      <c r="FL63" s="2">
        <f t="shared" si="80"/>
        <v>1.3747991806123086E-3</v>
      </c>
      <c r="FM63" s="2">
        <f t="shared" si="80"/>
        <v>1.3540853052712836E-3</v>
      </c>
      <c r="FN63" s="2">
        <f t="shared" si="80"/>
        <v>1.3355768556275439E-3</v>
      </c>
      <c r="FO63" s="2">
        <f t="shared" si="80"/>
        <v>1.6787155136183914E-3</v>
      </c>
      <c r="FP63" s="2">
        <f t="shared" si="80"/>
        <v>1.8576620380666316E-3</v>
      </c>
      <c r="FQ63" s="2">
        <f t="shared" si="80"/>
        <v>1.6632695145757939E-3</v>
      </c>
      <c r="FR63" s="2">
        <f t="shared" si="80"/>
        <v>1.6080474965456475E-3</v>
      </c>
      <c r="FS63" s="2">
        <f t="shared" si="80"/>
        <v>2.6275470719643508E-3</v>
      </c>
      <c r="FT63" s="2">
        <f t="shared" si="80"/>
        <v>6.4518119499472528E-3</v>
      </c>
      <c r="FU63" s="2">
        <f t="shared" si="80"/>
        <v>1.4232338464528762E-2</v>
      </c>
      <c r="FW63" s="2">
        <f t="shared" si="70"/>
        <v>1.4205570030964962E-11</v>
      </c>
      <c r="FX63" s="2">
        <f t="shared" si="70"/>
        <v>1.4712433697500806E-11</v>
      </c>
      <c r="FY63" s="2">
        <f t="shared" si="70"/>
        <v>2.3433389917623079E-11</v>
      </c>
      <c r="FZ63" s="2">
        <f t="shared" si="70"/>
        <v>2.0905117532336595E-11</v>
      </c>
      <c r="GA63" s="2">
        <f t="shared" si="70"/>
        <v>1.8930447086995505E-11</v>
      </c>
      <c r="GB63" s="2">
        <f t="shared" si="70"/>
        <v>2.1251422160567067E-11</v>
      </c>
      <c r="GC63" s="2">
        <f t="shared" si="70"/>
        <v>1.9535551050255664E-11</v>
      </c>
      <c r="GD63" s="2">
        <f t="shared" si="70"/>
        <v>2.1328995292688816E-11</v>
      </c>
      <c r="GE63" s="2">
        <f t="shared" si="70"/>
        <v>3.5135541617027318E-11</v>
      </c>
      <c r="GF63" s="2">
        <f t="shared" si="70"/>
        <v>5.2065214376799475E-11</v>
      </c>
      <c r="GG63" s="2">
        <f t="shared" si="70"/>
        <v>4.2502299473583174E-11</v>
      </c>
      <c r="GH63" s="2">
        <f t="shared" si="70"/>
        <v>4.7864859028081583E-11</v>
      </c>
      <c r="GI63" s="2">
        <f t="shared" si="70"/>
        <v>2.838808887651947E-10</v>
      </c>
      <c r="GJ63" s="2">
        <f t="shared" si="70"/>
        <v>1.5165505491843342E-9</v>
      </c>
      <c r="GK63" s="2">
        <f t="shared" si="70"/>
        <v>5.5325818346244293E-9</v>
      </c>
      <c r="GM63" s="107">
        <f t="shared" si="71"/>
        <v>5.3034222538472179E-4</v>
      </c>
      <c r="GN63" s="107">
        <f t="shared" si="71"/>
        <v>1.9698346498940068E-4</v>
      </c>
      <c r="GO63" s="107">
        <f t="shared" si="71"/>
        <v>1.6432430738851672E-4</v>
      </c>
      <c r="GP63" s="107">
        <f t="shared" si="71"/>
        <v>1.6167213649370281E-4</v>
      </c>
      <c r="GQ63" s="107">
        <f t="shared" si="71"/>
        <v>5.0418653957487152E-5</v>
      </c>
      <c r="GR63" s="107">
        <f t="shared" si="71"/>
        <v>3.6204533110811824E-5</v>
      </c>
      <c r="GS63" s="107">
        <f t="shared" si="71"/>
        <v>3.9399796292659218E-5</v>
      </c>
      <c r="GT63" s="107">
        <f t="shared" si="71"/>
        <v>2.6686963194667507E-5</v>
      </c>
      <c r="GU63" s="107">
        <f t="shared" si="71"/>
        <v>3.6796884638434248E-5</v>
      </c>
      <c r="GV63" s="107">
        <f t="shared" si="71"/>
        <v>4.1722825709677124E-5</v>
      </c>
      <c r="GW63" s="107">
        <f t="shared" si="71"/>
        <v>4.0349256520158775E-5</v>
      </c>
      <c r="GX63" s="107">
        <f t="shared" si="71"/>
        <v>3.7274743081908338E-5</v>
      </c>
      <c r="GY63" s="107">
        <f t="shared" si="71"/>
        <v>2.7398571935694928E-5</v>
      </c>
      <c r="GZ63" s="107">
        <f t="shared" si="71"/>
        <v>2.4815531630388739E-4</v>
      </c>
      <c r="HA63" s="107">
        <f t="shared" si="71"/>
        <v>1.0141093982681334E-4</v>
      </c>
      <c r="HC63" s="107">
        <f t="shared" si="76"/>
        <v>3.0845383274649347E-11</v>
      </c>
      <c r="HD63" s="107">
        <f t="shared" si="72"/>
        <v>5.56380379322038E-13</v>
      </c>
      <c r="HE63" s="107">
        <f t="shared" si="72"/>
        <v>3.8975128178848131E-13</v>
      </c>
      <c r="HF63" s="107">
        <f t="shared" si="72"/>
        <v>2.2202239306323165E-13</v>
      </c>
      <c r="HG63" s="107">
        <f t="shared" si="72"/>
        <v>5.6478337349046277E-15</v>
      </c>
      <c r="HH63" s="107">
        <f t="shared" si="72"/>
        <v>1.0084525819564062E-15</v>
      </c>
      <c r="HI63" s="107">
        <f t="shared" si="72"/>
        <v>1.3759653642099702E-15</v>
      </c>
      <c r="HJ63" s="107">
        <f t="shared" si="72"/>
        <v>4.8506140716539851E-16</v>
      </c>
      <c r="HK63" s="107">
        <f t="shared" si="72"/>
        <v>1.0559953018375825E-15</v>
      </c>
      <c r="HL63" s="107">
        <f t="shared" si="72"/>
        <v>1.4556886099704643E-15</v>
      </c>
      <c r="HM63" s="107">
        <f t="shared" si="72"/>
        <v>1.5220446526689264E-15</v>
      </c>
      <c r="HN63" s="107">
        <f t="shared" si="72"/>
        <v>1.3720763741725146E-15</v>
      </c>
      <c r="HO63" s="107">
        <f t="shared" si="72"/>
        <v>3.7947115884591002E-16</v>
      </c>
      <c r="HP63" s="107">
        <f t="shared" si="72"/>
        <v>7.9600255791635242E-14</v>
      </c>
      <c r="HQ63" s="107">
        <f t="shared" si="72"/>
        <v>7.5882158780554198E-16</v>
      </c>
      <c r="HS63" s="107">
        <f t="shared" si="73"/>
        <v>1.5413937196091671E-37</v>
      </c>
      <c r="HT63" s="107">
        <f t="shared" si="73"/>
        <v>3.0350828709994197E-44</v>
      </c>
      <c r="HU63" s="107">
        <f t="shared" si="73"/>
        <v>1.5936016015932061E-44</v>
      </c>
      <c r="HV63" s="107">
        <f t="shared" si="73"/>
        <v>6.3082898494536564E-46</v>
      </c>
      <c r="HW63" s="107">
        <f t="shared" si="73"/>
        <v>1.7619969018963415E-51</v>
      </c>
      <c r="HX63" s="107">
        <f t="shared" si="73"/>
        <v>5.937041005093434E-55</v>
      </c>
      <c r="HY63" s="107">
        <f t="shared" si="73"/>
        <v>1.6527394881863452E-54</v>
      </c>
      <c r="HZ63" s="107">
        <f t="shared" si="73"/>
        <v>4.4323107217977764E-56</v>
      </c>
      <c r="IA63" s="107">
        <f t="shared" si="73"/>
        <v>2.0373379589196557E-55</v>
      </c>
      <c r="IB63" s="107">
        <f t="shared" si="73"/>
        <v>8.4959981884949704E-55</v>
      </c>
      <c r="IC63" s="107">
        <f t="shared" si="73"/>
        <v>2.4742055652156607E-54</v>
      </c>
      <c r="ID63" s="107">
        <f t="shared" si="73"/>
        <v>4.7356681767065793E-54</v>
      </c>
      <c r="IE63" s="107">
        <f t="shared" si="73"/>
        <v>3.8961409432614168E-56</v>
      </c>
      <c r="IF63" s="107">
        <f t="shared" si="73"/>
        <v>6.5250297590709423E-50</v>
      </c>
      <c r="IG63" s="107">
        <f t="shared" si="73"/>
        <v>8.086711348828159E-32</v>
      </c>
      <c r="II63" s="107">
        <f t="shared" si="74"/>
        <v>5.4747370096433739E-99</v>
      </c>
      <c r="IJ63" s="107">
        <f t="shared" si="74"/>
        <v>4.6077993378867192E-117</v>
      </c>
      <c r="IK63" s="107">
        <f t="shared" si="74"/>
        <v>1.5049855821439896E-117</v>
      </c>
      <c r="IL63" s="107">
        <f t="shared" si="74"/>
        <v>8.1557796327050062E-122</v>
      </c>
      <c r="IM63" s="107">
        <f t="shared" si="74"/>
        <v>7.3903302692783146E-137</v>
      </c>
      <c r="IN63" s="107">
        <f t="shared" si="74"/>
        <v>2.9938737031517021E-147</v>
      </c>
      <c r="IO63" s="107">
        <f t="shared" si="74"/>
        <v>3.3262233313340188E-146</v>
      </c>
      <c r="IP63" s="107">
        <f t="shared" si="74"/>
        <v>7.9186297165312761E-151</v>
      </c>
      <c r="IQ63" s="107">
        <f t="shared" si="74"/>
        <v>5.7895633805642697E-150</v>
      </c>
      <c r="IR63" s="107">
        <f t="shared" si="74"/>
        <v>9.3081335187596866E-148</v>
      </c>
      <c r="IS63" s="107">
        <f t="shared" si="74"/>
        <v>1.013601298063736E-145</v>
      </c>
      <c r="IT63" s="107">
        <f t="shared" si="74"/>
        <v>4.6565775227910571E-144</v>
      </c>
      <c r="IU63" s="107">
        <f t="shared" si="74"/>
        <v>1.8795550637699095E-149</v>
      </c>
      <c r="IV63" s="107">
        <f t="shared" si="74"/>
        <v>1.582336715134013E-135</v>
      </c>
      <c r="IW63" s="107">
        <f t="shared" si="74"/>
        <v>1.8285485850444918E-76</v>
      </c>
      <c r="IY63" s="107">
        <f t="shared" si="75"/>
        <v>5.3034225623010511E-4</v>
      </c>
      <c r="IZ63" s="107">
        <f t="shared" si="75"/>
        <v>1.9698346554578106E-4</v>
      </c>
      <c r="JA63" s="107">
        <f t="shared" si="75"/>
        <v>1.6432430777826799E-4</v>
      </c>
      <c r="JB63" s="107">
        <f t="shared" si="75"/>
        <v>1.6167213671572521E-4</v>
      </c>
      <c r="JC63" s="107">
        <f t="shared" si="75"/>
        <v>5.0418653963134985E-5</v>
      </c>
      <c r="JD63" s="107">
        <f t="shared" si="75"/>
        <v>3.6204533111820274E-5</v>
      </c>
      <c r="JE63" s="107">
        <f t="shared" si="75"/>
        <v>3.9399796294035186E-5</v>
      </c>
      <c r="JF63" s="107">
        <f t="shared" si="75"/>
        <v>2.6686963195152568E-5</v>
      </c>
      <c r="JG63" s="107">
        <f t="shared" si="75"/>
        <v>3.6796884639490241E-5</v>
      </c>
      <c r="JH63" s="107">
        <f t="shared" si="75"/>
        <v>4.1722825711132814E-5</v>
      </c>
      <c r="JI63" s="107">
        <f t="shared" si="75"/>
        <v>4.0349256521680819E-5</v>
      </c>
      <c r="JJ63" s="107">
        <f t="shared" si="75"/>
        <v>3.7274743083280417E-5</v>
      </c>
      <c r="JK63" s="107">
        <f t="shared" si="75"/>
        <v>2.7398571936074399E-5</v>
      </c>
      <c r="JL63" s="107">
        <f t="shared" si="75"/>
        <v>2.4815531638348767E-4</v>
      </c>
      <c r="JM63" s="107">
        <f t="shared" si="75"/>
        <v>1.0141093982757216E-4</v>
      </c>
    </row>
    <row r="64" spans="2:273" x14ac:dyDescent="0.25">
      <c r="B64" s="2">
        <v>36</v>
      </c>
      <c r="C64" s="37">
        <v>66.468000000000004</v>
      </c>
      <c r="D64" s="37">
        <v>69.757999999999996</v>
      </c>
      <c r="E64" s="37">
        <v>69.95</v>
      </c>
      <c r="F64" s="37">
        <v>70.933000000000007</v>
      </c>
      <c r="G64" s="37">
        <v>69.167000000000002</v>
      </c>
      <c r="H64" s="37">
        <v>69.424000000000007</v>
      </c>
      <c r="I64" s="37">
        <v>71.965999999999994</v>
      </c>
      <c r="J64" s="37">
        <v>71.373000000000005</v>
      </c>
      <c r="K64" s="37">
        <v>71.558999999999997</v>
      </c>
      <c r="L64" s="37">
        <v>70.948999999999998</v>
      </c>
      <c r="M64" s="37">
        <v>72.102000000000004</v>
      </c>
      <c r="N64" s="37">
        <v>72.661000000000001</v>
      </c>
      <c r="O64" s="37">
        <v>71.367000000000004</v>
      </c>
      <c r="P64" s="37">
        <v>74.667000000000002</v>
      </c>
      <c r="Q64" s="37">
        <v>67.75</v>
      </c>
      <c r="S64" s="4">
        <f t="shared" si="8"/>
        <v>64.315975193356024</v>
      </c>
      <c r="T64" s="4">
        <f t="shared" si="9"/>
        <v>68.384259084009003</v>
      </c>
      <c r="U64" s="4">
        <f t="shared" si="10"/>
        <v>69.852879808077319</v>
      </c>
      <c r="V64" s="4">
        <f t="shared" si="11"/>
        <v>70.132450316950639</v>
      </c>
      <c r="W64" s="4">
        <f t="shared" si="12"/>
        <v>69.126732537822321</v>
      </c>
      <c r="X64" s="4">
        <f t="shared" si="13"/>
        <v>69.97811981174884</v>
      </c>
      <c r="Y64" s="4">
        <f t="shared" si="14"/>
        <v>70.901775437094841</v>
      </c>
      <c r="Z64" s="4">
        <f t="shared" si="15"/>
        <v>71.585793508697876</v>
      </c>
      <c r="AA64" s="4">
        <f t="shared" si="16"/>
        <v>72.631580183458368</v>
      </c>
      <c r="AB64" s="4">
        <f t="shared" si="17"/>
        <v>71.925543869785699</v>
      </c>
      <c r="AC64" s="4">
        <f t="shared" si="18"/>
        <v>71.974079059523987</v>
      </c>
      <c r="AD64" s="4">
        <f t="shared" si="19"/>
        <v>71.177970430225486</v>
      </c>
      <c r="AE64" s="4">
        <f t="shared" si="20"/>
        <v>71.586445624268507</v>
      </c>
      <c r="AF64" s="4">
        <f t="shared" si="21"/>
        <v>73.017218309769461</v>
      </c>
      <c r="AG64" s="4">
        <f t="shared" si="21"/>
        <v>66.608024396430366</v>
      </c>
      <c r="AI64" s="4">
        <f t="shared" si="22"/>
        <v>2.1520248066439791</v>
      </c>
      <c r="AJ64" s="4">
        <f t="shared" si="23"/>
        <v>1.373740915990993</v>
      </c>
      <c r="AK64" s="4">
        <f t="shared" si="24"/>
        <v>9.7120191922684285E-2</v>
      </c>
      <c r="AL64" s="4">
        <f t="shared" si="25"/>
        <v>0.80054968304936835</v>
      </c>
      <c r="AM64" s="4">
        <f t="shared" si="26"/>
        <v>4.0267462177681068E-2</v>
      </c>
      <c r="AN64" s="4">
        <f t="shared" si="27"/>
        <v>-0.55411981174883351</v>
      </c>
      <c r="AO64" s="4">
        <f t="shared" si="28"/>
        <v>1.064224562905153</v>
      </c>
      <c r="AP64" s="4">
        <f t="shared" si="29"/>
        <v>-0.21279350869787095</v>
      </c>
      <c r="AQ64" s="4">
        <f t="shared" si="30"/>
        <v>-1.0725801834583706</v>
      </c>
      <c r="AR64" s="4">
        <f t="shared" si="31"/>
        <v>-0.97654386978570074</v>
      </c>
      <c r="AS64" s="4">
        <f t="shared" si="32"/>
        <v>0.12792094047601665</v>
      </c>
      <c r="AT64" s="4">
        <f t="shared" si="33"/>
        <v>1.4830295697745157</v>
      </c>
      <c r="AU64" s="4">
        <f t="shared" si="34"/>
        <v>-0.21944562426850212</v>
      </c>
      <c r="AV64" s="4">
        <f t="shared" si="65"/>
        <v>1.6497816902305402</v>
      </c>
      <c r="AW64" s="4">
        <f t="shared" si="65"/>
        <v>1.1419756035696338</v>
      </c>
      <c r="AY64" s="2">
        <f t="shared" si="66"/>
        <v>63.610699316089288</v>
      </c>
      <c r="AZ64" s="2">
        <f t="shared" si="66"/>
        <v>68.082759454084325</v>
      </c>
      <c r="BA64" s="2">
        <f t="shared" si="66"/>
        <v>69.59376529616064</v>
      </c>
      <c r="BB64" s="2">
        <f t="shared" si="66"/>
        <v>69.875573831768406</v>
      </c>
      <c r="BC64" s="2">
        <f t="shared" si="66"/>
        <v>69.035582344908676</v>
      </c>
      <c r="BD64" s="2">
        <f t="shared" si="66"/>
        <v>69.909090081343706</v>
      </c>
      <c r="BE64" s="2">
        <f t="shared" si="66"/>
        <v>70.827590474289963</v>
      </c>
      <c r="BF64" s="2">
        <f t="shared" si="66"/>
        <v>71.535755243360683</v>
      </c>
      <c r="BG64" s="2">
        <f t="shared" si="66"/>
        <v>72.561337966401979</v>
      </c>
      <c r="BH64" s="2">
        <f t="shared" si="66"/>
        <v>71.846828425898281</v>
      </c>
      <c r="BI64" s="2">
        <f t="shared" si="66"/>
        <v>71.896622522805401</v>
      </c>
      <c r="BJ64" s="2">
        <f t="shared" si="66"/>
        <v>71.106803284080641</v>
      </c>
      <c r="BK64" s="2">
        <f t="shared" si="66"/>
        <v>71.532843512452757</v>
      </c>
      <c r="BL64" s="2">
        <f t="shared" si="66"/>
        <v>72.643388940782415</v>
      </c>
      <c r="BM64" s="2">
        <f t="shared" si="66"/>
        <v>66.453169110736951</v>
      </c>
      <c r="BO64" s="2">
        <f t="shared" si="67"/>
        <v>66.468000000000004</v>
      </c>
      <c r="BP64" s="2">
        <f t="shared" si="67"/>
        <v>69.757999999999996</v>
      </c>
      <c r="BQ64" s="2">
        <f t="shared" si="67"/>
        <v>69.95</v>
      </c>
      <c r="BR64" s="2">
        <f t="shared" si="67"/>
        <v>70.933000000000007</v>
      </c>
      <c r="BS64" s="2">
        <f t="shared" si="67"/>
        <v>69.167000000000002</v>
      </c>
      <c r="BT64" s="2">
        <f t="shared" si="67"/>
        <v>69.424000000000007</v>
      </c>
      <c r="BU64" s="2">
        <f t="shared" si="67"/>
        <v>71.965999999999994</v>
      </c>
      <c r="BV64" s="2">
        <f t="shared" si="67"/>
        <v>71.373000000000005</v>
      </c>
      <c r="BW64" s="2">
        <f t="shared" si="67"/>
        <v>71.558999999999997</v>
      </c>
      <c r="BX64" s="2">
        <f t="shared" si="67"/>
        <v>70.948999999999998</v>
      </c>
      <c r="BY64" s="2">
        <f t="shared" si="67"/>
        <v>72.102000000000004</v>
      </c>
      <c r="BZ64" s="2">
        <f t="shared" si="67"/>
        <v>72.661000000000001</v>
      </c>
      <c r="CA64" s="2">
        <f t="shared" si="67"/>
        <v>71.367000000000004</v>
      </c>
      <c r="CB64" s="2">
        <f t="shared" si="67"/>
        <v>74.667000000000002</v>
      </c>
      <c r="CC64" s="2">
        <f t="shared" si="67"/>
        <v>67.75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63.617176045883951</v>
      </c>
      <c r="DL64" s="2">
        <f t="shared" si="77"/>
        <v>68.089997592734434</v>
      </c>
      <c r="DM64" s="2">
        <f t="shared" si="77"/>
        <v>69.602162490425641</v>
      </c>
      <c r="DN64" s="2">
        <f t="shared" si="77"/>
        <v>69.88355968924391</v>
      </c>
      <c r="DO64" s="2">
        <f t="shared" si="77"/>
        <v>69.036857142857144</v>
      </c>
      <c r="DP64" s="2">
        <f t="shared" si="77"/>
        <v>69.910451336898404</v>
      </c>
      <c r="DQ64" s="2">
        <f t="shared" si="77"/>
        <v>70.831384033613418</v>
      </c>
      <c r="DR64" s="2">
        <f t="shared" si="77"/>
        <v>71.53925454545454</v>
      </c>
      <c r="DS64" s="2">
        <f t="shared" si="77"/>
        <v>72.565257798573967</v>
      </c>
      <c r="DT64" s="2">
        <f t="shared" si="77"/>
        <v>71.84926905080215</v>
      </c>
      <c r="DU64" s="2">
        <f t="shared" si="77"/>
        <v>71.902457887700535</v>
      </c>
      <c r="DV64" s="2">
        <f t="shared" si="77"/>
        <v>71.11126281194295</v>
      </c>
      <c r="DW64" s="2">
        <f t="shared" si="77"/>
        <v>71.543180926916222</v>
      </c>
      <c r="DX64" s="2">
        <f t="shared" si="77"/>
        <v>72.664093479193468</v>
      </c>
      <c r="DY64" s="2">
        <f t="shared" si="77"/>
        <v>66.48683114571746</v>
      </c>
      <c r="EA64" s="2">
        <f t="shared" si="78"/>
        <v>58.637763157894739</v>
      </c>
      <c r="EB64" s="2">
        <f t="shared" si="78"/>
        <v>63.066395252183717</v>
      </c>
      <c r="EC64" s="2">
        <f t="shared" si="78"/>
        <v>64.109186183886663</v>
      </c>
      <c r="ED64" s="2">
        <f t="shared" si="78"/>
        <v>65.073516326642235</v>
      </c>
      <c r="EE64" s="2">
        <f t="shared" si="78"/>
        <v>68.177889019607846</v>
      </c>
      <c r="EF64" s="2">
        <f t="shared" si="78"/>
        <v>69.12366836644199</v>
      </c>
      <c r="EG64" s="2">
        <f t="shared" si="78"/>
        <v>68.605240847331544</v>
      </c>
      <c r="EH64" s="2">
        <f t="shared" si="78"/>
        <v>69.457340899031138</v>
      </c>
      <c r="EI64" s="2">
        <f t="shared" si="78"/>
        <v>70.70968031594262</v>
      </c>
      <c r="EJ64" s="2">
        <f t="shared" si="78"/>
        <v>70.805166477880562</v>
      </c>
      <c r="EK64" s="2">
        <f t="shared" si="78"/>
        <v>69.114460387844389</v>
      </c>
      <c r="EL64" s="2">
        <f t="shared" si="78"/>
        <v>68.907469849383844</v>
      </c>
      <c r="EM64" s="2">
        <f t="shared" si="78"/>
        <v>68.350040995546664</v>
      </c>
      <c r="EN64" s="2">
        <f t="shared" si="78"/>
        <v>70.011670229844555</v>
      </c>
      <c r="EO64" s="2">
        <f t="shared" si="78"/>
        <v>64.500108550185885</v>
      </c>
      <c r="EQ64" s="2">
        <f t="shared" si="79"/>
        <v>59.633453203935474</v>
      </c>
      <c r="ER64" s="2">
        <f t="shared" si="79"/>
        <v>62.866945207926683</v>
      </c>
      <c r="ES64" s="2">
        <f t="shared" si="79"/>
        <v>63.405721127130995</v>
      </c>
      <c r="ET64" s="2">
        <f t="shared" si="79"/>
        <v>64.97395434424287</v>
      </c>
      <c r="EU64" s="2">
        <f t="shared" si="79"/>
        <v>66.241642662512078</v>
      </c>
      <c r="EV64" s="2">
        <f t="shared" si="79"/>
        <v>67.06755299674802</v>
      </c>
      <c r="EW64" s="2">
        <f t="shared" si="79"/>
        <v>68.601130100077839</v>
      </c>
      <c r="EX64" s="2">
        <f t="shared" si="79"/>
        <v>69.538701129046615</v>
      </c>
      <c r="EY64" s="2">
        <f t="shared" si="79"/>
        <v>69.537176392619699</v>
      </c>
      <c r="EZ64" s="2">
        <f t="shared" si="79"/>
        <v>69.957304849592362</v>
      </c>
      <c r="FA64" s="2">
        <f t="shared" si="79"/>
        <v>67.850550761421317</v>
      </c>
      <c r="FB64" s="2">
        <f t="shared" si="79"/>
        <v>68.119414262503355</v>
      </c>
      <c r="FC64" s="2">
        <f t="shared" si="79"/>
        <v>67.725342716698819</v>
      </c>
      <c r="FD64" s="2">
        <f t="shared" si="79"/>
        <v>70.36513102337716</v>
      </c>
      <c r="FE64" s="2">
        <f t="shared" si="79"/>
        <v>65.844439423698148</v>
      </c>
      <c r="FG64" s="2">
        <f t="shared" si="80"/>
        <v>1.3007014999879827E-3</v>
      </c>
      <c r="FH64" s="2">
        <f t="shared" si="80"/>
        <v>1.4408263544239614E-3</v>
      </c>
      <c r="FI64" s="2">
        <f t="shared" si="80"/>
        <v>1.5287148124535242E-3</v>
      </c>
      <c r="FJ64" s="2">
        <f t="shared" si="80"/>
        <v>1.6602464615945564E-3</v>
      </c>
      <c r="FK64" s="2">
        <f t="shared" si="80"/>
        <v>1.4841038541657189E-3</v>
      </c>
      <c r="FL64" s="2">
        <f t="shared" si="80"/>
        <v>1.7301537409913112E-3</v>
      </c>
      <c r="FM64" s="2">
        <f t="shared" si="80"/>
        <v>1.704094932768637E-3</v>
      </c>
      <c r="FN64" s="2">
        <f t="shared" si="80"/>
        <v>1.6808103938647731E-3</v>
      </c>
      <c r="FO64" s="2">
        <f t="shared" si="80"/>
        <v>2.1124594132106459E-3</v>
      </c>
      <c r="FP64" s="2">
        <f t="shared" si="80"/>
        <v>2.3375336021495543E-3</v>
      </c>
      <c r="FQ64" s="2">
        <f t="shared" si="80"/>
        <v>2.0930308681450919E-3</v>
      </c>
      <c r="FR64" s="2">
        <f t="shared" si="80"/>
        <v>2.0235693146302483E-3</v>
      </c>
      <c r="FS64" s="2">
        <f t="shared" si="80"/>
        <v>3.2373821589484937E-3</v>
      </c>
      <c r="FT64" s="2">
        <f t="shared" si="80"/>
        <v>7.8058956335738316E-3</v>
      </c>
      <c r="FU64" s="2">
        <f t="shared" si="80"/>
        <v>1.6943504812934433E-2</v>
      </c>
      <c r="FW64" s="2">
        <f t="shared" si="70"/>
        <v>1.7883753100937776E-11</v>
      </c>
      <c r="FX64" s="2">
        <f t="shared" si="70"/>
        <v>1.8521856651050007E-11</v>
      </c>
      <c r="FY64" s="2">
        <f t="shared" si="70"/>
        <v>2.9500890051598E-11</v>
      </c>
      <c r="FZ64" s="2">
        <f t="shared" si="70"/>
        <v>2.631798369785983E-11</v>
      </c>
      <c r="GA64" s="2">
        <f t="shared" si="70"/>
        <v>2.3832020894326669E-11</v>
      </c>
      <c r="GB64" s="2">
        <f t="shared" si="70"/>
        <v>2.6753955394556344E-11</v>
      </c>
      <c r="GC64" s="2">
        <f t="shared" si="70"/>
        <v>2.4593801650444663E-11</v>
      </c>
      <c r="GD64" s="2">
        <f t="shared" si="70"/>
        <v>2.6851614181855804E-11</v>
      </c>
      <c r="GE64" s="2">
        <f t="shared" si="70"/>
        <v>4.4233026198424758E-11</v>
      </c>
      <c r="GF64" s="2">
        <f t="shared" si="70"/>
        <v>6.5546221448580181E-11</v>
      </c>
      <c r="GG64" s="2">
        <f t="shared" si="70"/>
        <v>5.350722486639082E-11</v>
      </c>
      <c r="GH64" s="2">
        <f t="shared" si="70"/>
        <v>6.0258287361650505E-11</v>
      </c>
      <c r="GI64" s="2">
        <f t="shared" si="70"/>
        <v>3.4998162808095193E-10</v>
      </c>
      <c r="GJ64" s="2">
        <f t="shared" si="70"/>
        <v>1.8373429354557932E-9</v>
      </c>
      <c r="GK64" s="2">
        <f t="shared" si="70"/>
        <v>6.6046669554674984E-9</v>
      </c>
      <c r="GM64" s="107">
        <f t="shared" si="71"/>
        <v>8.1140302644651125E-4</v>
      </c>
      <c r="GN64" s="107">
        <f t="shared" si="71"/>
        <v>3.2282626352660436E-4</v>
      </c>
      <c r="GO64" s="107">
        <f t="shared" si="71"/>
        <v>2.7360892501021973E-4</v>
      </c>
      <c r="GP64" s="107">
        <f t="shared" si="71"/>
        <v>2.7116784842252332E-4</v>
      </c>
      <c r="GQ64" s="107">
        <f t="shared" si="71"/>
        <v>9.0319070607087302E-5</v>
      </c>
      <c r="GR64" s="107">
        <f t="shared" si="71"/>
        <v>6.7170306084469005E-5</v>
      </c>
      <c r="GS64" s="107">
        <f t="shared" si="71"/>
        <v>7.2593841712503476E-5</v>
      </c>
      <c r="GT64" s="107">
        <f t="shared" si="71"/>
        <v>5.0373627787586382E-5</v>
      </c>
      <c r="GU64" s="107">
        <f t="shared" si="71"/>
        <v>6.9504802063662926E-5</v>
      </c>
      <c r="GV64" s="107">
        <f t="shared" si="71"/>
        <v>7.8925755694234681E-5</v>
      </c>
      <c r="GW64" s="107">
        <f t="shared" si="71"/>
        <v>7.567421289303299E-5</v>
      </c>
      <c r="GX64" s="107">
        <f t="shared" si="71"/>
        <v>7.0052376726251485E-5</v>
      </c>
      <c r="GY64" s="107">
        <f t="shared" si="71"/>
        <v>5.2043806436686665E-5</v>
      </c>
      <c r="GZ64" s="107">
        <f t="shared" si="71"/>
        <v>4.2417111165076241E-4</v>
      </c>
      <c r="HA64" s="107">
        <f t="shared" si="71"/>
        <v>1.9552666078878695E-4</v>
      </c>
      <c r="HC64" s="107">
        <f t="shared" si="76"/>
        <v>7.6608882138264928E-11</v>
      </c>
      <c r="HD64" s="107">
        <f t="shared" si="72"/>
        <v>1.6279924762322184E-12</v>
      </c>
      <c r="HE64" s="107">
        <f t="shared" si="72"/>
        <v>1.1747470928800901E-12</v>
      </c>
      <c r="HF64" s="107">
        <f t="shared" si="72"/>
        <v>6.8694966679791952E-13</v>
      </c>
      <c r="HG64" s="107">
        <f t="shared" si="72"/>
        <v>2.0081353371909771E-14</v>
      </c>
      <c r="HH64" s="107">
        <f t="shared" si="72"/>
        <v>3.9199178936503572E-15</v>
      </c>
      <c r="HI64" s="107">
        <f t="shared" si="72"/>
        <v>5.2650622125363905E-15</v>
      </c>
      <c r="HJ64" s="107">
        <f t="shared" si="72"/>
        <v>1.9461145271019664E-15</v>
      </c>
      <c r="HK64" s="107">
        <f t="shared" si="72"/>
        <v>4.2715619330160077E-15</v>
      </c>
      <c r="HL64" s="107">
        <f t="shared" si="72"/>
        <v>5.9215695458450039E-15</v>
      </c>
      <c r="HM64" s="107">
        <f t="shared" si="72"/>
        <v>6.0544407919327902E-15</v>
      </c>
      <c r="HN64" s="107">
        <f t="shared" si="72"/>
        <v>5.4635688039165626E-15</v>
      </c>
      <c r="HO64" s="107">
        <f t="shared" si="72"/>
        <v>1.5544345110575766E-15</v>
      </c>
      <c r="HP64" s="107">
        <f t="shared" si="72"/>
        <v>2.7077120958459179E-13</v>
      </c>
      <c r="HQ64" s="107">
        <f t="shared" si="72"/>
        <v>3.406727987816362E-15</v>
      </c>
      <c r="HS64" s="107">
        <f t="shared" si="73"/>
        <v>1.1219218378194642E-36</v>
      </c>
      <c r="HT64" s="107">
        <f t="shared" si="73"/>
        <v>3.2040678052618835E-43</v>
      </c>
      <c r="HU64" s="107">
        <f t="shared" si="73"/>
        <v>1.7818166004605808E-43</v>
      </c>
      <c r="HV64" s="107">
        <f t="shared" si="73"/>
        <v>7.5813106580223365E-45</v>
      </c>
      <c r="HW64" s="107">
        <f t="shared" si="73"/>
        <v>2.8577538427814886E-50</v>
      </c>
      <c r="HX64" s="107">
        <f t="shared" si="73"/>
        <v>1.1972171297162975E-53</v>
      </c>
      <c r="HY64" s="107">
        <f t="shared" si="73"/>
        <v>3.2232990473031044E-53</v>
      </c>
      <c r="HZ64" s="107">
        <f t="shared" si="73"/>
        <v>9.5763958124540221E-55</v>
      </c>
      <c r="IA64" s="107">
        <f t="shared" si="73"/>
        <v>4.5593081109543524E-54</v>
      </c>
      <c r="IB64" s="107">
        <f t="shared" si="73"/>
        <v>1.9197110991082771E-53</v>
      </c>
      <c r="IC64" s="107">
        <f t="shared" si="73"/>
        <v>5.2580727202706191E-53</v>
      </c>
      <c r="ID64" s="107">
        <f t="shared" si="73"/>
        <v>9.9568425996004235E-53</v>
      </c>
      <c r="IE64" s="107">
        <f t="shared" si="73"/>
        <v>8.7309658696658199E-55</v>
      </c>
      <c r="IF64" s="107">
        <f t="shared" si="73"/>
        <v>1.0354110221461779E-48</v>
      </c>
      <c r="IG64" s="107">
        <f t="shared" si="73"/>
        <v>4.4486589532342717E-31</v>
      </c>
      <c r="II64" s="107">
        <f t="shared" si="74"/>
        <v>3.3080641689630665E-97</v>
      </c>
      <c r="IJ64" s="107">
        <f t="shared" si="74"/>
        <v>6.007601266248139E-115</v>
      </c>
      <c r="IK64" s="107">
        <f t="shared" si="74"/>
        <v>2.1971405135033514E-115</v>
      </c>
      <c r="IL64" s="107">
        <f t="shared" si="74"/>
        <v>1.3968859341096676E-119</v>
      </c>
      <c r="IM64" s="107">
        <f t="shared" si="74"/>
        <v>2.3562309138025256E-134</v>
      </c>
      <c r="IN64" s="107">
        <f t="shared" si="74"/>
        <v>1.5312731142277705E-144</v>
      </c>
      <c r="IO64" s="107">
        <f t="shared" si="74"/>
        <v>1.5927822741383322E-143</v>
      </c>
      <c r="IP64" s="107">
        <f t="shared" si="74"/>
        <v>4.726167485379254E-148</v>
      </c>
      <c r="IQ64" s="107">
        <f t="shared" si="74"/>
        <v>3.7963163942049474E-147</v>
      </c>
      <c r="IR64" s="107">
        <f t="shared" si="74"/>
        <v>6.1588313909407742E-145</v>
      </c>
      <c r="IS64" s="107">
        <f t="shared" si="74"/>
        <v>5.8025214117315927E-143</v>
      </c>
      <c r="IT64" s="107">
        <f t="shared" si="74"/>
        <v>2.5558226178093431E-141</v>
      </c>
      <c r="IU64" s="107">
        <f t="shared" si="74"/>
        <v>1.1707578427972631E-146</v>
      </c>
      <c r="IV64" s="107">
        <f t="shared" si="74"/>
        <v>5.1380263726343048E-133</v>
      </c>
      <c r="IW64" s="107">
        <f t="shared" si="74"/>
        <v>4.4195879979446977E-75</v>
      </c>
      <c r="IY64" s="107">
        <f t="shared" si="75"/>
        <v>8.1140310305539336E-4</v>
      </c>
      <c r="IZ64" s="107">
        <f t="shared" si="75"/>
        <v>3.2282626515459686E-4</v>
      </c>
      <c r="JA64" s="107">
        <f t="shared" si="75"/>
        <v>2.7360892618496683E-4</v>
      </c>
      <c r="JB64" s="107">
        <f t="shared" si="75"/>
        <v>2.71167849109473E-4</v>
      </c>
      <c r="JC64" s="107">
        <f t="shared" si="75"/>
        <v>9.0319070627168651E-5</v>
      </c>
      <c r="JD64" s="107">
        <f t="shared" si="75"/>
        <v>6.7170306088388924E-5</v>
      </c>
      <c r="JE64" s="107">
        <f t="shared" si="75"/>
        <v>7.2593841717768538E-5</v>
      </c>
      <c r="JF64" s="107">
        <f t="shared" si="75"/>
        <v>5.0373627789532497E-5</v>
      </c>
      <c r="JG64" s="107">
        <f t="shared" si="75"/>
        <v>6.9504802067934493E-5</v>
      </c>
      <c r="JH64" s="107">
        <f t="shared" si="75"/>
        <v>7.8925755700156254E-5</v>
      </c>
      <c r="JI64" s="107">
        <f t="shared" si="75"/>
        <v>7.5674212899087432E-5</v>
      </c>
      <c r="JJ64" s="107">
        <f t="shared" si="75"/>
        <v>7.0052376731715051E-5</v>
      </c>
      <c r="JK64" s="107">
        <f t="shared" si="75"/>
        <v>5.2043806438241099E-5</v>
      </c>
      <c r="JL64" s="107">
        <f t="shared" si="75"/>
        <v>4.2417111192153361E-4</v>
      </c>
      <c r="JM64" s="107">
        <f t="shared" si="75"/>
        <v>1.9552666079219368E-4</v>
      </c>
    </row>
    <row r="65" spans="2:273" x14ac:dyDescent="0.25">
      <c r="B65" s="2">
        <v>37</v>
      </c>
      <c r="C65" s="37">
        <v>65.870999999999995</v>
      </c>
      <c r="D65" s="37">
        <v>69.822999999999993</v>
      </c>
      <c r="E65" s="37">
        <v>70.933000000000007</v>
      </c>
      <c r="F65" s="37">
        <v>71.466999999999999</v>
      </c>
      <c r="G65" s="37">
        <v>69.150000000000006</v>
      </c>
      <c r="H65" s="37">
        <v>70.763000000000005</v>
      </c>
      <c r="I65" s="37">
        <v>71.558999999999997</v>
      </c>
      <c r="J65" s="37">
        <v>72.135999999999996</v>
      </c>
      <c r="K65" s="37">
        <v>72.728999999999999</v>
      </c>
      <c r="L65" s="37">
        <v>72.338999999999999</v>
      </c>
      <c r="M65" s="37">
        <v>71.897999999999996</v>
      </c>
      <c r="N65" s="37">
        <v>72.424000000000007</v>
      </c>
      <c r="O65" s="37">
        <v>72.132999999999996</v>
      </c>
      <c r="P65" s="37">
        <v>74.45</v>
      </c>
      <c r="Q65" s="37">
        <v>68.132999999999996</v>
      </c>
      <c r="S65" s="4">
        <f t="shared" si="8"/>
        <v>64.691224557879607</v>
      </c>
      <c r="T65" s="4">
        <f t="shared" si="9"/>
        <v>68.649657687602996</v>
      </c>
      <c r="U65" s="4">
        <f t="shared" si="10"/>
        <v>70.112873370553004</v>
      </c>
      <c r="V65" s="4">
        <f t="shared" si="11"/>
        <v>70.393280786085143</v>
      </c>
      <c r="W65" s="4">
        <f t="shared" si="12"/>
        <v>69.334648894434935</v>
      </c>
      <c r="X65" s="4">
        <f t="shared" si="13"/>
        <v>70.171699881841036</v>
      </c>
      <c r="Y65" s="4">
        <f t="shared" si="14"/>
        <v>71.076708570874459</v>
      </c>
      <c r="Z65" s="4">
        <f t="shared" si="15"/>
        <v>71.741222944478494</v>
      </c>
      <c r="AA65" s="4">
        <f t="shared" si="16"/>
        <v>72.784561585640574</v>
      </c>
      <c r="AB65" s="4">
        <f t="shared" si="17"/>
        <v>72.050789103253649</v>
      </c>
      <c r="AC65" s="4">
        <f t="shared" si="18"/>
        <v>72.147114394510751</v>
      </c>
      <c r="AD65" s="4">
        <f t="shared" si="19"/>
        <v>71.370061265140933</v>
      </c>
      <c r="AE65" s="4">
        <f t="shared" si="20"/>
        <v>71.750603186227195</v>
      </c>
      <c r="AF65" s="4">
        <f t="shared" si="21"/>
        <v>73.38821984897271</v>
      </c>
      <c r="AG65" s="4">
        <f t="shared" si="21"/>
        <v>66.845897947839603</v>
      </c>
      <c r="AI65" s="4">
        <f t="shared" si="22"/>
        <v>1.1797754421203877</v>
      </c>
      <c r="AJ65" s="4">
        <f t="shared" si="23"/>
        <v>1.173342312396997</v>
      </c>
      <c r="AK65" s="4">
        <f t="shared" si="24"/>
        <v>0.8201266294470031</v>
      </c>
      <c r="AL65" s="4">
        <f t="shared" si="25"/>
        <v>1.0737192139148561</v>
      </c>
      <c r="AM65" s="4">
        <f t="shared" si="26"/>
        <v>-0.18464889443492893</v>
      </c>
      <c r="AN65" s="4">
        <f t="shared" si="27"/>
        <v>0.59130011815896921</v>
      </c>
      <c r="AO65" s="4">
        <f t="shared" si="28"/>
        <v>0.48229142912553868</v>
      </c>
      <c r="AP65" s="4">
        <f t="shared" si="29"/>
        <v>0.39477705552150155</v>
      </c>
      <c r="AQ65" s="4">
        <f t="shared" si="30"/>
        <v>-5.5561585640575117E-2</v>
      </c>
      <c r="AR65" s="4">
        <f t="shared" si="31"/>
        <v>0.28821089674634948</v>
      </c>
      <c r="AS65" s="4">
        <f t="shared" si="32"/>
        <v>-0.24911439451075523</v>
      </c>
      <c r="AT65" s="4">
        <f t="shared" si="33"/>
        <v>1.0539387348590736</v>
      </c>
      <c r="AU65" s="4">
        <f t="shared" si="34"/>
        <v>0.38239681377280021</v>
      </c>
      <c r="AV65" s="4">
        <f t="shared" si="65"/>
        <v>1.0617801510272926</v>
      </c>
      <c r="AW65" s="4">
        <f t="shared" si="65"/>
        <v>1.2871020521603924</v>
      </c>
      <c r="AY65" s="2">
        <f t="shared" si="66"/>
        <v>63.657883904593326</v>
      </c>
      <c r="AZ65" s="2">
        <f t="shared" si="66"/>
        <v>68.178108409942922</v>
      </c>
      <c r="BA65" s="2">
        <f t="shared" si="66"/>
        <v>69.701560384297366</v>
      </c>
      <c r="BB65" s="2">
        <f t="shared" si="66"/>
        <v>69.982880226643289</v>
      </c>
      <c r="BC65" s="2">
        <f t="shared" si="66"/>
        <v>69.179406251717523</v>
      </c>
      <c r="BD65" s="2">
        <f t="shared" si="66"/>
        <v>70.050242860258706</v>
      </c>
      <c r="BE65" s="2">
        <f t="shared" si="66"/>
        <v>70.947031253806628</v>
      </c>
      <c r="BF65" s="2">
        <f t="shared" si="66"/>
        <v>71.651691428887688</v>
      </c>
      <c r="BG65" s="2">
        <f t="shared" si="66"/>
        <v>72.6590240617859</v>
      </c>
      <c r="BH65" s="2">
        <f t="shared" si="66"/>
        <v>71.910027556669931</v>
      </c>
      <c r="BI65" s="2">
        <f t="shared" si="66"/>
        <v>72.009614586886102</v>
      </c>
      <c r="BJ65" s="2">
        <f t="shared" si="66"/>
        <v>71.243441615317181</v>
      </c>
      <c r="BK65" s="2">
        <f t="shared" si="66"/>
        <v>71.654175805832182</v>
      </c>
      <c r="BL65" s="2">
        <f t="shared" si="66"/>
        <v>72.782729015660507</v>
      </c>
      <c r="BM65" s="2">
        <f t="shared" si="66"/>
        <v>66.565999239945882</v>
      </c>
      <c r="BO65" s="2">
        <f t="shared" si="67"/>
        <v>65.870999999999995</v>
      </c>
      <c r="BP65" s="2">
        <f t="shared" si="67"/>
        <v>69.822999999999993</v>
      </c>
      <c r="BQ65" s="2">
        <f t="shared" si="67"/>
        <v>70.933000000000007</v>
      </c>
      <c r="BR65" s="2">
        <f t="shared" si="67"/>
        <v>71.466999999999999</v>
      </c>
      <c r="BS65" s="2">
        <f t="shared" si="67"/>
        <v>69.150000000000006</v>
      </c>
      <c r="BT65" s="2">
        <f t="shared" si="67"/>
        <v>70.763000000000005</v>
      </c>
      <c r="BU65" s="2">
        <f t="shared" si="67"/>
        <v>71.558999999999997</v>
      </c>
      <c r="BV65" s="2">
        <f t="shared" si="67"/>
        <v>72.135999999999996</v>
      </c>
      <c r="BW65" s="2">
        <f t="shared" si="67"/>
        <v>72.728999999999999</v>
      </c>
      <c r="BX65" s="2">
        <f t="shared" si="67"/>
        <v>72.338999999999999</v>
      </c>
      <c r="BY65" s="2">
        <f t="shared" si="67"/>
        <v>71.897999999999996</v>
      </c>
      <c r="BZ65" s="2">
        <f t="shared" si="67"/>
        <v>72.424000000000007</v>
      </c>
      <c r="CA65" s="2">
        <f t="shared" si="67"/>
        <v>72.132999999999996</v>
      </c>
      <c r="CB65" s="2">
        <f t="shared" si="67"/>
        <v>74.45</v>
      </c>
      <c r="CC65" s="2">
        <f t="shared" si="67"/>
        <v>68.132999999999996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63.66625276653172</v>
      </c>
      <c r="DL65" s="2">
        <f t="shared" si="77"/>
        <v>68.187620527410004</v>
      </c>
      <c r="DM65" s="2">
        <f t="shared" si="77"/>
        <v>69.712596564175499</v>
      </c>
      <c r="DN65" s="2">
        <f t="shared" si="77"/>
        <v>69.993434949119177</v>
      </c>
      <c r="DO65" s="2">
        <f t="shared" si="77"/>
        <v>69.181595238095241</v>
      </c>
      <c r="DP65" s="2">
        <f t="shared" si="77"/>
        <v>70.052651184110019</v>
      </c>
      <c r="DQ65" s="2">
        <f t="shared" si="77"/>
        <v>70.952403361344508</v>
      </c>
      <c r="DR65" s="2">
        <f t="shared" si="77"/>
        <v>71.656693353705109</v>
      </c>
      <c r="DS65" s="2">
        <f t="shared" si="77"/>
        <v>72.664688948306576</v>
      </c>
      <c r="DT65" s="2">
        <f t="shared" si="77"/>
        <v>71.913814171123008</v>
      </c>
      <c r="DU65" s="2">
        <f t="shared" si="77"/>
        <v>72.017697860962571</v>
      </c>
      <c r="DV65" s="2">
        <f t="shared" si="77"/>
        <v>71.249826648841349</v>
      </c>
      <c r="DW65" s="2">
        <f t="shared" si="77"/>
        <v>71.668011140819971</v>
      </c>
      <c r="DX65" s="2">
        <f t="shared" si="77"/>
        <v>72.810534791934785</v>
      </c>
      <c r="DY65" s="2">
        <f t="shared" si="77"/>
        <v>66.610616462736374</v>
      </c>
      <c r="EA65" s="2">
        <f t="shared" si="78"/>
        <v>58.553732972136224</v>
      </c>
      <c r="EB65" s="2">
        <f t="shared" si="78"/>
        <v>62.941629402648637</v>
      </c>
      <c r="EC65" s="2">
        <f t="shared" si="78"/>
        <v>63.975869797079248</v>
      </c>
      <c r="ED65" s="2">
        <f t="shared" si="78"/>
        <v>64.94146324454411</v>
      </c>
      <c r="EE65" s="2">
        <f t="shared" si="78"/>
        <v>68.009546666666665</v>
      </c>
      <c r="EF65" s="2">
        <f t="shared" si="78"/>
        <v>68.946474015608359</v>
      </c>
      <c r="EG65" s="2">
        <f t="shared" si="78"/>
        <v>68.447202827048841</v>
      </c>
      <c r="EH65" s="2">
        <f t="shared" si="78"/>
        <v>69.291822652830376</v>
      </c>
      <c r="EI65" s="2">
        <f t="shared" si="78"/>
        <v>70.533409893992911</v>
      </c>
      <c r="EJ65" s="2">
        <f t="shared" si="78"/>
        <v>70.62628821345416</v>
      </c>
      <c r="EK65" s="2">
        <f t="shared" si="78"/>
        <v>68.948343975404995</v>
      </c>
      <c r="EL65" s="2">
        <f t="shared" si="78"/>
        <v>68.742143952533084</v>
      </c>
      <c r="EM65" s="2">
        <f t="shared" si="78"/>
        <v>68.19893474008407</v>
      </c>
      <c r="EN65" s="2">
        <f t="shared" si="78"/>
        <v>69.865465875719494</v>
      </c>
      <c r="EO65" s="2">
        <f t="shared" si="78"/>
        <v>64.397522406218329</v>
      </c>
      <c r="EQ65" s="2">
        <f t="shared" si="79"/>
        <v>59.530116463136011</v>
      </c>
      <c r="ER65" s="2">
        <f t="shared" si="79"/>
        <v>62.742113263485884</v>
      </c>
      <c r="ES65" s="2">
        <f t="shared" si="79"/>
        <v>63.281320152094736</v>
      </c>
      <c r="ET65" s="2">
        <f t="shared" si="79"/>
        <v>64.840840648817689</v>
      </c>
      <c r="EU65" s="2">
        <f t="shared" si="79"/>
        <v>66.100629248911389</v>
      </c>
      <c r="EV65" s="2">
        <f t="shared" si="79"/>
        <v>66.920475950305615</v>
      </c>
      <c r="EW65" s="2">
        <f t="shared" si="79"/>
        <v>68.441879965620075</v>
      </c>
      <c r="EX65" s="2">
        <f t="shared" si="79"/>
        <v>69.370979049248291</v>
      </c>
      <c r="EY65" s="2">
        <f t="shared" si="79"/>
        <v>69.378333606127768</v>
      </c>
      <c r="EZ65" s="2">
        <f t="shared" si="79"/>
        <v>69.790412847905543</v>
      </c>
      <c r="FA65" s="2">
        <f t="shared" si="79"/>
        <v>67.7035912953056</v>
      </c>
      <c r="FB65" s="2">
        <f t="shared" si="79"/>
        <v>67.966027249098147</v>
      </c>
      <c r="FC65" s="2">
        <f t="shared" si="79"/>
        <v>67.583445260271802</v>
      </c>
      <c r="FD65" s="2">
        <f t="shared" si="79"/>
        <v>70.211815897429645</v>
      </c>
      <c r="FE65" s="2">
        <f t="shared" si="79"/>
        <v>65.714161784468274</v>
      </c>
      <c r="FG65" s="2">
        <f t="shared" si="80"/>
        <v>1.6369348769188627E-3</v>
      </c>
      <c r="FH65" s="2">
        <f t="shared" si="80"/>
        <v>1.8132164611445601E-3</v>
      </c>
      <c r="FI65" s="2">
        <f t="shared" si="80"/>
        <v>1.9237764496021865E-3</v>
      </c>
      <c r="FJ65" s="2">
        <f t="shared" si="80"/>
        <v>2.0892283428653215E-3</v>
      </c>
      <c r="FK65" s="2">
        <f t="shared" si="80"/>
        <v>1.8676583665585636E-3</v>
      </c>
      <c r="FL65" s="2">
        <f t="shared" si="80"/>
        <v>2.1771591853967376E-3</v>
      </c>
      <c r="FM65" s="2">
        <f t="shared" si="80"/>
        <v>2.1443822417284166E-3</v>
      </c>
      <c r="FN65" s="2">
        <f t="shared" si="80"/>
        <v>2.1150944185857833E-3</v>
      </c>
      <c r="FO65" s="2">
        <f t="shared" si="80"/>
        <v>2.6579750056182749E-3</v>
      </c>
      <c r="FP65" s="2">
        <f t="shared" si="80"/>
        <v>2.9410004214263895E-3</v>
      </c>
      <c r="FQ65" s="2">
        <f t="shared" si="80"/>
        <v>2.6335425284906354E-3</v>
      </c>
      <c r="FR65" s="2">
        <f t="shared" si="80"/>
        <v>2.5461887481626191E-3</v>
      </c>
      <c r="FS65" s="2">
        <f t="shared" si="80"/>
        <v>3.9881896862458471E-3</v>
      </c>
      <c r="FT65" s="2">
        <f t="shared" si="80"/>
        <v>9.4414690577037177E-3</v>
      </c>
      <c r="FU65" s="2">
        <f t="shared" si="80"/>
        <v>2.0160567979531082E-2</v>
      </c>
      <c r="FW65" s="2">
        <f t="shared" si="70"/>
        <v>2.2514311236919031E-11</v>
      </c>
      <c r="FX65" s="2">
        <f t="shared" si="70"/>
        <v>2.3317636011503819E-11</v>
      </c>
      <c r="FY65" s="2">
        <f t="shared" si="70"/>
        <v>3.7139420156218741E-11</v>
      </c>
      <c r="FZ65" s="2">
        <f t="shared" si="70"/>
        <v>3.3132378464194556E-11</v>
      </c>
      <c r="GA65" s="2">
        <f t="shared" si="70"/>
        <v>3.0002736718092236E-11</v>
      </c>
      <c r="GB65" s="2">
        <f t="shared" si="70"/>
        <v>3.3681234311981277E-11</v>
      </c>
      <c r="GC65" s="2">
        <f t="shared" si="70"/>
        <v>3.0961761870172922E-11</v>
      </c>
      <c r="GD65" s="2">
        <f t="shared" si="70"/>
        <v>3.3804179440995864E-11</v>
      </c>
      <c r="GE65" s="2">
        <f t="shared" si="70"/>
        <v>5.5686080721116441E-11</v>
      </c>
      <c r="GF65" s="2">
        <f t="shared" si="70"/>
        <v>8.2517803827304956E-11</v>
      </c>
      <c r="GG65" s="2">
        <f t="shared" si="70"/>
        <v>6.7361605097951073E-11</v>
      </c>
      <c r="GH65" s="2">
        <f t="shared" si="70"/>
        <v>7.5860689229593453E-11</v>
      </c>
      <c r="GI65" s="2">
        <f t="shared" si="70"/>
        <v>4.3147370900906549E-10</v>
      </c>
      <c r="GJ65" s="2">
        <f t="shared" si="70"/>
        <v>2.2259917838253937E-9</v>
      </c>
      <c r="GK65" s="2">
        <f t="shared" si="70"/>
        <v>7.8844971276494758E-9</v>
      </c>
      <c r="GM65" s="107">
        <f t="shared" si="71"/>
        <v>1.225804375047057E-3</v>
      </c>
      <c r="GN65" s="107">
        <f t="shared" si="71"/>
        <v>5.2110936884433134E-4</v>
      </c>
      <c r="GO65" s="107">
        <f t="shared" si="71"/>
        <v>4.4842659260306317E-4</v>
      </c>
      <c r="GP65" s="107">
        <f t="shared" si="71"/>
        <v>4.4749271493561659E-4</v>
      </c>
      <c r="GQ65" s="107">
        <f t="shared" si="71"/>
        <v>1.5887093593471813E-4</v>
      </c>
      <c r="GR65" s="107">
        <f t="shared" si="71"/>
        <v>1.22170282765872E-4</v>
      </c>
      <c r="GS65" s="107">
        <f t="shared" si="71"/>
        <v>1.3116045921389964E-4</v>
      </c>
      <c r="GT65" s="107">
        <f t="shared" si="71"/>
        <v>9.3165461581721961E-5</v>
      </c>
      <c r="GU65" s="107">
        <f t="shared" si="71"/>
        <v>1.2854694731324404E-4</v>
      </c>
      <c r="GV65" s="107">
        <f t="shared" si="71"/>
        <v>1.4613250167363014E-4</v>
      </c>
      <c r="GW65" s="107">
        <f t="shared" si="71"/>
        <v>1.3900398931327004E-4</v>
      </c>
      <c r="GX65" s="107">
        <f t="shared" si="71"/>
        <v>1.2894659101518572E-4</v>
      </c>
      <c r="GY65" s="107">
        <f t="shared" si="71"/>
        <v>9.6817872305680411E-5</v>
      </c>
      <c r="GZ65" s="107">
        <f t="shared" si="71"/>
        <v>7.1182580362238101E-4</v>
      </c>
      <c r="HA65" s="107">
        <f t="shared" si="71"/>
        <v>3.6767168759745822E-4</v>
      </c>
      <c r="HC65" s="107">
        <f t="shared" si="76"/>
        <v>1.8688559196444897E-10</v>
      </c>
      <c r="HD65" s="107">
        <f t="shared" si="72"/>
        <v>4.6626888019466083E-12</v>
      </c>
      <c r="HE65" s="107">
        <f t="shared" si="72"/>
        <v>3.4626207609263665E-12</v>
      </c>
      <c r="HF65" s="107">
        <f t="shared" si="72"/>
        <v>2.0772496063235797E-12</v>
      </c>
      <c r="HG65" s="107">
        <f t="shared" si="72"/>
        <v>6.959167832313021E-14</v>
      </c>
      <c r="HH65" s="107">
        <f t="shared" si="72"/>
        <v>1.4817339538500097E-14</v>
      </c>
      <c r="HI65" s="107">
        <f t="shared" si="72"/>
        <v>1.9599376525840532E-14</v>
      </c>
      <c r="HJ65" s="107">
        <f t="shared" si="72"/>
        <v>7.5876210739669494E-15</v>
      </c>
      <c r="HK65" s="107">
        <f t="shared" si="72"/>
        <v>1.6773958834152324E-14</v>
      </c>
      <c r="HL65" s="107">
        <f t="shared" si="72"/>
        <v>2.3372136598000054E-14</v>
      </c>
      <c r="HM65" s="107">
        <f t="shared" si="72"/>
        <v>2.3389230952120628E-14</v>
      </c>
      <c r="HN65" s="107">
        <f t="shared" si="72"/>
        <v>2.1129551371530543E-14</v>
      </c>
      <c r="HO65" s="107">
        <f t="shared" si="72"/>
        <v>6.1836449214073842E-15</v>
      </c>
      <c r="HP65" s="107">
        <f t="shared" si="72"/>
        <v>8.9737840669096517E-13</v>
      </c>
      <c r="HQ65" s="107">
        <f t="shared" si="72"/>
        <v>1.4783925362765915E-14</v>
      </c>
      <c r="HS65" s="107">
        <f t="shared" si="73"/>
        <v>7.9733109743155952E-36</v>
      </c>
      <c r="HT65" s="107">
        <f t="shared" si="73"/>
        <v>3.2876207068498284E-42</v>
      </c>
      <c r="HU65" s="107">
        <f t="shared" si="73"/>
        <v>1.9340439609895261E-42</v>
      </c>
      <c r="HV65" s="107">
        <f t="shared" si="73"/>
        <v>8.837781368713343E-44</v>
      </c>
      <c r="HW65" s="107">
        <f t="shared" si="73"/>
        <v>4.4798238852994899E-49</v>
      </c>
      <c r="HX65" s="107">
        <f t="shared" si="73"/>
        <v>2.3264737687844585E-52</v>
      </c>
      <c r="HY65" s="107">
        <f t="shared" si="73"/>
        <v>6.0609997288618506E-52</v>
      </c>
      <c r="HZ65" s="107">
        <f t="shared" si="73"/>
        <v>1.9920214854666015E-53</v>
      </c>
      <c r="IA65" s="107">
        <f t="shared" si="73"/>
        <v>9.8099068868741686E-53</v>
      </c>
      <c r="IB65" s="107">
        <f t="shared" si="73"/>
        <v>4.1675382665598054E-52</v>
      </c>
      <c r="IC65" s="107">
        <f t="shared" si="73"/>
        <v>1.0749124779417312E-51</v>
      </c>
      <c r="ID65" s="107">
        <f t="shared" si="73"/>
        <v>2.0139375996958716E-51</v>
      </c>
      <c r="IE65" s="107">
        <f t="shared" si="73"/>
        <v>1.8820492294793764E-53</v>
      </c>
      <c r="IF65" s="107">
        <f t="shared" si="73"/>
        <v>1.5871503215667517E-47</v>
      </c>
      <c r="IG65" s="107">
        <f t="shared" si="73"/>
        <v>2.3966695282965702E-30</v>
      </c>
      <c r="II65" s="107">
        <f t="shared" si="74"/>
        <v>1.9246967819022393E-95</v>
      </c>
      <c r="IJ65" s="107">
        <f t="shared" si="74"/>
        <v>7.4879986496885987E-113</v>
      </c>
      <c r="IK65" s="107">
        <f t="shared" si="74"/>
        <v>3.060583671151151E-113</v>
      </c>
      <c r="IL65" s="107">
        <f t="shared" si="74"/>
        <v>2.2799191860303107E-117</v>
      </c>
      <c r="IM65" s="107">
        <f t="shared" si="74"/>
        <v>7.1185366281551581E-132</v>
      </c>
      <c r="IN65" s="107">
        <f t="shared" si="74"/>
        <v>7.386661786724384E-142</v>
      </c>
      <c r="IO65" s="107">
        <f t="shared" si="74"/>
        <v>7.1993482660469895E-141</v>
      </c>
      <c r="IP65" s="107">
        <f t="shared" si="74"/>
        <v>2.6564986000245572E-145</v>
      </c>
      <c r="IQ65" s="107">
        <f t="shared" si="74"/>
        <v>2.3393025799507792E-144</v>
      </c>
      <c r="IR65" s="107">
        <f t="shared" si="74"/>
        <v>3.8251985295536929E-142</v>
      </c>
      <c r="IS65" s="107">
        <f t="shared" si="74"/>
        <v>3.1241329449006497E-140</v>
      </c>
      <c r="IT65" s="107">
        <f t="shared" si="74"/>
        <v>1.319478613494388E-138</v>
      </c>
      <c r="IU65" s="107">
        <f t="shared" si="74"/>
        <v>6.8583825430848365E-144</v>
      </c>
      <c r="IV65" s="107">
        <f t="shared" si="74"/>
        <v>1.5795295529071809E-130</v>
      </c>
      <c r="IW65" s="107">
        <f t="shared" si="74"/>
        <v>1.037016570666537E-73</v>
      </c>
      <c r="IY65" s="107">
        <f t="shared" si="75"/>
        <v>1.2258045619326491E-3</v>
      </c>
      <c r="IZ65" s="107">
        <f t="shared" si="75"/>
        <v>5.2110937350702019E-4</v>
      </c>
      <c r="JA65" s="107">
        <f t="shared" si="75"/>
        <v>4.4842659606568393E-4</v>
      </c>
      <c r="JB65" s="107">
        <f t="shared" si="75"/>
        <v>4.474927170128662E-4</v>
      </c>
      <c r="JC65" s="107">
        <f t="shared" si="75"/>
        <v>1.5887093600430981E-4</v>
      </c>
      <c r="JD65" s="107">
        <f t="shared" si="75"/>
        <v>1.2217028278068933E-4</v>
      </c>
      <c r="JE65" s="107">
        <f t="shared" si="75"/>
        <v>1.31160459233499E-4</v>
      </c>
      <c r="JF65" s="107">
        <f t="shared" si="75"/>
        <v>9.3165461589309588E-5</v>
      </c>
      <c r="JG65" s="107">
        <f t="shared" si="75"/>
        <v>1.28546947330018E-4</v>
      </c>
      <c r="JH65" s="107">
        <f t="shared" si="75"/>
        <v>1.4613250169700229E-4</v>
      </c>
      <c r="JI65" s="107">
        <f t="shared" si="75"/>
        <v>1.3900398933665926E-4</v>
      </c>
      <c r="JJ65" s="107">
        <f t="shared" si="75"/>
        <v>1.2894659103631528E-4</v>
      </c>
      <c r="JK65" s="107">
        <f t="shared" si="75"/>
        <v>9.681787231186405E-5</v>
      </c>
      <c r="JL65" s="107">
        <f t="shared" si="75"/>
        <v>7.1182580451975943E-4</v>
      </c>
      <c r="JM65" s="107">
        <f t="shared" si="75"/>
        <v>3.6767168761224213E-4</v>
      </c>
    </row>
    <row r="66" spans="2:273" x14ac:dyDescent="0.25">
      <c r="B66" s="2">
        <v>38</v>
      </c>
      <c r="C66" s="37">
        <v>67.242000000000004</v>
      </c>
      <c r="D66" s="37">
        <v>70.548000000000002</v>
      </c>
      <c r="E66" s="37">
        <v>71.033000000000001</v>
      </c>
      <c r="F66" s="37">
        <v>71.582999999999998</v>
      </c>
      <c r="G66" s="37">
        <v>69.983000000000004</v>
      </c>
      <c r="H66" s="37">
        <v>70.424000000000007</v>
      </c>
      <c r="I66" s="37">
        <v>71.22</v>
      </c>
      <c r="J66" s="37">
        <v>72.712000000000003</v>
      </c>
      <c r="K66" s="37">
        <v>74.119</v>
      </c>
      <c r="L66" s="37">
        <v>71.813999999999993</v>
      </c>
      <c r="M66" s="37">
        <v>72.236999999999995</v>
      </c>
      <c r="N66" s="37">
        <v>72.355999999999995</v>
      </c>
      <c r="O66" s="37">
        <v>72.8</v>
      </c>
      <c r="P66" s="37">
        <v>74.966999999999999</v>
      </c>
      <c r="Q66" s="37">
        <v>68.05</v>
      </c>
      <c r="S66" s="4">
        <f t="shared" si="8"/>
        <v>65.198271693880599</v>
      </c>
      <c r="T66" s="4">
        <f t="shared" si="9"/>
        <v>68.998550424997362</v>
      </c>
      <c r="U66" s="4">
        <f t="shared" si="10"/>
        <v>70.450642801594057</v>
      </c>
      <c r="V66" s="4">
        <f t="shared" si="11"/>
        <v>70.733912458297084</v>
      </c>
      <c r="W66" s="4">
        <f t="shared" si="12"/>
        <v>69.582225028407905</v>
      </c>
      <c r="X66" s="4">
        <f t="shared" si="13"/>
        <v>70.400240553545871</v>
      </c>
      <c r="Y66" s="4">
        <f t="shared" si="14"/>
        <v>71.287979261131412</v>
      </c>
      <c r="Z66" s="4">
        <f t="shared" si="15"/>
        <v>71.923895235566249</v>
      </c>
      <c r="AA66" s="4">
        <f t="shared" si="16"/>
        <v>72.975523465413275</v>
      </c>
      <c r="AB66" s="4">
        <f t="shared" si="17"/>
        <v>72.218802899864258</v>
      </c>
      <c r="AC66" s="4">
        <f t="shared" si="18"/>
        <v>72.360652154241208</v>
      </c>
      <c r="AD66" s="4">
        <f t="shared" si="19"/>
        <v>71.599806240583405</v>
      </c>
      <c r="AE66" s="4">
        <f t="shared" si="20"/>
        <v>71.944163228497601</v>
      </c>
      <c r="AF66" s="4">
        <f t="shared" si="21"/>
        <v>73.881803921349231</v>
      </c>
      <c r="AG66" s="4">
        <f t="shared" si="21"/>
        <v>67.168653367007238</v>
      </c>
      <c r="AI66" s="4">
        <f t="shared" si="22"/>
        <v>2.0437283061194051</v>
      </c>
      <c r="AJ66" s="4">
        <f t="shared" si="23"/>
        <v>1.5494495750026402</v>
      </c>
      <c r="AK66" s="4">
        <f t="shared" si="24"/>
        <v>0.58235719840594413</v>
      </c>
      <c r="AL66" s="4">
        <f t="shared" si="25"/>
        <v>0.84908754170291445</v>
      </c>
      <c r="AM66" s="4">
        <f t="shared" si="26"/>
        <v>0.4007749715920994</v>
      </c>
      <c r="AN66" s="4">
        <f t="shared" si="27"/>
        <v>2.3759446454135968E-2</v>
      </c>
      <c r="AO66" s="4">
        <f t="shared" si="28"/>
        <v>-6.7979261131412727E-2</v>
      </c>
      <c r="AP66" s="4">
        <f t="shared" si="29"/>
        <v>0.78810476443375421</v>
      </c>
      <c r="AQ66" s="4">
        <f t="shared" si="30"/>
        <v>1.1434765345867248</v>
      </c>
      <c r="AR66" s="4">
        <f t="shared" si="31"/>
        <v>-0.40480289986426499</v>
      </c>
      <c r="AS66" s="4">
        <f t="shared" si="32"/>
        <v>-0.12365215424121345</v>
      </c>
      <c r="AT66" s="4">
        <f t="shared" si="33"/>
        <v>0.75619375941658973</v>
      </c>
      <c r="AU66" s="4">
        <f t="shared" si="34"/>
        <v>0.85583677150239623</v>
      </c>
      <c r="AV66" s="4">
        <f t="shared" si="65"/>
        <v>1.0851960786507675</v>
      </c>
      <c r="AW66" s="4">
        <f t="shared" si="65"/>
        <v>0.88134663299275928</v>
      </c>
      <c r="AY66" s="2">
        <f t="shared" si="66"/>
        <v>63.70452399015636</v>
      </c>
      <c r="AZ66" s="2">
        <f t="shared" si="66"/>
        <v>68.272766625579507</v>
      </c>
      <c r="BA66" s="2">
        <f t="shared" si="66"/>
        <v>69.808553784699072</v>
      </c>
      <c r="BB66" s="2">
        <f t="shared" si="66"/>
        <v>70.089393813061349</v>
      </c>
      <c r="BC66" s="2">
        <f t="shared" si="66"/>
        <v>69.322843122488038</v>
      </c>
      <c r="BD66" s="2">
        <f t="shared" si="66"/>
        <v>70.19094591113155</v>
      </c>
      <c r="BE66" s="2">
        <f t="shared" si="66"/>
        <v>71.065910429407666</v>
      </c>
      <c r="BF66" s="2">
        <f t="shared" si="66"/>
        <v>71.767085527999527</v>
      </c>
      <c r="BG66" s="2">
        <f t="shared" si="66"/>
        <v>72.756071417215381</v>
      </c>
      <c r="BH66" s="2">
        <f t="shared" si="66"/>
        <v>71.972695264318006</v>
      </c>
      <c r="BI66" s="2">
        <f t="shared" si="66"/>
        <v>72.121836346668047</v>
      </c>
      <c r="BJ66" s="2">
        <f t="shared" si="66"/>
        <v>71.379384035583115</v>
      </c>
      <c r="BK66" s="2">
        <f t="shared" si="66"/>
        <v>71.774444858978939</v>
      </c>
      <c r="BL66" s="2">
        <f t="shared" si="66"/>
        <v>72.920014996849389</v>
      </c>
      <c r="BM66" s="2">
        <f t="shared" si="66"/>
        <v>66.675919121614228</v>
      </c>
      <c r="BO66" s="2">
        <f t="shared" si="67"/>
        <v>67.242000000000004</v>
      </c>
      <c r="BP66" s="2">
        <f t="shared" si="67"/>
        <v>70.548000000000002</v>
      </c>
      <c r="BQ66" s="2">
        <f t="shared" si="67"/>
        <v>71.033000000000001</v>
      </c>
      <c r="BR66" s="2">
        <f t="shared" si="67"/>
        <v>71.582999999999998</v>
      </c>
      <c r="BS66" s="2">
        <f t="shared" si="67"/>
        <v>69.983000000000004</v>
      </c>
      <c r="BT66" s="2">
        <f t="shared" si="67"/>
        <v>70.424000000000007</v>
      </c>
      <c r="BU66" s="2">
        <f t="shared" si="67"/>
        <v>71.22</v>
      </c>
      <c r="BV66" s="2">
        <f t="shared" si="67"/>
        <v>72.712000000000003</v>
      </c>
      <c r="BW66" s="2">
        <f t="shared" si="67"/>
        <v>74.119</v>
      </c>
      <c r="BX66" s="2">
        <f t="shared" si="67"/>
        <v>71.813999999999993</v>
      </c>
      <c r="BY66" s="2">
        <f t="shared" si="67"/>
        <v>72.236999999999995</v>
      </c>
      <c r="BZ66" s="2">
        <f t="shared" si="67"/>
        <v>72.355999999999995</v>
      </c>
      <c r="CA66" s="2">
        <f t="shared" si="67"/>
        <v>72.8</v>
      </c>
      <c r="CB66" s="2">
        <f t="shared" si="67"/>
        <v>74.966999999999999</v>
      </c>
      <c r="CC66" s="2">
        <f t="shared" si="67"/>
        <v>68.05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63.715329487179496</v>
      </c>
      <c r="DL66" s="2">
        <f t="shared" si="77"/>
        <v>68.285243462085575</v>
      </c>
      <c r="DM66" s="2">
        <f t="shared" si="77"/>
        <v>69.823030637925356</v>
      </c>
      <c r="DN66" s="2">
        <f t="shared" si="77"/>
        <v>70.103310208994429</v>
      </c>
      <c r="DO66" s="2">
        <f t="shared" si="77"/>
        <v>69.326333333333324</v>
      </c>
      <c r="DP66" s="2">
        <f t="shared" si="77"/>
        <v>70.194851031321633</v>
      </c>
      <c r="DQ66" s="2">
        <f t="shared" si="77"/>
        <v>71.073422689075599</v>
      </c>
      <c r="DR66" s="2">
        <f t="shared" si="77"/>
        <v>71.774132161955691</v>
      </c>
      <c r="DS66" s="2">
        <f t="shared" si="77"/>
        <v>72.7641200980392</v>
      </c>
      <c r="DT66" s="2">
        <f t="shared" si="77"/>
        <v>71.978359291443851</v>
      </c>
      <c r="DU66" s="2">
        <f t="shared" si="77"/>
        <v>72.132937834224606</v>
      </c>
      <c r="DV66" s="2">
        <f t="shared" si="77"/>
        <v>71.388390485739734</v>
      </c>
      <c r="DW66" s="2">
        <f t="shared" si="77"/>
        <v>71.792841354723706</v>
      </c>
      <c r="DX66" s="2">
        <f t="shared" si="77"/>
        <v>72.956976104676087</v>
      </c>
      <c r="DY66" s="2">
        <f t="shared" si="77"/>
        <v>66.734401779755288</v>
      </c>
      <c r="EA66" s="2">
        <f t="shared" si="78"/>
        <v>58.469702786377709</v>
      </c>
      <c r="EB66" s="2">
        <f t="shared" si="78"/>
        <v>62.816863553113556</v>
      </c>
      <c r="EC66" s="2">
        <f t="shared" si="78"/>
        <v>63.842553410271833</v>
      </c>
      <c r="ED66" s="2">
        <f t="shared" si="78"/>
        <v>64.809410162445985</v>
      </c>
      <c r="EE66" s="2">
        <f t="shared" si="78"/>
        <v>67.841204313725498</v>
      </c>
      <c r="EF66" s="2">
        <f t="shared" si="78"/>
        <v>68.769279664774729</v>
      </c>
      <c r="EG66" s="2">
        <f t="shared" si="78"/>
        <v>68.289164806766138</v>
      </c>
      <c r="EH66" s="2">
        <f t="shared" si="78"/>
        <v>69.126304406629615</v>
      </c>
      <c r="EI66" s="2">
        <f t="shared" si="78"/>
        <v>70.357139472043215</v>
      </c>
      <c r="EJ66" s="2">
        <f t="shared" si="78"/>
        <v>70.447409949027744</v>
      </c>
      <c r="EK66" s="2">
        <f t="shared" si="78"/>
        <v>68.782227562965588</v>
      </c>
      <c r="EL66" s="2">
        <f t="shared" si="78"/>
        <v>68.576818055682338</v>
      </c>
      <c r="EM66" s="2">
        <f t="shared" si="78"/>
        <v>68.047828484621462</v>
      </c>
      <c r="EN66" s="2">
        <f t="shared" si="78"/>
        <v>69.719261521594433</v>
      </c>
      <c r="EO66" s="2">
        <f t="shared" si="78"/>
        <v>64.294936262250772</v>
      </c>
      <c r="EQ66" s="2">
        <f t="shared" si="79"/>
        <v>59.426779722336548</v>
      </c>
      <c r="ER66" s="2">
        <f t="shared" si="79"/>
        <v>62.617281319045091</v>
      </c>
      <c r="ES66" s="2">
        <f t="shared" si="79"/>
        <v>63.156919177058477</v>
      </c>
      <c r="ET66" s="2">
        <f t="shared" si="79"/>
        <v>64.707726953392509</v>
      </c>
      <c r="EU66" s="2">
        <f t="shared" si="79"/>
        <v>65.9596158353107</v>
      </c>
      <c r="EV66" s="2">
        <f t="shared" si="79"/>
        <v>66.77339890386321</v>
      </c>
      <c r="EW66" s="2">
        <f t="shared" si="79"/>
        <v>68.282629831162296</v>
      </c>
      <c r="EX66" s="2">
        <f t="shared" si="79"/>
        <v>69.203256969449967</v>
      </c>
      <c r="EY66" s="2">
        <f t="shared" si="79"/>
        <v>69.219490819635837</v>
      </c>
      <c r="EZ66" s="2">
        <f t="shared" si="79"/>
        <v>69.623520846218725</v>
      </c>
      <c r="FA66" s="2">
        <f t="shared" si="79"/>
        <v>67.556631829189868</v>
      </c>
      <c r="FB66" s="2">
        <f t="shared" si="79"/>
        <v>67.812640235692953</v>
      </c>
      <c r="FC66" s="2">
        <f t="shared" si="79"/>
        <v>67.44154780384477</v>
      </c>
      <c r="FD66" s="2">
        <f t="shared" si="79"/>
        <v>70.05850077148213</v>
      </c>
      <c r="FE66" s="2">
        <f t="shared" si="79"/>
        <v>65.5838841452384</v>
      </c>
      <c r="FG66" s="2">
        <f t="shared" si="80"/>
        <v>2.0599058352001043E-3</v>
      </c>
      <c r="FH66" s="2">
        <f t="shared" si="80"/>
        <v>2.2816330810796707E-3</v>
      </c>
      <c r="FI66" s="2">
        <f t="shared" si="80"/>
        <v>2.4206852803124409E-3</v>
      </c>
      <c r="FJ66" s="2">
        <f t="shared" si="80"/>
        <v>2.6287606124930905E-3</v>
      </c>
      <c r="FK66" s="2">
        <f t="shared" si="80"/>
        <v>2.3501061040029558E-3</v>
      </c>
      <c r="FL66" s="2">
        <f t="shared" si="80"/>
        <v>2.7393368000395227E-3</v>
      </c>
      <c r="FM66" s="2">
        <f t="shared" si="80"/>
        <v>2.6981192063461577E-3</v>
      </c>
      <c r="FN66" s="2">
        <f t="shared" si="80"/>
        <v>2.6612886526646193E-3</v>
      </c>
      <c r="FO66" s="2">
        <f t="shared" si="80"/>
        <v>3.3438909549727905E-3</v>
      </c>
      <c r="FP66" s="2">
        <f t="shared" si="80"/>
        <v>3.699682859076511E-3</v>
      </c>
      <c r="FQ66" s="2">
        <f t="shared" si="80"/>
        <v>3.3131743880836606E-3</v>
      </c>
      <c r="FR66" s="2">
        <f t="shared" si="80"/>
        <v>3.2033498363253604E-3</v>
      </c>
      <c r="FS66" s="2">
        <f t="shared" si="80"/>
        <v>4.9122649401607413E-3</v>
      </c>
      <c r="FT66" s="2">
        <f t="shared" si="80"/>
        <v>1.141580203971812E-2</v>
      </c>
      <c r="FU66" s="2">
        <f t="shared" si="80"/>
        <v>2.3973558901905837E-2</v>
      </c>
      <c r="FW66" s="2">
        <f t="shared" si="70"/>
        <v>2.8343838545035081E-11</v>
      </c>
      <c r="FX66" s="2">
        <f t="shared" si="70"/>
        <v>2.9355164517671679E-11</v>
      </c>
      <c r="FY66" s="2">
        <f t="shared" si="70"/>
        <v>4.6755759813514778E-11</v>
      </c>
      <c r="FZ66" s="2">
        <f t="shared" si="70"/>
        <v>4.1711193201398602E-11</v>
      </c>
      <c r="GA66" s="2">
        <f t="shared" si="70"/>
        <v>3.7771207677482785E-11</v>
      </c>
      <c r="GB66" s="2">
        <f t="shared" si="70"/>
        <v>4.2402161775577335E-11</v>
      </c>
      <c r="GC66" s="2">
        <f t="shared" si="70"/>
        <v>3.8978548811968004E-11</v>
      </c>
      <c r="GD66" s="2">
        <f t="shared" si="70"/>
        <v>4.2556940522747261E-11</v>
      </c>
      <c r="GE66" s="2">
        <f t="shared" si="70"/>
        <v>7.0104622102023889E-11</v>
      </c>
      <c r="GF66" s="2">
        <f t="shared" si="70"/>
        <v>1.038837601614205E-10</v>
      </c>
      <c r="GG66" s="2">
        <f t="shared" si="70"/>
        <v>8.4803236435574946E-11</v>
      </c>
      <c r="GH66" s="2">
        <f t="shared" si="70"/>
        <v>9.5502949425479279E-11</v>
      </c>
      <c r="GI66" s="2">
        <f t="shared" si="70"/>
        <v>5.3194095525336019E-10</v>
      </c>
      <c r="GJ66" s="2">
        <f t="shared" si="70"/>
        <v>2.696850612714623E-9</v>
      </c>
      <c r="GK66" s="2">
        <f t="shared" si="70"/>
        <v>9.4123284882720553E-9</v>
      </c>
      <c r="GM66" s="107">
        <f t="shared" si="71"/>
        <v>1.828638440175329E-3</v>
      </c>
      <c r="GN66" s="107">
        <f t="shared" si="71"/>
        <v>8.2857185716821646E-4</v>
      </c>
      <c r="GO66" s="107">
        <f t="shared" si="71"/>
        <v>7.2344624854186145E-4</v>
      </c>
      <c r="GP66" s="107">
        <f t="shared" si="71"/>
        <v>7.2660857017830204E-4</v>
      </c>
      <c r="GQ66" s="107">
        <f t="shared" si="71"/>
        <v>2.7441547927924836E-4</v>
      </c>
      <c r="GR66" s="107">
        <f t="shared" si="71"/>
        <v>2.178472896480568E-4</v>
      </c>
      <c r="GS66" s="107">
        <f t="shared" si="71"/>
        <v>2.3239543785619823E-4</v>
      </c>
      <c r="GT66" s="107">
        <f t="shared" si="71"/>
        <v>1.688413327977883E-4</v>
      </c>
      <c r="GU66" s="107">
        <f t="shared" si="71"/>
        <v>2.3279777426500912E-4</v>
      </c>
      <c r="GV66" s="107">
        <f t="shared" si="71"/>
        <v>2.648414927273616E-4</v>
      </c>
      <c r="GW66" s="107">
        <f t="shared" si="71"/>
        <v>2.5009225892971403E-4</v>
      </c>
      <c r="GX66" s="107">
        <f t="shared" si="71"/>
        <v>2.3248875784486237E-4</v>
      </c>
      <c r="GY66" s="107">
        <f t="shared" si="71"/>
        <v>1.7640578259074685E-4</v>
      </c>
      <c r="GZ66" s="107">
        <f t="shared" si="71"/>
        <v>1.1728703598324179E-3</v>
      </c>
      <c r="HA66" s="107">
        <f t="shared" si="71"/>
        <v>6.7435386497939891E-4</v>
      </c>
      <c r="HC66" s="107">
        <f t="shared" si="76"/>
        <v>4.4780251115113614E-10</v>
      </c>
      <c r="HD66" s="107">
        <f t="shared" si="72"/>
        <v>1.3071652690390999E-11</v>
      </c>
      <c r="HE66" s="107">
        <f t="shared" si="72"/>
        <v>9.9810469310051713E-12</v>
      </c>
      <c r="HF66" s="107">
        <f t="shared" si="72"/>
        <v>6.1389638252975682E-12</v>
      </c>
      <c r="HG66" s="107">
        <f t="shared" si="72"/>
        <v>2.3506170364404623E-13</v>
      </c>
      <c r="HH66" s="107">
        <f t="shared" si="72"/>
        <v>5.446815221766077E-14</v>
      </c>
      <c r="HI66" s="107">
        <f t="shared" si="72"/>
        <v>7.0979193326436238E-14</v>
      </c>
      <c r="HJ66" s="107">
        <f t="shared" si="72"/>
        <v>2.8748544984800929E-14</v>
      </c>
      <c r="HK66" s="107">
        <f t="shared" si="72"/>
        <v>6.3946486123823971E-14</v>
      </c>
      <c r="HL66" s="107">
        <f t="shared" si="72"/>
        <v>8.9507963001345566E-14</v>
      </c>
      <c r="HM66" s="107">
        <f t="shared" si="72"/>
        <v>8.7752838705226704E-14</v>
      </c>
      <c r="HN66" s="107">
        <f t="shared" si="72"/>
        <v>7.9364790075962103E-14</v>
      </c>
      <c r="HO66" s="107">
        <f t="shared" si="72"/>
        <v>2.3889261851060502E-14</v>
      </c>
      <c r="HP66" s="107">
        <f t="shared" si="72"/>
        <v>2.8976233914163309E-12</v>
      </c>
      <c r="HQ66" s="107">
        <f t="shared" si="72"/>
        <v>6.2016384029992269E-14</v>
      </c>
      <c r="HS66" s="107">
        <f t="shared" si="73"/>
        <v>5.5327800122701852E-35</v>
      </c>
      <c r="HT66" s="107">
        <f t="shared" si="73"/>
        <v>3.2787787825188506E-41</v>
      </c>
      <c r="HU66" s="107">
        <f t="shared" si="73"/>
        <v>2.0379400327294538E-41</v>
      </c>
      <c r="HV66" s="107">
        <f t="shared" si="73"/>
        <v>9.9933277869313301E-43</v>
      </c>
      <c r="HW66" s="107">
        <f t="shared" si="73"/>
        <v>6.7875823580171523E-48</v>
      </c>
      <c r="HX66" s="107">
        <f t="shared" si="73"/>
        <v>4.3565972119133131E-51</v>
      </c>
      <c r="HY66" s="107">
        <f t="shared" si="73"/>
        <v>1.0988465005992532E-50</v>
      </c>
      <c r="HZ66" s="107">
        <f t="shared" si="73"/>
        <v>3.9894005801412306E-52</v>
      </c>
      <c r="IA66" s="107">
        <f t="shared" si="73"/>
        <v>2.0293767806380294E-51</v>
      </c>
      <c r="IB66" s="107">
        <f t="shared" si="73"/>
        <v>8.6925547467205803E-51</v>
      </c>
      <c r="IC66" s="107">
        <f t="shared" si="73"/>
        <v>2.113864410038424E-50</v>
      </c>
      <c r="ID66" s="107">
        <f t="shared" si="73"/>
        <v>3.9188277813810249E-50</v>
      </c>
      <c r="IE66" s="107">
        <f t="shared" si="73"/>
        <v>3.9024957481891175E-52</v>
      </c>
      <c r="IF66" s="107">
        <f t="shared" si="73"/>
        <v>2.3501741801240582E-46</v>
      </c>
      <c r="IG66" s="107">
        <f t="shared" si="73"/>
        <v>1.264476195008909E-29</v>
      </c>
      <c r="II66" s="107">
        <f t="shared" si="74"/>
        <v>1.0782740088692762E-93</v>
      </c>
      <c r="IJ66" s="107">
        <f t="shared" si="74"/>
        <v>8.9225343010102519E-111</v>
      </c>
      <c r="IK66" s="107">
        <f t="shared" si="74"/>
        <v>4.0679195081226575E-111</v>
      </c>
      <c r="IL66" s="107">
        <f t="shared" si="74"/>
        <v>3.5460245464330974E-115</v>
      </c>
      <c r="IM66" s="107">
        <f t="shared" si="74"/>
        <v>2.0379015095061007E-129</v>
      </c>
      <c r="IN66" s="107">
        <f t="shared" si="74"/>
        <v>3.3606313850936348E-139</v>
      </c>
      <c r="IO66" s="107">
        <f t="shared" si="74"/>
        <v>3.071584286451225E-138</v>
      </c>
      <c r="IP66" s="107">
        <f t="shared" si="74"/>
        <v>1.4062165925906894E-142</v>
      </c>
      <c r="IQ66" s="107">
        <f t="shared" si="74"/>
        <v>1.3546234538040658E-141</v>
      </c>
      <c r="IR66" s="107">
        <f t="shared" si="74"/>
        <v>2.2301312355357179E-139</v>
      </c>
      <c r="IS66" s="107">
        <f t="shared" si="74"/>
        <v>1.5819990609113467E-137</v>
      </c>
      <c r="IT66" s="107">
        <f t="shared" si="74"/>
        <v>6.407411066801986E-136</v>
      </c>
      <c r="IU66" s="107">
        <f t="shared" si="74"/>
        <v>3.7785024762133652E-141</v>
      </c>
      <c r="IV66" s="107">
        <f t="shared" si="74"/>
        <v>4.5972056906480698E-128</v>
      </c>
      <c r="IW66" s="107">
        <f t="shared" si="74"/>
        <v>2.3622123903070063E-72</v>
      </c>
      <c r="IY66" s="107">
        <f t="shared" si="75"/>
        <v>1.8286388879778402E-3</v>
      </c>
      <c r="IZ66" s="107">
        <f t="shared" si="75"/>
        <v>8.2857187023986916E-4</v>
      </c>
      <c r="JA66" s="107">
        <f t="shared" si="75"/>
        <v>7.2344625852290836E-4</v>
      </c>
      <c r="JB66" s="107">
        <f t="shared" si="75"/>
        <v>7.2660857631726584E-4</v>
      </c>
      <c r="JC66" s="107">
        <f t="shared" si="75"/>
        <v>2.7441547951431006E-4</v>
      </c>
      <c r="JD66" s="107">
        <f t="shared" si="75"/>
        <v>2.1784728970252495E-4</v>
      </c>
      <c r="JE66" s="107">
        <f t="shared" si="75"/>
        <v>2.3239543792717742E-4</v>
      </c>
      <c r="JF66" s="107">
        <f t="shared" si="75"/>
        <v>1.6884133282653684E-4</v>
      </c>
      <c r="JG66" s="107">
        <f t="shared" si="75"/>
        <v>2.3279777432895561E-4</v>
      </c>
      <c r="JH66" s="107">
        <f t="shared" si="75"/>
        <v>2.6484149281686954E-4</v>
      </c>
      <c r="JI66" s="107">
        <f t="shared" si="75"/>
        <v>2.5009225901746686E-4</v>
      </c>
      <c r="JJ66" s="107">
        <f t="shared" si="75"/>
        <v>2.3248875792422716E-4</v>
      </c>
      <c r="JK66" s="107">
        <f t="shared" si="75"/>
        <v>1.764057826146361E-4</v>
      </c>
      <c r="JL66" s="107">
        <f t="shared" si="75"/>
        <v>1.1728703627300412E-3</v>
      </c>
      <c r="JM66" s="107">
        <f t="shared" si="75"/>
        <v>6.7435386504141528E-4</v>
      </c>
    </row>
    <row r="67" spans="2:273" x14ac:dyDescent="0.25">
      <c r="B67" s="2">
        <v>39</v>
      </c>
      <c r="C67" s="37">
        <v>66.774000000000001</v>
      </c>
      <c r="D67" s="37">
        <v>71.113</v>
      </c>
      <c r="E67" s="37">
        <v>72.667000000000002</v>
      </c>
      <c r="F67" s="37">
        <v>71.75</v>
      </c>
      <c r="G67" s="37">
        <v>70.25</v>
      </c>
      <c r="H67" s="37">
        <v>70.915000000000006</v>
      </c>
      <c r="I67" s="37">
        <v>72.728999999999999</v>
      </c>
      <c r="J67" s="37">
        <v>73.236999999999995</v>
      </c>
      <c r="K67" s="37">
        <v>73.796999999999997</v>
      </c>
      <c r="L67" s="37">
        <v>73.474999999999994</v>
      </c>
      <c r="M67" s="37">
        <v>72.864000000000004</v>
      </c>
      <c r="N67" s="37">
        <v>71.864000000000004</v>
      </c>
      <c r="O67" s="37">
        <v>73.533000000000001</v>
      </c>
      <c r="P67" s="37">
        <v>76.483000000000004</v>
      </c>
      <c r="Q67" s="37">
        <v>69.533000000000001</v>
      </c>
      <c r="S67" s="4">
        <f t="shared" si="8"/>
        <v>65.880860706025402</v>
      </c>
      <c r="T67" s="4">
        <f t="shared" si="9"/>
        <v>69.465857984896616</v>
      </c>
      <c r="U67" s="4">
        <f t="shared" si="10"/>
        <v>70.900243539658703</v>
      </c>
      <c r="V67" s="4">
        <f t="shared" si="11"/>
        <v>71.189840686931845</v>
      </c>
      <c r="W67" s="4">
        <f t="shared" si="12"/>
        <v>69.890905796399139</v>
      </c>
      <c r="X67" s="4">
        <f t="shared" si="13"/>
        <v>70.684255259157013</v>
      </c>
      <c r="Y67" s="4">
        <f t="shared" si="14"/>
        <v>71.556595815633386</v>
      </c>
      <c r="Z67" s="4">
        <f t="shared" si="15"/>
        <v>72.150598155252155</v>
      </c>
      <c r="AA67" s="4">
        <f t="shared" si="16"/>
        <v>73.227496753286744</v>
      </c>
      <c r="AB67" s="4">
        <f t="shared" si="17"/>
        <v>72.455358237668847</v>
      </c>
      <c r="AC67" s="4">
        <f t="shared" si="18"/>
        <v>72.638868369728328</v>
      </c>
      <c r="AD67" s="4">
        <f t="shared" si="19"/>
        <v>71.889842246675286</v>
      </c>
      <c r="AE67" s="4">
        <f t="shared" si="20"/>
        <v>72.185606871453402</v>
      </c>
      <c r="AF67" s="4">
        <f t="shared" si="21"/>
        <v>74.55297794386756</v>
      </c>
      <c r="AG67" s="4">
        <f t="shared" si="21"/>
        <v>67.627061065706584</v>
      </c>
      <c r="AI67" s="4">
        <f t="shared" si="22"/>
        <v>0.89313929397459901</v>
      </c>
      <c r="AJ67" s="4">
        <f t="shared" si="23"/>
        <v>1.647142015103384</v>
      </c>
      <c r="AK67" s="4">
        <f t="shared" si="24"/>
        <v>1.7667564603412984</v>
      </c>
      <c r="AL67" s="4">
        <f t="shared" si="25"/>
        <v>0.56015931306815503</v>
      </c>
      <c r="AM67" s="4">
        <f t="shared" si="26"/>
        <v>0.35909420360086131</v>
      </c>
      <c r="AN67" s="4">
        <f t="shared" si="27"/>
        <v>0.23074474084299368</v>
      </c>
      <c r="AO67" s="4">
        <f t="shared" si="28"/>
        <v>1.1724041843666129</v>
      </c>
      <c r="AP67" s="4">
        <f t="shared" si="29"/>
        <v>1.0864018447478401</v>
      </c>
      <c r="AQ67" s="4">
        <f t="shared" si="30"/>
        <v>0.56950324671325347</v>
      </c>
      <c r="AR67" s="4">
        <f t="shared" si="31"/>
        <v>1.0196417623311476</v>
      </c>
      <c r="AS67" s="4">
        <f t="shared" si="32"/>
        <v>0.22513163027167593</v>
      </c>
      <c r="AT67" s="4">
        <f t="shared" si="33"/>
        <v>-2.5842246675281899E-2</v>
      </c>
      <c r="AU67" s="4">
        <f t="shared" si="34"/>
        <v>1.3473931285465994</v>
      </c>
      <c r="AV67" s="4">
        <f t="shared" si="65"/>
        <v>1.9300220561324437</v>
      </c>
      <c r="AW67" s="4">
        <f t="shared" si="65"/>
        <v>1.9059389342934168</v>
      </c>
      <c r="AY67" s="2">
        <f t="shared" si="66"/>
        <v>63.750465146814243</v>
      </c>
      <c r="AZ67" s="2">
        <f t="shared" si="66"/>
        <v>68.366529850563381</v>
      </c>
      <c r="BA67" s="2">
        <f t="shared" si="66"/>
        <v>69.914508494268119</v>
      </c>
      <c r="BB67" s="2">
        <f t="shared" si="66"/>
        <v>70.19487758477392</v>
      </c>
      <c r="BC67" s="2">
        <f t="shared" si="66"/>
        <v>69.465754466419241</v>
      </c>
      <c r="BD67" s="2">
        <f t="shared" si="66"/>
        <v>70.331037419295498</v>
      </c>
      <c r="BE67" s="2">
        <f t="shared" si="66"/>
        <v>71.184044023671419</v>
      </c>
      <c r="BF67" s="2">
        <f t="shared" si="66"/>
        <v>71.881758536052558</v>
      </c>
      <c r="BG67" s="2">
        <f t="shared" si="66"/>
        <v>72.852267704981429</v>
      </c>
      <c r="BH67" s="2">
        <f t="shared" si="66"/>
        <v>72.03464795850131</v>
      </c>
      <c r="BI67" s="2">
        <f t="shared" si="66"/>
        <v>72.233041299197353</v>
      </c>
      <c r="BJ67" s="2">
        <f t="shared" si="66"/>
        <v>71.514400765958925</v>
      </c>
      <c r="BK67" s="2">
        <f t="shared" si="66"/>
        <v>71.893348239456515</v>
      </c>
      <c r="BL67" s="2">
        <f t="shared" si="66"/>
        <v>73.05470818055467</v>
      </c>
      <c r="BM67" s="2">
        <f t="shared" si="66"/>
        <v>66.782246108612654</v>
      </c>
      <c r="BO67" s="2" t="str">
        <f t="shared" si="67"/>
        <v/>
      </c>
      <c r="BP67" s="2">
        <f t="shared" si="67"/>
        <v>71.113</v>
      </c>
      <c r="BQ67" s="2">
        <f t="shared" si="67"/>
        <v>72.667000000000002</v>
      </c>
      <c r="BR67" s="2">
        <f t="shared" si="67"/>
        <v>71.75</v>
      </c>
      <c r="BS67" s="2">
        <f t="shared" si="67"/>
        <v>70.25</v>
      </c>
      <c r="BT67" s="2">
        <f t="shared" si="67"/>
        <v>70.915000000000006</v>
      </c>
      <c r="BU67" s="2">
        <f t="shared" si="67"/>
        <v>72.728999999999999</v>
      </c>
      <c r="BV67" s="2">
        <f t="shared" si="67"/>
        <v>73.236999999999995</v>
      </c>
      <c r="BW67" s="2">
        <f t="shared" si="67"/>
        <v>73.796999999999997</v>
      </c>
      <c r="BX67" s="2">
        <f t="shared" si="67"/>
        <v>73.474999999999994</v>
      </c>
      <c r="BY67" s="2">
        <f t="shared" si="67"/>
        <v>72.864000000000004</v>
      </c>
      <c r="BZ67" s="2">
        <f t="shared" si="67"/>
        <v>71.864000000000004</v>
      </c>
      <c r="CA67" s="2">
        <f t="shared" si="67"/>
        <v>73.533000000000001</v>
      </c>
      <c r="CB67" s="2">
        <f t="shared" si="67"/>
        <v>76.483000000000004</v>
      </c>
      <c r="CC67" s="2">
        <f t="shared" si="67"/>
        <v>69.533000000000001</v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63.764406207827271</v>
      </c>
      <c r="DL67" s="2">
        <f t="shared" si="77"/>
        <v>68.382866396761131</v>
      </c>
      <c r="DM67" s="2">
        <f t="shared" si="77"/>
        <v>69.933464711675228</v>
      </c>
      <c r="DN67" s="2">
        <f t="shared" si="77"/>
        <v>70.213185468869696</v>
      </c>
      <c r="DO67" s="2">
        <f t="shared" si="77"/>
        <v>69.47107142857142</v>
      </c>
      <c r="DP67" s="2">
        <f t="shared" si="77"/>
        <v>70.337050878533233</v>
      </c>
      <c r="DQ67" s="2">
        <f t="shared" si="77"/>
        <v>71.19444201680669</v>
      </c>
      <c r="DR67" s="2">
        <f t="shared" si="77"/>
        <v>71.89157097020626</v>
      </c>
      <c r="DS67" s="2">
        <f t="shared" si="77"/>
        <v>72.863551247771824</v>
      </c>
      <c r="DT67" s="2">
        <f t="shared" si="77"/>
        <v>72.042904411764709</v>
      </c>
      <c r="DU67" s="2">
        <f t="shared" si="77"/>
        <v>72.248177807486641</v>
      </c>
      <c r="DV67" s="2">
        <f t="shared" si="77"/>
        <v>71.526954322638133</v>
      </c>
      <c r="DW67" s="2">
        <f t="shared" si="77"/>
        <v>71.917671568627455</v>
      </c>
      <c r="DX67" s="2">
        <f t="shared" si="77"/>
        <v>73.103417417417404</v>
      </c>
      <c r="DY67" s="2">
        <f t="shared" si="77"/>
        <v>66.858187096774188</v>
      </c>
      <c r="EA67" s="2">
        <f t="shared" si="78"/>
        <v>58.385672600619195</v>
      </c>
      <c r="EB67" s="2">
        <f t="shared" si="78"/>
        <v>62.692097703578476</v>
      </c>
      <c r="EC67" s="2">
        <f t="shared" si="78"/>
        <v>63.709237023464418</v>
      </c>
      <c r="ED67" s="2">
        <f t="shared" si="78"/>
        <v>64.677357080347861</v>
      </c>
      <c r="EE67" s="2">
        <f t="shared" si="78"/>
        <v>67.672861960784317</v>
      </c>
      <c r="EF67" s="2">
        <f t="shared" si="78"/>
        <v>68.592085313941112</v>
      </c>
      <c r="EG67" s="2">
        <f t="shared" si="78"/>
        <v>68.131126786483435</v>
      </c>
      <c r="EH67" s="2">
        <f t="shared" si="78"/>
        <v>68.960786160428853</v>
      </c>
      <c r="EI67" s="2">
        <f t="shared" si="78"/>
        <v>70.18086905009352</v>
      </c>
      <c r="EJ67" s="2">
        <f t="shared" si="78"/>
        <v>70.268531684601342</v>
      </c>
      <c r="EK67" s="2">
        <f t="shared" si="78"/>
        <v>68.616111150526194</v>
      </c>
      <c r="EL67" s="2">
        <f t="shared" si="78"/>
        <v>68.411492158831578</v>
      </c>
      <c r="EM67" s="2">
        <f t="shared" si="78"/>
        <v>67.896722229158854</v>
      </c>
      <c r="EN67" s="2">
        <f t="shared" si="78"/>
        <v>69.573057167469358</v>
      </c>
      <c r="EO67" s="2">
        <f t="shared" si="78"/>
        <v>64.192350118283215</v>
      </c>
      <c r="EQ67" s="2">
        <f t="shared" si="79"/>
        <v>59.323442981537085</v>
      </c>
      <c r="ER67" s="2">
        <f t="shared" si="79"/>
        <v>62.492449374604291</v>
      </c>
      <c r="ES67" s="2">
        <f t="shared" si="79"/>
        <v>63.032518202022217</v>
      </c>
      <c r="ET67" s="2">
        <f t="shared" si="79"/>
        <v>64.574613257967329</v>
      </c>
      <c r="EU67" s="2">
        <f t="shared" si="79"/>
        <v>65.818602421710011</v>
      </c>
      <c r="EV67" s="2">
        <f t="shared" si="79"/>
        <v>66.626321857420805</v>
      </c>
      <c r="EW67" s="2">
        <f t="shared" si="79"/>
        <v>68.123379696704532</v>
      </c>
      <c r="EX67" s="2">
        <f t="shared" si="79"/>
        <v>69.035534889651643</v>
      </c>
      <c r="EY67" s="2">
        <f t="shared" si="79"/>
        <v>69.060648033143906</v>
      </c>
      <c r="EZ67" s="2">
        <f t="shared" si="79"/>
        <v>69.456628844531906</v>
      </c>
      <c r="FA67" s="2">
        <f t="shared" si="79"/>
        <v>67.409672363074151</v>
      </c>
      <c r="FB67" s="2">
        <f t="shared" si="79"/>
        <v>67.659253222287759</v>
      </c>
      <c r="FC67" s="2">
        <f t="shared" si="79"/>
        <v>67.299650347417753</v>
      </c>
      <c r="FD67" s="2">
        <f t="shared" si="79"/>
        <v>69.905185645534615</v>
      </c>
      <c r="FE67" s="2">
        <f t="shared" si="79"/>
        <v>65.453606506008526</v>
      </c>
      <c r="FG67" s="2">
        <f t="shared" si="80"/>
        <v>2.5918853887482601E-3</v>
      </c>
      <c r="FH67" s="2">
        <f t="shared" si="80"/>
        <v>2.8707099288615861E-3</v>
      </c>
      <c r="FI67" s="2">
        <f t="shared" si="80"/>
        <v>3.0455533307653824E-3</v>
      </c>
      <c r="FJ67" s="2">
        <f t="shared" si="80"/>
        <v>3.3071625067604572E-3</v>
      </c>
      <c r="FK67" s="2">
        <f t="shared" si="80"/>
        <v>2.9568090699452492E-3</v>
      </c>
      <c r="FL67" s="2">
        <f t="shared" si="80"/>
        <v>3.4461763915705828E-3</v>
      </c>
      <c r="FM67" s="2">
        <f t="shared" si="80"/>
        <v>3.3943594939118762E-3</v>
      </c>
      <c r="FN67" s="2">
        <f t="shared" si="80"/>
        <v>3.3480568498136841E-3</v>
      </c>
      <c r="FO67" s="2">
        <f t="shared" si="80"/>
        <v>4.2060676069999242E-3</v>
      </c>
      <c r="FP67" s="2">
        <f t="shared" si="80"/>
        <v>4.6531673029072858E-3</v>
      </c>
      <c r="FQ67" s="2">
        <f t="shared" si="80"/>
        <v>4.167464308916455E-3</v>
      </c>
      <c r="FR67" s="2">
        <f t="shared" si="80"/>
        <v>4.0294363817355988E-3</v>
      </c>
      <c r="FS67" s="2">
        <f t="shared" si="80"/>
        <v>6.0491507666187473E-3</v>
      </c>
      <c r="FT67" s="2">
        <f t="shared" si="80"/>
        <v>1.3797242915538349E-2</v>
      </c>
      <c r="FU67" s="2">
        <f t="shared" si="80"/>
        <v>2.8486739041434339E-2</v>
      </c>
      <c r="FW67" s="2">
        <f t="shared" si="70"/>
        <v>3.5682778611873765E-11</v>
      </c>
      <c r="FX67" s="2">
        <f t="shared" si="70"/>
        <v>3.6955962578414551E-11</v>
      </c>
      <c r="FY67" s="2">
        <f t="shared" si="70"/>
        <v>5.88620141762656E-11</v>
      </c>
      <c r="FZ67" s="2">
        <f t="shared" si="70"/>
        <v>5.2511281076929636E-11</v>
      </c>
      <c r="GA67" s="2">
        <f t="shared" si="70"/>
        <v>4.7551133178873111E-11</v>
      </c>
      <c r="GB67" s="2">
        <f t="shared" si="70"/>
        <v>5.3381158973695467E-11</v>
      </c>
      <c r="GC67" s="2">
        <f t="shared" si="70"/>
        <v>4.9071085613750751E-11</v>
      </c>
      <c r="GD67" s="2">
        <f t="shared" si="70"/>
        <v>5.3576013871709053E-11</v>
      </c>
      <c r="GE67" s="2">
        <f t="shared" si="70"/>
        <v>8.8256490246862791E-11</v>
      </c>
      <c r="GF67" s="2">
        <f t="shared" si="70"/>
        <v>1.3078190553642492E-10</v>
      </c>
      <c r="GG67" s="2">
        <f t="shared" si="70"/>
        <v>1.0676094934879035E-10</v>
      </c>
      <c r="GH67" s="2">
        <f t="shared" si="70"/>
        <v>1.2023108993005625E-10</v>
      </c>
      <c r="GI67" s="2">
        <f t="shared" si="70"/>
        <v>6.5580167217857241E-10</v>
      </c>
      <c r="GJ67" s="2">
        <f t="shared" si="70"/>
        <v>3.2673091066293618E-9</v>
      </c>
      <c r="GK67" s="2">
        <f t="shared" si="70"/>
        <v>1.1236217872948901E-8</v>
      </c>
      <c r="GM67" s="107">
        <f t="shared" si="71"/>
        <v>2.6938656315702325E-3</v>
      </c>
      <c r="GN67" s="107">
        <f t="shared" si="71"/>
        <v>1.2977606736002793E-3</v>
      </c>
      <c r="GO67" s="107">
        <f t="shared" si="71"/>
        <v>1.1489410740975292E-3</v>
      </c>
      <c r="GP67" s="107">
        <f t="shared" si="71"/>
        <v>1.1609286924477691E-3</v>
      </c>
      <c r="GQ67" s="107">
        <f t="shared" si="71"/>
        <v>4.6547467064811317E-4</v>
      </c>
      <c r="GR67" s="107">
        <f t="shared" si="71"/>
        <v>3.8085838616042252E-4</v>
      </c>
      <c r="GS67" s="107">
        <f t="shared" si="71"/>
        <v>4.0383125460189556E-4</v>
      </c>
      <c r="GT67" s="107">
        <f t="shared" si="71"/>
        <v>2.9984803795171617E-4</v>
      </c>
      <c r="GU67" s="107">
        <f t="shared" si="71"/>
        <v>4.128527194495439E-4</v>
      </c>
      <c r="GV67" s="107">
        <f t="shared" si="71"/>
        <v>4.6985827100973237E-4</v>
      </c>
      <c r="GW67" s="107">
        <f t="shared" si="71"/>
        <v>4.4075349151497445E-4</v>
      </c>
      <c r="GX67" s="107">
        <f t="shared" si="71"/>
        <v>4.1060825831874175E-4</v>
      </c>
      <c r="GY67" s="107">
        <f t="shared" si="71"/>
        <v>3.1482445503003341E-4</v>
      </c>
      <c r="GZ67" s="107">
        <f t="shared" si="71"/>
        <v>1.8975832122609775E-3</v>
      </c>
      <c r="HA67" s="107">
        <f t="shared" si="71"/>
        <v>1.2065165060435212E-3</v>
      </c>
      <c r="HC67" s="107">
        <f t="shared" si="76"/>
        <v>1.0539447718139109E-9</v>
      </c>
      <c r="HD67" s="107">
        <f t="shared" si="72"/>
        <v>3.5870841149371928E-11</v>
      </c>
      <c r="HE67" s="107">
        <f t="shared" si="72"/>
        <v>2.8136183208705769E-11</v>
      </c>
      <c r="HF67" s="107">
        <f t="shared" si="72"/>
        <v>1.7731745238068118E-11</v>
      </c>
      <c r="HG67" s="107">
        <f t="shared" si="72"/>
        <v>7.7388080878633113E-13</v>
      </c>
      <c r="HH67" s="107">
        <f t="shared" si="72"/>
        <v>1.9471616861841324E-13</v>
      </c>
      <c r="HI67" s="107">
        <f t="shared" si="72"/>
        <v>2.500792535521054E-13</v>
      </c>
      <c r="HJ67" s="107">
        <f t="shared" si="72"/>
        <v>1.0585392744301119E-13</v>
      </c>
      <c r="HK67" s="107">
        <f t="shared" si="72"/>
        <v>2.3666751438868322E-13</v>
      </c>
      <c r="HL67" s="107">
        <f t="shared" si="72"/>
        <v>3.3261021583515407E-13</v>
      </c>
      <c r="HM67" s="107">
        <f t="shared" si="72"/>
        <v>3.1975570027238384E-13</v>
      </c>
      <c r="HN67" s="107">
        <f t="shared" si="72"/>
        <v>2.8953275710560753E-13</v>
      </c>
      <c r="HO67" s="107">
        <f t="shared" si="72"/>
        <v>8.9630345680544446E-14</v>
      </c>
      <c r="HP67" s="107">
        <f t="shared" si="72"/>
        <v>9.11612013654807E-12</v>
      </c>
      <c r="HQ67" s="107">
        <f t="shared" si="72"/>
        <v>2.5147684588536973E-13</v>
      </c>
      <c r="HS67" s="107">
        <f t="shared" si="73"/>
        <v>3.7486791418730535E-34</v>
      </c>
      <c r="HT67" s="107">
        <f t="shared" si="73"/>
        <v>3.1782972783972982E-40</v>
      </c>
      <c r="HU67" s="107">
        <f t="shared" si="73"/>
        <v>2.0846822056360614E-40</v>
      </c>
      <c r="HV67" s="107">
        <f t="shared" si="73"/>
        <v>1.0960909725173074E-41</v>
      </c>
      <c r="HW67" s="107">
        <f t="shared" si="73"/>
        <v>9.9400596691672681E-47</v>
      </c>
      <c r="HX67" s="107">
        <f t="shared" si="73"/>
        <v>7.8618069835037056E-50</v>
      </c>
      <c r="HY67" s="107">
        <f t="shared" si="73"/>
        <v>1.9207930997332276E-49</v>
      </c>
      <c r="HZ67" s="107">
        <f t="shared" si="73"/>
        <v>7.6920959353740033E-51</v>
      </c>
      <c r="IA67" s="107">
        <f t="shared" si="73"/>
        <v>4.0363999970478192E-50</v>
      </c>
      <c r="IB67" s="107">
        <f t="shared" si="73"/>
        <v>1.741972625409166E-49</v>
      </c>
      <c r="IC67" s="107">
        <f t="shared" si="73"/>
        <v>3.9988998168219517E-49</v>
      </c>
      <c r="ID67" s="107">
        <f t="shared" si="73"/>
        <v>7.3359105056065875E-49</v>
      </c>
      <c r="IE67" s="107">
        <f t="shared" si="73"/>
        <v>7.7839214871242021E-51</v>
      </c>
      <c r="IF67" s="107">
        <f t="shared" si="73"/>
        <v>3.3617122583851529E-45</v>
      </c>
      <c r="IG67" s="107">
        <f t="shared" si="73"/>
        <v>6.5333853381675674E-29</v>
      </c>
      <c r="II67" s="107">
        <f t="shared" si="74"/>
        <v>5.8166788398822029E-92</v>
      </c>
      <c r="IJ67" s="107">
        <f t="shared" si="74"/>
        <v>1.0164106864606671E-108</v>
      </c>
      <c r="IK67" s="107">
        <f t="shared" si="74"/>
        <v>5.1589684652705418E-109</v>
      </c>
      <c r="IL67" s="107">
        <f t="shared" si="74"/>
        <v>5.2556755349729731E-113</v>
      </c>
      <c r="IM67" s="107">
        <f t="shared" si="74"/>
        <v>5.5283558731515068E-127</v>
      </c>
      <c r="IN67" s="107">
        <f t="shared" si="74"/>
        <v>1.4420203991368309E-136</v>
      </c>
      <c r="IO67" s="107">
        <f t="shared" si="74"/>
        <v>1.2369863910902723E-135</v>
      </c>
      <c r="IP67" s="107">
        <f t="shared" si="74"/>
        <v>7.0103183735307972E-140</v>
      </c>
      <c r="IQ67" s="107">
        <f t="shared" si="74"/>
        <v>7.3715662969013839E-139</v>
      </c>
      <c r="IR67" s="107">
        <f t="shared" si="74"/>
        <v>1.2204738538358777E-136</v>
      </c>
      <c r="IS67" s="107">
        <f t="shared" si="74"/>
        <v>7.5343834300713748E-135</v>
      </c>
      <c r="IT67" s="107">
        <f t="shared" si="74"/>
        <v>2.9266597745625325E-133</v>
      </c>
      <c r="IU67" s="107">
        <f t="shared" si="74"/>
        <v>1.9577709724391884E-138</v>
      </c>
      <c r="IV67" s="107">
        <f t="shared" si="74"/>
        <v>1.2667637871197129E-125</v>
      </c>
      <c r="IW67" s="107">
        <f t="shared" si="74"/>
        <v>5.2237484317089244E-71</v>
      </c>
      <c r="IY67" s="107">
        <f t="shared" si="75"/>
        <v>2.6938666855150042E-3</v>
      </c>
      <c r="IZ67" s="107">
        <f t="shared" si="75"/>
        <v>1.2977607094711205E-3</v>
      </c>
      <c r="JA67" s="107">
        <f t="shared" si="75"/>
        <v>1.1489411022337125E-3</v>
      </c>
      <c r="JB67" s="107">
        <f t="shared" si="75"/>
        <v>1.1609287101795145E-3</v>
      </c>
      <c r="JC67" s="107">
        <f t="shared" si="75"/>
        <v>4.6547467142199397E-4</v>
      </c>
      <c r="JD67" s="107">
        <f t="shared" si="75"/>
        <v>3.8085838635513867E-4</v>
      </c>
      <c r="JE67" s="107">
        <f t="shared" si="75"/>
        <v>4.0383125485197481E-4</v>
      </c>
      <c r="JF67" s="107">
        <f t="shared" si="75"/>
        <v>2.9984803805757008E-4</v>
      </c>
      <c r="JG67" s="107">
        <f t="shared" si="75"/>
        <v>4.1285271968621141E-4</v>
      </c>
      <c r="JH67" s="107">
        <f t="shared" si="75"/>
        <v>4.6985827134234261E-4</v>
      </c>
      <c r="JI67" s="107">
        <f t="shared" si="75"/>
        <v>4.4075349183473017E-4</v>
      </c>
      <c r="JJ67" s="107">
        <f t="shared" si="75"/>
        <v>4.1060825860827452E-4</v>
      </c>
      <c r="JK67" s="107">
        <f t="shared" si="75"/>
        <v>3.1482445511966375E-4</v>
      </c>
      <c r="JL67" s="107">
        <f t="shared" si="75"/>
        <v>1.8975832213770976E-3</v>
      </c>
      <c r="JM67" s="107">
        <f t="shared" si="75"/>
        <v>1.206516506294998E-3</v>
      </c>
    </row>
    <row r="68" spans="2:273" x14ac:dyDescent="0.25">
      <c r="B68" s="2">
        <v>40</v>
      </c>
      <c r="C68" s="37">
        <v>68.468000000000004</v>
      </c>
      <c r="D68" s="37">
        <v>70.516000000000005</v>
      </c>
      <c r="E68" s="37">
        <v>72.099999999999994</v>
      </c>
      <c r="F68" s="37">
        <v>72.266999999999996</v>
      </c>
      <c r="G68" s="37">
        <v>70.816999999999993</v>
      </c>
      <c r="H68" s="37">
        <v>71.135999999999996</v>
      </c>
      <c r="I68" s="37">
        <v>72.22</v>
      </c>
      <c r="J68" s="37">
        <v>72.067999999999998</v>
      </c>
      <c r="K68" s="37">
        <v>74.474999999999994</v>
      </c>
      <c r="L68" s="37">
        <v>73.983000000000004</v>
      </c>
      <c r="M68" s="37">
        <v>74.39</v>
      </c>
      <c r="N68" s="37">
        <v>73.813999999999993</v>
      </c>
      <c r="O68" s="37">
        <v>73.45</v>
      </c>
      <c r="P68" s="37">
        <v>75.95</v>
      </c>
      <c r="Q68" s="37">
        <v>68.266999999999996</v>
      </c>
      <c r="S68" s="4">
        <f t="shared" si="8"/>
        <v>66.793240006350118</v>
      </c>
      <c r="T68" s="4">
        <f t="shared" si="9"/>
        <v>70.097789156042523</v>
      </c>
      <c r="U68" s="4">
        <f t="shared" si="10"/>
        <v>71.507339822927662</v>
      </c>
      <c r="V68" s="4">
        <f t="shared" si="11"/>
        <v>71.808836197310569</v>
      </c>
      <c r="W68" s="4">
        <f t="shared" si="12"/>
        <v>70.291588841887886</v>
      </c>
      <c r="X68" s="4">
        <f t="shared" si="13"/>
        <v>71.054118785155794</v>
      </c>
      <c r="Y68" s="4">
        <f t="shared" si="14"/>
        <v>71.913486743156341</v>
      </c>
      <c r="Z68" s="4">
        <f t="shared" si="15"/>
        <v>72.446642311617993</v>
      </c>
      <c r="AA68" s="4">
        <f t="shared" si="16"/>
        <v>73.574878160865751</v>
      </c>
      <c r="AB68" s="4">
        <f t="shared" si="17"/>
        <v>72.7988099666278</v>
      </c>
      <c r="AC68" s="4">
        <f t="shared" si="18"/>
        <v>73.01764719927472</v>
      </c>
      <c r="AD68" s="4">
        <f t="shared" si="19"/>
        <v>72.273884473747444</v>
      </c>
      <c r="AE68" s="4">
        <f t="shared" si="20"/>
        <v>72.502899593760063</v>
      </c>
      <c r="AF68" s="4">
        <f t="shared" si="21"/>
        <v>75.475100843977188</v>
      </c>
      <c r="AG68" s="4">
        <f t="shared" si="21"/>
        <v>68.294899086792071</v>
      </c>
      <c r="AI68" s="4">
        <f t="shared" si="22"/>
        <v>1.6747599936498858</v>
      </c>
      <c r="AJ68" s="4">
        <f t="shared" si="23"/>
        <v>0.41821084395748187</v>
      </c>
      <c r="AK68" s="4">
        <f t="shared" si="24"/>
        <v>0.59266017707233232</v>
      </c>
      <c r="AL68" s="4">
        <f t="shared" si="25"/>
        <v>0.4581638026894268</v>
      </c>
      <c r="AM68" s="4">
        <f t="shared" si="26"/>
        <v>0.52541115811210659</v>
      </c>
      <c r="AN68" s="4">
        <f t="shared" si="27"/>
        <v>8.1881214844202077E-2</v>
      </c>
      <c r="AO68" s="4">
        <f t="shared" si="28"/>
        <v>0.30651325684365816</v>
      </c>
      <c r="AP68" s="4">
        <f t="shared" si="29"/>
        <v>-0.37864231161799466</v>
      </c>
      <c r="AQ68" s="4">
        <f t="shared" si="30"/>
        <v>0.90012183913424337</v>
      </c>
      <c r="AR68" s="4">
        <f t="shared" si="31"/>
        <v>1.1841900333722037</v>
      </c>
      <c r="AS68" s="4">
        <f t="shared" si="32"/>
        <v>1.372352800725281</v>
      </c>
      <c r="AT68" s="4">
        <f t="shared" si="33"/>
        <v>1.5401155262525492</v>
      </c>
      <c r="AU68" s="4">
        <f t="shared" si="34"/>
        <v>0.94710040623994018</v>
      </c>
      <c r="AV68" s="4">
        <f t="shared" si="65"/>
        <v>0.47489915602281485</v>
      </c>
      <c r="AW68" s="4">
        <f t="shared" si="65"/>
        <v>-2.7899086792075423E-2</v>
      </c>
      <c r="AY68" s="2">
        <f t="shared" si="66"/>
        <v>63.795509907726306</v>
      </c>
      <c r="AZ68" s="2">
        <f t="shared" si="66"/>
        <v>68.459134995741067</v>
      </c>
      <c r="BA68" s="2">
        <f t="shared" si="66"/>
        <v>70.019119292405634</v>
      </c>
      <c r="BB68" s="2">
        <f t="shared" si="66"/>
        <v>70.299025787925871</v>
      </c>
      <c r="BC68" s="2">
        <f t="shared" si="66"/>
        <v>69.607956465980038</v>
      </c>
      <c r="BD68" s="2">
        <f t="shared" si="66"/>
        <v>70.470302528568126</v>
      </c>
      <c r="BE68" s="2">
        <f t="shared" si="66"/>
        <v>71.301191108122723</v>
      </c>
      <c r="BF68" s="2">
        <f t="shared" si="66"/>
        <v>71.995475737443002</v>
      </c>
      <c r="BG68" s="2">
        <f t="shared" si="66"/>
        <v>72.947334425904259</v>
      </c>
      <c r="BH68" s="2">
        <f t="shared" si="66"/>
        <v>72.095643525523485</v>
      </c>
      <c r="BI68" s="2">
        <f t="shared" si="66"/>
        <v>72.342908033321606</v>
      </c>
      <c r="BJ68" s="2">
        <f t="shared" si="66"/>
        <v>71.648190686543629</v>
      </c>
      <c r="BK68" s="2">
        <f t="shared" si="66"/>
        <v>72.010502073139264</v>
      </c>
      <c r="BL68" s="2">
        <f t="shared" si="66"/>
        <v>73.186140315251464</v>
      </c>
      <c r="BM68" s="2">
        <f t="shared" si="66"/>
        <v>66.884157609906367</v>
      </c>
      <c r="BO68" s="2" t="str">
        <f t="shared" si="67"/>
        <v/>
      </c>
      <c r="BP68" s="2" t="str">
        <f t="shared" si="67"/>
        <v/>
      </c>
      <c r="BQ68" s="2">
        <f t="shared" si="67"/>
        <v>72.099999999999994</v>
      </c>
      <c r="BR68" s="2">
        <f t="shared" si="67"/>
        <v>72.266999999999996</v>
      </c>
      <c r="BS68" s="2">
        <f t="shared" si="67"/>
        <v>70.816999999999993</v>
      </c>
      <c r="BT68" s="2">
        <f t="shared" si="67"/>
        <v>71.135999999999996</v>
      </c>
      <c r="BU68" s="2">
        <f t="shared" si="67"/>
        <v>72.22</v>
      </c>
      <c r="BV68" s="2">
        <f t="shared" si="67"/>
        <v>72.067999999999998</v>
      </c>
      <c r="BW68" s="2">
        <f t="shared" si="67"/>
        <v>74.474999999999994</v>
      </c>
      <c r="BX68" s="2">
        <f t="shared" si="67"/>
        <v>73.983000000000004</v>
      </c>
      <c r="BY68" s="2">
        <f t="shared" si="67"/>
        <v>74.39</v>
      </c>
      <c r="BZ68" s="2">
        <f t="shared" si="67"/>
        <v>73.813999999999993</v>
      </c>
      <c r="CA68" s="2">
        <f t="shared" si="67"/>
        <v>73.45</v>
      </c>
      <c r="CB68" s="2" t="str">
        <f t="shared" si="67"/>
        <v/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63.81348292847504</v>
      </c>
      <c r="DL68" s="2">
        <f t="shared" si="77"/>
        <v>68.480489331436701</v>
      </c>
      <c r="DM68" s="2">
        <f t="shared" si="77"/>
        <v>70.043898785425085</v>
      </c>
      <c r="DN68" s="2">
        <f t="shared" si="77"/>
        <v>70.323060728744949</v>
      </c>
      <c r="DO68" s="2">
        <f t="shared" si="77"/>
        <v>69.615809523809517</v>
      </c>
      <c r="DP68" s="2">
        <f t="shared" si="77"/>
        <v>70.479250725744848</v>
      </c>
      <c r="DQ68" s="2">
        <f t="shared" si="77"/>
        <v>71.315461344537781</v>
      </c>
      <c r="DR68" s="2">
        <f t="shared" si="77"/>
        <v>72.009009778456829</v>
      </c>
      <c r="DS68" s="2">
        <f t="shared" si="77"/>
        <v>72.962982397504447</v>
      </c>
      <c r="DT68" s="2">
        <f t="shared" si="77"/>
        <v>72.107449532085568</v>
      </c>
      <c r="DU68" s="2">
        <f t="shared" si="77"/>
        <v>72.363417780748676</v>
      </c>
      <c r="DV68" s="2">
        <f t="shared" si="77"/>
        <v>71.665518159536532</v>
      </c>
      <c r="DW68" s="2">
        <f t="shared" si="77"/>
        <v>72.042501782531204</v>
      </c>
      <c r="DX68" s="2">
        <f t="shared" si="77"/>
        <v>73.249858730158721</v>
      </c>
      <c r="DY68" s="2">
        <f t="shared" si="77"/>
        <v>66.981972413793102</v>
      </c>
      <c r="EA68" s="2">
        <f t="shared" si="78"/>
        <v>58.30164241486068</v>
      </c>
      <c r="EB68" s="2">
        <f t="shared" si="78"/>
        <v>62.567331854043395</v>
      </c>
      <c r="EC68" s="2">
        <f t="shared" si="78"/>
        <v>63.575920636656996</v>
      </c>
      <c r="ED68" s="2">
        <f t="shared" si="78"/>
        <v>64.545303998249736</v>
      </c>
      <c r="EE68" s="2">
        <f t="shared" si="78"/>
        <v>67.504519607843136</v>
      </c>
      <c r="EF68" s="2">
        <f t="shared" si="78"/>
        <v>68.414890963107482</v>
      </c>
      <c r="EG68" s="2">
        <f t="shared" si="78"/>
        <v>67.973088766200732</v>
      </c>
      <c r="EH68" s="2">
        <f t="shared" si="78"/>
        <v>68.795267914228106</v>
      </c>
      <c r="EI68" s="2">
        <f t="shared" si="78"/>
        <v>70.004598628143825</v>
      </c>
      <c r="EJ68" s="2">
        <f t="shared" si="78"/>
        <v>70.08965342017494</v>
      </c>
      <c r="EK68" s="2">
        <f t="shared" si="78"/>
        <v>68.449994738086787</v>
      </c>
      <c r="EL68" s="2">
        <f t="shared" si="78"/>
        <v>68.246166261980832</v>
      </c>
      <c r="EM68" s="2">
        <f t="shared" si="78"/>
        <v>67.745615973696246</v>
      </c>
      <c r="EN68" s="2">
        <f t="shared" si="78"/>
        <v>69.426852813344297</v>
      </c>
      <c r="EO68" s="2">
        <f t="shared" si="78"/>
        <v>64.089763974315659</v>
      </c>
      <c r="EQ68" s="2">
        <f t="shared" si="79"/>
        <v>59.220106240737621</v>
      </c>
      <c r="ER68" s="2">
        <f t="shared" si="79"/>
        <v>62.367617430163499</v>
      </c>
      <c r="ES68" s="2">
        <f t="shared" si="79"/>
        <v>62.908117226985958</v>
      </c>
      <c r="ET68" s="2">
        <f t="shared" si="79"/>
        <v>64.441499562542148</v>
      </c>
      <c r="EU68" s="2">
        <f t="shared" si="79"/>
        <v>65.677589008109322</v>
      </c>
      <c r="EV68" s="2">
        <f t="shared" si="79"/>
        <v>66.479244810978386</v>
      </c>
      <c r="EW68" s="2">
        <f t="shared" si="79"/>
        <v>67.964129562246768</v>
      </c>
      <c r="EX68" s="2">
        <f t="shared" si="79"/>
        <v>68.867812809853319</v>
      </c>
      <c r="EY68" s="2">
        <f t="shared" si="79"/>
        <v>68.901805246651975</v>
      </c>
      <c r="EZ68" s="2">
        <f t="shared" si="79"/>
        <v>69.289736842845102</v>
      </c>
      <c r="FA68" s="2">
        <f t="shared" si="79"/>
        <v>67.262712896958419</v>
      </c>
      <c r="FB68" s="2">
        <f t="shared" si="79"/>
        <v>67.505866208882566</v>
      </c>
      <c r="FC68" s="2">
        <f t="shared" si="79"/>
        <v>67.157752890990722</v>
      </c>
      <c r="FD68" s="2">
        <f t="shared" si="79"/>
        <v>69.751870519587101</v>
      </c>
      <c r="FE68" s="2">
        <f t="shared" si="79"/>
        <v>65.323328866778652</v>
      </c>
      <c r="FG68" s="2">
        <f t="shared" si="80"/>
        <v>3.2608020398276244E-3</v>
      </c>
      <c r="FH68" s="2">
        <f t="shared" si="80"/>
        <v>3.6113253820783046E-3</v>
      </c>
      <c r="FI68" s="2">
        <f t="shared" si="80"/>
        <v>3.8311033834728466E-3</v>
      </c>
      <c r="FJ68" s="2">
        <f t="shared" si="80"/>
        <v>4.1599087558248319E-3</v>
      </c>
      <c r="FK68" s="2">
        <f t="shared" si="80"/>
        <v>3.7195544111348292E-3</v>
      </c>
      <c r="FL68" s="2">
        <f t="shared" si="80"/>
        <v>4.3346112478078892E-3</v>
      </c>
      <c r="FM68" s="2">
        <f t="shared" si="80"/>
        <v>4.2694930263025106E-3</v>
      </c>
      <c r="FN68" s="2">
        <f t="shared" si="80"/>
        <v>4.2113030823598997E-3</v>
      </c>
      <c r="FO68" s="2">
        <f t="shared" si="80"/>
        <v>5.2893649700666212E-3</v>
      </c>
      <c r="FP68" s="2">
        <f t="shared" si="80"/>
        <v>5.8509412128932214E-3</v>
      </c>
      <c r="FQ68" s="2">
        <f t="shared" si="80"/>
        <v>5.2408714938033561E-3</v>
      </c>
      <c r="FR68" s="2">
        <f t="shared" si="80"/>
        <v>5.0674728428019124E-3</v>
      </c>
      <c r="FS68" s="2">
        <f t="shared" si="80"/>
        <v>7.4471862507642485E-3</v>
      </c>
      <c r="FT68" s="2">
        <f t="shared" si="80"/>
        <v>1.6667098503186924E-2</v>
      </c>
      <c r="FU68" s="2">
        <f t="shared" si="80"/>
        <v>3.3820114448901435E-2</v>
      </c>
      <c r="FW68" s="2">
        <f t="shared" si="70"/>
        <v>4.4921956757498197E-11</v>
      </c>
      <c r="FX68" s="2">
        <f t="shared" si="70"/>
        <v>4.6524800406835145E-11</v>
      </c>
      <c r="FY68" s="2">
        <f t="shared" si="70"/>
        <v>7.4102885434759822E-11</v>
      </c>
      <c r="FZ68" s="2">
        <f t="shared" si="70"/>
        <v>6.6107786152714001E-11</v>
      </c>
      <c r="GA68" s="2">
        <f t="shared" si="70"/>
        <v>5.9863329917754993E-11</v>
      </c>
      <c r="GB68" s="2">
        <f t="shared" si="70"/>
        <v>6.7202897542080558E-11</v>
      </c>
      <c r="GC68" s="2">
        <f t="shared" si="70"/>
        <v>6.1776836662693022E-11</v>
      </c>
      <c r="GD68" s="2">
        <f t="shared" si="70"/>
        <v>6.7448205324795623E-11</v>
      </c>
      <c r="GE68" s="2">
        <f t="shared" si="70"/>
        <v>1.1110833832500051E-10</v>
      </c>
      <c r="GF68" s="2">
        <f t="shared" si="70"/>
        <v>1.6464466427709469E-10</v>
      </c>
      <c r="GG68" s="2">
        <f t="shared" si="70"/>
        <v>1.3440407211874666E-10</v>
      </c>
      <c r="GH68" s="2">
        <f t="shared" si="70"/>
        <v>1.5136197439594546E-10</v>
      </c>
      <c r="GI68" s="2">
        <f t="shared" si="70"/>
        <v>8.0850295314255061E-10</v>
      </c>
      <c r="GJ68" s="2">
        <f t="shared" si="70"/>
        <v>3.9584353492347492E-9</v>
      </c>
      <c r="GK68" s="2">
        <f t="shared" si="70"/>
        <v>1.3413534408735192E-8</v>
      </c>
      <c r="GM68" s="107">
        <f t="shared" si="71"/>
        <v>3.9190975019309862E-3</v>
      </c>
      <c r="GN68" s="107">
        <f t="shared" si="71"/>
        <v>2.0023762835814861E-3</v>
      </c>
      <c r="GO68" s="107">
        <f t="shared" si="71"/>
        <v>1.7963474536169513E-3</v>
      </c>
      <c r="GP68" s="107">
        <f t="shared" si="71"/>
        <v>1.8252679277580321E-3</v>
      </c>
      <c r="GQ68" s="107">
        <f t="shared" si="71"/>
        <v>7.7541263312241079E-4</v>
      </c>
      <c r="GR68" s="107">
        <f t="shared" si="71"/>
        <v>6.5287240502784913E-4</v>
      </c>
      <c r="GS68" s="107">
        <f t="shared" si="71"/>
        <v>6.882531682472937E-4</v>
      </c>
      <c r="GT68" s="107">
        <f t="shared" si="71"/>
        <v>5.2185633276054168E-4</v>
      </c>
      <c r="GU68" s="107">
        <f t="shared" si="71"/>
        <v>7.1703841337769788E-4</v>
      </c>
      <c r="GV68" s="107">
        <f t="shared" si="71"/>
        <v>8.1606082114199648E-4</v>
      </c>
      <c r="GW68" s="107">
        <f t="shared" si="71"/>
        <v>7.6093080608441097E-4</v>
      </c>
      <c r="GX68" s="107">
        <f t="shared" si="71"/>
        <v>7.1042460637717316E-4</v>
      </c>
      <c r="GY68" s="107">
        <f t="shared" si="71"/>
        <v>5.5036695923847765E-4</v>
      </c>
      <c r="GZ68" s="107">
        <f t="shared" si="71"/>
        <v>3.0148082731807344E-3</v>
      </c>
      <c r="HA68" s="107">
        <f t="shared" si="71"/>
        <v>2.1059354924945401E-3</v>
      </c>
      <c r="HC68" s="107">
        <f t="shared" si="76"/>
        <v>2.4365582474132701E-9</v>
      </c>
      <c r="HD68" s="107">
        <f t="shared" si="72"/>
        <v>9.6355603212938138E-11</v>
      </c>
      <c r="HE68" s="107">
        <f t="shared" si="72"/>
        <v>7.75675212954618E-11</v>
      </c>
      <c r="HF68" s="107">
        <f t="shared" si="72"/>
        <v>5.0057107426337596E-11</v>
      </c>
      <c r="HG68" s="107">
        <f t="shared" si="72"/>
        <v>2.4833717486568715E-12</v>
      </c>
      <c r="HH68" s="107">
        <f t="shared" si="72"/>
        <v>6.7695008350316214E-13</v>
      </c>
      <c r="HI68" s="107">
        <f t="shared" si="72"/>
        <v>8.572160460270705E-13</v>
      </c>
      <c r="HJ68" s="107">
        <f t="shared" si="72"/>
        <v>3.7878023993387734E-13</v>
      </c>
      <c r="HK68" s="107">
        <f t="shared" si="72"/>
        <v>8.503752612412847E-13</v>
      </c>
      <c r="HL68" s="107">
        <f t="shared" si="72"/>
        <v>1.1993051516598769E-12</v>
      </c>
      <c r="HM68" s="107">
        <f t="shared" si="72"/>
        <v>1.1316090408901045E-12</v>
      </c>
      <c r="HN68" s="107">
        <f t="shared" si="72"/>
        <v>1.025908943298687E-12</v>
      </c>
      <c r="HO68" s="107">
        <f t="shared" si="72"/>
        <v>3.2659546184946839E-13</v>
      </c>
      <c r="HP68" s="107">
        <f t="shared" si="72"/>
        <v>2.7944030039565644E-11</v>
      </c>
      <c r="HQ68" s="107">
        <f t="shared" si="72"/>
        <v>9.8577017848070074E-13</v>
      </c>
      <c r="HS68" s="107">
        <f t="shared" si="73"/>
        <v>2.4799614486293839E-33</v>
      </c>
      <c r="HT68" s="107">
        <f t="shared" si="73"/>
        <v>2.994543022044165E-39</v>
      </c>
      <c r="HU68" s="107">
        <f t="shared" si="73"/>
        <v>2.0702055195857331E-39</v>
      </c>
      <c r="HV68" s="107">
        <f t="shared" si="73"/>
        <v>1.1661499320087966E-40</v>
      </c>
      <c r="HW68" s="107">
        <f t="shared" si="73"/>
        <v>1.4069682633075964E-45</v>
      </c>
      <c r="HX68" s="107">
        <f t="shared" si="73"/>
        <v>1.3671772934766677E-48</v>
      </c>
      <c r="HY68" s="107">
        <f t="shared" si="73"/>
        <v>3.2372533818105322E-48</v>
      </c>
      <c r="HZ68" s="107">
        <f t="shared" si="73"/>
        <v>1.4279300721935639E-49</v>
      </c>
      <c r="IA68" s="107">
        <f t="shared" si="73"/>
        <v>7.719005265103191E-49</v>
      </c>
      <c r="IB68" s="107">
        <f t="shared" si="73"/>
        <v>3.35400172513325E-48</v>
      </c>
      <c r="IC68" s="107">
        <f t="shared" si="73"/>
        <v>7.2772155231448201E-48</v>
      </c>
      <c r="ID68" s="107">
        <f t="shared" si="73"/>
        <v>1.3211176699674359E-47</v>
      </c>
      <c r="IE68" s="107">
        <f t="shared" si="73"/>
        <v>1.4934849495843206E-49</v>
      </c>
      <c r="IF68" s="107">
        <f t="shared" si="73"/>
        <v>4.6451674897138859E-44</v>
      </c>
      <c r="IG68" s="107">
        <f t="shared" si="73"/>
        <v>3.3059228399806261E-28</v>
      </c>
      <c r="II68" s="107">
        <f t="shared" si="74"/>
        <v>3.0213490117101272E-90</v>
      </c>
      <c r="IJ68" s="107">
        <f t="shared" si="74"/>
        <v>1.1069027918963445E-106</v>
      </c>
      <c r="IK68" s="107">
        <f t="shared" si="74"/>
        <v>6.2427595025800285E-107</v>
      </c>
      <c r="IL68" s="107">
        <f t="shared" si="74"/>
        <v>7.423020295495587E-111</v>
      </c>
      <c r="IM68" s="107">
        <f t="shared" si="74"/>
        <v>1.4211171779323802E-124</v>
      </c>
      <c r="IN68" s="107">
        <f t="shared" si="74"/>
        <v>5.8358022159176065E-134</v>
      </c>
      <c r="IO68" s="107">
        <f t="shared" si="74"/>
        <v>4.7022033128305527E-133</v>
      </c>
      <c r="IP68" s="107">
        <f t="shared" si="74"/>
        <v>3.2912959734194089E-137</v>
      </c>
      <c r="IQ68" s="107">
        <f t="shared" si="74"/>
        <v>3.769734650935233E-136</v>
      </c>
      <c r="IR68" s="107">
        <f t="shared" si="74"/>
        <v>6.2697327337155445E-134</v>
      </c>
      <c r="IS68" s="107">
        <f t="shared" si="74"/>
        <v>3.3748528627925196E-132</v>
      </c>
      <c r="IT68" s="107">
        <f t="shared" si="74"/>
        <v>1.2573962750695708E-130</v>
      </c>
      <c r="IU68" s="107">
        <f t="shared" si="74"/>
        <v>9.5400146531104677E-136</v>
      </c>
      <c r="IV68" s="107">
        <f t="shared" si="74"/>
        <v>3.3047123420854181E-123</v>
      </c>
      <c r="IW68" s="107">
        <f t="shared" si="74"/>
        <v>1.1214408603329972E-69</v>
      </c>
      <c r="IY68" s="107">
        <f t="shared" si="75"/>
        <v>3.9190999384892339E-3</v>
      </c>
      <c r="IZ68" s="107">
        <f t="shared" si="75"/>
        <v>2.0023763799370893E-3</v>
      </c>
      <c r="JA68" s="107">
        <f t="shared" si="75"/>
        <v>1.7963475311844725E-3</v>
      </c>
      <c r="JB68" s="107">
        <f t="shared" si="75"/>
        <v>1.8252679778151394E-3</v>
      </c>
      <c r="JC68" s="107">
        <f t="shared" si="75"/>
        <v>7.7541263560578259E-4</v>
      </c>
      <c r="JD68" s="107">
        <f t="shared" si="75"/>
        <v>6.5287240570479916E-4</v>
      </c>
      <c r="JE68" s="107">
        <f t="shared" si="75"/>
        <v>6.882531691045098E-4</v>
      </c>
      <c r="JF68" s="107">
        <f t="shared" si="75"/>
        <v>5.2185633313932191E-4</v>
      </c>
      <c r="JG68" s="107">
        <f t="shared" si="75"/>
        <v>7.1703841422807309E-4</v>
      </c>
      <c r="JH68" s="107">
        <f t="shared" si="75"/>
        <v>8.1606082234130168E-4</v>
      </c>
      <c r="JI68" s="107">
        <f t="shared" si="75"/>
        <v>7.6093080721601999E-4</v>
      </c>
      <c r="JJ68" s="107">
        <f t="shared" si="75"/>
        <v>7.1042460740308212E-4</v>
      </c>
      <c r="JK68" s="107">
        <f t="shared" si="75"/>
        <v>5.5036695956507307E-4</v>
      </c>
      <c r="JL68" s="107">
        <f t="shared" si="75"/>
        <v>3.0148083011247643E-3</v>
      </c>
      <c r="JM68" s="107">
        <f t="shared" si="75"/>
        <v>2.1059354934803102E-3</v>
      </c>
    </row>
    <row r="69" spans="2:273" x14ac:dyDescent="0.25">
      <c r="B69" s="2">
        <v>41</v>
      </c>
      <c r="C69" s="37">
        <v>68.918999999999997</v>
      </c>
      <c r="D69" s="37">
        <v>71.5</v>
      </c>
      <c r="E69" s="37">
        <v>73.966999999999999</v>
      </c>
      <c r="F69" s="37">
        <v>72.466999999999999</v>
      </c>
      <c r="G69" s="37">
        <v>70.667000000000002</v>
      </c>
      <c r="H69" s="37">
        <v>72.287999999999997</v>
      </c>
      <c r="I69" s="37">
        <v>71.694999999999993</v>
      </c>
      <c r="J69" s="37">
        <v>73.39</v>
      </c>
      <c r="K69" s="37">
        <v>74.254000000000005</v>
      </c>
      <c r="L69" s="37">
        <v>72.897999999999996</v>
      </c>
      <c r="M69" s="37">
        <v>73.492000000000004</v>
      </c>
      <c r="N69" s="37">
        <v>73.338999999999999</v>
      </c>
      <c r="O69" s="37">
        <v>73.566999999999993</v>
      </c>
      <c r="P69" s="37">
        <v>76.417000000000002</v>
      </c>
      <c r="Q69" s="37">
        <v>69.183000000000007</v>
      </c>
      <c r="S69" s="4">
        <f t="shared" si="8"/>
        <v>68.001138218404833</v>
      </c>
      <c r="T69" s="4">
        <f t="shared" si="9"/>
        <v>70.953981918414115</v>
      </c>
      <c r="U69" s="4">
        <f t="shared" si="10"/>
        <v>72.331608366990736</v>
      </c>
      <c r="V69" s="4">
        <f t="shared" si="11"/>
        <v>72.653514327442551</v>
      </c>
      <c r="W69" s="4">
        <f t="shared" si="12"/>
        <v>70.827598731357341</v>
      </c>
      <c r="X69" s="4">
        <f t="shared" si="13"/>
        <v>71.553515798305483</v>
      </c>
      <c r="Y69" s="4">
        <f t="shared" si="14"/>
        <v>72.402887730305409</v>
      </c>
      <c r="Z69" s="4">
        <f t="shared" si="15"/>
        <v>72.849076461414697</v>
      </c>
      <c r="AA69" s="4">
        <f t="shared" si="16"/>
        <v>74.06746262854314</v>
      </c>
      <c r="AB69" s="4">
        <f t="shared" si="17"/>
        <v>73.304443563101714</v>
      </c>
      <c r="AC69" s="4">
        <f t="shared" si="18"/>
        <v>73.548627998312597</v>
      </c>
      <c r="AD69" s="4">
        <f t="shared" si="19"/>
        <v>72.800628071235508</v>
      </c>
      <c r="AE69" s="4">
        <f t="shared" si="20"/>
        <v>72.937080942367501</v>
      </c>
      <c r="AF69" s="4">
        <f t="shared" si="21"/>
        <v>76.74293738461671</v>
      </c>
      <c r="AG69" s="4">
        <f t="shared" si="21"/>
        <v>69.275075032903104</v>
      </c>
      <c r="AI69" s="4">
        <f t="shared" si="22"/>
        <v>0.91786178159516396</v>
      </c>
      <c r="AJ69" s="4">
        <f t="shared" si="23"/>
        <v>0.54601808158588483</v>
      </c>
      <c r="AK69" s="4">
        <f t="shared" si="24"/>
        <v>1.635391633009263</v>
      </c>
      <c r="AL69" s="4">
        <f t="shared" si="25"/>
        <v>-0.18651432744255203</v>
      </c>
      <c r="AM69" s="4">
        <f t="shared" si="26"/>
        <v>-0.16059873135733937</v>
      </c>
      <c r="AN69" s="4">
        <f t="shared" si="27"/>
        <v>0.73448420169451367</v>
      </c>
      <c r="AO69" s="4">
        <f t="shared" si="28"/>
        <v>-0.70788773030541563</v>
      </c>
      <c r="AP69" s="4">
        <f t="shared" si="29"/>
        <v>0.54092353858530373</v>
      </c>
      <c r="AQ69" s="4">
        <f t="shared" si="30"/>
        <v>0.18653737145686478</v>
      </c>
      <c r="AR69" s="4">
        <f t="shared" si="31"/>
        <v>-0.40644356310171759</v>
      </c>
      <c r="AS69" s="4">
        <f t="shared" si="32"/>
        <v>-5.6627998312592354E-2</v>
      </c>
      <c r="AT69" s="4">
        <f t="shared" si="33"/>
        <v>0.5383719287644908</v>
      </c>
      <c r="AU69" s="4">
        <f t="shared" si="34"/>
        <v>0.62991905763249179</v>
      </c>
      <c r="AV69" s="4">
        <f t="shared" si="65"/>
        <v>-0.32593738461670796</v>
      </c>
      <c r="AW69" s="4">
        <f t="shared" si="65"/>
        <v>-9.2075032903096599E-2</v>
      </c>
      <c r="AY69" s="2">
        <f t="shared" si="66"/>
        <v>63.839406087197808</v>
      </c>
      <c r="AZ69" s="2">
        <f t="shared" si="66"/>
        <v>68.550243743115587</v>
      </c>
      <c r="BA69" s="2">
        <f t="shared" si="66"/>
        <v>70.12199377875676</v>
      </c>
      <c r="BB69" s="2">
        <f t="shared" si="66"/>
        <v>70.401444727962598</v>
      </c>
      <c r="BC69" s="2">
        <f t="shared" si="66"/>
        <v>69.749206084353133</v>
      </c>
      <c r="BD69" s="2">
        <f t="shared" si="66"/>
        <v>70.608457124335743</v>
      </c>
      <c r="BE69" s="2">
        <f t="shared" si="66"/>
        <v>71.41703707773776</v>
      </c>
      <c r="BF69" s="2">
        <f t="shared" si="66"/>
        <v>72.107930273092606</v>
      </c>
      <c r="BG69" s="2">
        <f t="shared" si="66"/>
        <v>73.040907498180346</v>
      </c>
      <c r="BH69" s="2">
        <f t="shared" si="66"/>
        <v>72.155363933602715</v>
      </c>
      <c r="BI69" s="2">
        <f t="shared" si="66"/>
        <v>72.451018666070667</v>
      </c>
      <c r="BJ69" s="2">
        <f t="shared" si="66"/>
        <v>71.780360439428904</v>
      </c>
      <c r="BK69" s="2">
        <f t="shared" si="66"/>
        <v>72.125420497065562</v>
      </c>
      <c r="BL69" s="2">
        <f t="shared" si="66"/>
        <v>73.313486093990448</v>
      </c>
      <c r="BM69" s="2">
        <f t="shared" si="66"/>
        <v>66.980669032217548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>
        <f t="shared" si="67"/>
        <v>70.667000000000002</v>
      </c>
      <c r="BT69" s="2">
        <f t="shared" si="67"/>
        <v>72.287999999999997</v>
      </c>
      <c r="BU69" s="2">
        <f t="shared" si="67"/>
        <v>71.694999999999993</v>
      </c>
      <c r="BV69" s="2">
        <f t="shared" si="67"/>
        <v>73.39</v>
      </c>
      <c r="BW69" s="2">
        <f t="shared" si="67"/>
        <v>74.254000000000005</v>
      </c>
      <c r="BX69" s="2">
        <f t="shared" si="67"/>
        <v>72.897999999999996</v>
      </c>
      <c r="BY69" s="2">
        <f t="shared" si="67"/>
        <v>73.492000000000004</v>
      </c>
      <c r="BZ69" s="2">
        <f t="shared" si="67"/>
        <v>73.338999999999999</v>
      </c>
      <c r="CA69" s="2">
        <f t="shared" si="67"/>
        <v>73.566999999999993</v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63.862559649122815</v>
      </c>
      <c r="DL69" s="2">
        <f t="shared" si="77"/>
        <v>68.578112266112271</v>
      </c>
      <c r="DM69" s="2">
        <f t="shared" si="77"/>
        <v>70.154332859174957</v>
      </c>
      <c r="DN69" s="2">
        <f t="shared" si="77"/>
        <v>70.432935988620216</v>
      </c>
      <c r="DO69" s="2">
        <f t="shared" si="77"/>
        <v>69.760547619047614</v>
      </c>
      <c r="DP69" s="2">
        <f t="shared" si="77"/>
        <v>70.621450572956462</v>
      </c>
      <c r="DQ69" s="2">
        <f t="shared" si="77"/>
        <v>71.436480672268885</v>
      </c>
      <c r="DR69" s="2">
        <f t="shared" si="77"/>
        <v>72.126448586707411</v>
      </c>
      <c r="DS69" s="2">
        <f t="shared" si="77"/>
        <v>73.062413547237071</v>
      </c>
      <c r="DT69" s="2">
        <f t="shared" si="77"/>
        <v>72.171994652406426</v>
      </c>
      <c r="DU69" s="2">
        <f t="shared" si="77"/>
        <v>72.478657754010698</v>
      </c>
      <c r="DV69" s="2">
        <f t="shared" si="77"/>
        <v>71.804081996434931</v>
      </c>
      <c r="DW69" s="2">
        <f t="shared" si="77"/>
        <v>72.167331996434939</v>
      </c>
      <c r="DX69" s="2">
        <f t="shared" si="77"/>
        <v>73.396300042900037</v>
      </c>
      <c r="DY69" s="2">
        <f t="shared" si="77"/>
        <v>67.105757730812016</v>
      </c>
      <c r="EA69" s="2">
        <f t="shared" si="78"/>
        <v>58.217612229102166</v>
      </c>
      <c r="EB69" s="2">
        <f t="shared" si="78"/>
        <v>62.442566004508322</v>
      </c>
      <c r="EC69" s="2">
        <f t="shared" si="78"/>
        <v>63.44260424984958</v>
      </c>
      <c r="ED69" s="2">
        <f t="shared" si="78"/>
        <v>64.413250916151611</v>
      </c>
      <c r="EE69" s="2">
        <f t="shared" si="78"/>
        <v>67.336177254901969</v>
      </c>
      <c r="EF69" s="2">
        <f t="shared" si="78"/>
        <v>68.237696612273851</v>
      </c>
      <c r="EG69" s="2">
        <f t="shared" si="78"/>
        <v>67.815050745918015</v>
      </c>
      <c r="EH69" s="2">
        <f t="shared" si="78"/>
        <v>68.629749668027344</v>
      </c>
      <c r="EI69" s="2">
        <f t="shared" si="78"/>
        <v>69.828328206194129</v>
      </c>
      <c r="EJ69" s="2">
        <f t="shared" si="78"/>
        <v>69.910775155748539</v>
      </c>
      <c r="EK69" s="2">
        <f t="shared" si="78"/>
        <v>68.283878325647393</v>
      </c>
      <c r="EL69" s="2">
        <f t="shared" si="78"/>
        <v>68.080840365130072</v>
      </c>
      <c r="EM69" s="2">
        <f t="shared" si="78"/>
        <v>67.594509718233653</v>
      </c>
      <c r="EN69" s="2">
        <f t="shared" si="78"/>
        <v>69.280648459219236</v>
      </c>
      <c r="EO69" s="2">
        <f t="shared" si="78"/>
        <v>63.987177830348102</v>
      </c>
      <c r="EQ69" s="2">
        <f t="shared" si="79"/>
        <v>59.116769499938158</v>
      </c>
      <c r="ER69" s="2">
        <f t="shared" si="79"/>
        <v>62.242785485722706</v>
      </c>
      <c r="ES69" s="2">
        <f t="shared" si="79"/>
        <v>62.783716251949699</v>
      </c>
      <c r="ET69" s="2">
        <f t="shared" si="79"/>
        <v>64.308385867116968</v>
      </c>
      <c r="EU69" s="2">
        <f t="shared" si="79"/>
        <v>65.536575594508633</v>
      </c>
      <c r="EV69" s="2">
        <f t="shared" si="79"/>
        <v>66.332167764535981</v>
      </c>
      <c r="EW69" s="2">
        <f t="shared" si="79"/>
        <v>67.80487942778899</v>
      </c>
      <c r="EX69" s="2">
        <f t="shared" si="79"/>
        <v>68.700090730054981</v>
      </c>
      <c r="EY69" s="2">
        <f t="shared" si="79"/>
        <v>68.742962460160044</v>
      </c>
      <c r="EZ69" s="2">
        <f t="shared" si="79"/>
        <v>69.122844841158283</v>
      </c>
      <c r="FA69" s="2">
        <f t="shared" si="79"/>
        <v>67.115753430842702</v>
      </c>
      <c r="FB69" s="2">
        <f t="shared" si="79"/>
        <v>67.352479195477372</v>
      </c>
      <c r="FC69" s="2">
        <f t="shared" si="79"/>
        <v>67.01585543456369</v>
      </c>
      <c r="FD69" s="2">
        <f t="shared" si="79"/>
        <v>69.598555393639586</v>
      </c>
      <c r="FE69" s="2">
        <f t="shared" si="79"/>
        <v>65.193051227548779</v>
      </c>
      <c r="FG69" s="2">
        <f t="shared" si="80"/>
        <v>4.101643514647561E-3</v>
      </c>
      <c r="FH69" s="2">
        <f t="shared" si="80"/>
        <v>4.5421421005956749E-3</v>
      </c>
      <c r="FI69" s="2">
        <f t="shared" si="80"/>
        <v>4.81829380166004E-3</v>
      </c>
      <c r="FJ69" s="2">
        <f t="shared" si="80"/>
        <v>5.2313800921090304E-3</v>
      </c>
      <c r="FK69" s="2">
        <f t="shared" si="80"/>
        <v>4.6781361159140174E-3</v>
      </c>
      <c r="FL69" s="2">
        <f t="shared" si="80"/>
        <v>5.4508345549963153E-3</v>
      </c>
      <c r="FM69" s="2">
        <f t="shared" si="80"/>
        <v>5.3690379009829325E-3</v>
      </c>
      <c r="FN69" s="2">
        <f t="shared" si="80"/>
        <v>5.2959417014336665E-3</v>
      </c>
      <c r="FO69" s="2">
        <f t="shared" si="80"/>
        <v>6.6498087208673147E-3</v>
      </c>
      <c r="FP69" s="2">
        <f t="shared" si="80"/>
        <v>7.3547564334136848E-3</v>
      </c>
      <c r="FQ69" s="2">
        <f t="shared" si="80"/>
        <v>6.5889251662446498E-3</v>
      </c>
      <c r="FR69" s="2">
        <f t="shared" si="80"/>
        <v>6.3712106858146112E-3</v>
      </c>
      <c r="FS69" s="2">
        <f t="shared" si="80"/>
        <v>9.1653460910526528E-3</v>
      </c>
      <c r="FT69" s="2">
        <f t="shared" si="80"/>
        <v>2.0121710681870734E-2</v>
      </c>
      <c r="FU69" s="2">
        <f t="shared" si="80"/>
        <v>4.0110794623291146E-2</v>
      </c>
      <c r="FW69" s="2">
        <f t="shared" si="70"/>
        <v>5.6553392908875537E-11</v>
      </c>
      <c r="FX69" s="2">
        <f t="shared" si="70"/>
        <v>5.8571253510110733E-11</v>
      </c>
      <c r="FY69" s="2">
        <f t="shared" si="70"/>
        <v>9.3290005559300955E-11</v>
      </c>
      <c r="FZ69" s="2">
        <f t="shared" si="70"/>
        <v>8.322477190368159E-11</v>
      </c>
      <c r="GA69" s="2">
        <f t="shared" si="70"/>
        <v>7.5363467266911593E-11</v>
      </c>
      <c r="GB69" s="2">
        <f t="shared" si="70"/>
        <v>8.460343546045276E-11</v>
      </c>
      <c r="GC69" s="2">
        <f t="shared" si="70"/>
        <v>7.7772429533677731E-11</v>
      </c>
      <c r="GD69" s="2">
        <f t="shared" si="70"/>
        <v>8.4912259661812874E-11</v>
      </c>
      <c r="GE69" s="2">
        <f t="shared" si="70"/>
        <v>1.3987711057554269E-10</v>
      </c>
      <c r="GF69" s="2">
        <f t="shared" si="70"/>
        <v>2.0727535176591811E-10</v>
      </c>
      <c r="GG69" s="2">
        <f t="shared" si="70"/>
        <v>1.6920470183301752E-10</v>
      </c>
      <c r="GH69" s="2">
        <f t="shared" si="70"/>
        <v>1.9055343593892558E-10</v>
      </c>
      <c r="GI69" s="2">
        <f t="shared" si="70"/>
        <v>9.9676022942342737E-10</v>
      </c>
      <c r="GJ69" s="2">
        <f t="shared" si="70"/>
        <v>4.7957539064754483E-9</v>
      </c>
      <c r="GK69" s="2">
        <f t="shared" si="70"/>
        <v>1.6012764018360068E-8</v>
      </c>
      <c r="GM69" s="107">
        <f t="shared" si="71"/>
        <v>5.6309335405498465E-3</v>
      </c>
      <c r="GN69" s="107">
        <f t="shared" si="71"/>
        <v>3.0437484582656244E-3</v>
      </c>
      <c r="GO69" s="107">
        <f t="shared" si="71"/>
        <v>2.765097678314953E-3</v>
      </c>
      <c r="GP69" s="107">
        <f t="shared" si="71"/>
        <v>2.8241733466697278E-3</v>
      </c>
      <c r="GQ69" s="107">
        <f t="shared" si="71"/>
        <v>1.2686658969542524E-3</v>
      </c>
      <c r="GR69" s="107">
        <f t="shared" si="71"/>
        <v>1.0974319626822953E-3</v>
      </c>
      <c r="GS69" s="107">
        <f t="shared" si="71"/>
        <v>1.1505437983103904E-3</v>
      </c>
      <c r="GT69" s="107">
        <f t="shared" si="71"/>
        <v>8.9014171249846366E-4</v>
      </c>
      <c r="GU69" s="107">
        <f t="shared" si="71"/>
        <v>1.2197058159831777E-3</v>
      </c>
      <c r="GV69" s="107">
        <f t="shared" si="71"/>
        <v>1.3876792330609041E-3</v>
      </c>
      <c r="GW69" s="107">
        <f t="shared" si="71"/>
        <v>1.2870119130082428E-3</v>
      </c>
      <c r="GX69" s="107">
        <f t="shared" si="71"/>
        <v>1.20422199909019E-3</v>
      </c>
      <c r="GY69" s="107">
        <f t="shared" si="71"/>
        <v>9.4253386940229848E-4</v>
      </c>
      <c r="GZ69" s="107">
        <f t="shared" si="71"/>
        <v>4.703953641231177E-3</v>
      </c>
      <c r="HA69" s="107">
        <f t="shared" si="71"/>
        <v>3.5865485561410487E-3</v>
      </c>
      <c r="HC69" s="107">
        <f t="shared" si="76"/>
        <v>5.5331283927810081E-9</v>
      </c>
      <c r="HD69" s="107">
        <f t="shared" si="72"/>
        <v>2.5336378543906886E-10</v>
      </c>
      <c r="HE69" s="107">
        <f t="shared" si="72"/>
        <v>2.0913584791352873E-10</v>
      </c>
      <c r="HF69" s="107">
        <f t="shared" si="72"/>
        <v>1.3811669848351773E-10</v>
      </c>
      <c r="HG69" s="107">
        <f t="shared" si="72"/>
        <v>7.767712948792666E-12</v>
      </c>
      <c r="HH69" s="107">
        <f t="shared" si="72"/>
        <v>2.2888395313488938E-12</v>
      </c>
      <c r="HI69" s="107">
        <f t="shared" si="72"/>
        <v>2.8587598416131929E-12</v>
      </c>
      <c r="HJ69" s="107">
        <f t="shared" si="72"/>
        <v>1.3172426029569209E-12</v>
      </c>
      <c r="HK69" s="107">
        <f t="shared" si="72"/>
        <v>2.9664861721379123E-12</v>
      </c>
      <c r="HL69" s="107">
        <f t="shared" si="72"/>
        <v>4.1961808335779563E-12</v>
      </c>
      <c r="HM69" s="107">
        <f t="shared" si="72"/>
        <v>3.8896023350429828E-12</v>
      </c>
      <c r="HN69" s="107">
        <f t="shared" si="72"/>
        <v>3.5307813039156298E-12</v>
      </c>
      <c r="HO69" s="107">
        <f t="shared" si="72"/>
        <v>1.1557850598409979E-12</v>
      </c>
      <c r="HP69" s="107">
        <f t="shared" si="72"/>
        <v>8.3461971947619178E-11</v>
      </c>
      <c r="HQ69" s="107">
        <f t="shared" si="72"/>
        <v>3.7355233175042578E-12</v>
      </c>
      <c r="HS69" s="107">
        <f t="shared" si="73"/>
        <v>1.6019356571139017E-32</v>
      </c>
      <c r="HT69" s="107">
        <f t="shared" si="73"/>
        <v>2.7423441147781629E-38</v>
      </c>
      <c r="HU69" s="107">
        <f t="shared" si="73"/>
        <v>1.9957862190092976E-38</v>
      </c>
      <c r="HV69" s="107">
        <f t="shared" si="73"/>
        <v>1.2034700950019492E-39</v>
      </c>
      <c r="HW69" s="107">
        <f t="shared" si="73"/>
        <v>1.9248763190776479E-44</v>
      </c>
      <c r="HX69" s="107">
        <f t="shared" si="73"/>
        <v>2.291166385712595E-47</v>
      </c>
      <c r="HY69" s="107">
        <f t="shared" si="73"/>
        <v>5.2605017809967493E-47</v>
      </c>
      <c r="HZ69" s="107">
        <f t="shared" si="73"/>
        <v>2.5520915139673975E-48</v>
      </c>
      <c r="IA69" s="107">
        <f t="shared" si="73"/>
        <v>1.4192735338342947E-47</v>
      </c>
      <c r="IB69" s="107">
        <f t="shared" si="73"/>
        <v>6.2046229346998448E-47</v>
      </c>
      <c r="IC69" s="107">
        <f t="shared" si="73"/>
        <v>1.2739526443961892E-46</v>
      </c>
      <c r="ID69" s="107">
        <f t="shared" si="73"/>
        <v>2.2888674233397179E-46</v>
      </c>
      <c r="IE69" s="107">
        <f t="shared" si="73"/>
        <v>2.7564591961712134E-48</v>
      </c>
      <c r="IF69" s="107">
        <f t="shared" si="73"/>
        <v>6.2004683921875743E-43</v>
      </c>
      <c r="IG69" s="107">
        <f t="shared" si="73"/>
        <v>1.6382333062693427E-27</v>
      </c>
      <c r="II69" s="107">
        <f t="shared" si="74"/>
        <v>1.511149106564573E-88</v>
      </c>
      <c r="IJ69" s="107">
        <f t="shared" si="74"/>
        <v>1.1524172878395507E-104</v>
      </c>
      <c r="IK69" s="107">
        <f t="shared" si="74"/>
        <v>7.2079928661468042E-105</v>
      </c>
      <c r="IL69" s="107">
        <f t="shared" si="74"/>
        <v>9.990767145347675E-109</v>
      </c>
      <c r="IM69" s="107">
        <f t="shared" si="74"/>
        <v>3.4616700254815801E-122</v>
      </c>
      <c r="IN69" s="107">
        <f t="shared" si="74"/>
        <v>2.2274561239150836E-131</v>
      </c>
      <c r="IO69" s="107">
        <f t="shared" si="74"/>
        <v>1.6872237125685302E-130</v>
      </c>
      <c r="IP69" s="107">
        <f t="shared" si="74"/>
        <v>1.4552600462671729E-134</v>
      </c>
      <c r="IQ69" s="107">
        <f t="shared" si="74"/>
        <v>1.8116423288174575E-133</v>
      </c>
      <c r="IR69" s="107">
        <f t="shared" si="74"/>
        <v>3.0233815675259019E-131</v>
      </c>
      <c r="IS69" s="107">
        <f t="shared" si="74"/>
        <v>1.4217671286224503E-129</v>
      </c>
      <c r="IT69" s="107">
        <f t="shared" si="74"/>
        <v>5.081398625133099E-128</v>
      </c>
      <c r="IU69" s="107">
        <f t="shared" si="74"/>
        <v>4.372018798836557E-133</v>
      </c>
      <c r="IV69" s="107">
        <f t="shared" si="74"/>
        <v>8.1622298641055049E-121</v>
      </c>
      <c r="IW69" s="107">
        <f t="shared" si="74"/>
        <v>2.3372333715189576E-68</v>
      </c>
      <c r="IY69" s="107">
        <f t="shared" si="75"/>
        <v>5.6309390736782395E-3</v>
      </c>
      <c r="IZ69" s="107">
        <f t="shared" si="75"/>
        <v>3.0437487116294097E-3</v>
      </c>
      <c r="JA69" s="107">
        <f t="shared" si="75"/>
        <v>2.765097887450801E-3</v>
      </c>
      <c r="JB69" s="107">
        <f t="shared" si="75"/>
        <v>2.8241734847864264E-3</v>
      </c>
      <c r="JC69" s="107">
        <f t="shared" si="75"/>
        <v>1.2686659047219653E-3</v>
      </c>
      <c r="JD69" s="107">
        <f t="shared" si="75"/>
        <v>1.0974319649711347E-3</v>
      </c>
      <c r="JE69" s="107">
        <f t="shared" si="75"/>
        <v>1.1505438011691503E-3</v>
      </c>
      <c r="JF69" s="107">
        <f t="shared" si="75"/>
        <v>8.9014171381570631E-4</v>
      </c>
      <c r="JG69" s="107">
        <f t="shared" si="75"/>
        <v>1.2197058189496639E-3</v>
      </c>
      <c r="JH69" s="107">
        <f t="shared" si="75"/>
        <v>1.3876792372570848E-3</v>
      </c>
      <c r="JI69" s="107">
        <f t="shared" si="75"/>
        <v>1.2870119168978452E-3</v>
      </c>
      <c r="JJ69" s="107">
        <f t="shared" si="75"/>
        <v>1.2042220026209714E-3</v>
      </c>
      <c r="JK69" s="107">
        <f t="shared" si="75"/>
        <v>9.4253387055808358E-4</v>
      </c>
      <c r="JL69" s="107">
        <f t="shared" si="75"/>
        <v>4.7039537246931487E-3</v>
      </c>
      <c r="JM69" s="107">
        <f t="shared" si="75"/>
        <v>3.5865485598765719E-3</v>
      </c>
    </row>
    <row r="70" spans="2:273" x14ac:dyDescent="0.25">
      <c r="B70" s="2">
        <v>42</v>
      </c>
      <c r="C70" s="37">
        <v>71.064999999999998</v>
      </c>
      <c r="D70" s="37">
        <v>72.516000000000005</v>
      </c>
      <c r="E70" s="37">
        <v>74.45</v>
      </c>
      <c r="F70" s="37">
        <v>74.216999999999999</v>
      </c>
      <c r="G70" s="37">
        <v>71.417000000000002</v>
      </c>
      <c r="H70" s="37">
        <v>71.322000000000003</v>
      </c>
      <c r="I70" s="37">
        <v>72.084999999999994</v>
      </c>
      <c r="J70" s="37">
        <v>73.763000000000005</v>
      </c>
      <c r="K70" s="37">
        <v>73.831000000000003</v>
      </c>
      <c r="L70" s="37">
        <v>74.457999999999998</v>
      </c>
      <c r="M70" s="37">
        <v>73.034000000000006</v>
      </c>
      <c r="N70" s="37">
        <v>74.796999999999997</v>
      </c>
      <c r="O70" s="37">
        <v>73.400000000000006</v>
      </c>
      <c r="P70" s="37">
        <v>79.650000000000006</v>
      </c>
      <c r="Q70" s="37">
        <v>69.332999999999998</v>
      </c>
      <c r="S70" s="4">
        <f t="shared" si="8"/>
        <v>69.582228833982597</v>
      </c>
      <c r="T70" s="4">
        <f t="shared" si="9"/>
        <v>72.109401417601021</v>
      </c>
      <c r="U70" s="4">
        <f t="shared" si="10"/>
        <v>73.448951983180294</v>
      </c>
      <c r="V70" s="4">
        <f t="shared" si="11"/>
        <v>73.803690073656043</v>
      </c>
      <c r="W70" s="4">
        <f t="shared" si="12"/>
        <v>71.557991429544515</v>
      </c>
      <c r="X70" s="4">
        <f t="shared" si="13"/>
        <v>72.243398114547233</v>
      </c>
      <c r="Y70" s="4">
        <f t="shared" si="14"/>
        <v>73.086194405155084</v>
      </c>
      <c r="Z70" s="4">
        <f t="shared" si="15"/>
        <v>73.41049689542379</v>
      </c>
      <c r="AA70" s="4">
        <f t="shared" si="16"/>
        <v>74.775034985159067</v>
      </c>
      <c r="AB70" s="4">
        <f t="shared" si="17"/>
        <v>74.049335716006183</v>
      </c>
      <c r="AC70" s="4">
        <f t="shared" si="18"/>
        <v>74.303766090835325</v>
      </c>
      <c r="AD70" s="4">
        <f t="shared" si="19"/>
        <v>73.538190434446207</v>
      </c>
      <c r="AE70" s="4">
        <f t="shared" si="20"/>
        <v>73.546500365355072</v>
      </c>
      <c r="AF70" s="4">
        <f t="shared" si="21"/>
        <v>78.474785439132759</v>
      </c>
      <c r="AG70" s="4">
        <f t="shared" si="21"/>
        <v>70.704988998046034</v>
      </c>
      <c r="AI70" s="4">
        <f t="shared" si="22"/>
        <v>1.4827711660174003</v>
      </c>
      <c r="AJ70" s="4">
        <f t="shared" si="23"/>
        <v>0.40659858239898483</v>
      </c>
      <c r="AK70" s="4">
        <f t="shared" si="24"/>
        <v>1.0010480168197091</v>
      </c>
      <c r="AL70" s="4">
        <f t="shared" si="25"/>
        <v>0.41330992634395614</v>
      </c>
      <c r="AM70" s="4">
        <f t="shared" si="26"/>
        <v>-0.14099142954451338</v>
      </c>
      <c r="AN70" s="4">
        <f t="shared" si="27"/>
        <v>-0.92139811454723031</v>
      </c>
      <c r="AO70" s="4">
        <f t="shared" si="28"/>
        <v>-1.0011944051550898</v>
      </c>
      <c r="AP70" s="4">
        <f t="shared" si="29"/>
        <v>0.35250310457621481</v>
      </c>
      <c r="AQ70" s="4">
        <f t="shared" si="30"/>
        <v>-0.94403498515906392</v>
      </c>
      <c r="AR70" s="4">
        <f t="shared" si="31"/>
        <v>0.40866428399381505</v>
      </c>
      <c r="AS70" s="4">
        <f t="shared" si="32"/>
        <v>-1.2697660908353186</v>
      </c>
      <c r="AT70" s="4">
        <f t="shared" si="33"/>
        <v>1.2588095655537899</v>
      </c>
      <c r="AU70" s="4">
        <f t="shared" si="34"/>
        <v>-0.14650036535506672</v>
      </c>
      <c r="AV70" s="4">
        <f t="shared" si="65"/>
        <v>1.1752145608672464</v>
      </c>
      <c r="AW70" s="4">
        <f t="shared" si="65"/>
        <v>-1.3719889980460351</v>
      </c>
      <c r="AY70" s="2">
        <f t="shared" si="66"/>
        <v>63.881832095774527</v>
      </c>
      <c r="AZ70" s="2">
        <f t="shared" si="66"/>
        <v>68.639421848686197</v>
      </c>
      <c r="BA70" s="2">
        <f t="shared" si="66"/>
        <v>70.222628454643868</v>
      </c>
      <c r="BB70" s="2">
        <f t="shared" si="66"/>
        <v>70.501628563622887</v>
      </c>
      <c r="BC70" s="2">
        <f t="shared" si="66"/>
        <v>69.889183209186825</v>
      </c>
      <c r="BD70" s="2">
        <f t="shared" si="66"/>
        <v>70.745127035678593</v>
      </c>
      <c r="BE70" s="2">
        <f t="shared" si="66"/>
        <v>71.53117235540256</v>
      </c>
      <c r="BF70" s="2">
        <f t="shared" si="66"/>
        <v>72.218722197214845</v>
      </c>
      <c r="BG70" s="2">
        <f t="shared" si="66"/>
        <v>73.13251262249247</v>
      </c>
      <c r="BH70" s="2">
        <f t="shared" si="66"/>
        <v>72.213393138147637</v>
      </c>
      <c r="BI70" s="2">
        <f t="shared" si="66"/>
        <v>72.556831571995147</v>
      </c>
      <c r="BJ70" s="2">
        <f t="shared" si="66"/>
        <v>71.91039789801718</v>
      </c>
      <c r="BK70" s="2">
        <f t="shared" si="66"/>
        <v>72.237490496015042</v>
      </c>
      <c r="BL70" s="2">
        <f t="shared" si="66"/>
        <v>73.435731313937737</v>
      </c>
      <c r="BM70" s="2">
        <f t="shared" si="66"/>
        <v>67.070610966825299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>
        <f t="shared" si="67"/>
        <v>71.322000000000003</v>
      </c>
      <c r="BU70" s="2">
        <f t="shared" si="67"/>
        <v>72.084999999999994</v>
      </c>
      <c r="BV70" s="2">
        <f t="shared" si="67"/>
        <v>73.763000000000005</v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>
        <f t="shared" si="67"/>
        <v>73.400000000000006</v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63.911636369770591</v>
      </c>
      <c r="DL70" s="2">
        <f t="shared" si="77"/>
        <v>68.675735200787841</v>
      </c>
      <c r="DM70" s="2">
        <f t="shared" si="77"/>
        <v>70.264766932924815</v>
      </c>
      <c r="DN70" s="2">
        <f t="shared" si="77"/>
        <v>70.542811248495468</v>
      </c>
      <c r="DO70" s="2">
        <f t="shared" si="77"/>
        <v>69.905285714285711</v>
      </c>
      <c r="DP70" s="2">
        <f t="shared" si="77"/>
        <v>70.763650420168076</v>
      </c>
      <c r="DQ70" s="2">
        <f t="shared" si="77"/>
        <v>71.557499999999976</v>
      </c>
      <c r="DR70" s="2">
        <f t="shared" si="77"/>
        <v>72.24388739495798</v>
      </c>
      <c r="DS70" s="2">
        <f t="shared" si="77"/>
        <v>73.161844696969681</v>
      </c>
      <c r="DT70" s="2">
        <f t="shared" si="77"/>
        <v>72.236539772727284</v>
      </c>
      <c r="DU70" s="2">
        <f t="shared" si="77"/>
        <v>72.593897727272733</v>
      </c>
      <c r="DV70" s="2">
        <f t="shared" si="77"/>
        <v>71.942645833333316</v>
      </c>
      <c r="DW70" s="2">
        <f t="shared" si="77"/>
        <v>72.292162210338688</v>
      </c>
      <c r="DX70" s="2">
        <f t="shared" si="77"/>
        <v>73.54274135564134</v>
      </c>
      <c r="DY70" s="2">
        <f t="shared" si="77"/>
        <v>67.229543047830916</v>
      </c>
      <c r="EA70" s="2">
        <f t="shared" si="78"/>
        <v>58.133582043343651</v>
      </c>
      <c r="EB70" s="2">
        <f t="shared" si="78"/>
        <v>62.317800154973241</v>
      </c>
      <c r="EC70" s="2">
        <f t="shared" si="78"/>
        <v>63.309287863042165</v>
      </c>
      <c r="ED70" s="2">
        <f t="shared" si="78"/>
        <v>64.281197834053486</v>
      </c>
      <c r="EE70" s="2">
        <f t="shared" si="78"/>
        <v>67.167834901960788</v>
      </c>
      <c r="EF70" s="2">
        <f t="shared" si="78"/>
        <v>68.06050226144022</v>
      </c>
      <c r="EG70" s="2">
        <f t="shared" si="78"/>
        <v>67.657012725635312</v>
      </c>
      <c r="EH70" s="2">
        <f t="shared" si="78"/>
        <v>68.464231421826582</v>
      </c>
      <c r="EI70" s="2">
        <f t="shared" si="78"/>
        <v>69.65205778424442</v>
      </c>
      <c r="EJ70" s="2">
        <f t="shared" si="78"/>
        <v>69.731896891322123</v>
      </c>
      <c r="EK70" s="2">
        <f t="shared" si="78"/>
        <v>68.117761913207985</v>
      </c>
      <c r="EL70" s="2">
        <f t="shared" si="78"/>
        <v>67.915514468279326</v>
      </c>
      <c r="EM70" s="2">
        <f t="shared" si="78"/>
        <v>67.443403462771045</v>
      </c>
      <c r="EN70" s="2">
        <f t="shared" si="78"/>
        <v>69.134444105094175</v>
      </c>
      <c r="EO70" s="2">
        <f t="shared" si="78"/>
        <v>63.884591686380546</v>
      </c>
      <c r="EQ70" s="2">
        <f t="shared" si="79"/>
        <v>59.013432759138702</v>
      </c>
      <c r="ER70" s="2">
        <f t="shared" si="79"/>
        <v>62.117953541281906</v>
      </c>
      <c r="ES70" s="2">
        <f t="shared" si="79"/>
        <v>62.659315276913439</v>
      </c>
      <c r="ET70" s="2">
        <f t="shared" si="79"/>
        <v>64.175272171691788</v>
      </c>
      <c r="EU70" s="2">
        <f t="shared" si="79"/>
        <v>65.395562180907945</v>
      </c>
      <c r="EV70" s="2">
        <f t="shared" si="79"/>
        <v>66.185090718093576</v>
      </c>
      <c r="EW70" s="2">
        <f t="shared" si="79"/>
        <v>67.645629293331211</v>
      </c>
      <c r="EX70" s="2">
        <f t="shared" si="79"/>
        <v>68.532368650256657</v>
      </c>
      <c r="EY70" s="2">
        <f t="shared" si="79"/>
        <v>68.584119673668113</v>
      </c>
      <c r="EZ70" s="2">
        <f t="shared" si="79"/>
        <v>68.955952839471465</v>
      </c>
      <c r="FA70" s="2">
        <f t="shared" si="79"/>
        <v>66.96879396472697</v>
      </c>
      <c r="FB70" s="2">
        <f t="shared" si="79"/>
        <v>67.199092182072178</v>
      </c>
      <c r="FC70" s="2">
        <f t="shared" si="79"/>
        <v>66.873957978136673</v>
      </c>
      <c r="FD70" s="2">
        <f t="shared" si="79"/>
        <v>69.445240267692071</v>
      </c>
      <c r="FE70" s="2">
        <f t="shared" si="79"/>
        <v>65.062773588318905</v>
      </c>
      <c r="FG70" s="2">
        <f t="shared" si="80"/>
        <v>5.1581851562723319E-3</v>
      </c>
      <c r="FH70" s="2">
        <f t="shared" si="80"/>
        <v>5.7115009551437536E-3</v>
      </c>
      <c r="FI70" s="2">
        <f t="shared" si="80"/>
        <v>6.0583142845000715E-3</v>
      </c>
      <c r="FJ70" s="2">
        <f t="shared" si="80"/>
        <v>6.5770085336932212E-3</v>
      </c>
      <c r="FK70" s="2">
        <f t="shared" si="80"/>
        <v>5.882299275747337E-3</v>
      </c>
      <c r="FL70" s="2">
        <f t="shared" si="80"/>
        <v>6.8525227631095762E-3</v>
      </c>
      <c r="FM70" s="2">
        <f t="shared" si="80"/>
        <v>6.7498347627841689E-3</v>
      </c>
      <c r="FN70" s="2">
        <f t="shared" si="80"/>
        <v>6.6580656888669725E-3</v>
      </c>
      <c r="FO70" s="2">
        <f t="shared" si="80"/>
        <v>8.3572236772578821E-3</v>
      </c>
      <c r="FP70" s="2">
        <f t="shared" si="80"/>
        <v>9.2414908923803916E-3</v>
      </c>
      <c r="FQ70" s="2">
        <f t="shared" si="80"/>
        <v>8.2808378861870657E-3</v>
      </c>
      <c r="FR70" s="2">
        <f t="shared" si="80"/>
        <v>8.0076690380935216E-3</v>
      </c>
      <c r="FS70" s="2">
        <f t="shared" si="80"/>
        <v>1.1275403968348151E-2</v>
      </c>
      <c r="FT70" s="2">
        <f t="shared" si="80"/>
        <v>2.4274688712539964E-2</v>
      </c>
      <c r="FU70" s="2">
        <f t="shared" si="80"/>
        <v>4.7514025273724517E-2</v>
      </c>
      <c r="FW70" s="2">
        <f t="shared" si="70"/>
        <v>7.1196503455120862E-11</v>
      </c>
      <c r="FX70" s="2">
        <f t="shared" si="70"/>
        <v>7.373683944339838E-11</v>
      </c>
      <c r="FY70" s="2">
        <f t="shared" si="70"/>
        <v>1.1744515866218608E-10</v>
      </c>
      <c r="FZ70" s="2">
        <f t="shared" si="70"/>
        <v>1.0477378023806011E-10</v>
      </c>
      <c r="GA70" s="2">
        <f t="shared" si="70"/>
        <v>9.4876984061381445E-11</v>
      </c>
      <c r="GB70" s="2">
        <f t="shared" si="70"/>
        <v>1.0650941482391843E-10</v>
      </c>
      <c r="GC70" s="2">
        <f t="shared" si="70"/>
        <v>9.7909687874946346E-11</v>
      </c>
      <c r="GD70" s="2">
        <f t="shared" si="70"/>
        <v>1.0689820145877066E-10</v>
      </c>
      <c r="GE70" s="2">
        <f t="shared" si="70"/>
        <v>1.7609484902551667E-10</v>
      </c>
      <c r="GF70" s="2">
        <f t="shared" si="70"/>
        <v>2.6094420756268453E-10</v>
      </c>
      <c r="GG70" s="2">
        <f t="shared" si="70"/>
        <v>2.1301609892330811E-10</v>
      </c>
      <c r="GH70" s="2">
        <f t="shared" si="70"/>
        <v>2.3989256279636902E-10</v>
      </c>
      <c r="GI70" s="2">
        <f t="shared" si="70"/>
        <v>1.2288525985649903E-9</v>
      </c>
      <c r="GJ70" s="2">
        <f t="shared" si="70"/>
        <v>5.8101884957770595E-9</v>
      </c>
      <c r="GK70" s="2">
        <f t="shared" si="70"/>
        <v>1.9115663595089647E-8</v>
      </c>
      <c r="GM70" s="107">
        <f t="shared" si="71"/>
        <v>7.9906607640298517E-3</v>
      </c>
      <c r="GN70" s="107">
        <f t="shared" si="71"/>
        <v>4.5583862346686094E-3</v>
      </c>
      <c r="GO70" s="107">
        <f t="shared" si="71"/>
        <v>4.1907013808378524E-3</v>
      </c>
      <c r="GP70" s="107">
        <f t="shared" si="71"/>
        <v>4.3006050385906427E-3</v>
      </c>
      <c r="GQ70" s="107">
        <f t="shared" si="71"/>
        <v>2.0387772553699533E-3</v>
      </c>
      <c r="GR70" s="107">
        <f t="shared" si="71"/>
        <v>1.8090274389805571E-3</v>
      </c>
      <c r="GS70" s="107">
        <f t="shared" si="71"/>
        <v>1.8866791703862182E-3</v>
      </c>
      <c r="GT70" s="107">
        <f t="shared" si="71"/>
        <v>1.48819430006676E-3</v>
      </c>
      <c r="GU70" s="107">
        <f t="shared" si="71"/>
        <v>2.0322198779030866E-3</v>
      </c>
      <c r="GV70" s="107">
        <f t="shared" si="71"/>
        <v>2.3104997982825001E-3</v>
      </c>
      <c r="GW70" s="107">
        <f t="shared" si="71"/>
        <v>2.1327752547666487E-3</v>
      </c>
      <c r="GX70" s="107">
        <f t="shared" si="71"/>
        <v>2.0000000103275037E-3</v>
      </c>
      <c r="GY70" s="107">
        <f t="shared" si="71"/>
        <v>1.5813850089392715E-3</v>
      </c>
      <c r="GZ70" s="107">
        <f t="shared" si="71"/>
        <v>7.2085921134688851E-3</v>
      </c>
      <c r="HA70" s="107">
        <f t="shared" si="71"/>
        <v>5.9605610087831353E-3</v>
      </c>
      <c r="HC70" s="107">
        <f t="shared" si="76"/>
        <v>1.2342624756273315E-8</v>
      </c>
      <c r="HD70" s="107">
        <f t="shared" si="72"/>
        <v>6.521575404445052E-10</v>
      </c>
      <c r="HE70" s="107">
        <f t="shared" si="72"/>
        <v>5.5146706531458104E-10</v>
      </c>
      <c r="HF70" s="107">
        <f t="shared" si="72"/>
        <v>3.72478854051043E-10</v>
      </c>
      <c r="HG70" s="107">
        <f t="shared" si="72"/>
        <v>2.3683026377379523E-11</v>
      </c>
      <c r="HH70" s="107">
        <f t="shared" si="72"/>
        <v>7.5264032733289023E-12</v>
      </c>
      <c r="HI70" s="107">
        <f t="shared" si="72"/>
        <v>9.2757511696058161E-12</v>
      </c>
      <c r="HJ70" s="107">
        <f t="shared" si="72"/>
        <v>4.4519654582298754E-12</v>
      </c>
      <c r="HK70" s="107">
        <f t="shared" si="72"/>
        <v>1.0047179519036478E-11</v>
      </c>
      <c r="HL70" s="107">
        <f t="shared" si="72"/>
        <v>1.424688532398376E-11</v>
      </c>
      <c r="HM70" s="107">
        <f t="shared" si="72"/>
        <v>1.298539005673472E-11</v>
      </c>
      <c r="HN70" s="107">
        <f t="shared" si="72"/>
        <v>1.1803042179943225E-11</v>
      </c>
      <c r="HO70" s="107">
        <f t="shared" si="72"/>
        <v>3.9725152416192385E-12</v>
      </c>
      <c r="HP70" s="107">
        <f t="shared" si="72"/>
        <v>2.4289533896201684E-10</v>
      </c>
      <c r="HQ70" s="107">
        <f t="shared" si="72"/>
        <v>1.3684791268378601E-11</v>
      </c>
      <c r="HS70" s="107">
        <f t="shared" si="73"/>
        <v>1.0103699810697156E-31</v>
      </c>
      <c r="HT70" s="107">
        <f t="shared" si="73"/>
        <v>2.4410151295662708E-37</v>
      </c>
      <c r="HU70" s="107">
        <f t="shared" si="73"/>
        <v>1.867856084689875E-37</v>
      </c>
      <c r="HV70" s="107">
        <f t="shared" si="73"/>
        <v>1.2047341020909217E-38</v>
      </c>
      <c r="HW70" s="107">
        <f t="shared" si="73"/>
        <v>2.5453436957529229E-43</v>
      </c>
      <c r="HX70" s="107">
        <f t="shared" si="73"/>
        <v>3.7001528598378192E-46</v>
      </c>
      <c r="HY70" s="107">
        <f t="shared" si="73"/>
        <v>8.2420248043523657E-46</v>
      </c>
      <c r="HZ70" s="107">
        <f t="shared" si="73"/>
        <v>4.3915165951921403E-47</v>
      </c>
      <c r="IA70" s="107">
        <f t="shared" si="73"/>
        <v>2.5090572769687343E-46</v>
      </c>
      <c r="IB70" s="107">
        <f t="shared" si="73"/>
        <v>1.1028078259626514E-45</v>
      </c>
      <c r="IC70" s="107">
        <f t="shared" si="73"/>
        <v>2.1453925350885032E-45</v>
      </c>
      <c r="ID70" s="107">
        <f t="shared" si="73"/>
        <v>3.8149912457341488E-45</v>
      </c>
      <c r="IE70" s="107">
        <f t="shared" si="73"/>
        <v>4.8938718588166756E-47</v>
      </c>
      <c r="IF70" s="107">
        <f t="shared" si="73"/>
        <v>7.9952472937846982E-42</v>
      </c>
      <c r="IG70" s="107">
        <f t="shared" si="73"/>
        <v>7.9504046004951245E-27</v>
      </c>
      <c r="II70" s="107">
        <f t="shared" si="74"/>
        <v>7.27771638187792E-87</v>
      </c>
      <c r="IJ70" s="107">
        <f t="shared" si="74"/>
        <v>1.1470196222002427E-102</v>
      </c>
      <c r="IK70" s="107">
        <f t="shared" si="74"/>
        <v>7.9410317390990555E-103</v>
      </c>
      <c r="IL70" s="107">
        <f t="shared" si="74"/>
        <v>1.2813976665805011E-106</v>
      </c>
      <c r="IM70" s="107">
        <f t="shared" si="74"/>
        <v>7.9903193113818404E-120</v>
      </c>
      <c r="IN70" s="107">
        <f t="shared" si="74"/>
        <v>8.018589958995329E-129</v>
      </c>
      <c r="IO70" s="107">
        <f t="shared" si="74"/>
        <v>5.7145170892854056E-128</v>
      </c>
      <c r="IP70" s="107">
        <f t="shared" si="74"/>
        <v>6.059817802795917E-132</v>
      </c>
      <c r="IQ70" s="107">
        <f t="shared" si="74"/>
        <v>8.1817402205750532E-131</v>
      </c>
      <c r="IR70" s="107">
        <f t="shared" si="74"/>
        <v>1.3685516805269614E-128</v>
      </c>
      <c r="IS70" s="107">
        <f t="shared" si="74"/>
        <v>5.6333857969216178E-127</v>
      </c>
      <c r="IT70" s="107">
        <f t="shared" si="74"/>
        <v>1.9315521588596692E-125</v>
      </c>
      <c r="IU70" s="107">
        <f t="shared" si="74"/>
        <v>1.8843504952564837E-130</v>
      </c>
      <c r="IV70" s="107">
        <f t="shared" si="74"/>
        <v>1.9086309322050867E-118</v>
      </c>
      <c r="IW70" s="107">
        <f t="shared" si="74"/>
        <v>4.728900256862932E-67</v>
      </c>
      <c r="IY70" s="107">
        <f t="shared" si="75"/>
        <v>7.9906731066546072E-3</v>
      </c>
      <c r="IZ70" s="107">
        <f t="shared" si="75"/>
        <v>4.5583868868261501E-3</v>
      </c>
      <c r="JA70" s="107">
        <f t="shared" si="75"/>
        <v>4.190701932304918E-3</v>
      </c>
      <c r="JB70" s="107">
        <f t="shared" si="75"/>
        <v>4.3006054110694969E-3</v>
      </c>
      <c r="JC70" s="107">
        <f t="shared" si="75"/>
        <v>2.0387772790529798E-3</v>
      </c>
      <c r="JD70" s="107">
        <f t="shared" si="75"/>
        <v>1.8090274465069605E-3</v>
      </c>
      <c r="JE70" s="107">
        <f t="shared" si="75"/>
        <v>1.8866791796619694E-3</v>
      </c>
      <c r="JF70" s="107">
        <f t="shared" si="75"/>
        <v>1.4881943045187255E-3</v>
      </c>
      <c r="JG70" s="107">
        <f t="shared" si="75"/>
        <v>2.0322198879502663E-3</v>
      </c>
      <c r="JH70" s="107">
        <f t="shared" si="75"/>
        <v>2.3104998125293855E-3</v>
      </c>
      <c r="JI70" s="107">
        <f t="shared" si="75"/>
        <v>2.1327752677520388E-3</v>
      </c>
      <c r="JJ70" s="107">
        <f t="shared" si="75"/>
        <v>2.0000000221305457E-3</v>
      </c>
      <c r="JK70" s="107">
        <f t="shared" si="75"/>
        <v>1.5813850129117867E-3</v>
      </c>
      <c r="JL70" s="107">
        <f t="shared" si="75"/>
        <v>7.2085923563642244E-3</v>
      </c>
      <c r="JM70" s="107">
        <f t="shared" si="75"/>
        <v>5.9605610224679265E-3</v>
      </c>
    </row>
    <row r="71" spans="2:273" x14ac:dyDescent="0.25">
      <c r="B71" s="2">
        <v>43</v>
      </c>
      <c r="C71" s="37">
        <v>71.596999999999994</v>
      </c>
      <c r="D71" s="37">
        <v>74.629000000000005</v>
      </c>
      <c r="E71" s="37">
        <v>76.5</v>
      </c>
      <c r="F71" s="37">
        <v>74.033000000000001</v>
      </c>
      <c r="G71" s="37">
        <v>72</v>
      </c>
      <c r="H71" s="37">
        <v>71.965999999999994</v>
      </c>
      <c r="I71" s="37">
        <v>72.728999999999999</v>
      </c>
      <c r="J71" s="37">
        <v>73.084999999999994</v>
      </c>
      <c r="K71" s="37">
        <v>74.644000000000005</v>
      </c>
      <c r="L71" s="37">
        <v>74.153000000000006</v>
      </c>
      <c r="M71" s="37">
        <v>75.355999999999995</v>
      </c>
      <c r="N71" s="37">
        <v>74.575999999999993</v>
      </c>
      <c r="O71" s="37">
        <v>74.45</v>
      </c>
      <c r="P71" s="37">
        <v>80.016999999999996</v>
      </c>
      <c r="Q71" s="37">
        <v>70.867000000000004</v>
      </c>
      <c r="S71" s="4">
        <f t="shared" si="8"/>
        <v>71.625832380593238</v>
      </c>
      <c r="T71" s="4">
        <f t="shared" si="9"/>
        <v>73.655655337355626</v>
      </c>
      <c r="U71" s="4">
        <f t="shared" si="10"/>
        <v>74.953156453617865</v>
      </c>
      <c r="V71" s="4">
        <f t="shared" si="11"/>
        <v>75.358112757481891</v>
      </c>
      <c r="W71" s="4">
        <f t="shared" si="12"/>
        <v>72.560910969273593</v>
      </c>
      <c r="X71" s="4">
        <f t="shared" si="13"/>
        <v>73.206150116335991</v>
      </c>
      <c r="Y71" s="4">
        <f t="shared" si="14"/>
        <v>74.045975058764043</v>
      </c>
      <c r="Z71" s="4">
        <f t="shared" si="15"/>
        <v>74.203223651020934</v>
      </c>
      <c r="AA71" s="4">
        <f t="shared" si="16"/>
        <v>75.792113755729034</v>
      </c>
      <c r="AB71" s="4">
        <f t="shared" si="17"/>
        <v>75.137228180228789</v>
      </c>
      <c r="AC71" s="4">
        <f t="shared" si="18"/>
        <v>75.379982401916223</v>
      </c>
      <c r="AD71" s="4">
        <f t="shared" si="19"/>
        <v>74.57870900988307</v>
      </c>
      <c r="AE71" s="4">
        <f t="shared" si="20"/>
        <v>74.411423656222183</v>
      </c>
      <c r="AF71" s="4">
        <f t="shared" si="21"/>
        <v>80.812887966690312</v>
      </c>
      <c r="AG71" s="4">
        <f t="shared" si="21"/>
        <v>72.759560059665489</v>
      </c>
      <c r="AI71" s="4">
        <f t="shared" si="22"/>
        <v>-2.8832380593243556E-2</v>
      </c>
      <c r="AJ71" s="4">
        <f t="shared" si="23"/>
        <v>0.97334466264437935</v>
      </c>
      <c r="AK71" s="4">
        <f t="shared" si="24"/>
        <v>1.5468435463821351</v>
      </c>
      <c r="AL71" s="4">
        <f t="shared" si="25"/>
        <v>-1.3251127574818895</v>
      </c>
      <c r="AM71" s="4">
        <f t="shared" si="26"/>
        <v>-0.56091096927359274</v>
      </c>
      <c r="AN71" s="4">
        <f t="shared" si="27"/>
        <v>-1.2401501163359967</v>
      </c>
      <c r="AO71" s="4">
        <f t="shared" si="28"/>
        <v>-1.3169750587640436</v>
      </c>
      <c r="AP71" s="4">
        <f t="shared" si="29"/>
        <v>-1.1182236510209407</v>
      </c>
      <c r="AQ71" s="4">
        <f t="shared" si="30"/>
        <v>-1.1481137557290282</v>
      </c>
      <c r="AR71" s="4">
        <f t="shared" si="31"/>
        <v>-0.98422818022878289</v>
      </c>
      <c r="AS71" s="4">
        <f t="shared" si="32"/>
        <v>-2.3982401916228469E-2</v>
      </c>
      <c r="AT71" s="4">
        <f t="shared" si="33"/>
        <v>-2.7090098830768738E-3</v>
      </c>
      <c r="AU71" s="4">
        <f t="shared" si="34"/>
        <v>3.8576343777819488E-2</v>
      </c>
      <c r="AV71" s="4">
        <f t="shared" si="65"/>
        <v>-0.79588796669031581</v>
      </c>
      <c r="AW71" s="4">
        <f t="shared" si="65"/>
        <v>-1.8925600596654846</v>
      </c>
      <c r="AY71" s="2">
        <f t="shared" si="66"/>
        <v>63.922378565842159</v>
      </c>
      <c r="AZ71" s="2">
        <f t="shared" si="66"/>
        <v>68.726113148078483</v>
      </c>
      <c r="BA71" s="2">
        <f t="shared" si="66"/>
        <v>70.320378726179584</v>
      </c>
      <c r="BB71" s="2">
        <f t="shared" si="66"/>
        <v>70.598928968747344</v>
      </c>
      <c r="BC71" s="2">
        <f t="shared" si="66"/>
        <v>70.027467832699458</v>
      </c>
      <c r="BD71" s="2">
        <f t="shared" si="66"/>
        <v>70.879821535842595</v>
      </c>
      <c r="BE71" s="2">
        <f t="shared" si="66"/>
        <v>71.643065449230008</v>
      </c>
      <c r="BF71" s="2">
        <f t="shared" si="66"/>
        <v>72.327331952088201</v>
      </c>
      <c r="BG71" s="2">
        <f t="shared" si="66"/>
        <v>73.221534259822349</v>
      </c>
      <c r="BH71" s="2">
        <f t="shared" si="66"/>
        <v>72.269189255971725</v>
      </c>
      <c r="BI71" s="2">
        <f t="shared" si="66"/>
        <v>72.659647161074801</v>
      </c>
      <c r="BJ71" s="2">
        <f t="shared" si="66"/>
        <v>72.037638734442538</v>
      </c>
      <c r="BK71" s="2">
        <f t="shared" si="66"/>
        <v>72.345941369770031</v>
      </c>
      <c r="BL71" s="2">
        <f t="shared" si="66"/>
        <v>73.551636759318825</v>
      </c>
      <c r="BM71" s="2">
        <f t="shared" si="66"/>
        <v>67.152606976224618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63.960713090418359</v>
      </c>
      <c r="DL71" s="2">
        <f t="shared" si="77"/>
        <v>68.773358135463397</v>
      </c>
      <c r="DM71" s="2">
        <f t="shared" si="77"/>
        <v>70.375201006674672</v>
      </c>
      <c r="DN71" s="2">
        <f t="shared" si="77"/>
        <v>70.652686508370735</v>
      </c>
      <c r="DO71" s="2">
        <f t="shared" si="77"/>
        <v>70.050023809523807</v>
      </c>
      <c r="DP71" s="2">
        <f t="shared" si="77"/>
        <v>70.905850267379691</v>
      </c>
      <c r="DQ71" s="2">
        <f t="shared" si="77"/>
        <v>71.678519327731067</v>
      </c>
      <c r="DR71" s="2">
        <f t="shared" si="77"/>
        <v>72.361326203208549</v>
      </c>
      <c r="DS71" s="2">
        <f t="shared" si="77"/>
        <v>73.261275846702304</v>
      </c>
      <c r="DT71" s="2">
        <f t="shared" si="77"/>
        <v>72.301084893048142</v>
      </c>
      <c r="DU71" s="2">
        <f t="shared" si="77"/>
        <v>72.709137700534768</v>
      </c>
      <c r="DV71" s="2">
        <f t="shared" si="77"/>
        <v>72.081209670231715</v>
      </c>
      <c r="DW71" s="2">
        <f t="shared" si="77"/>
        <v>72.416992424242423</v>
      </c>
      <c r="DX71" s="2">
        <f t="shared" si="77"/>
        <v>73.689182668382657</v>
      </c>
      <c r="DY71" s="2">
        <f t="shared" si="77"/>
        <v>67.35332836484983</v>
      </c>
      <c r="EA71" s="2">
        <f t="shared" si="78"/>
        <v>58.049551857585143</v>
      </c>
      <c r="EB71" s="2">
        <f t="shared" si="78"/>
        <v>62.193034305438161</v>
      </c>
      <c r="EC71" s="2">
        <f t="shared" si="78"/>
        <v>63.17597147623475</v>
      </c>
      <c r="ED71" s="2">
        <f t="shared" si="78"/>
        <v>64.149144751955362</v>
      </c>
      <c r="EE71" s="2">
        <f t="shared" si="78"/>
        <v>66.999492549019607</v>
      </c>
      <c r="EF71" s="2">
        <f t="shared" si="78"/>
        <v>67.88330791060659</v>
      </c>
      <c r="EG71" s="2">
        <f t="shared" si="78"/>
        <v>67.498974705352609</v>
      </c>
      <c r="EH71" s="2">
        <f t="shared" si="78"/>
        <v>68.298713175625835</v>
      </c>
      <c r="EI71" s="2">
        <f t="shared" si="78"/>
        <v>69.475787362294724</v>
      </c>
      <c r="EJ71" s="2">
        <f t="shared" si="78"/>
        <v>69.553018626895721</v>
      </c>
      <c r="EK71" s="2">
        <f t="shared" si="78"/>
        <v>67.951645500768592</v>
      </c>
      <c r="EL71" s="2">
        <f t="shared" si="78"/>
        <v>67.750188571428566</v>
      </c>
      <c r="EM71" s="2">
        <f t="shared" si="78"/>
        <v>67.292297207308437</v>
      </c>
      <c r="EN71" s="2">
        <f t="shared" si="78"/>
        <v>68.988239750969115</v>
      </c>
      <c r="EO71" s="2">
        <f t="shared" si="78"/>
        <v>63.782005542412989</v>
      </c>
      <c r="EQ71" s="2">
        <f t="shared" si="79"/>
        <v>58.910096018339239</v>
      </c>
      <c r="ER71" s="2">
        <f t="shared" si="79"/>
        <v>61.993121596841114</v>
      </c>
      <c r="ES71" s="2">
        <f t="shared" si="79"/>
        <v>62.53491430187718</v>
      </c>
      <c r="ET71" s="2">
        <f t="shared" si="79"/>
        <v>64.042158476266607</v>
      </c>
      <c r="EU71" s="2">
        <f t="shared" si="79"/>
        <v>65.254548767307256</v>
      </c>
      <c r="EV71" s="2">
        <f t="shared" si="79"/>
        <v>66.038013671651171</v>
      </c>
      <c r="EW71" s="2">
        <f t="shared" si="79"/>
        <v>67.486379158873447</v>
      </c>
      <c r="EX71" s="2">
        <f t="shared" si="79"/>
        <v>68.364646570458333</v>
      </c>
      <c r="EY71" s="2">
        <f t="shared" si="79"/>
        <v>68.425276887176182</v>
      </c>
      <c r="EZ71" s="2">
        <f t="shared" si="79"/>
        <v>68.789060837784646</v>
      </c>
      <c r="FA71" s="2">
        <f t="shared" si="79"/>
        <v>66.821834498611253</v>
      </c>
      <c r="FB71" s="2">
        <f t="shared" si="79"/>
        <v>67.045705168666984</v>
      </c>
      <c r="FC71" s="2">
        <f t="shared" si="79"/>
        <v>66.732060521709641</v>
      </c>
      <c r="FD71" s="2">
        <f t="shared" si="79"/>
        <v>69.291925141744557</v>
      </c>
      <c r="FE71" s="2">
        <f t="shared" si="79"/>
        <v>64.932495949089031</v>
      </c>
      <c r="FG71" s="2">
        <f t="shared" si="80"/>
        <v>6.4851089563264424E-3</v>
      </c>
      <c r="FH71" s="2">
        <f t="shared" si="80"/>
        <v>7.1797359198028255E-3</v>
      </c>
      <c r="FI71" s="2">
        <f t="shared" si="80"/>
        <v>7.6150204919164634E-3</v>
      </c>
      <c r="FJ71" s="2">
        <f t="shared" si="80"/>
        <v>8.2658867464404651E-3</v>
      </c>
      <c r="FK71" s="2">
        <f t="shared" si="80"/>
        <v>7.3941142344486873E-3</v>
      </c>
      <c r="FL71" s="2">
        <f t="shared" si="80"/>
        <v>8.6115356601508004E-3</v>
      </c>
      <c r="FM71" s="2">
        <f t="shared" si="80"/>
        <v>8.4827132385816087E-3</v>
      </c>
      <c r="FN71" s="2">
        <f t="shared" si="80"/>
        <v>8.3675828582326171E-3</v>
      </c>
      <c r="FO71" s="2">
        <f t="shared" si="80"/>
        <v>1.049840378877351E-2</v>
      </c>
      <c r="FP71" s="2">
        <f t="shared" si="80"/>
        <v>1.1606574855309717E-2</v>
      </c>
      <c r="FQ71" s="2">
        <f t="shared" si="80"/>
        <v>1.0402652716786684E-2</v>
      </c>
      <c r="FR71" s="2">
        <f t="shared" si="80"/>
        <v>1.0060199334622884E-2</v>
      </c>
      <c r="FS71" s="2">
        <f t="shared" si="80"/>
        <v>1.3864444735926082E-2</v>
      </c>
      <c r="FT71" s="2">
        <f t="shared" si="80"/>
        <v>2.9259217484229119E-2</v>
      </c>
      <c r="FU71" s="2">
        <f t="shared" si="80"/>
        <v>5.6203660340693212E-2</v>
      </c>
      <c r="FW71" s="2">
        <f t="shared" si="70"/>
        <v>8.9631087428890478E-11</v>
      </c>
      <c r="FX71" s="2">
        <f t="shared" si="70"/>
        <v>9.2829180958908294E-11</v>
      </c>
      <c r="FY71" s="2">
        <f t="shared" si="70"/>
        <v>1.4785469472752812E-10</v>
      </c>
      <c r="FZ71" s="2">
        <f t="shared" si="70"/>
        <v>1.3190237442785389E-10</v>
      </c>
      <c r="GA71" s="2">
        <f t="shared" si="70"/>
        <v>1.1944304622632891E-10</v>
      </c>
      <c r="GB71" s="2">
        <f t="shared" si="70"/>
        <v>1.3408740891345979E-10</v>
      </c>
      <c r="GC71" s="2">
        <f t="shared" si="70"/>
        <v>1.2326099412348073E-10</v>
      </c>
      <c r="GD71" s="2">
        <f t="shared" si="70"/>
        <v>1.3457686228781465E-10</v>
      </c>
      <c r="GE71" s="2">
        <f t="shared" si="70"/>
        <v>2.21690280314172E-10</v>
      </c>
      <c r="GF71" s="2">
        <f t="shared" si="70"/>
        <v>3.2850929393895919E-10</v>
      </c>
      <c r="GG71" s="2">
        <f t="shared" si="70"/>
        <v>2.681713800410214E-10</v>
      </c>
      <c r="GH71" s="2">
        <f t="shared" si="70"/>
        <v>3.0200684338601773E-10</v>
      </c>
      <c r="GI71" s="2">
        <f t="shared" si="70"/>
        <v>1.5149869189622677E-9</v>
      </c>
      <c r="GJ71" s="2">
        <f t="shared" si="70"/>
        <v>7.0392040558282359E-9</v>
      </c>
      <c r="GK71" s="2">
        <f t="shared" si="70"/>
        <v>2.2819832606160485E-8</v>
      </c>
      <c r="GM71" s="107">
        <f t="shared" si="71"/>
        <v>1.120001164157974E-2</v>
      </c>
      <c r="GN71" s="107">
        <f t="shared" si="71"/>
        <v>6.726393389361463E-3</v>
      </c>
      <c r="GO71" s="107">
        <f t="shared" si="71"/>
        <v>6.2538854521430624E-3</v>
      </c>
      <c r="GP71" s="107">
        <f t="shared" si="71"/>
        <v>6.4457511503869021E-3</v>
      </c>
      <c r="GQ71" s="107">
        <f t="shared" si="71"/>
        <v>3.2183520083104793E-3</v>
      </c>
      <c r="GR71" s="107">
        <f t="shared" si="71"/>
        <v>2.9246081149789062E-3</v>
      </c>
      <c r="GS71" s="107">
        <f t="shared" si="71"/>
        <v>3.0350730123028897E-3</v>
      </c>
      <c r="GT71" s="107">
        <f t="shared" si="71"/>
        <v>2.4388733067326118E-3</v>
      </c>
      <c r="GU71" s="107">
        <f t="shared" si="71"/>
        <v>3.3168831063548143E-3</v>
      </c>
      <c r="GV71" s="107">
        <f t="shared" si="71"/>
        <v>3.7671774178608536E-3</v>
      </c>
      <c r="GW71" s="107">
        <f t="shared" si="71"/>
        <v>3.4631654379893204E-3</v>
      </c>
      <c r="GX71" s="107">
        <f t="shared" si="71"/>
        <v>3.2548296081774879E-3</v>
      </c>
      <c r="GY71" s="107">
        <f t="shared" si="71"/>
        <v>2.5996375162054171E-3</v>
      </c>
      <c r="GZ71" s="107">
        <f t="shared" si="71"/>
        <v>1.0850883956629672E-2</v>
      </c>
      <c r="HA71" s="107">
        <f t="shared" si="71"/>
        <v>9.6681051412227346E-3</v>
      </c>
      <c r="HC71" s="107">
        <f t="shared" si="76"/>
        <v>2.7045525042713609E-8</v>
      </c>
      <c r="HD71" s="107">
        <f t="shared" si="72"/>
        <v>1.6432728823511993E-9</v>
      </c>
      <c r="HE71" s="107">
        <f t="shared" si="72"/>
        <v>1.4222058012841018E-9</v>
      </c>
      <c r="HF71" s="107">
        <f t="shared" si="72"/>
        <v>9.8184160052076798E-10</v>
      </c>
      <c r="HG71" s="107">
        <f t="shared" si="72"/>
        <v>7.0385501831455E-11</v>
      </c>
      <c r="HH71" s="107">
        <f t="shared" si="72"/>
        <v>2.407038513514357E-11</v>
      </c>
      <c r="HI71" s="107">
        <f t="shared" si="72"/>
        <v>2.9282922900067013E-11</v>
      </c>
      <c r="HJ71" s="107">
        <f t="shared" si="72"/>
        <v>1.4623638087998243E-11</v>
      </c>
      <c r="HK71" s="107">
        <f t="shared" si="72"/>
        <v>3.3039022822041741E-11</v>
      </c>
      <c r="HL71" s="107">
        <f t="shared" si="72"/>
        <v>4.6939503367652358E-11</v>
      </c>
      <c r="HM71" s="107">
        <f t="shared" si="72"/>
        <v>4.2107243647899363E-11</v>
      </c>
      <c r="HN71" s="107">
        <f t="shared" si="72"/>
        <v>3.8325618026306834E-11</v>
      </c>
      <c r="HO71" s="107">
        <f t="shared" si="72"/>
        <v>1.3261296317794668E-11</v>
      </c>
      <c r="HP71" s="107">
        <f t="shared" si="72"/>
        <v>6.8879768347973092E-10</v>
      </c>
      <c r="HQ71" s="107">
        <f t="shared" si="72"/>
        <v>4.8467389043142981E-11</v>
      </c>
      <c r="HS71" s="107">
        <f t="shared" si="73"/>
        <v>6.2223271772631498E-31</v>
      </c>
      <c r="HT71" s="107">
        <f t="shared" si="73"/>
        <v>2.1119224371296511E-36</v>
      </c>
      <c r="HU71" s="107">
        <f t="shared" si="73"/>
        <v>1.6970849871408422E-36</v>
      </c>
      <c r="HV71" s="107">
        <f t="shared" si="73"/>
        <v>1.169833449051375E-37</v>
      </c>
      <c r="HW71" s="107">
        <f t="shared" si="73"/>
        <v>3.2532470187032933E-42</v>
      </c>
      <c r="HX71" s="107">
        <f t="shared" si="73"/>
        <v>5.7585870327512801E-45</v>
      </c>
      <c r="HY71" s="107">
        <f t="shared" si="73"/>
        <v>1.2450847023495793E-44</v>
      </c>
      <c r="HZ71" s="107">
        <f t="shared" si="73"/>
        <v>7.2755159296788107E-46</v>
      </c>
      <c r="IA71" s="107">
        <f t="shared" si="73"/>
        <v>4.2647827421589359E-45</v>
      </c>
      <c r="IB71" s="107">
        <f t="shared" si="73"/>
        <v>1.8832973037342587E-44</v>
      </c>
      <c r="IC71" s="107">
        <f t="shared" si="73"/>
        <v>3.475584590388623E-44</v>
      </c>
      <c r="ID71" s="107">
        <f t="shared" si="73"/>
        <v>6.1173372117185434E-44</v>
      </c>
      <c r="IE71" s="107">
        <f t="shared" si="73"/>
        <v>8.3580699366681969E-46</v>
      </c>
      <c r="IF71" s="107">
        <f t="shared" si="73"/>
        <v>9.9592278877148069E-41</v>
      </c>
      <c r="IG71" s="107">
        <f t="shared" si="73"/>
        <v>3.7786360595750838E-26</v>
      </c>
      <c r="II71" s="107">
        <f t="shared" si="74"/>
        <v>3.3749326853058565E-85</v>
      </c>
      <c r="IJ71" s="107">
        <f t="shared" si="74"/>
        <v>1.0914240856837753E-100</v>
      </c>
      <c r="IK71" s="107">
        <f t="shared" si="74"/>
        <v>8.3476687573695078E-101</v>
      </c>
      <c r="IL71" s="107">
        <f t="shared" si="74"/>
        <v>1.5661622930836148E-104</v>
      </c>
      <c r="IM71" s="107">
        <f t="shared" si="74"/>
        <v>1.7476969301574729E-117</v>
      </c>
      <c r="IN71" s="107">
        <f t="shared" si="74"/>
        <v>2.722500406823277E-126</v>
      </c>
      <c r="IO71" s="107">
        <f t="shared" si="74"/>
        <v>1.8269339046062532E-125</v>
      </c>
      <c r="IP71" s="107">
        <f t="shared" si="74"/>
        <v>2.3764280322653089E-129</v>
      </c>
      <c r="IQ71" s="107">
        <f t="shared" si="74"/>
        <v>3.4724129347337761E-128</v>
      </c>
      <c r="IR71" s="107">
        <f t="shared" si="74"/>
        <v>5.8150667496355576E-126</v>
      </c>
      <c r="IS71" s="107">
        <f t="shared" si="74"/>
        <v>2.0993209787966491E-124</v>
      </c>
      <c r="IT71" s="107">
        <f t="shared" si="74"/>
        <v>6.9062553809833134E-123</v>
      </c>
      <c r="IU71" s="107">
        <f t="shared" si="74"/>
        <v>7.6381631197934139E-128</v>
      </c>
      <c r="IV71" s="107">
        <f t="shared" si="74"/>
        <v>4.2254594651926712E-116</v>
      </c>
      <c r="IW71" s="107">
        <f t="shared" si="74"/>
        <v>9.288624709844882E-66</v>
      </c>
      <c r="IY71" s="107">
        <f t="shared" si="75"/>
        <v>1.1200038687104783E-2</v>
      </c>
      <c r="IZ71" s="107">
        <f t="shared" si="75"/>
        <v>6.7263950326343453E-3</v>
      </c>
      <c r="JA71" s="107">
        <f t="shared" si="75"/>
        <v>6.2538868743488634E-3</v>
      </c>
      <c r="JB71" s="107">
        <f t="shared" si="75"/>
        <v>6.4457521322285024E-3</v>
      </c>
      <c r="JC71" s="107">
        <f t="shared" si="75"/>
        <v>3.218352078695981E-3</v>
      </c>
      <c r="JD71" s="107">
        <f t="shared" si="75"/>
        <v>2.9246081390492912E-3</v>
      </c>
      <c r="JE71" s="107">
        <f t="shared" si="75"/>
        <v>3.0350730415858126E-3</v>
      </c>
      <c r="JF71" s="107">
        <f t="shared" si="75"/>
        <v>2.43887332135625E-3</v>
      </c>
      <c r="JG71" s="107">
        <f t="shared" si="75"/>
        <v>3.3168831393938373E-3</v>
      </c>
      <c r="JH71" s="107">
        <f t="shared" si="75"/>
        <v>3.7671774648003571E-3</v>
      </c>
      <c r="JI71" s="107">
        <f t="shared" si="75"/>
        <v>3.4631654800965639E-3</v>
      </c>
      <c r="JJ71" s="107">
        <f t="shared" si="75"/>
        <v>3.2548296465031057E-3</v>
      </c>
      <c r="JK71" s="107">
        <f t="shared" si="75"/>
        <v>2.5996375294667132E-3</v>
      </c>
      <c r="JL71" s="107">
        <f t="shared" si="75"/>
        <v>1.0850884645427356E-2</v>
      </c>
      <c r="JM71" s="107">
        <f t="shared" si="75"/>
        <v>9.6681051896901245E-3</v>
      </c>
    </row>
    <row r="72" spans="2:273" x14ac:dyDescent="0.25">
      <c r="B72" s="2">
        <v>44</v>
      </c>
      <c r="C72" s="37">
        <v>73.177000000000007</v>
      </c>
      <c r="D72" s="37">
        <v>75.951999999999998</v>
      </c>
      <c r="E72" s="37">
        <v>76.882999999999996</v>
      </c>
      <c r="F72" s="37">
        <v>75.167000000000002</v>
      </c>
      <c r="G72" s="37">
        <v>72.917000000000002</v>
      </c>
      <c r="H72" s="37">
        <v>72.661000000000001</v>
      </c>
      <c r="I72" s="37">
        <v>73.745999999999995</v>
      </c>
      <c r="J72" s="37">
        <v>73.796999999999997</v>
      </c>
      <c r="K72" s="37">
        <v>75.153000000000006</v>
      </c>
      <c r="L72" s="37">
        <v>76.067999999999998</v>
      </c>
      <c r="M72" s="37">
        <v>75.236999999999995</v>
      </c>
      <c r="N72" s="37">
        <v>76.119</v>
      </c>
      <c r="O72" s="37">
        <v>74.7</v>
      </c>
      <c r="P72" s="37">
        <v>81.882999999999996</v>
      </c>
      <c r="Q72" s="37">
        <v>73.900000000000006</v>
      </c>
      <c r="S72" s="4">
        <f t="shared" si="8"/>
        <v>74.231589659825104</v>
      </c>
      <c r="T72" s="4">
        <f t="shared" si="9"/>
        <v>75.701304403353575</v>
      </c>
      <c r="U72" s="4">
        <f t="shared" si="10"/>
        <v>76.956521814386207</v>
      </c>
      <c r="V72" s="4">
        <f t="shared" si="11"/>
        <v>77.435061208495256</v>
      </c>
      <c r="W72" s="4">
        <f t="shared" si="12"/>
        <v>73.936548512284446</v>
      </c>
      <c r="X72" s="4">
        <f t="shared" si="13"/>
        <v>74.549434913657123</v>
      </c>
      <c r="Y72" s="4">
        <f t="shared" si="14"/>
        <v>75.389619389281791</v>
      </c>
      <c r="Z72" s="4">
        <f t="shared" si="15"/>
        <v>75.323398743714193</v>
      </c>
      <c r="AA72" s="4">
        <f t="shared" si="16"/>
        <v>77.242147833357436</v>
      </c>
      <c r="AB72" s="4">
        <f t="shared" si="17"/>
        <v>76.702593121977316</v>
      </c>
      <c r="AC72" s="4">
        <f t="shared" si="18"/>
        <v>76.903189918589803</v>
      </c>
      <c r="AD72" s="4">
        <f t="shared" si="19"/>
        <v>76.042433240885913</v>
      </c>
      <c r="AE72" s="4">
        <f t="shared" si="20"/>
        <v>75.638481559679178</v>
      </c>
      <c r="AF72" s="4">
        <f t="shared" si="21"/>
        <v>83.921224651925414</v>
      </c>
      <c r="AG72" s="4">
        <f t="shared" si="21"/>
        <v>75.649876190585829</v>
      </c>
      <c r="AI72" s="4">
        <f t="shared" si="22"/>
        <v>-1.0545896598250977</v>
      </c>
      <c r="AJ72" s="4">
        <f t="shared" si="23"/>
        <v>0.25069559664642327</v>
      </c>
      <c r="AK72" s="4">
        <f t="shared" si="24"/>
        <v>-7.3521814386211304E-2</v>
      </c>
      <c r="AL72" s="4">
        <f t="shared" si="25"/>
        <v>-2.2680612084952543</v>
      </c>
      <c r="AM72" s="4">
        <f t="shared" si="26"/>
        <v>-1.0195485122844445</v>
      </c>
      <c r="AN72" s="4">
        <f t="shared" si="27"/>
        <v>-1.8884349136571217</v>
      </c>
      <c r="AO72" s="4">
        <f t="shared" si="28"/>
        <v>-1.6436193892817954</v>
      </c>
      <c r="AP72" s="4">
        <f t="shared" si="29"/>
        <v>-1.5263987437141964</v>
      </c>
      <c r="AQ72" s="4">
        <f t="shared" si="30"/>
        <v>-2.0891478333574298</v>
      </c>
      <c r="AR72" s="4">
        <f t="shared" si="31"/>
        <v>-0.63459312197731776</v>
      </c>
      <c r="AS72" s="4">
        <f t="shared" si="32"/>
        <v>-1.6661899185898079</v>
      </c>
      <c r="AT72" s="4">
        <f t="shared" si="33"/>
        <v>7.6566759114086835E-2</v>
      </c>
      <c r="AU72" s="4">
        <f t="shared" si="34"/>
        <v>-0.93848155967917535</v>
      </c>
      <c r="AV72" s="4">
        <f t="shared" si="65"/>
        <v>-2.0382246519254181</v>
      </c>
      <c r="AW72" s="4">
        <f t="shared" si="65"/>
        <v>-1.7498761905858231</v>
      </c>
      <c r="AY72" s="2">
        <f t="shared" si="66"/>
        <v>63.960525506033996</v>
      </c>
      <c r="AZ72" s="2">
        <f t="shared" si="66"/>
        <v>68.809607133008214</v>
      </c>
      <c r="BA72" s="2">
        <f t="shared" si="66"/>
        <v>70.414421558693405</v>
      </c>
      <c r="BB72" s="2">
        <f t="shared" si="66"/>
        <v>70.692517408890538</v>
      </c>
      <c r="BC72" s="2">
        <f t="shared" si="66"/>
        <v>70.163511090137163</v>
      </c>
      <c r="BD72" s="2">
        <f t="shared" si="66"/>
        <v>71.011899846645747</v>
      </c>
      <c r="BE72" s="2">
        <f t="shared" si="66"/>
        <v>71.752029134074817</v>
      </c>
      <c r="BF72" s="2">
        <f t="shared" si="66"/>
        <v>72.433087034205528</v>
      </c>
      <c r="BG72" s="2">
        <f t="shared" si="66"/>
        <v>73.307176946754851</v>
      </c>
      <c r="BH72" s="2">
        <f t="shared" si="66"/>
        <v>72.322049897175916</v>
      </c>
      <c r="BI72" s="2">
        <f t="shared" si="66"/>
        <v>72.758565352923142</v>
      </c>
      <c r="BJ72" s="2">
        <f t="shared" si="66"/>
        <v>72.161224683431911</v>
      </c>
      <c r="BK72" s="2">
        <f t="shared" si="66"/>
        <v>72.44980811786256</v>
      </c>
      <c r="BL72" s="2">
        <f t="shared" si="66"/>
        <v>73.659698328920143</v>
      </c>
      <c r="BM72" s="2">
        <f t="shared" si="66"/>
        <v>67.225054040368022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64.009789811066128</v>
      </c>
      <c r="DL72" s="2">
        <f t="shared" si="77"/>
        <v>68.870981070138967</v>
      </c>
      <c r="DM72" s="2">
        <f t="shared" si="77"/>
        <v>70.485635080424544</v>
      </c>
      <c r="DN72" s="2">
        <f t="shared" si="77"/>
        <v>70.762561768245988</v>
      </c>
      <c r="DO72" s="2">
        <f t="shared" si="77"/>
        <v>70.194761904761904</v>
      </c>
      <c r="DP72" s="2">
        <f t="shared" si="77"/>
        <v>71.048050114591305</v>
      </c>
      <c r="DQ72" s="2">
        <f t="shared" si="77"/>
        <v>71.799538655462158</v>
      </c>
      <c r="DR72" s="2">
        <f t="shared" si="77"/>
        <v>72.478765011459117</v>
      </c>
      <c r="DS72" s="2">
        <f t="shared" si="77"/>
        <v>73.360706996434928</v>
      </c>
      <c r="DT72" s="2">
        <f t="shared" si="77"/>
        <v>72.365630013368985</v>
      </c>
      <c r="DU72" s="2">
        <f t="shared" si="77"/>
        <v>72.824377673796803</v>
      </c>
      <c r="DV72" s="2">
        <f t="shared" si="77"/>
        <v>72.219773507130114</v>
      </c>
      <c r="DW72" s="2">
        <f t="shared" si="77"/>
        <v>72.541822638146172</v>
      </c>
      <c r="DX72" s="2">
        <f t="shared" si="77"/>
        <v>73.835623981123973</v>
      </c>
      <c r="DY72" s="2">
        <f t="shared" si="77"/>
        <v>67.477113681868744</v>
      </c>
      <c r="EA72" s="2">
        <f t="shared" si="78"/>
        <v>57.965521671826629</v>
      </c>
      <c r="EB72" s="2">
        <f t="shared" si="78"/>
        <v>62.06826845590308</v>
      </c>
      <c r="EC72" s="2">
        <f t="shared" si="78"/>
        <v>63.042655089427328</v>
      </c>
      <c r="ED72" s="2">
        <f t="shared" si="78"/>
        <v>64.017091669857251</v>
      </c>
      <c r="EE72" s="2">
        <f t="shared" si="78"/>
        <v>66.831150196078426</v>
      </c>
      <c r="EF72" s="2">
        <f t="shared" si="78"/>
        <v>67.706113559772959</v>
      </c>
      <c r="EG72" s="2">
        <f t="shared" si="78"/>
        <v>67.340936685069906</v>
      </c>
      <c r="EH72" s="2">
        <f t="shared" si="78"/>
        <v>68.133194929425073</v>
      </c>
      <c r="EI72" s="2">
        <f t="shared" si="78"/>
        <v>69.299516940345029</v>
      </c>
      <c r="EJ72" s="2">
        <f t="shared" si="78"/>
        <v>69.374140362469319</v>
      </c>
      <c r="EK72" s="2">
        <f t="shared" si="78"/>
        <v>67.785529088329199</v>
      </c>
      <c r="EL72" s="2">
        <f t="shared" si="78"/>
        <v>67.58486267457782</v>
      </c>
      <c r="EM72" s="2">
        <f t="shared" si="78"/>
        <v>67.141190951845829</v>
      </c>
      <c r="EN72" s="2">
        <f t="shared" si="78"/>
        <v>68.842035396844039</v>
      </c>
      <c r="EO72" s="2">
        <f t="shared" si="78"/>
        <v>63.679419398445432</v>
      </c>
      <c r="EQ72" s="2">
        <f t="shared" si="79"/>
        <v>58.806759277539776</v>
      </c>
      <c r="ER72" s="2">
        <f t="shared" si="79"/>
        <v>61.868289652400314</v>
      </c>
      <c r="ES72" s="2">
        <f t="shared" si="79"/>
        <v>62.41051332684092</v>
      </c>
      <c r="ET72" s="2">
        <f t="shared" si="79"/>
        <v>63.909044780841427</v>
      </c>
      <c r="EU72" s="2">
        <f t="shared" si="79"/>
        <v>65.113535353706567</v>
      </c>
      <c r="EV72" s="2">
        <f t="shared" si="79"/>
        <v>65.890936625208752</v>
      </c>
      <c r="EW72" s="2">
        <f t="shared" si="79"/>
        <v>67.327129024415683</v>
      </c>
      <c r="EX72" s="2">
        <f t="shared" si="79"/>
        <v>68.19692449066001</v>
      </c>
      <c r="EY72" s="2">
        <f t="shared" si="79"/>
        <v>68.266434100684236</v>
      </c>
      <c r="EZ72" s="2">
        <f t="shared" si="79"/>
        <v>68.622168836097842</v>
      </c>
      <c r="FA72" s="2">
        <f t="shared" si="79"/>
        <v>66.674875032495521</v>
      </c>
      <c r="FB72" s="2">
        <f t="shared" si="79"/>
        <v>66.89231815526179</v>
      </c>
      <c r="FC72" s="2">
        <f t="shared" si="79"/>
        <v>66.590163065282624</v>
      </c>
      <c r="FD72" s="2">
        <f t="shared" si="79"/>
        <v>69.138610015797042</v>
      </c>
      <c r="FE72" s="2">
        <f t="shared" si="79"/>
        <v>64.802218309859143</v>
      </c>
      <c r="FG72" s="2">
        <f t="shared" si="80"/>
        <v>8.1505823355565825E-3</v>
      </c>
      <c r="FH72" s="2">
        <f t="shared" si="80"/>
        <v>9.0219799935332638E-3</v>
      </c>
      <c r="FI72" s="2">
        <f t="shared" si="80"/>
        <v>9.5678776107983726E-3</v>
      </c>
      <c r="FJ72" s="2">
        <f t="shared" si="80"/>
        <v>1.0383910730586742E-2</v>
      </c>
      <c r="FK72" s="2">
        <f t="shared" si="80"/>
        <v>9.2908507500367669E-3</v>
      </c>
      <c r="FL72" s="2">
        <f t="shared" si="80"/>
        <v>1.0817161560720701E-2</v>
      </c>
      <c r="FM72" s="2">
        <f t="shared" si="80"/>
        <v>1.0655699185682335E-2</v>
      </c>
      <c r="FN72" s="2">
        <f t="shared" si="80"/>
        <v>1.0511388932199899E-2</v>
      </c>
      <c r="FO72" s="2">
        <f t="shared" si="80"/>
        <v>1.3180877686695481E-2</v>
      </c>
      <c r="FP72" s="2">
        <f t="shared" si="80"/>
        <v>1.456803163900806E-2</v>
      </c>
      <c r="FQ72" s="2">
        <f t="shared" si="80"/>
        <v>1.3060983949485386E-2</v>
      </c>
      <c r="FR72" s="2">
        <f t="shared" si="80"/>
        <v>1.2632135881383261E-2</v>
      </c>
      <c r="FS72" s="2">
        <f t="shared" si="80"/>
        <v>1.7037732731866005E-2</v>
      </c>
      <c r="FT72" s="2">
        <f t="shared" si="80"/>
        <v>3.5230306174380943E-2</v>
      </c>
      <c r="FU72" s="2">
        <f t="shared" si="80"/>
        <v>6.63717648858618E-2</v>
      </c>
      <c r="FW72" s="2">
        <f t="shared" si="70"/>
        <v>1.1283885364835612E-10</v>
      </c>
      <c r="FX72" s="2">
        <f t="shared" si="70"/>
        <v>1.1686501486240065E-10</v>
      </c>
      <c r="FY72" s="2">
        <f t="shared" si="70"/>
        <v>1.8613803243842802E-10</v>
      </c>
      <c r="FZ72" s="2">
        <f t="shared" si="70"/>
        <v>1.6605525103754299E-10</v>
      </c>
      <c r="GA72" s="2">
        <f t="shared" si="70"/>
        <v>1.503698861517813E-10</v>
      </c>
      <c r="GB72" s="2">
        <f t="shared" si="70"/>
        <v>1.6880604647692938E-10</v>
      </c>
      <c r="GC72" s="2">
        <f t="shared" si="70"/>
        <v>1.5517639778010874E-10</v>
      </c>
      <c r="GD72" s="2">
        <f t="shared" si="70"/>
        <v>1.6942223176775022E-10</v>
      </c>
      <c r="GE72" s="2">
        <f t="shared" si="70"/>
        <v>2.7909152741926293E-10</v>
      </c>
      <c r="GF72" s="2">
        <f t="shared" si="70"/>
        <v>4.1356869811513693E-10</v>
      </c>
      <c r="GG72" s="2">
        <f t="shared" si="70"/>
        <v>3.3760776502611162E-10</v>
      </c>
      <c r="GH72" s="2">
        <f t="shared" si="70"/>
        <v>3.8020408964467041E-10</v>
      </c>
      <c r="GI72" s="2">
        <f t="shared" si="70"/>
        <v>1.8677466826811533E-9</v>
      </c>
      <c r="GJ72" s="2">
        <f t="shared" si="70"/>
        <v>8.5281903956681013E-9</v>
      </c>
      <c r="GK72" s="2">
        <f t="shared" si="70"/>
        <v>2.7241783012606117E-8</v>
      </c>
      <c r="GM72" s="107">
        <f t="shared" si="71"/>
        <v>1.5506550420039978E-2</v>
      </c>
      <c r="GN72" s="107">
        <f t="shared" si="71"/>
        <v>9.7803422110767698E-3</v>
      </c>
      <c r="GO72" s="107">
        <f t="shared" si="71"/>
        <v>9.1903807322781354E-3</v>
      </c>
      <c r="GP72" s="107">
        <f t="shared" si="71"/>
        <v>9.5095125127164955E-3</v>
      </c>
      <c r="GQ72" s="107">
        <f t="shared" si="71"/>
        <v>4.9908501860548961E-3</v>
      </c>
      <c r="GR72" s="107">
        <f t="shared" si="71"/>
        <v>4.6375135169587616E-3</v>
      </c>
      <c r="GS72" s="107">
        <f t="shared" si="71"/>
        <v>4.7902245146547832E-3</v>
      </c>
      <c r="GT72" s="107">
        <f t="shared" si="71"/>
        <v>3.918213593209049E-3</v>
      </c>
      <c r="GU72" s="107">
        <f t="shared" si="71"/>
        <v>5.3036913916462468E-3</v>
      </c>
      <c r="GV72" s="107">
        <f t="shared" si="71"/>
        <v>6.0154283287963337E-3</v>
      </c>
      <c r="GW72" s="107">
        <f t="shared" si="71"/>
        <v>5.5107565921824649E-3</v>
      </c>
      <c r="GX72" s="107">
        <f t="shared" si="71"/>
        <v>5.1909272994932884E-3</v>
      </c>
      <c r="GY72" s="107">
        <f t="shared" si="71"/>
        <v>4.1875933048092203E-3</v>
      </c>
      <c r="GZ72" s="107">
        <f t="shared" si="71"/>
        <v>1.6045531888913743E-2</v>
      </c>
      <c r="HA72" s="107">
        <f t="shared" si="71"/>
        <v>1.5307748178059353E-2</v>
      </c>
      <c r="HC72" s="107">
        <f t="shared" si="76"/>
        <v>5.821611323587115E-8</v>
      </c>
      <c r="HD72" s="107">
        <f t="shared" si="72"/>
        <v>4.0534550432782934E-9</v>
      </c>
      <c r="HE72" s="107">
        <f t="shared" si="72"/>
        <v>3.5872933860640752E-9</v>
      </c>
      <c r="HF72" s="107">
        <f t="shared" si="72"/>
        <v>2.529738227343355E-9</v>
      </c>
      <c r="HG72" s="107">
        <f t="shared" si="72"/>
        <v>2.0391125290993499E-10</v>
      </c>
      <c r="HH72" s="107">
        <f t="shared" si="72"/>
        <v>7.4870829261229921E-11</v>
      </c>
      <c r="HI72" s="107">
        <f t="shared" si="72"/>
        <v>8.9946486814405646E-11</v>
      </c>
      <c r="HJ72" s="107">
        <f t="shared" si="72"/>
        <v>4.6686082176583864E-11</v>
      </c>
      <c r="HK72" s="107">
        <f t="shared" si="72"/>
        <v>1.0548804775314938E-10</v>
      </c>
      <c r="HL72" s="107">
        <f t="shared" si="72"/>
        <v>1.5007981208728056E-10</v>
      </c>
      <c r="HM72" s="107">
        <f t="shared" si="72"/>
        <v>1.3262408674656493E-10</v>
      </c>
      <c r="HN72" s="107">
        <f t="shared" si="72"/>
        <v>1.2088380244838725E-10</v>
      </c>
      <c r="HO72" s="107">
        <f t="shared" si="72"/>
        <v>4.2998106899854406E-11</v>
      </c>
      <c r="HP72" s="107">
        <f t="shared" si="72"/>
        <v>1.9033466692758331E-9</v>
      </c>
      <c r="HQ72" s="107">
        <f t="shared" si="72"/>
        <v>1.6595891174219705E-10</v>
      </c>
      <c r="HS72" s="107">
        <f t="shared" si="73"/>
        <v>3.7416587717631685E-30</v>
      </c>
      <c r="HT72" s="107">
        <f t="shared" si="73"/>
        <v>1.7760138318853965E-35</v>
      </c>
      <c r="HU72" s="107">
        <f t="shared" si="73"/>
        <v>1.496913103861467E-35</v>
      </c>
      <c r="HV72" s="107">
        <f t="shared" si="73"/>
        <v>1.1018838380942775E-36</v>
      </c>
      <c r="HW72" s="107">
        <f t="shared" si="73"/>
        <v>4.0189875101239928E-41</v>
      </c>
      <c r="HX72" s="107">
        <f t="shared" si="73"/>
        <v>8.6366934048810646E-44</v>
      </c>
      <c r="HY72" s="107">
        <f t="shared" si="73"/>
        <v>1.8135275541437403E-43</v>
      </c>
      <c r="HZ72" s="107">
        <f t="shared" si="73"/>
        <v>1.160502627262941E-44</v>
      </c>
      <c r="IA72" s="107">
        <f t="shared" si="73"/>
        <v>6.9699131040559129E-44</v>
      </c>
      <c r="IB72" s="107">
        <f t="shared" si="73"/>
        <v>3.0901167662286612E-43</v>
      </c>
      <c r="IC72" s="107">
        <f t="shared" si="73"/>
        <v>5.4165013069381268E-43</v>
      </c>
      <c r="ID72" s="107">
        <f t="shared" si="73"/>
        <v>9.4369043194378927E-43</v>
      </c>
      <c r="IE72" s="107">
        <f t="shared" si="73"/>
        <v>1.3731372450119651E-44</v>
      </c>
      <c r="IF72" s="107">
        <f t="shared" si="73"/>
        <v>1.1984170300070184E-39</v>
      </c>
      <c r="IG72" s="107">
        <f t="shared" si="73"/>
        <v>1.7587950739614963E-25</v>
      </c>
      <c r="II72" s="107">
        <f t="shared" si="74"/>
        <v>1.507016827903441E-83</v>
      </c>
      <c r="IJ72" s="107">
        <f t="shared" si="74"/>
        <v>9.9283858982007854E-99</v>
      </c>
      <c r="IK72" s="107">
        <f t="shared" si="74"/>
        <v>8.372979985841913E-99</v>
      </c>
      <c r="IL72" s="107">
        <f t="shared" si="74"/>
        <v>1.8241401697058188E-102</v>
      </c>
      <c r="IM72" s="107">
        <f t="shared" si="74"/>
        <v>3.6223673377389261E-115</v>
      </c>
      <c r="IN72" s="107">
        <f t="shared" si="74"/>
        <v>8.7180603631698922E-124</v>
      </c>
      <c r="IO72" s="107">
        <f t="shared" si="74"/>
        <v>5.5131959850107213E-123</v>
      </c>
      <c r="IP72" s="107">
        <f t="shared" si="74"/>
        <v>8.7768116395637084E-127</v>
      </c>
      <c r="IQ72" s="107">
        <f t="shared" si="74"/>
        <v>1.3849383094795359E-125</v>
      </c>
      <c r="IR72" s="107">
        <f t="shared" si="74"/>
        <v>2.3193935710786185E-123</v>
      </c>
      <c r="IS72" s="107">
        <f t="shared" si="74"/>
        <v>7.3579609405744173E-122</v>
      </c>
      <c r="IT72" s="107">
        <f t="shared" si="74"/>
        <v>2.3226983797018259E-120</v>
      </c>
      <c r="IU72" s="107">
        <f t="shared" si="74"/>
        <v>2.9118209534087105E-125</v>
      </c>
      <c r="IV72" s="107">
        <f t="shared" si="74"/>
        <v>8.8565720597300179E-114</v>
      </c>
      <c r="IW72" s="107">
        <f t="shared" si="74"/>
        <v>1.7712371192363426E-64</v>
      </c>
      <c r="IY72" s="107">
        <f t="shared" si="75"/>
        <v>1.5506608636153213E-2</v>
      </c>
      <c r="IZ72" s="107">
        <f t="shared" si="75"/>
        <v>9.7803462645318136E-3</v>
      </c>
      <c r="JA72" s="107">
        <f t="shared" si="75"/>
        <v>9.1903843195715214E-3</v>
      </c>
      <c r="JB72" s="107">
        <f t="shared" si="75"/>
        <v>9.5095150424547234E-3</v>
      </c>
      <c r="JC72" s="107">
        <f t="shared" si="75"/>
        <v>4.9908503899661495E-3</v>
      </c>
      <c r="JD72" s="107">
        <f t="shared" si="75"/>
        <v>4.6375135918295908E-3</v>
      </c>
      <c r="JE72" s="107">
        <f t="shared" si="75"/>
        <v>4.7902246046012701E-3</v>
      </c>
      <c r="JF72" s="107">
        <f t="shared" si="75"/>
        <v>3.9182136398951311E-3</v>
      </c>
      <c r="JG72" s="107">
        <f t="shared" si="75"/>
        <v>5.3036914971342948E-3</v>
      </c>
      <c r="JH72" s="107">
        <f t="shared" si="75"/>
        <v>6.0154284788761459E-3</v>
      </c>
      <c r="JI72" s="107">
        <f t="shared" si="75"/>
        <v>5.5107567248065519E-3</v>
      </c>
      <c r="JJ72" s="107">
        <f t="shared" si="75"/>
        <v>5.1909274203770905E-3</v>
      </c>
      <c r="JK72" s="107">
        <f t="shared" si="75"/>
        <v>4.1875933478073271E-3</v>
      </c>
      <c r="JL72" s="107">
        <f t="shared" si="75"/>
        <v>1.6045533792260411E-2</v>
      </c>
      <c r="JM72" s="107">
        <f t="shared" si="75"/>
        <v>1.5307748344018265E-2</v>
      </c>
    </row>
    <row r="73" spans="2:273" x14ac:dyDescent="0.25">
      <c r="B73" s="2">
        <v>45</v>
      </c>
      <c r="C73" s="37">
        <v>75.305999999999997</v>
      </c>
      <c r="D73" s="37">
        <v>77.225999999999999</v>
      </c>
      <c r="E73" s="37">
        <v>78.216999999999999</v>
      </c>
      <c r="F73" s="37">
        <v>77.45</v>
      </c>
      <c r="G73" s="37">
        <v>74.05</v>
      </c>
      <c r="H73" s="37">
        <v>74.084999999999994</v>
      </c>
      <c r="I73" s="37">
        <v>73.305000000000007</v>
      </c>
      <c r="J73" s="37">
        <v>75.186000000000007</v>
      </c>
      <c r="K73" s="37">
        <v>77.236999999999995</v>
      </c>
      <c r="L73" s="37">
        <v>77.965999999999994</v>
      </c>
      <c r="M73" s="37">
        <v>77.338999999999999</v>
      </c>
      <c r="N73" s="37">
        <v>77.61</v>
      </c>
      <c r="O73" s="37">
        <v>77.3</v>
      </c>
      <c r="P73" s="37">
        <v>83.966999999999999</v>
      </c>
      <c r="Q73" s="37">
        <v>75.716999999999999</v>
      </c>
      <c r="S73" s="4">
        <f t="shared" si="8"/>
        <v>77.506851961893517</v>
      </c>
      <c r="T73" s="4">
        <f t="shared" si="9"/>
        <v>78.37068914331843</v>
      </c>
      <c r="U73" s="4">
        <f t="shared" si="10"/>
        <v>79.588923051789365</v>
      </c>
      <c r="V73" s="4">
        <f t="shared" si="11"/>
        <v>80.171198005166133</v>
      </c>
      <c r="W73" s="4">
        <f t="shared" si="12"/>
        <v>75.80906948024824</v>
      </c>
      <c r="X73" s="4">
        <f t="shared" si="13"/>
        <v>76.40893831937997</v>
      </c>
      <c r="Y73" s="4">
        <f t="shared" si="14"/>
        <v>77.251857144697425</v>
      </c>
      <c r="Z73" s="4">
        <f t="shared" si="15"/>
        <v>76.894301749688978</v>
      </c>
      <c r="AA73" s="4">
        <f t="shared" si="16"/>
        <v>79.280146460658074</v>
      </c>
      <c r="AB73" s="4">
        <f t="shared" si="17"/>
        <v>78.912728314199228</v>
      </c>
      <c r="AC73" s="4">
        <f t="shared" si="18"/>
        <v>79.030675717650169</v>
      </c>
      <c r="AD73" s="4">
        <f t="shared" si="19"/>
        <v>78.080345562123213</v>
      </c>
      <c r="AE73" s="4">
        <f t="shared" si="20"/>
        <v>77.364133866424922</v>
      </c>
      <c r="AF73" s="4">
        <f t="shared" si="21"/>
        <v>87.97977297027397</v>
      </c>
      <c r="AG73" s="4">
        <f t="shared" si="21"/>
        <v>79.615213837506843</v>
      </c>
      <c r="AI73" s="4">
        <f t="shared" si="22"/>
        <v>-2.2008519618935196</v>
      </c>
      <c r="AJ73" s="4">
        <f t="shared" si="23"/>
        <v>-1.1446891433184305</v>
      </c>
      <c r="AK73" s="4">
        <f t="shared" si="24"/>
        <v>-1.3719230517893664</v>
      </c>
      <c r="AL73" s="4">
        <f t="shared" si="25"/>
        <v>-2.72119800516613</v>
      </c>
      <c r="AM73" s="4">
        <f t="shared" si="26"/>
        <v>-1.7590694802482432</v>
      </c>
      <c r="AN73" s="4">
        <f t="shared" si="27"/>
        <v>-2.3239383193799767</v>
      </c>
      <c r="AO73" s="4">
        <f t="shared" si="28"/>
        <v>-3.9468571446974181</v>
      </c>
      <c r="AP73" s="4">
        <f t="shared" si="29"/>
        <v>-1.708301749688971</v>
      </c>
      <c r="AQ73" s="4">
        <f t="shared" si="30"/>
        <v>-2.0431464606580789</v>
      </c>
      <c r="AR73" s="4">
        <f t="shared" si="31"/>
        <v>-0.94672831419923398</v>
      </c>
      <c r="AS73" s="4">
        <f t="shared" si="32"/>
        <v>-1.6916757176501704</v>
      </c>
      <c r="AT73" s="4">
        <f t="shared" si="33"/>
        <v>-0.47034556212321377</v>
      </c>
      <c r="AU73" s="4">
        <f t="shared" si="34"/>
        <v>-6.413386642492469E-2</v>
      </c>
      <c r="AV73" s="4">
        <f t="shared" si="65"/>
        <v>-4.0127729702739714</v>
      </c>
      <c r="AW73" s="4">
        <f t="shared" si="65"/>
        <v>-3.8982138375068445</v>
      </c>
      <c r="AY73" s="2">
        <f t="shared" si="66"/>
        <v>63.995614126968519</v>
      </c>
      <c r="AZ73" s="2">
        <f t="shared" si="66"/>
        <v>68.888998863148501</v>
      </c>
      <c r="BA73" s="2">
        <f t="shared" si="66"/>
        <v>70.503709417101689</v>
      </c>
      <c r="BB73" s="2">
        <f t="shared" si="66"/>
        <v>70.781338711460521</v>
      </c>
      <c r="BC73" s="2">
        <f t="shared" si="66"/>
        <v>70.29659881828097</v>
      </c>
      <c r="BD73" s="2">
        <f t="shared" si="66"/>
        <v>71.140529220538156</v>
      </c>
      <c r="BE73" s="2">
        <f t="shared" si="66"/>
        <v>71.857178426483486</v>
      </c>
      <c r="BF73" s="2">
        <f t="shared" si="66"/>
        <v>72.535120515557267</v>
      </c>
      <c r="BG73" s="2">
        <f t="shared" si="66"/>
        <v>73.388417657907652</v>
      </c>
      <c r="BH73" s="2">
        <f t="shared" si="66"/>
        <v>72.37106956540444</v>
      </c>
      <c r="BI73" s="2">
        <f t="shared" si="66"/>
        <v>72.852433397332064</v>
      </c>
      <c r="BJ73" s="2">
        <f t="shared" si="66"/>
        <v>72.280052062885474</v>
      </c>
      <c r="BK73" s="2">
        <f t="shared" si="66"/>
        <v>72.547888190005779</v>
      </c>
      <c r="BL73" s="2">
        <f t="shared" si="66"/>
        <v>73.758104650417792</v>
      </c>
      <c r="BM73" s="2">
        <f t="shared" si="66"/>
        <v>67.286108595063752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64.058866531713903</v>
      </c>
      <c r="DL73" s="2">
        <f t="shared" si="77"/>
        <v>68.968604004814537</v>
      </c>
      <c r="DM73" s="2">
        <f t="shared" si="77"/>
        <v>70.596069154174401</v>
      </c>
      <c r="DN73" s="2">
        <f t="shared" si="77"/>
        <v>70.872437028121254</v>
      </c>
      <c r="DO73" s="2">
        <f t="shared" si="77"/>
        <v>70.339500000000001</v>
      </c>
      <c r="DP73" s="2">
        <f t="shared" si="77"/>
        <v>71.19024996180292</v>
      </c>
      <c r="DQ73" s="2">
        <f t="shared" si="77"/>
        <v>71.920557983193248</v>
      </c>
      <c r="DR73" s="2">
        <f t="shared" si="77"/>
        <v>72.5962038197097</v>
      </c>
      <c r="DS73" s="2">
        <f t="shared" si="77"/>
        <v>73.460138146167552</v>
      </c>
      <c r="DT73" s="2">
        <f t="shared" si="77"/>
        <v>72.430175133689843</v>
      </c>
      <c r="DU73" s="2">
        <f t="shared" si="77"/>
        <v>72.939617647058824</v>
      </c>
      <c r="DV73" s="2">
        <f t="shared" si="77"/>
        <v>72.358337344028513</v>
      </c>
      <c r="DW73" s="2">
        <f t="shared" si="77"/>
        <v>72.666652852049921</v>
      </c>
      <c r="DX73" s="2">
        <f t="shared" si="77"/>
        <v>73.982065293865276</v>
      </c>
      <c r="DY73" s="2">
        <f t="shared" si="77"/>
        <v>67.600898998887658</v>
      </c>
      <c r="EA73" s="2">
        <f t="shared" si="78"/>
        <v>57.881491486068114</v>
      </c>
      <c r="EB73" s="2">
        <f t="shared" si="78"/>
        <v>61.943502606368</v>
      </c>
      <c r="EC73" s="2">
        <f t="shared" si="78"/>
        <v>62.909338702619912</v>
      </c>
      <c r="ED73" s="2">
        <f t="shared" si="78"/>
        <v>63.885038587759119</v>
      </c>
      <c r="EE73" s="2">
        <f t="shared" si="78"/>
        <v>66.662807843137259</v>
      </c>
      <c r="EF73" s="2">
        <f t="shared" si="78"/>
        <v>67.528919208939328</v>
      </c>
      <c r="EG73" s="2">
        <f t="shared" si="78"/>
        <v>67.182898664787203</v>
      </c>
      <c r="EH73" s="2">
        <f t="shared" si="78"/>
        <v>67.967676683224312</v>
      </c>
      <c r="EI73" s="2">
        <f t="shared" si="78"/>
        <v>69.123246518395334</v>
      </c>
      <c r="EJ73" s="2">
        <f t="shared" si="78"/>
        <v>69.195262098042917</v>
      </c>
      <c r="EK73" s="2">
        <f t="shared" si="78"/>
        <v>67.619412675889791</v>
      </c>
      <c r="EL73" s="2">
        <f t="shared" si="78"/>
        <v>67.41953677772706</v>
      </c>
      <c r="EM73" s="2">
        <f t="shared" si="78"/>
        <v>66.990084696383235</v>
      </c>
      <c r="EN73" s="2">
        <f t="shared" si="78"/>
        <v>68.695831042718979</v>
      </c>
      <c r="EO73" s="2">
        <f t="shared" si="78"/>
        <v>63.576833254477876</v>
      </c>
      <c r="EQ73" s="2">
        <f t="shared" si="79"/>
        <v>58.703422536740312</v>
      </c>
      <c r="ER73" s="2">
        <f t="shared" si="79"/>
        <v>61.743457707959521</v>
      </c>
      <c r="ES73" s="2">
        <f t="shared" si="79"/>
        <v>62.286112351804661</v>
      </c>
      <c r="ET73" s="2">
        <f t="shared" si="79"/>
        <v>63.775931085416246</v>
      </c>
      <c r="EU73" s="2">
        <f t="shared" si="79"/>
        <v>64.972521940105878</v>
      </c>
      <c r="EV73" s="2">
        <f t="shared" si="79"/>
        <v>65.743859578766347</v>
      </c>
      <c r="EW73" s="2">
        <f t="shared" si="79"/>
        <v>67.167878889957905</v>
      </c>
      <c r="EX73" s="2">
        <f t="shared" si="79"/>
        <v>68.029202410861686</v>
      </c>
      <c r="EY73" s="2">
        <f t="shared" si="79"/>
        <v>68.107591314192305</v>
      </c>
      <c r="EZ73" s="2">
        <f t="shared" si="79"/>
        <v>68.455276834411023</v>
      </c>
      <c r="FA73" s="2">
        <f t="shared" si="79"/>
        <v>66.527915566379804</v>
      </c>
      <c r="FB73" s="2">
        <f t="shared" si="79"/>
        <v>66.738931141856597</v>
      </c>
      <c r="FC73" s="2">
        <f t="shared" si="79"/>
        <v>66.448265608855593</v>
      </c>
      <c r="FD73" s="2">
        <f t="shared" si="79"/>
        <v>68.985294889849527</v>
      </c>
      <c r="FE73" s="2">
        <f t="shared" si="79"/>
        <v>64.671940670629269</v>
      </c>
      <c r="FG73" s="2">
        <f t="shared" si="80"/>
        <v>1.0239366137682377E-2</v>
      </c>
      <c r="FH73" s="2">
        <f t="shared" si="80"/>
        <v>1.1331529201016296E-2</v>
      </c>
      <c r="FI73" s="2">
        <f t="shared" si="80"/>
        <v>1.2015477517879451E-2</v>
      </c>
      <c r="FJ73" s="2">
        <f t="shared" si="80"/>
        <v>1.3037515667020595E-2</v>
      </c>
      <c r="FK73" s="2">
        <f t="shared" si="80"/>
        <v>1.1668418123879616E-2</v>
      </c>
      <c r="FL73" s="2">
        <f t="shared" si="80"/>
        <v>1.3579964292089517E-2</v>
      </c>
      <c r="FM73" s="2">
        <f t="shared" si="80"/>
        <v>1.3377820659370177E-2</v>
      </c>
      <c r="FN73" s="2">
        <f t="shared" si="80"/>
        <v>1.3197136446291398E-2</v>
      </c>
      <c r="FO73" s="2">
        <f t="shared" si="80"/>
        <v>1.6537302302821622E-2</v>
      </c>
      <c r="FP73" s="2">
        <f t="shared" si="80"/>
        <v>1.8271145854257414E-2</v>
      </c>
      <c r="FQ73" s="2">
        <f t="shared" si="80"/>
        <v>1.638738539874195E-2</v>
      </c>
      <c r="FR73" s="2">
        <f t="shared" si="80"/>
        <v>1.585107148311261E-2</v>
      </c>
      <c r="FS73" s="2">
        <f t="shared" si="80"/>
        <v>2.0921912243396637E-2</v>
      </c>
      <c r="FT73" s="2">
        <f t="shared" si="80"/>
        <v>4.2366765413336761E-2</v>
      </c>
      <c r="FU73" s="2">
        <f t="shared" si="80"/>
        <v>7.8226962338964312E-2</v>
      </c>
      <c r="FW73" s="2">
        <f t="shared" si="70"/>
        <v>1.4205570029148795E-10</v>
      </c>
      <c r="FX73" s="2">
        <f t="shared" si="70"/>
        <v>1.471243369555272E-10</v>
      </c>
      <c r="FY73" s="2">
        <f t="shared" si="70"/>
        <v>2.343338991268099E-10</v>
      </c>
      <c r="FZ73" s="2">
        <f t="shared" si="70"/>
        <v>2.09051175284034E-10</v>
      </c>
      <c r="GA73" s="2">
        <f t="shared" si="70"/>
        <v>1.8930447083770268E-10</v>
      </c>
      <c r="GB73" s="2">
        <f t="shared" si="70"/>
        <v>2.1251422156502482E-10</v>
      </c>
      <c r="GC73" s="2">
        <f t="shared" si="70"/>
        <v>1.9535551046820945E-10</v>
      </c>
      <c r="GD73" s="2">
        <f t="shared" si="70"/>
        <v>2.1328995288594502E-10</v>
      </c>
      <c r="GE73" s="2">
        <f t="shared" si="70"/>
        <v>3.5135541605916803E-10</v>
      </c>
      <c r="GF73" s="2">
        <f t="shared" si="70"/>
        <v>5.2065214352402451E-10</v>
      </c>
      <c r="GG73" s="2">
        <f t="shared" si="70"/>
        <v>4.2502299457325215E-10</v>
      </c>
      <c r="GH73" s="2">
        <f t="shared" si="70"/>
        <v>4.7864859007462236E-10</v>
      </c>
      <c r="GI73" s="2">
        <f t="shared" si="70"/>
        <v>2.3026454068457677E-9</v>
      </c>
      <c r="GJ73" s="2">
        <f t="shared" si="70"/>
        <v>1.0332138523763925E-8</v>
      </c>
      <c r="GK73" s="2">
        <f t="shared" si="70"/>
        <v>3.2520604067431826E-8</v>
      </c>
      <c r="GM73" s="107">
        <f t="shared" si="71"/>
        <v>2.1208131295601246E-2</v>
      </c>
      <c r="GN73" s="107">
        <f t="shared" si="71"/>
        <v>1.4013962663972854E-2</v>
      </c>
      <c r="GO73" s="107">
        <f t="shared" si="71"/>
        <v>1.330067403429183E-2</v>
      </c>
      <c r="GP73" s="107">
        <f t="shared" si="71"/>
        <v>1.3810889769167013E-2</v>
      </c>
      <c r="GQ73" s="107">
        <f t="shared" si="71"/>
        <v>7.6038208000210102E-3</v>
      </c>
      <c r="GR73" s="107">
        <f t="shared" si="71"/>
        <v>7.2134217125218274E-3</v>
      </c>
      <c r="GS73" s="107">
        <f t="shared" si="71"/>
        <v>7.4182463246357105E-3</v>
      </c>
      <c r="GT73" s="107">
        <f t="shared" si="71"/>
        <v>6.1716324865696707E-3</v>
      </c>
      <c r="GU73" s="107">
        <f t="shared" si="71"/>
        <v>8.3092895096831473E-3</v>
      </c>
      <c r="GV73" s="107">
        <f t="shared" si="71"/>
        <v>9.4082518699110697E-3</v>
      </c>
      <c r="GW73" s="107">
        <f t="shared" si="71"/>
        <v>8.5942392672093641E-3</v>
      </c>
      <c r="GX73" s="107">
        <f t="shared" si="71"/>
        <v>8.1138645374904117E-3</v>
      </c>
      <c r="GY73" s="107">
        <f t="shared" si="71"/>
        <v>6.6105655879867692E-3</v>
      </c>
      <c r="GZ73" s="107">
        <f t="shared" si="71"/>
        <v>2.3311428076893528E-2</v>
      </c>
      <c r="HA73" s="107">
        <f t="shared" si="71"/>
        <v>2.3663372017848627E-2</v>
      </c>
      <c r="HC73" s="107">
        <f t="shared" si="76"/>
        <v>1.2310061367177356E-7</v>
      </c>
      <c r="HD73" s="107">
        <f t="shared" si="72"/>
        <v>9.7883489313137642E-9</v>
      </c>
      <c r="HE73" s="107">
        <f t="shared" si="72"/>
        <v>8.8500023630755183E-9</v>
      </c>
      <c r="HF73" s="107">
        <f t="shared" si="72"/>
        <v>6.3711042032661613E-9</v>
      </c>
      <c r="HG73" s="107">
        <f t="shared" si="72"/>
        <v>5.7586646065931862E-10</v>
      </c>
      <c r="HH73" s="107">
        <f t="shared" si="72"/>
        <v>2.2651013829236915E-10</v>
      </c>
      <c r="HI73" s="107">
        <f t="shared" si="72"/>
        <v>2.6882500778489282E-10</v>
      </c>
      <c r="HJ73" s="107">
        <f t="shared" si="72"/>
        <v>1.4486358806638273E-10</v>
      </c>
      <c r="HK73" s="107">
        <f t="shared" si="72"/>
        <v>3.2702804700496952E-10</v>
      </c>
      <c r="HL73" s="107">
        <f t="shared" si="72"/>
        <v>4.656767576528282E-10</v>
      </c>
      <c r="HM73" s="107">
        <f t="shared" si="72"/>
        <v>4.0575544705850076E-10</v>
      </c>
      <c r="HN73" s="107">
        <f t="shared" si="72"/>
        <v>3.7037637406384672E-10</v>
      </c>
      <c r="HO73" s="107">
        <f t="shared" si="72"/>
        <v>1.3541520432647005E-10</v>
      </c>
      <c r="HP73" s="107">
        <f t="shared" si="72"/>
        <v>5.1251952055772237E-9</v>
      </c>
      <c r="HQ73" s="107">
        <f t="shared" si="72"/>
        <v>5.4942312608541897E-10</v>
      </c>
      <c r="HS73" s="107">
        <f t="shared" si="73"/>
        <v>2.1969309061382681E-29</v>
      </c>
      <c r="HT73" s="107">
        <f t="shared" si="73"/>
        <v>1.4517024172656263E-34</v>
      </c>
      <c r="HU73" s="107">
        <f t="shared" si="73"/>
        <v>1.281812548078185E-34</v>
      </c>
      <c r="HV73" s="107">
        <f t="shared" si="73"/>
        <v>1.0067662211783527E-35</v>
      </c>
      <c r="HW73" s="107">
        <f t="shared" si="73"/>
        <v>4.7989626068054147E-40</v>
      </c>
      <c r="HX73" s="107">
        <f t="shared" si="73"/>
        <v>1.2482929547795351E-42</v>
      </c>
      <c r="HY73" s="107">
        <f t="shared" si="73"/>
        <v>2.5468996265648371E-42</v>
      </c>
      <c r="HZ73" s="107">
        <f t="shared" si="73"/>
        <v>1.7822297552368376E-43</v>
      </c>
      <c r="IA73" s="107">
        <f t="shared" si="73"/>
        <v>1.0952273320154612E-42</v>
      </c>
      <c r="IB73" s="107">
        <f t="shared" si="73"/>
        <v>4.8715853656699174E-42</v>
      </c>
      <c r="IC73" s="107">
        <f t="shared" si="73"/>
        <v>8.1204874904216571E-42</v>
      </c>
      <c r="ID73" s="107">
        <f t="shared" si="73"/>
        <v>1.4005458156327643E-41</v>
      </c>
      <c r="IE73" s="107">
        <f t="shared" si="73"/>
        <v>2.1700946604681219E-43</v>
      </c>
      <c r="IF73" s="107">
        <f t="shared" si="73"/>
        <v>1.393096054906765E-38</v>
      </c>
      <c r="IG73" s="107">
        <f t="shared" si="73"/>
        <v>8.0173680976107267E-25</v>
      </c>
      <c r="II73" s="107">
        <f t="shared" si="74"/>
        <v>6.4797004580326636E-82</v>
      </c>
      <c r="IJ73" s="107">
        <f t="shared" si="74"/>
        <v>8.6342982151796379E-97</v>
      </c>
      <c r="IK73" s="107">
        <f t="shared" si="74"/>
        <v>8.0135024304387728E-97</v>
      </c>
      <c r="IL73" s="107">
        <f t="shared" si="74"/>
        <v>2.0246462380125816E-100</v>
      </c>
      <c r="IM73" s="107">
        <f t="shared" si="74"/>
        <v>7.1144956006763417E-113</v>
      </c>
      <c r="IN73" s="107">
        <f t="shared" si="74"/>
        <v>2.6330230353920678E-121</v>
      </c>
      <c r="IO73" s="107">
        <f t="shared" si="74"/>
        <v>1.570443116077015E-120</v>
      </c>
      <c r="IP73" s="107">
        <f t="shared" si="74"/>
        <v>3.0527890775991942E-124</v>
      </c>
      <c r="IQ73" s="107">
        <f t="shared" si="74"/>
        <v>5.1909140346853941E-123</v>
      </c>
      <c r="IR73" s="107">
        <f t="shared" si="74"/>
        <v>8.6840326969698148E-121</v>
      </c>
      <c r="IS73" s="107">
        <f t="shared" si="74"/>
        <v>2.4255284698937795E-119</v>
      </c>
      <c r="IT73" s="107">
        <f t="shared" si="74"/>
        <v>7.3478112376820663E-118</v>
      </c>
      <c r="IU73" s="107">
        <f t="shared" si="74"/>
        <v>1.0439743937879172E-122</v>
      </c>
      <c r="IV73" s="107">
        <f t="shared" si="74"/>
        <v>1.7575109552919076E-111</v>
      </c>
      <c r="IW73" s="107">
        <f t="shared" si="74"/>
        <v>3.2789657760546098E-63</v>
      </c>
      <c r="IY73" s="107">
        <f t="shared" si="75"/>
        <v>2.1208254396214918E-2</v>
      </c>
      <c r="IZ73" s="107">
        <f t="shared" si="75"/>
        <v>1.4013972452321785E-2</v>
      </c>
      <c r="JA73" s="107">
        <f t="shared" si="75"/>
        <v>1.3300682884294193E-2</v>
      </c>
      <c r="JB73" s="107">
        <f t="shared" si="75"/>
        <v>1.3810896140271216E-2</v>
      </c>
      <c r="JC73" s="107">
        <f t="shared" si="75"/>
        <v>7.6038213758874706E-3</v>
      </c>
      <c r="JD73" s="107">
        <f t="shared" si="75"/>
        <v>7.2134219390319653E-3</v>
      </c>
      <c r="JE73" s="107">
        <f t="shared" si="75"/>
        <v>7.4182465934607179E-3</v>
      </c>
      <c r="JF73" s="107">
        <f t="shared" si="75"/>
        <v>6.1716326314332588E-3</v>
      </c>
      <c r="JG73" s="107">
        <f t="shared" si="75"/>
        <v>8.3092898367111943E-3</v>
      </c>
      <c r="JH73" s="107">
        <f t="shared" si="75"/>
        <v>9.4082523355878273E-3</v>
      </c>
      <c r="JI73" s="107">
        <f t="shared" si="75"/>
        <v>8.5942396729648107E-3</v>
      </c>
      <c r="JJ73" s="107">
        <f t="shared" si="75"/>
        <v>8.1138649078667854E-3</v>
      </c>
      <c r="JK73" s="107">
        <f t="shared" si="75"/>
        <v>6.6105657234019734E-3</v>
      </c>
      <c r="JL73" s="107">
        <f t="shared" si="75"/>
        <v>2.3311433202088734E-2</v>
      </c>
      <c r="JM73" s="107">
        <f t="shared" si="75"/>
        <v>2.3663372567271752E-2</v>
      </c>
    </row>
    <row r="74" spans="2:273" x14ac:dyDescent="0.25">
      <c r="B74" s="2">
        <v>46</v>
      </c>
      <c r="C74" s="37">
        <v>78.5</v>
      </c>
      <c r="D74" s="37">
        <v>79.355000000000004</v>
      </c>
      <c r="E74" s="37">
        <v>80.25</v>
      </c>
      <c r="F74" s="37">
        <v>79.533000000000001</v>
      </c>
      <c r="G74" s="37">
        <v>75.316999999999993</v>
      </c>
      <c r="H74" s="37">
        <v>76.271000000000001</v>
      </c>
      <c r="I74" s="37">
        <v>76.102000000000004</v>
      </c>
      <c r="J74" s="37">
        <v>77.203000000000003</v>
      </c>
      <c r="K74" s="37">
        <v>79.22</v>
      </c>
      <c r="L74" s="37">
        <v>80.203000000000003</v>
      </c>
      <c r="M74" s="37">
        <v>79.712000000000003</v>
      </c>
      <c r="N74" s="37">
        <v>80.119</v>
      </c>
      <c r="O74" s="37">
        <v>78.966999999999999</v>
      </c>
      <c r="P74" s="37">
        <v>87.45</v>
      </c>
      <c r="Q74" s="37">
        <v>80.2</v>
      </c>
      <c r="S74" s="4">
        <f t="shared" si="8"/>
        <v>81.562582734405822</v>
      </c>
      <c r="T74" s="4">
        <f t="shared" si="9"/>
        <v>81.800785028948383</v>
      </c>
      <c r="U74" s="4">
        <f t="shared" si="10"/>
        <v>82.994730843687989</v>
      </c>
      <c r="V74" s="4">
        <f t="shared" si="11"/>
        <v>83.718059127109385</v>
      </c>
      <c r="W74" s="4">
        <f t="shared" si="12"/>
        <v>78.326708766442152</v>
      </c>
      <c r="X74" s="4">
        <f t="shared" si="13"/>
        <v>78.948985561824415</v>
      </c>
      <c r="Y74" s="4">
        <f t="shared" si="14"/>
        <v>79.79515530515296</v>
      </c>
      <c r="Z74" s="4">
        <f t="shared" si="15"/>
        <v>79.067911953108933</v>
      </c>
      <c r="AA74" s="4">
        <f t="shared" si="16"/>
        <v>82.092436496812283</v>
      </c>
      <c r="AB74" s="4">
        <f t="shared" si="17"/>
        <v>81.966439028457032</v>
      </c>
      <c r="AC74" s="4">
        <f t="shared" si="18"/>
        <v>81.950547824130638</v>
      </c>
      <c r="AD74" s="4">
        <f t="shared" si="19"/>
        <v>80.874072285240203</v>
      </c>
      <c r="AE74" s="4">
        <f t="shared" si="20"/>
        <v>79.756023680944836</v>
      </c>
      <c r="AF74" s="4">
        <f t="shared" si="21"/>
        <v>93.174489090024608</v>
      </c>
      <c r="AG74" s="4">
        <f t="shared" si="21"/>
        <v>84.906418015532054</v>
      </c>
      <c r="AI74" s="4">
        <f t="shared" si="22"/>
        <v>-3.0625827344058223</v>
      </c>
      <c r="AJ74" s="4">
        <f t="shared" si="23"/>
        <v>-2.4457850289483787</v>
      </c>
      <c r="AK74" s="4">
        <f t="shared" si="24"/>
        <v>-2.7447308436879894</v>
      </c>
      <c r="AL74" s="4">
        <f t="shared" si="25"/>
        <v>-4.1850591271093833</v>
      </c>
      <c r="AM74" s="4">
        <f t="shared" si="26"/>
        <v>-3.0097087664421593</v>
      </c>
      <c r="AN74" s="4">
        <f t="shared" si="27"/>
        <v>-2.6779855618244142</v>
      </c>
      <c r="AO74" s="4">
        <f t="shared" si="28"/>
        <v>-3.6931553051529562</v>
      </c>
      <c r="AP74" s="4">
        <f t="shared" si="29"/>
        <v>-1.8649119531089298</v>
      </c>
      <c r="AQ74" s="4">
        <f t="shared" si="30"/>
        <v>-2.8724364968122842</v>
      </c>
      <c r="AR74" s="4">
        <f t="shared" si="31"/>
        <v>-1.7634390284570287</v>
      </c>
      <c r="AS74" s="4">
        <f t="shared" si="32"/>
        <v>-2.2385478241306345</v>
      </c>
      <c r="AT74" s="4">
        <f t="shared" si="33"/>
        <v>-0.7550722852402032</v>
      </c>
      <c r="AU74" s="4">
        <f t="shared" si="34"/>
        <v>-0.78902368094483677</v>
      </c>
      <c r="AV74" s="4">
        <f t="shared" si="65"/>
        <v>-5.7244890900246048</v>
      </c>
      <c r="AW74" s="4">
        <f t="shared" si="65"/>
        <v>-4.7064180155320514</v>
      </c>
      <c r="AY74" s="2">
        <f t="shared" si="66"/>
        <v>64.026812461571581</v>
      </c>
      <c r="AZ74" s="2">
        <f t="shared" si="66"/>
        <v>68.963139964736726</v>
      </c>
      <c r="BA74" s="2">
        <f t="shared" si="66"/>
        <v>70.586914149695943</v>
      </c>
      <c r="BB74" s="2">
        <f t="shared" si="66"/>
        <v>70.864054676889822</v>
      </c>
      <c r="BC74" s="2">
        <f t="shared" si="66"/>
        <v>70.425806196882604</v>
      </c>
      <c r="BD74" s="2">
        <f t="shared" si="66"/>
        <v>71.264633146157465</v>
      </c>
      <c r="BE74" s="2">
        <f t="shared" si="66"/>
        <v>71.957379033143098</v>
      </c>
      <c r="BF74" s="2">
        <f t="shared" si="66"/>
        <v>72.63232008123822</v>
      </c>
      <c r="BG74" s="2">
        <f t="shared" si="66"/>
        <v>73.463948099287208</v>
      </c>
      <c r="BH74" s="2">
        <f t="shared" si="66"/>
        <v>72.415088253200281</v>
      </c>
      <c r="BI74" s="2">
        <f t="shared" si="66"/>
        <v>72.939782905805501</v>
      </c>
      <c r="BJ74" s="2">
        <f t="shared" si="66"/>
        <v>72.392709264429229</v>
      </c>
      <c r="BK74" s="2">
        <f t="shared" si="66"/>
        <v>72.63869140886321</v>
      </c>
      <c r="BL74" s="2">
        <f t="shared" si="66"/>
        <v>73.844694478350931</v>
      </c>
      <c r="BM74" s="2">
        <f t="shared" si="66"/>
        <v>67.333682097479695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64.107943252361679</v>
      </c>
      <c r="DL74" s="2">
        <f t="shared" si="77"/>
        <v>69.066226939490093</v>
      </c>
      <c r="DM74" s="2">
        <f t="shared" si="77"/>
        <v>70.706503227924273</v>
      </c>
      <c r="DN74" s="2">
        <f t="shared" si="77"/>
        <v>70.982312287996507</v>
      </c>
      <c r="DO74" s="2">
        <f t="shared" si="77"/>
        <v>70.484238095238098</v>
      </c>
      <c r="DP74" s="2">
        <f t="shared" si="77"/>
        <v>71.33244980901452</v>
      </c>
      <c r="DQ74" s="2">
        <f t="shared" si="77"/>
        <v>72.041577310924339</v>
      </c>
      <c r="DR74" s="2">
        <f t="shared" si="77"/>
        <v>72.713642627960269</v>
      </c>
      <c r="DS74" s="2">
        <f t="shared" si="77"/>
        <v>73.559569295900161</v>
      </c>
      <c r="DT74" s="2">
        <f t="shared" si="77"/>
        <v>72.494720254010701</v>
      </c>
      <c r="DU74" s="2">
        <f t="shared" si="77"/>
        <v>73.05485762032086</v>
      </c>
      <c r="DV74" s="2">
        <f t="shared" si="77"/>
        <v>72.496901180926898</v>
      </c>
      <c r="DW74" s="2">
        <f t="shared" si="77"/>
        <v>72.791483065953656</v>
      </c>
      <c r="DX74" s="2">
        <f t="shared" si="77"/>
        <v>74.128506606606592</v>
      </c>
      <c r="DY74" s="2">
        <f t="shared" si="77"/>
        <v>67.724684315906558</v>
      </c>
      <c r="EA74" s="2">
        <f t="shared" si="78"/>
        <v>57.7974613003096</v>
      </c>
      <c r="EB74" s="2">
        <f t="shared" si="78"/>
        <v>61.818736756832919</v>
      </c>
      <c r="EC74" s="2">
        <f t="shared" si="78"/>
        <v>62.776022315812497</v>
      </c>
      <c r="ED74" s="2">
        <f t="shared" si="78"/>
        <v>63.752985505660995</v>
      </c>
      <c r="EE74" s="2">
        <f t="shared" si="78"/>
        <v>66.494465490196077</v>
      </c>
      <c r="EF74" s="2">
        <f t="shared" si="78"/>
        <v>67.351724858105712</v>
      </c>
      <c r="EG74" s="2">
        <f t="shared" si="78"/>
        <v>67.0248606445045</v>
      </c>
      <c r="EH74" s="2">
        <f t="shared" si="78"/>
        <v>67.802158437023564</v>
      </c>
      <c r="EI74" s="2">
        <f t="shared" si="78"/>
        <v>68.946976096445624</v>
      </c>
      <c r="EJ74" s="2">
        <f t="shared" si="78"/>
        <v>69.016383833616516</v>
      </c>
      <c r="EK74" s="2">
        <f t="shared" si="78"/>
        <v>67.453296263450397</v>
      </c>
      <c r="EL74" s="2">
        <f t="shared" si="78"/>
        <v>67.254210880876315</v>
      </c>
      <c r="EM74" s="2">
        <f t="shared" si="78"/>
        <v>66.838978440920627</v>
      </c>
      <c r="EN74" s="2">
        <f t="shared" si="78"/>
        <v>68.549626688593918</v>
      </c>
      <c r="EO74" s="2">
        <f t="shared" si="78"/>
        <v>63.474247110510319</v>
      </c>
      <c r="EQ74" s="2">
        <f t="shared" si="79"/>
        <v>58.600085795940849</v>
      </c>
      <c r="ER74" s="2">
        <f t="shared" si="79"/>
        <v>61.618625763518722</v>
      </c>
      <c r="ES74" s="2">
        <f t="shared" si="79"/>
        <v>62.161711376768402</v>
      </c>
      <c r="ET74" s="2">
        <f t="shared" si="79"/>
        <v>63.642817389991066</v>
      </c>
      <c r="EU74" s="2">
        <f t="shared" si="79"/>
        <v>64.831508526505189</v>
      </c>
      <c r="EV74" s="2">
        <f t="shared" si="79"/>
        <v>65.596782532323942</v>
      </c>
      <c r="EW74" s="2">
        <f t="shared" si="79"/>
        <v>67.008628755500141</v>
      </c>
      <c r="EX74" s="2">
        <f t="shared" si="79"/>
        <v>67.861480331063362</v>
      </c>
      <c r="EY74" s="2">
        <f t="shared" si="79"/>
        <v>67.948748527700374</v>
      </c>
      <c r="EZ74" s="2">
        <f t="shared" si="79"/>
        <v>68.288384832724205</v>
      </c>
      <c r="FA74" s="2">
        <f t="shared" si="79"/>
        <v>66.380956100264072</v>
      </c>
      <c r="FB74" s="2">
        <f t="shared" si="79"/>
        <v>66.585544128451403</v>
      </c>
      <c r="FC74" s="2">
        <f t="shared" si="79"/>
        <v>66.306368152428576</v>
      </c>
      <c r="FD74" s="2">
        <f t="shared" si="79"/>
        <v>68.831979763902012</v>
      </c>
      <c r="FE74" s="2">
        <f t="shared" si="79"/>
        <v>64.541663031399395</v>
      </c>
      <c r="FG74" s="2">
        <f t="shared" si="80"/>
        <v>1.2856512632488598E-2</v>
      </c>
      <c r="FH74" s="2">
        <f t="shared" si="80"/>
        <v>1.4223817089531687E-2</v>
      </c>
      <c r="FI74" s="2">
        <f t="shared" si="80"/>
        <v>1.5079675415956968E-2</v>
      </c>
      <c r="FJ74" s="2">
        <f t="shared" si="80"/>
        <v>1.6358039225264236E-2</v>
      </c>
      <c r="FK74" s="2">
        <f t="shared" si="80"/>
        <v>1.4645420615031378E-2</v>
      </c>
      <c r="FL74" s="2">
        <f t="shared" si="80"/>
        <v>1.7036259280375162E-2</v>
      </c>
      <c r="FM74" s="2">
        <f t="shared" si="80"/>
        <v>1.678354257892254E-2</v>
      </c>
      <c r="FN74" s="2">
        <f t="shared" si="80"/>
        <v>1.6557631782270914E-2</v>
      </c>
      <c r="FO74" s="2">
        <f t="shared" si="80"/>
        <v>2.0730463762272954E-2</v>
      </c>
      <c r="FP74" s="2">
        <f t="shared" si="80"/>
        <v>2.2893702824819784E-2</v>
      </c>
      <c r="FQ74" s="2">
        <f t="shared" si="80"/>
        <v>2.0543328299071371E-2</v>
      </c>
      <c r="FR74" s="2">
        <f t="shared" si="80"/>
        <v>1.9873749951191684E-2</v>
      </c>
      <c r="FS74" s="2">
        <f t="shared" si="80"/>
        <v>2.5668464823347829E-2</v>
      </c>
      <c r="FT74" s="2">
        <f t="shared" si="80"/>
        <v>5.0872600945166067E-2</v>
      </c>
      <c r="FU74" s="2">
        <f t="shared" si="80"/>
        <v>9.1991068441155649E-2</v>
      </c>
      <c r="FW74" s="2">
        <f t="shared" si="70"/>
        <v>1.7883753098059274E-10</v>
      </c>
      <c r="FX74" s="2">
        <f t="shared" si="70"/>
        <v>1.8521856647962498E-10</v>
      </c>
      <c r="FY74" s="2">
        <f t="shared" si="70"/>
        <v>2.9500890043765207E-10</v>
      </c>
      <c r="FZ74" s="2">
        <f t="shared" si="70"/>
        <v>2.6317983691626129E-10</v>
      </c>
      <c r="GA74" s="2">
        <f t="shared" si="70"/>
        <v>2.3832020889215004E-10</v>
      </c>
      <c r="GB74" s="2">
        <f t="shared" si="70"/>
        <v>2.675395538811441E-10</v>
      </c>
      <c r="GC74" s="2">
        <f t="shared" si="70"/>
        <v>2.4593801645001001E-10</v>
      </c>
      <c r="GD74" s="2">
        <f t="shared" si="70"/>
        <v>2.6851614175366756E-10</v>
      </c>
      <c r="GE74" s="2">
        <f t="shared" si="70"/>
        <v>4.4233026180815766E-10</v>
      </c>
      <c r="GF74" s="2">
        <f t="shared" si="70"/>
        <v>6.5546221409913504E-10</v>
      </c>
      <c r="GG74" s="2">
        <f t="shared" si="70"/>
        <v>5.3507224840623667E-10</v>
      </c>
      <c r="GH74" s="2">
        <f t="shared" si="70"/>
        <v>6.0258287328971029E-10</v>
      </c>
      <c r="GI74" s="2">
        <f t="shared" si="70"/>
        <v>2.8388088803989976E-9</v>
      </c>
      <c r="GJ74" s="2">
        <f t="shared" si="70"/>
        <v>1.2517671566964183E-8</v>
      </c>
      <c r="GK74" s="2">
        <f t="shared" si="70"/>
        <v>3.8822337265495556E-8</v>
      </c>
      <c r="GM74" s="107">
        <f t="shared" si="71"/>
        <v>2.8655759433492179E-2</v>
      </c>
      <c r="GN74" s="107">
        <f t="shared" si="71"/>
        <v>1.9789750253545433E-2</v>
      </c>
      <c r="GO74" s="107">
        <f t="shared" si="71"/>
        <v>1.8958746435602688E-2</v>
      </c>
      <c r="GP74" s="107">
        <f t="shared" si="71"/>
        <v>1.9747173950909649E-2</v>
      </c>
      <c r="GQ74" s="107">
        <f t="shared" si="71"/>
        <v>1.138277530073022E-2</v>
      </c>
      <c r="GR74" s="107">
        <f t="shared" si="71"/>
        <v>1.1007375194206958E-2</v>
      </c>
      <c r="GS74" s="107">
        <f t="shared" si="71"/>
        <v>1.1273331096150484E-2</v>
      </c>
      <c r="GT74" s="107">
        <f t="shared" si="71"/>
        <v>9.5317576794913244E-3</v>
      </c>
      <c r="GU74" s="107">
        <f t="shared" si="71"/>
        <v>1.2756771032170912E-2</v>
      </c>
      <c r="GV74" s="107">
        <f t="shared" si="71"/>
        <v>1.4414506658652536E-2</v>
      </c>
      <c r="GW74" s="107">
        <f t="shared" si="71"/>
        <v>1.3137564749727838E-2</v>
      </c>
      <c r="GX74" s="107">
        <f t="shared" si="71"/>
        <v>1.2431653764608275E-2</v>
      </c>
      <c r="GY74" s="107">
        <f t="shared" si="71"/>
        <v>1.0227874698231953E-2</v>
      </c>
      <c r="GZ74" s="107">
        <f t="shared" si="71"/>
        <v>3.3278646146986293E-2</v>
      </c>
      <c r="HA74" s="107">
        <f t="shared" si="71"/>
        <v>3.5721174014282597E-2</v>
      </c>
      <c r="HC74" s="107">
        <f t="shared" si="76"/>
        <v>2.5571508874918723E-7</v>
      </c>
      <c r="HD74" s="107">
        <f t="shared" si="72"/>
        <v>2.3140486130596738E-8</v>
      </c>
      <c r="HE74" s="107">
        <f t="shared" si="72"/>
        <v>2.1355171074801781E-8</v>
      </c>
      <c r="HF74" s="107">
        <f t="shared" si="72"/>
        <v>1.5684480144412302E-8</v>
      </c>
      <c r="HG74" s="107">
        <f t="shared" si="72"/>
        <v>1.5853908221841183E-9</v>
      </c>
      <c r="HH74" s="107">
        <f t="shared" si="72"/>
        <v>6.6653071950724455E-10</v>
      </c>
      <c r="HI74" s="107">
        <f t="shared" si="72"/>
        <v>7.8177685809107584E-10</v>
      </c>
      <c r="HJ74" s="107">
        <f t="shared" si="72"/>
        <v>4.3690105576617455E-10</v>
      </c>
      <c r="HK74" s="107">
        <f t="shared" si="72"/>
        <v>9.8443259788444907E-10</v>
      </c>
      <c r="HL74" s="107">
        <f t="shared" si="72"/>
        <v>1.4022956185507266E-9</v>
      </c>
      <c r="HM74" s="107">
        <f t="shared" si="72"/>
        <v>1.2058579252555669E-9</v>
      </c>
      <c r="HN74" s="107">
        <f t="shared" si="72"/>
        <v>1.1023716064181153E-9</v>
      </c>
      <c r="HO74" s="107">
        <f t="shared" si="72"/>
        <v>4.1424079976019642E-10</v>
      </c>
      <c r="HP74" s="107">
        <f t="shared" si="72"/>
        <v>1.3448773500617279E-8</v>
      </c>
      <c r="HQ74" s="107">
        <f t="shared" si="72"/>
        <v>1.7586759141648994E-9</v>
      </c>
      <c r="HS74" s="107">
        <f t="shared" si="73"/>
        <v>1.2595387612121617E-28</v>
      </c>
      <c r="HT74" s="107">
        <f t="shared" si="73"/>
        <v>1.1533836783745947E-33</v>
      </c>
      <c r="HU74" s="107">
        <f t="shared" si="73"/>
        <v>1.0655886206251532E-33</v>
      </c>
      <c r="HV74" s="107">
        <f t="shared" si="73"/>
        <v>8.9228724553615817E-35</v>
      </c>
      <c r="HW74" s="107">
        <f t="shared" si="73"/>
        <v>5.5387445746699092E-39</v>
      </c>
      <c r="HX74" s="107">
        <f t="shared" si="73"/>
        <v>1.738702276266136E-41</v>
      </c>
      <c r="HY74" s="107">
        <f t="shared" si="73"/>
        <v>3.4487691608843447E-41</v>
      </c>
      <c r="HZ74" s="107">
        <f t="shared" si="73"/>
        <v>2.6352312803316754E-42</v>
      </c>
      <c r="IA74" s="107">
        <f t="shared" si="73"/>
        <v>1.6547412104298369E-41</v>
      </c>
      <c r="IB74" s="107">
        <f t="shared" si="73"/>
        <v>7.3791736531040183E-41</v>
      </c>
      <c r="IC74" s="107">
        <f t="shared" si="73"/>
        <v>1.1711703797491199E-40</v>
      </c>
      <c r="ID74" s="107">
        <f t="shared" si="73"/>
        <v>1.9997154894135613E-40</v>
      </c>
      <c r="IE74" s="107">
        <f t="shared" si="73"/>
        <v>3.2991535847107969E-42</v>
      </c>
      <c r="IF74" s="107">
        <f t="shared" si="73"/>
        <v>1.5643981388742301E-37</v>
      </c>
      <c r="IG74" s="107">
        <f t="shared" si="73"/>
        <v>3.5792081966325159E-24</v>
      </c>
      <c r="II74" s="107">
        <f t="shared" si="74"/>
        <v>2.682726919292955E-80</v>
      </c>
      <c r="IJ74" s="107">
        <f t="shared" si="74"/>
        <v>7.178597378780757E-95</v>
      </c>
      <c r="IK74" s="107">
        <f t="shared" si="74"/>
        <v>7.3180117005899648E-95</v>
      </c>
      <c r="IL74" s="107">
        <f t="shared" si="74"/>
        <v>2.1414626984167978E-98</v>
      </c>
      <c r="IM74" s="107">
        <f t="shared" si="74"/>
        <v>1.3241034304311346E-110</v>
      </c>
      <c r="IN74" s="107">
        <f t="shared" si="74"/>
        <v>7.5002068181570744E-119</v>
      </c>
      <c r="IO74" s="107">
        <f t="shared" si="74"/>
        <v>4.2226013990635927E-118</v>
      </c>
      <c r="IP74" s="107">
        <f t="shared" si="74"/>
        <v>1.0000130243189143E-121</v>
      </c>
      <c r="IQ74" s="107">
        <f t="shared" si="74"/>
        <v>1.8284057574103535E-120</v>
      </c>
      <c r="IR74" s="107">
        <f t="shared" si="74"/>
        <v>3.0520859019320024E-118</v>
      </c>
      <c r="IS74" s="107">
        <f t="shared" si="74"/>
        <v>7.5201509415460653E-117</v>
      </c>
      <c r="IT74" s="107">
        <f t="shared" si="74"/>
        <v>2.1864481791107722E-115</v>
      </c>
      <c r="IU74" s="107">
        <f t="shared" si="74"/>
        <v>3.5201846435518035E-120</v>
      </c>
      <c r="IV74" s="107">
        <f t="shared" si="74"/>
        <v>3.3019616906327694E-109</v>
      </c>
      <c r="IW74" s="107">
        <f t="shared" si="74"/>
        <v>5.8929511730175232E-62</v>
      </c>
      <c r="IY74" s="107">
        <f t="shared" si="75"/>
        <v>2.8656015148580929E-2</v>
      </c>
      <c r="IZ74" s="107">
        <f t="shared" si="75"/>
        <v>1.9789773394031564E-2</v>
      </c>
      <c r="JA74" s="107">
        <f t="shared" si="75"/>
        <v>1.8958767790773764E-2</v>
      </c>
      <c r="JB74" s="107">
        <f t="shared" si="75"/>
        <v>1.9747189635389795E-2</v>
      </c>
      <c r="JC74" s="107">
        <f t="shared" si="75"/>
        <v>1.1382776886121042E-2</v>
      </c>
      <c r="JD74" s="107">
        <f t="shared" si="75"/>
        <v>1.1007375860737677E-2</v>
      </c>
      <c r="JE74" s="107">
        <f t="shared" si="75"/>
        <v>1.1273331877927343E-2</v>
      </c>
      <c r="JF74" s="107">
        <f t="shared" si="75"/>
        <v>9.5317581163923797E-3</v>
      </c>
      <c r="JG74" s="107">
        <f t="shared" si="75"/>
        <v>1.275677201660351E-2</v>
      </c>
      <c r="JH74" s="107">
        <f t="shared" si="75"/>
        <v>1.4414508060948154E-2</v>
      </c>
      <c r="JI74" s="107">
        <f t="shared" si="75"/>
        <v>1.3137565955585764E-2</v>
      </c>
      <c r="JJ74" s="107">
        <f t="shared" si="75"/>
        <v>1.2431654866979882E-2</v>
      </c>
      <c r="JK74" s="107">
        <f t="shared" si="75"/>
        <v>1.0227875112472752E-2</v>
      </c>
      <c r="JL74" s="107">
        <f t="shared" si="75"/>
        <v>3.3278659595759791E-2</v>
      </c>
      <c r="JM74" s="107">
        <f t="shared" si="75"/>
        <v>3.5721175772958511E-2</v>
      </c>
    </row>
    <row r="75" spans="2:273" x14ac:dyDescent="0.25">
      <c r="B75" s="2">
        <v>47</v>
      </c>
      <c r="C75" s="37">
        <v>81.694000000000003</v>
      </c>
      <c r="D75" s="37">
        <v>82.725999999999999</v>
      </c>
      <c r="E75" s="37">
        <v>83.15</v>
      </c>
      <c r="F75" s="37">
        <v>82.983000000000004</v>
      </c>
      <c r="G75" s="37">
        <v>77.966999999999999</v>
      </c>
      <c r="H75" s="37">
        <v>78.355999999999995</v>
      </c>
      <c r="I75" s="37">
        <v>77.626999999999995</v>
      </c>
      <c r="J75" s="37">
        <v>78.78</v>
      </c>
      <c r="K75" s="37">
        <v>82</v>
      </c>
      <c r="L75" s="37">
        <v>82.373000000000005</v>
      </c>
      <c r="M75" s="37">
        <v>82.119</v>
      </c>
      <c r="N75" s="37">
        <v>83.644000000000005</v>
      </c>
      <c r="O75" s="37">
        <v>80.95</v>
      </c>
      <c r="P75" s="37">
        <v>92.216999999999999</v>
      </c>
      <c r="Q75" s="37">
        <v>86.566999999999993</v>
      </c>
      <c r="S75" s="4">
        <f t="shared" si="8"/>
        <v>86.507656304627474</v>
      </c>
      <c r="T75" s="4">
        <f t="shared" si="9"/>
        <v>86.135658637279761</v>
      </c>
      <c r="U75" s="4">
        <f t="shared" si="10"/>
        <v>87.327077665421669</v>
      </c>
      <c r="V75" s="4">
        <f t="shared" si="11"/>
        <v>88.235624393800506</v>
      </c>
      <c r="W75" s="4">
        <f t="shared" si="12"/>
        <v>81.659131612756156</v>
      </c>
      <c r="X75" s="4">
        <f t="shared" si="13"/>
        <v>82.359839728504724</v>
      </c>
      <c r="Y75" s="4">
        <f t="shared" si="14"/>
        <v>83.206854193018373</v>
      </c>
      <c r="Z75" s="4">
        <f t="shared" si="15"/>
        <v>82.023533040171515</v>
      </c>
      <c r="AA75" s="4">
        <f t="shared" si="16"/>
        <v>85.892077315403128</v>
      </c>
      <c r="AB75" s="4">
        <f t="shared" si="17"/>
        <v>86.087743137265917</v>
      </c>
      <c r="AC75" s="4">
        <f t="shared" si="18"/>
        <v>85.876813444833203</v>
      </c>
      <c r="AD75" s="4">
        <f t="shared" si="19"/>
        <v>84.631683290768535</v>
      </c>
      <c r="AE75" s="4">
        <f t="shared" si="20"/>
        <v>83.010869373277501</v>
      </c>
      <c r="AF75" s="4">
        <f t="shared" si="21"/>
        <v>99.682626867833775</v>
      </c>
      <c r="AG75" s="4">
        <f t="shared" si="21"/>
        <v>91.759518608661949</v>
      </c>
      <c r="AI75" s="4">
        <f t="shared" si="22"/>
        <v>-4.8136563046274716</v>
      </c>
      <c r="AJ75" s="4">
        <f t="shared" si="23"/>
        <v>-3.4096586372797617</v>
      </c>
      <c r="AK75" s="4">
        <f t="shared" si="24"/>
        <v>-4.1770776654216633</v>
      </c>
      <c r="AL75" s="4">
        <f t="shared" si="25"/>
        <v>-5.2526243938005024</v>
      </c>
      <c r="AM75" s="4">
        <f t="shared" si="26"/>
        <v>-3.6921316127561568</v>
      </c>
      <c r="AN75" s="4">
        <f t="shared" si="27"/>
        <v>-4.0038397285047296</v>
      </c>
      <c r="AO75" s="4">
        <f t="shared" si="28"/>
        <v>-5.5798541930183774</v>
      </c>
      <c r="AP75" s="4">
        <f t="shared" si="29"/>
        <v>-3.2435330401715134</v>
      </c>
      <c r="AQ75" s="4">
        <f t="shared" si="30"/>
        <v>-3.8920773154031281</v>
      </c>
      <c r="AR75" s="4">
        <f t="shared" si="31"/>
        <v>-3.7147431372659128</v>
      </c>
      <c r="AS75" s="4">
        <f t="shared" si="32"/>
        <v>-3.7578134448332037</v>
      </c>
      <c r="AT75" s="4">
        <f t="shared" si="33"/>
        <v>-0.98768329076852979</v>
      </c>
      <c r="AU75" s="4">
        <f t="shared" si="34"/>
        <v>-2.0608693732774981</v>
      </c>
      <c r="AV75" s="4">
        <f t="shared" si="65"/>
        <v>-7.4656268678337767</v>
      </c>
      <c r="AW75" s="4">
        <f t="shared" si="65"/>
        <v>-5.1925186086619561</v>
      </c>
      <c r="AY75" s="2">
        <f t="shared" si="66"/>
        <v>64.053073995009385</v>
      </c>
      <c r="AZ75" s="2">
        <f t="shared" si="66"/>
        <v>69.030579629279671</v>
      </c>
      <c r="BA75" s="2">
        <f t="shared" si="66"/>
        <v>70.662359717801408</v>
      </c>
      <c r="BB75" s="2">
        <f t="shared" si="66"/>
        <v>70.938976798371954</v>
      </c>
      <c r="BC75" s="2">
        <f t="shared" si="66"/>
        <v>70.549942073496382</v>
      </c>
      <c r="BD75" s="2">
        <f t="shared" si="66"/>
        <v>71.382828401983161</v>
      </c>
      <c r="BE75" s="2">
        <f t="shared" si="66"/>
        <v>72.05118517990536</v>
      </c>
      <c r="BF75" s="2">
        <f t="shared" si="66"/>
        <v>72.723266449266717</v>
      </c>
      <c r="BG75" s="2">
        <f t="shared" si="66"/>
        <v>73.532106324477311</v>
      </c>
      <c r="BH75" s="2">
        <f t="shared" si="66"/>
        <v>72.45263091020675</v>
      </c>
      <c r="BI75" s="2">
        <f t="shared" si="66"/>
        <v>73.018755543712047</v>
      </c>
      <c r="BJ75" s="2">
        <f t="shared" si="66"/>
        <v>72.497402421452094</v>
      </c>
      <c r="BK75" s="2">
        <f t="shared" si="66"/>
        <v>72.720383532420357</v>
      </c>
      <c r="BL75" s="2">
        <f t="shared" si="66"/>
        <v>73.916917631255458</v>
      </c>
      <c r="BM75" s="2">
        <f t="shared" si="66"/>
        <v>67.365451083933038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64.157019973009454</v>
      </c>
      <c r="DL75" s="2">
        <f t="shared" si="77"/>
        <v>69.163849874165663</v>
      </c>
      <c r="DM75" s="2">
        <f t="shared" si="77"/>
        <v>70.81693730167413</v>
      </c>
      <c r="DN75" s="2">
        <f t="shared" si="77"/>
        <v>71.092187547871774</v>
      </c>
      <c r="DO75" s="2">
        <f t="shared" si="77"/>
        <v>70.62897619047618</v>
      </c>
      <c r="DP75" s="2">
        <f t="shared" si="77"/>
        <v>71.474649656226134</v>
      </c>
      <c r="DQ75" s="2">
        <f t="shared" si="77"/>
        <v>72.16259663865543</v>
      </c>
      <c r="DR75" s="2">
        <f t="shared" si="77"/>
        <v>72.831081436210837</v>
      </c>
      <c r="DS75" s="2">
        <f t="shared" si="77"/>
        <v>73.659000445632785</v>
      </c>
      <c r="DT75" s="2">
        <f t="shared" si="77"/>
        <v>72.559265374331559</v>
      </c>
      <c r="DU75" s="2">
        <f t="shared" si="77"/>
        <v>73.170097593582895</v>
      </c>
      <c r="DV75" s="2">
        <f t="shared" si="77"/>
        <v>72.635465017825297</v>
      </c>
      <c r="DW75" s="2">
        <f t="shared" si="77"/>
        <v>72.916313279857405</v>
      </c>
      <c r="DX75" s="2">
        <f t="shared" si="77"/>
        <v>74.274947919347909</v>
      </c>
      <c r="DY75" s="2">
        <f t="shared" si="77"/>
        <v>67.848469632925472</v>
      </c>
      <c r="EA75" s="2">
        <f t="shared" si="78"/>
        <v>57.713431114551085</v>
      </c>
      <c r="EB75" s="2">
        <f t="shared" si="78"/>
        <v>61.693970907297839</v>
      </c>
      <c r="EC75" s="2">
        <f t="shared" si="78"/>
        <v>62.642705929005082</v>
      </c>
      <c r="ED75" s="2">
        <f t="shared" si="78"/>
        <v>63.62093242356287</v>
      </c>
      <c r="EE75" s="2">
        <f t="shared" si="78"/>
        <v>66.32612313725491</v>
      </c>
      <c r="EF75" s="2">
        <f t="shared" si="78"/>
        <v>67.174530507272081</v>
      </c>
      <c r="EG75" s="2">
        <f t="shared" si="78"/>
        <v>66.866822624221797</v>
      </c>
      <c r="EH75" s="2">
        <f t="shared" si="78"/>
        <v>67.636640190822803</v>
      </c>
      <c r="EI75" s="2">
        <f t="shared" si="78"/>
        <v>68.770705674495929</v>
      </c>
      <c r="EJ75" s="2">
        <f t="shared" si="78"/>
        <v>68.8375055691901</v>
      </c>
      <c r="EK75" s="2">
        <f t="shared" si="78"/>
        <v>67.28717985101099</v>
      </c>
      <c r="EL75" s="2">
        <f t="shared" si="78"/>
        <v>67.088884984025555</v>
      </c>
      <c r="EM75" s="2">
        <f t="shared" si="78"/>
        <v>66.687872185458019</v>
      </c>
      <c r="EN75" s="2">
        <f t="shared" si="78"/>
        <v>68.403422334468857</v>
      </c>
      <c r="EO75" s="2">
        <f t="shared" si="78"/>
        <v>63.371660966542763</v>
      </c>
      <c r="EQ75" s="2">
        <f t="shared" si="79"/>
        <v>58.496749055141386</v>
      </c>
      <c r="ER75" s="2">
        <f t="shared" si="79"/>
        <v>61.493793819077929</v>
      </c>
      <c r="ES75" s="2">
        <f t="shared" si="79"/>
        <v>62.037310401732142</v>
      </c>
      <c r="ET75" s="2">
        <f t="shared" si="79"/>
        <v>63.509703694565886</v>
      </c>
      <c r="EU75" s="2">
        <f t="shared" si="79"/>
        <v>64.6904951129045</v>
      </c>
      <c r="EV75" s="2">
        <f t="shared" si="79"/>
        <v>65.449705485881537</v>
      </c>
      <c r="EW75" s="2">
        <f t="shared" si="79"/>
        <v>66.849378621042362</v>
      </c>
      <c r="EX75" s="2">
        <f t="shared" si="79"/>
        <v>67.693758251265024</v>
      </c>
      <c r="EY75" s="2">
        <f t="shared" si="79"/>
        <v>67.789905741208443</v>
      </c>
      <c r="EZ75" s="2">
        <f t="shared" si="79"/>
        <v>68.121492831037386</v>
      </c>
      <c r="FA75" s="2">
        <f t="shared" si="79"/>
        <v>66.233996634148355</v>
      </c>
      <c r="FB75" s="2">
        <f t="shared" si="79"/>
        <v>66.432157115046209</v>
      </c>
      <c r="FC75" s="2">
        <f t="shared" si="79"/>
        <v>66.164470696001544</v>
      </c>
      <c r="FD75" s="2">
        <f t="shared" si="79"/>
        <v>68.678664637954498</v>
      </c>
      <c r="FE75" s="2">
        <f t="shared" si="79"/>
        <v>64.411385392169521</v>
      </c>
      <c r="FG75" s="2">
        <f t="shared" si="80"/>
        <v>1.6131690034813947E-2</v>
      </c>
      <c r="FH75" s="2">
        <f t="shared" si="80"/>
        <v>1.7841017964336996E-2</v>
      </c>
      <c r="FI75" s="2">
        <f t="shared" si="80"/>
        <v>1.8910350906473593E-2</v>
      </c>
      <c r="FJ75" s="2">
        <f t="shared" si="80"/>
        <v>2.050669491454753E-2</v>
      </c>
      <c r="FK75" s="2">
        <f t="shared" si="80"/>
        <v>1.836784001487117E-2</v>
      </c>
      <c r="FL75" s="2">
        <f t="shared" si="80"/>
        <v>2.1353188244648304E-2</v>
      </c>
      <c r="FM75" s="2">
        <f t="shared" si="80"/>
        <v>2.1037804566625549E-2</v>
      </c>
      <c r="FN75" s="2">
        <f t="shared" si="80"/>
        <v>2.0755839150004694E-2</v>
      </c>
      <c r="FO75" s="2">
        <f t="shared" si="80"/>
        <v>2.5958770194988923E-2</v>
      </c>
      <c r="FP75" s="2">
        <f t="shared" si="80"/>
        <v>2.8651624262976211E-2</v>
      </c>
      <c r="FQ75" s="2">
        <f t="shared" si="80"/>
        <v>2.5725678274612241E-2</v>
      </c>
      <c r="FR75" s="2">
        <f t="shared" si="80"/>
        <v>2.4891481784033779E-2</v>
      </c>
      <c r="FS75" s="2">
        <f t="shared" si="80"/>
        <v>3.1457268782940695E-2</v>
      </c>
      <c r="FT75" s="2">
        <f t="shared" si="80"/>
        <v>6.0977387748879425E-2</v>
      </c>
      <c r="FU75" s="2">
        <f t="shared" si="80"/>
        <v>0.10789350923253511</v>
      </c>
      <c r="FW75" s="2">
        <f t="shared" si="70"/>
        <v>2.2514311232356927E-10</v>
      </c>
      <c r="FX75" s="2">
        <f t="shared" si="70"/>
        <v>2.3317636006610433E-10</v>
      </c>
      <c r="FY75" s="2">
        <f t="shared" si="70"/>
        <v>3.7139420143804614E-10</v>
      </c>
      <c r="FZ75" s="2">
        <f t="shared" si="70"/>
        <v>3.3132378454314805E-10</v>
      </c>
      <c r="GA75" s="2">
        <f t="shared" si="70"/>
        <v>3.0002736709990784E-10</v>
      </c>
      <c r="GB75" s="2">
        <f t="shared" si="70"/>
        <v>3.3681234301771481E-10</v>
      </c>
      <c r="GC75" s="2">
        <f t="shared" si="70"/>
        <v>3.0961761861545279E-10</v>
      </c>
      <c r="GD75" s="2">
        <f t="shared" si="70"/>
        <v>3.380417943071139E-10</v>
      </c>
      <c r="GE75" s="2">
        <f t="shared" si="70"/>
        <v>5.5686080693208055E-10</v>
      </c>
      <c r="GF75" s="2">
        <f t="shared" si="70"/>
        <v>8.2517803766022347E-10</v>
      </c>
      <c r="GG75" s="2">
        <f t="shared" si="70"/>
        <v>6.7361605057112652E-10</v>
      </c>
      <c r="GH75" s="2">
        <f t="shared" si="70"/>
        <v>7.5860689177799932E-10</v>
      </c>
      <c r="GI75" s="2">
        <f t="shared" si="70"/>
        <v>3.4998162697856681E-9</v>
      </c>
      <c r="GJ75" s="2">
        <f t="shared" si="70"/>
        <v>1.5165505284850003E-8</v>
      </c>
      <c r="GK75" s="2">
        <f t="shared" si="70"/>
        <v>4.6345199055660073E-8</v>
      </c>
      <c r="GM75" s="107">
        <f t="shared" si="71"/>
        <v>3.8254106500853792E-2</v>
      </c>
      <c r="GN75" s="107">
        <f t="shared" si="71"/>
        <v>2.7544354475837786E-2</v>
      </c>
      <c r="GO75" s="107">
        <f t="shared" si="71"/>
        <v>2.6618527803233562E-2</v>
      </c>
      <c r="GP75" s="107">
        <f t="shared" si="71"/>
        <v>2.7800520489475893E-2</v>
      </c>
      <c r="GQ75" s="107">
        <f t="shared" si="71"/>
        <v>1.6744409971064647E-2</v>
      </c>
      <c r="GR75" s="107">
        <f t="shared" si="71"/>
        <v>1.6480284531680791E-2</v>
      </c>
      <c r="GS75" s="107">
        <f t="shared" si="71"/>
        <v>1.6813583156966835E-2</v>
      </c>
      <c r="GT75" s="107">
        <f t="shared" si="71"/>
        <v>1.443641513111904E-2</v>
      </c>
      <c r="GU75" s="107">
        <f t="shared" si="71"/>
        <v>1.9194100015013923E-2</v>
      </c>
      <c r="GV75" s="107">
        <f t="shared" si="71"/>
        <v>2.1637210742501061E-2</v>
      </c>
      <c r="GW75" s="107">
        <f t="shared" si="71"/>
        <v>1.9687549263949718E-2</v>
      </c>
      <c r="GX75" s="107">
        <f t="shared" si="71"/>
        <v>1.8672638585089628E-2</v>
      </c>
      <c r="GY75" s="107">
        <f t="shared" si="71"/>
        <v>1.5511718242499183E-2</v>
      </c>
      <c r="GZ75" s="107">
        <f t="shared" si="71"/>
        <v>4.6688079984372924E-2</v>
      </c>
      <c r="HA75" s="107">
        <f t="shared" si="71"/>
        <v>5.2669212480036025E-2</v>
      </c>
      <c r="HC75" s="107">
        <f t="shared" si="76"/>
        <v>5.2184574744611262E-7</v>
      </c>
      <c r="HD75" s="107">
        <f t="shared" si="72"/>
        <v>5.355816681952844E-8</v>
      </c>
      <c r="HE75" s="107">
        <f t="shared" si="72"/>
        <v>5.0403162421471508E-8</v>
      </c>
      <c r="HF75" s="107">
        <f t="shared" si="72"/>
        <v>3.774452228760488E-8</v>
      </c>
      <c r="HG75" s="107">
        <f t="shared" si="72"/>
        <v>4.2549746872096628E-9</v>
      </c>
      <c r="HH75" s="107">
        <f t="shared" si="72"/>
        <v>1.9077575935508099E-9</v>
      </c>
      <c r="HI75" s="107">
        <f t="shared" si="72"/>
        <v>2.2122615463011916E-9</v>
      </c>
      <c r="HJ75" s="107">
        <f t="shared" si="72"/>
        <v>1.2807728087478363E-9</v>
      </c>
      <c r="HK75" s="107">
        <f t="shared" si="72"/>
        <v>2.8775358924867738E-9</v>
      </c>
      <c r="HL75" s="107">
        <f t="shared" si="72"/>
        <v>4.0982891955601354E-9</v>
      </c>
      <c r="HM75" s="107">
        <f t="shared" si="72"/>
        <v>3.4812258705931327E-9</v>
      </c>
      <c r="HN75" s="107">
        <f t="shared" si="72"/>
        <v>3.1874007276790012E-9</v>
      </c>
      <c r="HO75" s="107">
        <f t="shared" si="72"/>
        <v>1.2308897791096794E-9</v>
      </c>
      <c r="HP75" s="107">
        <f t="shared" si="72"/>
        <v>3.4391341925198199E-8</v>
      </c>
      <c r="HQ75" s="107">
        <f t="shared" si="72"/>
        <v>5.4432174355673098E-9</v>
      </c>
      <c r="HS75" s="107">
        <f t="shared" si="73"/>
        <v>7.0510161501433961E-28</v>
      </c>
      <c r="HT75" s="107">
        <f t="shared" si="73"/>
        <v>8.9071158239954454E-33</v>
      </c>
      <c r="HU75" s="107">
        <f t="shared" si="73"/>
        <v>8.5999127069104157E-33</v>
      </c>
      <c r="HV75" s="107">
        <f t="shared" si="73"/>
        <v>7.6712517038635725E-34</v>
      </c>
      <c r="HW75" s="107">
        <f t="shared" si="73"/>
        <v>6.1788952003206161E-38</v>
      </c>
      <c r="HX75" s="107">
        <f t="shared" si="73"/>
        <v>2.3338661396725591E-40</v>
      </c>
      <c r="HY75" s="107">
        <f t="shared" si="73"/>
        <v>4.5028072354102524E-40</v>
      </c>
      <c r="HZ75" s="107">
        <f t="shared" si="73"/>
        <v>3.7515748568063094E-41</v>
      </c>
      <c r="IA75" s="107">
        <f t="shared" si="73"/>
        <v>2.4038498568549468E-40</v>
      </c>
      <c r="IB75" s="107">
        <f t="shared" si="73"/>
        <v>1.07396420823542E-39</v>
      </c>
      <c r="IC75" s="107">
        <f t="shared" si="73"/>
        <v>1.6249326383166244E-39</v>
      </c>
      <c r="ID75" s="107">
        <f t="shared" si="73"/>
        <v>2.7469124184425125E-39</v>
      </c>
      <c r="IE75" s="107">
        <f t="shared" si="73"/>
        <v>4.8248959299699168E-41</v>
      </c>
      <c r="IF75" s="107">
        <f t="shared" si="73"/>
        <v>1.6971065304916689E-36</v>
      </c>
      <c r="IG75" s="107">
        <f t="shared" si="73"/>
        <v>1.5648866572109387E-23</v>
      </c>
      <c r="II75" s="107">
        <f t="shared" si="74"/>
        <v>1.0695069418931759E-78</v>
      </c>
      <c r="IJ75" s="107">
        <f t="shared" si="74"/>
        <v>5.7058086986821292E-93</v>
      </c>
      <c r="IK75" s="107">
        <f t="shared" si="74"/>
        <v>6.3766590133845559E-93</v>
      </c>
      <c r="IL75" s="107">
        <f t="shared" si="74"/>
        <v>2.1584562177318791E-96</v>
      </c>
      <c r="IM75" s="107">
        <f t="shared" si="74"/>
        <v>2.3352146875047876E-108</v>
      </c>
      <c r="IN75" s="107">
        <f t="shared" si="74"/>
        <v>2.0150070384604314E-116</v>
      </c>
      <c r="IO75" s="107">
        <f t="shared" si="74"/>
        <v>1.0717117825222916E-115</v>
      </c>
      <c r="IP75" s="107">
        <f t="shared" si="74"/>
        <v>3.085064898149896E-119</v>
      </c>
      <c r="IQ75" s="107">
        <f t="shared" si="74"/>
        <v>6.0522614575564075E-118</v>
      </c>
      <c r="IR75" s="107">
        <f t="shared" si="74"/>
        <v>1.0069350009135326E-115</v>
      </c>
      <c r="IS75" s="107">
        <f t="shared" si="74"/>
        <v>2.1929012259712541E-114</v>
      </c>
      <c r="IT75" s="107">
        <f t="shared" si="74"/>
        <v>6.1198034813285792E-113</v>
      </c>
      <c r="IU75" s="107">
        <f t="shared" si="74"/>
        <v>1.1163296661969343E-117</v>
      </c>
      <c r="IV75" s="107">
        <f t="shared" si="74"/>
        <v>5.8733868700504927E-107</v>
      </c>
      <c r="IW75" s="107">
        <f t="shared" si="74"/>
        <v>1.0281713517892864E-60</v>
      </c>
      <c r="IY75" s="107">
        <f t="shared" si="75"/>
        <v>3.825462834660124E-2</v>
      </c>
      <c r="IZ75" s="107">
        <f t="shared" si="75"/>
        <v>2.7544408034004604E-2</v>
      </c>
      <c r="JA75" s="107">
        <f t="shared" si="75"/>
        <v>2.6618578206395984E-2</v>
      </c>
      <c r="JB75" s="107">
        <f t="shared" si="75"/>
        <v>2.7800558233998181E-2</v>
      </c>
      <c r="JC75" s="107">
        <f t="shared" si="75"/>
        <v>1.6744414226039336E-2</v>
      </c>
      <c r="JD75" s="107">
        <f t="shared" si="75"/>
        <v>1.6480286439438385E-2</v>
      </c>
      <c r="JE75" s="107">
        <f t="shared" si="75"/>
        <v>1.6813585369228383E-2</v>
      </c>
      <c r="JF75" s="107">
        <f t="shared" si="75"/>
        <v>1.4436416411891849E-2</v>
      </c>
      <c r="JG75" s="107">
        <f t="shared" si="75"/>
        <v>1.9194102892549816E-2</v>
      </c>
      <c r="JH75" s="107">
        <f t="shared" si="75"/>
        <v>2.1637214840790255E-2</v>
      </c>
      <c r="JI75" s="107">
        <f t="shared" si="75"/>
        <v>1.9687552745175588E-2</v>
      </c>
      <c r="JJ75" s="107">
        <f t="shared" si="75"/>
        <v>1.8672641772490357E-2</v>
      </c>
      <c r="JK75" s="107">
        <f t="shared" si="75"/>
        <v>1.5511719473388962E-2</v>
      </c>
      <c r="JL75" s="107">
        <f t="shared" si="75"/>
        <v>4.6688114375714851E-2</v>
      </c>
      <c r="JM75" s="107">
        <f t="shared" si="75"/>
        <v>5.2669217923253457E-2</v>
      </c>
    </row>
    <row r="76" spans="2:273" x14ac:dyDescent="0.25">
      <c r="B76" s="2">
        <v>48</v>
      </c>
      <c r="C76" s="37">
        <v>86.370999999999995</v>
      </c>
      <c r="D76" s="37">
        <v>86.322999999999993</v>
      </c>
      <c r="E76" s="37">
        <v>88.367000000000004</v>
      </c>
      <c r="F76" s="37">
        <v>88.233000000000004</v>
      </c>
      <c r="G76" s="37">
        <v>81.966999999999999</v>
      </c>
      <c r="H76" s="37">
        <v>82.119</v>
      </c>
      <c r="I76" s="37">
        <v>81.644000000000005</v>
      </c>
      <c r="J76" s="37">
        <v>81.593000000000004</v>
      </c>
      <c r="K76" s="37">
        <v>84.254000000000005</v>
      </c>
      <c r="L76" s="37">
        <v>86.203000000000003</v>
      </c>
      <c r="M76" s="37">
        <v>86.424000000000007</v>
      </c>
      <c r="N76" s="37">
        <v>87.287999999999997</v>
      </c>
      <c r="O76" s="37">
        <v>84.533000000000001</v>
      </c>
      <c r="P76" s="37">
        <v>98.45</v>
      </c>
      <c r="Q76" s="37">
        <v>95.632999999999996</v>
      </c>
      <c r="S76" s="4">
        <f t="shared" si="8"/>
        <v>92.441575000327546</v>
      </c>
      <c r="T76" s="4">
        <f t="shared" si="9"/>
        <v>91.518245608205547</v>
      </c>
      <c r="U76" s="4">
        <f t="shared" si="10"/>
        <v>92.739112000452621</v>
      </c>
      <c r="V76" s="4">
        <f t="shared" si="11"/>
        <v>93.882600624243395</v>
      </c>
      <c r="W76" s="4">
        <f t="shared" si="12"/>
        <v>85.991171063068691</v>
      </c>
      <c r="X76" s="4">
        <f t="shared" si="13"/>
        <v>86.850478965764381</v>
      </c>
      <c r="Y76" s="4">
        <f t="shared" si="14"/>
        <v>87.691904726177597</v>
      </c>
      <c r="Z76" s="4">
        <f t="shared" si="15"/>
        <v>85.96221468096077</v>
      </c>
      <c r="AA76" s="4">
        <f t="shared" si="16"/>
        <v>90.908528346006079</v>
      </c>
      <c r="AB76" s="4">
        <f t="shared" si="17"/>
        <v>91.513192391368889</v>
      </c>
      <c r="AC76" s="4">
        <f t="shared" si="18"/>
        <v>91.038740288354248</v>
      </c>
      <c r="AD76" s="4">
        <f t="shared" si="19"/>
        <v>89.578027981028427</v>
      </c>
      <c r="AE76" s="4">
        <f t="shared" si="20"/>
        <v>87.347479629665415</v>
      </c>
      <c r="AF76" s="4">
        <f t="shared" si="21"/>
        <v>107.6536006039377</v>
      </c>
      <c r="AG76" s="4">
        <f t="shared" si="21"/>
        <v>100.36006011007835</v>
      </c>
      <c r="AI76" s="4">
        <f t="shared" si="22"/>
        <v>-6.0705750003275512</v>
      </c>
      <c r="AJ76" s="4">
        <f t="shared" si="23"/>
        <v>-5.1952456082055534</v>
      </c>
      <c r="AK76" s="4">
        <f t="shared" si="24"/>
        <v>-4.3721120004526171</v>
      </c>
      <c r="AL76" s="4">
        <f t="shared" si="25"/>
        <v>-5.6496006242433907</v>
      </c>
      <c r="AM76" s="4">
        <f t="shared" si="26"/>
        <v>-4.0241710630686924</v>
      </c>
      <c r="AN76" s="4">
        <f t="shared" si="27"/>
        <v>-4.7314789657643814</v>
      </c>
      <c r="AO76" s="4">
        <f t="shared" si="28"/>
        <v>-6.0479047261775918</v>
      </c>
      <c r="AP76" s="4">
        <f t="shared" si="29"/>
        <v>-4.3692146809607664</v>
      </c>
      <c r="AQ76" s="4">
        <f t="shared" si="30"/>
        <v>-6.6545283460060745</v>
      </c>
      <c r="AR76" s="4">
        <f t="shared" si="31"/>
        <v>-5.3101923913688864</v>
      </c>
      <c r="AS76" s="4">
        <f t="shared" si="32"/>
        <v>-4.6147402883542412</v>
      </c>
      <c r="AT76" s="4">
        <f t="shared" si="33"/>
        <v>-2.2900279810284303</v>
      </c>
      <c r="AU76" s="4">
        <f t="shared" si="34"/>
        <v>-2.8144796296654135</v>
      </c>
      <c r="AV76" s="4">
        <f t="shared" ref="AV76:AW91" si="81">IF(OR($B76 &lt; P$231, $B76 &gt; P$234), 0, P76-AF76)</f>
        <v>-9.2036006039377014</v>
      </c>
      <c r="AW76" s="4">
        <f t="shared" si="81"/>
        <v>-4.7270601100783551</v>
      </c>
      <c r="AY76" s="2">
        <f t="shared" si="66"/>
        <v>64.073088807540628</v>
      </c>
      <c r="AZ76" s="2">
        <f t="shared" si="66"/>
        <v>69.089494995500587</v>
      </c>
      <c r="BA76" s="2">
        <f t="shared" si="66"/>
        <v>70.727943301431495</v>
      </c>
      <c r="BB76" s="2">
        <f t="shared" si="66"/>
        <v>71.003987902354694</v>
      </c>
      <c r="BC76" s="2">
        <f t="shared" si="66"/>
        <v>70.667481867217205</v>
      </c>
      <c r="BD76" s="2">
        <f t="shared" si="66"/>
        <v>71.493350228579914</v>
      </c>
      <c r="BE76" s="2">
        <f t="shared" si="66"/>
        <v>72.136766331061125</v>
      </c>
      <c r="BF76" s="2">
        <f t="shared" si="66"/>
        <v>72.806160605887101</v>
      </c>
      <c r="BG76" s="2">
        <f t="shared" si="66"/>
        <v>73.590798120587593</v>
      </c>
      <c r="BH76" s="2">
        <f t="shared" si="66"/>
        <v>72.481838551568103</v>
      </c>
      <c r="BI76" s="2">
        <f t="shared" si="66"/>
        <v>73.087018019516449</v>
      </c>
      <c r="BJ76" s="2">
        <f t="shared" si="66"/>
        <v>72.591869521013535</v>
      </c>
      <c r="BK76" s="2">
        <f t="shared" si="66"/>
        <v>72.790725023551531</v>
      </c>
      <c r="BL76" s="2">
        <f t="shared" si="66"/>
        <v>73.971805122516358</v>
      </c>
      <c r="BM76" s="2">
        <f t="shared" si="66"/>
        <v>67.378887549834005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64.20609669365723</v>
      </c>
      <c r="DL76" s="2">
        <f t="shared" si="77"/>
        <v>69.261472808841233</v>
      </c>
      <c r="DM76" s="2">
        <f t="shared" si="77"/>
        <v>70.927371375423988</v>
      </c>
      <c r="DN76" s="2">
        <f t="shared" si="77"/>
        <v>71.202062807747026</v>
      </c>
      <c r="DO76" s="2">
        <f t="shared" si="77"/>
        <v>70.773714285714277</v>
      </c>
      <c r="DP76" s="2">
        <f t="shared" si="77"/>
        <v>71.616849503437749</v>
      </c>
      <c r="DQ76" s="2">
        <f t="shared" si="77"/>
        <v>72.28361596638652</v>
      </c>
      <c r="DR76" s="2">
        <f t="shared" si="77"/>
        <v>72.94852024446142</v>
      </c>
      <c r="DS76" s="2">
        <f t="shared" si="77"/>
        <v>73.758431595365408</v>
      </c>
      <c r="DT76" s="2">
        <f t="shared" si="77"/>
        <v>72.623810494652417</v>
      </c>
      <c r="DU76" s="2">
        <f t="shared" si="77"/>
        <v>73.28533756684493</v>
      </c>
      <c r="DV76" s="2">
        <f t="shared" si="77"/>
        <v>72.774028854723696</v>
      </c>
      <c r="DW76" s="2">
        <f t="shared" si="77"/>
        <v>73.04114349376114</v>
      </c>
      <c r="DX76" s="2">
        <f t="shared" si="77"/>
        <v>74.421389232089226</v>
      </c>
      <c r="DY76" s="2">
        <f t="shared" si="77"/>
        <v>67.972254949944386</v>
      </c>
      <c r="EA76" s="2">
        <f t="shared" si="78"/>
        <v>57.62940092879257</v>
      </c>
      <c r="EB76" s="2">
        <f t="shared" si="78"/>
        <v>61.569205057762758</v>
      </c>
      <c r="EC76" s="2">
        <f t="shared" si="78"/>
        <v>62.509389542197667</v>
      </c>
      <c r="ED76" s="2">
        <f t="shared" si="78"/>
        <v>63.488879341464752</v>
      </c>
      <c r="EE76" s="2">
        <f t="shared" si="78"/>
        <v>66.157780784313729</v>
      </c>
      <c r="EF76" s="2">
        <f t="shared" si="78"/>
        <v>66.99733615643845</v>
      </c>
      <c r="EG76" s="2">
        <f t="shared" si="78"/>
        <v>66.70878460393908</v>
      </c>
      <c r="EH76" s="2">
        <f t="shared" si="78"/>
        <v>67.471121944622041</v>
      </c>
      <c r="EI76" s="2">
        <f t="shared" si="78"/>
        <v>68.594435252546234</v>
      </c>
      <c r="EJ76" s="2">
        <f t="shared" si="78"/>
        <v>68.658627304763698</v>
      </c>
      <c r="EK76" s="2">
        <f t="shared" si="78"/>
        <v>67.121063438571596</v>
      </c>
      <c r="EL76" s="2">
        <f t="shared" si="78"/>
        <v>66.923559087174809</v>
      </c>
      <c r="EM76" s="2">
        <f t="shared" si="78"/>
        <v>66.536765929995411</v>
      </c>
      <c r="EN76" s="2">
        <f t="shared" si="78"/>
        <v>68.257217980343796</v>
      </c>
      <c r="EO76" s="2">
        <f t="shared" si="78"/>
        <v>63.269074822575206</v>
      </c>
      <c r="EQ76" s="2">
        <f t="shared" si="79"/>
        <v>58.393412314341923</v>
      </c>
      <c r="ER76" s="2">
        <f t="shared" si="79"/>
        <v>61.368961874637137</v>
      </c>
      <c r="ES76" s="2">
        <f t="shared" si="79"/>
        <v>61.912909426695883</v>
      </c>
      <c r="ET76" s="2">
        <f t="shared" si="79"/>
        <v>63.376589999140705</v>
      </c>
      <c r="EU76" s="2">
        <f t="shared" si="79"/>
        <v>64.549481699303811</v>
      </c>
      <c r="EV76" s="2">
        <f t="shared" si="79"/>
        <v>65.302628439439118</v>
      </c>
      <c r="EW76" s="2">
        <f t="shared" si="79"/>
        <v>66.690128486584598</v>
      </c>
      <c r="EX76" s="2">
        <f t="shared" si="79"/>
        <v>67.5260361714667</v>
      </c>
      <c r="EY76" s="2">
        <f t="shared" si="79"/>
        <v>67.631062954716512</v>
      </c>
      <c r="EZ76" s="2">
        <f t="shared" si="79"/>
        <v>67.954600829350582</v>
      </c>
      <c r="FA76" s="2">
        <f t="shared" si="79"/>
        <v>66.087037168032623</v>
      </c>
      <c r="FB76" s="2">
        <f t="shared" si="79"/>
        <v>66.278770101641001</v>
      </c>
      <c r="FC76" s="2">
        <f t="shared" si="79"/>
        <v>66.022573239574513</v>
      </c>
      <c r="FD76" s="2">
        <f t="shared" si="79"/>
        <v>68.525349512006983</v>
      </c>
      <c r="FE76" s="2">
        <f t="shared" si="79"/>
        <v>64.281107752939647</v>
      </c>
      <c r="FG76" s="2">
        <f t="shared" si="80"/>
        <v>2.0224120301218625E-2</v>
      </c>
      <c r="FH76" s="2">
        <f t="shared" si="80"/>
        <v>2.2357231813434617E-2</v>
      </c>
      <c r="FI76" s="2">
        <f t="shared" si="80"/>
        <v>2.3690722748587183E-2</v>
      </c>
      <c r="FJ76" s="2">
        <f t="shared" si="80"/>
        <v>2.5680045886548736E-2</v>
      </c>
      <c r="FK76" s="2">
        <f t="shared" si="80"/>
        <v>2.3014286895028054E-2</v>
      </c>
      <c r="FL76" s="2">
        <f t="shared" si="80"/>
        <v>2.6734260702907329E-2</v>
      </c>
      <c r="FM76" s="2">
        <f t="shared" si="80"/>
        <v>2.6341538563359024E-2</v>
      </c>
      <c r="FN76" s="2">
        <f t="shared" si="80"/>
        <v>2.5990375503981051E-2</v>
      </c>
      <c r="FO76" s="2">
        <f t="shared" si="80"/>
        <v>3.2461966077017734E-2</v>
      </c>
      <c r="FP76" s="2">
        <f t="shared" si="80"/>
        <v>3.5804636394855496E-2</v>
      </c>
      <c r="FQ76" s="2">
        <f t="shared" si="80"/>
        <v>3.2172408676953611E-2</v>
      </c>
      <c r="FR76" s="2">
        <f t="shared" si="80"/>
        <v>3.1135847262173385E-2</v>
      </c>
      <c r="FS76" s="2">
        <f t="shared" si="80"/>
        <v>3.8499989512605748E-2</v>
      </c>
      <c r="FT76" s="2">
        <f t="shared" si="80"/>
        <v>7.2935046113791063E-2</v>
      </c>
      <c r="FU76" s="2">
        <f t="shared" si="80"/>
        <v>0.12616303012698726</v>
      </c>
      <c r="FW76" s="2">
        <f t="shared" si="70"/>
        <v>2.8343838537804646E-10</v>
      </c>
      <c r="FX76" s="2">
        <f t="shared" si="70"/>
        <v>2.9355164509916187E-10</v>
      </c>
      <c r="FY76" s="2">
        <f t="shared" si="70"/>
        <v>4.6755759793839909E-10</v>
      </c>
      <c r="FZ76" s="2">
        <f t="shared" si="70"/>
        <v>4.1711193185740241E-10</v>
      </c>
      <c r="GA76" s="2">
        <f t="shared" si="70"/>
        <v>3.7771207664642848E-10</v>
      </c>
      <c r="GB76" s="2">
        <f t="shared" si="70"/>
        <v>4.240216175939574E-10</v>
      </c>
      <c r="GC76" s="2">
        <f t="shared" si="70"/>
        <v>3.8978548798294109E-10</v>
      </c>
      <c r="GD76" s="2">
        <f t="shared" si="70"/>
        <v>4.2556940506447464E-10</v>
      </c>
      <c r="GE76" s="2">
        <f t="shared" si="70"/>
        <v>7.0104622057792037E-10</v>
      </c>
      <c r="GF76" s="2">
        <f t="shared" si="70"/>
        <v>1.038837600642941E-9</v>
      </c>
      <c r="GG76" s="2">
        <f t="shared" si="70"/>
        <v>8.4803236370850451E-10</v>
      </c>
      <c r="GH76" s="2">
        <f t="shared" si="70"/>
        <v>9.5502949343392095E-10</v>
      </c>
      <c r="GI76" s="2">
        <f t="shared" si="70"/>
        <v>4.3147370733354002E-9</v>
      </c>
      <c r="GJ76" s="2">
        <f t="shared" si="70"/>
        <v>1.8373429050733276E-8</v>
      </c>
      <c r="GK76" s="2">
        <f t="shared" si="70"/>
        <v>5.5325815591392937E-8</v>
      </c>
      <c r="GM76" s="107">
        <f t="shared" si="71"/>
        <v>5.0458907083979529E-2</v>
      </c>
      <c r="GN76" s="107">
        <f t="shared" si="71"/>
        <v>3.7790421610378523E-2</v>
      </c>
      <c r="GO76" s="107">
        <f t="shared" si="71"/>
        <v>3.6816561401751192E-2</v>
      </c>
      <c r="GP76" s="107">
        <f t="shared" si="71"/>
        <v>3.8540232904600007E-2</v>
      </c>
      <c r="GQ76" s="107">
        <f t="shared" si="71"/>
        <v>2.4207371484251623E-2</v>
      </c>
      <c r="GR76" s="107">
        <f t="shared" si="71"/>
        <v>2.4212592610112965E-2</v>
      </c>
      <c r="GS76" s="107">
        <f t="shared" si="71"/>
        <v>2.4613962993028614E-2</v>
      </c>
      <c r="GT76" s="107">
        <f t="shared" si="71"/>
        <v>2.1444536444923553E-2</v>
      </c>
      <c r="GU76" s="107">
        <f t="shared" si="71"/>
        <v>2.8308027750318182E-2</v>
      </c>
      <c r="GV76" s="107">
        <f t="shared" si="71"/>
        <v>3.1825984233297529E-2</v>
      </c>
      <c r="GW76" s="107">
        <f t="shared" si="71"/>
        <v>2.8926885963089607E-2</v>
      </c>
      <c r="GX76" s="107">
        <f t="shared" si="71"/>
        <v>2.7499261378856367E-2</v>
      </c>
      <c r="GY76" s="107">
        <f t="shared" si="71"/>
        <v>2.3063361101433835E-2</v>
      </c>
      <c r="GZ76" s="107">
        <f t="shared" si="71"/>
        <v>6.4380964436354715E-2</v>
      </c>
      <c r="HA76" s="107">
        <f t="shared" si="71"/>
        <v>7.5871603717997282E-2</v>
      </c>
      <c r="HC76" s="107">
        <f t="shared" si="76"/>
        <v>1.0462339530157301E-6</v>
      </c>
      <c r="HD76" s="107">
        <f t="shared" si="72"/>
        <v>1.213615472459651E-7</v>
      </c>
      <c r="HE76" s="107">
        <f t="shared" si="72"/>
        <v>1.1636443746653405E-7</v>
      </c>
      <c r="HF76" s="107">
        <f t="shared" si="72"/>
        <v>8.8793063314790064E-8</v>
      </c>
      <c r="HG76" s="107">
        <f t="shared" si="72"/>
        <v>1.113311445778191E-8</v>
      </c>
      <c r="HH76" s="107">
        <f t="shared" si="72"/>
        <v>5.3114195019281093E-9</v>
      </c>
      <c r="HI76" s="107">
        <f t="shared" si="72"/>
        <v>6.0917825570084766E-9</v>
      </c>
      <c r="HJ76" s="107">
        <f t="shared" si="72"/>
        <v>3.6495581626999391E-9</v>
      </c>
      <c r="HK76" s="107">
        <f t="shared" si="72"/>
        <v>8.1677964290608223E-9</v>
      </c>
      <c r="HL76" s="107">
        <f t="shared" si="72"/>
        <v>1.1624922444235722E-8</v>
      </c>
      <c r="HM76" s="107">
        <f t="shared" si="72"/>
        <v>9.7631070659510396E-9</v>
      </c>
      <c r="HN76" s="107">
        <f t="shared" si="72"/>
        <v>8.9533302284694873E-9</v>
      </c>
      <c r="HO76" s="107">
        <f t="shared" si="72"/>
        <v>3.5528820699076566E-9</v>
      </c>
      <c r="HP76" s="107">
        <f t="shared" si="72"/>
        <v>8.5708760267282867E-8</v>
      </c>
      <c r="HQ76" s="107">
        <f t="shared" si="72"/>
        <v>1.629057767814919E-8</v>
      </c>
      <c r="HS76" s="107">
        <f t="shared" si="73"/>
        <v>3.854243207400472E-27</v>
      </c>
      <c r="HT76" s="107">
        <f t="shared" si="73"/>
        <v>6.6860517567942296E-32</v>
      </c>
      <c r="HU76" s="107">
        <f t="shared" si="73"/>
        <v>6.7381442990222553E-32</v>
      </c>
      <c r="HV76" s="107">
        <f t="shared" si="73"/>
        <v>6.3975788027518648E-33</v>
      </c>
      <c r="HW76" s="107">
        <f t="shared" si="73"/>
        <v>6.6626682928688243E-37</v>
      </c>
      <c r="HX76" s="107">
        <f t="shared" si="73"/>
        <v>3.0190555868184937E-39</v>
      </c>
      <c r="HY76" s="107">
        <f t="shared" si="73"/>
        <v>5.6685491911765997E-39</v>
      </c>
      <c r="HZ76" s="107">
        <f t="shared" si="73"/>
        <v>5.1422214537754211E-40</v>
      </c>
      <c r="IA76" s="107">
        <f t="shared" si="73"/>
        <v>3.3576753000728155E-39</v>
      </c>
      <c r="IB76" s="107">
        <f t="shared" si="73"/>
        <v>1.5018250501487677E-38</v>
      </c>
      <c r="IC76" s="107">
        <f t="shared" si="73"/>
        <v>2.1688555783950351E-38</v>
      </c>
      <c r="ID76" s="107">
        <f t="shared" si="73"/>
        <v>3.630193959347737E-38</v>
      </c>
      <c r="IE76" s="107">
        <f t="shared" si="73"/>
        <v>6.7879317942106428E-40</v>
      </c>
      <c r="IF76" s="107">
        <f t="shared" si="73"/>
        <v>1.7785621945883867E-35</v>
      </c>
      <c r="IG76" s="107">
        <f t="shared" si="73"/>
        <v>6.7007270483995257E-23</v>
      </c>
      <c r="II76" s="107">
        <f t="shared" si="74"/>
        <v>4.1056060390218789E-77</v>
      </c>
      <c r="IJ76" s="107">
        <f t="shared" si="74"/>
        <v>4.3357158025048704E-91</v>
      </c>
      <c r="IK76" s="107">
        <f t="shared" si="74"/>
        <v>5.3018037510887205E-91</v>
      </c>
      <c r="IL76" s="107">
        <f t="shared" si="74"/>
        <v>2.073233976911726E-94</v>
      </c>
      <c r="IM76" s="107">
        <f t="shared" si="74"/>
        <v>3.9026516717765398E-106</v>
      </c>
      <c r="IN76" s="107">
        <f t="shared" si="74"/>
        <v>5.1058214937922291E-114</v>
      </c>
      <c r="IO76" s="107">
        <f t="shared" si="74"/>
        <v>2.5675383381308747E-113</v>
      </c>
      <c r="IP76" s="107">
        <f t="shared" si="74"/>
        <v>8.9634196175064729E-117</v>
      </c>
      <c r="IQ76" s="107">
        <f t="shared" si="74"/>
        <v>1.882695979291053E-115</v>
      </c>
      <c r="IR76" s="107">
        <f t="shared" si="74"/>
        <v>3.1184344379796823E-113</v>
      </c>
      <c r="IS76" s="107">
        <f t="shared" si="74"/>
        <v>6.0142987563452189E-112</v>
      </c>
      <c r="IT76" s="107">
        <f t="shared" si="74"/>
        <v>1.6112167019030838E-110</v>
      </c>
      <c r="IU76" s="107">
        <f t="shared" si="74"/>
        <v>3.3294458203712444E-115</v>
      </c>
      <c r="IV76" s="107">
        <f t="shared" si="74"/>
        <v>9.8911954652662186E-105</v>
      </c>
      <c r="IW76" s="107">
        <f t="shared" si="74"/>
        <v>1.7415493981037332E-59</v>
      </c>
      <c r="IY76" s="107">
        <f t="shared" si="75"/>
        <v>5.0459953317932543E-2</v>
      </c>
      <c r="IZ76" s="107">
        <f t="shared" si="75"/>
        <v>3.7790542971925772E-2</v>
      </c>
      <c r="JA76" s="107">
        <f t="shared" si="75"/>
        <v>3.681667776618866E-2</v>
      </c>
      <c r="JB76" s="107">
        <f t="shared" si="75"/>
        <v>3.8540321697663318E-2</v>
      </c>
      <c r="JC76" s="107">
        <f t="shared" si="75"/>
        <v>2.4207382617366081E-2</v>
      </c>
      <c r="JD76" s="107">
        <f t="shared" si="75"/>
        <v>2.4212597921532467E-2</v>
      </c>
      <c r="JE76" s="107">
        <f t="shared" si="75"/>
        <v>2.4613969084811171E-2</v>
      </c>
      <c r="JF76" s="107">
        <f t="shared" si="75"/>
        <v>2.1444540094481716E-2</v>
      </c>
      <c r="JG76" s="107">
        <f t="shared" si="75"/>
        <v>2.8308035918114611E-2</v>
      </c>
      <c r="JH76" s="107">
        <f t="shared" si="75"/>
        <v>3.182599585821997E-2</v>
      </c>
      <c r="JI76" s="107">
        <f t="shared" si="75"/>
        <v>2.8926895726196673E-2</v>
      </c>
      <c r="JJ76" s="107">
        <f t="shared" si="75"/>
        <v>2.7499270332186597E-2</v>
      </c>
      <c r="JK76" s="107">
        <f t="shared" si="75"/>
        <v>2.3063364654315903E-2</v>
      </c>
      <c r="JL76" s="107">
        <f t="shared" si="75"/>
        <v>6.4381050145114985E-2</v>
      </c>
      <c r="JM76" s="107">
        <f t="shared" si="75"/>
        <v>7.5871620008574961E-2</v>
      </c>
    </row>
    <row r="77" spans="2:273" x14ac:dyDescent="0.25">
      <c r="B77" s="2">
        <v>49</v>
      </c>
      <c r="C77" s="37">
        <v>92.968000000000004</v>
      </c>
      <c r="D77" s="37">
        <v>91.016000000000005</v>
      </c>
      <c r="E77" s="37">
        <v>94.266999999999996</v>
      </c>
      <c r="F77" s="37">
        <v>92.582999999999998</v>
      </c>
      <c r="G77" s="37">
        <v>86.016999999999996</v>
      </c>
      <c r="H77" s="37">
        <v>87.745999999999995</v>
      </c>
      <c r="I77" s="37">
        <v>86.102000000000004</v>
      </c>
      <c r="J77" s="37">
        <v>85.322000000000003</v>
      </c>
      <c r="K77" s="37">
        <v>89.644000000000005</v>
      </c>
      <c r="L77" s="37">
        <v>92.22</v>
      </c>
      <c r="M77" s="37">
        <v>91.948999999999998</v>
      </c>
      <c r="N77" s="37">
        <v>91.661000000000001</v>
      </c>
      <c r="O77" s="37">
        <v>88.533000000000001</v>
      </c>
      <c r="P77" s="37">
        <v>110.8</v>
      </c>
      <c r="Q77" s="37">
        <v>108.217</v>
      </c>
      <c r="S77" s="4">
        <f t="shared" si="8"/>
        <v>99.445802463094196</v>
      </c>
      <c r="T77" s="4">
        <f t="shared" si="9"/>
        <v>98.079416108059661</v>
      </c>
      <c r="U77" s="4">
        <f t="shared" si="10"/>
        <v>99.372157121680672</v>
      </c>
      <c r="V77" s="4">
        <f t="shared" si="11"/>
        <v>100.803367467828</v>
      </c>
      <c r="W77" s="4">
        <f t="shared" si="12"/>
        <v>91.512233518201796</v>
      </c>
      <c r="X77" s="4">
        <f t="shared" si="13"/>
        <v>92.635870639583018</v>
      </c>
      <c r="Y77" s="4">
        <f t="shared" si="14"/>
        <v>93.460294194239083</v>
      </c>
      <c r="Z77" s="4">
        <f t="shared" si="15"/>
        <v>91.095841996515489</v>
      </c>
      <c r="AA77" s="4">
        <f t="shared" si="16"/>
        <v>97.370557240982535</v>
      </c>
      <c r="AB77" s="4">
        <f t="shared" si="17"/>
        <v>98.471937086597947</v>
      </c>
      <c r="AC77" s="4">
        <f t="shared" si="18"/>
        <v>97.663559497834797</v>
      </c>
      <c r="AD77" s="4">
        <f t="shared" si="19"/>
        <v>95.938608388611556</v>
      </c>
      <c r="AE77" s="4">
        <f t="shared" si="20"/>
        <v>92.993680166234853</v>
      </c>
      <c r="AF77" s="4">
        <f t="shared" si="21"/>
        <v>117.1863724280599</v>
      </c>
      <c r="AG77" s="4">
        <f t="shared" si="21"/>
        <v>110.80082227283408</v>
      </c>
      <c r="AI77" s="4">
        <f t="shared" si="22"/>
        <v>-6.4778024630941928</v>
      </c>
      <c r="AJ77" s="4">
        <f t="shared" si="23"/>
        <v>-7.0634161080596556</v>
      </c>
      <c r="AK77" s="4">
        <f t="shared" si="24"/>
        <v>-5.1051571216806764</v>
      </c>
      <c r="AL77" s="4">
        <f t="shared" si="25"/>
        <v>-8.2203674678279981</v>
      </c>
      <c r="AM77" s="4">
        <f t="shared" si="26"/>
        <v>-5.4952335182018004</v>
      </c>
      <c r="AN77" s="4">
        <f t="shared" si="27"/>
        <v>-4.8898706395830231</v>
      </c>
      <c r="AO77" s="4">
        <f t="shared" si="28"/>
        <v>-7.3582941942390789</v>
      </c>
      <c r="AP77" s="4">
        <f t="shared" si="29"/>
        <v>-5.7738419965154861</v>
      </c>
      <c r="AQ77" s="4">
        <f t="shared" si="30"/>
        <v>-7.7265572409825296</v>
      </c>
      <c r="AR77" s="4">
        <f t="shared" si="31"/>
        <v>-6.2519370865979482</v>
      </c>
      <c r="AS77" s="4">
        <f t="shared" si="32"/>
        <v>-5.7145594978347987</v>
      </c>
      <c r="AT77" s="4">
        <f t="shared" si="33"/>
        <v>-4.2776083886115543</v>
      </c>
      <c r="AU77" s="4">
        <f t="shared" si="34"/>
        <v>-4.4606801662348516</v>
      </c>
      <c r="AV77" s="4">
        <f t="shared" si="81"/>
        <v>-6.3863724280599001</v>
      </c>
      <c r="AW77" s="4">
        <f t="shared" si="81"/>
        <v>-2.5838222728340838</v>
      </c>
      <c r="AY77" s="2">
        <f t="shared" ref="AY77:BM93" si="82">IF(OR($B77 &lt; C$231, $B77 &gt; C$234), #N/A, ((1-FG77)*DK77) + (FG77 - FW77)*EA77 + (FW77*EQ77))</f>
        <v>64.085227346105796</v>
      </c>
      <c r="AZ77" s="2">
        <f t="shared" si="82"/>
        <v>69.137611271503104</v>
      </c>
      <c r="BA77" s="2">
        <f t="shared" si="82"/>
        <v>70.781045555974671</v>
      </c>
      <c r="BB77" s="2">
        <f t="shared" si="82"/>
        <v>71.056453940212663</v>
      </c>
      <c r="BC77" s="2">
        <f t="shared" si="82"/>
        <v>70.776488684566246</v>
      </c>
      <c r="BD77" s="2">
        <f t="shared" si="82"/>
        <v>71.593966039791084</v>
      </c>
      <c r="BE77" s="2">
        <f t="shared" si="82"/>
        <v>72.211823519209261</v>
      </c>
      <c r="BF77" s="2">
        <f t="shared" si="82"/>
        <v>72.87874044752958</v>
      </c>
      <c r="BG77" s="2">
        <f t="shared" si="82"/>
        <v>73.637410505544167</v>
      </c>
      <c r="BH77" s="2">
        <f t="shared" si="82"/>
        <v>72.500393674204133</v>
      </c>
      <c r="BI77" s="2">
        <f t="shared" si="82"/>
        <v>73.141669112509916</v>
      </c>
      <c r="BJ77" s="2">
        <f t="shared" si="82"/>
        <v>72.67328516028428</v>
      </c>
      <c r="BK77" s="2">
        <f t="shared" si="82"/>
        <v>72.847008299119267</v>
      </c>
      <c r="BL77" s="2">
        <f t="shared" si="82"/>
        <v>74.005956433020074</v>
      </c>
      <c r="BM77" s="2">
        <f t="shared" si="82"/>
        <v>67.371315872631229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64.255173414305006</v>
      </c>
      <c r="DL77" s="2">
        <f t="shared" si="77"/>
        <v>69.359095743516804</v>
      </c>
      <c r="DM77" s="2">
        <f t="shared" si="77"/>
        <v>71.03780544917386</v>
      </c>
      <c r="DN77" s="2">
        <f t="shared" si="77"/>
        <v>71.311938067622293</v>
      </c>
      <c r="DO77" s="2">
        <f t="shared" si="77"/>
        <v>70.918452380952374</v>
      </c>
      <c r="DP77" s="2">
        <f t="shared" si="77"/>
        <v>71.759049350649363</v>
      </c>
      <c r="DQ77" s="2">
        <f t="shared" si="77"/>
        <v>72.404635294117611</v>
      </c>
      <c r="DR77" s="2">
        <f t="shared" si="77"/>
        <v>73.065959052711989</v>
      </c>
      <c r="DS77" s="2">
        <f t="shared" si="77"/>
        <v>73.857862745098032</v>
      </c>
      <c r="DT77" s="2">
        <f t="shared" si="77"/>
        <v>72.688355614973261</v>
      </c>
      <c r="DU77" s="2">
        <f t="shared" si="77"/>
        <v>73.400577540106966</v>
      </c>
      <c r="DV77" s="2">
        <f t="shared" si="77"/>
        <v>72.912592691622095</v>
      </c>
      <c r="DW77" s="2">
        <f t="shared" si="77"/>
        <v>73.16597370766489</v>
      </c>
      <c r="DX77" s="2">
        <f t="shared" si="77"/>
        <v>74.567830544830528</v>
      </c>
      <c r="DY77" s="2">
        <f t="shared" si="77"/>
        <v>68.096040266963286</v>
      </c>
      <c r="EA77" s="2">
        <f t="shared" si="78"/>
        <v>57.545370743034056</v>
      </c>
      <c r="EB77" s="2">
        <f t="shared" si="78"/>
        <v>61.444439208227678</v>
      </c>
      <c r="EC77" s="2">
        <f t="shared" si="78"/>
        <v>62.376073155390245</v>
      </c>
      <c r="ED77" s="2">
        <f t="shared" si="78"/>
        <v>63.356826259366628</v>
      </c>
      <c r="EE77" s="2">
        <f t="shared" si="78"/>
        <v>65.989438431372548</v>
      </c>
      <c r="EF77" s="2">
        <f t="shared" si="78"/>
        <v>66.82014180560482</v>
      </c>
      <c r="EG77" s="2">
        <f t="shared" si="78"/>
        <v>66.550746583656377</v>
      </c>
      <c r="EH77" s="2">
        <f t="shared" si="78"/>
        <v>67.305603698421294</v>
      </c>
      <c r="EI77" s="2">
        <f t="shared" si="78"/>
        <v>68.418164830596538</v>
      </c>
      <c r="EJ77" s="2">
        <f t="shared" si="78"/>
        <v>68.479749040337296</v>
      </c>
      <c r="EK77" s="2">
        <f t="shared" si="78"/>
        <v>66.954947026132203</v>
      </c>
      <c r="EL77" s="2">
        <f t="shared" si="78"/>
        <v>66.758233190324049</v>
      </c>
      <c r="EM77" s="2">
        <f t="shared" si="78"/>
        <v>66.385659674532803</v>
      </c>
      <c r="EN77" s="2">
        <f t="shared" si="78"/>
        <v>68.111013626218721</v>
      </c>
      <c r="EO77" s="2">
        <f t="shared" si="78"/>
        <v>63.166488678607649</v>
      </c>
      <c r="EQ77" s="2">
        <f t="shared" si="79"/>
        <v>58.29007557354246</v>
      </c>
      <c r="ER77" s="2">
        <f t="shared" si="79"/>
        <v>61.244129930196337</v>
      </c>
      <c r="ES77" s="2">
        <f t="shared" si="79"/>
        <v>61.788508451659624</v>
      </c>
      <c r="ET77" s="2">
        <f t="shared" si="79"/>
        <v>63.243476303715525</v>
      </c>
      <c r="EU77" s="2">
        <f t="shared" si="79"/>
        <v>64.408468285703123</v>
      </c>
      <c r="EV77" s="2">
        <f t="shared" si="79"/>
        <v>65.155551392996713</v>
      </c>
      <c r="EW77" s="2">
        <f t="shared" si="79"/>
        <v>66.53087835212682</v>
      </c>
      <c r="EX77" s="2">
        <f t="shared" si="79"/>
        <v>67.358314091668376</v>
      </c>
      <c r="EY77" s="2">
        <f t="shared" si="79"/>
        <v>67.472220168224581</v>
      </c>
      <c r="EZ77" s="2">
        <f t="shared" si="79"/>
        <v>67.787708827663764</v>
      </c>
      <c r="FA77" s="2">
        <f t="shared" si="79"/>
        <v>65.940077701916891</v>
      </c>
      <c r="FB77" s="2">
        <f t="shared" si="79"/>
        <v>66.125383088235807</v>
      </c>
      <c r="FC77" s="2">
        <f t="shared" si="79"/>
        <v>65.880675783147495</v>
      </c>
      <c r="FD77" s="2">
        <f t="shared" si="79"/>
        <v>68.372034386059468</v>
      </c>
      <c r="FE77" s="2">
        <f t="shared" si="79"/>
        <v>64.150830113709773</v>
      </c>
      <c r="FG77" s="2">
        <f t="shared" si="80"/>
        <v>2.5328027781293311E-2</v>
      </c>
      <c r="FH77" s="2">
        <f t="shared" si="80"/>
        <v>2.7984091407141986E-2</v>
      </c>
      <c r="FI77" s="2">
        <f t="shared" si="80"/>
        <v>2.9643018757068082E-2</v>
      </c>
      <c r="FJ77" s="2">
        <f t="shared" si="80"/>
        <v>3.2115717982111394E-2</v>
      </c>
      <c r="FK77" s="2">
        <f t="shared" si="80"/>
        <v>2.8801642090392782E-2</v>
      </c>
      <c r="FL77" s="2">
        <f t="shared" si="80"/>
        <v>3.3425065860024236E-2</v>
      </c>
      <c r="FM77" s="2">
        <f t="shared" si="80"/>
        <v>3.2937383068800966E-2</v>
      </c>
      <c r="FN77" s="2">
        <f t="shared" si="80"/>
        <v>3.2501224958490373E-2</v>
      </c>
      <c r="FO77" s="2">
        <f t="shared" si="80"/>
        <v>4.0526559044998259E-2</v>
      </c>
      <c r="FP77" s="2">
        <f t="shared" si="80"/>
        <v>4.4661323535647154E-2</v>
      </c>
      <c r="FQ77" s="2">
        <f t="shared" si="80"/>
        <v>4.0168052753292369E-2</v>
      </c>
      <c r="FR77" s="2">
        <f t="shared" si="80"/>
        <v>3.8884230036685653E-2</v>
      </c>
      <c r="FS77" s="2">
        <f t="shared" si="80"/>
        <v>4.7042866200705837E-2</v>
      </c>
      <c r="FT77" s="2">
        <f t="shared" si="80"/>
        <v>8.702029571275903E-2</v>
      </c>
      <c r="FU77" s="2">
        <f t="shared" si="80"/>
        <v>0.14701630490214107</v>
      </c>
      <c r="FW77" s="2">
        <f t="shared" ref="FW77:GK93" si="86">POWER(10,($B77-C$233)/C$230)/(1+POWER(10,($B77-C$233)/C$230))</f>
        <v>3.5682778600414335E-10</v>
      </c>
      <c r="FX77" s="2">
        <f t="shared" si="86"/>
        <v>3.69559625661229E-10</v>
      </c>
      <c r="FY77" s="2">
        <f t="shared" si="86"/>
        <v>5.8862014145083042E-10</v>
      </c>
      <c r="FZ77" s="2">
        <f t="shared" si="86"/>
        <v>5.2511281052112778E-10</v>
      </c>
      <c r="GA77" s="2">
        <f t="shared" si="86"/>
        <v>4.7551133158523154E-10</v>
      </c>
      <c r="GB77" s="2">
        <f t="shared" si="86"/>
        <v>5.3381158948049407E-10</v>
      </c>
      <c r="GC77" s="2">
        <f t="shared" si="86"/>
        <v>4.9071085592078886E-10</v>
      </c>
      <c r="GD77" s="2">
        <f t="shared" si="86"/>
        <v>5.3576013845875616E-10</v>
      </c>
      <c r="GE77" s="2">
        <f t="shared" si="86"/>
        <v>8.8256490176760019E-10</v>
      </c>
      <c r="GF77" s="2">
        <f t="shared" si="86"/>
        <v>1.3078190538248989E-9</v>
      </c>
      <c r="GG77" s="2">
        <f t="shared" si="86"/>
        <v>1.0676094924620938E-9</v>
      </c>
      <c r="GH77" s="2">
        <f t="shared" si="86"/>
        <v>1.2023108979995677E-9</v>
      </c>
      <c r="GI77" s="2">
        <f t="shared" si="86"/>
        <v>5.319409527067101E-9</v>
      </c>
      <c r="GJ77" s="2">
        <f t="shared" si="86"/>
        <v>2.2259917392300499E-8</v>
      </c>
      <c r="GK77" s="2">
        <f t="shared" si="86"/>
        <v>6.6046665628728772E-8</v>
      </c>
      <c r="GM77" s="107">
        <f t="shared" ref="GM77:HA93" si="87" xml:space="preserve"> _xlfn.NORM.DIST($B77, C$7, ABS(C$11), TRUE) * _xlfn.NORM.DIST(($B77 - C$7)*C$15, 0, ABS(C$11), TRUE) * 2</f>
        <v>6.5770511514757463E-2</v>
      </c>
      <c r="GN77" s="107">
        <f t="shared" si="87"/>
        <v>5.1113478946982309E-2</v>
      </c>
      <c r="GO77" s="107">
        <f t="shared" si="87"/>
        <v>5.0169249337412535E-2</v>
      </c>
      <c r="GP77" s="107">
        <f t="shared" si="87"/>
        <v>5.2618962990213847E-2</v>
      </c>
      <c r="GQ77" s="107">
        <f t="shared" si="87"/>
        <v>3.4398296843819447E-2</v>
      </c>
      <c r="GR77" s="107">
        <f t="shared" si="87"/>
        <v>3.491212257362708E-2</v>
      </c>
      <c r="GS77" s="107">
        <f t="shared" si="87"/>
        <v>3.5373476229010631E-2</v>
      </c>
      <c r="GT77" s="107">
        <f t="shared" si="87"/>
        <v>3.1246977995571149E-2</v>
      </c>
      <c r="GU77" s="107">
        <f t="shared" si="87"/>
        <v>4.0929609789597074E-2</v>
      </c>
      <c r="GV77" s="107">
        <f t="shared" si="87"/>
        <v>4.5879313411413866E-2</v>
      </c>
      <c r="GW77" s="107">
        <f t="shared" si="87"/>
        <v>4.1678801445150092E-2</v>
      </c>
      <c r="GX77" s="107">
        <f t="shared" si="87"/>
        <v>3.9714044903059589E-2</v>
      </c>
      <c r="GY77" s="107">
        <f t="shared" si="87"/>
        <v>3.3623268616368336E-2</v>
      </c>
      <c r="GZ77" s="107">
        <f t="shared" si="87"/>
        <v>8.7275854611790993E-2</v>
      </c>
      <c r="HA77" s="107">
        <f t="shared" si="87"/>
        <v>0.10681069630337972</v>
      </c>
      <c r="HC77" s="107">
        <f t="shared" si="76"/>
        <v>2.0607641162793117E-6</v>
      </c>
      <c r="HD77" s="107">
        <f t="shared" si="72"/>
        <v>2.6924737799919021E-7</v>
      </c>
      <c r="HE77" s="107">
        <f t="shared" si="72"/>
        <v>2.6278713209714834E-7</v>
      </c>
      <c r="HF77" s="107">
        <f t="shared" si="72"/>
        <v>2.0420166004468965E-7</v>
      </c>
      <c r="HG77" s="107">
        <f t="shared" si="72"/>
        <v>2.8399408972288615E-8</v>
      </c>
      <c r="HH77" s="107">
        <f t="shared" si="72"/>
        <v>1.438458431894853E-8</v>
      </c>
      <c r="HI77" s="107">
        <f t="shared" si="72"/>
        <v>1.6323802026626531E-8</v>
      </c>
      <c r="HJ77" s="107">
        <f t="shared" si="72"/>
        <v>1.0108872741392001E-8</v>
      </c>
      <c r="HK77" s="107">
        <f t="shared" si="72"/>
        <v>2.2514134080741952E-8</v>
      </c>
      <c r="HL77" s="107">
        <f t="shared" si="72"/>
        <v>3.2005134646007767E-8</v>
      </c>
      <c r="HM77" s="107">
        <f t="shared" si="72"/>
        <v>2.6599922589786621E-8</v>
      </c>
      <c r="HN77" s="107">
        <f t="shared" si="72"/>
        <v>2.4433650791085806E-8</v>
      </c>
      <c r="HO77" s="107">
        <f t="shared" si="72"/>
        <v>9.9621551957843832E-9</v>
      </c>
      <c r="HP77" s="107">
        <f t="shared" si="72"/>
        <v>2.0817452429325087E-7</v>
      </c>
      <c r="HQ77" s="107">
        <f t="shared" si="72"/>
        <v>4.7146538074546036E-8</v>
      </c>
      <c r="HS77" s="107">
        <f t="shared" ref="HS77:IG93" si="88" xml:space="preserve"> _xlfn.NORM.DIST($B77, C$9, ABS(C$13), TRUE) * _xlfn.NORM.DIST(($B77 - C$9)*C$17, 0, ABS(C$13), TRUE) * 2</f>
        <v>2.0571977739003772E-26</v>
      </c>
      <c r="HT77" s="107">
        <f t="shared" si="88"/>
        <v>4.8783621340818348E-31</v>
      </c>
      <c r="HU77" s="107">
        <f t="shared" si="88"/>
        <v>5.1254363995003942E-31</v>
      </c>
      <c r="HV77" s="107">
        <f t="shared" si="88"/>
        <v>5.1755365977025734E-32</v>
      </c>
      <c r="HW77" s="107">
        <f t="shared" si="88"/>
        <v>6.9442584526804536E-36</v>
      </c>
      <c r="HX77" s="107">
        <f t="shared" si="88"/>
        <v>3.7636848664274847E-38</v>
      </c>
      <c r="HY77" s="107">
        <f t="shared" si="88"/>
        <v>6.8806952805116221E-38</v>
      </c>
      <c r="HZ77" s="107">
        <f t="shared" si="88"/>
        <v>6.7862955018938171E-39</v>
      </c>
      <c r="IA77" s="107">
        <f t="shared" si="88"/>
        <v>4.5094848079629335E-38</v>
      </c>
      <c r="IB77" s="107">
        <f t="shared" si="88"/>
        <v>2.0178982252951188E-37</v>
      </c>
      <c r="IC77" s="107">
        <f t="shared" si="88"/>
        <v>2.7848941962563311E-37</v>
      </c>
      <c r="ID77" s="107">
        <f t="shared" si="88"/>
        <v>4.6155778850066675E-37</v>
      </c>
      <c r="IE77" s="107">
        <f t="shared" si="88"/>
        <v>9.1865775048367259E-39</v>
      </c>
      <c r="IF77" s="107">
        <f t="shared" si="88"/>
        <v>1.8006520883976336E-34</v>
      </c>
      <c r="IG77" s="107">
        <f t="shared" si="88"/>
        <v>2.8100011772538337E-22</v>
      </c>
      <c r="II77" s="107">
        <f t="shared" ref="II77:IW93" si="89" xml:space="preserve"> _xlfn.NORM.DIST($B77, C$10, ABS(C$14), TRUE) * _xlfn.NORM.DIST(($B77 - C$10)*C$18, 0, ABS(C$14), TRUE) * 2</f>
        <v>1.5176038312042868E-75</v>
      </c>
      <c r="IJ77" s="107">
        <f t="shared" si="89"/>
        <v>3.1497157148654652E-89</v>
      </c>
      <c r="IK77" s="107">
        <f t="shared" si="89"/>
        <v>4.2061570507716586E-89</v>
      </c>
      <c r="IL77" s="107">
        <f t="shared" si="89"/>
        <v>1.8976964413890239E-92</v>
      </c>
      <c r="IM77" s="107">
        <f t="shared" si="89"/>
        <v>6.1804747802176017E-104</v>
      </c>
      <c r="IN77" s="107">
        <f t="shared" si="89"/>
        <v>1.220229256462171E-111</v>
      </c>
      <c r="IO77" s="107">
        <f t="shared" si="89"/>
        <v>5.8062788011284068E-111</v>
      </c>
      <c r="IP77" s="107">
        <f t="shared" si="89"/>
        <v>2.4526464204320714E-114</v>
      </c>
      <c r="IQ77" s="107">
        <f t="shared" si="89"/>
        <v>5.5037818416579696E-113</v>
      </c>
      <c r="IR77" s="107">
        <f t="shared" si="89"/>
        <v>9.0657439082286824E-111</v>
      </c>
      <c r="IS77" s="107">
        <f t="shared" si="89"/>
        <v>1.5514059681712433E-109</v>
      </c>
      <c r="IT77" s="107">
        <f t="shared" si="89"/>
        <v>3.9901549619276641E-108</v>
      </c>
      <c r="IU77" s="107">
        <f t="shared" si="89"/>
        <v>9.339098896592886E-113</v>
      </c>
      <c r="IV77" s="107">
        <f t="shared" si="89"/>
        <v>1.5770795543333564E-102</v>
      </c>
      <c r="IW77" s="107">
        <f t="shared" si="89"/>
        <v>2.863813376658783E-58</v>
      </c>
      <c r="IY77" s="107">
        <f t="shared" ref="IY77:JM93" si="90">GM77+HC77+HS77+II77</f>
        <v>6.5772572278873745E-2</v>
      </c>
      <c r="IZ77" s="107">
        <f t="shared" si="90"/>
        <v>5.1113748194360306E-2</v>
      </c>
      <c r="JA77" s="107">
        <f t="shared" si="90"/>
        <v>5.0169512124544631E-2</v>
      </c>
      <c r="JB77" s="107">
        <f t="shared" si="90"/>
        <v>5.2619167191873893E-2</v>
      </c>
      <c r="JC77" s="107">
        <f t="shared" si="90"/>
        <v>3.4398325243228417E-2</v>
      </c>
      <c r="JD77" s="107">
        <f t="shared" si="90"/>
        <v>3.4912136958211402E-2</v>
      </c>
      <c r="JE77" s="107">
        <f t="shared" si="90"/>
        <v>3.5373492552812656E-2</v>
      </c>
      <c r="JF77" s="107">
        <f t="shared" si="90"/>
        <v>3.1246988104443891E-2</v>
      </c>
      <c r="JG77" s="107">
        <f t="shared" si="90"/>
        <v>4.0929632303731152E-2</v>
      </c>
      <c r="JH77" s="107">
        <f t="shared" si="90"/>
        <v>4.5879345416548513E-2</v>
      </c>
      <c r="JI77" s="107">
        <f t="shared" si="90"/>
        <v>4.1678828045072683E-2</v>
      </c>
      <c r="JJ77" s="107">
        <f t="shared" si="90"/>
        <v>3.9714069336710379E-2</v>
      </c>
      <c r="JK77" s="107">
        <f t="shared" si="90"/>
        <v>3.3623278578523534E-2</v>
      </c>
      <c r="JL77" s="107">
        <f t="shared" si="90"/>
        <v>8.7276062786315292E-2</v>
      </c>
      <c r="JM77" s="107">
        <f t="shared" si="90"/>
        <v>0.1068107434499178</v>
      </c>
    </row>
    <row r="78" spans="2:273" x14ac:dyDescent="0.25">
      <c r="B78" s="2">
        <v>50</v>
      </c>
      <c r="C78" s="37">
        <v>101.935</v>
      </c>
      <c r="D78" s="37">
        <v>97.016000000000005</v>
      </c>
      <c r="E78" s="37">
        <v>101.95</v>
      </c>
      <c r="F78" s="37">
        <v>99.9</v>
      </c>
      <c r="G78" s="37">
        <v>91.382999999999996</v>
      </c>
      <c r="H78" s="37">
        <v>92.525000000000006</v>
      </c>
      <c r="I78" s="37">
        <v>94.153000000000006</v>
      </c>
      <c r="J78" s="37">
        <v>89.558999999999997</v>
      </c>
      <c r="K78" s="37">
        <v>97.492000000000004</v>
      </c>
      <c r="L78" s="37">
        <v>101.30500000000001</v>
      </c>
      <c r="M78" s="37">
        <v>100.051</v>
      </c>
      <c r="N78" s="37">
        <v>99.507999999999996</v>
      </c>
      <c r="O78" s="37">
        <v>93.533000000000001</v>
      </c>
      <c r="P78" s="37">
        <v>126.05</v>
      </c>
      <c r="Q78" s="37">
        <v>125.283</v>
      </c>
      <c r="S78" s="4">
        <f t="shared" si="8"/>
        <v>107.57411692867259</v>
      </c>
      <c r="T78" s="4">
        <f t="shared" si="9"/>
        <v>105.92463026699414</v>
      </c>
      <c r="U78" s="4">
        <f t="shared" si="10"/>
        <v>107.3410776510231</v>
      </c>
      <c r="V78" s="4">
        <f t="shared" si="11"/>
        <v>109.11197896623433</v>
      </c>
      <c r="W78" s="4">
        <f t="shared" si="12"/>
        <v>98.401049233963889</v>
      </c>
      <c r="X78" s="4">
        <f t="shared" si="13"/>
        <v>99.918274950450467</v>
      </c>
      <c r="Y78" s="4">
        <f t="shared" si="14"/>
        <v>100.70875045182085</v>
      </c>
      <c r="Z78" s="4">
        <f t="shared" si="15"/>
        <v>97.630193503171583</v>
      </c>
      <c r="AA78" s="4">
        <f t="shared" si="16"/>
        <v>105.48216101779384</v>
      </c>
      <c r="AB78" s="4">
        <f t="shared" si="17"/>
        <v>107.15862310351334</v>
      </c>
      <c r="AC78" s="4">
        <f t="shared" si="18"/>
        <v>105.95235342829592</v>
      </c>
      <c r="AD78" s="4">
        <f t="shared" si="19"/>
        <v>103.91671058706652</v>
      </c>
      <c r="AE78" s="4">
        <f t="shared" si="20"/>
        <v>100.16649057823297</v>
      </c>
      <c r="AF78" s="4">
        <f t="shared" si="21"/>
        <v>128.30522231803135</v>
      </c>
      <c r="AG78" s="4">
        <f t="shared" si="21"/>
        <v>123.03794181807514</v>
      </c>
      <c r="AI78" s="4">
        <f t="shared" si="22"/>
        <v>-5.6391169286725926</v>
      </c>
      <c r="AJ78" s="4">
        <f t="shared" si="23"/>
        <v>-8.9086302669941375</v>
      </c>
      <c r="AK78" s="4">
        <f t="shared" si="24"/>
        <v>-5.391077651023096</v>
      </c>
      <c r="AL78" s="4">
        <f t="shared" si="25"/>
        <v>-9.2119789662343265</v>
      </c>
      <c r="AM78" s="4">
        <f t="shared" si="26"/>
        <v>-7.0180492339638931</v>
      </c>
      <c r="AN78" s="4">
        <f t="shared" si="27"/>
        <v>-7.3932749504504613</v>
      </c>
      <c r="AO78" s="4">
        <f t="shared" si="28"/>
        <v>-6.5557504518208418</v>
      </c>
      <c r="AP78" s="4">
        <f t="shared" si="29"/>
        <v>-8.0711935031715853</v>
      </c>
      <c r="AQ78" s="4">
        <f t="shared" si="30"/>
        <v>-7.990161017793838</v>
      </c>
      <c r="AR78" s="4">
        <f t="shared" si="31"/>
        <v>-5.8536231035133284</v>
      </c>
      <c r="AS78" s="4">
        <f t="shared" si="32"/>
        <v>-5.9013534282959199</v>
      </c>
      <c r="AT78" s="4">
        <f t="shared" si="33"/>
        <v>-4.4087105870665226</v>
      </c>
      <c r="AU78" s="4">
        <f t="shared" si="34"/>
        <v>-6.6334905782329656</v>
      </c>
      <c r="AV78" s="4">
        <f t="shared" si="81"/>
        <v>-2.2552223180313575</v>
      </c>
      <c r="AW78" s="4">
        <f t="shared" si="81"/>
        <v>2.2450581819248612</v>
      </c>
      <c r="AY78" s="2">
        <f t="shared" si="82"/>
        <v>64.087478057681437</v>
      </c>
      <c r="AZ78" s="2">
        <f t="shared" si="82"/>
        <v>69.172113705575114</v>
      </c>
      <c r="BA78" s="2">
        <f t="shared" si="82"/>
        <v>70.818432978092162</v>
      </c>
      <c r="BB78" s="2">
        <f t="shared" si="82"/>
        <v>71.093129585863707</v>
      </c>
      <c r="BC78" s="2">
        <f t="shared" si="82"/>
        <v>70.874523727942687</v>
      </c>
      <c r="BD78" s="2">
        <f t="shared" si="82"/>
        <v>71.681880172906943</v>
      </c>
      <c r="BE78" s="2">
        <f t="shared" si="82"/>
        <v>72.27349814060554</v>
      </c>
      <c r="BF78" s="2">
        <f t="shared" si="82"/>
        <v>72.938189480527043</v>
      </c>
      <c r="BG78" s="2">
        <f t="shared" si="82"/>
        <v>73.668722777082593</v>
      </c>
      <c r="BH78" s="2">
        <f t="shared" si="82"/>
        <v>72.505445683081518</v>
      </c>
      <c r="BI78" s="2">
        <f t="shared" si="82"/>
        <v>73.179144894528022</v>
      </c>
      <c r="BJ78" s="2">
        <f t="shared" si="82"/>
        <v>72.738161352424484</v>
      </c>
      <c r="BK78" s="2">
        <f t="shared" si="82"/>
        <v>72.885999209389013</v>
      </c>
      <c r="BL78" s="2">
        <f t="shared" si="82"/>
        <v>74.015554363015781</v>
      </c>
      <c r="BM78" s="2">
        <f t="shared" si="82"/>
        <v>67.340001991818482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64.304250134952781</v>
      </c>
      <c r="DL78" s="2">
        <f t="shared" si="77"/>
        <v>69.45671867819236</v>
      </c>
      <c r="DM78" s="2">
        <f t="shared" si="77"/>
        <v>71.148239522923717</v>
      </c>
      <c r="DN78" s="2">
        <f t="shared" si="77"/>
        <v>71.421813327497546</v>
      </c>
      <c r="DO78" s="2">
        <f t="shared" si="77"/>
        <v>71.063190476190471</v>
      </c>
      <c r="DP78" s="2">
        <f t="shared" si="77"/>
        <v>71.901249197860977</v>
      </c>
      <c r="DQ78" s="2">
        <f t="shared" si="77"/>
        <v>72.525654621848716</v>
      </c>
      <c r="DR78" s="2">
        <f t="shared" si="77"/>
        <v>73.183397860962558</v>
      </c>
      <c r="DS78" s="2">
        <f t="shared" si="77"/>
        <v>73.957293894830642</v>
      </c>
      <c r="DT78" s="2">
        <f t="shared" si="77"/>
        <v>72.752900735294119</v>
      </c>
      <c r="DU78" s="2">
        <f t="shared" si="77"/>
        <v>73.515817513368987</v>
      </c>
      <c r="DV78" s="2">
        <f t="shared" si="77"/>
        <v>73.051156528520494</v>
      </c>
      <c r="DW78" s="2">
        <f t="shared" si="77"/>
        <v>73.290803921568639</v>
      </c>
      <c r="DX78" s="2">
        <f t="shared" si="77"/>
        <v>74.714271857571845</v>
      </c>
      <c r="DY78" s="2">
        <f t="shared" si="77"/>
        <v>68.2198255839822</v>
      </c>
      <c r="EA78" s="2">
        <f t="shared" si="78"/>
        <v>57.461340557275541</v>
      </c>
      <c r="EB78" s="2">
        <f t="shared" si="78"/>
        <v>61.319673358692597</v>
      </c>
      <c r="EC78" s="2">
        <f t="shared" si="78"/>
        <v>62.242756768582829</v>
      </c>
      <c r="ED78" s="2">
        <f t="shared" si="78"/>
        <v>63.224773177268503</v>
      </c>
      <c r="EE78" s="2">
        <f t="shared" si="78"/>
        <v>65.821096078431367</v>
      </c>
      <c r="EF78" s="2">
        <f t="shared" si="78"/>
        <v>66.642947454771189</v>
      </c>
      <c r="EG78" s="2">
        <f t="shared" si="78"/>
        <v>66.392708563373674</v>
      </c>
      <c r="EH78" s="2">
        <f t="shared" si="78"/>
        <v>67.140085452220532</v>
      </c>
      <c r="EI78" s="2">
        <f t="shared" si="78"/>
        <v>68.241894408646829</v>
      </c>
      <c r="EJ78" s="2">
        <f t="shared" si="78"/>
        <v>68.300870775910894</v>
      </c>
      <c r="EK78" s="2">
        <f t="shared" si="78"/>
        <v>66.788830613692795</v>
      </c>
      <c r="EL78" s="2">
        <f t="shared" si="78"/>
        <v>66.592907293473303</v>
      </c>
      <c r="EM78" s="2">
        <f t="shared" si="78"/>
        <v>66.23455341907021</v>
      </c>
      <c r="EN78" s="2">
        <f t="shared" si="78"/>
        <v>67.96480927209366</v>
      </c>
      <c r="EO78" s="2">
        <f t="shared" si="78"/>
        <v>63.063902534640093</v>
      </c>
      <c r="EQ78" s="2">
        <f t="shared" si="79"/>
        <v>58.186738832742996</v>
      </c>
      <c r="ER78" s="2">
        <f t="shared" si="79"/>
        <v>61.119297985755544</v>
      </c>
      <c r="ES78" s="2">
        <f t="shared" si="79"/>
        <v>61.664107476623364</v>
      </c>
      <c r="ET78" s="2">
        <f t="shared" si="79"/>
        <v>63.110362608290345</v>
      </c>
      <c r="EU78" s="2">
        <f t="shared" si="79"/>
        <v>64.267454872102434</v>
      </c>
      <c r="EV78" s="2">
        <f t="shared" si="79"/>
        <v>65.008474346554308</v>
      </c>
      <c r="EW78" s="2">
        <f t="shared" si="79"/>
        <v>66.371628217669056</v>
      </c>
      <c r="EX78" s="2">
        <f t="shared" si="79"/>
        <v>67.190592011870052</v>
      </c>
      <c r="EY78" s="2">
        <f t="shared" si="79"/>
        <v>67.31337738173265</v>
      </c>
      <c r="EZ78" s="2">
        <f t="shared" si="79"/>
        <v>67.620816825976945</v>
      </c>
      <c r="FA78" s="2">
        <f t="shared" si="79"/>
        <v>65.793118235801174</v>
      </c>
      <c r="FB78" s="2">
        <f t="shared" si="79"/>
        <v>65.971996074830614</v>
      </c>
      <c r="FC78" s="2">
        <f t="shared" si="79"/>
        <v>65.738778326720464</v>
      </c>
      <c r="FD78" s="2">
        <f t="shared" si="79"/>
        <v>68.218719260111953</v>
      </c>
      <c r="FE78" s="2">
        <f t="shared" si="79"/>
        <v>64.020552474479899</v>
      </c>
      <c r="FG78" s="2">
        <f t="shared" si="80"/>
        <v>3.1678348973709664E-2</v>
      </c>
      <c r="FH78" s="2">
        <f t="shared" si="80"/>
        <v>3.4976451690886042E-2</v>
      </c>
      <c r="FI78" s="2">
        <f t="shared" si="80"/>
        <v>3.7034100620991869E-2</v>
      </c>
      <c r="FJ78" s="2">
        <f t="shared" si="80"/>
        <v>4.0097856730520409E-2</v>
      </c>
      <c r="FK78" s="2">
        <f t="shared" si="80"/>
        <v>3.5990719167203727E-2</v>
      </c>
      <c r="FL78" s="2">
        <f t="shared" si="80"/>
        <v>4.1718606990157205E-2</v>
      </c>
      <c r="FM78" s="2">
        <f t="shared" si="80"/>
        <v>4.1115065879585418E-2</v>
      </c>
      <c r="FN78" s="2">
        <f t="shared" si="80"/>
        <v>4.057516207748163E-2</v>
      </c>
      <c r="FO78" s="2">
        <f t="shared" si="80"/>
        <v>5.0490104394970342E-2</v>
      </c>
      <c r="FP78" s="2">
        <f t="shared" si="80"/>
        <v>5.558252153522919E-2</v>
      </c>
      <c r="FQ78" s="2">
        <f t="shared" si="80"/>
        <v>5.0048056064877403E-2</v>
      </c>
      <c r="FR78" s="2">
        <f t="shared" si="80"/>
        <v>4.8464400143873279E-2</v>
      </c>
      <c r="FS78" s="2">
        <f t="shared" si="80"/>
        <v>5.7368245187014118E-2</v>
      </c>
      <c r="FT78" s="2">
        <f t="shared" si="80"/>
        <v>0.10352194601492622</v>
      </c>
      <c r="FU78" s="2">
        <f t="shared" si="80"/>
        <v>0.17064328912027077</v>
      </c>
      <c r="FW78" s="2">
        <f t="shared" si="86"/>
        <v>4.4921956739336247E-10</v>
      </c>
      <c r="FX78" s="2">
        <f t="shared" si="86"/>
        <v>4.6524800387354175E-10</v>
      </c>
      <c r="FY78" s="2">
        <f t="shared" si="86"/>
        <v>7.4102885385338761E-10</v>
      </c>
      <c r="FZ78" s="2">
        <f t="shared" si="86"/>
        <v>6.6107786113381919E-10</v>
      </c>
      <c r="GA78" s="2">
        <f t="shared" si="86"/>
        <v>5.9863329885502502E-10</v>
      </c>
      <c r="GB78" s="2">
        <f t="shared" si="86"/>
        <v>6.720289750143433E-10</v>
      </c>
      <c r="GC78" s="2">
        <f t="shared" si="86"/>
        <v>6.1776836628345477E-10</v>
      </c>
      <c r="GD78" s="2">
        <f t="shared" si="86"/>
        <v>6.7448205283852348E-10</v>
      </c>
      <c r="GE78" s="2">
        <f t="shared" si="86"/>
        <v>1.1110833821389507E-9</v>
      </c>
      <c r="GF78" s="2">
        <f t="shared" si="86"/>
        <v>1.6464466403312411E-9</v>
      </c>
      <c r="GG78" s="2">
        <f t="shared" si="86"/>
        <v>1.3440407195616674E-9</v>
      </c>
      <c r="GH78" s="2">
        <f t="shared" si="86"/>
        <v>1.5136197418975162E-9</v>
      </c>
      <c r="GI78" s="2">
        <f t="shared" si="86"/>
        <v>6.5580166830789058E-9</v>
      </c>
      <c r="GJ78" s="2">
        <f t="shared" si="86"/>
        <v>2.6968505472575983E-8</v>
      </c>
      <c r="GK78" s="2">
        <f t="shared" si="86"/>
        <v>7.8844965681618432E-8</v>
      </c>
      <c r="GM78" s="107">
        <f t="shared" si="87"/>
        <v>8.4723010824269904E-2</v>
      </c>
      <c r="GN78" s="107">
        <f t="shared" si="87"/>
        <v>6.8162511514908805E-2</v>
      </c>
      <c r="GO78" s="107">
        <f t="shared" si="87"/>
        <v>6.7363100407160315E-2</v>
      </c>
      <c r="GP78" s="107">
        <f t="shared" si="87"/>
        <v>7.0761118456343919E-2</v>
      </c>
      <c r="GQ78" s="107">
        <f t="shared" si="87"/>
        <v>4.8050554720665641E-2</v>
      </c>
      <c r="GR78" s="107">
        <f t="shared" si="87"/>
        <v>4.9412687237662699E-2</v>
      </c>
      <c r="GS78" s="107">
        <f t="shared" si="87"/>
        <v>4.9913333838717239E-2</v>
      </c>
      <c r="GT78" s="107">
        <f t="shared" si="87"/>
        <v>4.4668650689937923E-2</v>
      </c>
      <c r="GU78" s="107">
        <f t="shared" si="87"/>
        <v>5.8027021059047071E-2</v>
      </c>
      <c r="GV78" s="107">
        <f t="shared" si="87"/>
        <v>6.4832043167121531E-2</v>
      </c>
      <c r="GW78" s="107">
        <f t="shared" si="87"/>
        <v>5.8899238922845321E-2</v>
      </c>
      <c r="GX78" s="107">
        <f t="shared" si="87"/>
        <v>5.6253711848596871E-2</v>
      </c>
      <c r="GY78" s="107">
        <f t="shared" si="87"/>
        <v>4.8071210235648823E-2</v>
      </c>
      <c r="GZ78" s="107">
        <f t="shared" si="87"/>
        <v>0.11633147780997533</v>
      </c>
      <c r="HA78" s="107">
        <f t="shared" si="87"/>
        <v>0.14699332764455569</v>
      </c>
      <c r="HC78" s="107">
        <f t="shared" si="76"/>
        <v>3.9879831176678603E-6</v>
      </c>
      <c r="HD78" s="107">
        <f t="shared" si="72"/>
        <v>5.8485812289201858E-7</v>
      </c>
      <c r="HE78" s="107">
        <f t="shared" si="72"/>
        <v>5.8052881940041802E-7</v>
      </c>
      <c r="HF78" s="107">
        <f t="shared" si="72"/>
        <v>4.591022563258791E-7</v>
      </c>
      <c r="HG78" s="107">
        <f t="shared" ref="HG78:HQ101" si="91" xml:space="preserve"> _xlfn.NORM.DIST($B78, G$8, ABS(G$12), TRUE) * _xlfn.NORM.DIST(($B78 - G$8)*G$16, 0, ABS(G$12), TRUE) * 2</f>
        <v>7.0630088225485563E-8</v>
      </c>
      <c r="HH78" s="107">
        <f t="shared" si="91"/>
        <v>3.7896520922975927E-8</v>
      </c>
      <c r="HI78" s="107">
        <f t="shared" si="91"/>
        <v>4.2567983576784497E-8</v>
      </c>
      <c r="HJ78" s="107">
        <f t="shared" si="91"/>
        <v>2.7219215608166681E-8</v>
      </c>
      <c r="HK78" s="107">
        <f t="shared" si="91"/>
        <v>6.0268428991050755E-8</v>
      </c>
      <c r="HL78" s="107">
        <f t="shared" si="91"/>
        <v>8.5528423296026722E-8</v>
      </c>
      <c r="HM78" s="107">
        <f t="shared" si="91"/>
        <v>7.0408830464061543E-8</v>
      </c>
      <c r="HN78" s="107">
        <f t="shared" si="91"/>
        <v>6.4783700710151804E-8</v>
      </c>
      <c r="HO78" s="107">
        <f t="shared" si="91"/>
        <v>2.7136474350563913E-8</v>
      </c>
      <c r="HP78" s="107">
        <f t="shared" si="91"/>
        <v>4.928038784016328E-7</v>
      </c>
      <c r="HQ78" s="107">
        <f t="shared" si="91"/>
        <v>1.3195293499185021E-7</v>
      </c>
      <c r="HS78" s="107">
        <f t="shared" si="88"/>
        <v>1.0721730427773447E-25</v>
      </c>
      <c r="HT78" s="107">
        <f t="shared" si="88"/>
        <v>3.4598114689762875E-30</v>
      </c>
      <c r="HU78" s="107">
        <f t="shared" si="88"/>
        <v>3.7850206680496536E-30</v>
      </c>
      <c r="HV78" s="107">
        <f t="shared" si="88"/>
        <v>4.0615146326354314E-31</v>
      </c>
      <c r="HW78" s="107">
        <f t="shared" si="88"/>
        <v>6.9959457948159641E-35</v>
      </c>
      <c r="HX78" s="107">
        <f t="shared" si="88"/>
        <v>4.5217340408849378E-37</v>
      </c>
      <c r="HY78" s="107">
        <f t="shared" si="88"/>
        <v>8.0531758773731019E-37</v>
      </c>
      <c r="HZ78" s="107">
        <f t="shared" si="88"/>
        <v>8.6230767260729628E-38</v>
      </c>
      <c r="IA78" s="107">
        <f t="shared" si="88"/>
        <v>5.8233773267123072E-37</v>
      </c>
      <c r="IB78" s="107">
        <f t="shared" si="88"/>
        <v>2.6051492120822908E-36</v>
      </c>
      <c r="IC78" s="107">
        <f t="shared" si="88"/>
        <v>3.4401112753770429E-36</v>
      </c>
      <c r="ID78" s="107">
        <f t="shared" si="88"/>
        <v>5.6459434415160653E-36</v>
      </c>
      <c r="IE78" s="107">
        <f t="shared" si="88"/>
        <v>1.196023019665036E-37</v>
      </c>
      <c r="IF78" s="107">
        <f t="shared" si="88"/>
        <v>1.7611410531717217E-33</v>
      </c>
      <c r="IG78" s="107">
        <f t="shared" si="88"/>
        <v>1.154088551710817E-21</v>
      </c>
      <c r="II78" s="107">
        <f t="shared" si="89"/>
        <v>5.4016695162573105E-74</v>
      </c>
      <c r="IJ78" s="107">
        <f t="shared" si="89"/>
        <v>2.1875089886665459E-87</v>
      </c>
      <c r="IK78" s="107">
        <f t="shared" si="89"/>
        <v>3.1840491205069089E-87</v>
      </c>
      <c r="IL78" s="107">
        <f t="shared" si="89"/>
        <v>1.6553108460699922E-90</v>
      </c>
      <c r="IM78" s="107">
        <f t="shared" si="89"/>
        <v>9.2750014711367117E-102</v>
      </c>
      <c r="IN78" s="107">
        <f t="shared" si="89"/>
        <v>2.7504581032166548E-109</v>
      </c>
      <c r="IO78" s="107">
        <f t="shared" si="89"/>
        <v>1.2394296633536745E-108</v>
      </c>
      <c r="IP78" s="107">
        <f t="shared" si="89"/>
        <v>6.320464550432257E-112</v>
      </c>
      <c r="IQ78" s="107">
        <f t="shared" si="89"/>
        <v>1.5120350346688392E-110</v>
      </c>
      <c r="IR78" s="107">
        <f t="shared" si="89"/>
        <v>2.4740194767425874E-108</v>
      </c>
      <c r="IS78" s="107">
        <f t="shared" si="89"/>
        <v>3.7639305934465977E-107</v>
      </c>
      <c r="IT78" s="107">
        <f t="shared" si="89"/>
        <v>9.2949289197924461E-106</v>
      </c>
      <c r="IU78" s="107">
        <f t="shared" si="89"/>
        <v>2.4637273281384749E-110</v>
      </c>
      <c r="IV78" s="107">
        <f t="shared" si="89"/>
        <v>2.3806970605813653E-100</v>
      </c>
      <c r="IW78" s="107">
        <f t="shared" si="89"/>
        <v>4.5718634590295361E-57</v>
      </c>
      <c r="IY78" s="107">
        <f t="shared" si="90"/>
        <v>8.4726998807387571E-2</v>
      </c>
      <c r="IZ78" s="107">
        <f t="shared" si="90"/>
        <v>6.8163096373031695E-2</v>
      </c>
      <c r="JA78" s="107">
        <f t="shared" si="90"/>
        <v>6.736368093597972E-2</v>
      </c>
      <c r="JB78" s="107">
        <f t="shared" si="90"/>
        <v>7.0761577558600242E-2</v>
      </c>
      <c r="JC78" s="107">
        <f t="shared" si="90"/>
        <v>4.8050625350753863E-2</v>
      </c>
      <c r="JD78" s="107">
        <f t="shared" si="90"/>
        <v>4.941272513418362E-2</v>
      </c>
      <c r="JE78" s="107">
        <f t="shared" si="90"/>
        <v>4.9913376406700814E-2</v>
      </c>
      <c r="JF78" s="107">
        <f t="shared" si="90"/>
        <v>4.4668677909153534E-2</v>
      </c>
      <c r="JG78" s="107">
        <f t="shared" si="90"/>
        <v>5.8027081327476061E-2</v>
      </c>
      <c r="JH78" s="107">
        <f t="shared" si="90"/>
        <v>6.4832128695544833E-2</v>
      </c>
      <c r="JI78" s="107">
        <f t="shared" si="90"/>
        <v>5.8899309331675788E-2</v>
      </c>
      <c r="JJ78" s="107">
        <f t="shared" si="90"/>
        <v>5.6253776632297581E-2</v>
      </c>
      <c r="JK78" s="107">
        <f t="shared" si="90"/>
        <v>4.8071237372123175E-2</v>
      </c>
      <c r="JL78" s="107">
        <f t="shared" si="90"/>
        <v>0.11633197061385372</v>
      </c>
      <c r="JM78" s="107">
        <f t="shared" si="90"/>
        <v>0.14699345959749069</v>
      </c>
    </row>
    <row r="79" spans="2:273" x14ac:dyDescent="0.25">
      <c r="B79" s="2">
        <v>51</v>
      </c>
      <c r="C79" s="37">
        <v>112.919</v>
      </c>
      <c r="D79" s="37">
        <v>107.452</v>
      </c>
      <c r="E79" s="37">
        <v>111.25</v>
      </c>
      <c r="F79" s="37">
        <v>113.3</v>
      </c>
      <c r="G79" s="37">
        <v>99.917000000000002</v>
      </c>
      <c r="H79" s="37">
        <v>103.831</v>
      </c>
      <c r="I79" s="37">
        <v>103.627</v>
      </c>
      <c r="J79" s="37">
        <v>98.677999999999997</v>
      </c>
      <c r="K79" s="37">
        <v>109.119</v>
      </c>
      <c r="L79" s="37">
        <v>112.712</v>
      </c>
      <c r="M79" s="37">
        <v>112.373</v>
      </c>
      <c r="N79" s="37">
        <v>109.23699999999999</v>
      </c>
      <c r="O79" s="37">
        <v>101.083</v>
      </c>
      <c r="P79" s="37">
        <v>144.06700000000001</v>
      </c>
      <c r="Q79" s="37">
        <v>142.53299999999999</v>
      </c>
      <c r="S79" s="4">
        <f t="shared" si="8"/>
        <v>116.84260484797002</v>
      </c>
      <c r="T79" s="4">
        <f t="shared" si="9"/>
        <v>115.11889149912243</v>
      </c>
      <c r="U79" s="4">
        <f t="shared" si="10"/>
        <v>116.71763120769117</v>
      </c>
      <c r="V79" s="4">
        <f t="shared" si="11"/>
        <v>118.87414928875347</v>
      </c>
      <c r="W79" s="4">
        <f t="shared" si="12"/>
        <v>106.80604265013906</v>
      </c>
      <c r="X79" s="4">
        <f t="shared" si="13"/>
        <v>108.8629337227746</v>
      </c>
      <c r="Y79" s="4">
        <f t="shared" si="14"/>
        <v>109.59710608262897</v>
      </c>
      <c r="Z79" s="4">
        <f t="shared" si="15"/>
        <v>105.74202689487231</v>
      </c>
      <c r="AA79" s="4">
        <f t="shared" si="16"/>
        <v>115.39243932099085</v>
      </c>
      <c r="AB79" s="4">
        <f t="shared" si="17"/>
        <v>117.7005598758647</v>
      </c>
      <c r="AC79" s="4">
        <f t="shared" si="18"/>
        <v>116.0501197744496</v>
      </c>
      <c r="AD79" s="4">
        <f t="shared" si="19"/>
        <v>113.66459957393721</v>
      </c>
      <c r="AE79" s="4">
        <f t="shared" si="20"/>
        <v>109.04581734485414</v>
      </c>
      <c r="AF79" s="4">
        <f t="shared" si="21"/>
        <v>140.93659125293905</v>
      </c>
      <c r="AG79" s="4">
        <f t="shared" si="21"/>
        <v>136.85132426683822</v>
      </c>
      <c r="AI79" s="4">
        <f t="shared" si="22"/>
        <v>-3.9236048479700258</v>
      </c>
      <c r="AJ79" s="4">
        <f t="shared" si="23"/>
        <v>-7.6668914991224284</v>
      </c>
      <c r="AK79" s="4">
        <f t="shared" si="24"/>
        <v>-5.4676312076911699</v>
      </c>
      <c r="AL79" s="4">
        <f t="shared" si="25"/>
        <v>-5.5741492887534747</v>
      </c>
      <c r="AM79" s="4">
        <f t="shared" si="26"/>
        <v>-6.8890426501390607</v>
      </c>
      <c r="AN79" s="4">
        <f t="shared" si="27"/>
        <v>-5.0319337227745962</v>
      </c>
      <c r="AO79" s="4">
        <f t="shared" si="28"/>
        <v>-5.9701060826289734</v>
      </c>
      <c r="AP79" s="4">
        <f t="shared" si="29"/>
        <v>-7.0640268948723133</v>
      </c>
      <c r="AQ79" s="4">
        <f t="shared" si="30"/>
        <v>-6.2734393209908461</v>
      </c>
      <c r="AR79" s="4">
        <f t="shared" si="31"/>
        <v>-4.988559875864695</v>
      </c>
      <c r="AS79" s="4">
        <f t="shared" si="32"/>
        <v>-3.6771197744495936</v>
      </c>
      <c r="AT79" s="4">
        <f t="shared" si="33"/>
        <v>-4.4275995739372149</v>
      </c>
      <c r="AU79" s="4">
        <f t="shared" si="34"/>
        <v>-7.9628173448541446</v>
      </c>
      <c r="AV79" s="4">
        <f t="shared" si="81"/>
        <v>3.1304087470609545</v>
      </c>
      <c r="AW79" s="4">
        <f t="shared" si="81"/>
        <v>5.681675733161768</v>
      </c>
      <c r="AY79" s="2">
        <f t="shared" si="82"/>
        <v>64.077381976045103</v>
      </c>
      <c r="AZ79" s="2">
        <f t="shared" si="82"/>
        <v>69.189556393665853</v>
      </c>
      <c r="BA79" s="2">
        <f t="shared" si="82"/>
        <v>70.836158860438559</v>
      </c>
      <c r="BB79" s="2">
        <f t="shared" si="82"/>
        <v>71.11006512297395</v>
      </c>
      <c r="BC79" s="2">
        <f t="shared" si="82"/>
        <v>70.958549588883002</v>
      </c>
      <c r="BD79" s="2">
        <f t="shared" si="82"/>
        <v>71.753635592550253</v>
      </c>
      <c r="BE79" s="2">
        <f t="shared" si="82"/>
        <v>72.318279515902887</v>
      </c>
      <c r="BF79" s="2">
        <f t="shared" si="82"/>
        <v>72.981043576776386</v>
      </c>
      <c r="BG79" s="2">
        <f t="shared" si="82"/>
        <v>73.680825238846666</v>
      </c>
      <c r="BH79" s="2">
        <f t="shared" si="82"/>
        <v>72.493546504744529</v>
      </c>
      <c r="BI79" s="2">
        <f t="shared" si="82"/>
        <v>73.195133429338597</v>
      </c>
      <c r="BJ79" s="2">
        <f t="shared" si="82"/>
        <v>72.782254690577219</v>
      </c>
      <c r="BK79" s="2">
        <f t="shared" si="82"/>
        <v>72.903891870839729</v>
      </c>
      <c r="BL79" s="2">
        <f t="shared" si="82"/>
        <v>73.996420144831959</v>
      </c>
      <c r="BM79" s="2">
        <f t="shared" si="82"/>
        <v>67.282278661268961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64.353326855600542</v>
      </c>
      <c r="DL79" s="2">
        <f t="shared" si="92"/>
        <v>69.55434161286793</v>
      </c>
      <c r="DM79" s="2">
        <f t="shared" si="92"/>
        <v>71.258673596673589</v>
      </c>
      <c r="DN79" s="2">
        <f t="shared" si="92"/>
        <v>71.531688587372813</v>
      </c>
      <c r="DO79" s="2">
        <f t="shared" si="92"/>
        <v>71.207928571428567</v>
      </c>
      <c r="DP79" s="2">
        <f t="shared" si="92"/>
        <v>72.043449045072592</v>
      </c>
      <c r="DQ79" s="2">
        <f t="shared" si="92"/>
        <v>72.646673949579807</v>
      </c>
      <c r="DR79" s="2">
        <f t="shared" si="92"/>
        <v>73.30083666921314</v>
      </c>
      <c r="DS79" s="2">
        <f t="shared" si="92"/>
        <v>74.056725044563265</v>
      </c>
      <c r="DT79" s="2">
        <f t="shared" si="92"/>
        <v>72.817445855614977</v>
      </c>
      <c r="DU79" s="2">
        <f t="shared" si="92"/>
        <v>73.631057486631022</v>
      </c>
      <c r="DV79" s="2">
        <f t="shared" si="92"/>
        <v>73.189720365418879</v>
      </c>
      <c r="DW79" s="2">
        <f t="shared" si="92"/>
        <v>73.415634135472374</v>
      </c>
      <c r="DX79" s="2">
        <f t="shared" si="92"/>
        <v>74.860713170313161</v>
      </c>
      <c r="DY79" s="2">
        <f t="shared" si="92"/>
        <v>68.343610901001114</v>
      </c>
      <c r="EA79" s="2">
        <f t="shared" ref="EA79:EO96" si="93">CE$229*$B79+CE$230</f>
        <v>57.377310371517027</v>
      </c>
      <c r="EB79" s="2">
        <f t="shared" si="93"/>
        <v>61.194907509157517</v>
      </c>
      <c r="EC79" s="2">
        <f t="shared" si="93"/>
        <v>62.109440381775414</v>
      </c>
      <c r="ED79" s="2">
        <f t="shared" si="93"/>
        <v>63.092720095170378</v>
      </c>
      <c r="EE79" s="2">
        <f t="shared" si="93"/>
        <v>65.6527537254902</v>
      </c>
      <c r="EF79" s="2">
        <f t="shared" si="93"/>
        <v>66.465753103937558</v>
      </c>
      <c r="EG79" s="2">
        <f t="shared" si="93"/>
        <v>66.234670543090971</v>
      </c>
      <c r="EH79" s="2">
        <f t="shared" si="93"/>
        <v>66.974567206019771</v>
      </c>
      <c r="EI79" s="2">
        <f t="shared" si="93"/>
        <v>68.065623986697133</v>
      </c>
      <c r="EJ79" s="2">
        <f t="shared" si="93"/>
        <v>68.121992511484478</v>
      </c>
      <c r="EK79" s="2">
        <f t="shared" si="93"/>
        <v>66.622714201253402</v>
      </c>
      <c r="EL79" s="2">
        <f t="shared" si="93"/>
        <v>66.427581396622543</v>
      </c>
      <c r="EM79" s="2">
        <f t="shared" si="93"/>
        <v>66.083447163607602</v>
      </c>
      <c r="EN79" s="2">
        <f t="shared" si="93"/>
        <v>67.818604917968599</v>
      </c>
      <c r="EO79" s="2">
        <f t="shared" si="93"/>
        <v>62.961316390672536</v>
      </c>
      <c r="EQ79" s="2">
        <f t="shared" ref="EQ79:FE95" si="94">CU$229*$B79+CU$230</f>
        <v>58.083402091943533</v>
      </c>
      <c r="ER79" s="2">
        <f t="shared" si="94"/>
        <v>60.994466041314745</v>
      </c>
      <c r="ES79" s="2">
        <f t="shared" si="94"/>
        <v>61.539706501587105</v>
      </c>
      <c r="ET79" s="2">
        <f t="shared" si="94"/>
        <v>62.977248912865164</v>
      </c>
      <c r="EU79" s="2">
        <f t="shared" si="94"/>
        <v>64.126441458501745</v>
      </c>
      <c r="EV79" s="2">
        <f t="shared" si="94"/>
        <v>64.861397300111889</v>
      </c>
      <c r="EW79" s="2">
        <f t="shared" si="94"/>
        <v>66.212378083211277</v>
      </c>
      <c r="EX79" s="2">
        <f t="shared" si="94"/>
        <v>67.022869932071728</v>
      </c>
      <c r="EY79" s="2">
        <f t="shared" si="94"/>
        <v>67.154534595240719</v>
      </c>
      <c r="EZ79" s="2">
        <f t="shared" si="94"/>
        <v>67.453924824290141</v>
      </c>
      <c r="FA79" s="2">
        <f t="shared" si="94"/>
        <v>65.646158769685442</v>
      </c>
      <c r="FB79" s="2">
        <f t="shared" si="94"/>
        <v>65.81860906142542</v>
      </c>
      <c r="FC79" s="2">
        <f t="shared" si="94"/>
        <v>65.596880870293447</v>
      </c>
      <c r="FD79" s="2">
        <f t="shared" si="94"/>
        <v>68.065404134164439</v>
      </c>
      <c r="FE79" s="2">
        <f t="shared" si="94"/>
        <v>63.890274835250025</v>
      </c>
      <c r="FG79" s="2">
        <f t="shared" ref="FG79:FU95" si="95">POWER(10,($B79-C$232)/C$230)/(1+POWER(10,($B79-C$232)/C$230))</f>
        <v>3.9556225330652943E-2</v>
      </c>
      <c r="FH79" s="2">
        <f t="shared" si="95"/>
        <v>4.3637549451194906E-2</v>
      </c>
      <c r="FI79" s="2">
        <f t="shared" si="95"/>
        <v>4.6180343836410849E-2</v>
      </c>
      <c r="FJ79" s="2">
        <f t="shared" si="95"/>
        <v>4.9961492887707126E-2</v>
      </c>
      <c r="FK79" s="2">
        <f t="shared" si="95"/>
        <v>4.4891292949601688E-2</v>
      </c>
      <c r="FL79" s="2">
        <f t="shared" si="95"/>
        <v>5.1959349205045351E-2</v>
      </c>
      <c r="FM79" s="2">
        <f t="shared" si="95"/>
        <v>5.1215573798239322E-2</v>
      </c>
      <c r="FN79" s="2">
        <f t="shared" si="95"/>
        <v>5.0550027048064709E-2</v>
      </c>
      <c r="FO79" s="2">
        <f t="shared" si="95"/>
        <v>6.2743025165406502E-2</v>
      </c>
      <c r="FP79" s="2">
        <f t="shared" si="95"/>
        <v>6.898148607750236E-2</v>
      </c>
      <c r="FQ79" s="2">
        <f t="shared" si="95"/>
        <v>6.2200728173458938E-2</v>
      </c>
      <c r="FR79" s="2">
        <f t="shared" si="95"/>
        <v>6.0256921007018314E-2</v>
      </c>
      <c r="FS79" s="2">
        <f t="shared" si="95"/>
        <v>6.9793945880323699E-2</v>
      </c>
      <c r="FT79" s="2">
        <f t="shared" si="95"/>
        <v>0.12273214250251807</v>
      </c>
      <c r="FU79" s="2">
        <f t="shared" si="95"/>
        <v>0.19718956759651154</v>
      </c>
      <c r="FW79" s="2">
        <f t="shared" si="86"/>
        <v>5.6553392880091034E-10</v>
      </c>
      <c r="FX79" s="2">
        <f t="shared" si="86"/>
        <v>5.8571253479235477E-10</v>
      </c>
      <c r="FY79" s="2">
        <f t="shared" si="86"/>
        <v>9.3290005480973842E-10</v>
      </c>
      <c r="FZ79" s="2">
        <f t="shared" si="86"/>
        <v>8.3224771841344388E-10</v>
      </c>
      <c r="GA79" s="2">
        <f t="shared" si="86"/>
        <v>7.5363467215794799E-10</v>
      </c>
      <c r="GB79" s="2">
        <f t="shared" si="86"/>
        <v>8.4603435396033167E-10</v>
      </c>
      <c r="GC79" s="2">
        <f t="shared" si="86"/>
        <v>7.7772429479240567E-10</v>
      </c>
      <c r="GD79" s="2">
        <f t="shared" si="86"/>
        <v>8.4912259596922142E-10</v>
      </c>
      <c r="GE79" s="2">
        <f t="shared" si="86"/>
        <v>1.3987711039945239E-9</v>
      </c>
      <c r="GF79" s="2">
        <f t="shared" si="86"/>
        <v>2.0727535137924999E-9</v>
      </c>
      <c r="GG79" s="2">
        <f t="shared" si="86"/>
        <v>1.6920470157534563E-9</v>
      </c>
      <c r="GH79" s="2">
        <f t="shared" si="86"/>
        <v>1.9055343561213031E-9</v>
      </c>
      <c r="GI79" s="2">
        <f t="shared" si="86"/>
        <v>8.0850294725945852E-9</v>
      </c>
      <c r="GJ79" s="2">
        <f t="shared" si="86"/>
        <v>3.2673090105515774E-8</v>
      </c>
      <c r="GK79" s="2">
        <f t="shared" si="86"/>
        <v>9.4123276909447838E-8</v>
      </c>
      <c r="GM79" s="107">
        <f t="shared" si="87"/>
        <v>0.10786858955987345</v>
      </c>
      <c r="GN79" s="107">
        <f t="shared" si="87"/>
        <v>8.9633138626848033E-2</v>
      </c>
      <c r="GO79" s="107">
        <f t="shared" si="87"/>
        <v>8.9136679594597562E-2</v>
      </c>
      <c r="GP79" s="107">
        <f t="shared" si="87"/>
        <v>9.3742115044345001E-2</v>
      </c>
      <c r="GQ79" s="107">
        <f t="shared" si="87"/>
        <v>6.599308947883506E-2</v>
      </c>
      <c r="GR79" s="107">
        <f t="shared" si="87"/>
        <v>6.865998673671779E-2</v>
      </c>
      <c r="GS79" s="107">
        <f t="shared" si="87"/>
        <v>6.9162784854914255E-2</v>
      </c>
      <c r="GT79" s="107">
        <f t="shared" si="87"/>
        <v>6.265813728322904E-2</v>
      </c>
      <c r="GU79" s="107">
        <f t="shared" si="87"/>
        <v>8.0681562926609648E-2</v>
      </c>
      <c r="GV79" s="107">
        <f t="shared" si="87"/>
        <v>8.9823960238672645E-2</v>
      </c>
      <c r="GW79" s="107">
        <f t="shared" si="87"/>
        <v>8.1652679103610654E-2</v>
      </c>
      <c r="GX79" s="107">
        <f t="shared" si="87"/>
        <v>7.8167503818589015E-2</v>
      </c>
      <c r="GY79" s="107">
        <f t="shared" si="87"/>
        <v>6.7412215570753789E-2</v>
      </c>
      <c r="GZ79" s="107">
        <f t="shared" si="87"/>
        <v>0.15249520571037981</v>
      </c>
      <c r="HA79" s="107">
        <f t="shared" si="87"/>
        <v>0.19781841205570386</v>
      </c>
      <c r="HC79" s="107">
        <f t="shared" si="76"/>
        <v>7.5825887017346711E-6</v>
      </c>
      <c r="HD79" s="107">
        <f t="shared" si="76"/>
        <v>1.2439212559546745E-6</v>
      </c>
      <c r="HE79" s="107">
        <f t="shared" si="76"/>
        <v>1.2545700781107207E-6</v>
      </c>
      <c r="HF79" s="107">
        <f t="shared" si="76"/>
        <v>1.0091260055942374E-6</v>
      </c>
      <c r="HG79" s="107">
        <f t="shared" si="91"/>
        <v>1.7126711969674469E-7</v>
      </c>
      <c r="HH79" s="107">
        <f t="shared" si="91"/>
        <v>9.7125642735672021E-8</v>
      </c>
      <c r="HI79" s="107">
        <f t="shared" si="91"/>
        <v>1.0803057664875686E-7</v>
      </c>
      <c r="HJ79" s="107">
        <f t="shared" si="91"/>
        <v>7.1248600532334713E-8</v>
      </c>
      <c r="HK79" s="107">
        <f t="shared" si="91"/>
        <v>1.5668531413608151E-7</v>
      </c>
      <c r="HL79" s="107">
        <f t="shared" si="91"/>
        <v>2.2186208939966618E-7</v>
      </c>
      <c r="HM79" s="107">
        <f t="shared" si="91"/>
        <v>1.8107050112703566E-7</v>
      </c>
      <c r="HN79" s="107">
        <f t="shared" si="91"/>
        <v>1.6689217617814481E-7</v>
      </c>
      <c r="HO79" s="107">
        <f t="shared" si="91"/>
        <v>7.18123538346947E-8</v>
      </c>
      <c r="HP79" s="107">
        <f t="shared" si="91"/>
        <v>1.1370618881685732E-6</v>
      </c>
      <c r="HQ79" s="107">
        <f t="shared" si="91"/>
        <v>3.5716561189792436E-7</v>
      </c>
      <c r="HS79" s="107">
        <f t="shared" si="88"/>
        <v>5.456424041035278E-25</v>
      </c>
      <c r="HT79" s="107">
        <f t="shared" si="88"/>
        <v>2.3851047608846393E-29</v>
      </c>
      <c r="HU79" s="107">
        <f t="shared" si="88"/>
        <v>2.7136587072570971E-29</v>
      </c>
      <c r="HV79" s="107">
        <f t="shared" si="88"/>
        <v>3.0918345042436477E-30</v>
      </c>
      <c r="HW79" s="107">
        <f t="shared" si="88"/>
        <v>6.8125944437005436E-34</v>
      </c>
      <c r="HX79" s="107">
        <f t="shared" si="88"/>
        <v>5.2353913455836918E-36</v>
      </c>
      <c r="HY79" s="107">
        <f t="shared" si="88"/>
        <v>9.0882281968178051E-36</v>
      </c>
      <c r="HZ79" s="107">
        <f t="shared" si="88"/>
        <v>1.0549746056518779E-36</v>
      </c>
      <c r="IA79" s="107">
        <f t="shared" si="88"/>
        <v>7.2307897179419698E-36</v>
      </c>
      <c r="IB79" s="107">
        <f t="shared" si="88"/>
        <v>3.2316369835381659E-35</v>
      </c>
      <c r="IC79" s="107">
        <f t="shared" si="88"/>
        <v>4.0881334869325064E-35</v>
      </c>
      <c r="ID79" s="107">
        <f t="shared" si="88"/>
        <v>6.6445294458327071E-35</v>
      </c>
      <c r="IE79" s="107">
        <f t="shared" si="88"/>
        <v>1.4979514774111412E-36</v>
      </c>
      <c r="IF79" s="107">
        <f t="shared" si="88"/>
        <v>1.6640445701646332E-32</v>
      </c>
      <c r="IG79" s="107">
        <f t="shared" si="88"/>
        <v>4.6421850627357343E-21</v>
      </c>
      <c r="II79" s="107">
        <f t="shared" si="89"/>
        <v>1.8513437767476097E-72</v>
      </c>
      <c r="IJ79" s="107">
        <f t="shared" si="89"/>
        <v>1.452436971598686E-85</v>
      </c>
      <c r="IK79" s="107">
        <f t="shared" si="89"/>
        <v>2.2998926301636341E-85</v>
      </c>
      <c r="IL79" s="107">
        <f t="shared" si="89"/>
        <v>1.3759664468055069E-88</v>
      </c>
      <c r="IM79" s="107">
        <f t="shared" si="89"/>
        <v>1.3189772299077179E-99</v>
      </c>
      <c r="IN79" s="107">
        <f t="shared" si="89"/>
        <v>5.8473287263178816E-107</v>
      </c>
      <c r="IO79" s="107">
        <f t="shared" si="89"/>
        <v>2.4974109221114734E-106</v>
      </c>
      <c r="IP79" s="107">
        <f t="shared" si="89"/>
        <v>1.533970398753912E-109</v>
      </c>
      <c r="IQ79" s="107">
        <f t="shared" si="89"/>
        <v>3.9037615908658272E-108</v>
      </c>
      <c r="IR79" s="107">
        <f t="shared" si="89"/>
        <v>6.3377754930565003E-106</v>
      </c>
      <c r="IS79" s="107">
        <f t="shared" si="89"/>
        <v>8.5888424773112216E-105</v>
      </c>
      <c r="IT79" s="107">
        <f t="shared" si="89"/>
        <v>2.0366861114472397E-103</v>
      </c>
      <c r="IU79" s="107">
        <f t="shared" si="89"/>
        <v>6.1127424164208315E-108</v>
      </c>
      <c r="IV79" s="107">
        <f t="shared" si="89"/>
        <v>3.4025263589124135E-98</v>
      </c>
      <c r="IW79" s="107">
        <f t="shared" si="89"/>
        <v>7.0856949134586728E-56</v>
      </c>
      <c r="IY79" s="107">
        <f t="shared" si="90"/>
        <v>0.10787617214857519</v>
      </c>
      <c r="IZ79" s="107">
        <f t="shared" si="90"/>
        <v>8.9634382548103991E-2</v>
      </c>
      <c r="JA79" s="107">
        <f t="shared" si="90"/>
        <v>8.9137934164675678E-2</v>
      </c>
      <c r="JB79" s="107">
        <f t="shared" si="90"/>
        <v>9.3743124170350592E-2</v>
      </c>
      <c r="JC79" s="107">
        <f t="shared" si="90"/>
        <v>6.5993260745954754E-2</v>
      </c>
      <c r="JD79" s="107">
        <f t="shared" si="90"/>
        <v>6.8660083862360527E-2</v>
      </c>
      <c r="JE79" s="107">
        <f t="shared" si="90"/>
        <v>6.9162892885490906E-2</v>
      </c>
      <c r="JF79" s="107">
        <f t="shared" si="90"/>
        <v>6.2658208531829573E-2</v>
      </c>
      <c r="JG79" s="107">
        <f t="shared" si="90"/>
        <v>8.0681719611923788E-2</v>
      </c>
      <c r="JH79" s="107">
        <f t="shared" si="90"/>
        <v>8.982418210076204E-2</v>
      </c>
      <c r="JI79" s="107">
        <f t="shared" si="90"/>
        <v>8.1652860174111774E-2</v>
      </c>
      <c r="JJ79" s="107">
        <f t="shared" si="90"/>
        <v>7.8167670710765191E-2</v>
      </c>
      <c r="JK79" s="107">
        <f t="shared" si="90"/>
        <v>6.741228738310763E-2</v>
      </c>
      <c r="JL79" s="107">
        <f t="shared" si="90"/>
        <v>0.15249634277226798</v>
      </c>
      <c r="JM79" s="107">
        <f t="shared" si="90"/>
        <v>0.19781876922131575</v>
      </c>
    </row>
    <row r="80" spans="2:273" x14ac:dyDescent="0.25">
      <c r="B80" s="2">
        <v>52</v>
      </c>
      <c r="C80" s="37">
        <v>126.629</v>
      </c>
      <c r="D80" s="37">
        <v>120.161</v>
      </c>
      <c r="E80" s="37">
        <v>123.667</v>
      </c>
      <c r="F80" s="37">
        <v>126.633</v>
      </c>
      <c r="G80" s="37">
        <v>111.367</v>
      </c>
      <c r="H80" s="37">
        <v>116.23699999999999</v>
      </c>
      <c r="I80" s="37">
        <v>116.932</v>
      </c>
      <c r="J80" s="37">
        <v>109.864</v>
      </c>
      <c r="K80" s="37">
        <v>124.91500000000001</v>
      </c>
      <c r="L80" s="37">
        <v>129.28800000000001</v>
      </c>
      <c r="M80" s="37">
        <v>128.76300000000001</v>
      </c>
      <c r="N80" s="37">
        <v>123.84699999999999</v>
      </c>
      <c r="O80" s="37">
        <v>115.583</v>
      </c>
      <c r="P80" s="37">
        <v>163.56700000000001</v>
      </c>
      <c r="Q80" s="37">
        <v>159.44999999999999</v>
      </c>
      <c r="S80" s="4">
        <f t="shared" si="8"/>
        <v>127.22011513017944</v>
      </c>
      <c r="T80" s="4">
        <f t="shared" si="9"/>
        <v>125.6711365098536</v>
      </c>
      <c r="U80" s="4">
        <f t="shared" si="10"/>
        <v>127.51309304248674</v>
      </c>
      <c r="V80" s="4">
        <f t="shared" si="11"/>
        <v>130.08871644933004</v>
      </c>
      <c r="W80" s="4">
        <f t="shared" si="12"/>
        <v>116.82237290603148</v>
      </c>
      <c r="X80" s="4">
        <f t="shared" si="13"/>
        <v>119.56958068884893</v>
      </c>
      <c r="Y80" s="4">
        <f t="shared" si="14"/>
        <v>120.22073334503693</v>
      </c>
      <c r="Z80" s="4">
        <f t="shared" si="15"/>
        <v>115.55131069058825</v>
      </c>
      <c r="AA80" s="4">
        <f t="shared" si="16"/>
        <v>127.16179787949893</v>
      </c>
      <c r="AB80" s="4">
        <f t="shared" si="17"/>
        <v>130.12217785633706</v>
      </c>
      <c r="AC80" s="4">
        <f t="shared" si="18"/>
        <v>128.01240372584141</v>
      </c>
      <c r="AD80" s="4">
        <f t="shared" si="19"/>
        <v>125.25093501495563</v>
      </c>
      <c r="AE80" s="4">
        <f t="shared" si="20"/>
        <v>119.74318299432286</v>
      </c>
      <c r="AF80" s="4">
        <f t="shared" si="21"/>
        <v>154.89020009803227</v>
      </c>
      <c r="AG80" s="4">
        <f t="shared" si="21"/>
        <v>151.80832126016057</v>
      </c>
      <c r="AI80" s="4">
        <f t="shared" si="22"/>
        <v>-0.59111513017943196</v>
      </c>
      <c r="AJ80" s="4">
        <f t="shared" si="23"/>
        <v>-5.510136509853595</v>
      </c>
      <c r="AK80" s="4">
        <f t="shared" si="24"/>
        <v>-3.8460930424867428</v>
      </c>
      <c r="AL80" s="4">
        <f t="shared" si="25"/>
        <v>-3.4557164493300405</v>
      </c>
      <c r="AM80" s="4">
        <f t="shared" si="26"/>
        <v>-5.4553729060314708</v>
      </c>
      <c r="AN80" s="4">
        <f t="shared" si="27"/>
        <v>-3.3325806888489353</v>
      </c>
      <c r="AO80" s="4">
        <f t="shared" si="28"/>
        <v>-3.2887333450369312</v>
      </c>
      <c r="AP80" s="4">
        <f t="shared" si="29"/>
        <v>-5.687310690588248</v>
      </c>
      <c r="AQ80" s="4">
        <f t="shared" si="30"/>
        <v>-2.2467978794989278</v>
      </c>
      <c r="AR80" s="4">
        <f t="shared" si="31"/>
        <v>-0.83417785633704966</v>
      </c>
      <c r="AS80" s="4">
        <f t="shared" si="32"/>
        <v>0.75059627415859609</v>
      </c>
      <c r="AT80" s="4">
        <f t="shared" si="33"/>
        <v>-1.4039350149556356</v>
      </c>
      <c r="AU80" s="4">
        <f t="shared" si="34"/>
        <v>-4.1601829943228665</v>
      </c>
      <c r="AV80" s="4">
        <f t="shared" si="81"/>
        <v>8.6767999019677404</v>
      </c>
      <c r="AW80" s="4">
        <f t="shared" si="81"/>
        <v>7.6416787398394206</v>
      </c>
      <c r="AY80" s="2">
        <f t="shared" si="82"/>
        <v>64.051970230052163</v>
      </c>
      <c r="AZ80" s="2">
        <f t="shared" si="82"/>
        <v>69.185777310806785</v>
      </c>
      <c r="BA80" s="2">
        <f t="shared" si="82"/>
        <v>70.829474598699335</v>
      </c>
      <c r="BB80" s="2">
        <f t="shared" si="82"/>
        <v>71.10252772794361</v>
      </c>
      <c r="BC80" s="2">
        <f t="shared" si="82"/>
        <v>71.024834014458165</v>
      </c>
      <c r="BD80" s="2">
        <f t="shared" si="82"/>
        <v>71.805023635483607</v>
      </c>
      <c r="BE80" s="2">
        <f t="shared" si="82"/>
        <v>72.341922664056881</v>
      </c>
      <c r="BF80" s="2">
        <f t="shared" si="82"/>
        <v>73.003106816400987</v>
      </c>
      <c r="BG80" s="2">
        <f t="shared" si="82"/>
        <v>73.669062256360647</v>
      </c>
      <c r="BH80" s="2">
        <f t="shared" si="82"/>
        <v>72.460612609977559</v>
      </c>
      <c r="BI80" s="2">
        <f t="shared" si="82"/>
        <v>73.184517336700239</v>
      </c>
      <c r="BJ80" s="2">
        <f t="shared" si="82"/>
        <v>72.800497107543052</v>
      </c>
      <c r="BK80" s="2">
        <f t="shared" si="82"/>
        <v>72.896290210161467</v>
      </c>
      <c r="BL80" s="2">
        <f t="shared" si="82"/>
        <v>73.944122728039957</v>
      </c>
      <c r="BM80" s="2">
        <f t="shared" si="82"/>
        <v>67.195706853831865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64.402403576248318</v>
      </c>
      <c r="DL80" s="2">
        <f t="shared" si="92"/>
        <v>69.6519645475435</v>
      </c>
      <c r="DM80" s="2">
        <f t="shared" si="92"/>
        <v>71.369107670423446</v>
      </c>
      <c r="DN80" s="2">
        <f t="shared" si="92"/>
        <v>71.641563847248065</v>
      </c>
      <c r="DO80" s="2">
        <f t="shared" si="92"/>
        <v>71.352666666666664</v>
      </c>
      <c r="DP80" s="2">
        <f t="shared" si="92"/>
        <v>72.185648892284192</v>
      </c>
      <c r="DQ80" s="2">
        <f t="shared" si="92"/>
        <v>72.767693277310897</v>
      </c>
      <c r="DR80" s="2">
        <f t="shared" si="92"/>
        <v>73.418275477463709</v>
      </c>
      <c r="DS80" s="2">
        <f t="shared" si="92"/>
        <v>74.156156194295889</v>
      </c>
      <c r="DT80" s="2">
        <f t="shared" si="92"/>
        <v>72.881990975935835</v>
      </c>
      <c r="DU80" s="2">
        <f t="shared" si="92"/>
        <v>73.746297459893057</v>
      </c>
      <c r="DV80" s="2">
        <f t="shared" si="92"/>
        <v>73.328284202317278</v>
      </c>
      <c r="DW80" s="2">
        <f t="shared" si="92"/>
        <v>73.540464349376123</v>
      </c>
      <c r="DX80" s="2">
        <f t="shared" si="92"/>
        <v>75.007154483054478</v>
      </c>
      <c r="DY80" s="2">
        <f t="shared" si="92"/>
        <v>68.467396218020014</v>
      </c>
      <c r="EA80" s="2">
        <f t="shared" si="93"/>
        <v>57.293280185758512</v>
      </c>
      <c r="EB80" s="2">
        <f t="shared" si="93"/>
        <v>61.070141659622436</v>
      </c>
      <c r="EC80" s="2">
        <f t="shared" si="93"/>
        <v>61.976123994967999</v>
      </c>
      <c r="ED80" s="2">
        <f t="shared" si="93"/>
        <v>62.960667013072253</v>
      </c>
      <c r="EE80" s="2">
        <f t="shared" si="93"/>
        <v>65.484411372549019</v>
      </c>
      <c r="EF80" s="2">
        <f t="shared" si="93"/>
        <v>66.288558753103928</v>
      </c>
      <c r="EG80" s="2">
        <f t="shared" si="93"/>
        <v>66.076632522808268</v>
      </c>
      <c r="EH80" s="2">
        <f t="shared" si="93"/>
        <v>66.809048959819009</v>
      </c>
      <c r="EI80" s="2">
        <f t="shared" si="93"/>
        <v>67.889353564747438</v>
      </c>
      <c r="EJ80" s="2">
        <f t="shared" si="93"/>
        <v>67.943114247058077</v>
      </c>
      <c r="EK80" s="2">
        <f t="shared" si="93"/>
        <v>66.456597788813994</v>
      </c>
      <c r="EL80" s="2">
        <f t="shared" si="93"/>
        <v>66.262255499771797</v>
      </c>
      <c r="EM80" s="2">
        <f t="shared" si="93"/>
        <v>65.932340908144994</v>
      </c>
      <c r="EN80" s="2">
        <f t="shared" si="93"/>
        <v>67.672400563843539</v>
      </c>
      <c r="EO80" s="2">
        <f t="shared" si="93"/>
        <v>62.85873024670498</v>
      </c>
      <c r="EQ80" s="2">
        <f t="shared" si="94"/>
        <v>57.98006535114407</v>
      </c>
      <c r="ER80" s="2">
        <f t="shared" si="94"/>
        <v>60.869634096873952</v>
      </c>
      <c r="ES80" s="2">
        <f t="shared" si="94"/>
        <v>61.415305526550846</v>
      </c>
      <c r="ET80" s="2">
        <f t="shared" si="94"/>
        <v>62.844135217439984</v>
      </c>
      <c r="EU80" s="2">
        <f t="shared" si="94"/>
        <v>63.985428044901063</v>
      </c>
      <c r="EV80" s="2">
        <f t="shared" si="94"/>
        <v>64.714320253669484</v>
      </c>
      <c r="EW80" s="2">
        <f t="shared" si="94"/>
        <v>66.053127948753513</v>
      </c>
      <c r="EX80" s="2">
        <f t="shared" si="94"/>
        <v>66.855147852273404</v>
      </c>
      <c r="EY80" s="2">
        <f t="shared" si="94"/>
        <v>66.995691808748788</v>
      </c>
      <c r="EZ80" s="2">
        <f t="shared" si="94"/>
        <v>67.287032822603322</v>
      </c>
      <c r="FA80" s="2">
        <f t="shared" si="94"/>
        <v>65.499199303569725</v>
      </c>
      <c r="FB80" s="2">
        <f t="shared" si="94"/>
        <v>65.665222048020226</v>
      </c>
      <c r="FC80" s="2">
        <f t="shared" si="94"/>
        <v>65.454983413866415</v>
      </c>
      <c r="FD80" s="2">
        <f t="shared" si="94"/>
        <v>67.912089008216924</v>
      </c>
      <c r="FE80" s="2">
        <f t="shared" si="94"/>
        <v>63.759997196020151</v>
      </c>
      <c r="FG80" s="2">
        <f t="shared" si="95"/>
        <v>4.9293468046132591E-2</v>
      </c>
      <c r="FH80" s="2">
        <f t="shared" si="95"/>
        <v>5.4322635491002504E-2</v>
      </c>
      <c r="FI80" s="2">
        <f t="shared" si="95"/>
        <v>5.7450655692669571E-2</v>
      </c>
      <c r="FJ80" s="2">
        <f t="shared" si="95"/>
        <v>6.2094519665322569E-2</v>
      </c>
      <c r="FK80" s="2">
        <f t="shared" si="95"/>
        <v>5.5865437741764175E-2</v>
      </c>
      <c r="FL80" s="2">
        <f t="shared" si="95"/>
        <v>6.4544588286854873E-2</v>
      </c>
      <c r="FM80" s="2">
        <f t="shared" si="95"/>
        <v>6.3632752541439103E-2</v>
      </c>
      <c r="FN80" s="2">
        <f t="shared" si="95"/>
        <v>6.2816527774261596E-2</v>
      </c>
      <c r="FO80" s="2">
        <f t="shared" si="95"/>
        <v>7.7726069441675399E-2</v>
      </c>
      <c r="FP80" s="2">
        <f t="shared" si="95"/>
        <v>8.5318664015740231E-2</v>
      </c>
      <c r="FQ80" s="2">
        <f t="shared" si="95"/>
        <v>7.7064919887190317E-2</v>
      </c>
      <c r="FR80" s="2">
        <f t="shared" si="95"/>
        <v>7.4693596015519212E-2</v>
      </c>
      <c r="FS80" s="2">
        <f t="shared" si="95"/>
        <v>8.4669253782810788E-2</v>
      </c>
      <c r="FT80" s="2">
        <f t="shared" si="95"/>
        <v>0.14493080152534971</v>
      </c>
      <c r="FU80" s="2">
        <f t="shared" si="95"/>
        <v>0.22673653092560347</v>
      </c>
      <c r="FW80" s="2">
        <f t="shared" si="86"/>
        <v>7.1196503409500483E-10</v>
      </c>
      <c r="FX80" s="2">
        <f t="shared" si="86"/>
        <v>7.3736839394464378E-10</v>
      </c>
      <c r="FY80" s="2">
        <f t="shared" si="86"/>
        <v>1.174451585380459E-9</v>
      </c>
      <c r="FZ80" s="2">
        <f t="shared" si="86"/>
        <v>1.0477378013926229E-9</v>
      </c>
      <c r="GA80" s="2">
        <f t="shared" si="86"/>
        <v>9.4876983980366737E-10</v>
      </c>
      <c r="GB80" s="2">
        <f t="shared" si="86"/>
        <v>1.0650941472182025E-9</v>
      </c>
      <c r="GC80" s="2">
        <f t="shared" si="86"/>
        <v>9.7909687788669376E-10</v>
      </c>
      <c r="GD80" s="2">
        <f t="shared" si="86"/>
        <v>1.0689820135592575E-9</v>
      </c>
      <c r="GE80" s="2">
        <f t="shared" si="86"/>
        <v>1.7609484874643166E-9</v>
      </c>
      <c r="GF80" s="2">
        <f t="shared" si="86"/>
        <v>2.6094420694985693E-9</v>
      </c>
      <c r="GG80" s="2">
        <f t="shared" si="86"/>
        <v>2.1301609851492562E-9</v>
      </c>
      <c r="GH80" s="2">
        <f t="shared" si="86"/>
        <v>2.398925622784333E-9</v>
      </c>
      <c r="GI80" s="2">
        <f t="shared" si="86"/>
        <v>9.9676022048164635E-9</v>
      </c>
      <c r="GJ80" s="2">
        <f t="shared" si="86"/>
        <v>3.9584352082118652E-8</v>
      </c>
      <c r="GK80" s="2">
        <f t="shared" si="86"/>
        <v>1.1236216736675699E-7</v>
      </c>
      <c r="GM80" s="107">
        <f t="shared" si="87"/>
        <v>0.13575709598009769</v>
      </c>
      <c r="GN80" s="107">
        <f t="shared" si="87"/>
        <v>0.11624276909394532</v>
      </c>
      <c r="GO80" s="107">
        <f t="shared" si="87"/>
        <v>0.11625349425427377</v>
      </c>
      <c r="GP80" s="107">
        <f t="shared" si="87"/>
        <v>0.12235774883063569</v>
      </c>
      <c r="GQ80" s="107">
        <f t="shared" si="87"/>
        <v>8.9127133920507598E-2</v>
      </c>
      <c r="GR80" s="107">
        <f t="shared" si="87"/>
        <v>9.3681834388987195E-2</v>
      </c>
      <c r="GS80" s="107">
        <f t="shared" si="87"/>
        <v>9.4129833894362178E-2</v>
      </c>
      <c r="GT80" s="107">
        <f t="shared" si="87"/>
        <v>8.6261324247142224E-2</v>
      </c>
      <c r="GU80" s="107">
        <f t="shared" si="87"/>
        <v>0.11004376130821608</v>
      </c>
      <c r="GV80" s="107">
        <f t="shared" si="87"/>
        <v>0.12204670977552433</v>
      </c>
      <c r="GW80" s="107">
        <f t="shared" si="87"/>
        <v>0.11106871089159047</v>
      </c>
      <c r="GX80" s="107">
        <f t="shared" si="87"/>
        <v>0.1065766445920433</v>
      </c>
      <c r="GY80" s="107">
        <f t="shared" si="87"/>
        <v>9.2744789753025594E-2</v>
      </c>
      <c r="GZ80" s="107">
        <f t="shared" si="87"/>
        <v>0.19663839090077265</v>
      </c>
      <c r="HA80" s="107">
        <f t="shared" si="87"/>
        <v>0.26038180260818095</v>
      </c>
      <c r="HC80" s="107">
        <f t="shared" si="76"/>
        <v>1.4165613699479677E-5</v>
      </c>
      <c r="HD80" s="107">
        <f t="shared" si="76"/>
        <v>2.5905637253261079E-6</v>
      </c>
      <c r="HE80" s="107">
        <f t="shared" si="76"/>
        <v>2.6523708499976234E-6</v>
      </c>
      <c r="HF80" s="107">
        <f t="shared" si="76"/>
        <v>2.1686239056280327E-6</v>
      </c>
      <c r="HG80" s="107">
        <f t="shared" si="91"/>
        <v>4.0492931339913273E-7</v>
      </c>
      <c r="HH80" s="107">
        <f t="shared" si="91"/>
        <v>2.4216956831076948E-7</v>
      </c>
      <c r="HI80" s="107">
        <f t="shared" si="91"/>
        <v>2.6682744678282564E-7</v>
      </c>
      <c r="HJ80" s="107">
        <f t="shared" si="91"/>
        <v>1.8131081151681009E-7</v>
      </c>
      <c r="HK80" s="107">
        <f t="shared" si="91"/>
        <v>3.9563217732422511E-7</v>
      </c>
      <c r="HL80" s="107">
        <f t="shared" si="91"/>
        <v>5.5867580021591847E-7</v>
      </c>
      <c r="HM80" s="107">
        <f t="shared" si="91"/>
        <v>4.5244211850330565E-7</v>
      </c>
      <c r="HN80" s="107">
        <f t="shared" si="91"/>
        <v>4.1775319311129688E-7</v>
      </c>
      <c r="HO80" s="107">
        <f t="shared" si="91"/>
        <v>1.846332663463145E-7</v>
      </c>
      <c r="HP80" s="107">
        <f t="shared" si="91"/>
        <v>2.557280391444349E-6</v>
      </c>
      <c r="HQ80" s="107">
        <f t="shared" si="91"/>
        <v>9.3503789437894176E-7</v>
      </c>
      <c r="HS80" s="107">
        <f t="shared" si="88"/>
        <v>2.711491984632925E-24</v>
      </c>
      <c r="HT80" s="107">
        <f t="shared" si="88"/>
        <v>1.5982391017049933E-28</v>
      </c>
      <c r="HU80" s="107">
        <f t="shared" si="88"/>
        <v>1.8888374252134334E-28</v>
      </c>
      <c r="HV80" s="107">
        <f t="shared" si="88"/>
        <v>2.283194100740298E-29</v>
      </c>
      <c r="HW80" s="107">
        <f t="shared" si="88"/>
        <v>6.4124937944674249E-33</v>
      </c>
      <c r="HX80" s="107">
        <f t="shared" si="88"/>
        <v>5.8418249645520836E-35</v>
      </c>
      <c r="HY80" s="107">
        <f t="shared" si="88"/>
        <v>9.8894306646454507E-35</v>
      </c>
      <c r="HZ80" s="107">
        <f t="shared" si="88"/>
        <v>1.2427247140853794E-35</v>
      </c>
      <c r="IA80" s="107">
        <f t="shared" si="88"/>
        <v>8.6330149960932511E-35</v>
      </c>
      <c r="IB80" s="107">
        <f t="shared" si="88"/>
        <v>3.8518777874617383E-34</v>
      </c>
      <c r="IC80" s="107">
        <f t="shared" si="88"/>
        <v>4.6737947404868885E-34</v>
      </c>
      <c r="ID80" s="107">
        <f t="shared" si="88"/>
        <v>7.5233701443168841E-34</v>
      </c>
      <c r="IE80" s="107">
        <f t="shared" si="88"/>
        <v>1.8048095719151027E-35</v>
      </c>
      <c r="IF80" s="107">
        <f t="shared" si="88"/>
        <v>1.5189563110061102E-31</v>
      </c>
      <c r="IG80" s="107">
        <f t="shared" si="88"/>
        <v>1.8287704446028227E-20</v>
      </c>
      <c r="II80" s="107">
        <f t="shared" si="89"/>
        <v>6.1099356941174829E-71</v>
      </c>
      <c r="IJ80" s="107">
        <f t="shared" si="89"/>
        <v>9.2196568695191739E-84</v>
      </c>
      <c r="IK80" s="107">
        <f t="shared" si="89"/>
        <v>1.5851487325790654E-83</v>
      </c>
      <c r="IL80" s="107">
        <f t="shared" si="89"/>
        <v>1.0899653721587336E-86</v>
      </c>
      <c r="IM80" s="107">
        <f t="shared" si="89"/>
        <v>1.7774314824666802E-97</v>
      </c>
      <c r="IN80" s="107">
        <f t="shared" si="89"/>
        <v>1.1724652453418E-104</v>
      </c>
      <c r="IO80" s="107">
        <f t="shared" si="89"/>
        <v>4.7501065484859345E-104</v>
      </c>
      <c r="IP80" s="107">
        <f t="shared" si="89"/>
        <v>3.5062267553104484E-107</v>
      </c>
      <c r="IQ80" s="107">
        <f t="shared" si="89"/>
        <v>9.4716733093602261E-106</v>
      </c>
      <c r="IR80" s="107">
        <f t="shared" si="89"/>
        <v>1.5240735606629425E-103</v>
      </c>
      <c r="IS80" s="107">
        <f t="shared" si="89"/>
        <v>1.8433414375803194E-102</v>
      </c>
      <c r="IT80" s="107">
        <f t="shared" si="89"/>
        <v>4.1978324943326413E-101</v>
      </c>
      <c r="IU80" s="107">
        <f t="shared" si="89"/>
        <v>1.4263842045541926E-105</v>
      </c>
      <c r="IV80" s="107">
        <f t="shared" si="89"/>
        <v>4.6041221493419543E-96</v>
      </c>
      <c r="IW80" s="107">
        <f t="shared" si="89"/>
        <v>1.0661378856266385E-54</v>
      </c>
      <c r="IY80" s="107">
        <f t="shared" si="90"/>
        <v>0.13577126159379718</v>
      </c>
      <c r="IZ80" s="107">
        <f t="shared" si="90"/>
        <v>0.11624535965767065</v>
      </c>
      <c r="JA80" s="107">
        <f t="shared" si="90"/>
        <v>0.11625614662512376</v>
      </c>
      <c r="JB80" s="107">
        <f t="shared" si="90"/>
        <v>0.12235991745454132</v>
      </c>
      <c r="JC80" s="107">
        <f t="shared" si="90"/>
        <v>8.9127538849820998E-2</v>
      </c>
      <c r="JD80" s="107">
        <f t="shared" si="90"/>
        <v>9.368207655855551E-2</v>
      </c>
      <c r="JE80" s="107">
        <f t="shared" si="90"/>
        <v>9.4130100721808954E-2</v>
      </c>
      <c r="JF80" s="107">
        <f t="shared" si="90"/>
        <v>8.6261505557953741E-2</v>
      </c>
      <c r="JG80" s="107">
        <f t="shared" si="90"/>
        <v>0.11004415694039341</v>
      </c>
      <c r="JH80" s="107">
        <f t="shared" si="90"/>
        <v>0.12204726845132455</v>
      </c>
      <c r="JI80" s="107">
        <f t="shared" si="90"/>
        <v>0.11106916333370898</v>
      </c>
      <c r="JJ80" s="107">
        <f t="shared" si="90"/>
        <v>0.10657706234523641</v>
      </c>
      <c r="JK80" s="107">
        <f t="shared" si="90"/>
        <v>9.2744974386291937E-2</v>
      </c>
      <c r="JL80" s="107">
        <f t="shared" si="90"/>
        <v>0.19664094818116409</v>
      </c>
      <c r="JM80" s="107">
        <f t="shared" si="90"/>
        <v>0.26038273764607534</v>
      </c>
    </row>
    <row r="81" spans="2:273" x14ac:dyDescent="0.25">
      <c r="B81" s="2">
        <v>53</v>
      </c>
      <c r="C81" s="37">
        <v>140.613</v>
      </c>
      <c r="D81" s="37">
        <v>137.40299999999999</v>
      </c>
      <c r="E81" s="37">
        <v>139.6</v>
      </c>
      <c r="F81" s="37">
        <v>144.917</v>
      </c>
      <c r="G81" s="37">
        <v>125.9</v>
      </c>
      <c r="H81" s="37">
        <v>133.864</v>
      </c>
      <c r="I81" s="37">
        <v>134.37299999999999</v>
      </c>
      <c r="J81" s="37">
        <v>124.22</v>
      </c>
      <c r="K81" s="37">
        <v>144</v>
      </c>
      <c r="L81" s="37">
        <v>149.18600000000001</v>
      </c>
      <c r="M81" s="37">
        <v>148.35599999999999</v>
      </c>
      <c r="N81" s="37">
        <v>141.81399999999999</v>
      </c>
      <c r="O81" s="37">
        <v>132</v>
      </c>
      <c r="P81" s="37">
        <v>181</v>
      </c>
      <c r="Q81" s="37">
        <v>173.1</v>
      </c>
      <c r="S81" s="4">
        <f t="shared" si="8"/>
        <v>138.62013230498698</v>
      </c>
      <c r="T81" s="4">
        <f t="shared" si="9"/>
        <v>137.51959113401722</v>
      </c>
      <c r="U81" s="4">
        <f t="shared" si="10"/>
        <v>139.66190933011546</v>
      </c>
      <c r="V81" s="4">
        <f t="shared" si="11"/>
        <v>142.67057566897898</v>
      </c>
      <c r="W81" s="4">
        <f t="shared" si="12"/>
        <v>128.46756042240972</v>
      </c>
      <c r="X81" s="4">
        <f t="shared" si="13"/>
        <v>132.04241369965877</v>
      </c>
      <c r="Y81" s="4">
        <f t="shared" si="14"/>
        <v>132.58159948321867</v>
      </c>
      <c r="Z81" s="4">
        <f t="shared" si="15"/>
        <v>127.09096346830439</v>
      </c>
      <c r="AA81" s="4">
        <f t="shared" si="16"/>
        <v>140.72834274525698</v>
      </c>
      <c r="AB81" s="4">
        <f t="shared" si="17"/>
        <v>144.31130934536947</v>
      </c>
      <c r="AC81" s="4">
        <f t="shared" si="18"/>
        <v>141.77231744869124</v>
      </c>
      <c r="AD81" s="4">
        <f t="shared" si="19"/>
        <v>138.62798160782106</v>
      </c>
      <c r="AE81" s="4">
        <f t="shared" si="20"/>
        <v>132.26843703592741</v>
      </c>
      <c r="AF81" s="4">
        <f t="shared" si="21"/>
        <v>169.84683097322076</v>
      </c>
      <c r="AG81" s="4">
        <f t="shared" si="21"/>
        <v>167.19587123985454</v>
      </c>
      <c r="AI81" s="4">
        <f t="shared" si="22"/>
        <v>1.9928676950130182</v>
      </c>
      <c r="AJ81" s="4">
        <f t="shared" si="23"/>
        <v>-0.1165911340172272</v>
      </c>
      <c r="AK81" s="4">
        <f t="shared" si="24"/>
        <v>-6.1909330115469174E-2</v>
      </c>
      <c r="AL81" s="4">
        <f t="shared" si="25"/>
        <v>2.2464243310210179</v>
      </c>
      <c r="AM81" s="4">
        <f t="shared" si="26"/>
        <v>-2.5675604224097128</v>
      </c>
      <c r="AN81" s="4">
        <f t="shared" si="27"/>
        <v>1.821586300341238</v>
      </c>
      <c r="AO81" s="4">
        <f t="shared" si="28"/>
        <v>1.7914005167813229</v>
      </c>
      <c r="AP81" s="4">
        <f t="shared" si="29"/>
        <v>-2.8709634683043959</v>
      </c>
      <c r="AQ81" s="4">
        <f t="shared" si="30"/>
        <v>3.2716572547430189</v>
      </c>
      <c r="AR81" s="4">
        <f t="shared" si="31"/>
        <v>4.8746906546305411</v>
      </c>
      <c r="AS81" s="4">
        <f t="shared" si="32"/>
        <v>6.5836825513087547</v>
      </c>
      <c r="AT81" s="4">
        <f t="shared" si="33"/>
        <v>3.1860183921789371</v>
      </c>
      <c r="AU81" s="4">
        <f t="shared" si="34"/>
        <v>-0.26843703592740553</v>
      </c>
      <c r="AV81" s="4">
        <f t="shared" si="81"/>
        <v>11.153169026779238</v>
      </c>
      <c r="AW81" s="4">
        <f t="shared" si="81"/>
        <v>5.9041287601454542</v>
      </c>
      <c r="AY81" s="2">
        <f t="shared" si="82"/>
        <v>64.00771459240957</v>
      </c>
      <c r="AZ81" s="2">
        <f t="shared" si="82"/>
        <v>69.155835195711461</v>
      </c>
      <c r="BA81" s="2">
        <f t="shared" si="82"/>
        <v>70.792770460666944</v>
      </c>
      <c r="BB81" s="2">
        <f t="shared" si="82"/>
        <v>71.06495786883643</v>
      </c>
      <c r="BC81" s="2">
        <f t="shared" si="82"/>
        <v>71.06886760805331</v>
      </c>
      <c r="BD81" s="2">
        <f t="shared" si="82"/>
        <v>71.831020090413972</v>
      </c>
      <c r="BE81" s="2">
        <f t="shared" si="82"/>
        <v>72.339394821122809</v>
      </c>
      <c r="BF81" s="2">
        <f t="shared" si="82"/>
        <v>72.999394422673745</v>
      </c>
      <c r="BG81" s="2">
        <f t="shared" si="82"/>
        <v>73.628024505678241</v>
      </c>
      <c r="BH81" s="2">
        <f t="shared" si="82"/>
        <v>72.401936930822799</v>
      </c>
      <c r="BI81" s="2">
        <f t="shared" si="82"/>
        <v>73.141371487868739</v>
      </c>
      <c r="BJ81" s="2">
        <f t="shared" si="82"/>
        <v>72.786976353885763</v>
      </c>
      <c r="BK81" s="2">
        <f t="shared" si="82"/>
        <v>72.858234324852319</v>
      </c>
      <c r="BL81" s="2">
        <f t="shared" si="82"/>
        <v>73.854155234849685</v>
      </c>
      <c r="BM81" s="2">
        <f t="shared" si="82"/>
        <v>67.07826763990505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64.451480296896094</v>
      </c>
      <c r="DL81" s="2">
        <f t="shared" si="92"/>
        <v>69.74958748221907</v>
      </c>
      <c r="DM81" s="2">
        <f t="shared" si="92"/>
        <v>71.479541744173304</v>
      </c>
      <c r="DN81" s="2">
        <f t="shared" si="92"/>
        <v>71.751439107123332</v>
      </c>
      <c r="DO81" s="2">
        <f t="shared" si="92"/>
        <v>71.497404761904761</v>
      </c>
      <c r="DP81" s="2">
        <f t="shared" si="92"/>
        <v>72.327848739495806</v>
      </c>
      <c r="DQ81" s="2">
        <f t="shared" si="92"/>
        <v>72.888712605041988</v>
      </c>
      <c r="DR81" s="2">
        <f t="shared" si="92"/>
        <v>73.535714285714278</v>
      </c>
      <c r="DS81" s="2">
        <f t="shared" si="92"/>
        <v>74.255587344028513</v>
      </c>
      <c r="DT81" s="2">
        <f t="shared" si="92"/>
        <v>72.946536096256693</v>
      </c>
      <c r="DU81" s="2">
        <f t="shared" si="92"/>
        <v>73.861537433155092</v>
      </c>
      <c r="DV81" s="2">
        <f t="shared" si="92"/>
        <v>73.466848039215677</v>
      </c>
      <c r="DW81" s="2">
        <f t="shared" si="92"/>
        <v>73.665294563279858</v>
      </c>
      <c r="DX81" s="2">
        <f t="shared" si="92"/>
        <v>75.153595795795781</v>
      </c>
      <c r="DY81" s="2">
        <f t="shared" si="92"/>
        <v>68.591181535038928</v>
      </c>
      <c r="EA81" s="2">
        <f t="shared" si="93"/>
        <v>57.209249999999997</v>
      </c>
      <c r="EB81" s="2">
        <f t="shared" si="93"/>
        <v>60.945375810087356</v>
      </c>
      <c r="EC81" s="2">
        <f t="shared" si="93"/>
        <v>61.842807608160584</v>
      </c>
      <c r="ED81" s="2">
        <f t="shared" si="93"/>
        <v>62.828613930974129</v>
      </c>
      <c r="EE81" s="2">
        <f t="shared" si="93"/>
        <v>65.316069019607852</v>
      </c>
      <c r="EF81" s="2">
        <f t="shared" si="93"/>
        <v>66.111364402270297</v>
      </c>
      <c r="EG81" s="2">
        <f t="shared" si="93"/>
        <v>65.918594502525565</v>
      </c>
      <c r="EH81" s="2">
        <f t="shared" si="93"/>
        <v>66.643530713618262</v>
      </c>
      <c r="EI81" s="2">
        <f t="shared" si="93"/>
        <v>67.713083142797743</v>
      </c>
      <c r="EJ81" s="2">
        <f t="shared" si="93"/>
        <v>67.764235982631675</v>
      </c>
      <c r="EK81" s="2">
        <f t="shared" si="93"/>
        <v>66.290481376374601</v>
      </c>
      <c r="EL81" s="2">
        <f t="shared" si="93"/>
        <v>66.096929602921037</v>
      </c>
      <c r="EM81" s="2">
        <f t="shared" si="93"/>
        <v>65.781234652682386</v>
      </c>
      <c r="EN81" s="2">
        <f t="shared" si="93"/>
        <v>67.526196209718478</v>
      </c>
      <c r="EO81" s="2">
        <f t="shared" si="93"/>
        <v>62.756144102737423</v>
      </c>
      <c r="EQ81" s="2">
        <f t="shared" si="94"/>
        <v>57.876728610344607</v>
      </c>
      <c r="ER81" s="2">
        <f t="shared" si="94"/>
        <v>60.744802152433152</v>
      </c>
      <c r="ES81" s="2">
        <f t="shared" si="94"/>
        <v>61.290904551514586</v>
      </c>
      <c r="ET81" s="2">
        <f t="shared" si="94"/>
        <v>62.711021522014804</v>
      </c>
      <c r="EU81" s="2">
        <f t="shared" si="94"/>
        <v>63.844414631300374</v>
      </c>
      <c r="EV81" s="2">
        <f t="shared" si="94"/>
        <v>64.567243207227079</v>
      </c>
      <c r="EW81" s="2">
        <f t="shared" si="94"/>
        <v>65.893877814295735</v>
      </c>
      <c r="EX81" s="2">
        <f t="shared" si="94"/>
        <v>66.687425772475081</v>
      </c>
      <c r="EY81" s="2">
        <f t="shared" si="94"/>
        <v>66.836849022256857</v>
      </c>
      <c r="EZ81" s="2">
        <f t="shared" si="94"/>
        <v>67.120140820916504</v>
      </c>
      <c r="FA81" s="2">
        <f t="shared" si="94"/>
        <v>65.352239837453993</v>
      </c>
      <c r="FB81" s="2">
        <f t="shared" si="94"/>
        <v>65.511835034615032</v>
      </c>
      <c r="FC81" s="2">
        <f t="shared" si="94"/>
        <v>65.313085957439384</v>
      </c>
      <c r="FD81" s="2">
        <f t="shared" si="94"/>
        <v>67.758773882269409</v>
      </c>
      <c r="FE81" s="2">
        <f t="shared" si="94"/>
        <v>63.629719556790278</v>
      </c>
      <c r="FG81" s="2">
        <f t="shared" si="95"/>
        <v>6.1274729868088219E-2</v>
      </c>
      <c r="FH81" s="2">
        <f t="shared" si="95"/>
        <v>6.7439574198430149E-2</v>
      </c>
      <c r="FI81" s="2">
        <f t="shared" si="95"/>
        <v>7.126597797524313E-2</v>
      </c>
      <c r="FJ81" s="2">
        <f t="shared" si="95"/>
        <v>7.6935412784591858E-2</v>
      </c>
      <c r="FK81" s="2">
        <f t="shared" si="95"/>
        <v>6.9327596810722411E-2</v>
      </c>
      <c r="FL81" s="2">
        <f t="shared" si="95"/>
        <v>7.9921161231960788E-2</v>
      </c>
      <c r="FM81" s="2">
        <f t="shared" si="95"/>
        <v>7.881039830449707E-2</v>
      </c>
      <c r="FN81" s="2">
        <f t="shared" si="95"/>
        <v>7.7815667195949359E-2</v>
      </c>
      <c r="FO81" s="2">
        <f t="shared" si="95"/>
        <v>9.5920891619709153E-2</v>
      </c>
      <c r="FP81" s="2">
        <f t="shared" si="95"/>
        <v>0.10508831047552702</v>
      </c>
      <c r="FQ81" s="2">
        <f t="shared" si="95"/>
        <v>9.5120936546928075E-2</v>
      </c>
      <c r="FR81" s="2">
        <f t="shared" si="95"/>
        <v>9.2249553294202521E-2</v>
      </c>
      <c r="FS81" s="2">
        <f t="shared" si="95"/>
        <v>0.10236607050510439</v>
      </c>
      <c r="FT81" s="2">
        <f t="shared" si="95"/>
        <v>0.17036482190757377</v>
      </c>
      <c r="FU81" s="2">
        <f t="shared" si="95"/>
        <v>0.25928094375813937</v>
      </c>
      <c r="FW81" s="2">
        <f t="shared" si="86"/>
        <v>8.9631087356587018E-10</v>
      </c>
      <c r="FX81" s="2">
        <f t="shared" si="86"/>
        <v>9.282918088135308E-10</v>
      </c>
      <c r="FY81" s="2">
        <f t="shared" si="86"/>
        <v>1.478546945307792E-9</v>
      </c>
      <c r="FZ81" s="2">
        <f t="shared" si="86"/>
        <v>1.3190237427126943E-9</v>
      </c>
      <c r="GA81" s="2">
        <f t="shared" si="86"/>
        <v>1.1944304609792927E-9</v>
      </c>
      <c r="GB81" s="2">
        <f t="shared" si="86"/>
        <v>1.3408740875164504E-9</v>
      </c>
      <c r="GC81" s="2">
        <f t="shared" si="86"/>
        <v>1.232609939867414E-9</v>
      </c>
      <c r="GD81" s="2">
        <f t="shared" si="86"/>
        <v>1.3457686212481591E-9</v>
      </c>
      <c r="GE81" s="2">
        <f t="shared" si="86"/>
        <v>2.2169027987185224E-9</v>
      </c>
      <c r="GF81" s="2">
        <f t="shared" si="86"/>
        <v>3.2850929296769321E-9</v>
      </c>
      <c r="GG81" s="2">
        <f t="shared" si="86"/>
        <v>2.6817137939377871E-9</v>
      </c>
      <c r="GH81" s="2">
        <f t="shared" si="86"/>
        <v>3.0200684256514492E-9</v>
      </c>
      <c r="GI81" s="2">
        <f t="shared" si="86"/>
        <v>1.2288525849742835E-8</v>
      </c>
      <c r="GJ81" s="2">
        <f t="shared" si="86"/>
        <v>4.7957536994821617E-8</v>
      </c>
      <c r="GK81" s="2">
        <f t="shared" si="86"/>
        <v>1.341353278942923E-7</v>
      </c>
      <c r="GM81" s="107">
        <f t="shared" si="87"/>
        <v>0.16891119397783091</v>
      </c>
      <c r="GN81" s="107">
        <f t="shared" si="87"/>
        <v>0.14869778409264992</v>
      </c>
      <c r="GO81" s="107">
        <f t="shared" si="87"/>
        <v>0.14946583016306367</v>
      </c>
      <c r="GP81" s="107">
        <f t="shared" si="87"/>
        <v>0.15738386235972204</v>
      </c>
      <c r="GQ81" s="107">
        <f t="shared" si="87"/>
        <v>0.1183893874642666</v>
      </c>
      <c r="GR81" s="107">
        <f t="shared" si="87"/>
        <v>0.1255409404736301</v>
      </c>
      <c r="GS81" s="107">
        <f t="shared" si="87"/>
        <v>0.1258552047731103</v>
      </c>
      <c r="GT81" s="107">
        <f t="shared" si="87"/>
        <v>0.11657665154436847</v>
      </c>
      <c r="GU81" s="107">
        <f t="shared" si="87"/>
        <v>0.14726835609816089</v>
      </c>
      <c r="GV81" s="107">
        <f t="shared" si="87"/>
        <v>0.16266860814520664</v>
      </c>
      <c r="GW81" s="107">
        <f t="shared" si="87"/>
        <v>0.14827830923742691</v>
      </c>
      <c r="GX81" s="107">
        <f t="shared" si="87"/>
        <v>0.14261361595469016</v>
      </c>
      <c r="GY81" s="107">
        <f t="shared" si="87"/>
        <v>0.12520914441140321</v>
      </c>
      <c r="GZ81" s="107">
        <f t="shared" si="87"/>
        <v>0.24947894726896591</v>
      </c>
      <c r="HA81" s="107">
        <f t="shared" si="87"/>
        <v>0.33506728708498706</v>
      </c>
      <c r="HC81" s="107">
        <f t="shared" si="76"/>
        <v>2.6002946584449895E-5</v>
      </c>
      <c r="HD81" s="107">
        <f t="shared" si="76"/>
        <v>5.2828898825176788E-6</v>
      </c>
      <c r="HE81" s="107">
        <f t="shared" si="76"/>
        <v>5.4860495927116804E-6</v>
      </c>
      <c r="HF81" s="107">
        <f t="shared" si="76"/>
        <v>4.5566356433761279E-6</v>
      </c>
      <c r="HG81" s="107">
        <f t="shared" si="91"/>
        <v>9.3352061687570975E-7</v>
      </c>
      <c r="HH81" s="107">
        <f t="shared" si="91"/>
        <v>5.8745736293053314E-7</v>
      </c>
      <c r="HI81" s="107">
        <f t="shared" si="91"/>
        <v>6.41437390312734E-7</v>
      </c>
      <c r="HJ81" s="107">
        <f t="shared" si="91"/>
        <v>4.4857799152468246E-7</v>
      </c>
      <c r="HK81" s="107">
        <f t="shared" si="91"/>
        <v>9.7029242755115418E-7</v>
      </c>
      <c r="HL81" s="107">
        <f t="shared" si="91"/>
        <v>1.3657302286212123E-6</v>
      </c>
      <c r="HM81" s="107">
        <f t="shared" si="91"/>
        <v>1.0984891095980586E-6</v>
      </c>
      <c r="HN81" s="107">
        <f t="shared" si="91"/>
        <v>1.016107353814445E-6</v>
      </c>
      <c r="HO81" s="107">
        <f t="shared" si="91"/>
        <v>4.6121857205365382E-7</v>
      </c>
      <c r="HP81" s="107">
        <f t="shared" si="91"/>
        <v>5.6063388964771164E-6</v>
      </c>
      <c r="HQ81" s="107">
        <f t="shared" si="91"/>
        <v>2.3677068045842485E-6</v>
      </c>
      <c r="HS81" s="107">
        <f t="shared" si="88"/>
        <v>1.3157343641431051E-23</v>
      </c>
      <c r="HT81" s="107">
        <f t="shared" si="88"/>
        <v>1.0410175845336321E-27</v>
      </c>
      <c r="HU81" s="107">
        <f t="shared" si="88"/>
        <v>1.2764072349432581E-27</v>
      </c>
      <c r="HV81" s="107">
        <f t="shared" si="88"/>
        <v>1.6355759901058554E-28</v>
      </c>
      <c r="HW81" s="107">
        <f t="shared" si="88"/>
        <v>5.8343517130853212E-32</v>
      </c>
      <c r="HX81" s="107">
        <f t="shared" si="88"/>
        <v>6.2821194688485745E-34</v>
      </c>
      <c r="HY81" s="107">
        <f t="shared" si="88"/>
        <v>1.0376391728832054E-33</v>
      </c>
      <c r="HZ81" s="107">
        <f t="shared" si="88"/>
        <v>1.4094967272390468E-34</v>
      </c>
      <c r="IA81" s="107">
        <f t="shared" si="88"/>
        <v>9.9107959395622533E-34</v>
      </c>
      <c r="IB81" s="107">
        <f t="shared" si="88"/>
        <v>4.411496012023223E-33</v>
      </c>
      <c r="IC81" s="107">
        <f t="shared" si="88"/>
        <v>5.14054950262381E-33</v>
      </c>
      <c r="ID81" s="107">
        <f t="shared" si="88"/>
        <v>8.1956705999984307E-33</v>
      </c>
      <c r="IE81" s="107">
        <f t="shared" si="88"/>
        <v>2.0919129934995729E-34</v>
      </c>
      <c r="IF81" s="107">
        <f t="shared" si="88"/>
        <v>1.3394863653892699E-30</v>
      </c>
      <c r="IG81" s="107">
        <f t="shared" si="88"/>
        <v>7.055896922301293E-20</v>
      </c>
      <c r="II81" s="107">
        <f t="shared" si="89"/>
        <v>1.9416806051804096E-69</v>
      </c>
      <c r="IJ81" s="107">
        <f t="shared" si="89"/>
        <v>5.5950416328321533E-82</v>
      </c>
      <c r="IK81" s="107">
        <f t="shared" si="89"/>
        <v>1.042481341127647E-81</v>
      </c>
      <c r="IL81" s="107">
        <f t="shared" si="89"/>
        <v>8.2280188325111411E-85</v>
      </c>
      <c r="IM81" s="107">
        <f t="shared" si="89"/>
        <v>2.2697698875355086E-95</v>
      </c>
      <c r="IN81" s="107">
        <f t="shared" si="89"/>
        <v>2.217346641912626E-102</v>
      </c>
      <c r="IO81" s="107">
        <f t="shared" si="89"/>
        <v>8.5283115900931573E-102</v>
      </c>
      <c r="IP81" s="107">
        <f t="shared" si="89"/>
        <v>7.5477797052302191E-105</v>
      </c>
      <c r="IQ81" s="107">
        <f t="shared" si="89"/>
        <v>2.1596996940966145E-103</v>
      </c>
      <c r="IR81" s="107">
        <f t="shared" si="89"/>
        <v>3.4404216001127656E-101</v>
      </c>
      <c r="IS81" s="107">
        <f t="shared" si="89"/>
        <v>3.7209713665279779E-100</v>
      </c>
      <c r="IT81" s="107">
        <f t="shared" si="89"/>
        <v>8.1386126963654021E-99</v>
      </c>
      <c r="IU81" s="107">
        <f t="shared" si="89"/>
        <v>3.1303661537455036E-103</v>
      </c>
      <c r="IV81" s="107">
        <f t="shared" si="89"/>
        <v>5.898496667741839E-94</v>
      </c>
      <c r="IW81" s="107">
        <f t="shared" si="89"/>
        <v>1.5573532674372527E-53</v>
      </c>
      <c r="IY81" s="107">
        <f t="shared" si="90"/>
        <v>0.16893719692441536</v>
      </c>
      <c r="IZ81" s="107">
        <f t="shared" si="90"/>
        <v>0.14870306698253244</v>
      </c>
      <c r="JA81" s="107">
        <f t="shared" si="90"/>
        <v>0.14947131621265639</v>
      </c>
      <c r="JB81" s="107">
        <f t="shared" si="90"/>
        <v>0.15738841899536543</v>
      </c>
      <c r="JC81" s="107">
        <f t="shared" si="90"/>
        <v>0.11839032098488347</v>
      </c>
      <c r="JD81" s="107">
        <f t="shared" si="90"/>
        <v>0.12554152793099302</v>
      </c>
      <c r="JE81" s="107">
        <f t="shared" si="90"/>
        <v>0.12585584621050061</v>
      </c>
      <c r="JF81" s="107">
        <f t="shared" si="90"/>
        <v>0.11657710012236</v>
      </c>
      <c r="JG81" s="107">
        <f t="shared" si="90"/>
        <v>0.14726932639058843</v>
      </c>
      <c r="JH81" s="107">
        <f t="shared" si="90"/>
        <v>0.16266997387543528</v>
      </c>
      <c r="JI81" s="107">
        <f t="shared" si="90"/>
        <v>0.1482794077265365</v>
      </c>
      <c r="JJ81" s="107">
        <f t="shared" si="90"/>
        <v>0.14261463206204397</v>
      </c>
      <c r="JK81" s="107">
        <f t="shared" si="90"/>
        <v>0.12520960562997527</v>
      </c>
      <c r="JL81" s="107">
        <f t="shared" si="90"/>
        <v>0.2494845536078624</v>
      </c>
      <c r="JM81" s="107">
        <f t="shared" si="90"/>
        <v>0.33506965479179163</v>
      </c>
    </row>
    <row r="82" spans="2:273" x14ac:dyDescent="0.25">
      <c r="B82" s="2">
        <v>54</v>
      </c>
      <c r="C82" s="37">
        <v>158.565</v>
      </c>
      <c r="D82" s="37">
        <v>155.29</v>
      </c>
      <c r="E82" s="37">
        <v>157.21700000000001</v>
      </c>
      <c r="F82" s="37">
        <v>164.35</v>
      </c>
      <c r="G82" s="37">
        <v>144.9</v>
      </c>
      <c r="H82" s="37">
        <v>152.881</v>
      </c>
      <c r="I82" s="37">
        <v>153.96600000000001</v>
      </c>
      <c r="J82" s="37">
        <v>142.864</v>
      </c>
      <c r="K82" s="37">
        <v>165.322</v>
      </c>
      <c r="L82" s="37">
        <v>169.27099999999999</v>
      </c>
      <c r="M82" s="37">
        <v>167.76300000000001</v>
      </c>
      <c r="N82" s="37">
        <v>162.27099999999999</v>
      </c>
      <c r="O82" s="37">
        <v>152.733</v>
      </c>
      <c r="P82" s="37">
        <v>196.083</v>
      </c>
      <c r="Q82" s="37">
        <v>183.18299999999999</v>
      </c>
      <c r="S82" s="4">
        <f t="shared" si="8"/>
        <v>150.89497427513493</v>
      </c>
      <c r="T82" s="4">
        <f t="shared" si="9"/>
        <v>150.51984689264461</v>
      </c>
      <c r="U82" s="4">
        <f t="shared" si="10"/>
        <v>153.00841083312727</v>
      </c>
      <c r="V82" s="4">
        <f t="shared" si="11"/>
        <v>156.43730096613342</v>
      </c>
      <c r="W82" s="4">
        <f t="shared" si="12"/>
        <v>141.65842468424751</v>
      </c>
      <c r="X82" s="4">
        <f t="shared" si="13"/>
        <v>146.16226561710252</v>
      </c>
      <c r="Y82" s="4">
        <f t="shared" si="14"/>
        <v>146.56152124445208</v>
      </c>
      <c r="Z82" s="4">
        <f t="shared" si="15"/>
        <v>140.2776781593189</v>
      </c>
      <c r="AA82" s="4">
        <f t="shared" si="16"/>
        <v>155.87943506323901</v>
      </c>
      <c r="AB82" s="4">
        <f t="shared" si="17"/>
        <v>159.99266235714515</v>
      </c>
      <c r="AC82" s="4">
        <f t="shared" si="18"/>
        <v>157.1128106367475</v>
      </c>
      <c r="AD82" s="4">
        <f t="shared" si="19"/>
        <v>153.60330545732597</v>
      </c>
      <c r="AE82" s="4">
        <f t="shared" si="20"/>
        <v>146.49871438689087</v>
      </c>
      <c r="AF82" s="4">
        <f t="shared" si="21"/>
        <v>185.34823449537717</v>
      </c>
      <c r="AG82" s="4">
        <f t="shared" si="21"/>
        <v>181.80743309667358</v>
      </c>
      <c r="AI82" s="4">
        <f t="shared" si="22"/>
        <v>7.6700257248650701</v>
      </c>
      <c r="AJ82" s="4">
        <f t="shared" si="23"/>
        <v>4.7701531073553838</v>
      </c>
      <c r="AK82" s="4">
        <f t="shared" si="24"/>
        <v>4.2085891668727413</v>
      </c>
      <c r="AL82" s="4">
        <f t="shared" si="25"/>
        <v>7.9126990338665735</v>
      </c>
      <c r="AM82" s="4">
        <f t="shared" si="26"/>
        <v>3.2415753157524989</v>
      </c>
      <c r="AN82" s="4">
        <f t="shared" si="27"/>
        <v>6.7187343828974804</v>
      </c>
      <c r="AO82" s="4">
        <f t="shared" si="28"/>
        <v>7.4044787555479274</v>
      </c>
      <c r="AP82" s="4">
        <f t="shared" si="29"/>
        <v>2.5863218406811086</v>
      </c>
      <c r="AQ82" s="4">
        <f t="shared" si="30"/>
        <v>9.4425649367609878</v>
      </c>
      <c r="AR82" s="4">
        <f t="shared" si="31"/>
        <v>9.2783376428548365</v>
      </c>
      <c r="AS82" s="4">
        <f t="shared" si="32"/>
        <v>10.650189363252508</v>
      </c>
      <c r="AT82" s="4">
        <f t="shared" si="33"/>
        <v>8.6676945426740133</v>
      </c>
      <c r="AU82" s="4">
        <f t="shared" si="34"/>
        <v>6.2342856131091366</v>
      </c>
      <c r="AV82" s="4">
        <f t="shared" si="81"/>
        <v>10.734765504622828</v>
      </c>
      <c r="AW82" s="4">
        <f t="shared" si="81"/>
        <v>1.3755669033264155</v>
      </c>
      <c r="AY82" s="2">
        <f t="shared" si="82"/>
        <v>63.940506712181957</v>
      </c>
      <c r="AZ82" s="2">
        <f t="shared" si="82"/>
        <v>69.093992021055882</v>
      </c>
      <c r="BA82" s="2">
        <f t="shared" si="82"/>
        <v>70.719574207959226</v>
      </c>
      <c r="BB82" s="2">
        <f t="shared" si="82"/>
        <v>70.990990802579844</v>
      </c>
      <c r="BC82" s="2">
        <f t="shared" si="82"/>
        <v>71.085316827280707</v>
      </c>
      <c r="BD82" s="2">
        <f t="shared" si="82"/>
        <v>71.825774951356337</v>
      </c>
      <c r="BE82" s="2">
        <f t="shared" si="82"/>
        <v>72.304878006000024</v>
      </c>
      <c r="BF82" s="2">
        <f t="shared" si="82"/>
        <v>72.964129510204742</v>
      </c>
      <c r="BG82" s="2">
        <f t="shared" si="82"/>
        <v>73.551624115081083</v>
      </c>
      <c r="BH82" s="2">
        <f t="shared" si="82"/>
        <v>72.312281345423401</v>
      </c>
      <c r="BI82" s="2">
        <f t="shared" si="82"/>
        <v>73.059052577530693</v>
      </c>
      <c r="BJ82" s="2">
        <f t="shared" si="82"/>
        <v>72.73500219827676</v>
      </c>
      <c r="BK82" s="2">
        <f t="shared" si="82"/>
        <v>72.784294131425781</v>
      </c>
      <c r="BL82" s="2">
        <f t="shared" si="82"/>
        <v>73.722187143977706</v>
      </c>
      <c r="BM82" s="2">
        <f t="shared" si="82"/>
        <v>66.928571424820547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64.500557017543869</v>
      </c>
      <c r="DL82" s="2">
        <f t="shared" si="92"/>
        <v>69.847210416894626</v>
      </c>
      <c r="DM82" s="2">
        <f t="shared" si="92"/>
        <v>71.589975817923175</v>
      </c>
      <c r="DN82" s="2">
        <f t="shared" si="92"/>
        <v>71.861314366998585</v>
      </c>
      <c r="DO82" s="2">
        <f t="shared" si="92"/>
        <v>71.642142857142858</v>
      </c>
      <c r="DP82" s="2">
        <f t="shared" si="92"/>
        <v>72.470048586707421</v>
      </c>
      <c r="DQ82" s="2">
        <f t="shared" si="92"/>
        <v>73.009731932773079</v>
      </c>
      <c r="DR82" s="2">
        <f t="shared" si="92"/>
        <v>73.653153093964846</v>
      </c>
      <c r="DS82" s="2">
        <f t="shared" si="92"/>
        <v>74.355018493761122</v>
      </c>
      <c r="DT82" s="2">
        <f t="shared" si="92"/>
        <v>73.011081216577551</v>
      </c>
      <c r="DU82" s="2">
        <f t="shared" si="92"/>
        <v>73.976777406417114</v>
      </c>
      <c r="DV82" s="2">
        <f t="shared" si="92"/>
        <v>73.605411876114076</v>
      </c>
      <c r="DW82" s="2">
        <f t="shared" si="92"/>
        <v>73.790124777183607</v>
      </c>
      <c r="DX82" s="2">
        <f t="shared" si="92"/>
        <v>75.300037108537097</v>
      </c>
      <c r="DY82" s="2">
        <f t="shared" si="92"/>
        <v>68.714966852057842</v>
      </c>
      <c r="EA82" s="2">
        <f t="shared" si="93"/>
        <v>57.125219814241483</v>
      </c>
      <c r="EB82" s="2">
        <f t="shared" si="93"/>
        <v>60.820609960552275</v>
      </c>
      <c r="EC82" s="2">
        <f t="shared" si="93"/>
        <v>61.709491221353161</v>
      </c>
      <c r="ED82" s="2">
        <f t="shared" si="93"/>
        <v>62.696560848876004</v>
      </c>
      <c r="EE82" s="2">
        <f t="shared" si="93"/>
        <v>65.147726666666671</v>
      </c>
      <c r="EF82" s="2">
        <f t="shared" si="93"/>
        <v>65.934170051436666</v>
      </c>
      <c r="EG82" s="2">
        <f t="shared" si="93"/>
        <v>65.760556482242862</v>
      </c>
      <c r="EH82" s="2">
        <f t="shared" si="93"/>
        <v>66.4780124674175</v>
      </c>
      <c r="EI82" s="2">
        <f t="shared" si="93"/>
        <v>67.536812720848047</v>
      </c>
      <c r="EJ82" s="2">
        <f t="shared" si="93"/>
        <v>67.585357718205273</v>
      </c>
      <c r="EK82" s="2">
        <f t="shared" si="93"/>
        <v>66.124364963935193</v>
      </c>
      <c r="EL82" s="2">
        <f t="shared" si="93"/>
        <v>65.931603706070291</v>
      </c>
      <c r="EM82" s="2">
        <f t="shared" si="93"/>
        <v>65.630128397219792</v>
      </c>
      <c r="EN82" s="2">
        <f t="shared" si="93"/>
        <v>67.379991855593417</v>
      </c>
      <c r="EO82" s="2">
        <f t="shared" si="93"/>
        <v>62.653557958769866</v>
      </c>
      <c r="EQ82" s="2">
        <f t="shared" si="94"/>
        <v>57.773391869545144</v>
      </c>
      <c r="ER82" s="2">
        <f t="shared" si="94"/>
        <v>60.61997020799236</v>
      </c>
      <c r="ES82" s="2">
        <f t="shared" si="94"/>
        <v>61.166503576478327</v>
      </c>
      <c r="ET82" s="2">
        <f t="shared" si="94"/>
        <v>62.577907826589623</v>
      </c>
      <c r="EU82" s="2">
        <f t="shared" si="94"/>
        <v>63.703401217699685</v>
      </c>
      <c r="EV82" s="2">
        <f t="shared" si="94"/>
        <v>64.420166160784675</v>
      </c>
      <c r="EW82" s="2">
        <f t="shared" si="94"/>
        <v>65.734627679837971</v>
      </c>
      <c r="EX82" s="2">
        <f t="shared" si="94"/>
        <v>66.519703692676742</v>
      </c>
      <c r="EY82" s="2">
        <f t="shared" si="94"/>
        <v>66.678006235764926</v>
      </c>
      <c r="EZ82" s="2">
        <f t="shared" si="94"/>
        <v>66.953248819229685</v>
      </c>
      <c r="FA82" s="2">
        <f t="shared" si="94"/>
        <v>65.205280371338276</v>
      </c>
      <c r="FB82" s="2">
        <f t="shared" si="94"/>
        <v>65.358448021209838</v>
      </c>
      <c r="FC82" s="2">
        <f t="shared" si="94"/>
        <v>65.171188501012367</v>
      </c>
      <c r="FD82" s="2">
        <f t="shared" si="94"/>
        <v>67.605458756321894</v>
      </c>
      <c r="FE82" s="2">
        <f t="shared" si="94"/>
        <v>63.499441917560404</v>
      </c>
      <c r="FG82" s="2">
        <f t="shared" si="95"/>
        <v>7.5935552593110661E-2</v>
      </c>
      <c r="FH82" s="2">
        <f t="shared" si="95"/>
        <v>8.3444304336637631E-2</v>
      </c>
      <c r="FI82" s="2">
        <f t="shared" si="95"/>
        <v>8.8093008034788423E-2</v>
      </c>
      <c r="FJ82" s="2">
        <f t="shared" si="95"/>
        <v>9.4964208530073507E-2</v>
      </c>
      <c r="FK82" s="2">
        <f t="shared" si="95"/>
        <v>8.5739196774433937E-2</v>
      </c>
      <c r="FL82" s="2">
        <f t="shared" si="95"/>
        <v>9.8574909144738931E-2</v>
      </c>
      <c r="FM82" s="2">
        <f t="shared" si="95"/>
        <v>9.7232289595262963E-2</v>
      </c>
      <c r="FN82" s="2">
        <f t="shared" si="95"/>
        <v>9.6029279381845828E-2</v>
      </c>
      <c r="FO82" s="2">
        <f t="shared" si="95"/>
        <v>0.117830761206247</v>
      </c>
      <c r="FP82" s="2">
        <f t="shared" si="95"/>
        <v>0.12879385924284334</v>
      </c>
      <c r="FQ82" s="2">
        <f t="shared" si="95"/>
        <v>0.11687170439731313</v>
      </c>
      <c r="FR82" s="2">
        <f t="shared" si="95"/>
        <v>0.11342604041836424</v>
      </c>
      <c r="FS82" s="2">
        <f t="shared" si="95"/>
        <v>0.12326361336074527</v>
      </c>
      <c r="FT82" s="2">
        <f t="shared" si="95"/>
        <v>0.19922234371994163</v>
      </c>
      <c r="FU82" s="2">
        <f t="shared" si="95"/>
        <v>0.29471622755310706</v>
      </c>
      <c r="FW82" s="2">
        <f t="shared" si="86"/>
        <v>1.1283885353376277E-9</v>
      </c>
      <c r="FX82" s="2">
        <f t="shared" si="86"/>
        <v>1.1686501473948349E-9</v>
      </c>
      <c r="FY82" s="2">
        <f t="shared" si="86"/>
        <v>1.8613803212660194E-9</v>
      </c>
      <c r="FZ82" s="2">
        <f t="shared" si="86"/>
        <v>1.6605525078937341E-9</v>
      </c>
      <c r="GA82" s="2">
        <f t="shared" si="86"/>
        <v>1.5036988594828103E-9</v>
      </c>
      <c r="GB82" s="2">
        <f t="shared" si="86"/>
        <v>1.6880604622047025E-9</v>
      </c>
      <c r="GC82" s="2">
        <f t="shared" si="86"/>
        <v>1.5517639756339143E-9</v>
      </c>
      <c r="GD82" s="2">
        <f t="shared" si="86"/>
        <v>1.6942223150941477E-9</v>
      </c>
      <c r="GE82" s="2">
        <f t="shared" si="86"/>
        <v>2.7909152671823345E-9</v>
      </c>
      <c r="GF82" s="2">
        <f t="shared" si="86"/>
        <v>4.1356869657578437E-9</v>
      </c>
      <c r="GG82" s="2">
        <f t="shared" si="86"/>
        <v>3.3760776400030093E-9</v>
      </c>
      <c r="GH82" s="2">
        <f t="shared" si="86"/>
        <v>3.802040883436732E-9</v>
      </c>
      <c r="GI82" s="2">
        <f t="shared" si="86"/>
        <v>1.5149868983056017E-8</v>
      </c>
      <c r="GJ82" s="2">
        <f t="shared" si="86"/>
        <v>5.8101881919524467E-8</v>
      </c>
      <c r="GK82" s="2">
        <f t="shared" si="86"/>
        <v>1.6012761710682917E-7</v>
      </c>
      <c r="GM82" s="107">
        <f t="shared" si="87"/>
        <v>0.20779758924533845</v>
      </c>
      <c r="GN82" s="107">
        <f t="shared" si="87"/>
        <v>0.18765349661233285</v>
      </c>
      <c r="GO82" s="107">
        <f t="shared" si="87"/>
        <v>0.18947037553088869</v>
      </c>
      <c r="GP82" s="107">
        <f t="shared" si="87"/>
        <v>0.19952732044934277</v>
      </c>
      <c r="GQ82" s="107">
        <f t="shared" si="87"/>
        <v>0.15470154175911438</v>
      </c>
      <c r="GR82" s="107">
        <f t="shared" si="87"/>
        <v>0.16527031199220274</v>
      </c>
      <c r="GS82" s="107">
        <f t="shared" si="87"/>
        <v>0.16534965598605389</v>
      </c>
      <c r="GT82" s="107">
        <f t="shared" si="87"/>
        <v>0.15469141495673824</v>
      </c>
      <c r="GU82" s="107">
        <f t="shared" si="87"/>
        <v>0.19342946020161658</v>
      </c>
      <c r="GV82" s="107">
        <f t="shared" si="87"/>
        <v>0.21273938553130742</v>
      </c>
      <c r="GW82" s="107">
        <f t="shared" si="87"/>
        <v>0.19433113445599506</v>
      </c>
      <c r="GX82" s="107">
        <f t="shared" si="87"/>
        <v>0.18734224959450987</v>
      </c>
      <c r="GY82" s="107">
        <f t="shared" si="87"/>
        <v>0.16591535101757168</v>
      </c>
      <c r="GZ82" s="107">
        <f t="shared" si="87"/>
        <v>0.31147320684088764</v>
      </c>
      <c r="HA82" s="107">
        <f t="shared" si="87"/>
        <v>0.42037674527248131</v>
      </c>
      <c r="HC82" s="107">
        <f t="shared" si="76"/>
        <v>4.6902467324936621E-5</v>
      </c>
      <c r="HD82" s="107">
        <f t="shared" si="76"/>
        <v>1.0549766382794306E-5</v>
      </c>
      <c r="HE82" s="107">
        <f t="shared" si="76"/>
        <v>1.1101731744211922E-5</v>
      </c>
      <c r="HF82" s="107">
        <f t="shared" si="76"/>
        <v>9.3614979462398925E-6</v>
      </c>
      <c r="HG82" s="107">
        <f t="shared" si="91"/>
        <v>2.0985920655169722E-6</v>
      </c>
      <c r="HH82" s="107">
        <f t="shared" si="91"/>
        <v>1.3865192302200285E-6</v>
      </c>
      <c r="HI82" s="107">
        <f t="shared" si="91"/>
        <v>1.5008571928911899E-6</v>
      </c>
      <c r="HJ82" s="107">
        <f t="shared" si="91"/>
        <v>1.0790486618928892E-6</v>
      </c>
      <c r="HK82" s="107">
        <f t="shared" si="91"/>
        <v>2.3114587838405797E-6</v>
      </c>
      <c r="HL82" s="107">
        <f t="shared" si="91"/>
        <v>3.241339569799157E-6</v>
      </c>
      <c r="HM82" s="107">
        <f t="shared" si="91"/>
        <v>2.5916147563054071E-6</v>
      </c>
      <c r="HN82" s="107">
        <f t="shared" si="91"/>
        <v>2.4017054554339797E-6</v>
      </c>
      <c r="HO82" s="107">
        <f t="shared" si="91"/>
        <v>1.1194697981723623E-6</v>
      </c>
      <c r="HP82" s="107">
        <f t="shared" si="91"/>
        <v>1.198150711936538E-5</v>
      </c>
      <c r="HQ82" s="107">
        <f t="shared" si="91"/>
        <v>5.7996087892396688E-6</v>
      </c>
      <c r="HS82" s="107">
        <f t="shared" si="88"/>
        <v>6.2343418105528032E-23</v>
      </c>
      <c r="HT82" s="107">
        <f t="shared" si="88"/>
        <v>6.5911208783444532E-27</v>
      </c>
      <c r="HU82" s="107">
        <f t="shared" si="88"/>
        <v>8.3741808459196004E-27</v>
      </c>
      <c r="HV82" s="107">
        <f t="shared" si="88"/>
        <v>1.1365877517263629E-27</v>
      </c>
      <c r="HW82" s="107">
        <f t="shared" si="88"/>
        <v>5.1311240785055801E-31</v>
      </c>
      <c r="HX82" s="107">
        <f t="shared" si="88"/>
        <v>6.5106634898032197E-33</v>
      </c>
      <c r="HY82" s="107">
        <f t="shared" si="88"/>
        <v>1.0498023481237744E-32</v>
      </c>
      <c r="HZ82" s="107">
        <f t="shared" si="88"/>
        <v>1.5392621403727288E-33</v>
      </c>
      <c r="IA82" s="107">
        <f t="shared" si="88"/>
        <v>1.0940251786689304E-32</v>
      </c>
      <c r="IB82" s="107">
        <f t="shared" si="88"/>
        <v>4.854744869524279E-32</v>
      </c>
      <c r="IC82" s="107">
        <f t="shared" si="88"/>
        <v>5.4393663462576269E-32</v>
      </c>
      <c r="ID82" s="107">
        <f t="shared" si="88"/>
        <v>8.5898180007417252E-32</v>
      </c>
      <c r="IE82" s="107">
        <f t="shared" si="88"/>
        <v>2.3325864415401061E-33</v>
      </c>
      <c r="IF82" s="107">
        <f t="shared" si="88"/>
        <v>1.1411620404677976E-29</v>
      </c>
      <c r="IG82" s="107">
        <f t="shared" si="88"/>
        <v>2.6662725234338419E-19</v>
      </c>
      <c r="II82" s="107">
        <f t="shared" si="89"/>
        <v>5.9417126038735319E-68</v>
      </c>
      <c r="IJ82" s="107">
        <f t="shared" si="89"/>
        <v>3.2461165717938763E-80</v>
      </c>
      <c r="IK82" s="107">
        <f t="shared" si="89"/>
        <v>6.5418951832982452E-80</v>
      </c>
      <c r="IL82" s="107">
        <f t="shared" si="89"/>
        <v>5.9191146996492301E-83</v>
      </c>
      <c r="IM82" s="107">
        <f t="shared" si="89"/>
        <v>2.7466628514967969E-93</v>
      </c>
      <c r="IN82" s="107">
        <f t="shared" si="89"/>
        <v>3.9551189135375524E-100</v>
      </c>
      <c r="IO82" s="107">
        <f t="shared" si="89"/>
        <v>1.4453409534794993E-99</v>
      </c>
      <c r="IP82" s="107">
        <f t="shared" si="89"/>
        <v>1.530226866236287E-102</v>
      </c>
      <c r="IQ82" s="107">
        <f t="shared" si="89"/>
        <v>4.627906126145546E-101</v>
      </c>
      <c r="IR82" s="107">
        <f t="shared" si="89"/>
        <v>7.2904682539100702E-99</v>
      </c>
      <c r="IS82" s="107">
        <f t="shared" si="89"/>
        <v>7.0646001293694285E-98</v>
      </c>
      <c r="IT82" s="107">
        <f t="shared" si="89"/>
        <v>1.4842302413921205E-96</v>
      </c>
      <c r="IU82" s="107">
        <f t="shared" si="89"/>
        <v>6.4612004459211697E-101</v>
      </c>
      <c r="IV82" s="107">
        <f t="shared" si="89"/>
        <v>7.1546143350006387E-92</v>
      </c>
      <c r="IW82" s="107">
        <f t="shared" si="89"/>
        <v>2.2085379991770577E-52</v>
      </c>
      <c r="IY82" s="107">
        <f t="shared" si="90"/>
        <v>0.20784449171266339</v>
      </c>
      <c r="IZ82" s="107">
        <f t="shared" si="90"/>
        <v>0.18766404637871564</v>
      </c>
      <c r="JA82" s="107">
        <f t="shared" si="90"/>
        <v>0.1894814772626329</v>
      </c>
      <c r="JB82" s="107">
        <f t="shared" si="90"/>
        <v>0.19953668194728902</v>
      </c>
      <c r="JC82" s="107">
        <f t="shared" si="90"/>
        <v>0.15470364035117989</v>
      </c>
      <c r="JD82" s="107">
        <f t="shared" si="90"/>
        <v>0.16527169851143295</v>
      </c>
      <c r="JE82" s="107">
        <f t="shared" si="90"/>
        <v>0.16535115684324678</v>
      </c>
      <c r="JF82" s="107">
        <f t="shared" si="90"/>
        <v>0.15469249400540014</v>
      </c>
      <c r="JG82" s="107">
        <f t="shared" si="90"/>
        <v>0.19343177166040043</v>
      </c>
      <c r="JH82" s="107">
        <f t="shared" si="90"/>
        <v>0.21274262687087722</v>
      </c>
      <c r="JI82" s="107">
        <f t="shared" si="90"/>
        <v>0.19433372607075136</v>
      </c>
      <c r="JJ82" s="107">
        <f t="shared" si="90"/>
        <v>0.1873446512999653</v>
      </c>
      <c r="JK82" s="107">
        <f t="shared" si="90"/>
        <v>0.16591647048736985</v>
      </c>
      <c r="JL82" s="107">
        <f t="shared" si="90"/>
        <v>0.31148518834800698</v>
      </c>
      <c r="JM82" s="107">
        <f t="shared" si="90"/>
        <v>0.42038254488127053</v>
      </c>
    </row>
    <row r="83" spans="2:273" x14ac:dyDescent="0.25">
      <c r="B83" s="2">
        <v>55</v>
      </c>
      <c r="C83" s="37">
        <v>173.79</v>
      </c>
      <c r="D83" s="37">
        <v>173.74199999999999</v>
      </c>
      <c r="E83" s="37">
        <v>176.5</v>
      </c>
      <c r="F83" s="37">
        <v>182.267</v>
      </c>
      <c r="G83" s="37">
        <v>164.86699999999999</v>
      </c>
      <c r="H83" s="37">
        <v>172.28800000000001</v>
      </c>
      <c r="I83" s="37">
        <v>172.61</v>
      </c>
      <c r="J83" s="37">
        <v>162.38999999999999</v>
      </c>
      <c r="K83" s="37">
        <v>183.678</v>
      </c>
      <c r="L83" s="37">
        <v>187.71199999999999</v>
      </c>
      <c r="M83" s="37">
        <v>186.559</v>
      </c>
      <c r="N83" s="37">
        <v>180.74600000000001</v>
      </c>
      <c r="O83" s="37">
        <v>172.7</v>
      </c>
      <c r="P83" s="37">
        <v>207.38300000000001</v>
      </c>
      <c r="Q83" s="37">
        <v>189.61699999999999</v>
      </c>
      <c r="S83" s="4">
        <f t="shared" si="8"/>
        <v>163.83246703363039</v>
      </c>
      <c r="T83" s="4">
        <f t="shared" si="9"/>
        <v>164.43704055451892</v>
      </c>
      <c r="U83" s="4">
        <f t="shared" si="10"/>
        <v>167.29817721411274</v>
      </c>
      <c r="V83" s="4">
        <f t="shared" si="11"/>
        <v>171.10083076024293</v>
      </c>
      <c r="W83" s="4">
        <f t="shared" si="12"/>
        <v>156.19252705991141</v>
      </c>
      <c r="X83" s="4">
        <f t="shared" si="13"/>
        <v>161.66519319483092</v>
      </c>
      <c r="Y83" s="4">
        <f t="shared" si="14"/>
        <v>161.90163548442129</v>
      </c>
      <c r="Z83" s="4">
        <f t="shared" si="15"/>
        <v>154.88818768291605</v>
      </c>
      <c r="AA83" s="4">
        <f t="shared" si="16"/>
        <v>172.23273885024113</v>
      </c>
      <c r="AB83" s="4">
        <f t="shared" si="17"/>
        <v>176.7114154553384</v>
      </c>
      <c r="AC83" s="4">
        <f t="shared" si="18"/>
        <v>173.64833710903727</v>
      </c>
      <c r="AD83" s="4">
        <f t="shared" si="19"/>
        <v>169.82037106456966</v>
      </c>
      <c r="AE83" s="4">
        <f t="shared" si="20"/>
        <v>162.15451890134688</v>
      </c>
      <c r="AF83" s="4">
        <f t="shared" si="21"/>
        <v>200.75552497665964</v>
      </c>
      <c r="AG83" s="4">
        <f t="shared" si="21"/>
        <v>193.44976694634221</v>
      </c>
      <c r="AI83" s="4">
        <f t="shared" si="22"/>
        <v>9.9575329663695982</v>
      </c>
      <c r="AJ83" s="4">
        <f t="shared" si="23"/>
        <v>9.3049594454810745</v>
      </c>
      <c r="AK83" s="4">
        <f t="shared" si="24"/>
        <v>9.2018227858872592</v>
      </c>
      <c r="AL83" s="4">
        <f t="shared" si="25"/>
        <v>11.166169239757068</v>
      </c>
      <c r="AM83" s="4">
        <f t="shared" si="26"/>
        <v>8.6744729400885774</v>
      </c>
      <c r="AN83" s="4">
        <f t="shared" si="27"/>
        <v>10.622806805169091</v>
      </c>
      <c r="AO83" s="4">
        <f t="shared" si="28"/>
        <v>10.708364515578722</v>
      </c>
      <c r="AP83" s="4">
        <f t="shared" si="29"/>
        <v>7.5018123170839317</v>
      </c>
      <c r="AQ83" s="4">
        <f t="shared" si="30"/>
        <v>11.445261149758863</v>
      </c>
      <c r="AR83" s="4">
        <f t="shared" si="31"/>
        <v>11.000584544661592</v>
      </c>
      <c r="AS83" s="4">
        <f t="shared" si="32"/>
        <v>12.910662890962726</v>
      </c>
      <c r="AT83" s="4">
        <f t="shared" si="33"/>
        <v>10.925628935430353</v>
      </c>
      <c r="AU83" s="4">
        <f t="shared" si="34"/>
        <v>10.545481098653113</v>
      </c>
      <c r="AV83" s="4">
        <f t="shared" si="81"/>
        <v>6.6274750233403665</v>
      </c>
      <c r="AW83" s="4">
        <f t="shared" si="81"/>
        <v>-3.8327669463422183</v>
      </c>
      <c r="AY83" s="2">
        <f t="shared" si="82"/>
        <v>63.845688255385745</v>
      </c>
      <c r="AZ83" s="2">
        <f t="shared" si="82"/>
        <v>68.993774041725317</v>
      </c>
      <c r="BA83" s="2">
        <f t="shared" si="82"/>
        <v>70.602646107732681</v>
      </c>
      <c r="BB83" s="2">
        <f t="shared" si="82"/>
        <v>70.873582622033922</v>
      </c>
      <c r="BC83" s="2">
        <f t="shared" si="82"/>
        <v>71.068043085043769</v>
      </c>
      <c r="BD83" s="2">
        <f t="shared" si="82"/>
        <v>71.782692857076867</v>
      </c>
      <c r="BE83" s="2">
        <f t="shared" si="82"/>
        <v>72.231864134694547</v>
      </c>
      <c r="BF83" s="2">
        <f t="shared" si="82"/>
        <v>72.89082965661045</v>
      </c>
      <c r="BG83" s="2">
        <f t="shared" si="82"/>
        <v>73.433293280673396</v>
      </c>
      <c r="BH83" s="2">
        <f t="shared" si="82"/>
        <v>72.186084736371797</v>
      </c>
      <c r="BI83" s="2">
        <f t="shared" si="82"/>
        <v>72.930424553799867</v>
      </c>
      <c r="BJ83" s="2">
        <f t="shared" si="82"/>
        <v>72.637302691113021</v>
      </c>
      <c r="BK83" s="2">
        <f t="shared" si="82"/>
        <v>72.668755078466333</v>
      </c>
      <c r="BL83" s="2">
        <f t="shared" si="82"/>
        <v>73.544391513689249</v>
      </c>
      <c r="BM83" s="2">
        <f t="shared" si="82"/>
        <v>66.746063434498481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64.549633738191645</v>
      </c>
      <c r="DL83" s="2">
        <f t="shared" si="92"/>
        <v>69.944833351570196</v>
      </c>
      <c r="DM83" s="2">
        <f t="shared" si="92"/>
        <v>71.700409891673033</v>
      </c>
      <c r="DN83" s="2">
        <f t="shared" si="92"/>
        <v>71.971189626873851</v>
      </c>
      <c r="DO83" s="2">
        <f t="shared" si="92"/>
        <v>71.786880952380955</v>
      </c>
      <c r="DP83" s="2">
        <f t="shared" si="92"/>
        <v>72.612248433919035</v>
      </c>
      <c r="DQ83" s="2">
        <f t="shared" si="92"/>
        <v>73.130751260504169</v>
      </c>
      <c r="DR83" s="2">
        <f t="shared" si="92"/>
        <v>73.770591902215429</v>
      </c>
      <c r="DS83" s="2">
        <f t="shared" si="92"/>
        <v>74.454449643493746</v>
      </c>
      <c r="DT83" s="2">
        <f t="shared" si="92"/>
        <v>73.075626336898395</v>
      </c>
      <c r="DU83" s="2">
        <f t="shared" si="92"/>
        <v>74.092017379679149</v>
      </c>
      <c r="DV83" s="2">
        <f t="shared" si="92"/>
        <v>73.74397571301246</v>
      </c>
      <c r="DW83" s="2">
        <f t="shared" si="92"/>
        <v>73.914954991087342</v>
      </c>
      <c r="DX83" s="2">
        <f t="shared" si="92"/>
        <v>75.446478421278414</v>
      </c>
      <c r="DY83" s="2">
        <f t="shared" si="92"/>
        <v>68.838752169076756</v>
      </c>
      <c r="EA83" s="2">
        <f t="shared" si="93"/>
        <v>57.041189628482968</v>
      </c>
      <c r="EB83" s="2">
        <f t="shared" si="93"/>
        <v>60.695844111017195</v>
      </c>
      <c r="EC83" s="2">
        <f t="shared" si="93"/>
        <v>61.576174834545746</v>
      </c>
      <c r="ED83" s="2">
        <f t="shared" si="93"/>
        <v>62.564507766777879</v>
      </c>
      <c r="EE83" s="2">
        <f t="shared" si="93"/>
        <v>64.97938431372549</v>
      </c>
      <c r="EF83" s="2">
        <f t="shared" si="93"/>
        <v>65.75697570060305</v>
      </c>
      <c r="EG83" s="2">
        <f t="shared" si="93"/>
        <v>65.602518461960159</v>
      </c>
      <c r="EH83" s="2">
        <f t="shared" si="93"/>
        <v>66.312494221216738</v>
      </c>
      <c r="EI83" s="2">
        <f t="shared" si="93"/>
        <v>67.360542298898338</v>
      </c>
      <c r="EJ83" s="2">
        <f t="shared" si="93"/>
        <v>67.406479453778871</v>
      </c>
      <c r="EK83" s="2">
        <f t="shared" si="93"/>
        <v>65.958248551495799</v>
      </c>
      <c r="EL83" s="2">
        <f t="shared" si="93"/>
        <v>65.766277809219531</v>
      </c>
      <c r="EM83" s="2">
        <f t="shared" si="93"/>
        <v>65.479022141757184</v>
      </c>
      <c r="EN83" s="2">
        <f t="shared" si="93"/>
        <v>67.233787501468342</v>
      </c>
      <c r="EO83" s="2">
        <f t="shared" si="93"/>
        <v>62.55097181480231</v>
      </c>
      <c r="EQ83" s="2">
        <f t="shared" si="94"/>
        <v>57.670055128745688</v>
      </c>
      <c r="ER83" s="2">
        <f t="shared" si="94"/>
        <v>60.495138263551567</v>
      </c>
      <c r="ES83" s="2">
        <f t="shared" si="94"/>
        <v>61.042102601442068</v>
      </c>
      <c r="ET83" s="2">
        <f t="shared" si="94"/>
        <v>62.444794131164443</v>
      </c>
      <c r="EU83" s="2">
        <f t="shared" si="94"/>
        <v>63.562387804098996</v>
      </c>
      <c r="EV83" s="2">
        <f t="shared" si="94"/>
        <v>64.273089114342255</v>
      </c>
      <c r="EW83" s="2">
        <f t="shared" si="94"/>
        <v>65.575377545380192</v>
      </c>
      <c r="EX83" s="2">
        <f t="shared" si="94"/>
        <v>66.351981612878419</v>
      </c>
      <c r="EY83" s="2">
        <f t="shared" si="94"/>
        <v>66.51916344927298</v>
      </c>
      <c r="EZ83" s="2">
        <f t="shared" si="94"/>
        <v>66.786356817542867</v>
      </c>
      <c r="FA83" s="2">
        <f t="shared" si="94"/>
        <v>65.058320905222544</v>
      </c>
      <c r="FB83" s="2">
        <f t="shared" si="94"/>
        <v>65.205061007804645</v>
      </c>
      <c r="FC83" s="2">
        <f t="shared" si="94"/>
        <v>65.029291044585335</v>
      </c>
      <c r="FD83" s="2">
        <f t="shared" si="94"/>
        <v>67.45214363037438</v>
      </c>
      <c r="FE83" s="2">
        <f t="shared" si="94"/>
        <v>63.36916427833053</v>
      </c>
      <c r="FG83" s="2">
        <f t="shared" si="95"/>
        <v>9.3753842129424961E-2</v>
      </c>
      <c r="FH83" s="2">
        <f t="shared" si="95"/>
        <v>0.10282845885251771</v>
      </c>
      <c r="FI83" s="2">
        <f t="shared" si="95"/>
        <v>0.1084293061643242</v>
      </c>
      <c r="FJ83" s="2">
        <f t="shared" si="95"/>
        <v>0.11668375957794681</v>
      </c>
      <c r="FK83" s="2">
        <f t="shared" si="95"/>
        <v>0.10559503776658936</v>
      </c>
      <c r="FL83" s="2">
        <f t="shared" si="95"/>
        <v>0.12100985707791477</v>
      </c>
      <c r="FM83" s="2">
        <f t="shared" si="95"/>
        <v>0.11940214254937138</v>
      </c>
      <c r="FN83" s="2">
        <f t="shared" si="95"/>
        <v>0.11796067620977878</v>
      </c>
      <c r="FO83" s="2">
        <f t="shared" si="95"/>
        <v>0.14394836445701475</v>
      </c>
      <c r="FP83" s="2">
        <f t="shared" si="95"/>
        <v>0.15690925206870623</v>
      </c>
      <c r="FQ83" s="2">
        <f t="shared" si="95"/>
        <v>0.14281114285292806</v>
      </c>
      <c r="FR83" s="2">
        <f t="shared" si="95"/>
        <v>0.13872084811421795</v>
      </c>
      <c r="FS83" s="2">
        <f t="shared" si="95"/>
        <v>0.14772520437027128</v>
      </c>
      <c r="FT83" s="2">
        <f t="shared" si="95"/>
        <v>0.23160337355100191</v>
      </c>
      <c r="FU83" s="2">
        <f t="shared" si="95"/>
        <v>0.3328183831291977</v>
      </c>
      <c r="FW83" s="2">
        <f t="shared" si="86"/>
        <v>1.420557001098697E-9</v>
      </c>
      <c r="FX83" s="2">
        <f t="shared" si="86"/>
        <v>1.471243367607167E-9</v>
      </c>
      <c r="FY83" s="2">
        <f t="shared" si="86"/>
        <v>2.3433389863259877E-9</v>
      </c>
      <c r="FZ83" s="2">
        <f t="shared" si="86"/>
        <v>2.0905117489071192E-9</v>
      </c>
      <c r="GA83" s="2">
        <f t="shared" si="86"/>
        <v>1.8930447051517658E-9</v>
      </c>
      <c r="GB83" s="2">
        <f t="shared" si="86"/>
        <v>2.1251422115856441E-9</v>
      </c>
      <c r="GC83" s="2">
        <f t="shared" si="86"/>
        <v>1.953555101247357E-9</v>
      </c>
      <c r="GD83" s="2">
        <f t="shared" si="86"/>
        <v>2.1328995247651181E-9</v>
      </c>
      <c r="GE83" s="2">
        <f t="shared" si="86"/>
        <v>3.5135541494811276E-9</v>
      </c>
      <c r="GF83" s="2">
        <f t="shared" si="86"/>
        <v>5.2065214108431735E-9</v>
      </c>
      <c r="GG83" s="2">
        <f t="shared" si="86"/>
        <v>4.250229929474517E-9</v>
      </c>
      <c r="GH83" s="2">
        <f t="shared" si="86"/>
        <v>4.7864858801268096E-9</v>
      </c>
      <c r="GI83" s="2">
        <f t="shared" si="86"/>
        <v>1.8677466512848501E-8</v>
      </c>
      <c r="GJ83" s="2">
        <f t="shared" si="86"/>
        <v>7.0392036098747271E-8</v>
      </c>
      <c r="GK83" s="2">
        <f t="shared" si="86"/>
        <v>1.911566030641288E-7</v>
      </c>
      <c r="GM83" s="107">
        <f t="shared" si="87"/>
        <v>0.25279326591153117</v>
      </c>
      <c r="GN83" s="107">
        <f t="shared" si="87"/>
        <v>0.23366731413292263</v>
      </c>
      <c r="GO83" s="107">
        <f t="shared" si="87"/>
        <v>0.23685607519058463</v>
      </c>
      <c r="GP83" s="107">
        <f t="shared" si="87"/>
        <v>0.24936806058983002</v>
      </c>
      <c r="GQ83" s="107">
        <f t="shared" si="87"/>
        <v>0.19890741488555216</v>
      </c>
      <c r="GR83" s="107">
        <f t="shared" si="87"/>
        <v>0.21379304187937287</v>
      </c>
      <c r="GS83" s="107">
        <f t="shared" si="87"/>
        <v>0.21351636433032534</v>
      </c>
      <c r="GT83" s="107">
        <f t="shared" si="87"/>
        <v>0.201600680656745</v>
      </c>
      <c r="GU83" s="107">
        <f t="shared" si="87"/>
        <v>0.24941717059905102</v>
      </c>
      <c r="GV83" s="107">
        <f t="shared" si="87"/>
        <v>0.27307280265080813</v>
      </c>
      <c r="GW83" s="107">
        <f t="shared" si="87"/>
        <v>0.25009497319578089</v>
      </c>
      <c r="GX83" s="107">
        <f t="shared" si="87"/>
        <v>0.24166030185362158</v>
      </c>
      <c r="GY83" s="107">
        <f t="shared" si="87"/>
        <v>0.21585340731111519</v>
      </c>
      <c r="GZ83" s="107">
        <f t="shared" si="87"/>
        <v>0.38256140920605142</v>
      </c>
      <c r="HA83" s="107">
        <f t="shared" si="87"/>
        <v>0.50995010443409083</v>
      </c>
      <c r="HC83" s="107">
        <f t="shared" si="76"/>
        <v>8.3132849525297984E-5</v>
      </c>
      <c r="HD83" s="107">
        <f t="shared" si="76"/>
        <v>2.0631349249540854E-5</v>
      </c>
      <c r="HE83" s="107">
        <f t="shared" si="76"/>
        <v>2.1981033510671358E-5</v>
      </c>
      <c r="HF83" s="107">
        <f t="shared" si="76"/>
        <v>1.8806530620517773E-5</v>
      </c>
      <c r="HG83" s="107">
        <f t="shared" si="91"/>
        <v>4.6005853247978662E-6</v>
      </c>
      <c r="HH83" s="107">
        <f t="shared" si="91"/>
        <v>3.1841361501849223E-6</v>
      </c>
      <c r="HI83" s="107">
        <f t="shared" si="91"/>
        <v>3.4182900566183013E-6</v>
      </c>
      <c r="HJ83" s="107">
        <f t="shared" si="91"/>
        <v>2.5238098769836608E-6</v>
      </c>
      <c r="HK83" s="107">
        <f t="shared" si="91"/>
        <v>5.3489560170449613E-6</v>
      </c>
      <c r="HL83" s="107">
        <f t="shared" si="91"/>
        <v>7.4690821062872842E-6</v>
      </c>
      <c r="HM83" s="107">
        <f t="shared" si="91"/>
        <v>5.9417415119757673E-6</v>
      </c>
      <c r="HN83" s="107">
        <f t="shared" si="91"/>
        <v>5.5167922122694179E-6</v>
      </c>
      <c r="HO83" s="107">
        <f t="shared" si="91"/>
        <v>2.6402883640117976E-6</v>
      </c>
      <c r="HP83" s="107">
        <f t="shared" si="91"/>
        <v>2.4963246570422328E-5</v>
      </c>
      <c r="HQ83" s="107">
        <f t="shared" si="91"/>
        <v>1.3742874746903706E-5</v>
      </c>
      <c r="HS83" s="107">
        <f t="shared" si="88"/>
        <v>2.8845524690908539E-22</v>
      </c>
      <c r="HT83" s="107">
        <f t="shared" si="88"/>
        <v>4.0564711220405815E-26</v>
      </c>
      <c r="HU83" s="107">
        <f t="shared" si="88"/>
        <v>5.3340493582554866E-26</v>
      </c>
      <c r="HV83" s="107">
        <f t="shared" si="88"/>
        <v>7.6620108276588015E-27</v>
      </c>
      <c r="HW83" s="107">
        <f t="shared" si="88"/>
        <v>4.3620422072730374E-30</v>
      </c>
      <c r="HX83" s="107">
        <f t="shared" si="88"/>
        <v>6.5029288837146274E-32</v>
      </c>
      <c r="HY83" s="107">
        <f t="shared" si="88"/>
        <v>1.0241370699485139E-31</v>
      </c>
      <c r="HZ83" s="107">
        <f t="shared" si="88"/>
        <v>1.618541361402538E-32</v>
      </c>
      <c r="IA83" s="107">
        <f t="shared" si="88"/>
        <v>1.1612413159182807E-31</v>
      </c>
      <c r="IB83" s="107">
        <f t="shared" si="88"/>
        <v>5.1335513044147683E-31</v>
      </c>
      <c r="IC83" s="107">
        <f t="shared" si="88"/>
        <v>5.5371923260772888E-31</v>
      </c>
      <c r="ID83" s="107">
        <f t="shared" si="88"/>
        <v>8.6619273381288199E-31</v>
      </c>
      <c r="IE83" s="107">
        <f t="shared" si="88"/>
        <v>2.5021724349443814E-32</v>
      </c>
      <c r="IF83" s="107">
        <f t="shared" si="88"/>
        <v>9.3923834824101035E-29</v>
      </c>
      <c r="IG83" s="107">
        <f t="shared" si="88"/>
        <v>9.8677751209490344E-19</v>
      </c>
      <c r="II83" s="107">
        <f t="shared" si="89"/>
        <v>1.7508112714052063E-66</v>
      </c>
      <c r="IJ83" s="107">
        <f t="shared" si="89"/>
        <v>1.8005213959750889E-78</v>
      </c>
      <c r="IK83" s="107">
        <f t="shared" si="89"/>
        <v>3.9172125114952489E-78</v>
      </c>
      <c r="IL83" s="107">
        <f t="shared" si="89"/>
        <v>4.057872151341587E-81</v>
      </c>
      <c r="IM83" s="107">
        <f t="shared" si="89"/>
        <v>3.1496670626925676E-91</v>
      </c>
      <c r="IN83" s="107">
        <f t="shared" si="89"/>
        <v>6.6539428967944851E-98</v>
      </c>
      <c r="IO83" s="107">
        <f t="shared" si="89"/>
        <v>2.3122048939784218E-97</v>
      </c>
      <c r="IP83" s="107">
        <f t="shared" si="89"/>
        <v>2.9218038243429692E-100</v>
      </c>
      <c r="IQ83" s="107">
        <f t="shared" si="89"/>
        <v>9.3196920495424619E-99</v>
      </c>
      <c r="IR83" s="107">
        <f t="shared" si="89"/>
        <v>1.4502357692696227E-96</v>
      </c>
      <c r="IS83" s="107">
        <f t="shared" si="89"/>
        <v>1.2615397047732198E-95</v>
      </c>
      <c r="IT83" s="107">
        <f t="shared" si="89"/>
        <v>2.5461218300210487E-94</v>
      </c>
      <c r="IU83" s="107">
        <f t="shared" si="89"/>
        <v>1.2542729431409045E-98</v>
      </c>
      <c r="IV83" s="107">
        <f t="shared" si="89"/>
        <v>8.2164227236328329E-90</v>
      </c>
      <c r="IW83" s="107">
        <f t="shared" si="89"/>
        <v>3.0406593479386101E-51</v>
      </c>
      <c r="IY83" s="107">
        <f t="shared" si="90"/>
        <v>0.2528763987610565</v>
      </c>
      <c r="IZ83" s="107">
        <f t="shared" si="90"/>
        <v>0.23368794548217217</v>
      </c>
      <c r="JA83" s="107">
        <f t="shared" si="90"/>
        <v>0.2368780562240953</v>
      </c>
      <c r="JB83" s="107">
        <f t="shared" si="90"/>
        <v>0.24938686712045055</v>
      </c>
      <c r="JC83" s="107">
        <f t="shared" si="90"/>
        <v>0.19891201547087697</v>
      </c>
      <c r="JD83" s="107">
        <f t="shared" si="90"/>
        <v>0.21379622601552306</v>
      </c>
      <c r="JE83" s="107">
        <f t="shared" si="90"/>
        <v>0.21351978262038196</v>
      </c>
      <c r="JF83" s="107">
        <f t="shared" si="90"/>
        <v>0.20160320446662197</v>
      </c>
      <c r="JG83" s="107">
        <f t="shared" si="90"/>
        <v>0.24942251955506806</v>
      </c>
      <c r="JH83" s="107">
        <f t="shared" si="90"/>
        <v>0.27308027173291444</v>
      </c>
      <c r="JI83" s="107">
        <f t="shared" si="90"/>
        <v>0.25010091493729286</v>
      </c>
      <c r="JJ83" s="107">
        <f t="shared" si="90"/>
        <v>0.24166581864583386</v>
      </c>
      <c r="JK83" s="107">
        <f t="shared" si="90"/>
        <v>0.21585604759947921</v>
      </c>
      <c r="JL83" s="107">
        <f t="shared" si="90"/>
        <v>0.38258637245262184</v>
      </c>
      <c r="JM83" s="107">
        <f t="shared" si="90"/>
        <v>0.5099638473088377</v>
      </c>
    </row>
    <row r="84" spans="2:273" x14ac:dyDescent="0.25">
      <c r="B84" s="2">
        <v>56</v>
      </c>
      <c r="C84" s="37">
        <v>188.661</v>
      </c>
      <c r="D84" s="37">
        <v>190.25800000000001</v>
      </c>
      <c r="E84" s="37">
        <v>192.85</v>
      </c>
      <c r="F84" s="37">
        <v>197.767</v>
      </c>
      <c r="G84" s="37">
        <v>182.333</v>
      </c>
      <c r="H84" s="37">
        <v>190.05099999999999</v>
      </c>
      <c r="I84" s="37">
        <v>190.102</v>
      </c>
      <c r="J84" s="37">
        <v>181.25399999999999</v>
      </c>
      <c r="K84" s="37">
        <v>199.52500000000001</v>
      </c>
      <c r="L84" s="37">
        <v>201.93199999999999</v>
      </c>
      <c r="M84" s="37">
        <v>201.81399999999999</v>
      </c>
      <c r="N84" s="37">
        <v>197.119</v>
      </c>
      <c r="O84" s="37">
        <v>190.333</v>
      </c>
      <c r="P84" s="37">
        <v>214.983</v>
      </c>
      <c r="Q84" s="37">
        <v>190.86699999999999</v>
      </c>
      <c r="S84" s="4">
        <f t="shared" si="8"/>
        <v>177.15201978142298</v>
      </c>
      <c r="T84" s="4">
        <f t="shared" si="9"/>
        <v>178.94067962588153</v>
      </c>
      <c r="U84" s="4">
        <f t="shared" si="10"/>
        <v>182.17217139528537</v>
      </c>
      <c r="V84" s="4">
        <f t="shared" si="11"/>
        <v>186.26021985985744</v>
      </c>
      <c r="W84" s="4">
        <f t="shared" si="12"/>
        <v>171.73636250709214</v>
      </c>
      <c r="X84" s="4">
        <f t="shared" si="13"/>
        <v>178.12937248285323</v>
      </c>
      <c r="Y84" s="4">
        <f t="shared" si="14"/>
        <v>178.18985656109123</v>
      </c>
      <c r="Z84" s="4">
        <f t="shared" si="15"/>
        <v>170.54413094392575</v>
      </c>
      <c r="AA84" s="4">
        <f t="shared" si="16"/>
        <v>189.22170253394299</v>
      </c>
      <c r="AB84" s="4">
        <f t="shared" si="17"/>
        <v>193.81133607022161</v>
      </c>
      <c r="AC84" s="4">
        <f t="shared" si="18"/>
        <v>190.81058479352063</v>
      </c>
      <c r="AD84" s="4">
        <f t="shared" si="19"/>
        <v>186.74526149377257</v>
      </c>
      <c r="AE84" s="4">
        <f t="shared" si="20"/>
        <v>178.78506733522244</v>
      </c>
      <c r="AF84" s="4">
        <f t="shared" si="21"/>
        <v>215.06978872390351</v>
      </c>
      <c r="AG84" s="4">
        <f t="shared" si="21"/>
        <v>198.44198047678461</v>
      </c>
      <c r="AI84" s="4">
        <f t="shared" si="22"/>
        <v>11.508980218577022</v>
      </c>
      <c r="AJ84" s="4">
        <f t="shared" si="23"/>
        <v>11.317320374118481</v>
      </c>
      <c r="AK84" s="4">
        <f t="shared" si="24"/>
        <v>10.67782860471462</v>
      </c>
      <c r="AL84" s="4">
        <f t="shared" si="25"/>
        <v>11.506780140142553</v>
      </c>
      <c r="AM84" s="4">
        <f t="shared" si="26"/>
        <v>10.59663749290786</v>
      </c>
      <c r="AN84" s="4">
        <f t="shared" si="27"/>
        <v>11.92162751714676</v>
      </c>
      <c r="AO84" s="4">
        <f t="shared" si="28"/>
        <v>11.912143438908771</v>
      </c>
      <c r="AP84" s="4">
        <f t="shared" si="29"/>
        <v>10.70986905607424</v>
      </c>
      <c r="AQ84" s="4">
        <f t="shared" si="30"/>
        <v>10.303297466057018</v>
      </c>
      <c r="AR84" s="4">
        <f t="shared" si="31"/>
        <v>8.1206639297783738</v>
      </c>
      <c r="AS84" s="4">
        <f t="shared" si="32"/>
        <v>11.00341520647936</v>
      </c>
      <c r="AT84" s="4">
        <f t="shared" si="33"/>
        <v>10.373738506227426</v>
      </c>
      <c r="AU84" s="4">
        <f t="shared" si="34"/>
        <v>11.547932664777562</v>
      </c>
      <c r="AV84" s="4">
        <f t="shared" si="81"/>
        <v>-8.678872390350989E-2</v>
      </c>
      <c r="AW84" s="4">
        <f t="shared" si="81"/>
        <v>-7.5749804767846172</v>
      </c>
      <c r="AY84" s="2">
        <f t="shared" si="82"/>
        <v>63.718160682283255</v>
      </c>
      <c r="AZ84" s="2">
        <f t="shared" si="82"/>
        <v>68.848152790040515</v>
      </c>
      <c r="BA84" s="2">
        <f t="shared" si="82"/>
        <v>70.43421716790273</v>
      </c>
      <c r="BB84" s="2">
        <f t="shared" si="82"/>
        <v>70.705286740736696</v>
      </c>
      <c r="BC84" s="2">
        <f t="shared" si="82"/>
        <v>71.010228012613368</v>
      </c>
      <c r="BD84" s="2">
        <f t="shared" si="82"/>
        <v>71.694648613085505</v>
      </c>
      <c r="BE84" s="2">
        <f t="shared" si="82"/>
        <v>72.113385876650185</v>
      </c>
      <c r="BF84" s="2">
        <f t="shared" si="82"/>
        <v>72.772526363481234</v>
      </c>
      <c r="BG84" s="2">
        <f t="shared" si="82"/>
        <v>73.266347199633742</v>
      </c>
      <c r="BH84" s="2">
        <f t="shared" si="82"/>
        <v>72.017818517894867</v>
      </c>
      <c r="BI84" s="2">
        <f t="shared" si="82"/>
        <v>72.74826379982234</v>
      </c>
      <c r="BJ84" s="2">
        <f t="shared" si="82"/>
        <v>72.486396845896877</v>
      </c>
      <c r="BK84" s="2">
        <f t="shared" si="82"/>
        <v>72.505918382751844</v>
      </c>
      <c r="BL84" s="2">
        <f t="shared" si="82"/>
        <v>73.317831980325607</v>
      </c>
      <c r="BM84" s="2">
        <f t="shared" si="82"/>
        <v>66.53119773785464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64.59871045883942</v>
      </c>
      <c r="DL84" s="2">
        <f t="shared" si="92"/>
        <v>70.042456286245766</v>
      </c>
      <c r="DM84" s="2">
        <f t="shared" si="92"/>
        <v>71.810843965422904</v>
      </c>
      <c r="DN84" s="2">
        <f t="shared" si="92"/>
        <v>72.081064886749104</v>
      </c>
      <c r="DO84" s="2">
        <f t="shared" si="92"/>
        <v>71.931619047619051</v>
      </c>
      <c r="DP84" s="2">
        <f t="shared" si="92"/>
        <v>72.754448281130649</v>
      </c>
      <c r="DQ84" s="2">
        <f t="shared" si="92"/>
        <v>73.25177058823526</v>
      </c>
      <c r="DR84" s="2">
        <f t="shared" si="92"/>
        <v>73.888030710465998</v>
      </c>
      <c r="DS84" s="2">
        <f t="shared" si="92"/>
        <v>74.553880793226369</v>
      </c>
      <c r="DT84" s="2">
        <f t="shared" si="92"/>
        <v>73.140171457219253</v>
      </c>
      <c r="DU84" s="2">
        <f t="shared" si="92"/>
        <v>74.207257352941184</v>
      </c>
      <c r="DV84" s="2">
        <f t="shared" si="92"/>
        <v>73.882539549910859</v>
      </c>
      <c r="DW84" s="2">
        <f t="shared" si="92"/>
        <v>74.039785204991091</v>
      </c>
      <c r="DX84" s="2">
        <f t="shared" si="92"/>
        <v>75.592919734019716</v>
      </c>
      <c r="DY84" s="2">
        <f t="shared" si="92"/>
        <v>68.962537486095655</v>
      </c>
      <c r="EA84" s="2">
        <f t="shared" si="93"/>
        <v>56.957159442724461</v>
      </c>
      <c r="EB84" s="2">
        <f t="shared" si="93"/>
        <v>60.571078261482114</v>
      </c>
      <c r="EC84" s="2">
        <f t="shared" si="93"/>
        <v>61.442858447738331</v>
      </c>
      <c r="ED84" s="2">
        <f t="shared" si="93"/>
        <v>62.432454684679755</v>
      </c>
      <c r="EE84" s="2">
        <f t="shared" si="93"/>
        <v>64.811041960784308</v>
      </c>
      <c r="EF84" s="2">
        <f t="shared" si="93"/>
        <v>65.579781349769419</v>
      </c>
      <c r="EG84" s="2">
        <f t="shared" si="93"/>
        <v>65.444480441677442</v>
      </c>
      <c r="EH84" s="2">
        <f t="shared" si="93"/>
        <v>66.146975975015977</v>
      </c>
      <c r="EI84" s="2">
        <f t="shared" si="93"/>
        <v>67.184271876948642</v>
      </c>
      <c r="EJ84" s="2">
        <f t="shared" si="93"/>
        <v>67.227601189352455</v>
      </c>
      <c r="EK84" s="2">
        <f t="shared" si="93"/>
        <v>65.792132139056406</v>
      </c>
      <c r="EL84" s="2">
        <f t="shared" si="93"/>
        <v>65.600951912368785</v>
      </c>
      <c r="EM84" s="2">
        <f t="shared" si="93"/>
        <v>65.327915886294576</v>
      </c>
      <c r="EN84" s="2">
        <f t="shared" si="93"/>
        <v>67.087583147343281</v>
      </c>
      <c r="EO84" s="2">
        <f t="shared" si="93"/>
        <v>62.448385670834753</v>
      </c>
      <c r="EQ84" s="2">
        <f t="shared" si="94"/>
        <v>57.566718387946224</v>
      </c>
      <c r="ER84" s="2">
        <f t="shared" si="94"/>
        <v>60.370306319110767</v>
      </c>
      <c r="ES84" s="2">
        <f t="shared" si="94"/>
        <v>60.917701626405808</v>
      </c>
      <c r="ET84" s="2">
        <f t="shared" si="94"/>
        <v>62.311680435739262</v>
      </c>
      <c r="EU84" s="2">
        <f t="shared" si="94"/>
        <v>63.421374390498308</v>
      </c>
      <c r="EV84" s="2">
        <f t="shared" si="94"/>
        <v>64.12601206789985</v>
      </c>
      <c r="EW84" s="2">
        <f t="shared" si="94"/>
        <v>65.416127410922428</v>
      </c>
      <c r="EX84" s="2">
        <f t="shared" si="94"/>
        <v>66.184259533080095</v>
      </c>
      <c r="EY84" s="2">
        <f t="shared" si="94"/>
        <v>66.360320662781049</v>
      </c>
      <c r="EZ84" s="2">
        <f t="shared" si="94"/>
        <v>66.619464815856063</v>
      </c>
      <c r="FA84" s="2">
        <f t="shared" si="94"/>
        <v>64.911361439106827</v>
      </c>
      <c r="FB84" s="2">
        <f t="shared" si="94"/>
        <v>65.051673994399451</v>
      </c>
      <c r="FC84" s="2">
        <f t="shared" si="94"/>
        <v>64.887393588158318</v>
      </c>
      <c r="FD84" s="2">
        <f t="shared" si="94"/>
        <v>67.298828504426865</v>
      </c>
      <c r="FE84" s="2">
        <f t="shared" si="94"/>
        <v>63.238886639100656</v>
      </c>
      <c r="FG84" s="2">
        <f t="shared" si="95"/>
        <v>0.11523181299049431</v>
      </c>
      <c r="FH84" s="2">
        <f t="shared" si="95"/>
        <v>0.12609606466036749</v>
      </c>
      <c r="FI84" s="2">
        <f t="shared" si="95"/>
        <v>0.13277668970725406</v>
      </c>
      <c r="FJ84" s="2">
        <f t="shared" si="95"/>
        <v>0.14258821911983674</v>
      </c>
      <c r="FK84" s="2">
        <f t="shared" si="95"/>
        <v>0.12939836483160816</v>
      </c>
      <c r="FL84" s="2">
        <f t="shared" si="95"/>
        <v>0.14771412726118824</v>
      </c>
      <c r="FM84" s="2">
        <f t="shared" si="95"/>
        <v>0.14581047843050268</v>
      </c>
      <c r="FN84" s="2">
        <f t="shared" si="95"/>
        <v>0.14410237173190918</v>
      </c>
      <c r="FO84" s="2">
        <f t="shared" si="95"/>
        <v>0.17470853671816811</v>
      </c>
      <c r="FP84" s="2">
        <f t="shared" si="95"/>
        <v>0.18982487894274466</v>
      </c>
      <c r="FQ84" s="2">
        <f t="shared" si="95"/>
        <v>0.17337752099027295</v>
      </c>
      <c r="FR84" s="2">
        <f t="shared" si="95"/>
        <v>0.16858394329791851</v>
      </c>
      <c r="FS84" s="2">
        <f t="shared" si="95"/>
        <v>0.17606632468691355</v>
      </c>
      <c r="FT84" s="2">
        <f t="shared" si="95"/>
        <v>0.26748944601127478</v>
      </c>
      <c r="FU84" s="2">
        <f t="shared" si="95"/>
        <v>0.37323967840847611</v>
      </c>
      <c r="FW84" s="2">
        <f t="shared" si="86"/>
        <v>1.7883753069274721E-9</v>
      </c>
      <c r="FX84" s="2">
        <f t="shared" si="86"/>
        <v>1.8521856617087123E-9</v>
      </c>
      <c r="FY84" s="2">
        <f t="shared" si="86"/>
        <v>2.950088996543801E-9</v>
      </c>
      <c r="FZ84" s="2">
        <f t="shared" si="86"/>
        <v>2.6317983629288808E-9</v>
      </c>
      <c r="GA84" s="2">
        <f t="shared" si="86"/>
        <v>2.3832020838098082E-9</v>
      </c>
      <c r="GB84" s="2">
        <f t="shared" si="86"/>
        <v>2.6753955323694765E-9</v>
      </c>
      <c r="GC84" s="2">
        <f t="shared" si="86"/>
        <v>2.4593801590564063E-9</v>
      </c>
      <c r="GD84" s="2">
        <f t="shared" si="86"/>
        <v>2.6851614110475954E-9</v>
      </c>
      <c r="GE84" s="2">
        <f t="shared" si="86"/>
        <v>4.4233026004725367E-9</v>
      </c>
      <c r="GF84" s="2">
        <f t="shared" si="86"/>
        <v>6.5546221023245927E-9</v>
      </c>
      <c r="GG84" s="2">
        <f t="shared" si="86"/>
        <v>5.3507224582951643E-9</v>
      </c>
      <c r="GH84" s="2">
        <f t="shared" si="86"/>
        <v>6.0258287002175374E-9</v>
      </c>
      <c r="GI84" s="2">
        <f t="shared" si="86"/>
        <v>2.3026453591261892E-8</v>
      </c>
      <c r="GJ84" s="2">
        <f t="shared" si="86"/>
        <v>8.5281897410978473E-8</v>
      </c>
      <c r="GK84" s="2">
        <f t="shared" si="86"/>
        <v>2.2819827919458628E-7</v>
      </c>
      <c r="GM84" s="107">
        <f t="shared" si="87"/>
        <v>0.30413664845747751</v>
      </c>
      <c r="GN84" s="107">
        <f t="shared" si="87"/>
        <v>0.28713863200106854</v>
      </c>
      <c r="GO84" s="107">
        <f t="shared" si="87"/>
        <v>0.29203616383182673</v>
      </c>
      <c r="GP84" s="107">
        <f t="shared" si="87"/>
        <v>0.30727797758983594</v>
      </c>
      <c r="GQ84" s="107">
        <f t="shared" si="87"/>
        <v>0.25169778059992842</v>
      </c>
      <c r="GR84" s="107">
        <f t="shared" si="87"/>
        <v>0.27182413017440865</v>
      </c>
      <c r="GS84" s="107">
        <f t="shared" si="87"/>
        <v>0.27105609221380361</v>
      </c>
      <c r="GT84" s="107">
        <f t="shared" si="87"/>
        <v>0.2581089219127688</v>
      </c>
      <c r="GU84" s="107">
        <f t="shared" si="87"/>
        <v>0.31579333744544247</v>
      </c>
      <c r="GV84" s="107">
        <f t="shared" si="87"/>
        <v>0.34405284060425984</v>
      </c>
      <c r="GW84" s="107">
        <f t="shared" si="87"/>
        <v>0.31611490006947762</v>
      </c>
      <c r="GX84" s="107">
        <f t="shared" si="87"/>
        <v>0.30616901720840883</v>
      </c>
      <c r="GY84" s="107">
        <f t="shared" si="87"/>
        <v>0.27578226912540565</v>
      </c>
      <c r="GZ84" s="107">
        <f t="shared" si="87"/>
        <v>0.46134093213529231</v>
      </c>
      <c r="HA84" s="107">
        <f t="shared" si="87"/>
        <v>0.58772533120100479</v>
      </c>
      <c r="HC84" s="107">
        <f t="shared" si="76"/>
        <v>1.4480138543596517E-4</v>
      </c>
      <c r="HD84" s="107">
        <f t="shared" si="76"/>
        <v>3.9513630486095433E-5</v>
      </c>
      <c r="HE84" s="107">
        <f t="shared" si="76"/>
        <v>4.2584777885866375E-5</v>
      </c>
      <c r="HF84" s="107">
        <f t="shared" si="76"/>
        <v>3.6945142265684706E-5</v>
      </c>
      <c r="HG84" s="107">
        <f t="shared" si="91"/>
        <v>9.8356347689732496E-6</v>
      </c>
      <c r="HH84" s="107">
        <f t="shared" si="91"/>
        <v>7.115393860370404E-6</v>
      </c>
      <c r="HI84" s="107">
        <f t="shared" si="91"/>
        <v>7.5785818492288864E-6</v>
      </c>
      <c r="HJ84" s="107">
        <f t="shared" si="91"/>
        <v>5.7399818315580862E-6</v>
      </c>
      <c r="HK84" s="107">
        <f t="shared" si="91"/>
        <v>1.2024873436082892E-5</v>
      </c>
      <c r="HL84" s="107">
        <f t="shared" si="91"/>
        <v>1.6711834923932739E-5</v>
      </c>
      <c r="HM84" s="107">
        <f t="shared" si="91"/>
        <v>1.3238984927315392E-5</v>
      </c>
      <c r="HN84" s="107">
        <f t="shared" si="91"/>
        <v>1.2315979250976334E-5</v>
      </c>
      <c r="HO84" s="107">
        <f t="shared" si="91"/>
        <v>6.0513248547101632E-6</v>
      </c>
      <c r="HP84" s="107">
        <f t="shared" si="91"/>
        <v>5.0708046530243833E-5</v>
      </c>
      <c r="HQ84" s="107">
        <f t="shared" si="91"/>
        <v>3.1506787772585601E-5</v>
      </c>
      <c r="HS84" s="107">
        <f t="shared" si="88"/>
        <v>1.3032711794703237E-21</v>
      </c>
      <c r="HT84" s="107">
        <f t="shared" si="88"/>
        <v>2.4267695774885691E-25</v>
      </c>
      <c r="HU84" s="107">
        <f t="shared" si="88"/>
        <v>3.2986535560895301E-25</v>
      </c>
      <c r="HV84" s="107">
        <f t="shared" si="88"/>
        <v>5.0106427127837326E-26</v>
      </c>
      <c r="HW84" s="107">
        <f t="shared" si="88"/>
        <v>3.5844949097290502E-29</v>
      </c>
      <c r="HX84" s="107">
        <f t="shared" si="88"/>
        <v>6.259806428212809E-31</v>
      </c>
      <c r="HY84" s="107">
        <f t="shared" si="88"/>
        <v>9.6338838005892127E-31</v>
      </c>
      <c r="HZ84" s="107">
        <f t="shared" si="88"/>
        <v>1.6387065569671189E-31</v>
      </c>
      <c r="IA84" s="107">
        <f t="shared" si="88"/>
        <v>1.1852168896517914E-30</v>
      </c>
      <c r="IB84" s="107">
        <f t="shared" si="88"/>
        <v>5.2160820356709166E-30</v>
      </c>
      <c r="IC84" s="107">
        <f t="shared" si="88"/>
        <v>5.4229712325207788E-30</v>
      </c>
      <c r="ID84" s="107">
        <f t="shared" si="88"/>
        <v>8.4038850529750994E-30</v>
      </c>
      <c r="IE84" s="107">
        <f t="shared" si="88"/>
        <v>2.5821752254800207E-31</v>
      </c>
      <c r="IF84" s="107">
        <f t="shared" si="88"/>
        <v>7.4683976830864025E-28</v>
      </c>
      <c r="IG84" s="107">
        <f t="shared" si="88"/>
        <v>3.5768407889320551E-18</v>
      </c>
      <c r="II84" s="107">
        <f t="shared" si="89"/>
        <v>4.9677765799957875E-65</v>
      </c>
      <c r="IJ84" s="107">
        <f t="shared" si="89"/>
        <v>9.5478820664934301E-77</v>
      </c>
      <c r="IK84" s="107">
        <f t="shared" si="89"/>
        <v>2.2381553626943973E-76</v>
      </c>
      <c r="IL84" s="107">
        <f t="shared" si="89"/>
        <v>2.6510709703706267E-79</v>
      </c>
      <c r="IM84" s="107">
        <f t="shared" si="89"/>
        <v>3.4226379860009274E-89</v>
      </c>
      <c r="IN84" s="107">
        <f t="shared" si="89"/>
        <v>1.0558286429171525E-95</v>
      </c>
      <c r="IO84" s="107">
        <f t="shared" si="89"/>
        <v>3.4916631598128658E-95</v>
      </c>
      <c r="IP84" s="107">
        <f t="shared" si="89"/>
        <v>5.2541949668970278E-98</v>
      </c>
      <c r="IQ84" s="107">
        <f t="shared" si="89"/>
        <v>1.7637856554136571E-96</v>
      </c>
      <c r="IR84" s="107">
        <f t="shared" si="89"/>
        <v>2.7080875160580841E-94</v>
      </c>
      <c r="IS84" s="107">
        <f t="shared" si="89"/>
        <v>2.1188380337153145E-93</v>
      </c>
      <c r="IT84" s="107">
        <f t="shared" si="89"/>
        <v>4.1085212347773173E-92</v>
      </c>
      <c r="IU84" s="107">
        <f t="shared" si="89"/>
        <v>2.289986968139855E-96</v>
      </c>
      <c r="IV84" s="107">
        <f t="shared" si="89"/>
        <v>8.9337190421815251E-88</v>
      </c>
      <c r="IW84" s="107">
        <f t="shared" si="89"/>
        <v>4.064218348630858E-50</v>
      </c>
      <c r="IY84" s="107">
        <f t="shared" si="90"/>
        <v>0.3042814498429135</v>
      </c>
      <c r="IZ84" s="107">
        <f t="shared" si="90"/>
        <v>0.28717814563155464</v>
      </c>
      <c r="JA84" s="107">
        <f t="shared" si="90"/>
        <v>0.29207874860971261</v>
      </c>
      <c r="JB84" s="107">
        <f t="shared" si="90"/>
        <v>0.30731492273210165</v>
      </c>
      <c r="JC84" s="107">
        <f t="shared" si="90"/>
        <v>0.2517076162346974</v>
      </c>
      <c r="JD84" s="107">
        <f t="shared" si="90"/>
        <v>0.27183124556826904</v>
      </c>
      <c r="JE84" s="107">
        <f t="shared" si="90"/>
        <v>0.27106367079565286</v>
      </c>
      <c r="JF84" s="107">
        <f t="shared" si="90"/>
        <v>0.25811466189460036</v>
      </c>
      <c r="JG84" s="107">
        <f t="shared" si="90"/>
        <v>0.31580536231887857</v>
      </c>
      <c r="JH84" s="107">
        <f t="shared" si="90"/>
        <v>0.34406955243918375</v>
      </c>
      <c r="JI84" s="107">
        <f t="shared" si="90"/>
        <v>0.31612813905440496</v>
      </c>
      <c r="JJ84" s="107">
        <f t="shared" si="90"/>
        <v>0.30618133318765983</v>
      </c>
      <c r="JK84" s="107">
        <f t="shared" si="90"/>
        <v>0.27578832045026036</v>
      </c>
      <c r="JL84" s="107">
        <f t="shared" si="90"/>
        <v>0.46139164018182255</v>
      </c>
      <c r="JM84" s="107">
        <f t="shared" si="90"/>
        <v>0.58775683798877743</v>
      </c>
    </row>
    <row r="85" spans="2:273" x14ac:dyDescent="0.25">
      <c r="B85" s="2">
        <v>57</v>
      </c>
      <c r="C85" s="37">
        <v>200.85499999999999</v>
      </c>
      <c r="D85" s="37">
        <v>203.387</v>
      </c>
      <c r="E85" s="37">
        <v>206.61699999999999</v>
      </c>
      <c r="F85" s="37">
        <v>210.43299999999999</v>
      </c>
      <c r="G85" s="37">
        <v>198.833</v>
      </c>
      <c r="H85" s="37">
        <v>204.78</v>
      </c>
      <c r="I85" s="37">
        <v>204.61</v>
      </c>
      <c r="J85" s="37">
        <v>196.69499999999999</v>
      </c>
      <c r="K85" s="37">
        <v>212.84700000000001</v>
      </c>
      <c r="L85" s="37">
        <v>212.74600000000001</v>
      </c>
      <c r="M85" s="37">
        <v>213.57599999999999</v>
      </c>
      <c r="N85" s="37">
        <v>209.91499999999999</v>
      </c>
      <c r="O85" s="37">
        <v>204.11699999999999</v>
      </c>
      <c r="P85" s="37">
        <v>219.31700000000001</v>
      </c>
      <c r="Q85" s="37">
        <v>186.31700000000001</v>
      </c>
      <c r="S85" s="4">
        <f t="shared" si="8"/>
        <v>190.48708973633205</v>
      </c>
      <c r="T85" s="4">
        <f t="shared" si="9"/>
        <v>193.58920839692698</v>
      </c>
      <c r="U85" s="4">
        <f t="shared" si="10"/>
        <v>197.14760947614656</v>
      </c>
      <c r="V85" s="4">
        <f t="shared" si="11"/>
        <v>201.37110506536322</v>
      </c>
      <c r="W85" s="4">
        <f t="shared" si="12"/>
        <v>187.81514261597485</v>
      </c>
      <c r="X85" s="4">
        <f t="shared" si="13"/>
        <v>194.9568343694832</v>
      </c>
      <c r="Y85" s="4">
        <f t="shared" si="14"/>
        <v>194.84352935907344</v>
      </c>
      <c r="Z85" s="4">
        <f t="shared" si="15"/>
        <v>186.6978828436973</v>
      </c>
      <c r="AA85" s="4">
        <f t="shared" si="16"/>
        <v>206.03596605904289</v>
      </c>
      <c r="AB85" s="4">
        <f t="shared" si="17"/>
        <v>210.3190287553503</v>
      </c>
      <c r="AC85" s="4">
        <f t="shared" si="18"/>
        <v>207.78890345196811</v>
      </c>
      <c r="AD85" s="4">
        <f t="shared" si="19"/>
        <v>203.62073722801478</v>
      </c>
      <c r="AE85" s="4">
        <f t="shared" si="20"/>
        <v>195.74635813445732</v>
      </c>
      <c r="AF85" s="4">
        <f t="shared" si="21"/>
        <v>226.45858333767211</v>
      </c>
      <c r="AG85" s="4">
        <f t="shared" si="21"/>
        <v>192.3071041852541</v>
      </c>
      <c r="AI85" s="4">
        <f t="shared" si="22"/>
        <v>10.367910263667937</v>
      </c>
      <c r="AJ85" s="4">
        <f t="shared" si="23"/>
        <v>9.7977916030730228</v>
      </c>
      <c r="AK85" s="4">
        <f t="shared" si="24"/>
        <v>9.4693905238534342</v>
      </c>
      <c r="AL85" s="4">
        <f t="shared" si="25"/>
        <v>9.0618949346367685</v>
      </c>
      <c r="AM85" s="4">
        <f t="shared" si="26"/>
        <v>11.017857384025149</v>
      </c>
      <c r="AN85" s="4">
        <f t="shared" si="27"/>
        <v>9.8231656305167974</v>
      </c>
      <c r="AO85" s="4">
        <f t="shared" si="28"/>
        <v>9.7664706409265705</v>
      </c>
      <c r="AP85" s="4">
        <f t="shared" si="29"/>
        <v>9.9971171563026928</v>
      </c>
      <c r="AQ85" s="4">
        <f t="shared" si="30"/>
        <v>6.8110339409571168</v>
      </c>
      <c r="AR85" s="4">
        <f t="shared" si="31"/>
        <v>2.4269712446497067</v>
      </c>
      <c r="AS85" s="4">
        <f t="shared" si="32"/>
        <v>5.787096548031883</v>
      </c>
      <c r="AT85" s="4">
        <f t="shared" si="33"/>
        <v>6.2942627719852169</v>
      </c>
      <c r="AU85" s="4">
        <f t="shared" si="34"/>
        <v>8.370641865542666</v>
      </c>
      <c r="AV85" s="4">
        <f t="shared" si="81"/>
        <v>-7.1415833376721025</v>
      </c>
      <c r="AW85" s="4">
        <f t="shared" si="81"/>
        <v>-5.990104185254097</v>
      </c>
      <c r="AY85" s="2">
        <f t="shared" si="82"/>
        <v>63.552607374062312</v>
      </c>
      <c r="AZ85" s="2">
        <f t="shared" si="82"/>
        <v>68.6498908414098</v>
      </c>
      <c r="BA85" s="2">
        <f t="shared" si="82"/>
        <v>70.206418830667431</v>
      </c>
      <c r="BB85" s="2">
        <f t="shared" si="82"/>
        <v>70.478724530857676</v>
      </c>
      <c r="BC85" s="2">
        <f t="shared" si="82"/>
        <v>70.904650325156069</v>
      </c>
      <c r="BD85" s="2">
        <f t="shared" si="82"/>
        <v>71.554382079107867</v>
      </c>
      <c r="BE85" s="2">
        <f t="shared" si="82"/>
        <v>71.942425480451917</v>
      </c>
      <c r="BF85" s="2">
        <f t="shared" si="82"/>
        <v>72.602160284968491</v>
      </c>
      <c r="BG85" s="2">
        <f t="shared" si="82"/>
        <v>73.044539211777831</v>
      </c>
      <c r="BH85" s="2">
        <f t="shared" si="82"/>
        <v>71.802505122163012</v>
      </c>
      <c r="BI85" s="2">
        <f t="shared" si="82"/>
        <v>72.505873388289587</v>
      </c>
      <c r="BJ85" s="2">
        <f t="shared" si="82"/>
        <v>72.275178715289371</v>
      </c>
      <c r="BK85" s="2">
        <f t="shared" si="82"/>
        <v>72.290528129659023</v>
      </c>
      <c r="BL85" s="2">
        <f t="shared" si="82"/>
        <v>73.040875507679246</v>
      </c>
      <c r="BM85" s="2">
        <f t="shared" si="82"/>
        <v>66.285549361405202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64.647787179487182</v>
      </c>
      <c r="DL85" s="2">
        <f t="shared" si="92"/>
        <v>70.140079220921336</v>
      </c>
      <c r="DM85" s="2">
        <f t="shared" si="92"/>
        <v>71.921278039172762</v>
      </c>
      <c r="DN85" s="2">
        <f t="shared" si="92"/>
        <v>72.190940146624371</v>
      </c>
      <c r="DO85" s="2">
        <f t="shared" si="92"/>
        <v>72.076357142857134</v>
      </c>
      <c r="DP85" s="2">
        <f t="shared" si="92"/>
        <v>72.896648128342264</v>
      </c>
      <c r="DQ85" s="2">
        <f t="shared" si="92"/>
        <v>73.372789915966351</v>
      </c>
      <c r="DR85" s="2">
        <f t="shared" si="92"/>
        <v>74.005469518716566</v>
      </c>
      <c r="DS85" s="2">
        <f t="shared" si="92"/>
        <v>74.653311942958993</v>
      </c>
      <c r="DT85" s="2">
        <f t="shared" si="92"/>
        <v>73.204716577540111</v>
      </c>
      <c r="DU85" s="2">
        <f t="shared" si="92"/>
        <v>74.322497326203219</v>
      </c>
      <c r="DV85" s="2">
        <f t="shared" si="92"/>
        <v>74.021103386809258</v>
      </c>
      <c r="DW85" s="2">
        <f t="shared" si="92"/>
        <v>74.16461541889484</v>
      </c>
      <c r="DX85" s="2">
        <f t="shared" si="92"/>
        <v>75.739361046761033</v>
      </c>
      <c r="DY85" s="2">
        <f t="shared" si="92"/>
        <v>69.08632280311457</v>
      </c>
      <c r="EA85" s="2">
        <f>CE$229*$B85+CE$230</f>
        <v>56.873129256965946</v>
      </c>
      <c r="EB85" s="2">
        <f t="shared" si="93"/>
        <v>60.446312411947034</v>
      </c>
      <c r="EC85" s="2">
        <f t="shared" si="93"/>
        <v>61.309542060930916</v>
      </c>
      <c r="ED85" s="2">
        <f t="shared" si="93"/>
        <v>62.30040160258163</v>
      </c>
      <c r="EE85" s="2">
        <f t="shared" si="93"/>
        <v>64.642699607843142</v>
      </c>
      <c r="EF85" s="2">
        <f t="shared" si="93"/>
        <v>65.402586998935789</v>
      </c>
      <c r="EG85" s="2">
        <f t="shared" si="93"/>
        <v>65.286442421394739</v>
      </c>
      <c r="EH85" s="2">
        <f t="shared" si="93"/>
        <v>65.981457728815229</v>
      </c>
      <c r="EI85" s="2">
        <f t="shared" si="93"/>
        <v>67.008001454998947</v>
      </c>
      <c r="EJ85" s="2">
        <f t="shared" si="93"/>
        <v>67.048722924926054</v>
      </c>
      <c r="EK85" s="2">
        <f t="shared" si="93"/>
        <v>65.626015726616998</v>
      </c>
      <c r="EL85" s="2">
        <f t="shared" si="93"/>
        <v>65.435626015518025</v>
      </c>
      <c r="EM85" s="2">
        <f t="shared" si="93"/>
        <v>65.176809630831968</v>
      </c>
      <c r="EN85" s="2">
        <f t="shared" si="93"/>
        <v>66.94137879321822</v>
      </c>
      <c r="EO85" s="2">
        <f t="shared" si="93"/>
        <v>62.345799526867197</v>
      </c>
      <c r="EQ85" s="2">
        <f t="shared" si="94"/>
        <v>57.463381647146761</v>
      </c>
      <c r="ER85" s="2">
        <f t="shared" si="94"/>
        <v>60.245474374669975</v>
      </c>
      <c r="ES85" s="2">
        <f t="shared" si="94"/>
        <v>60.793300651369549</v>
      </c>
      <c r="ET85" s="2">
        <f t="shared" si="94"/>
        <v>62.178566740314082</v>
      </c>
      <c r="EU85" s="2">
        <f t="shared" si="94"/>
        <v>63.280360976897619</v>
      </c>
      <c r="EV85" s="2">
        <f t="shared" si="94"/>
        <v>63.978935021457445</v>
      </c>
      <c r="EW85" s="2">
        <f t="shared" si="94"/>
        <v>65.25687727646465</v>
      </c>
      <c r="EX85" s="2">
        <f t="shared" si="94"/>
        <v>66.016537453281771</v>
      </c>
      <c r="EY85" s="2">
        <f t="shared" si="94"/>
        <v>66.201477876289118</v>
      </c>
      <c r="EZ85" s="2">
        <f t="shared" si="94"/>
        <v>66.452572814169244</v>
      </c>
      <c r="FA85" s="2">
        <f t="shared" si="94"/>
        <v>64.764401972991095</v>
      </c>
      <c r="FB85" s="2">
        <f t="shared" si="94"/>
        <v>64.898286980994243</v>
      </c>
      <c r="FC85" s="2">
        <f t="shared" si="94"/>
        <v>64.745496131731286</v>
      </c>
      <c r="FD85" s="2">
        <f t="shared" si="94"/>
        <v>67.14551337847935</v>
      </c>
      <c r="FE85" s="2">
        <f t="shared" si="94"/>
        <v>63.108608999870775</v>
      </c>
      <c r="FG85" s="2">
        <f t="shared" si="95"/>
        <v>0.14086533679910412</v>
      </c>
      <c r="FH85" s="2">
        <f t="shared" si="95"/>
        <v>0.1537264521015346</v>
      </c>
      <c r="FI85" s="2">
        <f t="shared" si="95"/>
        <v>0.16160025184420082</v>
      </c>
      <c r="FJ85" s="2">
        <f t="shared" si="95"/>
        <v>0.17311652017111992</v>
      </c>
      <c r="FK85" s="2">
        <f t="shared" si="95"/>
        <v>0.15762184471031959</v>
      </c>
      <c r="FL85" s="2">
        <f t="shared" si="95"/>
        <v>0.1791106345760046</v>
      </c>
      <c r="FM85" s="2">
        <f t="shared" si="95"/>
        <v>0.17688634286160701</v>
      </c>
      <c r="FN85" s="2">
        <f t="shared" si="95"/>
        <v>0.17488873030231614</v>
      </c>
      <c r="FO85" s="2">
        <f t="shared" si="95"/>
        <v>0.21042608135058283</v>
      </c>
      <c r="FP85" s="2">
        <f t="shared" si="95"/>
        <v>0.22777987268755165</v>
      </c>
      <c r="FQ85" s="2">
        <f t="shared" si="95"/>
        <v>0.20889182726450067</v>
      </c>
      <c r="FR85" s="2">
        <f t="shared" si="95"/>
        <v>0.20335790218045963</v>
      </c>
      <c r="FS85" s="2">
        <f t="shared" si="95"/>
        <v>0.20851443847181356</v>
      </c>
      <c r="FT85" s="2">
        <f t="shared" si="95"/>
        <v>0.30671641319651588</v>
      </c>
      <c r="FU85" s="2">
        <f t="shared" si="95"/>
        <v>0.41551279251296985</v>
      </c>
      <c r="FW85" s="2">
        <f t="shared" si="86"/>
        <v>2.2514311186736473E-9</v>
      </c>
      <c r="FX85" s="2">
        <f t="shared" si="86"/>
        <v>2.3317635957676362E-9</v>
      </c>
      <c r="FY85" s="2">
        <f t="shared" si="86"/>
        <v>3.7139420019664369E-9</v>
      </c>
      <c r="FZ85" s="2">
        <f t="shared" si="86"/>
        <v>3.3132378355516931E-9</v>
      </c>
      <c r="GA85" s="2">
        <f t="shared" si="86"/>
        <v>3.000273662897594E-9</v>
      </c>
      <c r="GB85" s="2">
        <f t="shared" si="86"/>
        <v>3.3681234199673223E-9</v>
      </c>
      <c r="GC85" s="2">
        <f t="shared" si="86"/>
        <v>3.0961761775268552E-9</v>
      </c>
      <c r="GD85" s="2">
        <f t="shared" si="86"/>
        <v>3.3804179327866398E-9</v>
      </c>
      <c r="GE85" s="2">
        <f t="shared" si="86"/>
        <v>5.5686080414123549E-9</v>
      </c>
      <c r="GF85" s="2">
        <f t="shared" si="86"/>
        <v>8.2517803153195532E-9</v>
      </c>
      <c r="GG85" s="2">
        <f t="shared" si="86"/>
        <v>6.7361604648729992E-9</v>
      </c>
      <c r="GH85" s="2">
        <f t="shared" si="86"/>
        <v>7.5860688659863776E-9</v>
      </c>
      <c r="GI85" s="2">
        <f t="shared" si="86"/>
        <v>2.8388088078694794E-8</v>
      </c>
      <c r="GJ85" s="2">
        <f t="shared" si="86"/>
        <v>1.0332137562986247E-7</v>
      </c>
      <c r="GK85" s="2">
        <f t="shared" si="86"/>
        <v>2.7241776333575103E-7</v>
      </c>
      <c r="GM85" s="107">
        <f t="shared" si="87"/>
        <v>0.36182038854223797</v>
      </c>
      <c r="GN85" s="107">
        <f t="shared" si="87"/>
        <v>0.34819390701986097</v>
      </c>
      <c r="GO85" s="107">
        <f t="shared" si="87"/>
        <v>0.3551126570454568</v>
      </c>
      <c r="GP85" s="107">
        <f t="shared" si="87"/>
        <v>0.37323669311140728</v>
      </c>
      <c r="GQ85" s="107">
        <f t="shared" si="87"/>
        <v>0.31350384993901381</v>
      </c>
      <c r="GR85" s="107">
        <f t="shared" si="87"/>
        <v>0.33970928680205431</v>
      </c>
      <c r="GS85" s="107">
        <f t="shared" si="87"/>
        <v>0.3383123463665475</v>
      </c>
      <c r="GT85" s="107">
        <f t="shared" si="87"/>
        <v>0.32468492287143852</v>
      </c>
      <c r="GU85" s="107">
        <f t="shared" si="87"/>
        <v>0.39243978448992828</v>
      </c>
      <c r="GV85" s="107">
        <f t="shared" si="87"/>
        <v>0.42505041597453985</v>
      </c>
      <c r="GW85" s="107">
        <f t="shared" si="87"/>
        <v>0.39226875022065744</v>
      </c>
      <c r="GX85" s="107">
        <f t="shared" si="87"/>
        <v>0.38088105320447518</v>
      </c>
      <c r="GY85" s="107">
        <f t="shared" si="87"/>
        <v>0.34604198775426265</v>
      </c>
      <c r="GZ85" s="107">
        <f t="shared" si="87"/>
        <v>0.54277747441054025</v>
      </c>
      <c r="HA85" s="107">
        <f t="shared" si="87"/>
        <v>0.62600291924545093</v>
      </c>
      <c r="HC85" s="107">
        <f t="shared" si="76"/>
        <v>2.4786574424940451E-4</v>
      </c>
      <c r="HD85" s="107">
        <f t="shared" si="76"/>
        <v>7.4117954560919439E-5</v>
      </c>
      <c r="HE85" s="107">
        <f t="shared" si="76"/>
        <v>8.0729805572958213E-5</v>
      </c>
      <c r="HF85" s="107">
        <f t="shared" si="76"/>
        <v>7.0976768968546004E-5</v>
      </c>
      <c r="HG85" s="107">
        <f t="shared" si="91"/>
        <v>2.0507898835346083E-5</v>
      </c>
      <c r="HH85" s="107">
        <f t="shared" si="91"/>
        <v>1.5473032110087178E-5</v>
      </c>
      <c r="HI85" s="107">
        <f t="shared" si="91"/>
        <v>1.6357000539792504E-5</v>
      </c>
      <c r="HJ85" s="107">
        <f t="shared" si="91"/>
        <v>1.2694939864218185E-5</v>
      </c>
      <c r="HK85" s="107">
        <f t="shared" si="91"/>
        <v>2.6263494061189315E-5</v>
      </c>
      <c r="HL85" s="107">
        <f t="shared" si="91"/>
        <v>3.6310247052274969E-5</v>
      </c>
      <c r="HM85" s="107">
        <f t="shared" si="91"/>
        <v>2.8669812111387049E-5</v>
      </c>
      <c r="HN85" s="107">
        <f t="shared" si="91"/>
        <v>2.6723786020896264E-5</v>
      </c>
      <c r="HO85" s="107">
        <f t="shared" si="91"/>
        <v>1.3478413867653597E-5</v>
      </c>
      <c r="HP85" s="107">
        <f t="shared" si="91"/>
        <v>1.00431535370488E-4</v>
      </c>
      <c r="HQ85" s="107">
        <f t="shared" si="91"/>
        <v>6.9891084842061855E-5</v>
      </c>
      <c r="HS85" s="107">
        <f t="shared" si="88"/>
        <v>5.7499341048867914E-21</v>
      </c>
      <c r="HT85" s="107">
        <f t="shared" si="88"/>
        <v>1.411246964167534E-24</v>
      </c>
      <c r="HU85" s="107">
        <f t="shared" si="88"/>
        <v>1.9805457813917452E-24</v>
      </c>
      <c r="HV85" s="107">
        <f t="shared" si="88"/>
        <v>3.1787655176180523E-25</v>
      </c>
      <c r="HW85" s="107">
        <f t="shared" si="88"/>
        <v>2.8472808529914089E-28</v>
      </c>
      <c r="HX85" s="107">
        <f t="shared" si="88"/>
        <v>5.8074376604341141E-30</v>
      </c>
      <c r="HY85" s="107">
        <f t="shared" si="88"/>
        <v>8.7385838875287194E-30</v>
      </c>
      <c r="HZ85" s="107">
        <f t="shared" si="88"/>
        <v>1.5975277024836145E-30</v>
      </c>
      <c r="IA85" s="107">
        <f t="shared" si="88"/>
        <v>1.163207983593343E-29</v>
      </c>
      <c r="IB85" s="107">
        <f t="shared" si="88"/>
        <v>5.0927243528691109E-29</v>
      </c>
      <c r="IC85" s="107">
        <f t="shared" si="88"/>
        <v>5.1097004129791333E-29</v>
      </c>
      <c r="ID85" s="107">
        <f t="shared" si="88"/>
        <v>7.8448517988823898E-29</v>
      </c>
      <c r="IE85" s="107">
        <f t="shared" si="88"/>
        <v>2.5635805853993323E-30</v>
      </c>
      <c r="IF85" s="107">
        <f t="shared" si="88"/>
        <v>5.7372792956710107E-27</v>
      </c>
      <c r="IG85" s="107">
        <f t="shared" si="88"/>
        <v>1.2698401264577325E-17</v>
      </c>
      <c r="II85" s="107">
        <f t="shared" si="89"/>
        <v>1.3573162009160453E-63</v>
      </c>
      <c r="IJ85" s="107">
        <f t="shared" si="89"/>
        <v>4.8405156666720632E-75</v>
      </c>
      <c r="IK85" s="107">
        <f t="shared" si="89"/>
        <v>1.2202370347015621E-74</v>
      </c>
      <c r="IL85" s="107">
        <f t="shared" si="89"/>
        <v>1.6505437739366723E-77</v>
      </c>
      <c r="IM85" s="107">
        <f t="shared" si="89"/>
        <v>3.5244844493204194E-87</v>
      </c>
      <c r="IN85" s="107">
        <f t="shared" si="89"/>
        <v>1.5801705896179661E-93</v>
      </c>
      <c r="IO85" s="107">
        <f t="shared" si="89"/>
        <v>4.9772526274232095E-93</v>
      </c>
      <c r="IP85" s="107">
        <f t="shared" si="89"/>
        <v>8.8986174247183032E-96</v>
      </c>
      <c r="IQ85" s="107">
        <f t="shared" si="89"/>
        <v>3.1370301866316264E-94</v>
      </c>
      <c r="IR85" s="107">
        <f t="shared" si="89"/>
        <v>4.7471087966857791E-92</v>
      </c>
      <c r="IS85" s="107">
        <f t="shared" si="89"/>
        <v>3.3471837938814206E-91</v>
      </c>
      <c r="IT85" s="107">
        <f t="shared" si="89"/>
        <v>6.2362258610263946E-90</v>
      </c>
      <c r="IU85" s="107">
        <f t="shared" si="89"/>
        <v>3.9322170883327084E-94</v>
      </c>
      <c r="IV85" s="107">
        <f t="shared" si="89"/>
        <v>9.1967870653262153E-86</v>
      </c>
      <c r="IW85" s="107">
        <f t="shared" si="89"/>
        <v>5.2739247423871171E-49</v>
      </c>
      <c r="IY85" s="107">
        <f t="shared" si="90"/>
        <v>0.36206825428648737</v>
      </c>
      <c r="IZ85" s="107">
        <f t="shared" si="90"/>
        <v>0.34826802497442189</v>
      </c>
      <c r="JA85" s="107">
        <f t="shared" si="90"/>
        <v>0.35519338685102975</v>
      </c>
      <c r="JB85" s="107">
        <f t="shared" si="90"/>
        <v>0.37330766988037584</v>
      </c>
      <c r="JC85" s="107">
        <f t="shared" si="90"/>
        <v>0.31352435783784915</v>
      </c>
      <c r="JD85" s="107">
        <f t="shared" si="90"/>
        <v>0.33972475983416439</v>
      </c>
      <c r="JE85" s="107">
        <f t="shared" si="90"/>
        <v>0.33832870336708731</v>
      </c>
      <c r="JF85" s="107">
        <f t="shared" si="90"/>
        <v>0.32469761781130274</v>
      </c>
      <c r="JG85" s="107">
        <f t="shared" si="90"/>
        <v>0.39246604798398949</v>
      </c>
      <c r="JH85" s="107">
        <f t="shared" si="90"/>
        <v>0.4250867262215921</v>
      </c>
      <c r="JI85" s="107">
        <f t="shared" si="90"/>
        <v>0.3922974200327688</v>
      </c>
      <c r="JJ85" s="107">
        <f t="shared" si="90"/>
        <v>0.38090777699049611</v>
      </c>
      <c r="JK85" s="107">
        <f t="shared" si="90"/>
        <v>0.34605546616813032</v>
      </c>
      <c r="JL85" s="107">
        <f t="shared" si="90"/>
        <v>0.54287790594591079</v>
      </c>
      <c r="JM85" s="107">
        <f t="shared" si="90"/>
        <v>0.62607281033029294</v>
      </c>
    </row>
    <row r="86" spans="2:273" x14ac:dyDescent="0.25">
      <c r="B86" s="2">
        <v>58</v>
      </c>
      <c r="C86" s="37">
        <v>210.113</v>
      </c>
      <c r="D86" s="37">
        <v>213.96799999999999</v>
      </c>
      <c r="E86" s="37">
        <v>216.167</v>
      </c>
      <c r="F86" s="37">
        <v>219.167</v>
      </c>
      <c r="G86" s="37">
        <v>210.93299999999999</v>
      </c>
      <c r="H86" s="37">
        <v>215.96600000000001</v>
      </c>
      <c r="I86" s="37">
        <v>215.339</v>
      </c>
      <c r="J86" s="37">
        <v>209.25399999999999</v>
      </c>
      <c r="K86" s="37">
        <v>220.49199999999999</v>
      </c>
      <c r="L86" s="37">
        <v>220.35599999999999</v>
      </c>
      <c r="M86" s="37">
        <v>221.322</v>
      </c>
      <c r="N86" s="37">
        <v>218.03399999999999</v>
      </c>
      <c r="O86" s="37">
        <v>214.417</v>
      </c>
      <c r="P86" s="37">
        <v>220.18299999999999</v>
      </c>
      <c r="Q86" s="37">
        <v>176.18299999999999</v>
      </c>
      <c r="S86" s="4">
        <f t="shared" si="8"/>
        <v>203.3203565409662</v>
      </c>
      <c r="T86" s="4">
        <f t="shared" si="9"/>
        <v>207.76051876881368</v>
      </c>
      <c r="U86" s="4">
        <f t="shared" si="10"/>
        <v>211.53175754102827</v>
      </c>
      <c r="V86" s="4">
        <f t="shared" si="11"/>
        <v>215.61917708862379</v>
      </c>
      <c r="W86" s="4">
        <f t="shared" si="12"/>
        <v>203.76882916318544</v>
      </c>
      <c r="X86" s="4">
        <f t="shared" si="13"/>
        <v>211.2794448604306</v>
      </c>
      <c r="Y86" s="4">
        <f t="shared" si="14"/>
        <v>211.02059550831771</v>
      </c>
      <c r="Z86" s="4">
        <f t="shared" si="15"/>
        <v>202.56580772770459</v>
      </c>
      <c r="AA86" s="4">
        <f t="shared" si="16"/>
        <v>221.35038924230261</v>
      </c>
      <c r="AB86" s="4">
        <f t="shared" si="17"/>
        <v>224.50715013485353</v>
      </c>
      <c r="AC86" s="4">
        <f t="shared" si="18"/>
        <v>223.26188743480037</v>
      </c>
      <c r="AD86" s="4">
        <f t="shared" si="19"/>
        <v>219.24596522915712</v>
      </c>
      <c r="AE86" s="4">
        <f t="shared" si="20"/>
        <v>212.08555635505905</v>
      </c>
      <c r="AF86" s="4">
        <f t="shared" si="21"/>
        <v>231.62297241611287</v>
      </c>
      <c r="AG86" s="4">
        <f t="shared" si="21"/>
        <v>172.77291076467117</v>
      </c>
      <c r="AI86" s="4">
        <f t="shared" si="22"/>
        <v>6.7926434590337976</v>
      </c>
      <c r="AJ86" s="4">
        <f t="shared" si="23"/>
        <v>6.207481231186307</v>
      </c>
      <c r="AK86" s="4">
        <f t="shared" si="24"/>
        <v>4.6352424589717316</v>
      </c>
      <c r="AL86" s="4">
        <f t="shared" si="25"/>
        <v>3.5478229113762154</v>
      </c>
      <c r="AM86" s="4">
        <f t="shared" si="26"/>
        <v>7.1641708368145487</v>
      </c>
      <c r="AN86" s="4">
        <f t="shared" si="27"/>
        <v>4.6865551395694069</v>
      </c>
      <c r="AO86" s="4">
        <f t="shared" si="28"/>
        <v>4.318404491682287</v>
      </c>
      <c r="AP86" s="4">
        <f t="shared" si="29"/>
        <v>6.6881922722953959</v>
      </c>
      <c r="AQ86" s="4">
        <f t="shared" si="30"/>
        <v>-0.85838924230262137</v>
      </c>
      <c r="AR86" s="4">
        <f t="shared" si="31"/>
        <v>-4.1511501348535376</v>
      </c>
      <c r="AS86" s="4">
        <f t="shared" si="32"/>
        <v>-1.9398874348003687</v>
      </c>
      <c r="AT86" s="4">
        <f t="shared" si="33"/>
        <v>-1.2119652291571299</v>
      </c>
      <c r="AU86" s="4">
        <f t="shared" si="34"/>
        <v>2.331443644940947</v>
      </c>
      <c r="AV86" s="4">
        <f t="shared" si="81"/>
        <v>-11.43997241611288</v>
      </c>
      <c r="AW86" s="4">
        <f t="shared" si="81"/>
        <v>3.4100892353288259</v>
      </c>
      <c r="AY86" s="2">
        <f t="shared" si="82"/>
        <v>63.34385818336564</v>
      </c>
      <c r="AZ86" s="2">
        <f t="shared" si="82"/>
        <v>68.392089393233221</v>
      </c>
      <c r="BA86" s="2">
        <f t="shared" si="82"/>
        <v>69.911939435859452</v>
      </c>
      <c r="BB86" s="2">
        <f t="shared" si="82"/>
        <v>70.187275480617586</v>
      </c>
      <c r="BC86" s="2">
        <f t="shared" si="82"/>
        <v>70.744155219402558</v>
      </c>
      <c r="BD86" s="2">
        <f t="shared" si="82"/>
        <v>71.355101827414074</v>
      </c>
      <c r="BE86" s="2">
        <f t="shared" si="82"/>
        <v>71.712528079312719</v>
      </c>
      <c r="BF86" s="2">
        <f t="shared" si="82"/>
        <v>72.373180646499407</v>
      </c>
      <c r="BG86" s="2">
        <f t="shared" si="82"/>
        <v>72.762803114416513</v>
      </c>
      <c r="BH86" s="2">
        <f t="shared" si="82"/>
        <v>71.53638036315914</v>
      </c>
      <c r="BI86" s="2">
        <f t="shared" si="82"/>
        <v>72.197899388923531</v>
      </c>
      <c r="BJ86" s="2">
        <f t="shared" si="82"/>
        <v>71.997715297537241</v>
      </c>
      <c r="BK86" s="2">
        <f t="shared" si="82"/>
        <v>72.01831688087438</v>
      </c>
      <c r="BL86" s="2">
        <f t="shared" si="82"/>
        <v>72.713577496275093</v>
      </c>
      <c r="BM86" s="2">
        <f t="shared" si="82"/>
        <v>66.011837419824644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64.696863900134957</v>
      </c>
      <c r="DL86" s="2">
        <f t="shared" si="92"/>
        <v>70.237702155596892</v>
      </c>
      <c r="DM86" s="2">
        <f t="shared" si="92"/>
        <v>72.031712112922634</v>
      </c>
      <c r="DN86" s="2">
        <f t="shared" si="92"/>
        <v>72.300815406499623</v>
      </c>
      <c r="DO86" s="2">
        <f t="shared" si="92"/>
        <v>72.221095238095231</v>
      </c>
      <c r="DP86" s="2">
        <f t="shared" si="92"/>
        <v>73.038847975553864</v>
      </c>
      <c r="DQ86" s="2">
        <f t="shared" si="92"/>
        <v>73.493809243697442</v>
      </c>
      <c r="DR86" s="2">
        <f t="shared" si="92"/>
        <v>74.122908326967149</v>
      </c>
      <c r="DS86" s="2">
        <f t="shared" si="92"/>
        <v>74.752743092691617</v>
      </c>
      <c r="DT86" s="2">
        <f t="shared" si="92"/>
        <v>73.269261697860969</v>
      </c>
      <c r="DU86" s="2">
        <f t="shared" si="92"/>
        <v>74.437737299465255</v>
      </c>
      <c r="DV86" s="2">
        <f t="shared" si="92"/>
        <v>74.159667223707658</v>
      </c>
      <c r="DW86" s="2">
        <f t="shared" si="92"/>
        <v>74.289445632798575</v>
      </c>
      <c r="DX86" s="2">
        <f t="shared" si="92"/>
        <v>75.88580235950235</v>
      </c>
      <c r="DY86" s="2">
        <f t="shared" si="92"/>
        <v>69.210108120133484</v>
      </c>
      <c r="EA86" s="2">
        <f t="shared" ref="EA86:EL117" si="96">CE$229*$B86+CE$230</f>
        <v>56.789099071207431</v>
      </c>
      <c r="EB86" s="2">
        <f t="shared" si="93"/>
        <v>60.321546562411953</v>
      </c>
      <c r="EC86" s="2">
        <f t="shared" si="93"/>
        <v>61.176225674123501</v>
      </c>
      <c r="ED86" s="2">
        <f t="shared" si="93"/>
        <v>62.168348520483512</v>
      </c>
      <c r="EE86" s="2">
        <f t="shared" si="93"/>
        <v>64.47435725490196</v>
      </c>
      <c r="EF86" s="2">
        <f t="shared" si="93"/>
        <v>65.225392648102158</v>
      </c>
      <c r="EG86" s="2">
        <f t="shared" si="93"/>
        <v>65.128404401112036</v>
      </c>
      <c r="EH86" s="2">
        <f t="shared" si="93"/>
        <v>65.815939482614468</v>
      </c>
      <c r="EI86" s="2">
        <f t="shared" si="93"/>
        <v>66.831731033049252</v>
      </c>
      <c r="EJ86" s="2">
        <f t="shared" si="93"/>
        <v>66.869844660499652</v>
      </c>
      <c r="EK86" s="2">
        <f t="shared" si="93"/>
        <v>65.459899314177605</v>
      </c>
      <c r="EL86" s="2">
        <f t="shared" si="93"/>
        <v>65.270300118667279</v>
      </c>
      <c r="EM86" s="2">
        <f t="shared" si="93"/>
        <v>65.025703375369375</v>
      </c>
      <c r="EN86" s="2">
        <f t="shared" si="93"/>
        <v>66.795174439093159</v>
      </c>
      <c r="EO86" s="2">
        <f t="shared" si="93"/>
        <v>62.24321338289964</v>
      </c>
      <c r="EQ86" s="2">
        <f t="shared" si="94"/>
        <v>57.360044906347298</v>
      </c>
      <c r="ER86" s="2">
        <f t="shared" si="94"/>
        <v>60.120642430229175</v>
      </c>
      <c r="ES86" s="2">
        <f t="shared" si="94"/>
        <v>60.668899676333282</v>
      </c>
      <c r="ET86" s="2">
        <f t="shared" si="94"/>
        <v>62.045453044888902</v>
      </c>
      <c r="EU86" s="2">
        <f t="shared" si="94"/>
        <v>63.13934756329693</v>
      </c>
      <c r="EV86" s="2">
        <f t="shared" si="94"/>
        <v>63.831857975015033</v>
      </c>
      <c r="EW86" s="2">
        <f t="shared" si="94"/>
        <v>65.097627142006885</v>
      </c>
      <c r="EX86" s="2">
        <f t="shared" si="94"/>
        <v>65.848815373483447</v>
      </c>
      <c r="EY86" s="2">
        <f t="shared" si="94"/>
        <v>66.042635089797187</v>
      </c>
      <c r="EZ86" s="2">
        <f t="shared" si="94"/>
        <v>66.285680812482425</v>
      </c>
      <c r="FA86" s="2">
        <f t="shared" si="94"/>
        <v>64.617442506875378</v>
      </c>
      <c r="FB86" s="2">
        <f t="shared" si="94"/>
        <v>64.744899967589049</v>
      </c>
      <c r="FC86" s="2">
        <f t="shared" si="94"/>
        <v>64.603598675304269</v>
      </c>
      <c r="FD86" s="2">
        <f t="shared" si="94"/>
        <v>66.992198252531836</v>
      </c>
      <c r="FE86" s="2">
        <f t="shared" si="94"/>
        <v>62.978331360640901</v>
      </c>
      <c r="FG86" s="2">
        <f t="shared" si="95"/>
        <v>0.17109837579364259</v>
      </c>
      <c r="FH86" s="2">
        <f t="shared" si="95"/>
        <v>0.18612180339751216</v>
      </c>
      <c r="FI86" s="2">
        <f t="shared" si="95"/>
        <v>0.19527201168201447</v>
      </c>
      <c r="FJ86" s="2">
        <f t="shared" si="95"/>
        <v>0.20859085444299316</v>
      </c>
      <c r="FK86" s="2">
        <f t="shared" si="95"/>
        <v>0.19065315192722893</v>
      </c>
      <c r="FL86" s="2">
        <f t="shared" si="95"/>
        <v>0.21549315529011176</v>
      </c>
      <c r="FM86" s="2">
        <f t="shared" si="95"/>
        <v>0.21293424499874311</v>
      </c>
      <c r="FN86" s="2">
        <f t="shared" si="95"/>
        <v>0.21063371169342579</v>
      </c>
      <c r="FO86" s="2">
        <f t="shared" si="95"/>
        <v>0.25122294446210197</v>
      </c>
      <c r="FP86" s="2">
        <f t="shared" si="95"/>
        <v>0.27078737305544148</v>
      </c>
      <c r="FQ86" s="2">
        <f t="shared" si="95"/>
        <v>0.24948522206214224</v>
      </c>
      <c r="FR86" s="2">
        <f t="shared" si="95"/>
        <v>0.24320650678571354</v>
      </c>
      <c r="FS86" s="2">
        <f t="shared" si="95"/>
        <v>0.2451632044630703</v>
      </c>
      <c r="FT86" s="2">
        <f t="shared" si="95"/>
        <v>0.3489555304280062</v>
      </c>
      <c r="FU86" s="2">
        <f t="shared" si="95"/>
        <v>0.459066924361689</v>
      </c>
      <c r="FW86" s="2">
        <f t="shared" si="86"/>
        <v>2.8343838465501091E-9</v>
      </c>
      <c r="FX86" s="2">
        <f t="shared" si="86"/>
        <v>2.9355164432360903E-9</v>
      </c>
      <c r="FY86" s="2">
        <f t="shared" si="86"/>
        <v>4.6755759597090701E-9</v>
      </c>
      <c r="FZ86" s="2">
        <f t="shared" si="86"/>
        <v>4.1711193029156162E-9</v>
      </c>
      <c r="GA86" s="2">
        <f t="shared" si="86"/>
        <v>3.7771207536243118E-9</v>
      </c>
      <c r="GB86" s="2">
        <f t="shared" si="86"/>
        <v>4.2402161597580889E-9</v>
      </c>
      <c r="GC86" s="2">
        <f t="shared" si="86"/>
        <v>3.8978548661554698E-9</v>
      </c>
      <c r="GD86" s="2">
        <f t="shared" si="86"/>
        <v>4.2556940343449123E-9</v>
      </c>
      <c r="GE86" s="2">
        <f t="shared" si="86"/>
        <v>7.0104621615472905E-9</v>
      </c>
      <c r="GF86" s="2">
        <f t="shared" si="86"/>
        <v>1.0388375909302904E-8</v>
      </c>
      <c r="GG86" s="2">
        <f t="shared" si="86"/>
        <v>8.4803235723607552E-9</v>
      </c>
      <c r="GH86" s="2">
        <f t="shared" si="86"/>
        <v>9.5502948522518652E-9</v>
      </c>
      <c r="GI86" s="2">
        <f t="shared" si="86"/>
        <v>3.4998161595472627E-8</v>
      </c>
      <c r="GJ86" s="2">
        <f t="shared" si="86"/>
        <v>1.2517670156735443E-7</v>
      </c>
      <c r="GK86" s="2">
        <f t="shared" si="86"/>
        <v>3.252059454912745E-7</v>
      </c>
      <c r="GM86" s="107">
        <f t="shared" si="87"/>
        <v>0.42529722155634003</v>
      </c>
      <c r="GN86" s="107">
        <f t="shared" si="87"/>
        <v>0.41635983761686568</v>
      </c>
      <c r="GO86" s="107">
        <f t="shared" si="87"/>
        <v>0.42547832991168971</v>
      </c>
      <c r="GP86" s="107">
        <f t="shared" si="87"/>
        <v>0.44626844888793016</v>
      </c>
      <c r="GQ86" s="107">
        <f t="shared" si="87"/>
        <v>0.38424234948971142</v>
      </c>
      <c r="GR86" s="107">
        <f t="shared" si="87"/>
        <v>0.41695728790570713</v>
      </c>
      <c r="GS86" s="107">
        <f t="shared" si="87"/>
        <v>0.41482676488993209</v>
      </c>
      <c r="GT86" s="107">
        <f t="shared" si="87"/>
        <v>0.40108116538112853</v>
      </c>
      <c r="GU86" s="107">
        <f t="shared" si="87"/>
        <v>0.47734231629641272</v>
      </c>
      <c r="GV86" s="107">
        <f t="shared" si="87"/>
        <v>0.51244925293084664</v>
      </c>
      <c r="GW86" s="107">
        <f t="shared" si="87"/>
        <v>0.4765835903296789</v>
      </c>
      <c r="GX86" s="107">
        <f t="shared" si="87"/>
        <v>0.46422690254876309</v>
      </c>
      <c r="GY86" s="107">
        <f t="shared" si="87"/>
        <v>0.42598457530735612</v>
      </c>
      <c r="GZ86" s="107">
        <f t="shared" si="87"/>
        <v>0.61407704959702192</v>
      </c>
      <c r="HA86" s="107">
        <f t="shared" si="87"/>
        <v>0.5958095434172388</v>
      </c>
      <c r="HC86" s="107">
        <f t="shared" si="76"/>
        <v>4.1699063553723076E-4</v>
      </c>
      <c r="HD86" s="107">
        <f t="shared" si="76"/>
        <v>1.3617005297458912E-4</v>
      </c>
      <c r="HE86" s="107">
        <f t="shared" si="76"/>
        <v>1.4976592840510318E-4</v>
      </c>
      <c r="HF86" s="107">
        <f t="shared" si="76"/>
        <v>1.3335592456298841E-4</v>
      </c>
      <c r="HG86" s="107">
        <f t="shared" si="91"/>
        <v>4.1705831253444138E-5</v>
      </c>
      <c r="HH86" s="107">
        <f t="shared" si="91"/>
        <v>3.2745459309137157E-5</v>
      </c>
      <c r="HI86" s="107">
        <f t="shared" si="91"/>
        <v>3.4370484600655507E-5</v>
      </c>
      <c r="HJ86" s="107">
        <f t="shared" si="91"/>
        <v>2.7305332908243402E-5</v>
      </c>
      <c r="HK86" s="107">
        <f t="shared" si="91"/>
        <v>5.5733949757079653E-5</v>
      </c>
      <c r="HL86" s="107">
        <f t="shared" si="91"/>
        <v>7.6616019473553181E-5</v>
      </c>
      <c r="HM86" s="107">
        <f t="shared" si="91"/>
        <v>6.0347423712270968E-5</v>
      </c>
      <c r="HN86" s="107">
        <f t="shared" si="91"/>
        <v>5.636478764467842E-5</v>
      </c>
      <c r="HO86" s="107">
        <f t="shared" si="91"/>
        <v>2.91774961812424E-5</v>
      </c>
      <c r="HP86" s="107">
        <f t="shared" si="91"/>
        <v>1.9396115022860992E-4</v>
      </c>
      <c r="HQ86" s="107">
        <f t="shared" si="91"/>
        <v>1.5003011340858854E-4</v>
      </c>
      <c r="HS86" s="107">
        <f t="shared" si="88"/>
        <v>2.4772282984822463E-20</v>
      </c>
      <c r="HT86" s="107">
        <f t="shared" si="88"/>
        <v>7.9776552080544264E-24</v>
      </c>
      <c r="HU86" s="107">
        <f t="shared" si="88"/>
        <v>1.1545301039071455E-23</v>
      </c>
      <c r="HV86" s="107">
        <f t="shared" si="88"/>
        <v>1.9563276650107693E-24</v>
      </c>
      <c r="HW86" s="107">
        <f t="shared" si="88"/>
        <v>2.1862535413852846E-27</v>
      </c>
      <c r="HX86" s="107">
        <f t="shared" si="88"/>
        <v>5.1925865974806165E-29</v>
      </c>
      <c r="HY86" s="107">
        <f t="shared" si="88"/>
        <v>7.6432980193762913E-29</v>
      </c>
      <c r="HZ86" s="107">
        <f t="shared" si="88"/>
        <v>1.4995786239027826E-29</v>
      </c>
      <c r="IA86" s="107">
        <f t="shared" si="88"/>
        <v>1.0977547056506195E-28</v>
      </c>
      <c r="IB86" s="107">
        <f t="shared" si="88"/>
        <v>4.7779283718448762E-28</v>
      </c>
      <c r="IC86" s="107">
        <f t="shared" si="88"/>
        <v>4.6319970557388463E-28</v>
      </c>
      <c r="ID86" s="107">
        <f t="shared" si="88"/>
        <v>7.0458394260375601E-28</v>
      </c>
      <c r="IE86" s="107">
        <f t="shared" si="88"/>
        <v>2.448527679836562E-29</v>
      </c>
      <c r="IF86" s="107">
        <f t="shared" si="88"/>
        <v>4.2580964171917363E-26</v>
      </c>
      <c r="IG86" s="107">
        <f t="shared" si="88"/>
        <v>4.4154109062171193E-17</v>
      </c>
      <c r="II86" s="107">
        <f t="shared" si="89"/>
        <v>3.5710631704110311E-62</v>
      </c>
      <c r="IJ86" s="107">
        <f t="shared" si="89"/>
        <v>2.3461367415633198E-73</v>
      </c>
      <c r="IK86" s="107">
        <f t="shared" si="89"/>
        <v>6.3480512509185907E-73</v>
      </c>
      <c r="IL86" s="107">
        <f t="shared" si="89"/>
        <v>9.793023378375822E-76</v>
      </c>
      <c r="IM86" s="107">
        <f t="shared" si="89"/>
        <v>3.439298618993328E-85</v>
      </c>
      <c r="IN86" s="107">
        <f t="shared" si="89"/>
        <v>2.2305503913353472E-91</v>
      </c>
      <c r="IO86" s="107">
        <f t="shared" si="89"/>
        <v>6.6972990990166676E-91</v>
      </c>
      <c r="IP86" s="107">
        <f t="shared" si="89"/>
        <v>1.4193891290703787E-93</v>
      </c>
      <c r="IQ86" s="107">
        <f t="shared" si="89"/>
        <v>5.2435053171115647E-92</v>
      </c>
      <c r="IR86" s="107">
        <f t="shared" si="89"/>
        <v>7.8115938093857491E-90</v>
      </c>
      <c r="IS86" s="107">
        <f t="shared" si="89"/>
        <v>4.9733364825971328E-89</v>
      </c>
      <c r="IT86" s="107">
        <f t="shared" si="89"/>
        <v>8.9040917841151684E-88</v>
      </c>
      <c r="IU86" s="107">
        <f t="shared" si="89"/>
        <v>6.3504855288007293E-92</v>
      </c>
      <c r="IV86" s="107">
        <f t="shared" si="89"/>
        <v>8.9638731870962555E-84</v>
      </c>
      <c r="IW86" s="107">
        <f t="shared" si="89"/>
        <v>6.6441550403868467E-48</v>
      </c>
      <c r="IY86" s="107">
        <f t="shared" si="90"/>
        <v>0.42571421219187727</v>
      </c>
      <c r="IZ86" s="107">
        <f t="shared" si="90"/>
        <v>0.4164960076698403</v>
      </c>
      <c r="JA86" s="107">
        <f t="shared" si="90"/>
        <v>0.42562809584009481</v>
      </c>
      <c r="JB86" s="107">
        <f t="shared" si="90"/>
        <v>0.44640180481249314</v>
      </c>
      <c r="JC86" s="107">
        <f t="shared" si="90"/>
        <v>0.38428405532096488</v>
      </c>
      <c r="JD86" s="107">
        <f t="shared" si="90"/>
        <v>0.41699003336501628</v>
      </c>
      <c r="JE86" s="107">
        <f t="shared" si="90"/>
        <v>0.41486113537453273</v>
      </c>
      <c r="JF86" s="107">
        <f t="shared" si="90"/>
        <v>0.40110847071403677</v>
      </c>
      <c r="JG86" s="107">
        <f t="shared" si="90"/>
        <v>0.47739805024616977</v>
      </c>
      <c r="JH86" s="107">
        <f t="shared" si="90"/>
        <v>0.51252586895032015</v>
      </c>
      <c r="JI86" s="107">
        <f t="shared" si="90"/>
        <v>0.47664393775339114</v>
      </c>
      <c r="JJ86" s="107">
        <f t="shared" si="90"/>
        <v>0.46428326733640779</v>
      </c>
      <c r="JK86" s="107">
        <f t="shared" si="90"/>
        <v>0.42601375280353737</v>
      </c>
      <c r="JL86" s="107">
        <f t="shared" si="90"/>
        <v>0.61427101074725055</v>
      </c>
      <c r="JM86" s="107">
        <f t="shared" si="90"/>
        <v>0.59595957353064744</v>
      </c>
    </row>
    <row r="87" spans="2:273" x14ac:dyDescent="0.25">
      <c r="B87" s="2">
        <v>59</v>
      </c>
      <c r="C87" s="37">
        <v>215.71</v>
      </c>
      <c r="D87" s="37">
        <v>221.387</v>
      </c>
      <c r="E87" s="37">
        <v>223.06700000000001</v>
      </c>
      <c r="F87" s="37">
        <v>225.21700000000001</v>
      </c>
      <c r="G87" s="37">
        <v>220.63300000000001</v>
      </c>
      <c r="H87" s="37">
        <v>223.28800000000001</v>
      </c>
      <c r="I87" s="37">
        <v>223.203</v>
      </c>
      <c r="J87" s="37">
        <v>217.22</v>
      </c>
      <c r="K87" s="37">
        <v>225.15299999999999</v>
      </c>
      <c r="L87" s="37">
        <v>223.83099999999999</v>
      </c>
      <c r="M87" s="37">
        <v>225.03399999999999</v>
      </c>
      <c r="N87" s="37">
        <v>223.06800000000001</v>
      </c>
      <c r="O87" s="37">
        <v>221.03299999999999</v>
      </c>
      <c r="P87" s="37">
        <v>216.43299999999999</v>
      </c>
      <c r="Q87" s="37">
        <v>153.55000000000001</v>
      </c>
      <c r="S87" s="4">
        <f t="shared" si="8"/>
        <v>214.81936928493406</v>
      </c>
      <c r="T87" s="4">
        <f t="shared" si="9"/>
        <v>220.4419948616974</v>
      </c>
      <c r="U87" s="4">
        <f t="shared" si="10"/>
        <v>224.16718803018935</v>
      </c>
      <c r="V87" s="4">
        <f t="shared" si="11"/>
        <v>227.5849117503785</v>
      </c>
      <c r="W87" s="4">
        <f t="shared" si="12"/>
        <v>218.56608077483767</v>
      </c>
      <c r="X87" s="4">
        <f t="shared" si="13"/>
        <v>225.60968688063474</v>
      </c>
      <c r="Y87" s="4">
        <f t="shared" si="14"/>
        <v>225.28910855854727</v>
      </c>
      <c r="Z87" s="4">
        <f t="shared" si="15"/>
        <v>216.84854275010005</v>
      </c>
      <c r="AA87" s="4">
        <f t="shared" si="16"/>
        <v>232.61612114041915</v>
      </c>
      <c r="AB87" s="4">
        <f t="shared" si="17"/>
        <v>233.01179545605424</v>
      </c>
      <c r="AC87" s="4">
        <f t="shared" si="18"/>
        <v>234.69859436851803</v>
      </c>
      <c r="AD87" s="4">
        <f t="shared" si="19"/>
        <v>231.35229364005687</v>
      </c>
      <c r="AE87" s="4">
        <f t="shared" si="20"/>
        <v>226.11884450721087</v>
      </c>
      <c r="AF87" s="4">
        <f t="shared" si="21"/>
        <v>226.01908321054901</v>
      </c>
      <c r="AG87" s="4">
        <f t="shared" si="21"/>
        <v>143.27115792651443</v>
      </c>
      <c r="AI87" s="4">
        <f t="shared" si="22"/>
        <v>0.89063071506595293</v>
      </c>
      <c r="AJ87" s="4">
        <f t="shared" si="23"/>
        <v>0.94500513830260502</v>
      </c>
      <c r="AK87" s="4">
        <f t="shared" si="24"/>
        <v>-1.1001880301893436</v>
      </c>
      <c r="AL87" s="4">
        <f t="shared" si="25"/>
        <v>-2.3679117503784823</v>
      </c>
      <c r="AM87" s="4">
        <f t="shared" si="26"/>
        <v>2.0669192251623372</v>
      </c>
      <c r="AN87" s="4">
        <f t="shared" si="27"/>
        <v>-2.3216868806347293</v>
      </c>
      <c r="AO87" s="4">
        <f t="shared" si="28"/>
        <v>-2.0861085585472665</v>
      </c>
      <c r="AP87" s="4">
        <f t="shared" si="29"/>
        <v>0.37145724989994733</v>
      </c>
      <c r="AQ87" s="4">
        <f t="shared" si="30"/>
        <v>-7.4631211404191617</v>
      </c>
      <c r="AR87" s="4">
        <f t="shared" si="31"/>
        <v>-9.1807954560542555</v>
      </c>
      <c r="AS87" s="4">
        <f t="shared" si="32"/>
        <v>-9.6645943685180384</v>
      </c>
      <c r="AT87" s="4">
        <f t="shared" si="33"/>
        <v>-8.284293640056859</v>
      </c>
      <c r="AU87" s="4">
        <f t="shared" si="34"/>
        <v>-5.0858445072108793</v>
      </c>
      <c r="AV87" s="4">
        <f t="shared" si="81"/>
        <v>-9.5860832105490204</v>
      </c>
      <c r="AW87" s="4">
        <f t="shared" si="81"/>
        <v>10.278842073485578</v>
      </c>
      <c r="AY87" s="2">
        <f t="shared" si="82"/>
        <v>63.087411777732093</v>
      </c>
      <c r="AZ87" s="2">
        <f t="shared" si="82"/>
        <v>68.068948076952722</v>
      </c>
      <c r="BA87" s="2">
        <f t="shared" si="82"/>
        <v>69.544907312864353</v>
      </c>
      <c r="BB87" s="2">
        <f t="shared" si="82"/>
        <v>69.825970458960882</v>
      </c>
      <c r="BC87" s="2">
        <f t="shared" si="82"/>
        <v>70.522335222743578</v>
      </c>
      <c r="BD87" s="2">
        <f t="shared" si="82"/>
        <v>71.091290106717523</v>
      </c>
      <c r="BE87" s="2">
        <f t="shared" si="82"/>
        <v>71.418608593667528</v>
      </c>
      <c r="BF87" s="2">
        <f t="shared" si="82"/>
        <v>72.080341466614257</v>
      </c>
      <c r="BG87" s="2">
        <f t="shared" si="82"/>
        <v>72.418122073913338</v>
      </c>
      <c r="BH87" s="2">
        <f t="shared" si="82"/>
        <v>71.217628339911244</v>
      </c>
      <c r="BI87" s="2">
        <f t="shared" si="82"/>
        <v>71.821281338734494</v>
      </c>
      <c r="BJ87" s="2">
        <f t="shared" si="82"/>
        <v>71.650202781833073</v>
      </c>
      <c r="BK87" s="2">
        <f t="shared" si="82"/>
        <v>71.686629659703385</v>
      </c>
      <c r="BL87" s="2">
        <f t="shared" si="82"/>
        <v>72.337971950847447</v>
      </c>
      <c r="BM87" s="2">
        <f t="shared" si="82"/>
        <v>65.713842603556131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64.745940620782733</v>
      </c>
      <c r="DL87" s="2">
        <f t="shared" si="92"/>
        <v>70.335325090272462</v>
      </c>
      <c r="DM87" s="2">
        <f t="shared" si="92"/>
        <v>72.142146186672491</v>
      </c>
      <c r="DN87" s="2">
        <f t="shared" si="92"/>
        <v>72.41069066637489</v>
      </c>
      <c r="DO87" s="2">
        <f t="shared" si="92"/>
        <v>72.365833333333327</v>
      </c>
      <c r="DP87" s="2">
        <f t="shared" si="92"/>
        <v>73.181047822765478</v>
      </c>
      <c r="DQ87" s="2">
        <f t="shared" si="92"/>
        <v>73.614828571428546</v>
      </c>
      <c r="DR87" s="2">
        <f t="shared" si="92"/>
        <v>74.240347135217718</v>
      </c>
      <c r="DS87" s="2">
        <f t="shared" si="92"/>
        <v>74.852174242424226</v>
      </c>
      <c r="DT87" s="2">
        <f t="shared" si="92"/>
        <v>73.333806818181827</v>
      </c>
      <c r="DU87" s="2">
        <f t="shared" si="92"/>
        <v>74.552977272727276</v>
      </c>
      <c r="DV87" s="2">
        <f t="shared" si="92"/>
        <v>74.298231060606042</v>
      </c>
      <c r="DW87" s="2">
        <f t="shared" si="92"/>
        <v>74.414275846702324</v>
      </c>
      <c r="DX87" s="2">
        <f t="shared" si="92"/>
        <v>76.032243672243666</v>
      </c>
      <c r="DY87" s="2">
        <f t="shared" si="92"/>
        <v>69.333893437152398</v>
      </c>
      <c r="EA87" s="2">
        <f t="shared" si="96"/>
        <v>56.705068885448917</v>
      </c>
      <c r="EB87" s="2">
        <f t="shared" si="93"/>
        <v>60.196780712876873</v>
      </c>
      <c r="EC87" s="2">
        <f t="shared" si="93"/>
        <v>61.042909287316078</v>
      </c>
      <c r="ED87" s="2">
        <f t="shared" si="93"/>
        <v>62.036295438385388</v>
      </c>
      <c r="EE87" s="2">
        <f t="shared" si="93"/>
        <v>64.306014901960793</v>
      </c>
      <c r="EF87" s="2">
        <f t="shared" si="93"/>
        <v>65.048198297268527</v>
      </c>
      <c r="EG87" s="2">
        <f t="shared" si="93"/>
        <v>64.970366380829333</v>
      </c>
      <c r="EH87" s="2">
        <f t="shared" si="93"/>
        <v>65.650421236413706</v>
      </c>
      <c r="EI87" s="2">
        <f t="shared" si="93"/>
        <v>66.655460611099542</v>
      </c>
      <c r="EJ87" s="2">
        <f t="shared" si="93"/>
        <v>66.69096639607325</v>
      </c>
      <c r="EK87" s="2">
        <f t="shared" si="93"/>
        <v>65.293782901738197</v>
      </c>
      <c r="EL87" s="2">
        <f t="shared" si="93"/>
        <v>65.104974221816519</v>
      </c>
      <c r="EM87" s="2">
        <f t="shared" si="93"/>
        <v>64.874597119906767</v>
      </c>
      <c r="EN87" s="2">
        <f t="shared" si="93"/>
        <v>66.648970084968099</v>
      </c>
      <c r="EO87" s="2">
        <f t="shared" si="93"/>
        <v>62.140627238932083</v>
      </c>
      <c r="EQ87" s="2">
        <f t="shared" si="94"/>
        <v>57.256708165547835</v>
      </c>
      <c r="ER87" s="2">
        <f t="shared" si="94"/>
        <v>59.995810485788382</v>
      </c>
      <c r="ES87" s="2">
        <f t="shared" si="94"/>
        <v>60.54449870129703</v>
      </c>
      <c r="ET87" s="2">
        <f t="shared" si="94"/>
        <v>61.912339349463721</v>
      </c>
      <c r="EU87" s="2">
        <f t="shared" si="94"/>
        <v>62.998334149696241</v>
      </c>
      <c r="EV87" s="2">
        <f t="shared" si="94"/>
        <v>63.684780928572629</v>
      </c>
      <c r="EW87" s="2">
        <f t="shared" si="94"/>
        <v>64.938377007549107</v>
      </c>
      <c r="EX87" s="2">
        <f t="shared" si="94"/>
        <v>65.681093293685109</v>
      </c>
      <c r="EY87" s="2">
        <f t="shared" si="94"/>
        <v>65.883792303305256</v>
      </c>
      <c r="EZ87" s="2">
        <f t="shared" si="94"/>
        <v>66.118788810795621</v>
      </c>
      <c r="FA87" s="2">
        <f t="shared" si="94"/>
        <v>64.470483040759646</v>
      </c>
      <c r="FB87" s="2">
        <f t="shared" si="94"/>
        <v>64.591512954183855</v>
      </c>
      <c r="FC87" s="2">
        <f t="shared" si="94"/>
        <v>64.461701218877238</v>
      </c>
      <c r="FD87" s="2">
        <f t="shared" si="94"/>
        <v>66.838883126584321</v>
      </c>
      <c r="FE87" s="2">
        <f t="shared" si="94"/>
        <v>62.848053721411027</v>
      </c>
      <c r="FG87" s="2">
        <f t="shared" si="95"/>
        <v>0.20626231826718597</v>
      </c>
      <c r="FH87" s="2">
        <f t="shared" si="95"/>
        <v>0.22354067094976993</v>
      </c>
      <c r="FI87" s="2">
        <f t="shared" si="95"/>
        <v>0.23400157095709873</v>
      </c>
      <c r="FJ87" s="2">
        <f t="shared" si="95"/>
        <v>0.24914418141596256</v>
      </c>
      <c r="FK87" s="2">
        <f t="shared" si="95"/>
        <v>0.22872700173937324</v>
      </c>
      <c r="FL87" s="2">
        <f t="shared" si="95"/>
        <v>0.25695270793076569</v>
      </c>
      <c r="FM87" s="2">
        <f t="shared" si="95"/>
        <v>0.25406091543698556</v>
      </c>
      <c r="FN87" s="2">
        <f t="shared" si="95"/>
        <v>0.25145800955844461</v>
      </c>
      <c r="FO87" s="2">
        <f t="shared" si="95"/>
        <v>0.29695464196753124</v>
      </c>
      <c r="FP87" s="2">
        <f t="shared" si="95"/>
        <v>0.31856530284010959</v>
      </c>
      <c r="FQ87" s="2">
        <f t="shared" si="95"/>
        <v>0.29502522743902004</v>
      </c>
      <c r="FR87" s="2">
        <f t="shared" si="95"/>
        <v>0.28804027985236164</v>
      </c>
      <c r="FS87" s="2">
        <f t="shared" si="95"/>
        <v>0.28592641820546988</v>
      </c>
      <c r="FT87" s="2">
        <f t="shared" si="95"/>
        <v>0.39370819957836561</v>
      </c>
      <c r="FU87" s="2">
        <f t="shared" si="95"/>
        <v>0.50325554601764966</v>
      </c>
      <c r="FW87" s="2">
        <f t="shared" si="86"/>
        <v>3.5682778485820906E-9</v>
      </c>
      <c r="FX87" s="2">
        <f t="shared" si="86"/>
        <v>3.695596244320606E-9</v>
      </c>
      <c r="FY87" s="2">
        <f t="shared" si="86"/>
        <v>5.8862013833256579E-9</v>
      </c>
      <c r="FZ87" s="2">
        <f t="shared" si="86"/>
        <v>5.2511280803943716E-9</v>
      </c>
      <c r="GA87" s="2">
        <f t="shared" si="86"/>
        <v>4.7551132955023294E-9</v>
      </c>
      <c r="GB87" s="2">
        <f t="shared" si="86"/>
        <v>5.3381158691590135E-9</v>
      </c>
      <c r="GC87" s="2">
        <f t="shared" si="86"/>
        <v>4.9071085375361513E-9</v>
      </c>
      <c r="GD87" s="2">
        <f t="shared" si="86"/>
        <v>5.3576013587540642E-9</v>
      </c>
      <c r="GE87" s="2">
        <f t="shared" si="86"/>
        <v>8.8256489475731386E-9</v>
      </c>
      <c r="GF87" s="2">
        <f t="shared" si="86"/>
        <v>1.3078190384313846E-8</v>
      </c>
      <c r="GG87" s="2">
        <f t="shared" si="86"/>
        <v>1.067609482203981E-8</v>
      </c>
      <c r="GH87" s="2">
        <f t="shared" si="86"/>
        <v>1.2023108849896014E-8</v>
      </c>
      <c r="GI87" s="2">
        <f t="shared" si="86"/>
        <v>4.3147369057828062E-8</v>
      </c>
      <c r="GJ87" s="2">
        <f t="shared" si="86"/>
        <v>1.5165503214917349E-7</v>
      </c>
      <c r="GK87" s="2">
        <f t="shared" si="86"/>
        <v>3.8822323700935501E-7</v>
      </c>
      <c r="GM87" s="107">
        <f t="shared" si="87"/>
        <v>0.49274082887341708</v>
      </c>
      <c r="GN87" s="107">
        <f t="shared" si="87"/>
        <v>0.48963801516825162</v>
      </c>
      <c r="GO87" s="107">
        <f t="shared" si="87"/>
        <v>0.50068861945423859</v>
      </c>
      <c r="GP87" s="107">
        <f t="shared" si="87"/>
        <v>0.5229199873834629</v>
      </c>
      <c r="GQ87" s="107">
        <f t="shared" si="87"/>
        <v>0.4624928492730635</v>
      </c>
      <c r="GR87" s="107">
        <f t="shared" si="87"/>
        <v>0.50070415770565468</v>
      </c>
      <c r="GS87" s="107">
        <f t="shared" si="87"/>
        <v>0.49788526213213452</v>
      </c>
      <c r="GT87" s="107">
        <f t="shared" si="87"/>
        <v>0.4850423923201147</v>
      </c>
      <c r="GU87" s="107">
        <f t="shared" si="87"/>
        <v>0.56316303250236466</v>
      </c>
      <c r="GV87" s="107">
        <f t="shared" si="87"/>
        <v>0.59490700418389031</v>
      </c>
      <c r="GW87" s="107">
        <f t="shared" si="87"/>
        <v>0.5619181583946381</v>
      </c>
      <c r="GX87" s="107">
        <f t="shared" si="87"/>
        <v>0.55012917250929139</v>
      </c>
      <c r="GY87" s="107">
        <f t="shared" si="87"/>
        <v>0.51208613915006762</v>
      </c>
      <c r="GZ87" s="107">
        <f t="shared" si="87"/>
        <v>0.6519266712620897</v>
      </c>
      <c r="HA87" s="107">
        <f t="shared" si="87"/>
        <v>0.49010741263657875</v>
      </c>
      <c r="HC87" s="107">
        <f t="shared" si="76"/>
        <v>6.8948700642539344E-4</v>
      </c>
      <c r="HD87" s="107">
        <f t="shared" si="76"/>
        <v>2.4504621146684334E-4</v>
      </c>
      <c r="HE87" s="107">
        <f t="shared" si="76"/>
        <v>2.7190695124881798E-4</v>
      </c>
      <c r="HF87" s="107">
        <f t="shared" si="76"/>
        <v>2.4506138886089707E-4</v>
      </c>
      <c r="HG87" s="107">
        <f t="shared" si="91"/>
        <v>8.272923131370624E-5</v>
      </c>
      <c r="HH87" s="107">
        <f t="shared" si="91"/>
        <v>6.7446378313947854E-5</v>
      </c>
      <c r="HI87" s="107">
        <f t="shared" si="91"/>
        <v>7.0317938276768494E-5</v>
      </c>
      <c r="HJ87" s="107">
        <f t="shared" si="91"/>
        <v>5.7120790590958322E-5</v>
      </c>
      <c r="HK87" s="107">
        <f t="shared" si="91"/>
        <v>1.1492660504245227E-4</v>
      </c>
      <c r="HL87" s="107">
        <f t="shared" si="91"/>
        <v>1.5701314059816149E-4</v>
      </c>
      <c r="HM87" s="107">
        <f t="shared" si="91"/>
        <v>1.2347928087634639E-4</v>
      </c>
      <c r="HN87" s="107">
        <f t="shared" si="91"/>
        <v>1.1556756119339327E-4</v>
      </c>
      <c r="HO87" s="107">
        <f t="shared" si="91"/>
        <v>6.1392140922132915E-5</v>
      </c>
      <c r="HP87" s="107">
        <f t="shared" si="91"/>
        <v>3.6529856948359002E-4</v>
      </c>
      <c r="HQ87" s="107">
        <f t="shared" si="91"/>
        <v>3.1169294753634357E-4</v>
      </c>
      <c r="HS87" s="107">
        <f t="shared" si="88"/>
        <v>1.0421921638184676E-19</v>
      </c>
      <c r="HT87" s="107">
        <f t="shared" si="88"/>
        <v>4.3837811668791897E-23</v>
      </c>
      <c r="HU87" s="107">
        <f t="shared" si="88"/>
        <v>6.5343396176030095E-23</v>
      </c>
      <c r="HV87" s="107">
        <f t="shared" si="88"/>
        <v>1.1680100695029633E-23</v>
      </c>
      <c r="HW87" s="107">
        <f t="shared" si="88"/>
        <v>1.6227157187549586E-26</v>
      </c>
      <c r="HX87" s="107">
        <f t="shared" si="88"/>
        <v>4.4746848053889822E-28</v>
      </c>
      <c r="HY87" s="107">
        <f t="shared" si="88"/>
        <v>6.4465080255501395E-28</v>
      </c>
      <c r="HZ87" s="107">
        <f t="shared" si="88"/>
        <v>1.3554007724150036E-28</v>
      </c>
      <c r="IA87" s="107">
        <f t="shared" si="88"/>
        <v>9.9619887182757963E-28</v>
      </c>
      <c r="IB87" s="107">
        <f t="shared" si="88"/>
        <v>4.3074227200444919E-27</v>
      </c>
      <c r="IC87" s="107">
        <f t="shared" si="88"/>
        <v>4.0398038989441107E-27</v>
      </c>
      <c r="ID87" s="107">
        <f t="shared" si="88"/>
        <v>6.0887564453609454E-27</v>
      </c>
      <c r="IE87" s="107">
        <f t="shared" si="88"/>
        <v>2.2499042333965179E-28</v>
      </c>
      <c r="IF87" s="107">
        <f t="shared" si="88"/>
        <v>3.0532343320526925E-25</v>
      </c>
      <c r="IG87" s="107">
        <f t="shared" si="88"/>
        <v>1.5037290435931322E-16</v>
      </c>
      <c r="II87" s="107">
        <f t="shared" si="89"/>
        <v>9.0471724018603152E-61</v>
      </c>
      <c r="IJ87" s="107">
        <f t="shared" si="89"/>
        <v>1.0871599491798611E-71</v>
      </c>
      <c r="IK87" s="107">
        <f t="shared" si="89"/>
        <v>3.1512315937281108E-71</v>
      </c>
      <c r="IL87" s="107">
        <f t="shared" si="89"/>
        <v>5.5372226820191971E-74</v>
      </c>
      <c r="IM87" s="107">
        <f t="shared" si="89"/>
        <v>3.1804253852642145E-83</v>
      </c>
      <c r="IN87" s="107">
        <f t="shared" si="89"/>
        <v>2.9697442267521537E-89</v>
      </c>
      <c r="IO87" s="107">
        <f t="shared" si="89"/>
        <v>8.5067518924592666E-89</v>
      </c>
      <c r="IP87" s="107">
        <f t="shared" si="89"/>
        <v>2.1322808969040298E-91</v>
      </c>
      <c r="IQ87" s="107">
        <f t="shared" si="89"/>
        <v>8.2367594058423912E-90</v>
      </c>
      <c r="IR87" s="107">
        <f t="shared" si="89"/>
        <v>1.206690032033073E-87</v>
      </c>
      <c r="IS87" s="107">
        <f t="shared" si="89"/>
        <v>6.9503101525289258E-87</v>
      </c>
      <c r="IT87" s="107">
        <f t="shared" si="89"/>
        <v>1.1958880259294318E-85</v>
      </c>
      <c r="IU87" s="107">
        <f t="shared" si="89"/>
        <v>9.6459020539811362E-90</v>
      </c>
      <c r="IV87" s="107">
        <f t="shared" si="89"/>
        <v>8.2720369083495164E-82</v>
      </c>
      <c r="IW87" s="107">
        <f t="shared" si="89"/>
        <v>8.1263564669178505E-47</v>
      </c>
      <c r="IY87" s="107">
        <f t="shared" si="90"/>
        <v>0.49343031587984248</v>
      </c>
      <c r="IZ87" s="107">
        <f t="shared" si="90"/>
        <v>0.48988306137971849</v>
      </c>
      <c r="JA87" s="107">
        <f t="shared" si="90"/>
        <v>0.50096052640548738</v>
      </c>
      <c r="JB87" s="107">
        <f t="shared" si="90"/>
        <v>0.52316504877232384</v>
      </c>
      <c r="JC87" s="107">
        <f t="shared" si="90"/>
        <v>0.46257557850437719</v>
      </c>
      <c r="JD87" s="107">
        <f t="shared" si="90"/>
        <v>0.50077160408396859</v>
      </c>
      <c r="JE87" s="107">
        <f t="shared" si="90"/>
        <v>0.4979555800704113</v>
      </c>
      <c r="JF87" s="107">
        <f t="shared" si="90"/>
        <v>0.48509951311070565</v>
      </c>
      <c r="JG87" s="107">
        <f t="shared" si="90"/>
        <v>0.56327795910740708</v>
      </c>
      <c r="JH87" s="107">
        <f t="shared" si="90"/>
        <v>0.59506401732448844</v>
      </c>
      <c r="JI87" s="107">
        <f t="shared" si="90"/>
        <v>0.56204163767551441</v>
      </c>
      <c r="JJ87" s="107">
        <f t="shared" si="90"/>
        <v>0.55024474007048474</v>
      </c>
      <c r="JK87" s="107">
        <f t="shared" si="90"/>
        <v>0.51214753129098978</v>
      </c>
      <c r="JL87" s="107">
        <f t="shared" si="90"/>
        <v>0.65229196983157334</v>
      </c>
      <c r="JM87" s="107">
        <f t="shared" si="90"/>
        <v>0.49041910558411528</v>
      </c>
    </row>
    <row r="88" spans="2:273" x14ac:dyDescent="0.25">
      <c r="B88" s="2">
        <v>60</v>
      </c>
      <c r="C88" s="37">
        <v>219</v>
      </c>
      <c r="D88" s="37">
        <v>224.065</v>
      </c>
      <c r="E88" s="37">
        <v>225.71700000000001</v>
      </c>
      <c r="F88" s="37">
        <v>226.45</v>
      </c>
      <c r="G88" s="37">
        <v>225.21700000000001</v>
      </c>
      <c r="H88" s="37">
        <v>225.542</v>
      </c>
      <c r="I88" s="37">
        <v>226.458</v>
      </c>
      <c r="J88" s="37">
        <v>221.559</v>
      </c>
      <c r="K88" s="37">
        <v>224.50800000000001</v>
      </c>
      <c r="L88" s="37">
        <v>220.25399999999999</v>
      </c>
      <c r="M88" s="37">
        <v>224.898</v>
      </c>
      <c r="N88" s="37">
        <v>223.93199999999999</v>
      </c>
      <c r="O88" s="37">
        <v>222.93299999999999</v>
      </c>
      <c r="P88" s="37">
        <v>206.483</v>
      </c>
      <c r="Q88" s="37">
        <v>118.5</v>
      </c>
      <c r="S88" s="4">
        <f t="shared" si="8"/>
        <v>223.56206297866979</v>
      </c>
      <c r="T88" s="4">
        <f t="shared" si="9"/>
        <v>229.8318838897973</v>
      </c>
      <c r="U88" s="4">
        <f t="shared" si="10"/>
        <v>232.97386195489233</v>
      </c>
      <c r="V88" s="4">
        <f t="shared" si="11"/>
        <v>234.73643928219406</v>
      </c>
      <c r="W88" s="4">
        <f t="shared" si="12"/>
        <v>230.32231435163405</v>
      </c>
      <c r="X88" s="4">
        <f t="shared" si="13"/>
        <v>235.10815146610256</v>
      </c>
      <c r="Y88" s="4">
        <f t="shared" si="14"/>
        <v>234.92595836319055</v>
      </c>
      <c r="Z88" s="4">
        <f t="shared" si="15"/>
        <v>227.05773599687504</v>
      </c>
      <c r="AA88" s="4">
        <f t="shared" si="16"/>
        <v>235.27433051128816</v>
      </c>
      <c r="AB88" s="4">
        <f t="shared" si="17"/>
        <v>230.44254033344427</v>
      </c>
      <c r="AC88" s="4">
        <f t="shared" si="18"/>
        <v>237.57650079371393</v>
      </c>
      <c r="AD88" s="4">
        <f t="shared" si="19"/>
        <v>235.77312072211973</v>
      </c>
      <c r="AE88" s="4">
        <f t="shared" si="20"/>
        <v>234.59563268798621</v>
      </c>
      <c r="AF88" s="4">
        <f t="shared" si="21"/>
        <v>206.33382312157198</v>
      </c>
      <c r="AG88" s="4">
        <f t="shared" si="21"/>
        <v>112.43457155000935</v>
      </c>
      <c r="AI88" s="4">
        <f t="shared" si="22"/>
        <v>-4.5620629786697862</v>
      </c>
      <c r="AJ88" s="4">
        <f t="shared" si="23"/>
        <v>-5.7668838897972989</v>
      </c>
      <c r="AK88" s="4">
        <f t="shared" si="24"/>
        <v>-7.2568619548923152</v>
      </c>
      <c r="AL88" s="4">
        <f t="shared" si="25"/>
        <v>-8.2864392821940669</v>
      </c>
      <c r="AM88" s="4">
        <f t="shared" si="26"/>
        <v>-5.1053143516340356</v>
      </c>
      <c r="AN88" s="4">
        <f t="shared" si="27"/>
        <v>-9.5661514661025535</v>
      </c>
      <c r="AO88" s="4">
        <f t="shared" si="28"/>
        <v>-8.4679583631905473</v>
      </c>
      <c r="AP88" s="4">
        <f t="shared" si="29"/>
        <v>-5.4987359968750411</v>
      </c>
      <c r="AQ88" s="4">
        <f t="shared" si="30"/>
        <v>-10.766330511288146</v>
      </c>
      <c r="AR88" s="4">
        <f t="shared" si="31"/>
        <v>-10.18854033344428</v>
      </c>
      <c r="AS88" s="4">
        <f t="shared" si="32"/>
        <v>-12.678500793713937</v>
      </c>
      <c r="AT88" s="4">
        <f t="shared" si="33"/>
        <v>-11.84112072211974</v>
      </c>
      <c r="AU88" s="4">
        <f t="shared" si="34"/>
        <v>-11.662632687986218</v>
      </c>
      <c r="AV88" s="4">
        <f t="shared" si="81"/>
        <v>0.14917687842802252</v>
      </c>
      <c r="AW88" s="4">
        <f t="shared" si="81"/>
        <v>6.0654284499906481</v>
      </c>
      <c r="AY88" s="2">
        <f t="shared" si="82"/>
        <v>62.780099344483091</v>
      </c>
      <c r="AZ88" s="2">
        <f t="shared" si="82"/>
        <v>67.676696368052163</v>
      </c>
      <c r="BA88" s="2">
        <f t="shared" si="82"/>
        <v>69.101937794292141</v>
      </c>
      <c r="BB88" s="2">
        <f t="shared" si="82"/>
        <v>69.392504676517788</v>
      </c>
      <c r="BC88" s="2">
        <f t="shared" si="82"/>
        <v>70.234395707047753</v>
      </c>
      <c r="BD88" s="2">
        <f t="shared" si="82"/>
        <v>70.759640424964189</v>
      </c>
      <c r="BE88" s="2">
        <f t="shared" si="82"/>
        <v>71.057880292821935</v>
      </c>
      <c r="BF88" s="2">
        <f t="shared" si="82"/>
        <v>71.720627489679984</v>
      </c>
      <c r="BG88" s="2">
        <f t="shared" si="82"/>
        <v>72.010393127711481</v>
      </c>
      <c r="BH88" s="2">
        <f t="shared" si="82"/>
        <v>70.84705867573264</v>
      </c>
      <c r="BI88" s="2">
        <f t="shared" si="82"/>
        <v>71.376192148514917</v>
      </c>
      <c r="BJ88" s="2">
        <f t="shared" si="82"/>
        <v>71.23194842571381</v>
      </c>
      <c r="BK88" s="2">
        <f t="shared" si="82"/>
        <v>71.295047585611798</v>
      </c>
      <c r="BL88" s="2">
        <f t="shared" si="82"/>
        <v>71.918198122633015</v>
      </c>
      <c r="BM88" s="2">
        <f t="shared" si="82"/>
        <v>65.396218615228221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64.795017341430508</v>
      </c>
      <c r="DL88" s="2">
        <f t="shared" si="92"/>
        <v>70.432948024948033</v>
      </c>
      <c r="DM88" s="2">
        <f t="shared" si="92"/>
        <v>72.252580260422349</v>
      </c>
      <c r="DN88" s="2">
        <f t="shared" si="92"/>
        <v>72.520565926250143</v>
      </c>
      <c r="DO88" s="2">
        <f t="shared" si="92"/>
        <v>72.510571428571424</v>
      </c>
      <c r="DP88" s="2">
        <f t="shared" si="92"/>
        <v>73.323247669977093</v>
      </c>
      <c r="DQ88" s="2">
        <f t="shared" si="92"/>
        <v>73.735847899159637</v>
      </c>
      <c r="DR88" s="2">
        <f t="shared" si="92"/>
        <v>74.357785943468286</v>
      </c>
      <c r="DS88" s="2">
        <f t="shared" si="92"/>
        <v>74.95160539215685</v>
      </c>
      <c r="DT88" s="2">
        <f t="shared" si="92"/>
        <v>73.398351938502685</v>
      </c>
      <c r="DU88" s="2">
        <f t="shared" si="92"/>
        <v>74.668217245989311</v>
      </c>
      <c r="DV88" s="2">
        <f t="shared" si="92"/>
        <v>74.436794897504441</v>
      </c>
      <c r="DW88" s="2">
        <f t="shared" si="92"/>
        <v>74.539106060606059</v>
      </c>
      <c r="DX88" s="2">
        <f t="shared" si="92"/>
        <v>76.178684984984969</v>
      </c>
      <c r="DY88" s="2">
        <f t="shared" si="92"/>
        <v>69.457678754171297</v>
      </c>
      <c r="EA88" s="2">
        <f t="shared" si="96"/>
        <v>56.621038699690402</v>
      </c>
      <c r="EB88" s="2">
        <f t="shared" si="93"/>
        <v>60.072014863341792</v>
      </c>
      <c r="EC88" s="2">
        <f t="shared" si="93"/>
        <v>60.909592900508663</v>
      </c>
      <c r="ED88" s="2">
        <f t="shared" si="93"/>
        <v>61.904242356287263</v>
      </c>
      <c r="EE88" s="2">
        <f t="shared" si="93"/>
        <v>64.137672549019612</v>
      </c>
      <c r="EF88" s="2">
        <f t="shared" si="93"/>
        <v>64.871003946434897</v>
      </c>
      <c r="EG88" s="2">
        <f t="shared" si="93"/>
        <v>64.81232836054663</v>
      </c>
      <c r="EH88" s="2">
        <f t="shared" si="93"/>
        <v>65.484902990212959</v>
      </c>
      <c r="EI88" s="2">
        <f t="shared" si="93"/>
        <v>66.479190189149847</v>
      </c>
      <c r="EJ88" s="2">
        <f t="shared" si="93"/>
        <v>66.512088131646834</v>
      </c>
      <c r="EK88" s="2">
        <f t="shared" si="93"/>
        <v>65.127666489298804</v>
      </c>
      <c r="EL88" s="2">
        <f t="shared" si="93"/>
        <v>64.939648324965773</v>
      </c>
      <c r="EM88" s="2">
        <f t="shared" si="93"/>
        <v>64.723490864444159</v>
      </c>
      <c r="EN88" s="2">
        <f t="shared" si="93"/>
        <v>66.502765730843024</v>
      </c>
      <c r="EO88" s="2">
        <f t="shared" si="93"/>
        <v>62.038041094964527</v>
      </c>
      <c r="EQ88" s="2">
        <f t="shared" si="94"/>
        <v>57.153371424748372</v>
      </c>
      <c r="ER88" s="2">
        <f t="shared" si="94"/>
        <v>59.870978541347583</v>
      </c>
      <c r="ES88" s="2">
        <f t="shared" si="94"/>
        <v>60.420097726260764</v>
      </c>
      <c r="ET88" s="2">
        <f t="shared" si="94"/>
        <v>61.779225654038541</v>
      </c>
      <c r="EU88" s="2">
        <f t="shared" si="94"/>
        <v>62.857320736095552</v>
      </c>
      <c r="EV88" s="2">
        <f t="shared" si="94"/>
        <v>63.537703882130216</v>
      </c>
      <c r="EW88" s="2">
        <f t="shared" si="94"/>
        <v>64.779126873091343</v>
      </c>
      <c r="EX88" s="2">
        <f t="shared" si="94"/>
        <v>65.513371213886785</v>
      </c>
      <c r="EY88" s="2">
        <f t="shared" si="94"/>
        <v>65.724949516813325</v>
      </c>
      <c r="EZ88" s="2">
        <f t="shared" si="94"/>
        <v>65.951896809108803</v>
      </c>
      <c r="FA88" s="2">
        <f t="shared" si="94"/>
        <v>64.323523574643929</v>
      </c>
      <c r="FB88" s="2">
        <f t="shared" si="94"/>
        <v>64.438125940778662</v>
      </c>
      <c r="FC88" s="2">
        <f t="shared" si="94"/>
        <v>64.319803762450206</v>
      </c>
      <c r="FD88" s="2">
        <f t="shared" si="94"/>
        <v>66.685568000636806</v>
      </c>
      <c r="FE88" s="2">
        <f t="shared" si="94"/>
        <v>62.717776082181153</v>
      </c>
      <c r="FG88" s="2">
        <f t="shared" si="95"/>
        <v>0.246503947178142</v>
      </c>
      <c r="FH88" s="2">
        <f t="shared" si="95"/>
        <v>0.26602349546797427</v>
      </c>
      <c r="FI88" s="2">
        <f t="shared" si="95"/>
        <v>0.2777612601101303</v>
      </c>
      <c r="FJ88" s="2">
        <f t="shared" si="95"/>
        <v>0.29464637435846652</v>
      </c>
      <c r="FK88" s="2">
        <f t="shared" si="95"/>
        <v>0.27185037662617595</v>
      </c>
      <c r="FL88" s="2">
        <f t="shared" si="95"/>
        <v>0.30330493534069181</v>
      </c>
      <c r="FM88" s="2">
        <f t="shared" si="95"/>
        <v>0.30010217320024191</v>
      </c>
      <c r="FN88" s="2">
        <f t="shared" si="95"/>
        <v>0.29721551246348682</v>
      </c>
      <c r="FO88" s="2">
        <f t="shared" si="95"/>
        <v>0.34715157196512747</v>
      </c>
      <c r="FP88" s="2">
        <f t="shared" si="95"/>
        <v>0.37049019978101527</v>
      </c>
      <c r="FQ88" s="2">
        <f t="shared" si="95"/>
        <v>0.34505608435213131</v>
      </c>
      <c r="FR88" s="2">
        <f t="shared" si="95"/>
        <v>0.33745361722292794</v>
      </c>
      <c r="FS88" s="2">
        <f t="shared" si="95"/>
        <v>0.33049975866912396</v>
      </c>
      <c r="FT88" s="2">
        <f t="shared" si="95"/>
        <v>0.4403185665398377</v>
      </c>
      <c r="FU88" s="2">
        <f t="shared" si="95"/>
        <v>0.54739336885646239</v>
      </c>
      <c r="FW88" s="2">
        <f t="shared" si="86"/>
        <v>4.4921956557717893E-9</v>
      </c>
      <c r="FX88" s="2">
        <f t="shared" si="86"/>
        <v>4.6524800192544089E-9</v>
      </c>
      <c r="FY88" s="2">
        <f t="shared" si="86"/>
        <v>7.4102884891127183E-9</v>
      </c>
      <c r="FZ88" s="2">
        <f t="shared" si="86"/>
        <v>6.6107785720060452E-9</v>
      </c>
      <c r="GA88" s="2">
        <f t="shared" si="86"/>
        <v>5.9863329562976933E-9</v>
      </c>
      <c r="GB88" s="2">
        <f t="shared" si="86"/>
        <v>6.7202897094973756E-9</v>
      </c>
      <c r="GC88" s="2">
        <f t="shared" si="86"/>
        <v>6.1776836284871557E-9</v>
      </c>
      <c r="GD88" s="2">
        <f t="shared" si="86"/>
        <v>6.7448204874418995E-9</v>
      </c>
      <c r="GE88" s="2">
        <f t="shared" si="86"/>
        <v>1.1110833710283955E-8</v>
      </c>
      <c r="GF88" s="2">
        <f t="shared" si="86"/>
        <v>1.6464466159341586E-8</v>
      </c>
      <c r="GG88" s="2">
        <f t="shared" si="86"/>
        <v>1.344040703303655E-8</v>
      </c>
      <c r="GH88" s="2">
        <f t="shared" si="86"/>
        <v>1.5136197212781155E-8</v>
      </c>
      <c r="GI88" s="2">
        <f t="shared" si="86"/>
        <v>5.3194092724020413E-8</v>
      </c>
      <c r="GJ88" s="2">
        <f t="shared" si="86"/>
        <v>1.8373426012487713E-7</v>
      </c>
      <c r="GK88" s="2">
        <f t="shared" si="86"/>
        <v>4.6345179724770901E-7</v>
      </c>
      <c r="GM88" s="107">
        <f t="shared" si="87"/>
        <v>0.55960747022927193</v>
      </c>
      <c r="GN88" s="107">
        <f t="shared" si="87"/>
        <v>0.562491948299917</v>
      </c>
      <c r="GO88" s="107">
        <f t="shared" si="87"/>
        <v>0.57407822906236183</v>
      </c>
      <c r="GP88" s="107">
        <f t="shared" si="87"/>
        <v>0.59436869552576477</v>
      </c>
      <c r="GQ88" s="107">
        <f t="shared" si="87"/>
        <v>0.54325378005915159</v>
      </c>
      <c r="GR88" s="107">
        <f t="shared" si="87"/>
        <v>0.58198715238256882</v>
      </c>
      <c r="GS88" s="107">
        <f t="shared" si="87"/>
        <v>0.5789730410599917</v>
      </c>
      <c r="GT88" s="107">
        <f t="shared" si="87"/>
        <v>0.56886968171880048</v>
      </c>
      <c r="GU88" s="107">
        <f t="shared" si="87"/>
        <v>0.63152486745066594</v>
      </c>
      <c r="GV88" s="107">
        <f t="shared" si="87"/>
        <v>0.64780018094519809</v>
      </c>
      <c r="GW88" s="107">
        <f t="shared" si="87"/>
        <v>0.63042018997752758</v>
      </c>
      <c r="GX88" s="107">
        <f t="shared" si="87"/>
        <v>0.62262525465794105</v>
      </c>
      <c r="GY88" s="107">
        <f t="shared" si="87"/>
        <v>0.5934984072374222</v>
      </c>
      <c r="GZ88" s="107">
        <f t="shared" si="87"/>
        <v>0.62906161463483501</v>
      </c>
      <c r="HA88" s="107">
        <f t="shared" si="87"/>
        <v>0.33872073162772237</v>
      </c>
      <c r="HC88" s="107">
        <f t="shared" si="76"/>
        <v>1.1205771497065395E-3</v>
      </c>
      <c r="HD88" s="107">
        <f t="shared" si="76"/>
        <v>4.3196774730054681E-4</v>
      </c>
      <c r="HE88" s="107">
        <f t="shared" si="76"/>
        <v>4.8315535571330921E-4</v>
      </c>
      <c r="HF88" s="107">
        <f t="shared" si="76"/>
        <v>4.4048971589862783E-4</v>
      </c>
      <c r="HG88" s="107">
        <f t="shared" si="91"/>
        <v>1.6008114286218523E-4</v>
      </c>
      <c r="HH88" s="107">
        <f t="shared" si="91"/>
        <v>1.3521777591386607E-4</v>
      </c>
      <c r="HI88" s="107">
        <f t="shared" si="91"/>
        <v>1.4008132936668382E-4</v>
      </c>
      <c r="HJ88" s="107">
        <f t="shared" si="91"/>
        <v>1.1622702851239254E-4</v>
      </c>
      <c r="HK88" s="107">
        <f t="shared" si="91"/>
        <v>2.3030138811405793E-4</v>
      </c>
      <c r="HL88" s="107">
        <f t="shared" si="91"/>
        <v>3.1255264227456205E-4</v>
      </c>
      <c r="HM88" s="107">
        <f t="shared" si="91"/>
        <v>2.4562483871988554E-4</v>
      </c>
      <c r="HN88" s="107">
        <f t="shared" si="91"/>
        <v>2.3036850859072406E-4</v>
      </c>
      <c r="HO88" s="107">
        <f t="shared" si="91"/>
        <v>1.2556567160648311E-4</v>
      </c>
      <c r="HP88" s="107">
        <f t="shared" si="91"/>
        <v>6.7098126775406682E-4</v>
      </c>
      <c r="HQ88" s="107">
        <f t="shared" si="91"/>
        <v>6.2679558278178505E-4</v>
      </c>
      <c r="HS88" s="107">
        <f t="shared" si="88"/>
        <v>4.2816569095622872E-19</v>
      </c>
      <c r="HT88" s="107">
        <f t="shared" si="88"/>
        <v>2.34168032003237E-22</v>
      </c>
      <c r="HU88" s="107">
        <f t="shared" si="88"/>
        <v>3.5906929628200639E-22</v>
      </c>
      <c r="HV88" s="107">
        <f t="shared" si="88"/>
        <v>6.7651509947764388E-23</v>
      </c>
      <c r="HW88" s="107">
        <f t="shared" si="88"/>
        <v>1.1642870499329181E-25</v>
      </c>
      <c r="HX88" s="107">
        <f t="shared" si="88"/>
        <v>3.7164203511798602E-27</v>
      </c>
      <c r="HY88" s="107">
        <f t="shared" si="88"/>
        <v>5.2429580149353334E-27</v>
      </c>
      <c r="HZ88" s="107">
        <f t="shared" si="88"/>
        <v>1.1796361422044518E-27</v>
      </c>
      <c r="IA88" s="107">
        <f t="shared" si="88"/>
        <v>8.6932912855478911E-27</v>
      </c>
      <c r="IB88" s="107">
        <f t="shared" si="88"/>
        <v>3.7315450170830669E-26</v>
      </c>
      <c r="IC88" s="107">
        <f t="shared" si="88"/>
        <v>3.3898163566213609E-26</v>
      </c>
      <c r="ID88" s="107">
        <f t="shared" si="88"/>
        <v>5.0626402304307526E-26</v>
      </c>
      <c r="IE88" s="107">
        <f t="shared" si="88"/>
        <v>1.9889708709233772E-27</v>
      </c>
      <c r="IF88" s="107">
        <f t="shared" si="88"/>
        <v>2.1151654756310841E-24</v>
      </c>
      <c r="IG88" s="107">
        <f t="shared" si="88"/>
        <v>5.0158940157767728E-16</v>
      </c>
      <c r="II88" s="107">
        <f t="shared" si="89"/>
        <v>2.2071324194526556E-59</v>
      </c>
      <c r="IJ88" s="107">
        <f t="shared" si="89"/>
        <v>4.8162982678936566E-70</v>
      </c>
      <c r="IK88" s="107">
        <f t="shared" si="89"/>
        <v>1.4926753818502959E-69</v>
      </c>
      <c r="IL88" s="107">
        <f t="shared" si="89"/>
        <v>2.9836927005332837E-72</v>
      </c>
      <c r="IM88" s="107">
        <f t="shared" si="89"/>
        <v>2.7870387755677819E-81</v>
      </c>
      <c r="IN88" s="107">
        <f t="shared" si="89"/>
        <v>3.7292926164311871E-87</v>
      </c>
      <c r="IO88" s="107">
        <f t="shared" si="89"/>
        <v>1.0199604778134915E-86</v>
      </c>
      <c r="IP88" s="107">
        <f t="shared" si="89"/>
        <v>3.0168438055489955E-89</v>
      </c>
      <c r="IQ88" s="107">
        <f t="shared" si="89"/>
        <v>1.2159739940975817E-87</v>
      </c>
      <c r="IR88" s="107">
        <f t="shared" si="89"/>
        <v>1.7498430314008123E-85</v>
      </c>
      <c r="IS88" s="107">
        <f t="shared" si="89"/>
        <v>9.1358764724591159E-85</v>
      </c>
      <c r="IT88" s="107">
        <f t="shared" si="89"/>
        <v>1.510866767885435E-83</v>
      </c>
      <c r="IU88" s="107">
        <f t="shared" si="89"/>
        <v>1.3779923145664789E-87</v>
      </c>
      <c r="IV88" s="107">
        <f t="shared" si="89"/>
        <v>7.2274969702017055E-80</v>
      </c>
      <c r="IW88" s="107">
        <f t="shared" si="89"/>
        <v>9.6494743269893609E-46</v>
      </c>
      <c r="IY88" s="107">
        <f t="shared" si="90"/>
        <v>0.56072804737897852</v>
      </c>
      <c r="IZ88" s="107">
        <f t="shared" si="90"/>
        <v>0.56292391604721759</v>
      </c>
      <c r="JA88" s="107">
        <f t="shared" si="90"/>
        <v>0.57456138441807514</v>
      </c>
      <c r="JB88" s="107">
        <f t="shared" si="90"/>
        <v>0.59480918524166337</v>
      </c>
      <c r="JC88" s="107">
        <f t="shared" si="90"/>
        <v>0.54341386120201374</v>
      </c>
      <c r="JD88" s="107">
        <f t="shared" si="90"/>
        <v>0.58212237015848267</v>
      </c>
      <c r="JE88" s="107">
        <f t="shared" si="90"/>
        <v>0.57911312238935841</v>
      </c>
      <c r="JF88" s="107">
        <f t="shared" si="90"/>
        <v>0.56898590874731292</v>
      </c>
      <c r="JG88" s="107">
        <f t="shared" si="90"/>
        <v>0.63175516883878002</v>
      </c>
      <c r="JH88" s="107">
        <f t="shared" si="90"/>
        <v>0.64811273358747268</v>
      </c>
      <c r="JI88" s="107">
        <f t="shared" si="90"/>
        <v>0.63066581481624751</v>
      </c>
      <c r="JJ88" s="107">
        <f t="shared" si="90"/>
        <v>0.62285562316653176</v>
      </c>
      <c r="JK88" s="107">
        <f t="shared" si="90"/>
        <v>0.59362397290902869</v>
      </c>
      <c r="JL88" s="107">
        <f t="shared" si="90"/>
        <v>0.62973259590258912</v>
      </c>
      <c r="JM88" s="107">
        <f t="shared" si="90"/>
        <v>0.33934752721050465</v>
      </c>
    </row>
    <row r="89" spans="2:273" x14ac:dyDescent="0.25">
      <c r="B89" s="2">
        <v>61</v>
      </c>
      <c r="C89" s="37">
        <v>217.80600000000001</v>
      </c>
      <c r="D89" s="37">
        <v>222.726</v>
      </c>
      <c r="E89" s="37">
        <v>224.4</v>
      </c>
      <c r="F89" s="37">
        <v>222.017</v>
      </c>
      <c r="G89" s="37">
        <v>225.63300000000001</v>
      </c>
      <c r="H89" s="37">
        <v>223.78</v>
      </c>
      <c r="I89" s="37">
        <v>223.84700000000001</v>
      </c>
      <c r="J89" s="37">
        <v>219.864</v>
      </c>
      <c r="K89" s="37">
        <v>215.94900000000001</v>
      </c>
      <c r="L89" s="37">
        <v>207.47499999999999</v>
      </c>
      <c r="M89" s="37">
        <v>218.71199999999999</v>
      </c>
      <c r="N89" s="37">
        <v>219.30500000000001</v>
      </c>
      <c r="O89" s="37">
        <v>221.18299999999999</v>
      </c>
      <c r="P89" s="37">
        <v>186.28299999999999</v>
      </c>
      <c r="Q89" s="37">
        <v>83.35</v>
      </c>
      <c r="S89" s="4">
        <f t="shared" si="8"/>
        <v>227.3242748524433</v>
      </c>
      <c r="T89" s="4">
        <f t="shared" si="9"/>
        <v>233.00254957950571</v>
      </c>
      <c r="U89" s="4">
        <f t="shared" si="10"/>
        <v>234.64665157664018</v>
      </c>
      <c r="V89" s="4">
        <f t="shared" si="11"/>
        <v>233.32467779522995</v>
      </c>
      <c r="W89" s="4">
        <f t="shared" si="12"/>
        <v>235.66696430211633</v>
      </c>
      <c r="X89" s="4">
        <f t="shared" si="13"/>
        <v>235.08730633869339</v>
      </c>
      <c r="Y89" s="4">
        <f t="shared" si="14"/>
        <v>235.40519782293006</v>
      </c>
      <c r="Z89" s="4">
        <f t="shared" si="15"/>
        <v>228.86506799067524</v>
      </c>
      <c r="AA89" s="4">
        <f t="shared" si="16"/>
        <v>223.72281646643256</v>
      </c>
      <c r="AB89" s="4">
        <f t="shared" si="17"/>
        <v>211.80215613181286</v>
      </c>
      <c r="AC89" s="4">
        <f t="shared" si="18"/>
        <v>226.2920156991191</v>
      </c>
      <c r="AD89" s="4">
        <f t="shared" si="19"/>
        <v>226.95416292308445</v>
      </c>
      <c r="AE89" s="4">
        <f t="shared" si="20"/>
        <v>232.32231364462959</v>
      </c>
      <c r="AF89" s="4">
        <f t="shared" si="21"/>
        <v>174.39103172282569</v>
      </c>
      <c r="AG89" s="4">
        <f t="shared" si="21"/>
        <v>88.602315046069648</v>
      </c>
      <c r="AI89" s="4">
        <f t="shared" si="22"/>
        <v>-9.5182748524432839</v>
      </c>
      <c r="AJ89" s="4">
        <f t="shared" si="23"/>
        <v>-10.276549579505712</v>
      </c>
      <c r="AK89" s="4">
        <f t="shared" si="24"/>
        <v>-10.246651576640176</v>
      </c>
      <c r="AL89" s="4">
        <f t="shared" si="25"/>
        <v>-11.307677795229949</v>
      </c>
      <c r="AM89" s="4">
        <f t="shared" si="26"/>
        <v>-10.033964302116317</v>
      </c>
      <c r="AN89" s="4">
        <f t="shared" si="27"/>
        <v>-11.307306338693394</v>
      </c>
      <c r="AO89" s="4">
        <f t="shared" si="28"/>
        <v>-11.558197822930055</v>
      </c>
      <c r="AP89" s="4">
        <f t="shared" si="29"/>
        <v>-9.0010679906752387</v>
      </c>
      <c r="AQ89" s="4">
        <f t="shared" si="30"/>
        <v>-7.7738164664325495</v>
      </c>
      <c r="AR89" s="4">
        <f t="shared" si="31"/>
        <v>-4.3271561318128704</v>
      </c>
      <c r="AS89" s="4">
        <f t="shared" si="32"/>
        <v>-7.5800156991191159</v>
      </c>
      <c r="AT89" s="4">
        <f t="shared" si="33"/>
        <v>-7.6491629230844467</v>
      </c>
      <c r="AU89" s="4">
        <f t="shared" si="34"/>
        <v>-11.139313644629596</v>
      </c>
      <c r="AV89" s="4">
        <f t="shared" si="81"/>
        <v>11.8919682771743</v>
      </c>
      <c r="AW89" s="4">
        <f t="shared" si="81"/>
        <v>-5.2523150460696542</v>
      </c>
      <c r="AY89" s="2">
        <f t="shared" si="82"/>
        <v>62.42082351157368</v>
      </c>
      <c r="AZ89" s="2">
        <f t="shared" si="82"/>
        <v>67.214582933517192</v>
      </c>
      <c r="BA89" s="2">
        <f t="shared" si="82"/>
        <v>68.583197946640851</v>
      </c>
      <c r="BB89" s="2">
        <f t="shared" si="82"/>
        <v>68.888205543073255</v>
      </c>
      <c r="BC89" s="2">
        <f t="shared" si="82"/>
        <v>69.87810984446314</v>
      </c>
      <c r="BD89" s="2">
        <f t="shared" si="82"/>
        <v>70.359982836444289</v>
      </c>
      <c r="BE89" s="2">
        <f t="shared" si="82"/>
        <v>70.630757990765304</v>
      </c>
      <c r="BF89" s="2">
        <f t="shared" si="82"/>
        <v>71.294167790534047</v>
      </c>
      <c r="BG89" s="2">
        <f t="shared" si="82"/>
        <v>71.543093847242304</v>
      </c>
      <c r="BH89" s="2">
        <f t="shared" si="82"/>
        <v>70.428554187656758</v>
      </c>
      <c r="BI89" s="2">
        <f t="shared" si="82"/>
        <v>70.86675500392937</v>
      </c>
      <c r="BJ89" s="2">
        <f t="shared" si="82"/>
        <v>70.74617137642305</v>
      </c>
      <c r="BK89" s="2">
        <f t="shared" si="82"/>
        <v>70.845897693610809</v>
      </c>
      <c r="BL89" s="2">
        <f t="shared" si="82"/>
        <v>71.460411767606885</v>
      </c>
      <c r="BM89" s="2">
        <f t="shared" si="82"/>
        <v>65.064215715380527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64.844094062078284</v>
      </c>
      <c r="DL89" s="2">
        <f t="shared" si="92"/>
        <v>70.530570959623589</v>
      </c>
      <c r="DM89" s="2">
        <f t="shared" si="92"/>
        <v>72.36301433417222</v>
      </c>
      <c r="DN89" s="2">
        <f t="shared" si="92"/>
        <v>72.63044118612541</v>
      </c>
      <c r="DO89" s="2">
        <f t="shared" si="92"/>
        <v>72.655309523809521</v>
      </c>
      <c r="DP89" s="2">
        <f t="shared" si="92"/>
        <v>73.465447517188707</v>
      </c>
      <c r="DQ89" s="2">
        <f t="shared" si="92"/>
        <v>73.856867226890728</v>
      </c>
      <c r="DR89" s="2">
        <f t="shared" si="92"/>
        <v>74.475224751718869</v>
      </c>
      <c r="DS89" s="2">
        <f t="shared" si="92"/>
        <v>75.051036541889474</v>
      </c>
      <c r="DT89" s="2">
        <f t="shared" si="92"/>
        <v>73.462897058823529</v>
      </c>
      <c r="DU89" s="2">
        <f t="shared" si="92"/>
        <v>74.783457219251346</v>
      </c>
      <c r="DV89" s="2">
        <f t="shared" si="92"/>
        <v>74.57535873440284</v>
      </c>
      <c r="DW89" s="2">
        <f t="shared" si="92"/>
        <v>74.663936274509808</v>
      </c>
      <c r="DX89" s="2">
        <f t="shared" si="92"/>
        <v>76.325126297726285</v>
      </c>
      <c r="DY89" s="2">
        <f t="shared" si="92"/>
        <v>69.581464071190211</v>
      </c>
      <c r="EA89" s="2">
        <f t="shared" si="96"/>
        <v>56.537008513931887</v>
      </c>
      <c r="EB89" s="2">
        <f t="shared" si="93"/>
        <v>59.947249013806712</v>
      </c>
      <c r="EC89" s="2">
        <f t="shared" si="93"/>
        <v>60.776276513701248</v>
      </c>
      <c r="ED89" s="2">
        <f t="shared" si="93"/>
        <v>61.772189274189138</v>
      </c>
      <c r="EE89" s="2">
        <f t="shared" si="93"/>
        <v>63.969330196078431</v>
      </c>
      <c r="EF89" s="2">
        <f t="shared" si="93"/>
        <v>64.693809595601266</v>
      </c>
      <c r="EG89" s="2">
        <f t="shared" si="93"/>
        <v>64.654290340263927</v>
      </c>
      <c r="EH89" s="2">
        <f t="shared" si="93"/>
        <v>65.319384744012197</v>
      </c>
      <c r="EI89" s="2">
        <f t="shared" si="93"/>
        <v>66.302919767200152</v>
      </c>
      <c r="EJ89" s="2">
        <f t="shared" si="93"/>
        <v>66.333209867220432</v>
      </c>
      <c r="EK89" s="2">
        <f t="shared" si="93"/>
        <v>64.961550076859396</v>
      </c>
      <c r="EL89" s="2">
        <f t="shared" si="93"/>
        <v>64.774322428115013</v>
      </c>
      <c r="EM89" s="2">
        <f t="shared" si="93"/>
        <v>64.572384608981551</v>
      </c>
      <c r="EN89" s="2">
        <f t="shared" si="93"/>
        <v>66.356561376717963</v>
      </c>
      <c r="EO89" s="2">
        <f t="shared" si="93"/>
        <v>61.93545495099697</v>
      </c>
      <c r="EQ89" s="2">
        <f t="shared" si="94"/>
        <v>57.050034683948908</v>
      </c>
      <c r="ER89" s="2">
        <f t="shared" si="94"/>
        <v>59.74614659690679</v>
      </c>
      <c r="ES89" s="2">
        <f t="shared" si="94"/>
        <v>60.295696751224511</v>
      </c>
      <c r="ET89" s="2">
        <f t="shared" si="94"/>
        <v>61.646111958613361</v>
      </c>
      <c r="EU89" s="2">
        <f t="shared" si="94"/>
        <v>62.716307322494863</v>
      </c>
      <c r="EV89" s="2">
        <f t="shared" si="94"/>
        <v>63.390626835687812</v>
      </c>
      <c r="EW89" s="2">
        <f t="shared" si="94"/>
        <v>64.619876738633565</v>
      </c>
      <c r="EX89" s="2">
        <f t="shared" si="94"/>
        <v>65.345649134088461</v>
      </c>
      <c r="EY89" s="2">
        <f t="shared" si="94"/>
        <v>65.566106730321394</v>
      </c>
      <c r="EZ89" s="2">
        <f t="shared" si="94"/>
        <v>65.785004807421984</v>
      </c>
      <c r="FA89" s="2">
        <f t="shared" si="94"/>
        <v>64.176564108528197</v>
      </c>
      <c r="FB89" s="2">
        <f t="shared" si="94"/>
        <v>64.284738927373468</v>
      </c>
      <c r="FC89" s="2">
        <f t="shared" si="94"/>
        <v>64.177906306023189</v>
      </c>
      <c r="FD89" s="2">
        <f t="shared" si="94"/>
        <v>66.532252874689291</v>
      </c>
      <c r="FE89" s="2">
        <f t="shared" si="94"/>
        <v>62.587498442951279</v>
      </c>
      <c r="FG89" s="2">
        <f t="shared" si="95"/>
        <v>0.29171127940853558</v>
      </c>
      <c r="FH89" s="2">
        <f t="shared" si="95"/>
        <v>0.31332204027291971</v>
      </c>
      <c r="FI89" s="2">
        <f t="shared" si="95"/>
        <v>0.32621920350782546</v>
      </c>
      <c r="FJ89" s="2">
        <f t="shared" si="95"/>
        <v>0.34464439325533869</v>
      </c>
      <c r="FK89" s="2">
        <f t="shared" si="95"/>
        <v>0.31973362647048947</v>
      </c>
      <c r="FL89" s="2">
        <f t="shared" si="95"/>
        <v>0.35403475354087927</v>
      </c>
      <c r="FM89" s="2">
        <f t="shared" si="95"/>
        <v>0.35056585515150185</v>
      </c>
      <c r="FN89" s="2">
        <f t="shared" si="95"/>
        <v>0.34743474751964626</v>
      </c>
      <c r="FO89" s="2">
        <f t="shared" si="95"/>
        <v>0.40099403959607449</v>
      </c>
      <c r="FP89" s="2">
        <f t="shared" si="95"/>
        <v>0.42559270529813498</v>
      </c>
      <c r="FQ89" s="2">
        <f t="shared" si="95"/>
        <v>0.39877206587862457</v>
      </c>
      <c r="FR89" s="2">
        <f t="shared" si="95"/>
        <v>0.39069208897777591</v>
      </c>
      <c r="FS89" s="2">
        <f t="shared" si="95"/>
        <v>0.37834008897472982</v>
      </c>
      <c r="FT89" s="2">
        <f t="shared" si="95"/>
        <v>0.4880055060860366</v>
      </c>
      <c r="FU89" s="2">
        <f t="shared" si="95"/>
        <v>0.59079823808053866</v>
      </c>
      <c r="FW89" s="2">
        <f t="shared" si="86"/>
        <v>5.6553392592245128E-9</v>
      </c>
      <c r="FX89" s="2">
        <f t="shared" si="86"/>
        <v>5.8571253170482273E-9</v>
      </c>
      <c r="FY89" s="2">
        <f t="shared" si="86"/>
        <v>9.3290004697701341E-9</v>
      </c>
      <c r="FZ89" s="2">
        <f t="shared" si="86"/>
        <v>8.3224771217971868E-9</v>
      </c>
      <c r="GA89" s="2">
        <f t="shared" si="86"/>
        <v>7.5363466704626212E-9</v>
      </c>
      <c r="GB89" s="2">
        <f t="shared" si="86"/>
        <v>8.4603434751836267E-9</v>
      </c>
      <c r="GC89" s="2">
        <f t="shared" si="86"/>
        <v>7.7772428934871112E-9</v>
      </c>
      <c r="GD89" s="2">
        <f t="shared" si="86"/>
        <v>8.4912258948013988E-9</v>
      </c>
      <c r="GE89" s="2">
        <f t="shared" si="86"/>
        <v>1.3987710863854851E-8</v>
      </c>
      <c r="GF89" s="2">
        <f t="shared" si="86"/>
        <v>2.0727534751257383E-8</v>
      </c>
      <c r="GG89" s="2">
        <f t="shared" si="86"/>
        <v>1.6920469899862448E-8</v>
      </c>
      <c r="GH89" s="2">
        <f t="shared" si="86"/>
        <v>1.905534323441755E-8</v>
      </c>
      <c r="GI89" s="2">
        <f t="shared" si="86"/>
        <v>6.558016296010691E-8</v>
      </c>
      <c r="GJ89" s="2">
        <f t="shared" si="86"/>
        <v>2.2259912932766081E-7</v>
      </c>
      <c r="GK89" s="2">
        <f t="shared" si="86"/>
        <v>5.5325788042893871E-7</v>
      </c>
      <c r="GM89" s="107">
        <f t="shared" si="87"/>
        <v>0.6168021452022926</v>
      </c>
      <c r="GN89" s="107">
        <f t="shared" si="87"/>
        <v>0.62309469622068925</v>
      </c>
      <c r="GO89" s="107">
        <f t="shared" si="87"/>
        <v>0.63178678179984704</v>
      </c>
      <c r="GP89" s="107">
        <f t="shared" si="87"/>
        <v>0.64364298227292382</v>
      </c>
      <c r="GQ89" s="107">
        <f t="shared" si="87"/>
        <v>0.61395045821587135</v>
      </c>
      <c r="GR89" s="107">
        <f t="shared" si="87"/>
        <v>0.64083169250456196</v>
      </c>
      <c r="GS89" s="107">
        <f t="shared" si="87"/>
        <v>0.63897957072066214</v>
      </c>
      <c r="GT89" s="107">
        <f t="shared" si="87"/>
        <v>0.63411528565502251</v>
      </c>
      <c r="GU89" s="107">
        <f t="shared" si="87"/>
        <v>0.65143967284118331</v>
      </c>
      <c r="GV89" s="107">
        <f t="shared" si="87"/>
        <v>0.63716065900687491</v>
      </c>
      <c r="GW89" s="107">
        <f t="shared" si="87"/>
        <v>0.65184995376635269</v>
      </c>
      <c r="GX89" s="107">
        <f t="shared" si="87"/>
        <v>0.65294952339505785</v>
      </c>
      <c r="GY89" s="107">
        <f t="shared" si="87"/>
        <v>0.64684578638380053</v>
      </c>
      <c r="GZ89" s="107">
        <f t="shared" si="87"/>
        <v>0.53355414298407033</v>
      </c>
      <c r="HA89" s="107">
        <f t="shared" si="87"/>
        <v>0.19246451998073938</v>
      </c>
      <c r="HC89" s="107">
        <f t="shared" si="76"/>
        <v>1.7901990535272526E-3</v>
      </c>
      <c r="HD89" s="107">
        <f t="shared" si="76"/>
        <v>7.4597244627271878E-4</v>
      </c>
      <c r="HE89" s="107">
        <f t="shared" si="76"/>
        <v>8.4032296772983182E-4</v>
      </c>
      <c r="HF89" s="107">
        <f t="shared" si="76"/>
        <v>7.7451458727049365E-4</v>
      </c>
      <c r="HG89" s="107">
        <f t="shared" si="91"/>
        <v>3.021869211777939E-4</v>
      </c>
      <c r="HH89" s="107">
        <f t="shared" si="91"/>
        <v>2.6388555947799155E-4</v>
      </c>
      <c r="HI89" s="107">
        <f t="shared" si="91"/>
        <v>2.7174808078299774E-4</v>
      </c>
      <c r="HJ89" s="107">
        <f t="shared" si="91"/>
        <v>2.3005197887665882E-4</v>
      </c>
      <c r="HK89" s="107">
        <f t="shared" si="91"/>
        <v>4.4853223639886405E-4</v>
      </c>
      <c r="HL89" s="107">
        <f t="shared" si="91"/>
        <v>6.0440817534640728E-4</v>
      </c>
      <c r="HM89" s="107">
        <f t="shared" si="91"/>
        <v>4.7504935576741993E-4</v>
      </c>
      <c r="HN89" s="107">
        <f t="shared" si="91"/>
        <v>4.4649260588164449E-4</v>
      </c>
      <c r="HO89" s="107">
        <f t="shared" si="91"/>
        <v>2.4966861790284834E-4</v>
      </c>
      <c r="HP89" s="107">
        <f t="shared" si="91"/>
        <v>1.2021164810176418E-3</v>
      </c>
      <c r="HQ89" s="107">
        <f t="shared" si="91"/>
        <v>1.2202258732331329E-3</v>
      </c>
      <c r="HS89" s="107">
        <f t="shared" si="88"/>
        <v>1.7177583789226008E-18</v>
      </c>
      <c r="HT89" s="107">
        <f t="shared" si="88"/>
        <v>1.2159492163002638E-21</v>
      </c>
      <c r="HU89" s="107">
        <f t="shared" si="88"/>
        <v>1.9157517361527072E-21</v>
      </c>
      <c r="HV89" s="107">
        <f t="shared" si="88"/>
        <v>3.801356051290121E-22</v>
      </c>
      <c r="HW89" s="107">
        <f t="shared" si="88"/>
        <v>8.0752802992015617E-25</v>
      </c>
      <c r="HX89" s="107">
        <f t="shared" si="88"/>
        <v>2.9749198552647263E-26</v>
      </c>
      <c r="HY89" s="107">
        <f t="shared" si="88"/>
        <v>4.1118823113079507E-26</v>
      </c>
      <c r="HZ89" s="107">
        <f t="shared" si="88"/>
        <v>9.885865298366777E-27</v>
      </c>
      <c r="IA89" s="107">
        <f t="shared" si="88"/>
        <v>7.2949908833865877E-26</v>
      </c>
      <c r="IB89" s="107">
        <f t="shared" si="88"/>
        <v>3.1064073723897384E-25</v>
      </c>
      <c r="IC89" s="107">
        <f t="shared" si="88"/>
        <v>2.7366602826916959E-25</v>
      </c>
      <c r="ID89" s="107">
        <f t="shared" si="88"/>
        <v>4.0502620541655959E-25</v>
      </c>
      <c r="IE89" s="107">
        <f t="shared" si="88"/>
        <v>1.6916200331958082E-26</v>
      </c>
      <c r="IF89" s="107">
        <f t="shared" si="88"/>
        <v>1.4157050256666929E-23</v>
      </c>
      <c r="IG89" s="107">
        <f t="shared" si="88"/>
        <v>1.6387455537448498E-15</v>
      </c>
      <c r="II89" s="107">
        <f t="shared" si="89"/>
        <v>5.1849611646660891E-58</v>
      </c>
      <c r="IJ89" s="107">
        <f t="shared" si="89"/>
        <v>2.0399265548159735E-68</v>
      </c>
      <c r="IK89" s="107">
        <f t="shared" si="89"/>
        <v>6.746788530756444E-68</v>
      </c>
      <c r="IL89" s="107">
        <f t="shared" si="89"/>
        <v>1.5321617024202906E-70</v>
      </c>
      <c r="IM89" s="107">
        <f t="shared" si="89"/>
        <v>2.3144338412396922E-79</v>
      </c>
      <c r="IN89" s="107">
        <f t="shared" si="89"/>
        <v>4.4170854371605534E-85</v>
      </c>
      <c r="IO89" s="107">
        <f t="shared" si="89"/>
        <v>1.1544095833399724E-84</v>
      </c>
      <c r="IP89" s="107">
        <f t="shared" si="89"/>
        <v>4.0200200749101473E-87</v>
      </c>
      <c r="IQ89" s="107">
        <f t="shared" si="89"/>
        <v>1.6870465900887407E-85</v>
      </c>
      <c r="IR89" s="107">
        <f t="shared" si="89"/>
        <v>2.3820534773413075E-83</v>
      </c>
      <c r="IS89" s="107">
        <f t="shared" si="89"/>
        <v>1.129503652149651E-82</v>
      </c>
      <c r="IT89" s="107">
        <f t="shared" si="89"/>
        <v>1.7955533355985929E-81</v>
      </c>
      <c r="IU89" s="107">
        <f t="shared" si="89"/>
        <v>1.8514858173107254E-85</v>
      </c>
      <c r="IV89" s="107">
        <f t="shared" si="89"/>
        <v>5.9789322399791569E-78</v>
      </c>
      <c r="IW89" s="107">
        <f t="shared" si="89"/>
        <v>1.1124091681621673E-44</v>
      </c>
      <c r="IY89" s="107">
        <f t="shared" si="90"/>
        <v>0.61859234425581988</v>
      </c>
      <c r="IZ89" s="107">
        <f t="shared" si="90"/>
        <v>0.62384066866696197</v>
      </c>
      <c r="JA89" s="107">
        <f t="shared" si="90"/>
        <v>0.63262710476757689</v>
      </c>
      <c r="JB89" s="107">
        <f t="shared" si="90"/>
        <v>0.64441749686019434</v>
      </c>
      <c r="JC89" s="107">
        <f t="shared" si="90"/>
        <v>0.61425264513704914</v>
      </c>
      <c r="JD89" s="107">
        <f t="shared" si="90"/>
        <v>0.64109557806403994</v>
      </c>
      <c r="JE89" s="107">
        <f t="shared" si="90"/>
        <v>0.63925131880144515</v>
      </c>
      <c r="JF89" s="107">
        <f t="shared" si="90"/>
        <v>0.63434533763389922</v>
      </c>
      <c r="JG89" s="107">
        <f t="shared" si="90"/>
        <v>0.65188820507758216</v>
      </c>
      <c r="JH89" s="107">
        <f t="shared" si="90"/>
        <v>0.63776506718222137</v>
      </c>
      <c r="JI89" s="107">
        <f t="shared" si="90"/>
        <v>0.65232500312212005</v>
      </c>
      <c r="JJ89" s="107">
        <f t="shared" si="90"/>
        <v>0.65339601600093955</v>
      </c>
      <c r="JK89" s="107">
        <f t="shared" si="90"/>
        <v>0.6470954550017034</v>
      </c>
      <c r="JL89" s="107">
        <f t="shared" si="90"/>
        <v>0.53475625946508798</v>
      </c>
      <c r="JM89" s="107">
        <f t="shared" si="90"/>
        <v>0.19368474585397416</v>
      </c>
    </row>
    <row r="90" spans="2:273" x14ac:dyDescent="0.25">
      <c r="B90" s="2">
        <v>62</v>
      </c>
      <c r="C90" s="37">
        <v>213.85499999999999</v>
      </c>
      <c r="D90" s="37">
        <v>216.91900000000001</v>
      </c>
      <c r="E90" s="37">
        <v>217.583</v>
      </c>
      <c r="F90" s="37">
        <v>213.2</v>
      </c>
      <c r="G90" s="37">
        <v>219.86699999999999</v>
      </c>
      <c r="H90" s="37">
        <v>212.72900000000001</v>
      </c>
      <c r="I90" s="37">
        <v>213.81399999999999</v>
      </c>
      <c r="J90" s="37">
        <v>210.83099999999999</v>
      </c>
      <c r="K90" s="37">
        <v>196.39</v>
      </c>
      <c r="L90" s="37">
        <v>183.64400000000001</v>
      </c>
      <c r="M90" s="37">
        <v>201.15299999999999</v>
      </c>
      <c r="N90" s="37">
        <v>204.91499999999999</v>
      </c>
      <c r="O90" s="37">
        <v>212.56700000000001</v>
      </c>
      <c r="P90" s="37">
        <v>148.417</v>
      </c>
      <c r="Q90" s="37">
        <v>66.8</v>
      </c>
      <c r="S90" s="4">
        <f t="shared" si="8"/>
        <v>223.36312341461183</v>
      </c>
      <c r="T90" s="4">
        <f t="shared" si="9"/>
        <v>226.36956730302322</v>
      </c>
      <c r="U90" s="4">
        <f t="shared" si="10"/>
        <v>225.41803833800969</v>
      </c>
      <c r="V90" s="4">
        <f t="shared" si="11"/>
        <v>219.72928028318805</v>
      </c>
      <c r="W90" s="4">
        <f t="shared" si="12"/>
        <v>229.97751676088285</v>
      </c>
      <c r="X90" s="4">
        <f t="shared" si="13"/>
        <v>220.55225815575611</v>
      </c>
      <c r="Y90" s="4">
        <f t="shared" si="14"/>
        <v>221.77541047905672</v>
      </c>
      <c r="Z90" s="4">
        <f t="shared" si="15"/>
        <v>217.15933936273174</v>
      </c>
      <c r="AA90" s="4">
        <f t="shared" si="16"/>
        <v>195.70667109642071</v>
      </c>
      <c r="AB90" s="4">
        <f t="shared" si="17"/>
        <v>177.94071451985812</v>
      </c>
      <c r="AC90" s="4">
        <f t="shared" si="18"/>
        <v>198.43593078332913</v>
      </c>
      <c r="AD90" s="4">
        <f t="shared" si="19"/>
        <v>201.71398635877574</v>
      </c>
      <c r="AE90" s="4">
        <f t="shared" si="20"/>
        <v>214.38012633479275</v>
      </c>
      <c r="AF90" s="4">
        <f t="shared" si="21"/>
        <v>138.25973106376122</v>
      </c>
      <c r="AG90" s="4">
        <f t="shared" si="21"/>
        <v>74.808370859021153</v>
      </c>
      <c r="AI90" s="4">
        <f t="shared" si="22"/>
        <v>-9.5081234146118447</v>
      </c>
      <c r="AJ90" s="4">
        <f t="shared" si="23"/>
        <v>-9.450567303023206</v>
      </c>
      <c r="AK90" s="4">
        <f t="shared" si="24"/>
        <v>-7.8350383380096957</v>
      </c>
      <c r="AL90" s="4">
        <f t="shared" si="25"/>
        <v>-6.5292802831880579</v>
      </c>
      <c r="AM90" s="4">
        <f t="shared" si="26"/>
        <v>-10.110516760882859</v>
      </c>
      <c r="AN90" s="4">
        <f t="shared" si="27"/>
        <v>-7.8232581557560934</v>
      </c>
      <c r="AO90" s="4">
        <f t="shared" si="28"/>
        <v>-7.9614104790567239</v>
      </c>
      <c r="AP90" s="4">
        <f t="shared" si="29"/>
        <v>-6.3283393627317537</v>
      </c>
      <c r="AQ90" s="4">
        <f t="shared" si="30"/>
        <v>0.68332890357928022</v>
      </c>
      <c r="AR90" s="4">
        <f t="shared" si="31"/>
        <v>5.7032854801418864</v>
      </c>
      <c r="AS90" s="4">
        <f t="shared" si="32"/>
        <v>2.7170692166708648</v>
      </c>
      <c r="AT90" s="4">
        <f t="shared" si="33"/>
        <v>3.2010136412242503</v>
      </c>
      <c r="AU90" s="4">
        <f t="shared" si="34"/>
        <v>-1.8131263347927415</v>
      </c>
      <c r="AV90" s="4">
        <f t="shared" si="81"/>
        <v>10.157268936238779</v>
      </c>
      <c r="AW90" s="4">
        <f t="shared" si="81"/>
        <v>-8.0083708590211558</v>
      </c>
      <c r="AY90" s="2">
        <f t="shared" si="82"/>
        <v>62.011247262004403</v>
      </c>
      <c r="AZ90" s="2">
        <f t="shared" si="82"/>
        <v>66.685731545837797</v>
      </c>
      <c r="BA90" s="2">
        <f t="shared" si="82"/>
        <v>67.993262086528006</v>
      </c>
      <c r="BB90" s="2">
        <f t="shared" si="82"/>
        <v>68.318723207804851</v>
      </c>
      <c r="BC90" s="2">
        <f t="shared" si="82"/>
        <v>69.454691514007607</v>
      </c>
      <c r="BD90" s="2">
        <f t="shared" si="82"/>
        <v>69.89598662113346</v>
      </c>
      <c r="BE90" s="2">
        <f t="shared" si="82"/>
        <v>70.141525581068052</v>
      </c>
      <c r="BF90" s="2">
        <f t="shared" si="82"/>
        <v>70.80492962666932</v>
      </c>
      <c r="BG90" s="2">
        <f t="shared" si="82"/>
        <v>71.023538335402577</v>
      </c>
      <c r="BH90" s="2">
        <f t="shared" si="82"/>
        <v>69.96912246874885</v>
      </c>
      <c r="BI90" s="2">
        <f t="shared" si="82"/>
        <v>70.301304509928585</v>
      </c>
      <c r="BJ90" s="2">
        <f t="shared" si="82"/>
        <v>70.200382659246415</v>
      </c>
      <c r="BK90" s="2">
        <f t="shared" si="82"/>
        <v>70.34452053416679</v>
      </c>
      <c r="BL90" s="2">
        <f t="shared" si="82"/>
        <v>70.972463988027101</v>
      </c>
      <c r="BM90" s="2">
        <f t="shared" si="82"/>
        <v>64.723350543635249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64.89317078272606</v>
      </c>
      <c r="DL90" s="2">
        <f t="shared" si="92"/>
        <v>70.628193894299159</v>
      </c>
      <c r="DM90" s="2">
        <f t="shared" si="92"/>
        <v>72.473448407922078</v>
      </c>
      <c r="DN90" s="2">
        <f t="shared" si="92"/>
        <v>72.740316446000662</v>
      </c>
      <c r="DO90" s="2">
        <f t="shared" si="92"/>
        <v>72.800047619047618</v>
      </c>
      <c r="DP90" s="2">
        <f t="shared" si="92"/>
        <v>73.607647364400322</v>
      </c>
      <c r="DQ90" s="2">
        <f t="shared" si="92"/>
        <v>73.977886554621819</v>
      </c>
      <c r="DR90" s="2">
        <f t="shared" si="92"/>
        <v>74.592663559969438</v>
      </c>
      <c r="DS90" s="2">
        <f t="shared" si="92"/>
        <v>75.150467691622097</v>
      </c>
      <c r="DT90" s="2">
        <f t="shared" si="92"/>
        <v>73.527442179144387</v>
      </c>
      <c r="DU90" s="2">
        <f t="shared" si="92"/>
        <v>74.898697192513382</v>
      </c>
      <c r="DV90" s="2">
        <f t="shared" si="92"/>
        <v>74.713922571301239</v>
      </c>
      <c r="DW90" s="2">
        <f t="shared" si="92"/>
        <v>74.788766488413557</v>
      </c>
      <c r="DX90" s="2">
        <f t="shared" si="92"/>
        <v>76.471567610467602</v>
      </c>
      <c r="DY90" s="2">
        <f t="shared" si="92"/>
        <v>69.705249388209126</v>
      </c>
      <c r="EA90" s="2">
        <f t="shared" si="96"/>
        <v>56.452978328173373</v>
      </c>
      <c r="EB90" s="2">
        <f t="shared" si="93"/>
        <v>59.822483164271631</v>
      </c>
      <c r="EC90" s="2">
        <f t="shared" si="93"/>
        <v>60.642960126893833</v>
      </c>
      <c r="ED90" s="2">
        <f t="shared" si="93"/>
        <v>61.640136192091013</v>
      </c>
      <c r="EE90" s="2">
        <f t="shared" si="93"/>
        <v>63.800987843137257</v>
      </c>
      <c r="EF90" s="2">
        <f t="shared" si="93"/>
        <v>64.516615244767635</v>
      </c>
      <c r="EG90" s="2">
        <f t="shared" si="93"/>
        <v>64.49625231998121</v>
      </c>
      <c r="EH90" s="2">
        <f t="shared" si="93"/>
        <v>65.153866497811435</v>
      </c>
      <c r="EI90" s="2">
        <f t="shared" si="93"/>
        <v>66.126649345250456</v>
      </c>
      <c r="EJ90" s="2">
        <f t="shared" si="93"/>
        <v>66.154331602794031</v>
      </c>
      <c r="EK90" s="2">
        <f t="shared" si="93"/>
        <v>64.795433664420003</v>
      </c>
      <c r="EL90" s="2">
        <f t="shared" si="93"/>
        <v>64.608996531264268</v>
      </c>
      <c r="EM90" s="2">
        <f t="shared" si="93"/>
        <v>64.421278353518943</v>
      </c>
      <c r="EN90" s="2">
        <f t="shared" si="93"/>
        <v>66.210357022592902</v>
      </c>
      <c r="EO90" s="2">
        <f t="shared" si="93"/>
        <v>61.832868807029413</v>
      </c>
      <c r="EQ90" s="2">
        <f t="shared" si="94"/>
        <v>56.946697943149445</v>
      </c>
      <c r="ER90" s="2">
        <f t="shared" si="94"/>
        <v>59.621314652465998</v>
      </c>
      <c r="ES90" s="2">
        <f t="shared" si="94"/>
        <v>60.171295776188245</v>
      </c>
      <c r="ET90" s="2">
        <f t="shared" si="94"/>
        <v>61.51299826318818</v>
      </c>
      <c r="EU90" s="2">
        <f t="shared" si="94"/>
        <v>62.575293908894182</v>
      </c>
      <c r="EV90" s="2">
        <f t="shared" si="94"/>
        <v>63.243549789245399</v>
      </c>
      <c r="EW90" s="2">
        <f t="shared" si="94"/>
        <v>64.4606266041758</v>
      </c>
      <c r="EX90" s="2">
        <f t="shared" si="94"/>
        <v>65.177927054290137</v>
      </c>
      <c r="EY90" s="2">
        <f t="shared" si="94"/>
        <v>65.407263943829463</v>
      </c>
      <c r="EZ90" s="2">
        <f t="shared" si="94"/>
        <v>65.618112805735166</v>
      </c>
      <c r="FA90" s="2">
        <f t="shared" si="94"/>
        <v>64.029604642412465</v>
      </c>
      <c r="FB90" s="2">
        <f t="shared" si="94"/>
        <v>64.131351913968274</v>
      </c>
      <c r="FC90" s="2">
        <f t="shared" si="94"/>
        <v>64.036008849596158</v>
      </c>
      <c r="FD90" s="2">
        <f t="shared" si="94"/>
        <v>66.378937748741777</v>
      </c>
      <c r="FE90" s="2">
        <f t="shared" si="94"/>
        <v>62.457220803721405</v>
      </c>
      <c r="FG90" s="2">
        <f t="shared" si="95"/>
        <v>0.34145234717749051</v>
      </c>
      <c r="FH90" s="2">
        <f t="shared" si="95"/>
        <v>0.36484988775633836</v>
      </c>
      <c r="FI90" s="2">
        <f t="shared" si="95"/>
        <v>0.37869834358732068</v>
      </c>
      <c r="FJ90" s="2">
        <f t="shared" si="95"/>
        <v>0.398335264448196</v>
      </c>
      <c r="FK90" s="2">
        <f t="shared" si="95"/>
        <v>0.37174506856440714</v>
      </c>
      <c r="FL90" s="2">
        <f t="shared" si="95"/>
        <v>0.4082771549879296</v>
      </c>
      <c r="FM90" s="2">
        <f t="shared" si="95"/>
        <v>0.4046096778537433</v>
      </c>
      <c r="FN90" s="2">
        <f t="shared" si="95"/>
        <v>0.40129413829047061</v>
      </c>
      <c r="FO90" s="2">
        <f t="shared" si="95"/>
        <v>0.45733736929787561</v>
      </c>
      <c r="FP90" s="2">
        <f t="shared" si="95"/>
        <v>0.48260766735503968</v>
      </c>
      <c r="FQ90" s="2">
        <f t="shared" si="95"/>
        <v>0.45504035933416898</v>
      </c>
      <c r="FR90" s="2">
        <f t="shared" si="95"/>
        <v>0.446667287094758</v>
      </c>
      <c r="FS90" s="2">
        <f t="shared" si="95"/>
        <v>0.42867142602645369</v>
      </c>
      <c r="FT90" s="2">
        <f t="shared" si="95"/>
        <v>0.53591178358645963</v>
      </c>
      <c r="FU90" s="2">
        <f t="shared" si="95"/>
        <v>0.63283262357099435</v>
      </c>
      <c r="FW90" s="2">
        <f t="shared" si="86"/>
        <v>7.1196502953295509E-9</v>
      </c>
      <c r="FX90" s="2">
        <f t="shared" si="86"/>
        <v>7.3736838905123522E-9</v>
      </c>
      <c r="FY90" s="2">
        <f t="shared" si="86"/>
        <v>1.1744515729664318E-8</v>
      </c>
      <c r="FZ90" s="2">
        <f t="shared" si="86"/>
        <v>1.0477377915128337E-8</v>
      </c>
      <c r="GA90" s="2">
        <f t="shared" si="86"/>
        <v>9.4876983170219097E-9</v>
      </c>
      <c r="GB90" s="2">
        <f t="shared" si="86"/>
        <v>1.0650941370083739E-8</v>
      </c>
      <c r="GC90" s="2">
        <f t="shared" si="86"/>
        <v>9.7909686925901853E-9</v>
      </c>
      <c r="GD90" s="2">
        <f t="shared" si="86"/>
        <v>1.0689820032747598E-8</v>
      </c>
      <c r="GE90" s="2">
        <f t="shared" si="86"/>
        <v>1.7609484595558627E-8</v>
      </c>
      <c r="GF90" s="2">
        <f t="shared" si="86"/>
        <v>2.6094420082158821E-8</v>
      </c>
      <c r="GG90" s="2">
        <f t="shared" si="86"/>
        <v>2.1301609443109794E-8</v>
      </c>
      <c r="GH90" s="2">
        <f t="shared" si="86"/>
        <v>2.3989255709907395E-8</v>
      </c>
      <c r="GI90" s="2">
        <f t="shared" si="86"/>
        <v>8.0850288842852931E-8</v>
      </c>
      <c r="GJ90" s="2">
        <f t="shared" si="86"/>
        <v>2.6968498926875006E-7</v>
      </c>
      <c r="GK90" s="2">
        <f t="shared" si="86"/>
        <v>6.6046626369293805E-7</v>
      </c>
      <c r="GM90" s="107">
        <f t="shared" si="87"/>
        <v>0.65006665953551246</v>
      </c>
      <c r="GN90" s="107">
        <f t="shared" si="87"/>
        <v>0.65255671433571516</v>
      </c>
      <c r="GO90" s="107">
        <f t="shared" si="87"/>
        <v>0.65276842009276015</v>
      </c>
      <c r="GP90" s="107">
        <f t="shared" si="87"/>
        <v>0.64775945070425522</v>
      </c>
      <c r="GQ90" s="107">
        <f t="shared" si="87"/>
        <v>0.65180475443932284</v>
      </c>
      <c r="GR90" s="107">
        <f t="shared" si="87"/>
        <v>0.6473573930898574</v>
      </c>
      <c r="GS90" s="107">
        <f t="shared" si="87"/>
        <v>0.648832600518645</v>
      </c>
      <c r="GT90" s="107">
        <f t="shared" si="87"/>
        <v>0.65083206442550778</v>
      </c>
      <c r="GU90" s="107">
        <f t="shared" si="87"/>
        <v>0.59388047886942485</v>
      </c>
      <c r="GV90" s="107">
        <f t="shared" si="87"/>
        <v>0.54297282841661831</v>
      </c>
      <c r="GW90" s="107">
        <f t="shared" si="87"/>
        <v>0.59732285019388542</v>
      </c>
      <c r="GX90" s="107">
        <f t="shared" si="87"/>
        <v>0.61050779817822076</v>
      </c>
      <c r="GY90" s="107">
        <f t="shared" si="87"/>
        <v>0.63961794001476235</v>
      </c>
      <c r="GZ90" s="107">
        <f t="shared" si="87"/>
        <v>0.38614933211963232</v>
      </c>
      <c r="HA90" s="107">
        <f t="shared" si="87"/>
        <v>8.8521932360505123E-2</v>
      </c>
      <c r="HC90" s="107">
        <f t="shared" si="76"/>
        <v>2.8114804180336883E-3</v>
      </c>
      <c r="HD90" s="107">
        <f t="shared" si="76"/>
        <v>1.262107347883939E-3</v>
      </c>
      <c r="HE90" s="107">
        <f t="shared" si="76"/>
        <v>1.4306565267308774E-3</v>
      </c>
      <c r="HF90" s="107">
        <f t="shared" si="76"/>
        <v>1.3322758076142981E-3</v>
      </c>
      <c r="HG90" s="107">
        <f t="shared" si="91"/>
        <v>5.5654981144140348E-4</v>
      </c>
      <c r="HH90" s="107">
        <f t="shared" si="91"/>
        <v>5.0135687695601248E-4</v>
      </c>
      <c r="HI90" s="107">
        <f t="shared" si="91"/>
        <v>5.1341310165598463E-4</v>
      </c>
      <c r="HJ90" s="107">
        <f t="shared" si="91"/>
        <v>4.4299038180698022E-4</v>
      </c>
      <c r="HK90" s="107">
        <f t="shared" si="91"/>
        <v>8.4910702578956394E-4</v>
      </c>
      <c r="HL90" s="107">
        <f t="shared" si="91"/>
        <v>1.135564363008318E-3</v>
      </c>
      <c r="HM90" s="107">
        <f t="shared" si="91"/>
        <v>8.9339482489982926E-4</v>
      </c>
      <c r="HN90" s="107">
        <f t="shared" si="91"/>
        <v>8.4150913766464254E-4</v>
      </c>
      <c r="HO90" s="107">
        <f t="shared" si="91"/>
        <v>4.8265572104302766E-4</v>
      </c>
      <c r="HP90" s="107">
        <f t="shared" si="91"/>
        <v>2.1008997277161129E-3</v>
      </c>
      <c r="HQ90" s="107">
        <f t="shared" si="91"/>
        <v>2.3000755532052285E-3</v>
      </c>
      <c r="HS90" s="107">
        <f t="shared" si="88"/>
        <v>6.7298050937897392E-18</v>
      </c>
      <c r="HT90" s="107">
        <f t="shared" si="88"/>
        <v>6.1378534084657609E-21</v>
      </c>
      <c r="HU90" s="107">
        <f t="shared" si="88"/>
        <v>9.9240525255296279E-21</v>
      </c>
      <c r="HV90" s="107">
        <f t="shared" si="88"/>
        <v>2.0722120617030251E-21</v>
      </c>
      <c r="HW90" s="107">
        <f t="shared" si="88"/>
        <v>5.4142646723457209E-24</v>
      </c>
      <c r="HX90" s="107">
        <f t="shared" si="88"/>
        <v>2.2951886004813129E-25</v>
      </c>
      <c r="HY90" s="107">
        <f t="shared" si="88"/>
        <v>3.1097248452416521E-25</v>
      </c>
      <c r="HZ90" s="107">
        <f t="shared" si="88"/>
        <v>7.977599626271546E-26</v>
      </c>
      <c r="IA90" s="107">
        <f t="shared" si="88"/>
        <v>5.8867116059913504E-25</v>
      </c>
      <c r="IB90" s="107">
        <f t="shared" si="88"/>
        <v>2.4850329329868017E-24</v>
      </c>
      <c r="IC90" s="107">
        <f t="shared" si="88"/>
        <v>2.1256886771367273E-24</v>
      </c>
      <c r="ID90" s="107">
        <f t="shared" si="88"/>
        <v>3.1178271449664815E-24</v>
      </c>
      <c r="IE90" s="107">
        <f t="shared" si="88"/>
        <v>1.384178499602656E-25</v>
      </c>
      <c r="IF90" s="107">
        <f t="shared" si="88"/>
        <v>9.1548303626187312E-23</v>
      </c>
      <c r="IG90" s="107">
        <f t="shared" si="88"/>
        <v>5.2440089664283975E-15</v>
      </c>
      <c r="II90" s="107">
        <f t="shared" si="89"/>
        <v>1.172912660304442E-56</v>
      </c>
      <c r="IJ90" s="107">
        <f t="shared" si="89"/>
        <v>8.2603488305658435E-67</v>
      </c>
      <c r="IK90" s="107">
        <f t="shared" si="89"/>
        <v>2.909893471932281E-66</v>
      </c>
      <c r="IL90" s="107">
        <f t="shared" si="89"/>
        <v>7.4979938520445196E-69</v>
      </c>
      <c r="IM90" s="107">
        <f t="shared" si="89"/>
        <v>1.8213442161654275E-77</v>
      </c>
      <c r="IN90" s="107">
        <f t="shared" si="89"/>
        <v>4.9345622740703095E-83</v>
      </c>
      <c r="IO90" s="107">
        <f t="shared" si="89"/>
        <v>1.2333747595484852E-82</v>
      </c>
      <c r="IP90" s="107">
        <f t="shared" si="89"/>
        <v>5.0451278868448787E-85</v>
      </c>
      <c r="IQ90" s="107">
        <f t="shared" si="89"/>
        <v>2.1997152003526564E-83</v>
      </c>
      <c r="IR90" s="107">
        <f t="shared" si="89"/>
        <v>3.044071091560134E-81</v>
      </c>
      <c r="IS90" s="107">
        <f t="shared" si="89"/>
        <v>1.3134640993969771E-80</v>
      </c>
      <c r="IT90" s="107">
        <f t="shared" si="89"/>
        <v>2.0072835944964842E-79</v>
      </c>
      <c r="IU90" s="107">
        <f t="shared" si="89"/>
        <v>2.3397276464605621E-83</v>
      </c>
      <c r="IV90" s="107">
        <f t="shared" si="89"/>
        <v>4.6829683688042814E-76</v>
      </c>
      <c r="IW90" s="107">
        <f t="shared" si="89"/>
        <v>1.24503074901525E-43</v>
      </c>
      <c r="IY90" s="107">
        <f t="shared" si="90"/>
        <v>0.65287813995354615</v>
      </c>
      <c r="IZ90" s="107">
        <f t="shared" si="90"/>
        <v>0.65381882168359906</v>
      </c>
      <c r="JA90" s="107">
        <f t="shared" si="90"/>
        <v>0.65419907661949106</v>
      </c>
      <c r="JB90" s="107">
        <f t="shared" si="90"/>
        <v>0.64909172651186953</v>
      </c>
      <c r="JC90" s="107">
        <f t="shared" si="90"/>
        <v>0.65236130425076422</v>
      </c>
      <c r="JD90" s="107">
        <f t="shared" si="90"/>
        <v>0.64785874996681336</v>
      </c>
      <c r="JE90" s="107">
        <f t="shared" si="90"/>
        <v>0.64934601362030098</v>
      </c>
      <c r="JF90" s="107">
        <f t="shared" si="90"/>
        <v>0.65127505480731473</v>
      </c>
      <c r="JG90" s="107">
        <f t="shared" si="90"/>
        <v>0.59472958589521441</v>
      </c>
      <c r="JH90" s="107">
        <f t="shared" si="90"/>
        <v>0.54410839277962664</v>
      </c>
      <c r="JI90" s="107">
        <f t="shared" si="90"/>
        <v>0.59821624501878523</v>
      </c>
      <c r="JJ90" s="107">
        <f t="shared" si="90"/>
        <v>0.61134930731588544</v>
      </c>
      <c r="JK90" s="107">
        <f t="shared" si="90"/>
        <v>0.64010059573580536</v>
      </c>
      <c r="JL90" s="107">
        <f t="shared" si="90"/>
        <v>0.38825023184734841</v>
      </c>
      <c r="JM90" s="107">
        <f t="shared" si="90"/>
        <v>9.0822007913715599E-2</v>
      </c>
    </row>
    <row r="91" spans="2:273" x14ac:dyDescent="0.25">
      <c r="B91" s="2">
        <v>63</v>
      </c>
      <c r="C91" s="37">
        <v>204.17699999999999</v>
      </c>
      <c r="D91" s="37">
        <v>204.452</v>
      </c>
      <c r="E91" s="37">
        <v>202.3</v>
      </c>
      <c r="F91" s="37">
        <v>194.06700000000001</v>
      </c>
      <c r="G91" s="37">
        <v>206.15</v>
      </c>
      <c r="H91" s="37">
        <v>192.458</v>
      </c>
      <c r="I91" s="37">
        <v>194</v>
      </c>
      <c r="J91" s="37">
        <v>191.50800000000001</v>
      </c>
      <c r="K91" s="37">
        <v>166.441</v>
      </c>
      <c r="L91" s="37">
        <v>148.28800000000001</v>
      </c>
      <c r="M91" s="37">
        <v>170.52500000000001</v>
      </c>
      <c r="N91" s="37">
        <v>175.119</v>
      </c>
      <c r="O91" s="37">
        <v>191.81700000000001</v>
      </c>
      <c r="P91" s="37">
        <v>102.1</v>
      </c>
      <c r="Q91" s="37">
        <v>62.982999999999997</v>
      </c>
      <c r="S91" s="4">
        <f t="shared" si="8"/>
        <v>209.59154821917119</v>
      </c>
      <c r="T91" s="4">
        <f t="shared" si="9"/>
        <v>207.62217637056582</v>
      </c>
      <c r="U91" s="4">
        <f t="shared" si="10"/>
        <v>203.46292922999623</v>
      </c>
      <c r="V91" s="4">
        <f t="shared" si="11"/>
        <v>193.39091439527795</v>
      </c>
      <c r="W91" s="4">
        <f t="shared" si="12"/>
        <v>209.86587174210851</v>
      </c>
      <c r="X91" s="4">
        <f t="shared" si="13"/>
        <v>190.58889251336933</v>
      </c>
      <c r="Y91" s="4">
        <f t="shared" si="14"/>
        <v>192.81860276115304</v>
      </c>
      <c r="Z91" s="4">
        <f t="shared" si="15"/>
        <v>190.11146666711136</v>
      </c>
      <c r="AA91" s="4">
        <f t="shared" si="16"/>
        <v>157.02115761915377</v>
      </c>
      <c r="AB91" s="4">
        <f t="shared" si="17"/>
        <v>138.28133626642796</v>
      </c>
      <c r="AC91" s="4">
        <f t="shared" si="18"/>
        <v>159.52222960087809</v>
      </c>
      <c r="AD91" s="4">
        <f t="shared" si="19"/>
        <v>164.24017707167079</v>
      </c>
      <c r="AE91" s="4">
        <f t="shared" si="20"/>
        <v>181.23705586087277</v>
      </c>
      <c r="AF91" s="4">
        <f t="shared" si="21"/>
        <v>107.79852398954961</v>
      </c>
      <c r="AG91" s="4">
        <f t="shared" si="21"/>
        <v>69.035973517919444</v>
      </c>
      <c r="AI91" s="4">
        <f t="shared" si="22"/>
        <v>-5.4145482191711949</v>
      </c>
      <c r="AJ91" s="4">
        <f t="shared" si="23"/>
        <v>-3.1701763705658266</v>
      </c>
      <c r="AK91" s="4">
        <f t="shared" si="24"/>
        <v>-1.1629292299962231</v>
      </c>
      <c r="AL91" s="4">
        <f t="shared" si="25"/>
        <v>0.67608560472206136</v>
      </c>
      <c r="AM91" s="4">
        <f t="shared" si="26"/>
        <v>-3.7158717421085043</v>
      </c>
      <c r="AN91" s="4">
        <f t="shared" si="27"/>
        <v>1.8691074866306678</v>
      </c>
      <c r="AO91" s="4">
        <f t="shared" si="28"/>
        <v>1.1813972388469551</v>
      </c>
      <c r="AP91" s="4">
        <f t="shared" si="29"/>
        <v>1.3965333328886516</v>
      </c>
      <c r="AQ91" s="4">
        <f t="shared" si="30"/>
        <v>9.4198423808462337</v>
      </c>
      <c r="AR91" s="4">
        <f t="shared" si="31"/>
        <v>10.006663733572054</v>
      </c>
      <c r="AS91" s="4">
        <f t="shared" si="32"/>
        <v>11.002770399121914</v>
      </c>
      <c r="AT91" s="4">
        <f t="shared" si="33"/>
        <v>10.878822928329214</v>
      </c>
      <c r="AU91" s="4">
        <f t="shared" si="34"/>
        <v>10.579944139127235</v>
      </c>
      <c r="AV91" s="4">
        <f t="shared" si="81"/>
        <v>-5.6985239895496136</v>
      </c>
      <c r="AW91" s="4">
        <f t="shared" si="81"/>
        <v>-6.0529735179194475</v>
      </c>
      <c r="AY91" s="2">
        <f t="shared" si="82"/>
        <v>61.556260459057079</v>
      </c>
      <c r="AZ91" s="2">
        <f t="shared" si="82"/>
        <v>66.097623785084409</v>
      </c>
      <c r="BA91" s="2">
        <f t="shared" si="82"/>
        <v>67.341493772655113</v>
      </c>
      <c r="BB91" s="2">
        <f t="shared" si="82"/>
        <v>67.694199283950411</v>
      </c>
      <c r="BC91" s="2">
        <f t="shared" si="82"/>
        <v>68.969361885327146</v>
      </c>
      <c r="BD91" s="2">
        <f t="shared" si="82"/>
        <v>69.375413552736703</v>
      </c>
      <c r="BE91" s="2">
        <f t="shared" si="82"/>
        <v>69.598543871395293</v>
      </c>
      <c r="BF91" s="2">
        <f t="shared" si="82"/>
        <v>70.260966690555676</v>
      </c>
      <c r="BG91" s="2">
        <f t="shared" si="82"/>
        <v>70.462564659475348</v>
      </c>
      <c r="BH91" s="2">
        <f t="shared" si="82"/>
        <v>69.478456461808463</v>
      </c>
      <c r="BI91" s="2">
        <f t="shared" si="82"/>
        <v>69.692020600765019</v>
      </c>
      <c r="BJ91" s="2">
        <f t="shared" si="82"/>
        <v>69.606150021150967</v>
      </c>
      <c r="BK91" s="2">
        <f t="shared" si="82"/>
        <v>69.799187411015183</v>
      </c>
      <c r="BL91" s="2">
        <f t="shared" si="82"/>
        <v>70.463376333081214</v>
      </c>
      <c r="BM91" s="2">
        <f t="shared" si="82"/>
        <v>64.379065331518774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64.942247503373821</v>
      </c>
      <c r="DL91" s="2">
        <f t="shared" si="92"/>
        <v>70.725816828974729</v>
      </c>
      <c r="DM91" s="2">
        <f t="shared" si="92"/>
        <v>72.583882481671949</v>
      </c>
      <c r="DN91" s="2">
        <f t="shared" si="92"/>
        <v>72.850191705875929</v>
      </c>
      <c r="DO91" s="2">
        <f t="shared" si="92"/>
        <v>72.944785714285715</v>
      </c>
      <c r="DP91" s="2">
        <f t="shared" si="92"/>
        <v>73.749847211611922</v>
      </c>
      <c r="DQ91" s="2">
        <f t="shared" si="92"/>
        <v>74.098905882352909</v>
      </c>
      <c r="DR91" s="2">
        <f t="shared" si="92"/>
        <v>74.710102368220006</v>
      </c>
      <c r="DS91" s="2">
        <f t="shared" si="92"/>
        <v>75.249898841354707</v>
      </c>
      <c r="DT91" s="2">
        <f t="shared" si="92"/>
        <v>73.591987299465245</v>
      </c>
      <c r="DU91" s="2">
        <f t="shared" si="92"/>
        <v>75.013937165775417</v>
      </c>
      <c r="DV91" s="2">
        <f t="shared" si="92"/>
        <v>74.852486408199638</v>
      </c>
      <c r="DW91" s="2">
        <f t="shared" si="92"/>
        <v>74.913596702317292</v>
      </c>
      <c r="DX91" s="2">
        <f t="shared" si="92"/>
        <v>76.618008923208919</v>
      </c>
      <c r="DY91" s="2">
        <f t="shared" si="92"/>
        <v>69.829034705228025</v>
      </c>
      <c r="EA91" s="2">
        <f t="shared" si="96"/>
        <v>56.368948142414858</v>
      </c>
      <c r="EB91" s="2">
        <f t="shared" si="93"/>
        <v>59.697717314736551</v>
      </c>
      <c r="EC91" s="2">
        <f t="shared" si="93"/>
        <v>60.509643740086418</v>
      </c>
      <c r="ED91" s="2">
        <f t="shared" si="93"/>
        <v>61.508083109992889</v>
      </c>
      <c r="EE91" s="2">
        <f t="shared" si="93"/>
        <v>63.632645490196083</v>
      </c>
      <c r="EF91" s="2">
        <f t="shared" si="93"/>
        <v>64.339420893934005</v>
      </c>
      <c r="EG91" s="2">
        <f t="shared" si="93"/>
        <v>64.338214299698507</v>
      </c>
      <c r="EH91" s="2">
        <f t="shared" si="93"/>
        <v>64.988348251610688</v>
      </c>
      <c r="EI91" s="2">
        <f t="shared" si="93"/>
        <v>65.950378923300747</v>
      </c>
      <c r="EJ91" s="2">
        <f t="shared" si="93"/>
        <v>65.975453338367629</v>
      </c>
      <c r="EK91" s="2">
        <f t="shared" si="93"/>
        <v>64.629317251980609</v>
      </c>
      <c r="EL91" s="2">
        <f t="shared" si="93"/>
        <v>64.443670634413508</v>
      </c>
      <c r="EM91" s="2">
        <f t="shared" si="93"/>
        <v>64.270172098056349</v>
      </c>
      <c r="EN91" s="2">
        <f t="shared" si="93"/>
        <v>66.064152668467841</v>
      </c>
      <c r="EO91" s="2">
        <f t="shared" si="93"/>
        <v>61.730282663061857</v>
      </c>
      <c r="EQ91" s="2">
        <f t="shared" si="94"/>
        <v>56.843361202349982</v>
      </c>
      <c r="ER91" s="2">
        <f t="shared" si="94"/>
        <v>59.496482708025198</v>
      </c>
      <c r="ES91" s="2">
        <f t="shared" si="94"/>
        <v>60.046894801151986</v>
      </c>
      <c r="ET91" s="2">
        <f t="shared" si="94"/>
        <v>61.379884567763</v>
      </c>
      <c r="EU91" s="2">
        <f t="shared" si="94"/>
        <v>62.434280495293493</v>
      </c>
      <c r="EV91" s="2">
        <f t="shared" si="94"/>
        <v>63.096472742802987</v>
      </c>
      <c r="EW91" s="2">
        <f t="shared" si="94"/>
        <v>64.301376469718022</v>
      </c>
      <c r="EX91" s="2">
        <f t="shared" si="94"/>
        <v>65.010204974491813</v>
      </c>
      <c r="EY91" s="2">
        <f t="shared" si="94"/>
        <v>65.248421157337532</v>
      </c>
      <c r="EZ91" s="2">
        <f t="shared" si="94"/>
        <v>65.451220804048361</v>
      </c>
      <c r="FA91" s="2">
        <f t="shared" si="94"/>
        <v>63.882645176296748</v>
      </c>
      <c r="FB91" s="2">
        <f t="shared" si="94"/>
        <v>63.97796490056308</v>
      </c>
      <c r="FC91" s="2">
        <f t="shared" si="94"/>
        <v>63.89411139316914</v>
      </c>
      <c r="FD91" s="2">
        <f t="shared" si="94"/>
        <v>66.225622622794262</v>
      </c>
      <c r="FE91" s="2">
        <f t="shared" si="94"/>
        <v>62.326943164491524</v>
      </c>
      <c r="FG91" s="2">
        <f t="shared" si="95"/>
        <v>0.39494562198399941</v>
      </c>
      <c r="FH91" s="2">
        <f t="shared" si="95"/>
        <v>0.41967276737455206</v>
      </c>
      <c r="FI91" s="2">
        <f t="shared" si="95"/>
        <v>0.43417964596967079</v>
      </c>
      <c r="FJ91" s="2">
        <f t="shared" si="95"/>
        <v>0.45458852528585997</v>
      </c>
      <c r="FK91" s="2">
        <f t="shared" si="95"/>
        <v>0.42690764088376626</v>
      </c>
      <c r="FL91" s="2">
        <f t="shared" si="95"/>
        <v>0.46484967785054321</v>
      </c>
      <c r="FM91" s="2">
        <f t="shared" si="95"/>
        <v>0.46106999410790545</v>
      </c>
      <c r="FN91" s="2">
        <f t="shared" si="95"/>
        <v>0.45764741882920545</v>
      </c>
      <c r="FO91" s="2">
        <f t="shared" si="95"/>
        <v>0.51479368919072643</v>
      </c>
      <c r="FP91" s="2">
        <f t="shared" si="95"/>
        <v>0.54007910178640706</v>
      </c>
      <c r="FQ91" s="2">
        <f t="shared" si="95"/>
        <v>0.51248062896526669</v>
      </c>
      <c r="FR91" s="2">
        <f t="shared" si="95"/>
        <v>0.50402817063940919</v>
      </c>
      <c r="FS91" s="2">
        <f t="shared" si="95"/>
        <v>0.48052289972255668</v>
      </c>
      <c r="FT91" s="2">
        <f t="shared" si="95"/>
        <v>0.58316434242887238</v>
      </c>
      <c r="FU91" s="2">
        <f t="shared" si="95"/>
        <v>0.67293946224929457</v>
      </c>
      <c r="FW91" s="2">
        <f t="shared" si="86"/>
        <v>8.963108663355092E-9</v>
      </c>
      <c r="FX91" s="2">
        <f t="shared" si="86"/>
        <v>9.2829180105800088E-9</v>
      </c>
      <c r="FY91" s="2">
        <f t="shared" si="86"/>
        <v>1.4785469256328787E-8</v>
      </c>
      <c r="FZ91" s="2">
        <f t="shared" si="86"/>
        <v>1.3190237270542832E-8</v>
      </c>
      <c r="GA91" s="2">
        <f t="shared" si="86"/>
        <v>1.194430448139317E-8</v>
      </c>
      <c r="GB91" s="2">
        <f t="shared" si="86"/>
        <v>1.3408740713349575E-8</v>
      </c>
      <c r="GC91" s="2">
        <f t="shared" si="86"/>
        <v>1.2326099261934658E-8</v>
      </c>
      <c r="GD91" s="2">
        <f t="shared" si="86"/>
        <v>1.3457686049483221E-8</v>
      </c>
      <c r="GE91" s="2">
        <f t="shared" si="86"/>
        <v>2.2169027544866037E-8</v>
      </c>
      <c r="GF91" s="2">
        <f t="shared" si="86"/>
        <v>3.2850928325504185E-8</v>
      </c>
      <c r="GG91" s="2">
        <f t="shared" si="86"/>
        <v>2.6817137292134916E-8</v>
      </c>
      <c r="GH91" s="2">
        <f t="shared" si="86"/>
        <v>3.0200683435641348E-8</v>
      </c>
      <c r="GI91" s="2">
        <f t="shared" si="86"/>
        <v>9.9676013106387133E-8</v>
      </c>
      <c r="GJ91" s="2">
        <f t="shared" si="86"/>
        <v>3.2673080497741288E-7</v>
      </c>
      <c r="GK91" s="2">
        <f t="shared" si="86"/>
        <v>7.8844909732900692E-7</v>
      </c>
      <c r="GM91" s="107">
        <f t="shared" si="87"/>
        <v>0.64318677487050724</v>
      </c>
      <c r="GN91" s="107">
        <f t="shared" si="87"/>
        <v>0.63061661998928631</v>
      </c>
      <c r="GO91" s="107">
        <f t="shared" si="87"/>
        <v>0.61674199043357891</v>
      </c>
      <c r="GP91" s="107">
        <f t="shared" si="87"/>
        <v>0.58920136788629907</v>
      </c>
      <c r="GQ91" s="107">
        <f t="shared" si="87"/>
        <v>0.63014666464667346</v>
      </c>
      <c r="GR91" s="107">
        <f t="shared" si="87"/>
        <v>0.57812370871302599</v>
      </c>
      <c r="GS91" s="107">
        <f t="shared" si="87"/>
        <v>0.58460695774933225</v>
      </c>
      <c r="GT91" s="107">
        <f t="shared" si="87"/>
        <v>0.59204394869855281</v>
      </c>
      <c r="GU91" s="107">
        <f t="shared" si="87"/>
        <v>0.46015078736599996</v>
      </c>
      <c r="GV91" s="107">
        <f t="shared" si="87"/>
        <v>0.38609855911572016</v>
      </c>
      <c r="GW91" s="107">
        <f t="shared" si="87"/>
        <v>0.4667868408182772</v>
      </c>
      <c r="GX91" s="107">
        <f t="shared" si="87"/>
        <v>0.48951465239435449</v>
      </c>
      <c r="GY91" s="107">
        <f t="shared" si="87"/>
        <v>0.5514068566253727</v>
      </c>
      <c r="GZ91" s="107">
        <f t="shared" si="87"/>
        <v>0.23291858078558622</v>
      </c>
      <c r="HA91" s="107">
        <f t="shared" si="87"/>
        <v>3.2602173656627001E-2</v>
      </c>
      <c r="HC91" s="107">
        <f t="shared" si="76"/>
        <v>4.3408602905391945E-3</v>
      </c>
      <c r="HD91" s="107">
        <f t="shared" si="76"/>
        <v>2.0922268177088299E-3</v>
      </c>
      <c r="HE91" s="107">
        <f t="shared" si="76"/>
        <v>2.3844836443409991E-3</v>
      </c>
      <c r="HF91" s="107">
        <f t="shared" si="76"/>
        <v>2.2421808422131489E-3</v>
      </c>
      <c r="HG91" s="107">
        <f t="shared" si="91"/>
        <v>1.0001555212898507E-3</v>
      </c>
      <c r="HH91" s="107">
        <f t="shared" si="91"/>
        <v>9.2741663501349862E-4</v>
      </c>
      <c r="HI91" s="107">
        <f t="shared" si="91"/>
        <v>9.4477387657843841E-4</v>
      </c>
      <c r="HJ91" s="107">
        <f t="shared" si="91"/>
        <v>8.2996540960911832E-4</v>
      </c>
      <c r="HK91" s="107">
        <f t="shared" si="91"/>
        <v>1.5626388901318375E-3</v>
      </c>
      <c r="HL91" s="107">
        <f t="shared" si="91"/>
        <v>2.0731343696026123E-3</v>
      </c>
      <c r="HM91" s="107">
        <f t="shared" si="91"/>
        <v>1.6339603031323257E-3</v>
      </c>
      <c r="HN91" s="107">
        <f t="shared" si="91"/>
        <v>1.5424506240906181E-3</v>
      </c>
      <c r="HO91" s="107">
        <f t="shared" si="91"/>
        <v>9.0728052590502027E-4</v>
      </c>
      <c r="HP91" s="107">
        <f t="shared" si="91"/>
        <v>3.5821229520003376E-3</v>
      </c>
      <c r="HQ91" s="107">
        <f t="shared" si="91"/>
        <v>4.1986730433832293E-3</v>
      </c>
      <c r="HS91" s="107">
        <f t="shared" si="88"/>
        <v>2.5747635123052844E-17</v>
      </c>
      <c r="HT91" s="107">
        <f t="shared" si="88"/>
        <v>3.0118628437099719E-20</v>
      </c>
      <c r="HU91" s="107">
        <f t="shared" si="88"/>
        <v>4.9915159156322054E-20</v>
      </c>
      <c r="HV91" s="107">
        <f t="shared" si="88"/>
        <v>1.0958954194831975E-20</v>
      </c>
      <c r="HW91" s="107">
        <f t="shared" si="88"/>
        <v>3.5092179771684019E-23</v>
      </c>
      <c r="HX91" s="107">
        <f t="shared" si="88"/>
        <v>1.7067071268134624E-24</v>
      </c>
      <c r="HY91" s="107">
        <f t="shared" si="88"/>
        <v>2.2679058825904488E-24</v>
      </c>
      <c r="HZ91" s="107">
        <f t="shared" si="88"/>
        <v>6.1990567339565831E-25</v>
      </c>
      <c r="IA91" s="107">
        <f t="shared" si="88"/>
        <v>4.5680797853116281E-24</v>
      </c>
      <c r="IB91" s="107">
        <f t="shared" si="88"/>
        <v>1.9103621137702212E-23</v>
      </c>
      <c r="IC91" s="107">
        <f t="shared" si="88"/>
        <v>1.5886125386675685E-23</v>
      </c>
      <c r="ID91" s="107">
        <f t="shared" si="88"/>
        <v>2.3093478047668118E-23</v>
      </c>
      <c r="IE91" s="107">
        <f t="shared" si="88"/>
        <v>1.0896860651410473E-24</v>
      </c>
      <c r="IF91" s="107">
        <f t="shared" si="88"/>
        <v>5.7198163232479291E-22</v>
      </c>
      <c r="IG91" s="107">
        <f t="shared" si="88"/>
        <v>1.6436471007541064E-14</v>
      </c>
      <c r="II91" s="107">
        <f t="shared" si="89"/>
        <v>2.5549970008469164E-55</v>
      </c>
      <c r="IJ91" s="107">
        <f t="shared" si="89"/>
        <v>3.1979117059868015E-65</v>
      </c>
      <c r="IK91" s="107">
        <f t="shared" si="89"/>
        <v>1.197586772976409E-64</v>
      </c>
      <c r="IL91" s="107">
        <f t="shared" si="89"/>
        <v>3.4968510990246112E-67</v>
      </c>
      <c r="IM91" s="107">
        <f t="shared" si="89"/>
        <v>1.3582708742888914E-75</v>
      </c>
      <c r="IN91" s="107">
        <f t="shared" si="89"/>
        <v>5.1995600169640116E-81</v>
      </c>
      <c r="IO91" s="107">
        <f t="shared" si="89"/>
        <v>1.2439139879784208E-80</v>
      </c>
      <c r="IP91" s="107">
        <f t="shared" si="89"/>
        <v>5.9632955106597031E-83</v>
      </c>
      <c r="IQ91" s="107">
        <f t="shared" si="89"/>
        <v>2.6955301694936126E-81</v>
      </c>
      <c r="IR91" s="107">
        <f t="shared" si="89"/>
        <v>3.6518323779644357E-79</v>
      </c>
      <c r="IS91" s="107">
        <f t="shared" si="89"/>
        <v>1.4366260860164957E-78</v>
      </c>
      <c r="IT91" s="107">
        <f t="shared" si="89"/>
        <v>2.1108594039170435E-77</v>
      </c>
      <c r="IU91" s="107">
        <f t="shared" si="89"/>
        <v>2.7808866466634721E-81</v>
      </c>
      <c r="IV91" s="107">
        <f t="shared" si="89"/>
        <v>3.4728208361598516E-74</v>
      </c>
      <c r="IW91" s="107">
        <f t="shared" si="89"/>
        <v>1.3528565783628177E-42</v>
      </c>
      <c r="IY91" s="107">
        <f t="shared" si="90"/>
        <v>0.64752763516104639</v>
      </c>
      <c r="IZ91" s="107">
        <f t="shared" si="90"/>
        <v>0.63270884680699513</v>
      </c>
      <c r="JA91" s="107">
        <f t="shared" si="90"/>
        <v>0.61912647407791987</v>
      </c>
      <c r="JB91" s="107">
        <f t="shared" si="90"/>
        <v>0.59144354872851224</v>
      </c>
      <c r="JC91" s="107">
        <f t="shared" si="90"/>
        <v>0.63114682016796331</v>
      </c>
      <c r="JD91" s="107">
        <f t="shared" si="90"/>
        <v>0.57905112534803949</v>
      </c>
      <c r="JE91" s="107">
        <f t="shared" si="90"/>
        <v>0.58555173162591068</v>
      </c>
      <c r="JF91" s="107">
        <f t="shared" si="90"/>
        <v>0.59287391410816193</v>
      </c>
      <c r="JG91" s="107">
        <f t="shared" si="90"/>
        <v>0.46171342625613182</v>
      </c>
      <c r="JH91" s="107">
        <f t="shared" si="90"/>
        <v>0.38817169348532277</v>
      </c>
      <c r="JI91" s="107">
        <f t="shared" si="90"/>
        <v>0.46842080112140955</v>
      </c>
      <c r="JJ91" s="107">
        <f t="shared" si="90"/>
        <v>0.49105710301844513</v>
      </c>
      <c r="JK91" s="107">
        <f t="shared" si="90"/>
        <v>0.55231413715127775</v>
      </c>
      <c r="JL91" s="107">
        <f t="shared" si="90"/>
        <v>0.23650070373758655</v>
      </c>
      <c r="JM91" s="107">
        <f t="shared" si="90"/>
        <v>3.6800846700026667E-2</v>
      </c>
    </row>
    <row r="92" spans="2:273" x14ac:dyDescent="0.25">
      <c r="B92" s="2">
        <v>64</v>
      </c>
      <c r="C92" s="37">
        <v>188.74199999999999</v>
      </c>
      <c r="D92" s="37">
        <v>182.21</v>
      </c>
      <c r="E92" s="37">
        <v>177.7</v>
      </c>
      <c r="F92" s="37">
        <v>166.667</v>
      </c>
      <c r="G92" s="37">
        <v>182.667</v>
      </c>
      <c r="H92" s="37">
        <v>160.983</v>
      </c>
      <c r="I92" s="37">
        <v>163.017</v>
      </c>
      <c r="J92" s="37">
        <v>161.08500000000001</v>
      </c>
      <c r="K92" s="37">
        <v>126.729</v>
      </c>
      <c r="L92" s="37">
        <v>102.57599999999999</v>
      </c>
      <c r="M92" s="37">
        <v>124.22</v>
      </c>
      <c r="N92" s="37">
        <v>128.57599999999999</v>
      </c>
      <c r="O92" s="37">
        <v>153.667</v>
      </c>
      <c r="P92" s="37">
        <v>75.483000000000004</v>
      </c>
      <c r="Q92" s="37">
        <v>63.2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186.31179173810202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178.29971546358328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171.57490140446637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159.05221435315465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177.10756509114842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151.88708762329861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154.65547572480972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153.25517236691582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119.70036134833745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105.25743924688032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121.47442094553475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125.78537732436172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141.59728627726952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88.495699874599453</v>
      </c>
      <c r="AG92" s="4">
        <f t="shared" si="110"/>
        <v>67.825382697047644</v>
      </c>
      <c r="AI92" s="4">
        <f t="shared" ref="AI92:AI155" si="111">IF(OR($B92 &lt; C$231, $B92 &gt; C$234), 0, C92-S92)</f>
        <v>2.4302082618979739</v>
      </c>
      <c r="AJ92" s="4">
        <f t="shared" ref="AJ92:AJ155" si="112">IF(OR($B92 &lt; D$231, $B92 &gt; D$234), 0, D92-T92)</f>
        <v>3.9102845364167251</v>
      </c>
      <c r="AK92" s="4">
        <f t="shared" ref="AK92:AK155" si="113">IF(OR($B92 &lt; E$231, $B92 &gt; E$234), 0, E92-U92)</f>
        <v>6.1250985955336148</v>
      </c>
      <c r="AL92" s="4">
        <f t="shared" ref="AL92:AL155" si="114">IF(OR($B92 &lt; F$231, $B92 &gt; F$234), 0, F92-V92)</f>
        <v>7.6147856468453483</v>
      </c>
      <c r="AM92" s="4">
        <f t="shared" ref="AM92:AM155" si="115">IF(OR($B92 &lt; G$231, $B92 &gt; G$234), 0, G92-W92)</f>
        <v>5.5594349088515855</v>
      </c>
      <c r="AN92" s="4">
        <f t="shared" ref="AN92:AN155" si="116">IF(OR($B92 &lt; H$231, $B92 &gt; H$234), 0, H92-X92)</f>
        <v>9.0959123767013921</v>
      </c>
      <c r="AO92" s="4">
        <f t="shared" ref="AO92:AO155" si="117">IF(OR($B92 &lt; I$231, $B92 &gt; I$234), 0, I92-Y92)</f>
        <v>8.361524275190277</v>
      </c>
      <c r="AP92" s="4">
        <f t="shared" ref="AP92:AP155" si="118">IF(OR($B92 &lt; J$231, $B92 &gt; J$234), 0, J92-Z92)</f>
        <v>7.8298276330841929</v>
      </c>
      <c r="AQ92" s="4">
        <f t="shared" ref="AQ92:AQ155" si="119">IF(OR($B92 &lt; K$231, $B92 &gt; K$234), 0, K92-AA92)</f>
        <v>7.028638651662547</v>
      </c>
      <c r="AR92" s="4">
        <f t="shared" ref="AR92:AR155" si="120">IF(OR($B92 &lt; L$231, $B92 &gt; L$234), 0, L92-AB92)</f>
        <v>-2.6814392468803305</v>
      </c>
      <c r="AS92" s="4">
        <f t="shared" ref="AS92:AS155" si="121">IF(OR($B92 &lt; M$231, $B92 &gt; M$234), 0, M92-AC92)</f>
        <v>2.745579054465253</v>
      </c>
      <c r="AT92" s="4">
        <f t="shared" ref="AT92:AT155" si="122">IF(OR($B92 &lt; N$231, $B92 &gt; N$234), 0, N92-AD92)</f>
        <v>2.790622675638275</v>
      </c>
      <c r="AU92" s="4">
        <f t="shared" ref="AU92:AU155" si="123">IF(OR($B92 &lt; O$231, $B92 &gt; O$234), 0, O92-AE92)</f>
        <v>12.069713722730484</v>
      </c>
      <c r="AV92" s="4">
        <f t="shared" ref="AV92:AW107" si="124">IF(OR($B92 &lt; P$231, $B92 &gt; P$234), 0, P92-AF92)</f>
        <v>-13.012699874599448</v>
      </c>
      <c r="AW92" s="4">
        <f t="shared" si="124"/>
        <v>-4.625382697047641</v>
      </c>
      <c r="AY92" s="2">
        <f t="shared" si="82"/>
        <v>61.06404653563181</v>
      </c>
      <c r="AZ92" s="2">
        <f t="shared" si="82"/>
        <v>65.461990043568434</v>
      </c>
      <c r="BA92" s="2">
        <f t="shared" si="82"/>
        <v>66.641737991373617</v>
      </c>
      <c r="BB92" s="2">
        <f t="shared" si="82"/>
        <v>67.028746419133213</v>
      </c>
      <c r="BC92" s="2">
        <f t="shared" si="82"/>
        <v>68.431394937663114</v>
      </c>
      <c r="BD92" s="2">
        <f t="shared" si="82"/>
        <v>68.809759550918855</v>
      </c>
      <c r="BE92" s="2">
        <f t="shared" si="82"/>
        <v>69.013841982471007</v>
      </c>
      <c r="BF92" s="2">
        <f t="shared" si="82"/>
        <v>69.674057258137694</v>
      </c>
      <c r="BG92" s="2">
        <f t="shared" si="82"/>
        <v>69.873628381910464</v>
      </c>
      <c r="BH92" s="2">
        <f t="shared" si="82"/>
        <v>68.968035956021666</v>
      </c>
      <c r="BI92" s="2">
        <f t="shared" si="82"/>
        <v>69.053910109014552</v>
      </c>
      <c r="BJ92" s="2">
        <f t="shared" si="82"/>
        <v>68.978188463046067</v>
      </c>
      <c r="BK92" s="2">
        <f t="shared" si="82"/>
        <v>69.22062014105606</v>
      </c>
      <c r="BL92" s="2">
        <f t="shared" si="82"/>
        <v>69.942684277670594</v>
      </c>
      <c r="BM92" s="2">
        <f t="shared" si="82"/>
        <v>64.036419181708609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64.991324224021596</v>
      </c>
      <c r="DL92" s="2">
        <f t="shared" si="92"/>
        <v>70.823439763650299</v>
      </c>
      <c r="DM92" s="2">
        <f t="shared" si="92"/>
        <v>72.694316555421807</v>
      </c>
      <c r="DN92" s="2">
        <f t="shared" si="92"/>
        <v>72.960066965751182</v>
      </c>
      <c r="DO92" s="2">
        <f t="shared" si="92"/>
        <v>73.089523809523811</v>
      </c>
      <c r="DP92" s="2">
        <f t="shared" si="92"/>
        <v>73.892047058823536</v>
      </c>
      <c r="DQ92" s="2">
        <f t="shared" si="92"/>
        <v>74.219925210084</v>
      </c>
      <c r="DR92" s="2">
        <f t="shared" si="92"/>
        <v>74.827541176470589</v>
      </c>
      <c r="DS92" s="2">
        <f t="shared" si="92"/>
        <v>75.34932999108733</v>
      </c>
      <c r="DT92" s="2">
        <f t="shared" si="92"/>
        <v>73.656532419786103</v>
      </c>
      <c r="DU92" s="2">
        <f t="shared" si="92"/>
        <v>75.129177139037438</v>
      </c>
      <c r="DV92" s="2">
        <f t="shared" si="92"/>
        <v>74.991050245098023</v>
      </c>
      <c r="DW92" s="2">
        <f t="shared" si="92"/>
        <v>75.038426916221042</v>
      </c>
      <c r="DX92" s="2">
        <f t="shared" si="92"/>
        <v>76.764450235950221</v>
      </c>
      <c r="DY92" s="2">
        <f t="shared" si="92"/>
        <v>69.952820022246939</v>
      </c>
      <c r="EA92" s="2">
        <f t="shared" si="96"/>
        <v>56.284917956656344</v>
      </c>
      <c r="EB92" s="2">
        <f t="shared" si="93"/>
        <v>59.57295146520147</v>
      </c>
      <c r="EC92" s="2">
        <f t="shared" si="93"/>
        <v>60.376327353278995</v>
      </c>
      <c r="ED92" s="2">
        <f t="shared" si="93"/>
        <v>61.376030027894764</v>
      </c>
      <c r="EE92" s="2">
        <f t="shared" si="93"/>
        <v>63.464303137254902</v>
      </c>
      <c r="EF92" s="2">
        <f t="shared" si="93"/>
        <v>64.162226543100388</v>
      </c>
      <c r="EG92" s="2">
        <f t="shared" si="93"/>
        <v>64.180176279415804</v>
      </c>
      <c r="EH92" s="2">
        <f t="shared" si="93"/>
        <v>64.822830005409926</v>
      </c>
      <c r="EI92" s="2">
        <f t="shared" si="93"/>
        <v>65.774108501351051</v>
      </c>
      <c r="EJ92" s="2">
        <f t="shared" si="93"/>
        <v>65.796575073941227</v>
      </c>
      <c r="EK92" s="2">
        <f t="shared" si="93"/>
        <v>64.463200839541202</v>
      </c>
      <c r="EL92" s="2">
        <f t="shared" si="93"/>
        <v>64.278344737562762</v>
      </c>
      <c r="EM92" s="2">
        <f t="shared" si="93"/>
        <v>64.119065842593741</v>
      </c>
      <c r="EN92" s="2">
        <f t="shared" si="93"/>
        <v>65.91794831434278</v>
      </c>
      <c r="EO92" s="2">
        <f t="shared" si="93"/>
        <v>61.6276965190943</v>
      </c>
      <c r="EQ92" s="2">
        <f t="shared" si="94"/>
        <v>56.740024461550519</v>
      </c>
      <c r="ER92" s="2">
        <f t="shared" si="94"/>
        <v>59.371650763584405</v>
      </c>
      <c r="ES92" s="2">
        <f t="shared" si="94"/>
        <v>59.922493826115726</v>
      </c>
      <c r="ET92" s="2">
        <f t="shared" si="94"/>
        <v>61.246770872337819</v>
      </c>
      <c r="EU92" s="2">
        <f t="shared" si="94"/>
        <v>62.293267081692804</v>
      </c>
      <c r="EV92" s="2">
        <f t="shared" si="94"/>
        <v>62.949395696360583</v>
      </c>
      <c r="EW92" s="2">
        <f t="shared" si="94"/>
        <v>64.142126335260258</v>
      </c>
      <c r="EX92" s="2">
        <f t="shared" si="94"/>
        <v>64.842482894693489</v>
      </c>
      <c r="EY92" s="2">
        <f t="shared" si="94"/>
        <v>65.089578370845601</v>
      </c>
      <c r="EZ92" s="2">
        <f t="shared" si="94"/>
        <v>65.284328802361543</v>
      </c>
      <c r="FA92" s="2">
        <f t="shared" si="94"/>
        <v>63.735685710181023</v>
      </c>
      <c r="FB92" s="2">
        <f t="shared" si="94"/>
        <v>63.824577887157886</v>
      </c>
      <c r="FC92" s="2">
        <f t="shared" si="94"/>
        <v>63.752213936742109</v>
      </c>
      <c r="FD92" s="2">
        <f t="shared" si="94"/>
        <v>66.072307496846747</v>
      </c>
      <c r="FE92" s="2">
        <f t="shared" si="94"/>
        <v>62.19666552526165</v>
      </c>
      <c r="FG92" s="2">
        <f t="shared" si="95"/>
        <v>0.45107907590368346</v>
      </c>
      <c r="FH92" s="2">
        <f t="shared" si="95"/>
        <v>0.47655262380643226</v>
      </c>
      <c r="FI92" s="2">
        <f t="shared" si="95"/>
        <v>0.49136092395240316</v>
      </c>
      <c r="FJ92" s="2">
        <f t="shared" si="95"/>
        <v>0.51202534801042554</v>
      </c>
      <c r="FK92" s="2">
        <f t="shared" si="95"/>
        <v>0.48395034387858837</v>
      </c>
      <c r="FL92" s="2">
        <f t="shared" si="95"/>
        <v>0.52234134013248323</v>
      </c>
      <c r="FM92" s="2">
        <f t="shared" si="95"/>
        <v>0.51854715321810874</v>
      </c>
      <c r="FN92" s="2">
        <f t="shared" si="95"/>
        <v>0.51510571675199179</v>
      </c>
      <c r="FO92" s="2">
        <f t="shared" si="95"/>
        <v>0.57186161134148572</v>
      </c>
      <c r="FP92" s="2">
        <f t="shared" si="95"/>
        <v>0.59650405673741758</v>
      </c>
      <c r="FQ92" s="2">
        <f t="shared" si="95"/>
        <v>0.56959314692536356</v>
      </c>
      <c r="FR92" s="2">
        <f t="shared" si="95"/>
        <v>0.56128321277665483</v>
      </c>
      <c r="FS92" s="2">
        <f t="shared" si="95"/>
        <v>0.53279735790911953</v>
      </c>
      <c r="FT92" s="2">
        <f t="shared" si="95"/>
        <v>0.62893696683831002</v>
      </c>
      <c r="FU92" s="2">
        <f t="shared" si="95"/>
        <v>0.71066830105639445</v>
      </c>
      <c r="FW92" s="2">
        <f t="shared" si="86"/>
        <v>1.1283885238782831E-8</v>
      </c>
      <c r="FX92" s="2">
        <f t="shared" si="86"/>
        <v>1.1686501351031476E-8</v>
      </c>
      <c r="FY92" s="2">
        <f t="shared" si="86"/>
        <v>1.8613802900833919E-8</v>
      </c>
      <c r="FZ92" s="2">
        <f t="shared" si="86"/>
        <v>1.6605524830768247E-8</v>
      </c>
      <c r="GA92" s="2">
        <f t="shared" si="86"/>
        <v>1.5036988391328203E-8</v>
      </c>
      <c r="GB92" s="2">
        <f t="shared" si="86"/>
        <v>1.6880604365587712E-8</v>
      </c>
      <c r="GC92" s="2">
        <f t="shared" si="86"/>
        <v>1.5517639539621683E-8</v>
      </c>
      <c r="GD92" s="2">
        <f t="shared" si="86"/>
        <v>1.6942222892606465E-8</v>
      </c>
      <c r="GE92" s="2">
        <f t="shared" si="86"/>
        <v>2.7909151970794675E-8</v>
      </c>
      <c r="GF92" s="2">
        <f t="shared" si="86"/>
        <v>4.1356868118227081E-8</v>
      </c>
      <c r="GG92" s="2">
        <f t="shared" si="86"/>
        <v>3.3760775374219022E-8</v>
      </c>
      <c r="GH92" s="2">
        <f t="shared" si="86"/>
        <v>3.8020407533370929E-8</v>
      </c>
      <c r="GI92" s="2">
        <f t="shared" si="86"/>
        <v>1.2288524490672165E-7</v>
      </c>
      <c r="GJ92" s="2">
        <f t="shared" si="86"/>
        <v>3.9584337979835349E-7</v>
      </c>
      <c r="GK92" s="2">
        <f t="shared" si="86"/>
        <v>9.4123197176794169E-7</v>
      </c>
      <c r="GM92" s="107">
        <f t="shared" si="87"/>
        <v>0.58590277652377543</v>
      </c>
      <c r="GN92" s="107">
        <f t="shared" si="87"/>
        <v>0.54843970640695838</v>
      </c>
      <c r="GO92" s="107">
        <f t="shared" si="87"/>
        <v>0.51903097990343561</v>
      </c>
      <c r="GP92" s="107">
        <f t="shared" si="87"/>
        <v>0.47174514526315187</v>
      </c>
      <c r="GQ92" s="107">
        <f t="shared" si="87"/>
        <v>0.53692813751763213</v>
      </c>
      <c r="GR92" s="107">
        <f t="shared" si="87"/>
        <v>0.44073442994564338</v>
      </c>
      <c r="GS92" s="107">
        <f t="shared" si="87"/>
        <v>0.45152500974521148</v>
      </c>
      <c r="GT92" s="107">
        <f t="shared" si="87"/>
        <v>0.46001585118025595</v>
      </c>
      <c r="GU92" s="107">
        <f t="shared" si="87"/>
        <v>0.29336334396905789</v>
      </c>
      <c r="GV92" s="107">
        <f t="shared" si="87"/>
        <v>0.22242035803049842</v>
      </c>
      <c r="GW92" s="107">
        <f t="shared" si="87"/>
        <v>0.30126528577778516</v>
      </c>
      <c r="GX92" s="107">
        <f t="shared" si="87"/>
        <v>0.32563023931423096</v>
      </c>
      <c r="GY92" s="107">
        <f t="shared" si="87"/>
        <v>0.39965725819945269</v>
      </c>
      <c r="GZ92" s="107">
        <f t="shared" si="87"/>
        <v>0.11507384255621514</v>
      </c>
      <c r="HA92" s="107">
        <f t="shared" si="87"/>
        <v>9.544378375175697E-3</v>
      </c>
      <c r="HC92" s="107">
        <f t="shared" si="76"/>
        <v>6.5896018651035639E-3</v>
      </c>
      <c r="HD92" s="107">
        <f t="shared" si="76"/>
        <v>3.3986030853442929E-3</v>
      </c>
      <c r="HE92" s="107">
        <f t="shared" si="76"/>
        <v>3.8910514024690316E-3</v>
      </c>
      <c r="HF92" s="107">
        <f t="shared" si="76"/>
        <v>3.6923614213128192E-3</v>
      </c>
      <c r="HG92" s="107">
        <f t="shared" si="91"/>
        <v>1.7539308201609215E-3</v>
      </c>
      <c r="HH92" s="107">
        <f t="shared" si="91"/>
        <v>1.6705177806989936E-3</v>
      </c>
      <c r="HI92" s="107">
        <f t="shared" si="91"/>
        <v>1.6935581846224945E-3</v>
      </c>
      <c r="HJ92" s="107">
        <f t="shared" si="91"/>
        <v>1.5131284521624597E-3</v>
      </c>
      <c r="HK92" s="107">
        <f t="shared" si="91"/>
        <v>2.7960432350235364E-3</v>
      </c>
      <c r="HL92" s="107">
        <f t="shared" si="91"/>
        <v>3.6782723466973087E-3</v>
      </c>
      <c r="HM92" s="107">
        <f t="shared" si="91"/>
        <v>2.9066574185265823E-3</v>
      </c>
      <c r="HN92" s="107">
        <f t="shared" si="91"/>
        <v>2.7499939608327381E-3</v>
      </c>
      <c r="HO92" s="107">
        <f t="shared" si="91"/>
        <v>1.6585618338664102E-3</v>
      </c>
      <c r="HP92" s="107">
        <f t="shared" si="91"/>
        <v>5.9595202286470677E-3</v>
      </c>
      <c r="HQ92" s="107">
        <f t="shared" si="91"/>
        <v>7.424035951582109E-3</v>
      </c>
      <c r="HS92" s="107">
        <f t="shared" si="88"/>
        <v>9.6199123816868276E-17</v>
      </c>
      <c r="HT92" s="107">
        <f t="shared" si="88"/>
        <v>1.4367329660341009E-19</v>
      </c>
      <c r="HU92" s="107">
        <f t="shared" si="88"/>
        <v>2.437667139208019E-19</v>
      </c>
      <c r="HV92" s="107">
        <f t="shared" si="88"/>
        <v>5.6227427069400072E-20</v>
      </c>
      <c r="HW92" s="107">
        <f t="shared" si="88"/>
        <v>2.1987461398708818E-22</v>
      </c>
      <c r="HX92" s="107">
        <f t="shared" si="88"/>
        <v>1.2232134519451996E-23</v>
      </c>
      <c r="HY92" s="107">
        <f t="shared" si="88"/>
        <v>1.5949787704394015E-23</v>
      </c>
      <c r="HZ92" s="107">
        <f t="shared" si="88"/>
        <v>4.6385257470978013E-24</v>
      </c>
      <c r="IA92" s="107">
        <f t="shared" si="88"/>
        <v>3.4088920272228447E-23</v>
      </c>
      <c r="IB92" s="107">
        <f t="shared" si="88"/>
        <v>1.4112864444454922E-22</v>
      </c>
      <c r="IC92" s="107">
        <f t="shared" si="88"/>
        <v>1.1423039573883119E-22</v>
      </c>
      <c r="ID92" s="107">
        <f t="shared" si="88"/>
        <v>1.645890415197633E-22</v>
      </c>
      <c r="IE92" s="107">
        <f t="shared" si="88"/>
        <v>8.2534614956768149E-24</v>
      </c>
      <c r="IF92" s="107">
        <f t="shared" si="88"/>
        <v>3.4528168984280919E-21</v>
      </c>
      <c r="IG92" s="107">
        <f t="shared" si="88"/>
        <v>5.0460522476598041E-14</v>
      </c>
      <c r="II92" s="107">
        <f t="shared" si="89"/>
        <v>5.3594624291470493E-54</v>
      </c>
      <c r="IJ92" s="107">
        <f t="shared" si="89"/>
        <v>1.1836419685721776E-63</v>
      </c>
      <c r="IK92" s="107">
        <f t="shared" si="89"/>
        <v>4.7031464771913945E-63</v>
      </c>
      <c r="IL92" s="107">
        <f t="shared" si="89"/>
        <v>1.5541840881413169E-65</v>
      </c>
      <c r="IM92" s="107">
        <f t="shared" si="89"/>
        <v>9.5990775148592987E-74</v>
      </c>
      <c r="IN92" s="107">
        <f t="shared" si="89"/>
        <v>5.167629582489857E-79</v>
      </c>
      <c r="IO92" s="107">
        <f t="shared" si="89"/>
        <v>1.1842611350798769E-78</v>
      </c>
      <c r="IP92" s="107">
        <f t="shared" si="89"/>
        <v>6.6385368698515852E-81</v>
      </c>
      <c r="IQ92" s="107">
        <f t="shared" si="89"/>
        <v>3.1042889571877258E-79</v>
      </c>
      <c r="IR92" s="107">
        <f t="shared" si="89"/>
        <v>4.1126486249835029E-77</v>
      </c>
      <c r="IS92" s="107">
        <f t="shared" si="89"/>
        <v>1.4779718476995247E-76</v>
      </c>
      <c r="IT92" s="107">
        <f t="shared" si="89"/>
        <v>2.0881032256365751E-75</v>
      </c>
      <c r="IU92" s="107">
        <f t="shared" si="89"/>
        <v>3.1086808375504516E-79</v>
      </c>
      <c r="IV92" s="107">
        <f t="shared" si="89"/>
        <v>2.4384218405002583E-72</v>
      </c>
      <c r="IW92" s="107">
        <f t="shared" si="89"/>
        <v>1.4271880669853945E-41</v>
      </c>
      <c r="IY92" s="107">
        <f t="shared" si="90"/>
        <v>0.59249237838887914</v>
      </c>
      <c r="IZ92" s="107">
        <f t="shared" si="90"/>
        <v>0.55183830949230273</v>
      </c>
      <c r="JA92" s="107">
        <f t="shared" si="90"/>
        <v>0.52292203130590464</v>
      </c>
      <c r="JB92" s="107">
        <f t="shared" si="90"/>
        <v>0.47543750668446466</v>
      </c>
      <c r="JC92" s="107">
        <f t="shared" si="90"/>
        <v>0.53868206833779309</v>
      </c>
      <c r="JD92" s="107">
        <f t="shared" si="90"/>
        <v>0.44240494772634237</v>
      </c>
      <c r="JE92" s="107">
        <f t="shared" si="90"/>
        <v>0.45321856792983395</v>
      </c>
      <c r="JF92" s="107">
        <f t="shared" si="90"/>
        <v>0.4615289796324184</v>
      </c>
      <c r="JG92" s="107">
        <f t="shared" si="90"/>
        <v>0.29615938720408141</v>
      </c>
      <c r="JH92" s="107">
        <f t="shared" si="90"/>
        <v>0.22609863037719574</v>
      </c>
      <c r="JI92" s="107">
        <f t="shared" si="90"/>
        <v>0.30417194319631174</v>
      </c>
      <c r="JJ92" s="107">
        <f t="shared" si="90"/>
        <v>0.32838023327506372</v>
      </c>
      <c r="JK92" s="107">
        <f t="shared" si="90"/>
        <v>0.40131582003331912</v>
      </c>
      <c r="JL92" s="107">
        <f t="shared" si="90"/>
        <v>0.12103336278486221</v>
      </c>
      <c r="JM92" s="107">
        <f t="shared" si="90"/>
        <v>1.6968414326808266E-2</v>
      </c>
    </row>
    <row r="93" spans="2:273" x14ac:dyDescent="0.25">
      <c r="B93" s="2">
        <v>65</v>
      </c>
      <c r="C93" s="37">
        <v>166.17699999999999</v>
      </c>
      <c r="D93" s="37">
        <v>154.37100000000001</v>
      </c>
      <c r="E93" s="37">
        <v>146.53299999999999</v>
      </c>
      <c r="F93" s="37">
        <v>132.983</v>
      </c>
      <c r="G93" s="37">
        <v>149.1</v>
      </c>
      <c r="H93" s="37">
        <v>122.661</v>
      </c>
      <c r="I93" s="37">
        <v>124.932</v>
      </c>
      <c r="J93" s="37">
        <v>124.35599999999999</v>
      </c>
      <c r="K93" s="37">
        <v>87.61</v>
      </c>
      <c r="L93" s="37">
        <v>73.881</v>
      </c>
      <c r="M93" s="37">
        <v>81.457999999999998</v>
      </c>
      <c r="N93" s="37">
        <v>83.78</v>
      </c>
      <c r="O93" s="37">
        <v>103</v>
      </c>
      <c r="P93" s="37">
        <v>71.283000000000001</v>
      </c>
      <c r="Q93" s="37">
        <v>64.599999999999994</v>
      </c>
      <c r="S93" s="4">
        <f t="shared" si="97"/>
        <v>157.19025999095547</v>
      </c>
      <c r="T93" s="4">
        <f t="shared" si="98"/>
        <v>144.51696424099717</v>
      </c>
      <c r="U93" s="4">
        <f t="shared" si="99"/>
        <v>137.14749604392264</v>
      </c>
      <c r="V93" s="4">
        <f t="shared" si="100"/>
        <v>125.27492950214632</v>
      </c>
      <c r="W93" s="4">
        <f t="shared" si="101"/>
        <v>139.83586567593153</v>
      </c>
      <c r="X93" s="4">
        <f t="shared" si="102"/>
        <v>115.91772582142112</v>
      </c>
      <c r="Y93" s="4">
        <f t="shared" si="103"/>
        <v>118.43026396242139</v>
      </c>
      <c r="Z93" s="4">
        <f t="shared" si="104"/>
        <v>117.68089134920692</v>
      </c>
      <c r="AA93" s="4">
        <f t="shared" si="105"/>
        <v>93.614606438278443</v>
      </c>
      <c r="AB93" s="4">
        <f t="shared" si="106"/>
        <v>85.505897708708048</v>
      </c>
      <c r="AC93" s="4">
        <f t="shared" si="107"/>
        <v>94.434716099149952</v>
      </c>
      <c r="AD93" s="4">
        <f t="shared" si="108"/>
        <v>97.148798252820498</v>
      </c>
      <c r="AE93" s="4">
        <f t="shared" si="109"/>
        <v>107.58841126707114</v>
      </c>
      <c r="AF93" s="4">
        <f t="shared" si="110"/>
        <v>79.732227592629854</v>
      </c>
      <c r="AG93" s="4">
        <f t="shared" si="110"/>
        <v>68.850118449242245</v>
      </c>
      <c r="AI93" s="4">
        <f t="shared" si="111"/>
        <v>8.9867400090445244</v>
      </c>
      <c r="AJ93" s="4">
        <f t="shared" si="112"/>
        <v>9.8540357590028407</v>
      </c>
      <c r="AK93" s="4">
        <f t="shared" si="113"/>
        <v>9.3855039560773434</v>
      </c>
      <c r="AL93" s="4">
        <f t="shared" si="114"/>
        <v>7.7080704978536829</v>
      </c>
      <c r="AM93" s="4">
        <f t="shared" si="115"/>
        <v>9.2641343240684648</v>
      </c>
      <c r="AN93" s="4">
        <f t="shared" si="116"/>
        <v>6.7432741785788863</v>
      </c>
      <c r="AO93" s="4">
        <f t="shared" si="117"/>
        <v>6.5017360375786097</v>
      </c>
      <c r="AP93" s="4">
        <f t="shared" si="118"/>
        <v>6.6751086507930779</v>
      </c>
      <c r="AQ93" s="4">
        <f t="shared" si="119"/>
        <v>-6.0046064382784436</v>
      </c>
      <c r="AR93" s="4">
        <f t="shared" si="120"/>
        <v>-11.624897708708048</v>
      </c>
      <c r="AS93" s="4">
        <f t="shared" si="121"/>
        <v>-12.976716099149954</v>
      </c>
      <c r="AT93" s="4">
        <f t="shared" si="122"/>
        <v>-13.368798252820497</v>
      </c>
      <c r="AU93" s="4">
        <f t="shared" si="123"/>
        <v>-4.5884112670711374</v>
      </c>
      <c r="AV93" s="4">
        <f t="shared" si="124"/>
        <v>-8.4492275926298532</v>
      </c>
      <c r="AW93" s="4">
        <f t="shared" si="124"/>
        <v>-4.250118449242251</v>
      </c>
      <c r="AY93" s="2">
        <f t="shared" si="82"/>
        <v>60.545633330175633</v>
      </c>
      <c r="AZ93" s="2">
        <f t="shared" si="82"/>
        <v>64.794004016468264</v>
      </c>
      <c r="BA93" s="2">
        <f t="shared" si="82"/>
        <v>65.911255497604117</v>
      </c>
      <c r="BB93" s="2">
        <f t="shared" si="82"/>
        <v>66.339237116179703</v>
      </c>
      <c r="BC93" s="2">
        <f t="shared" si="82"/>
        <v>67.853522995787813</v>
      </c>
      <c r="BD93" s="2">
        <f t="shared" si="82"/>
        <v>68.213268440478757</v>
      </c>
      <c r="BE93" s="2">
        <f t="shared" si="82"/>
        <v>68.402083424767625</v>
      </c>
      <c r="BF93" s="2">
        <f t="shared" si="82"/>
        <v>69.058711198176184</v>
      </c>
      <c r="BG93" s="2">
        <f t="shared" si="82"/>
        <v>69.271446939864973</v>
      </c>
      <c r="BH93" s="2">
        <f t="shared" si="82"/>
        <v>68.449938184778162</v>
      </c>
      <c r="BI93" s="2">
        <f t="shared" si="82"/>
        <v>68.403298207079061</v>
      </c>
      <c r="BJ93" s="2">
        <f t="shared" si="82"/>
        <v>68.332905852389104</v>
      </c>
      <c r="BK93" s="2">
        <f t="shared" si="82"/>
        <v>68.621155979277461</v>
      </c>
      <c r="BL93" s="2">
        <f t="shared" si="82"/>
        <v>69.41974831795514</v>
      </c>
      <c r="BM93" s="2">
        <f t="shared" si="82"/>
        <v>63.699844942578586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65.040400944669372</v>
      </c>
      <c r="DL93" s="2">
        <f t="shared" si="92"/>
        <v>70.921062698325855</v>
      </c>
      <c r="DM93" s="2">
        <f t="shared" si="92"/>
        <v>72.804750629171664</v>
      </c>
      <c r="DN93" s="2">
        <f t="shared" si="92"/>
        <v>73.069942225626448</v>
      </c>
      <c r="DO93" s="2">
        <f t="shared" si="92"/>
        <v>73.234261904761894</v>
      </c>
      <c r="DP93" s="2">
        <f t="shared" si="92"/>
        <v>74.03424690603515</v>
      </c>
      <c r="DQ93" s="2">
        <f t="shared" si="92"/>
        <v>74.340944537815091</v>
      </c>
      <c r="DR93" s="2">
        <f t="shared" si="92"/>
        <v>74.944979984721158</v>
      </c>
      <c r="DS93" s="2">
        <f t="shared" si="92"/>
        <v>75.448761140819954</v>
      </c>
      <c r="DT93" s="2">
        <f t="shared" si="92"/>
        <v>73.721077540106961</v>
      </c>
      <c r="DU93" s="2">
        <f t="shared" si="92"/>
        <v>75.244417112299473</v>
      </c>
      <c r="DV93" s="2">
        <f t="shared" si="92"/>
        <v>75.129614081996422</v>
      </c>
      <c r="DW93" s="2">
        <f t="shared" si="92"/>
        <v>75.163257130124776</v>
      </c>
      <c r="DX93" s="2">
        <f t="shared" si="92"/>
        <v>76.910891548691538</v>
      </c>
      <c r="DY93" s="2">
        <f t="shared" si="92"/>
        <v>70.076605339265853</v>
      </c>
      <c r="EA93" s="2">
        <f t="shared" si="96"/>
        <v>56.200887770897829</v>
      </c>
      <c r="EB93" s="2">
        <f t="shared" si="93"/>
        <v>59.448185615666389</v>
      </c>
      <c r="EC93" s="2">
        <f t="shared" si="93"/>
        <v>60.24301096647158</v>
      </c>
      <c r="ED93" s="2">
        <f t="shared" si="93"/>
        <v>61.243976945796639</v>
      </c>
      <c r="EE93" s="2">
        <f t="shared" si="93"/>
        <v>63.295960784313728</v>
      </c>
      <c r="EF93" s="2">
        <f t="shared" si="93"/>
        <v>63.985032192266758</v>
      </c>
      <c r="EG93" s="2">
        <f t="shared" si="93"/>
        <v>64.022138259133101</v>
      </c>
      <c r="EH93" s="2">
        <f t="shared" si="93"/>
        <v>64.657311759209165</v>
      </c>
      <c r="EI93" s="2">
        <f t="shared" si="93"/>
        <v>65.597838079401356</v>
      </c>
      <c r="EJ93" s="2">
        <f t="shared" si="93"/>
        <v>65.617696809514811</v>
      </c>
      <c r="EK93" s="2">
        <f t="shared" si="93"/>
        <v>64.297084427101808</v>
      </c>
      <c r="EL93" s="2">
        <f t="shared" si="93"/>
        <v>64.113018840712002</v>
      </c>
      <c r="EM93" s="2">
        <f t="shared" si="93"/>
        <v>63.967959587131134</v>
      </c>
      <c r="EN93" s="2">
        <f t="shared" si="93"/>
        <v>65.771743960217705</v>
      </c>
      <c r="EO93" s="2">
        <f t="shared" si="93"/>
        <v>61.525110375126744</v>
      </c>
      <c r="EQ93" s="2">
        <f t="shared" si="94"/>
        <v>56.636687720751056</v>
      </c>
      <c r="ER93" s="2">
        <f t="shared" si="94"/>
        <v>59.246818819143606</v>
      </c>
      <c r="ES93" s="2">
        <f t="shared" si="94"/>
        <v>59.798092851079467</v>
      </c>
      <c r="ET93" s="2">
        <f t="shared" si="94"/>
        <v>61.113657176912639</v>
      </c>
      <c r="EU93" s="2">
        <f t="shared" si="94"/>
        <v>62.152253668092115</v>
      </c>
      <c r="EV93" s="2">
        <f t="shared" si="94"/>
        <v>62.802318649918178</v>
      </c>
      <c r="EW93" s="2">
        <f t="shared" si="94"/>
        <v>63.98287620080248</v>
      </c>
      <c r="EX93" s="2">
        <f t="shared" si="94"/>
        <v>64.674760814895166</v>
      </c>
      <c r="EY93" s="2">
        <f t="shared" si="94"/>
        <v>64.93073558435367</v>
      </c>
      <c r="EZ93" s="2">
        <f t="shared" si="94"/>
        <v>65.117436800674724</v>
      </c>
      <c r="FA93" s="2">
        <f t="shared" si="94"/>
        <v>63.588726244065299</v>
      </c>
      <c r="FB93" s="2">
        <f t="shared" si="94"/>
        <v>63.671190873752693</v>
      </c>
      <c r="FC93" s="2">
        <f t="shared" si="94"/>
        <v>63.610316480315085</v>
      </c>
      <c r="FD93" s="2">
        <f t="shared" si="94"/>
        <v>65.918992370899232</v>
      </c>
      <c r="FE93" s="2">
        <f t="shared" si="94"/>
        <v>62.066387886031777</v>
      </c>
      <c r="FG93" s="2">
        <f t="shared" si="95"/>
        <v>0.50848587838766102</v>
      </c>
      <c r="FH93" s="2">
        <f t="shared" si="95"/>
        <v>0.53404726946440084</v>
      </c>
      <c r="FI93" s="2">
        <f t="shared" si="95"/>
        <v>0.54876914394354426</v>
      </c>
      <c r="FJ93" s="2">
        <f t="shared" si="95"/>
        <v>0.56914636120251272</v>
      </c>
      <c r="FK93" s="2">
        <f t="shared" si="95"/>
        <v>0.54141435463776155</v>
      </c>
      <c r="FL93" s="2">
        <f t="shared" si="95"/>
        <v>0.57924709603893243</v>
      </c>
      <c r="FM93" s="2">
        <f t="shared" si="95"/>
        <v>0.57553761083293042</v>
      </c>
      <c r="FN93" s="2">
        <f t="shared" si="95"/>
        <v>0.57216743949032278</v>
      </c>
      <c r="FO93" s="2">
        <f t="shared" si="95"/>
        <v>0.62707973039700105</v>
      </c>
      <c r="FP93" s="2">
        <f t="shared" si="95"/>
        <v>0.65048644566123826</v>
      </c>
      <c r="FQ93" s="2">
        <f t="shared" si="95"/>
        <v>0.62491193716655036</v>
      </c>
      <c r="FR93" s="2">
        <f t="shared" si="95"/>
        <v>0.61695179496009633</v>
      </c>
      <c r="FS93" s="2">
        <f t="shared" si="95"/>
        <v>0.58436152067785851</v>
      </c>
      <c r="FT93" s="2">
        <f t="shared" si="95"/>
        <v>0.67250597425466263</v>
      </c>
      <c r="FU93" s="2">
        <f t="shared" si="95"/>
        <v>0.74568961703408432</v>
      </c>
      <c r="FW93" s="2">
        <f t="shared" si="86"/>
        <v>1.4205569829368591E-8</v>
      </c>
      <c r="FX93" s="2">
        <f t="shared" si="86"/>
        <v>1.4712433481261554E-8</v>
      </c>
      <c r="FY93" s="2">
        <f t="shared" si="86"/>
        <v>2.343338936904853E-8</v>
      </c>
      <c r="FZ93" s="2">
        <f t="shared" si="86"/>
        <v>2.0905117095749678E-8</v>
      </c>
      <c r="GA93" s="2">
        <f t="shared" si="86"/>
        <v>1.8930446728992042E-8</v>
      </c>
      <c r="GB93" s="2">
        <f t="shared" si="86"/>
        <v>2.1251421709395822E-8</v>
      </c>
      <c r="GC93" s="2">
        <f t="shared" si="86"/>
        <v>1.9535550668999555E-8</v>
      </c>
      <c r="GD93" s="2">
        <f t="shared" si="86"/>
        <v>2.1328994838217703E-8</v>
      </c>
      <c r="GE93" s="2">
        <f t="shared" si="86"/>
        <v>3.5135540383755573E-8</v>
      </c>
      <c r="GF93" s="2">
        <f t="shared" si="86"/>
        <v>5.2065211668723844E-8</v>
      </c>
      <c r="GG93" s="2">
        <f t="shared" si="86"/>
        <v>4.2502297668944374E-8</v>
      </c>
      <c r="GH93" s="2">
        <f t="shared" si="86"/>
        <v>4.7864856739328009E-8</v>
      </c>
      <c r="GI93" s="2">
        <f t="shared" si="86"/>
        <v>1.514986691738954E-7</v>
      </c>
      <c r="GJ93" s="2">
        <f t="shared" si="86"/>
        <v>4.7957516295502344E-7</v>
      </c>
      <c r="GK93" s="2">
        <f t="shared" si="86"/>
        <v>1.1236205373956213E-6</v>
      </c>
      <c r="GM93" s="107">
        <f t="shared" si="87"/>
        <v>0.48251342546432618</v>
      </c>
      <c r="GN93" s="107">
        <f t="shared" si="87"/>
        <v>0.41970138312515959</v>
      </c>
      <c r="GO93" s="107">
        <f t="shared" si="87"/>
        <v>0.38024016139861033</v>
      </c>
      <c r="GP93" s="107">
        <f t="shared" si="87"/>
        <v>0.32515024306403661</v>
      </c>
      <c r="GQ93" s="107">
        <f t="shared" si="87"/>
        <v>0.39165182945755017</v>
      </c>
      <c r="GR93" s="107">
        <f t="shared" si="87"/>
        <v>0.27872770990991474</v>
      </c>
      <c r="GS93" s="107">
        <f t="shared" si="87"/>
        <v>0.29054463534667913</v>
      </c>
      <c r="GT93" s="107">
        <f t="shared" si="87"/>
        <v>0.29607886424486857</v>
      </c>
      <c r="GU93" s="107">
        <f t="shared" si="87"/>
        <v>0.15020861100400637</v>
      </c>
      <c r="GV93" s="107">
        <f t="shared" si="87"/>
        <v>0.10160768112610301</v>
      </c>
      <c r="GW93" s="107">
        <f t="shared" si="87"/>
        <v>0.15675993919898976</v>
      </c>
      <c r="GX93" s="107">
        <f t="shared" si="87"/>
        <v>0.17523844275110448</v>
      </c>
      <c r="GY93" s="107">
        <f t="shared" si="87"/>
        <v>0.23661820053541735</v>
      </c>
      <c r="GZ93" s="107">
        <f t="shared" si="87"/>
        <v>4.5994597594901147E-2</v>
      </c>
      <c r="HA93" s="107">
        <f t="shared" si="87"/>
        <v>2.2101495191526191E-3</v>
      </c>
      <c r="HC93" s="107">
        <f t="shared" si="76"/>
        <v>9.8361208908283454E-3</v>
      </c>
      <c r="HD93" s="107">
        <f t="shared" si="76"/>
        <v>5.4102246871811999E-3</v>
      </c>
      <c r="HE93" s="107">
        <f t="shared" si="76"/>
        <v>6.2172913109422457E-3</v>
      </c>
      <c r="HF93" s="107">
        <f t="shared" si="76"/>
        <v>5.9503741556090825E-3</v>
      </c>
      <c r="HG93" s="107">
        <f t="shared" si="91"/>
        <v>3.0018547322523308E-3</v>
      </c>
      <c r="HH93" s="107">
        <f t="shared" si="91"/>
        <v>2.930439172753518E-3</v>
      </c>
      <c r="HI93" s="107">
        <f t="shared" si="91"/>
        <v>2.9576018835991576E-3</v>
      </c>
      <c r="HJ93" s="107">
        <f t="shared" si="91"/>
        <v>2.6847256206769883E-3</v>
      </c>
      <c r="HK93" s="107">
        <f t="shared" si="91"/>
        <v>4.8650407586138611E-3</v>
      </c>
      <c r="HL93" s="107">
        <f t="shared" si="91"/>
        <v>6.3435858129829853E-3</v>
      </c>
      <c r="HM93" s="107">
        <f t="shared" si="91"/>
        <v>5.0299992173045757E-3</v>
      </c>
      <c r="HN93" s="107">
        <f t="shared" si="91"/>
        <v>4.7696536785830626E-3</v>
      </c>
      <c r="HO93" s="107">
        <f t="shared" si="91"/>
        <v>2.9489596055109796E-3</v>
      </c>
      <c r="HP93" s="107">
        <f t="shared" si="91"/>
        <v>9.6757173634435777E-3</v>
      </c>
      <c r="HQ93" s="107">
        <f t="shared" si="91"/>
        <v>1.2718237065273334E-2</v>
      </c>
      <c r="HS93" s="107">
        <f t="shared" si="88"/>
        <v>3.5100110850868871E-16</v>
      </c>
      <c r="HT93" s="107">
        <f t="shared" si="88"/>
        <v>6.6626029150526376E-19</v>
      </c>
      <c r="HU93" s="107">
        <f t="shared" si="88"/>
        <v>1.1558995726058063E-18</v>
      </c>
      <c r="HV93" s="107">
        <f t="shared" si="88"/>
        <v>2.7988309933261178E-19</v>
      </c>
      <c r="HW93" s="107">
        <f t="shared" si="88"/>
        <v>1.3317995698684861E-21</v>
      </c>
      <c r="HX93" s="107">
        <f t="shared" si="88"/>
        <v>8.4499375875144405E-23</v>
      </c>
      <c r="HY93" s="107">
        <f t="shared" si="88"/>
        <v>1.0817251125156342E-22</v>
      </c>
      <c r="HZ93" s="107">
        <f t="shared" si="88"/>
        <v>3.3422640534761125E-23</v>
      </c>
      <c r="IA93" s="107">
        <f t="shared" si="88"/>
        <v>2.4463438960318741E-22</v>
      </c>
      <c r="IB93" s="107">
        <f t="shared" si="88"/>
        <v>1.0019292125379248E-21</v>
      </c>
      <c r="IC93" s="107">
        <f t="shared" si="88"/>
        <v>7.9030892322222766E-22</v>
      </c>
      <c r="ID93" s="107">
        <f t="shared" si="88"/>
        <v>1.1287374491348168E-21</v>
      </c>
      <c r="IE93" s="107">
        <f t="shared" si="88"/>
        <v>6.0145343722540496E-23</v>
      </c>
      <c r="IF93" s="107">
        <f t="shared" si="88"/>
        <v>2.0138653423413511E-20</v>
      </c>
      <c r="IG93" s="107">
        <f t="shared" si="88"/>
        <v>1.5173924735528579E-13</v>
      </c>
      <c r="II93" s="107">
        <f t="shared" si="89"/>
        <v>1.082579504613053E-52</v>
      </c>
      <c r="IJ93" s="107">
        <f t="shared" si="89"/>
        <v>4.1885305563795223E-62</v>
      </c>
      <c r="IK93" s="107">
        <f t="shared" si="89"/>
        <v>1.762476775590482E-61</v>
      </c>
      <c r="IL93" s="107">
        <f t="shared" si="89"/>
        <v>6.5829836285346515E-64</v>
      </c>
      <c r="IM93" s="107">
        <f t="shared" si="89"/>
        <v>6.428698845037667E-72</v>
      </c>
      <c r="IN93" s="107">
        <f t="shared" si="89"/>
        <v>4.8442297339762935E-77</v>
      </c>
      <c r="IO93" s="107">
        <f t="shared" si="89"/>
        <v>1.0643100526752463E-76</v>
      </c>
      <c r="IP93" s="107">
        <f t="shared" si="89"/>
        <v>6.9603657148752923E-79</v>
      </c>
      <c r="IQ93" s="107">
        <f t="shared" si="89"/>
        <v>3.3598678571329102E-77</v>
      </c>
      <c r="IR93" s="107">
        <f t="shared" si="89"/>
        <v>4.3479961355553201E-75</v>
      </c>
      <c r="IS93" s="107">
        <f t="shared" si="89"/>
        <v>1.4301692024032859E-74</v>
      </c>
      <c r="IT93" s="107">
        <f t="shared" si="89"/>
        <v>1.9430712184323132E-73</v>
      </c>
      <c r="IU93" s="107">
        <f t="shared" si="89"/>
        <v>3.2684792484637271E-77</v>
      </c>
      <c r="IV93" s="107">
        <f t="shared" si="89"/>
        <v>1.6210724313781034E-70</v>
      </c>
      <c r="IW93" s="107">
        <f t="shared" si="89"/>
        <v>1.4617398486594715E-40</v>
      </c>
      <c r="IY93" s="107">
        <f t="shared" si="90"/>
        <v>0.49234954635515488</v>
      </c>
      <c r="IZ93" s="107">
        <f t="shared" si="90"/>
        <v>0.42511160781234081</v>
      </c>
      <c r="JA93" s="107">
        <f t="shared" si="90"/>
        <v>0.38645745270955256</v>
      </c>
      <c r="JB93" s="107">
        <f t="shared" si="90"/>
        <v>0.33110061721964568</v>
      </c>
      <c r="JC93" s="107">
        <f t="shared" si="90"/>
        <v>0.39465368418980251</v>
      </c>
      <c r="JD93" s="107">
        <f t="shared" si="90"/>
        <v>0.28165814908266829</v>
      </c>
      <c r="JE93" s="107">
        <f t="shared" si="90"/>
        <v>0.2935022372302783</v>
      </c>
      <c r="JF93" s="107">
        <f t="shared" si="90"/>
        <v>0.29876358986554558</v>
      </c>
      <c r="JG93" s="107">
        <f t="shared" si="90"/>
        <v>0.15507365176262022</v>
      </c>
      <c r="JH93" s="107">
        <f t="shared" si="90"/>
        <v>0.10795126693908599</v>
      </c>
      <c r="JI93" s="107">
        <f t="shared" si="90"/>
        <v>0.16178993841629433</v>
      </c>
      <c r="JJ93" s="107">
        <f t="shared" si="90"/>
        <v>0.18000809642968754</v>
      </c>
      <c r="JK93" s="107">
        <f t="shared" si="90"/>
        <v>0.23956716014092833</v>
      </c>
      <c r="JL93" s="107">
        <f t="shared" si="90"/>
        <v>5.5670314958344722E-2</v>
      </c>
      <c r="JM93" s="107">
        <f t="shared" si="90"/>
        <v>1.4928386584577694E-2</v>
      </c>
    </row>
    <row r="94" spans="2:273" x14ac:dyDescent="0.25">
      <c r="B94" s="2">
        <v>66</v>
      </c>
      <c r="C94" s="37">
        <v>138.113</v>
      </c>
      <c r="D94" s="37">
        <v>120.161</v>
      </c>
      <c r="E94" s="37">
        <v>111.2</v>
      </c>
      <c r="F94" s="37">
        <v>97.283000000000001</v>
      </c>
      <c r="G94" s="37">
        <v>110.133</v>
      </c>
      <c r="H94" s="37">
        <v>85.897999999999996</v>
      </c>
      <c r="I94" s="37">
        <v>87.626999999999995</v>
      </c>
      <c r="J94" s="37">
        <v>88.932000000000002</v>
      </c>
      <c r="K94" s="37">
        <v>71.575999999999993</v>
      </c>
      <c r="L94" s="37">
        <v>69.78</v>
      </c>
      <c r="M94" s="37">
        <v>68.373000000000005</v>
      </c>
      <c r="N94" s="37">
        <v>68.067999999999998</v>
      </c>
      <c r="O94" s="37">
        <v>71.900000000000006</v>
      </c>
      <c r="P94" s="37">
        <v>72.733000000000004</v>
      </c>
      <c r="Q94" s="37">
        <v>67.099999999999994</v>
      </c>
      <c r="S94" s="4">
        <f t="shared" si="97"/>
        <v>128.2177212414185</v>
      </c>
      <c r="T94" s="4">
        <f t="shared" si="98"/>
        <v>114.25121464631975</v>
      </c>
      <c r="U94" s="4">
        <f t="shared" si="99"/>
        <v>108.41838366773553</v>
      </c>
      <c r="V94" s="4">
        <f t="shared" si="100"/>
        <v>99.649527307069022</v>
      </c>
      <c r="W94" s="4">
        <f t="shared" si="101"/>
        <v>108.17409205914174</v>
      </c>
      <c r="X94" s="4">
        <f t="shared" si="102"/>
        <v>91.23306553595431</v>
      </c>
      <c r="Y94" s="4">
        <f t="shared" si="103"/>
        <v>92.94666656148928</v>
      </c>
      <c r="Z94" s="4">
        <f t="shared" si="104"/>
        <v>92.507085569878129</v>
      </c>
      <c r="AA94" s="4">
        <f t="shared" si="105"/>
        <v>80.68785706639548</v>
      </c>
      <c r="AB94" s="4">
        <f t="shared" si="106"/>
        <v>77.637865300584266</v>
      </c>
      <c r="AC94" s="4">
        <f t="shared" si="107"/>
        <v>80.743293674828735</v>
      </c>
      <c r="AD94" s="4">
        <f t="shared" si="108"/>
        <v>81.843875232462466</v>
      </c>
      <c r="AE94" s="4">
        <f t="shared" si="109"/>
        <v>86.320666763939883</v>
      </c>
      <c r="AF94" s="4">
        <f t="shared" si="110"/>
        <v>77.85823427320021</v>
      </c>
      <c r="AG94" s="4">
        <f t="shared" si="110"/>
        <v>71.229662268846909</v>
      </c>
      <c r="AI94" s="4">
        <f t="shared" si="111"/>
        <v>9.8952787585814974</v>
      </c>
      <c r="AJ94" s="4">
        <f t="shared" si="112"/>
        <v>5.9097853536802489</v>
      </c>
      <c r="AK94" s="4">
        <f t="shared" si="113"/>
        <v>2.7816163322644769</v>
      </c>
      <c r="AL94" s="4">
        <f t="shared" si="114"/>
        <v>-2.3665273070690205</v>
      </c>
      <c r="AM94" s="4">
        <f t="shared" si="115"/>
        <v>1.9589079408582535</v>
      </c>
      <c r="AN94" s="4">
        <f t="shared" si="116"/>
        <v>-5.335065535954314</v>
      </c>
      <c r="AO94" s="4">
        <f t="shared" si="117"/>
        <v>-5.3196665614892851</v>
      </c>
      <c r="AP94" s="4">
        <f t="shared" si="118"/>
        <v>-3.5750855698781265</v>
      </c>
      <c r="AQ94" s="4">
        <f t="shared" si="119"/>
        <v>-9.111857066395487</v>
      </c>
      <c r="AR94" s="4">
        <f t="shared" si="120"/>
        <v>-7.8578653005842654</v>
      </c>
      <c r="AS94" s="4">
        <f t="shared" si="121"/>
        <v>-12.37029367482873</v>
      </c>
      <c r="AT94" s="4">
        <f t="shared" si="122"/>
        <v>-13.775875232462468</v>
      </c>
      <c r="AU94" s="4">
        <f t="shared" si="123"/>
        <v>-14.420666763939877</v>
      </c>
      <c r="AV94" s="4">
        <f t="shared" si="124"/>
        <v>-5.1252342732002063</v>
      </c>
      <c r="AW94" s="4">
        <f t="shared" si="124"/>
        <v>-4.1296622688469142</v>
      </c>
      <c r="AY94" s="2">
        <f t="shared" ref="AY94:BM110" si="125">IF(OR($B94 &lt; C$231, $B94 &gt; C$234), #N/A, ((1-FG94)*DK94) + (FG94 - FW94)*EA94 + (FW94*EQ94))</f>
        <v>60.013937816998038</v>
      </c>
      <c r="AZ94" s="2">
        <f t="shared" si="125"/>
        <v>64.110861060713376</v>
      </c>
      <c r="BA94" s="2">
        <f t="shared" si="125"/>
        <v>65.16904266655574</v>
      </c>
      <c r="BB94" s="2">
        <f t="shared" si="125"/>
        <v>65.643602342413416</v>
      </c>
      <c r="BC94" s="2">
        <f t="shared" si="125"/>
        <v>67.250749807570969</v>
      </c>
      <c r="BD94" s="2">
        <f t="shared" si="125"/>
        <v>67.601482489774625</v>
      </c>
      <c r="BE94" s="2">
        <f t="shared" si="125"/>
        <v>67.77907941587199</v>
      </c>
      <c r="BF94" s="2">
        <f t="shared" si="125"/>
        <v>68.430706408198873</v>
      </c>
      <c r="BG94" s="2">
        <f t="shared" si="125"/>
        <v>68.670476094451217</v>
      </c>
      <c r="BH94" s="2">
        <f t="shared" si="125"/>
        <v>67.93561120805613</v>
      </c>
      <c r="BI94" s="2">
        <f t="shared" si="125"/>
        <v>67.756141846676812</v>
      </c>
      <c r="BJ94" s="2">
        <f t="shared" si="125"/>
        <v>67.686698758436464</v>
      </c>
      <c r="BK94" s="2">
        <f t="shared" si="125"/>
        <v>68.01368991961013</v>
      </c>
      <c r="BL94" s="2">
        <f t="shared" si="125"/>
        <v>68.903134039862991</v>
      </c>
      <c r="BM94" s="2">
        <f t="shared" si="125"/>
        <v>63.372990604177929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65.089477665317148</v>
      </c>
      <c r="DL94" s="2">
        <f t="shared" si="92"/>
        <v>71.018685633001425</v>
      </c>
      <c r="DM94" s="2">
        <f t="shared" si="92"/>
        <v>72.915184702921536</v>
      </c>
      <c r="DN94" s="2">
        <f t="shared" si="92"/>
        <v>73.179817485501701</v>
      </c>
      <c r="DO94" s="2">
        <f t="shared" si="92"/>
        <v>73.378999999999991</v>
      </c>
      <c r="DP94" s="2">
        <f t="shared" si="92"/>
        <v>74.176446753246765</v>
      </c>
      <c r="DQ94" s="2">
        <f t="shared" si="92"/>
        <v>74.461963865546181</v>
      </c>
      <c r="DR94" s="2">
        <f t="shared" si="92"/>
        <v>75.062418792971727</v>
      </c>
      <c r="DS94" s="2">
        <f t="shared" si="92"/>
        <v>75.548192290552578</v>
      </c>
      <c r="DT94" s="2">
        <f t="shared" si="92"/>
        <v>73.785622660427805</v>
      </c>
      <c r="DU94" s="2">
        <f t="shared" si="92"/>
        <v>75.359657085561508</v>
      </c>
      <c r="DV94" s="2">
        <f t="shared" si="92"/>
        <v>75.268177918894821</v>
      </c>
      <c r="DW94" s="2">
        <f t="shared" si="92"/>
        <v>75.288087344028526</v>
      </c>
      <c r="DX94" s="2">
        <f t="shared" si="92"/>
        <v>77.057332861432855</v>
      </c>
      <c r="DY94" s="2">
        <f t="shared" si="92"/>
        <v>70.200390656284753</v>
      </c>
      <c r="EA94" s="2">
        <f t="shared" si="96"/>
        <v>56.116857585139314</v>
      </c>
      <c r="EB94" s="2">
        <f t="shared" si="93"/>
        <v>59.323419766131309</v>
      </c>
      <c r="EC94" s="2">
        <f t="shared" si="93"/>
        <v>60.109694579664165</v>
      </c>
      <c r="ED94" s="2">
        <f t="shared" si="93"/>
        <v>61.111923863698522</v>
      </c>
      <c r="EE94" s="2">
        <f t="shared" si="93"/>
        <v>63.127618431372554</v>
      </c>
      <c r="EF94" s="2">
        <f t="shared" si="93"/>
        <v>63.807837841433127</v>
      </c>
      <c r="EG94" s="2">
        <f t="shared" si="93"/>
        <v>63.864100238850398</v>
      </c>
      <c r="EH94" s="2">
        <f t="shared" si="93"/>
        <v>64.491793513008417</v>
      </c>
      <c r="EI94" s="2">
        <f t="shared" si="93"/>
        <v>65.421567657451661</v>
      </c>
      <c r="EJ94" s="2">
        <f t="shared" si="93"/>
        <v>65.438818545088409</v>
      </c>
      <c r="EK94" s="2">
        <f t="shared" si="93"/>
        <v>64.1309680146624</v>
      </c>
      <c r="EL94" s="2">
        <f t="shared" si="93"/>
        <v>63.947692943861249</v>
      </c>
      <c r="EM94" s="2">
        <f t="shared" si="93"/>
        <v>63.816853331668533</v>
      </c>
      <c r="EN94" s="2">
        <f t="shared" si="93"/>
        <v>65.625539606092644</v>
      </c>
      <c r="EO94" s="2">
        <f t="shared" si="93"/>
        <v>61.422524231159187</v>
      </c>
      <c r="EQ94" s="2">
        <f t="shared" si="94"/>
        <v>56.533350979951592</v>
      </c>
      <c r="ER94" s="2">
        <f t="shared" si="94"/>
        <v>59.121986874702813</v>
      </c>
      <c r="ES94" s="2">
        <f t="shared" si="94"/>
        <v>59.673691876043208</v>
      </c>
      <c r="ET94" s="2">
        <f t="shared" si="94"/>
        <v>60.980543481487459</v>
      </c>
      <c r="EU94" s="2">
        <f t="shared" si="94"/>
        <v>62.011240254491426</v>
      </c>
      <c r="EV94" s="2">
        <f t="shared" si="94"/>
        <v>62.655241603475766</v>
      </c>
      <c r="EW94" s="2">
        <f t="shared" si="94"/>
        <v>63.823626066344715</v>
      </c>
      <c r="EX94" s="2">
        <f t="shared" si="94"/>
        <v>64.507038735096828</v>
      </c>
      <c r="EY94" s="2">
        <f t="shared" si="94"/>
        <v>64.771892797861739</v>
      </c>
      <c r="EZ94" s="2">
        <f t="shared" si="94"/>
        <v>64.950544798987906</v>
      </c>
      <c r="FA94" s="2">
        <f t="shared" si="94"/>
        <v>63.441766777949567</v>
      </c>
      <c r="FB94" s="2">
        <f t="shared" si="94"/>
        <v>63.517803860347492</v>
      </c>
      <c r="FC94" s="2">
        <f t="shared" si="94"/>
        <v>63.46841902388806</v>
      </c>
      <c r="FD94" s="2">
        <f t="shared" si="94"/>
        <v>65.765677244951718</v>
      </c>
      <c r="FE94" s="2">
        <f t="shared" si="94"/>
        <v>61.936110246801903</v>
      </c>
      <c r="FG94" s="2">
        <f t="shared" si="95"/>
        <v>0.5656697609408845</v>
      </c>
      <c r="FH94" s="2">
        <f t="shared" si="95"/>
        <v>0.59065134963073762</v>
      </c>
      <c r="FI94" s="2">
        <f t="shared" si="95"/>
        <v>0.60490789098612874</v>
      </c>
      <c r="FJ94" s="2">
        <f t="shared" si="95"/>
        <v>0.6244847175330458</v>
      </c>
      <c r="FK94" s="2">
        <f t="shared" si="95"/>
        <v>0.59779748951867206</v>
      </c>
      <c r="FL94" s="2">
        <f t="shared" si="95"/>
        <v>0.634122116916217</v>
      </c>
      <c r="FM94" s="2">
        <f t="shared" si="95"/>
        <v>0.63058788866132787</v>
      </c>
      <c r="FN94" s="2">
        <f t="shared" si="95"/>
        <v>0.62737181666562913</v>
      </c>
      <c r="FO94" s="2">
        <f t="shared" si="95"/>
        <v>0.67917163087916488</v>
      </c>
      <c r="FP94" s="2">
        <f t="shared" si="95"/>
        <v>0.70086842095842161</v>
      </c>
      <c r="FQ94" s="2">
        <f t="shared" si="95"/>
        <v>0.67715074787431184</v>
      </c>
      <c r="FR94" s="2">
        <f t="shared" si="95"/>
        <v>0.66971328094815086</v>
      </c>
      <c r="FS94" s="2">
        <f t="shared" si="95"/>
        <v>0.63414253004530319</v>
      </c>
      <c r="FT94" s="2">
        <f t="shared" si="95"/>
        <v>0.71329132016827734</v>
      </c>
      <c r="FU94" s="2">
        <f t="shared" si="95"/>
        <v>0.77779729268420827</v>
      </c>
      <c r="FW94" s="2">
        <f t="shared" ref="FW94:GK110" si="129">POWER(10,($B94-C$233)/C$230)/(1+POWER(10,($B94-C$233)/C$230))</f>
        <v>1.7883752781428916E-8</v>
      </c>
      <c r="FX94" s="2">
        <f t="shared" si="129"/>
        <v>1.8521856308333892E-8</v>
      </c>
      <c r="FY94" s="2">
        <f t="shared" si="129"/>
        <v>2.9500889182165812E-8</v>
      </c>
      <c r="FZ94" s="2">
        <f t="shared" si="129"/>
        <v>2.631798300591621E-8</v>
      </c>
      <c r="GA94" s="2">
        <f t="shared" si="129"/>
        <v>2.3832020326929423E-8</v>
      </c>
      <c r="GB94" s="2">
        <f t="shared" si="129"/>
        <v>2.6753954679498093E-8</v>
      </c>
      <c r="GC94" s="2">
        <f t="shared" si="129"/>
        <v>2.4593801046194448E-8</v>
      </c>
      <c r="GD94" s="2">
        <f t="shared" si="129"/>
        <v>2.6851613461567639E-8</v>
      </c>
      <c r="GE94" s="2">
        <f t="shared" si="129"/>
        <v>4.4233024243820953E-8</v>
      </c>
      <c r="GF94" s="2">
        <f t="shared" si="129"/>
        <v>6.554621715656961E-8</v>
      </c>
      <c r="GG94" s="2">
        <f t="shared" si="129"/>
        <v>5.3507222006231061E-8</v>
      </c>
      <c r="GH94" s="2">
        <f t="shared" si="129"/>
        <v>6.0258283734220577E-8</v>
      </c>
      <c r="GI94" s="2">
        <f t="shared" si="129"/>
        <v>1.8677463373219251E-7</v>
      </c>
      <c r="GJ94" s="2">
        <f t="shared" si="129"/>
        <v>5.8101851537082272E-7</v>
      </c>
      <c r="GK94" s="2">
        <f t="shared" si="129"/>
        <v>1.3413516596391199E-6</v>
      </c>
      <c r="GM94" s="107">
        <f t="shared" ref="GM94:HA110" si="130" xml:space="preserve"> _xlfn.NORM.DIST($B94, C$7, ABS(C$11), TRUE) * _xlfn.NORM.DIST(($B94 - C$7)*C$15, 0, ABS(C$11), TRUE) * 2</f>
        <v>0.35370096598648798</v>
      </c>
      <c r="GN94" s="107">
        <f t="shared" si="130"/>
        <v>0.27747774366551764</v>
      </c>
      <c r="GO94" s="107">
        <f t="shared" si="130"/>
        <v>0.23809305468558384</v>
      </c>
      <c r="GP94" s="107">
        <f t="shared" si="130"/>
        <v>0.1896257681917744</v>
      </c>
      <c r="GQ94" s="107">
        <f t="shared" si="130"/>
        <v>0.23896704727808749</v>
      </c>
      <c r="GR94" s="107">
        <f t="shared" si="130"/>
        <v>0.14313422562921427</v>
      </c>
      <c r="GS94" s="107">
        <f t="shared" si="130"/>
        <v>0.15245903761762922</v>
      </c>
      <c r="GT94" s="107">
        <f t="shared" si="130"/>
        <v>0.15426040984448361</v>
      </c>
      <c r="GU94" s="107">
        <f t="shared" si="130"/>
        <v>6.0722076773808968E-2</v>
      </c>
      <c r="GV94" s="107">
        <f t="shared" si="130"/>
        <v>3.6268699610845855E-2</v>
      </c>
      <c r="GW94" s="107">
        <f t="shared" si="130"/>
        <v>6.4649391898652736E-2</v>
      </c>
      <c r="GX94" s="107">
        <f t="shared" si="130"/>
        <v>7.4934111136363335E-2</v>
      </c>
      <c r="GY94" s="107">
        <f t="shared" si="130"/>
        <v>0.11205085371931296</v>
      </c>
      <c r="GZ94" s="107">
        <f t="shared" si="130"/>
        <v>1.4745181361769388E-2</v>
      </c>
      <c r="HA94" s="107">
        <f t="shared" si="130"/>
        <v>4.0352311207961098E-4</v>
      </c>
      <c r="HC94" s="107">
        <f t="shared" si="76"/>
        <v>1.4438162996947491E-2</v>
      </c>
      <c r="HD94" s="107">
        <f t="shared" si="76"/>
        <v>8.441145859373899E-3</v>
      </c>
      <c r="HE94" s="107">
        <f t="shared" si="76"/>
        <v>9.728585220535952E-3</v>
      </c>
      <c r="HF94" s="107">
        <f t="shared" si="76"/>
        <v>9.3852337911283328E-3</v>
      </c>
      <c r="HG94" s="107">
        <f t="shared" si="91"/>
        <v>5.0148176479738174E-3</v>
      </c>
      <c r="HH94" s="107">
        <f t="shared" si="91"/>
        <v>5.007059571529463E-3</v>
      </c>
      <c r="HI94" s="107">
        <f t="shared" si="91"/>
        <v>5.0327865608119724E-3</v>
      </c>
      <c r="HJ94" s="107">
        <f t="shared" si="91"/>
        <v>4.6365684117277064E-3</v>
      </c>
      <c r="HK94" s="107">
        <f t="shared" si="91"/>
        <v>8.2330782160346932E-3</v>
      </c>
      <c r="HL94" s="107">
        <f t="shared" si="91"/>
        <v>1.063609790697846E-2</v>
      </c>
      <c r="HM94" s="107">
        <f t="shared" si="91"/>
        <v>8.4691249905929685E-3</v>
      </c>
      <c r="HN94" s="107">
        <f t="shared" si="91"/>
        <v>8.0491582894415322E-3</v>
      </c>
      <c r="HO94" s="107">
        <f t="shared" si="91"/>
        <v>5.1005939743780527E-3</v>
      </c>
      <c r="HP94" s="107">
        <f t="shared" si="91"/>
        <v>1.5333047099296167E-2</v>
      </c>
      <c r="HQ94" s="107">
        <f t="shared" si="91"/>
        <v>2.1114741425239881E-2</v>
      </c>
      <c r="HS94" s="107">
        <f t="shared" ref="HS94:IG110" si="131" xml:space="preserve"> _xlfn.NORM.DIST($B94, C$9, ABS(C$13), TRUE) * _xlfn.NORM.DIST(($B94 - C$9)*C$17, 0, ABS(C$13), TRUE) * 2</f>
        <v>1.2507035814035592E-15</v>
      </c>
      <c r="HT94" s="107">
        <f t="shared" si="131"/>
        <v>3.0036123826906129E-18</v>
      </c>
      <c r="HU94" s="107">
        <f t="shared" si="131"/>
        <v>5.3220023788575307E-18</v>
      </c>
      <c r="HV94" s="107">
        <f t="shared" si="131"/>
        <v>1.351636657955739E-18</v>
      </c>
      <c r="HW94" s="107">
        <f t="shared" si="131"/>
        <v>7.7984289601402665E-21</v>
      </c>
      <c r="HX94" s="107">
        <f t="shared" si="131"/>
        <v>5.6262424157967135E-22</v>
      </c>
      <c r="HY94" s="107">
        <f t="shared" si="131"/>
        <v>7.0748403638797293E-22</v>
      </c>
      <c r="HZ94" s="107">
        <f t="shared" si="131"/>
        <v>2.3190692193363526E-22</v>
      </c>
      <c r="IA94" s="107">
        <f t="shared" si="131"/>
        <v>1.6883126259875473E-21</v>
      </c>
      <c r="IB94" s="107">
        <f t="shared" si="131"/>
        <v>6.8357812008204077E-21</v>
      </c>
      <c r="IC94" s="107">
        <f t="shared" si="131"/>
        <v>5.2610216913892989E-21</v>
      </c>
      <c r="ID94" s="107">
        <f t="shared" si="131"/>
        <v>7.4485535917495554E-21</v>
      </c>
      <c r="IE94" s="107">
        <f t="shared" si="131"/>
        <v>4.2170143485903657E-22</v>
      </c>
      <c r="IF94" s="107">
        <f t="shared" si="131"/>
        <v>1.134903073458161E-19</v>
      </c>
      <c r="IG94" s="107">
        <f t="shared" si="131"/>
        <v>4.4694326119572952E-13</v>
      </c>
      <c r="II94" s="107">
        <f t="shared" ref="II94:IW110" si="132" xml:space="preserve"> _xlfn.NORM.DIST($B94, C$10, ABS(C$14), TRUE) * _xlfn.NORM.DIST(($B94 - C$10)*C$18, 0, ABS(C$14), TRUE) * 2</f>
        <v>2.1057547224723897E-51</v>
      </c>
      <c r="IJ94" s="107">
        <f t="shared" si="132"/>
        <v>1.4170728174131548E-60</v>
      </c>
      <c r="IK94" s="107">
        <f t="shared" si="132"/>
        <v>6.3025097088653812E-60</v>
      </c>
      <c r="IL94" s="107">
        <f t="shared" si="132"/>
        <v>2.6572957696350687E-62</v>
      </c>
      <c r="IM94" s="107">
        <f t="shared" si="132"/>
        <v>4.0800822770909173E-70</v>
      </c>
      <c r="IN94" s="107">
        <f t="shared" si="132"/>
        <v>4.283201296911135E-75</v>
      </c>
      <c r="IO94" s="107">
        <f t="shared" si="132"/>
        <v>9.0293026730439776E-75</v>
      </c>
      <c r="IP94" s="107">
        <f t="shared" si="132"/>
        <v>6.8733303890555954E-77</v>
      </c>
      <c r="IQ94" s="107">
        <f t="shared" si="132"/>
        <v>3.4176403304233645E-75</v>
      </c>
      <c r="IR94" s="107">
        <f t="shared" si="132"/>
        <v>4.3153457069254236E-73</v>
      </c>
      <c r="IS94" s="107">
        <f t="shared" si="132"/>
        <v>1.3016960300479975E-72</v>
      </c>
      <c r="IT94" s="107">
        <f t="shared" si="132"/>
        <v>1.7008721356600978E-71</v>
      </c>
      <c r="IU94" s="107">
        <f t="shared" si="132"/>
        <v>3.232168735529789E-75</v>
      </c>
      <c r="IV94" s="107">
        <f t="shared" si="132"/>
        <v>1.020387202011848E-68</v>
      </c>
      <c r="IW94" s="107">
        <f t="shared" si="132"/>
        <v>1.4535170378600712E-39</v>
      </c>
      <c r="IY94" s="107">
        <f t="shared" ref="IY94:JM110" si="133">GM94+HC94+HS94+II94</f>
        <v>0.36813912898343676</v>
      </c>
      <c r="IZ94" s="107">
        <f t="shared" si="133"/>
        <v>0.28591888952489153</v>
      </c>
      <c r="JA94" s="107">
        <f t="shared" si="133"/>
        <v>0.2478216399061198</v>
      </c>
      <c r="JB94" s="107">
        <f t="shared" si="133"/>
        <v>0.19901100198290272</v>
      </c>
      <c r="JC94" s="107">
        <f t="shared" si="133"/>
        <v>0.2439818649260613</v>
      </c>
      <c r="JD94" s="107">
        <f t="shared" si="133"/>
        <v>0.14814128520074374</v>
      </c>
      <c r="JE94" s="107">
        <f t="shared" si="133"/>
        <v>0.15749182417844118</v>
      </c>
      <c r="JF94" s="107">
        <f t="shared" si="133"/>
        <v>0.15889697825621132</v>
      </c>
      <c r="JG94" s="107">
        <f t="shared" si="133"/>
        <v>6.8955154989843656E-2</v>
      </c>
      <c r="JH94" s="107">
        <f t="shared" si="133"/>
        <v>4.6904797517824316E-2</v>
      </c>
      <c r="JI94" s="107">
        <f t="shared" si="133"/>
        <v>7.3118516889245699E-2</v>
      </c>
      <c r="JJ94" s="107">
        <f t="shared" si="133"/>
        <v>8.2983269425804862E-2</v>
      </c>
      <c r="JK94" s="107">
        <f t="shared" si="133"/>
        <v>0.11715144769369101</v>
      </c>
      <c r="JL94" s="107">
        <f t="shared" si="133"/>
        <v>3.0078228461065556E-2</v>
      </c>
      <c r="JM94" s="107">
        <f t="shared" si="133"/>
        <v>2.1518264537766438E-2</v>
      </c>
    </row>
    <row r="95" spans="2:273" x14ac:dyDescent="0.25">
      <c r="B95" s="2">
        <v>67</v>
      </c>
      <c r="C95" s="37">
        <v>109.048</v>
      </c>
      <c r="D95" s="37">
        <v>88.694000000000003</v>
      </c>
      <c r="E95" s="37">
        <v>80.882999999999996</v>
      </c>
      <c r="F95" s="37">
        <v>73.599999999999994</v>
      </c>
      <c r="G95" s="37">
        <v>78.832999999999998</v>
      </c>
      <c r="H95" s="37">
        <v>69.677999999999997</v>
      </c>
      <c r="I95" s="37">
        <v>68.626999999999995</v>
      </c>
      <c r="J95" s="37">
        <v>72.796999999999997</v>
      </c>
      <c r="K95" s="37">
        <v>70.831000000000003</v>
      </c>
      <c r="L95" s="37">
        <v>71.644000000000005</v>
      </c>
      <c r="M95" s="37">
        <v>68.373000000000005</v>
      </c>
      <c r="N95" s="37">
        <v>67.492000000000004</v>
      </c>
      <c r="O95" s="37">
        <v>69.099999999999994</v>
      </c>
      <c r="P95" s="37">
        <v>74.516999999999996</v>
      </c>
      <c r="Q95" s="37">
        <v>68.216999999999999</v>
      </c>
      <c r="S95" s="4">
        <f t="shared" si="97"/>
        <v>105.01890734142879</v>
      </c>
      <c r="T95" s="4">
        <f t="shared" si="98"/>
        <v>93.091382193588302</v>
      </c>
      <c r="U95" s="4">
        <f t="shared" si="99"/>
        <v>90.037917904161247</v>
      </c>
      <c r="V95" s="4">
        <f t="shared" si="100"/>
        <v>84.997732629364478</v>
      </c>
      <c r="W95" s="4">
        <f t="shared" si="101"/>
        <v>87.990572322725711</v>
      </c>
      <c r="X95" s="4">
        <f t="shared" si="102"/>
        <v>79.044892212192295</v>
      </c>
      <c r="Y95" s="4">
        <f t="shared" si="103"/>
        <v>79.939445211455393</v>
      </c>
      <c r="Z95" s="4">
        <f t="shared" si="104"/>
        <v>79.673658062728052</v>
      </c>
      <c r="AA95" s="4">
        <f t="shared" si="105"/>
        <v>77.086587501611334</v>
      </c>
      <c r="AB95" s="4">
        <f t="shared" si="106"/>
        <v>76.935359359658889</v>
      </c>
      <c r="AC95" s="4">
        <f t="shared" si="107"/>
        <v>76.759133077734262</v>
      </c>
      <c r="AD95" s="4">
        <f t="shared" si="108"/>
        <v>76.831540715256764</v>
      </c>
      <c r="AE95" s="4">
        <f t="shared" si="109"/>
        <v>77.07199082639265</v>
      </c>
      <c r="AF95" s="4">
        <f t="shared" si="110"/>
        <v>79.673076579136335</v>
      </c>
      <c r="AG95" s="4">
        <f t="shared" si="110"/>
        <v>74.880606954803213</v>
      </c>
      <c r="AI95" s="4">
        <f t="shared" si="111"/>
        <v>4.0290926585712157</v>
      </c>
      <c r="AJ95" s="4">
        <f t="shared" si="112"/>
        <v>-4.3973821935882995</v>
      </c>
      <c r="AK95" s="4">
        <f t="shared" si="113"/>
        <v>-9.1549179041612518</v>
      </c>
      <c r="AL95" s="4">
        <f t="shared" si="114"/>
        <v>-11.397732629364484</v>
      </c>
      <c r="AM95" s="4">
        <f t="shared" si="115"/>
        <v>-9.1575723227257129</v>
      </c>
      <c r="AN95" s="4">
        <f t="shared" si="116"/>
        <v>-9.3668922121922975</v>
      </c>
      <c r="AO95" s="4">
        <f t="shared" si="117"/>
        <v>-11.312445211455397</v>
      </c>
      <c r="AP95" s="4">
        <f t="shared" si="118"/>
        <v>-6.8766580627280547</v>
      </c>
      <c r="AQ95" s="4">
        <f t="shared" si="119"/>
        <v>-6.2555875016113305</v>
      </c>
      <c r="AR95" s="4">
        <f t="shared" si="120"/>
        <v>-5.2913593596588839</v>
      </c>
      <c r="AS95" s="4">
        <f t="shared" si="121"/>
        <v>-8.3861330777342573</v>
      </c>
      <c r="AT95" s="4">
        <f t="shared" si="122"/>
        <v>-9.33954071525676</v>
      </c>
      <c r="AU95" s="4">
        <f t="shared" si="123"/>
        <v>-7.9719908263926555</v>
      </c>
      <c r="AV95" s="4">
        <f t="shared" si="124"/>
        <v>-5.1560765791363394</v>
      </c>
      <c r="AW95" s="4">
        <f t="shared" si="124"/>
        <v>-6.663606954803214</v>
      </c>
      <c r="AY95" s="2">
        <f t="shared" si="125"/>
        <v>59.482464490897662</v>
      </c>
      <c r="AZ95" s="2">
        <f t="shared" si="125"/>
        <v>63.43000897844167</v>
      </c>
      <c r="BA95" s="2">
        <f t="shared" si="125"/>
        <v>64.433870808901588</v>
      </c>
      <c r="BB95" s="2">
        <f t="shared" si="125"/>
        <v>64.958993025719863</v>
      </c>
      <c r="BC95" s="2">
        <f t="shared" si="125"/>
        <v>66.638794993456131</v>
      </c>
      <c r="BD95" s="2">
        <f t="shared" si="125"/>
        <v>66.989633688854539</v>
      </c>
      <c r="BE95" s="2">
        <f t="shared" si="125"/>
        <v>67.16015996031031</v>
      </c>
      <c r="BF95" s="2">
        <f t="shared" si="125"/>
        <v>67.805458665260616</v>
      </c>
      <c r="BG95" s="2">
        <f t="shared" si="125"/>
        <v>68.083539955941916</v>
      </c>
      <c r="BH95" s="2">
        <f t="shared" si="125"/>
        <v>67.434860099527683</v>
      </c>
      <c r="BI95" s="2">
        <f t="shared" si="125"/>
        <v>67.126520799354296</v>
      </c>
      <c r="BJ95" s="2">
        <f t="shared" si="125"/>
        <v>67.054360920528026</v>
      </c>
      <c r="BK95" s="2">
        <f t="shared" si="125"/>
        <v>67.410582127498628</v>
      </c>
      <c r="BL95" s="2">
        <f t="shared" si="125"/>
        <v>68.400140245579365</v>
      </c>
      <c r="BM95" s="2">
        <f t="shared" si="125"/>
        <v>63.058648426151585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65.138554385964923</v>
      </c>
      <c r="DL95" s="2">
        <f t="shared" si="92"/>
        <v>71.116308567676995</v>
      </c>
      <c r="DM95" s="2">
        <f t="shared" si="92"/>
        <v>73.025618776671394</v>
      </c>
      <c r="DN95" s="2">
        <f t="shared" si="92"/>
        <v>73.289692745376968</v>
      </c>
      <c r="DO95" s="2">
        <f t="shared" si="92"/>
        <v>73.523738095238087</v>
      </c>
      <c r="DP95" s="2">
        <f t="shared" si="92"/>
        <v>74.318646600458379</v>
      </c>
      <c r="DQ95" s="2">
        <f t="shared" si="92"/>
        <v>74.582983193277272</v>
      </c>
      <c r="DR95" s="2">
        <f t="shared" si="92"/>
        <v>75.179857601222295</v>
      </c>
      <c r="DS95" s="2">
        <f t="shared" si="92"/>
        <v>75.647623440285201</v>
      </c>
      <c r="DT95" s="2">
        <f t="shared" si="92"/>
        <v>73.850167780748663</v>
      </c>
      <c r="DU95" s="2">
        <f t="shared" si="92"/>
        <v>75.474897058823544</v>
      </c>
      <c r="DV95" s="2">
        <f t="shared" si="92"/>
        <v>75.406741755793206</v>
      </c>
      <c r="DW95" s="2">
        <f t="shared" si="92"/>
        <v>75.412917557932275</v>
      </c>
      <c r="DX95" s="2">
        <f t="shared" si="92"/>
        <v>77.203774174174157</v>
      </c>
      <c r="DY95" s="2">
        <f t="shared" si="92"/>
        <v>70.324175973303667</v>
      </c>
      <c r="EA95" s="2">
        <f t="shared" si="96"/>
        <v>56.032827399380807</v>
      </c>
      <c r="EB95" s="2">
        <f t="shared" si="93"/>
        <v>59.198653916596228</v>
      </c>
      <c r="EC95" s="2">
        <f t="shared" si="93"/>
        <v>59.976378192856743</v>
      </c>
      <c r="ED95" s="2">
        <f t="shared" si="93"/>
        <v>60.979870781600397</v>
      </c>
      <c r="EE95" s="2">
        <f t="shared" si="93"/>
        <v>62.959276078431373</v>
      </c>
      <c r="EF95" s="2">
        <f t="shared" si="93"/>
        <v>63.630643490599496</v>
      </c>
      <c r="EG95" s="2">
        <f t="shared" si="93"/>
        <v>63.706062218567695</v>
      </c>
      <c r="EH95" s="2">
        <f t="shared" si="93"/>
        <v>64.326275266807656</v>
      </c>
      <c r="EI95" s="2">
        <f t="shared" si="93"/>
        <v>65.245297235501965</v>
      </c>
      <c r="EJ95" s="2">
        <f t="shared" si="93"/>
        <v>65.259940280662008</v>
      </c>
      <c r="EK95" s="2">
        <f t="shared" si="93"/>
        <v>63.964851602223007</v>
      </c>
      <c r="EL95" s="2">
        <f t="shared" si="93"/>
        <v>63.782367047010496</v>
      </c>
      <c r="EM95" s="2">
        <f t="shared" si="93"/>
        <v>63.665747076205932</v>
      </c>
      <c r="EN95" s="2">
        <f t="shared" si="93"/>
        <v>65.479335251967584</v>
      </c>
      <c r="EO95" s="2">
        <f t="shared" si="93"/>
        <v>61.31993808719163</v>
      </c>
      <c r="EQ95" s="2">
        <f t="shared" si="94"/>
        <v>56.430014239152129</v>
      </c>
      <c r="ER95" s="2">
        <f t="shared" si="94"/>
        <v>58.997154930262013</v>
      </c>
      <c r="ES95" s="2">
        <f t="shared" si="94"/>
        <v>59.549290901006948</v>
      </c>
      <c r="ET95" s="2">
        <f t="shared" si="94"/>
        <v>60.847429786062278</v>
      </c>
      <c r="EU95" s="2">
        <f t="shared" si="94"/>
        <v>61.870226840890737</v>
      </c>
      <c r="EV95" s="2">
        <f t="shared" si="94"/>
        <v>62.508164557033354</v>
      </c>
      <c r="EW95" s="2">
        <f t="shared" si="94"/>
        <v>63.664375931886937</v>
      </c>
      <c r="EX95" s="2">
        <f t="shared" si="94"/>
        <v>64.339316655298504</v>
      </c>
      <c r="EY95" s="2">
        <f t="shared" si="94"/>
        <v>64.613050011369808</v>
      </c>
      <c r="EZ95" s="2">
        <f t="shared" si="94"/>
        <v>64.783652797301102</v>
      </c>
      <c r="FA95" s="2">
        <f t="shared" si="94"/>
        <v>63.29480731183385</v>
      </c>
      <c r="FB95" s="2">
        <f t="shared" si="94"/>
        <v>63.364416846942298</v>
      </c>
      <c r="FC95" s="2">
        <f t="shared" si="94"/>
        <v>63.326521567461036</v>
      </c>
      <c r="FD95" s="2">
        <f t="shared" si="94"/>
        <v>65.612362119004203</v>
      </c>
      <c r="FE95" s="2">
        <f t="shared" si="94"/>
        <v>61.805832607572029</v>
      </c>
      <c r="FG95" s="2">
        <f t="shared" si="95"/>
        <v>0.62115742239395311</v>
      </c>
      <c r="FH95" s="2">
        <f t="shared" si="95"/>
        <v>0.64495068950834256</v>
      </c>
      <c r="FI95" s="2">
        <f t="shared" si="95"/>
        <v>0.65840980528511539</v>
      </c>
      <c r="FJ95" s="2">
        <f t="shared" si="95"/>
        <v>0.67675225033987518</v>
      </c>
      <c r="FK95" s="2">
        <f t="shared" si="95"/>
        <v>0.65170787288121534</v>
      </c>
      <c r="FL95" s="2">
        <f t="shared" si="95"/>
        <v>0.68572331037562129</v>
      </c>
      <c r="FM95" s="2">
        <f t="shared" si="95"/>
        <v>0.68243791132944986</v>
      </c>
      <c r="FN95" s="2">
        <f t="shared" si="95"/>
        <v>0.67944377341845219</v>
      </c>
      <c r="FO95" s="2">
        <f t="shared" si="95"/>
        <v>0.72715307136376617</v>
      </c>
      <c r="FP95" s="2">
        <f t="shared" si="95"/>
        <v>0.74681463812850968</v>
      </c>
      <c r="FQ95" s="2">
        <f t="shared" si="95"/>
        <v>0.72531218454454893</v>
      </c>
      <c r="FR95" s="2">
        <f t="shared" si="95"/>
        <v>0.71852301846813404</v>
      </c>
      <c r="FS95" s="2">
        <f t="shared" si="95"/>
        <v>0.68121386037346809</v>
      </c>
      <c r="FT95" s="2">
        <f t="shared" si="95"/>
        <v>0.75087891886754565</v>
      </c>
      <c r="FU95" s="2">
        <f t="shared" si="95"/>
        <v>0.806900974529837</v>
      </c>
      <c r="FW95" s="2">
        <f t="shared" si="129"/>
        <v>2.2514310730531717E-8</v>
      </c>
      <c r="FX95" s="2">
        <f t="shared" si="129"/>
        <v>2.3317635468335389E-8</v>
      </c>
      <c r="FY95" s="2">
        <f t="shared" si="129"/>
        <v>3.7139418778261581E-8</v>
      </c>
      <c r="FZ95" s="2">
        <f t="shared" si="129"/>
        <v>3.3132377367537965E-8</v>
      </c>
      <c r="GA95" s="2">
        <f t="shared" si="129"/>
        <v>3.0002735818828198E-8</v>
      </c>
      <c r="GB95" s="2">
        <f t="shared" si="129"/>
        <v>3.3681233178690309E-8</v>
      </c>
      <c r="GC95" s="2">
        <f t="shared" si="129"/>
        <v>3.096176091250099E-8</v>
      </c>
      <c r="GD95" s="2">
        <f t="shared" si="129"/>
        <v>3.3804178299416181E-8</v>
      </c>
      <c r="GE95" s="2">
        <f t="shared" si="129"/>
        <v>5.5686077623277966E-8</v>
      </c>
      <c r="GF95" s="2">
        <f t="shared" si="129"/>
        <v>8.2517797024926727E-8</v>
      </c>
      <c r="GG95" s="2">
        <f t="shared" si="129"/>
        <v>6.7361600564903117E-8</v>
      </c>
      <c r="GH95" s="2">
        <f t="shared" si="129"/>
        <v>7.5860683480504528E-8</v>
      </c>
      <c r="GI95" s="2">
        <f t="shared" si="129"/>
        <v>2.3026448819304818E-7</v>
      </c>
      <c r="GJ95" s="2">
        <f t="shared" si="129"/>
        <v>7.0391991503426881E-7</v>
      </c>
      <c r="GK95" s="2">
        <f t="shared" si="129"/>
        <v>1.6012738633947779E-6</v>
      </c>
      <c r="GM95" s="107">
        <f t="shared" si="130"/>
        <v>0.22792839478363427</v>
      </c>
      <c r="GN95" s="107">
        <f t="shared" si="130"/>
        <v>0.15627162239197886</v>
      </c>
      <c r="GO95" s="107">
        <f t="shared" si="130"/>
        <v>0.1256815491393467</v>
      </c>
      <c r="GP95" s="107">
        <f t="shared" si="130"/>
        <v>9.238568509133202E-2</v>
      </c>
      <c r="GQ95" s="107">
        <f t="shared" si="130"/>
        <v>0.11988686338017562</v>
      </c>
      <c r="GR95" s="107">
        <f t="shared" si="130"/>
        <v>5.8786192373523373E-2</v>
      </c>
      <c r="GS95" s="107">
        <f t="shared" si="130"/>
        <v>6.4248859505798492E-2</v>
      </c>
      <c r="GT95" s="107">
        <f t="shared" si="130"/>
        <v>6.4004861618852563E-2</v>
      </c>
      <c r="GU95" s="107">
        <f t="shared" si="130"/>
        <v>1.9154693136328425E-2</v>
      </c>
      <c r="GV95" s="107">
        <f t="shared" si="130"/>
        <v>1.0014629107327101E-2</v>
      </c>
      <c r="GW95" s="107">
        <f t="shared" si="130"/>
        <v>2.0885230420113476E-2</v>
      </c>
      <c r="GX95" s="107">
        <f t="shared" si="130"/>
        <v>2.5147376214134834E-2</v>
      </c>
      <c r="GY95" s="107">
        <f t="shared" si="130"/>
        <v>4.1822774288124441E-2</v>
      </c>
      <c r="GZ95" s="107">
        <f t="shared" si="130"/>
        <v>3.7688965507674038E-3</v>
      </c>
      <c r="HA95" s="107">
        <f t="shared" si="130"/>
        <v>5.7968439363950439E-5</v>
      </c>
      <c r="HC95" s="107">
        <f t="shared" si="76"/>
        <v>2.0843433327103065E-2</v>
      </c>
      <c r="HD95" s="107">
        <f t="shared" si="76"/>
        <v>1.2909559302199338E-2</v>
      </c>
      <c r="HE95" s="107">
        <f t="shared" si="76"/>
        <v>1.4909741944979705E-2</v>
      </c>
      <c r="HF95" s="107">
        <f t="shared" si="76"/>
        <v>1.4489930295967261E-2</v>
      </c>
      <c r="HG95" s="107">
        <f t="shared" si="91"/>
        <v>8.1784421779936261E-3</v>
      </c>
      <c r="HH95" s="107">
        <f t="shared" si="91"/>
        <v>8.3343366575420255E-3</v>
      </c>
      <c r="HI95" s="107">
        <f t="shared" si="91"/>
        <v>8.3459340124421837E-3</v>
      </c>
      <c r="HJ95" s="107">
        <f t="shared" si="91"/>
        <v>7.7953818221901845E-3</v>
      </c>
      <c r="HK95" s="107">
        <f t="shared" si="91"/>
        <v>1.355362598908897E-2</v>
      </c>
      <c r="HL95" s="107">
        <f t="shared" si="91"/>
        <v>1.7341149447662355E-2</v>
      </c>
      <c r="HM95" s="107">
        <f t="shared" si="91"/>
        <v>1.387678717947132E-2</v>
      </c>
      <c r="HN95" s="107">
        <f t="shared" si="91"/>
        <v>1.3219186318591919E-2</v>
      </c>
      <c r="HO95" s="107">
        <f t="shared" si="91"/>
        <v>8.5834637492512075E-3</v>
      </c>
      <c r="HP95" s="107">
        <f t="shared" si="91"/>
        <v>2.3720691943324768E-2</v>
      </c>
      <c r="HQ95" s="107">
        <f t="shared" si="91"/>
        <v>3.3981611109308037E-2</v>
      </c>
      <c r="HS95" s="107">
        <f t="shared" si="131"/>
        <v>4.352251915731488E-15</v>
      </c>
      <c r="HT95" s="107">
        <f t="shared" si="131"/>
        <v>1.3163799820742571E-17</v>
      </c>
      <c r="HU95" s="107">
        <f t="shared" si="131"/>
        <v>2.3792774718578464E-17</v>
      </c>
      <c r="HV95" s="107">
        <f t="shared" si="131"/>
        <v>6.332917526285982E-18</v>
      </c>
      <c r="HW95" s="107">
        <f t="shared" si="131"/>
        <v>4.4145411904661124E-20</v>
      </c>
      <c r="HX95" s="107">
        <f t="shared" si="131"/>
        <v>3.6107969355744198E-21</v>
      </c>
      <c r="HY95" s="107">
        <f t="shared" si="131"/>
        <v>4.4623128969226726E-21</v>
      </c>
      <c r="HZ95" s="107">
        <f t="shared" si="131"/>
        <v>1.5495475102189909E-21</v>
      </c>
      <c r="IA95" s="107">
        <f t="shared" si="131"/>
        <v>1.120536738562692E-20</v>
      </c>
      <c r="IB95" s="107">
        <f t="shared" si="131"/>
        <v>4.4820404449876794E-20</v>
      </c>
      <c r="IC95" s="107">
        <f t="shared" si="131"/>
        <v>3.3698314317175893E-20</v>
      </c>
      <c r="ID95" s="107">
        <f t="shared" si="131"/>
        <v>4.7298229617668801E-20</v>
      </c>
      <c r="IE95" s="107">
        <f t="shared" si="131"/>
        <v>2.8447998386435116E-21</v>
      </c>
      <c r="IF95" s="107">
        <f t="shared" si="131"/>
        <v>6.1796656340511606E-19</v>
      </c>
      <c r="IG95" s="107">
        <f t="shared" si="131"/>
        <v>1.2894980664860362E-12</v>
      </c>
      <c r="II95" s="107">
        <f t="shared" si="132"/>
        <v>3.9442725797253852E-50</v>
      </c>
      <c r="IJ95" s="107">
        <f t="shared" si="132"/>
        <v>4.5836722813540535E-59</v>
      </c>
      <c r="IK95" s="107">
        <f t="shared" si="132"/>
        <v>2.1506056189168199E-58</v>
      </c>
      <c r="IL95" s="107">
        <f t="shared" si="132"/>
        <v>1.0222466541593786E-60</v>
      </c>
      <c r="IM95" s="107">
        <f t="shared" si="132"/>
        <v>2.4539678597117608E-68</v>
      </c>
      <c r="IN95" s="107">
        <f t="shared" si="132"/>
        <v>3.5721076097085212E-73</v>
      </c>
      <c r="IO95" s="107">
        <f t="shared" si="132"/>
        <v>7.2311519234856139E-73</v>
      </c>
      <c r="IP95" s="107">
        <f t="shared" si="132"/>
        <v>6.3926327075472148E-75</v>
      </c>
      <c r="IQ95" s="107">
        <f t="shared" si="132"/>
        <v>3.2672072542520664E-73</v>
      </c>
      <c r="IR95" s="107">
        <f t="shared" si="132"/>
        <v>4.0207137301551235E-71</v>
      </c>
      <c r="IS95" s="107">
        <f t="shared" si="132"/>
        <v>1.1143837583916976E-70</v>
      </c>
      <c r="IT95" s="107">
        <f t="shared" si="132"/>
        <v>1.4005640915211016E-69</v>
      </c>
      <c r="IU95" s="107">
        <f t="shared" si="132"/>
        <v>3.0062358114574012E-73</v>
      </c>
      <c r="IV95" s="107">
        <f t="shared" si="132"/>
        <v>6.0813296422272901E-67</v>
      </c>
      <c r="IW95" s="107">
        <f t="shared" si="132"/>
        <v>1.4032437594170552E-38</v>
      </c>
      <c r="IY95" s="107">
        <f t="shared" si="133"/>
        <v>0.24877182811074169</v>
      </c>
      <c r="IZ95" s="107">
        <f t="shared" si="133"/>
        <v>0.1691811816941782</v>
      </c>
      <c r="JA95" s="107">
        <f t="shared" si="133"/>
        <v>0.14059129108432644</v>
      </c>
      <c r="JB95" s="107">
        <f t="shared" si="133"/>
        <v>0.10687561538729928</v>
      </c>
      <c r="JC95" s="107">
        <f t="shared" si="133"/>
        <v>0.12806530555816925</v>
      </c>
      <c r="JD95" s="107">
        <f t="shared" si="133"/>
        <v>6.7120529031065398E-2</v>
      </c>
      <c r="JE95" s="107">
        <f t="shared" si="133"/>
        <v>7.2594793518240677E-2</v>
      </c>
      <c r="JF95" s="107">
        <f t="shared" si="133"/>
        <v>7.1800243441042744E-2</v>
      </c>
      <c r="JG95" s="107">
        <f t="shared" si="133"/>
        <v>3.2708319125417398E-2</v>
      </c>
      <c r="JH95" s="107">
        <f t="shared" si="133"/>
        <v>2.7355778554989454E-2</v>
      </c>
      <c r="JI95" s="107">
        <f t="shared" si="133"/>
        <v>3.4762017599584798E-2</v>
      </c>
      <c r="JJ95" s="107">
        <f t="shared" si="133"/>
        <v>3.8366562532726751E-2</v>
      </c>
      <c r="JK95" s="107">
        <f t="shared" si="133"/>
        <v>5.040623803737565E-2</v>
      </c>
      <c r="JL95" s="107">
        <f t="shared" si="133"/>
        <v>2.7489588494092172E-2</v>
      </c>
      <c r="JM95" s="107">
        <f t="shared" si="133"/>
        <v>3.4039579549961486E-2</v>
      </c>
    </row>
    <row r="96" spans="2:273" x14ac:dyDescent="0.25">
      <c r="B96" s="2">
        <v>68</v>
      </c>
      <c r="C96" s="37">
        <v>86.048000000000002</v>
      </c>
      <c r="D96" s="37">
        <v>73.322999999999993</v>
      </c>
      <c r="E96" s="37">
        <v>71.05</v>
      </c>
      <c r="F96" s="37">
        <v>69.849999999999994</v>
      </c>
      <c r="G96" s="37">
        <v>67.983000000000004</v>
      </c>
      <c r="H96" s="37">
        <v>68.39</v>
      </c>
      <c r="I96" s="37">
        <v>67.406999999999996</v>
      </c>
      <c r="J96" s="37">
        <v>69.39</v>
      </c>
      <c r="K96" s="37">
        <v>72.558999999999997</v>
      </c>
      <c r="L96" s="37">
        <v>74.593000000000004</v>
      </c>
      <c r="M96" s="37">
        <v>71.474999999999994</v>
      </c>
      <c r="N96" s="37">
        <v>71.983000000000004</v>
      </c>
      <c r="O96" s="37">
        <v>70.8</v>
      </c>
      <c r="P96" s="37">
        <v>79.55</v>
      </c>
      <c r="Q96" s="37">
        <v>73.216999999999999</v>
      </c>
      <c r="S96" s="4">
        <f t="shared" si="97"/>
        <v>90.482103174382218</v>
      </c>
      <c r="T96" s="4">
        <f t="shared" si="98"/>
        <v>82.109976712533012</v>
      </c>
      <c r="U96" s="4">
        <f t="shared" si="99"/>
        <v>81.821681614391949</v>
      </c>
      <c r="V96" s="4">
        <f t="shared" si="100"/>
        <v>79.644767961095624</v>
      </c>
      <c r="W96" s="4">
        <f t="shared" si="101"/>
        <v>78.926736940715799</v>
      </c>
      <c r="X96" s="4">
        <f t="shared" si="102"/>
        <v>75.639600665465935</v>
      </c>
      <c r="Y96" s="4">
        <f t="shared" si="103"/>
        <v>75.993003380025442</v>
      </c>
      <c r="Z96" s="4">
        <f t="shared" si="104"/>
        <v>75.765367018162493</v>
      </c>
      <c r="AA96" s="4">
        <f t="shared" si="105"/>
        <v>78.468748011173062</v>
      </c>
      <c r="AB96" s="4">
        <f t="shared" si="106"/>
        <v>79.856282486650073</v>
      </c>
      <c r="AC96" s="4">
        <f t="shared" si="107"/>
        <v>78.070674859400924</v>
      </c>
      <c r="AD96" s="4">
        <f t="shared" si="108"/>
        <v>77.617386789461534</v>
      </c>
      <c r="AE96" s="4">
        <f t="shared" si="109"/>
        <v>75.356289133908717</v>
      </c>
      <c r="AF96" s="4">
        <f t="shared" si="110"/>
        <v>83.587959060366956</v>
      </c>
      <c r="AG96" s="4">
        <f t="shared" si="110"/>
        <v>79.98028577962333</v>
      </c>
      <c r="AI96" s="4">
        <f t="shared" si="111"/>
        <v>-4.4341031743822157</v>
      </c>
      <c r="AJ96" s="4">
        <f t="shared" si="112"/>
        <v>-8.7869767125330185</v>
      </c>
      <c r="AK96" s="4">
        <f t="shared" si="113"/>
        <v>-10.771681614391952</v>
      </c>
      <c r="AL96" s="4">
        <f t="shared" si="114"/>
        <v>-9.79476796109563</v>
      </c>
      <c r="AM96" s="4">
        <f t="shared" si="115"/>
        <v>-10.943736940715795</v>
      </c>
      <c r="AN96" s="4">
        <f t="shared" si="116"/>
        <v>-7.249600665465934</v>
      </c>
      <c r="AO96" s="4">
        <f t="shared" si="117"/>
        <v>-8.5860033800254456</v>
      </c>
      <c r="AP96" s="4">
        <f t="shared" si="118"/>
        <v>-6.3753670181624926</v>
      </c>
      <c r="AQ96" s="4">
        <f t="shared" si="119"/>
        <v>-5.9097480111730647</v>
      </c>
      <c r="AR96" s="4">
        <f t="shared" si="120"/>
        <v>-5.2632824866500698</v>
      </c>
      <c r="AS96" s="4">
        <f t="shared" si="121"/>
        <v>-6.5956748594009298</v>
      </c>
      <c r="AT96" s="4">
        <f t="shared" si="122"/>
        <v>-5.63438678946153</v>
      </c>
      <c r="AU96" s="4">
        <f t="shared" si="123"/>
        <v>-4.5562891339087201</v>
      </c>
      <c r="AV96" s="4">
        <f t="shared" si="124"/>
        <v>-4.0379590603669584</v>
      </c>
      <c r="AW96" s="4">
        <f t="shared" si="124"/>
        <v>-6.763285779623331</v>
      </c>
      <c r="AY96" s="2">
        <f t="shared" si="125"/>
        <v>58.963927148507537</v>
      </c>
      <c r="AZ96" s="2">
        <f t="shared" si="125"/>
        <v>62.767406277368273</v>
      </c>
      <c r="BA96" s="2">
        <f t="shared" si="125"/>
        <v>63.722460975165191</v>
      </c>
      <c r="BB96" s="2">
        <f t="shared" si="125"/>
        <v>64.300189331340121</v>
      </c>
      <c r="BC96" s="2">
        <f t="shared" si="125"/>
        <v>66.032501796341208</v>
      </c>
      <c r="BD96" s="2">
        <f t="shared" si="125"/>
        <v>66.391213850657564</v>
      </c>
      <c r="BE96" s="2">
        <f t="shared" si="125"/>
        <v>66.558744193330895</v>
      </c>
      <c r="BF96" s="2">
        <f t="shared" si="125"/>
        <v>67.196568197744185</v>
      </c>
      <c r="BG96" s="2">
        <f t="shared" si="125"/>
        <v>67.520865549988144</v>
      </c>
      <c r="BH96" s="2">
        <f t="shared" si="125"/>
        <v>66.955210330084199</v>
      </c>
      <c r="BI96" s="2">
        <f t="shared" si="125"/>
        <v>66.525582772828685</v>
      </c>
      <c r="BJ96" s="2">
        <f t="shared" si="125"/>
        <v>66.447907624452512</v>
      </c>
      <c r="BK96" s="2">
        <f t="shared" si="125"/>
        <v>66.822718489690018</v>
      </c>
      <c r="BL96" s="2">
        <f t="shared" si="125"/>
        <v>67.916516676504273</v>
      </c>
      <c r="BM96" s="2">
        <f t="shared" si="125"/>
        <v>62.758761971487658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65.187631106612699</v>
      </c>
      <c r="DL96" s="2">
        <f t="shared" si="134"/>
        <v>71.213931502352551</v>
      </c>
      <c r="DM96" s="2">
        <f t="shared" si="134"/>
        <v>73.136052850421265</v>
      </c>
      <c r="DN96" s="2">
        <f t="shared" si="134"/>
        <v>73.39956800525222</v>
      </c>
      <c r="DO96" s="2">
        <f t="shared" si="134"/>
        <v>73.668476190476184</v>
      </c>
      <c r="DP96" s="2">
        <f t="shared" si="134"/>
        <v>74.460846447669994</v>
      </c>
      <c r="DQ96" s="2">
        <f t="shared" si="134"/>
        <v>74.704002521008377</v>
      </c>
      <c r="DR96" s="2">
        <f t="shared" si="134"/>
        <v>75.297296409472878</v>
      </c>
      <c r="DS96" s="2">
        <f t="shared" si="134"/>
        <v>75.747054590017811</v>
      </c>
      <c r="DT96" s="2">
        <f t="shared" si="134"/>
        <v>73.914712901069521</v>
      </c>
      <c r="DU96" s="2">
        <f t="shared" si="134"/>
        <v>75.590137032085579</v>
      </c>
      <c r="DV96" s="2">
        <f t="shared" si="134"/>
        <v>75.545305592691605</v>
      </c>
      <c r="DW96" s="2">
        <f t="shared" si="134"/>
        <v>75.53774777183601</v>
      </c>
      <c r="DX96" s="2">
        <f t="shared" si="134"/>
        <v>77.350215486915474</v>
      </c>
      <c r="DY96" s="2">
        <f t="shared" si="134"/>
        <v>70.447961290322581</v>
      </c>
      <c r="EA96" s="2">
        <f t="shared" si="96"/>
        <v>55.948797213622292</v>
      </c>
      <c r="EB96" s="2">
        <f t="shared" si="93"/>
        <v>59.073888067061148</v>
      </c>
      <c r="EC96" s="2">
        <f t="shared" si="93"/>
        <v>59.843061806049334</v>
      </c>
      <c r="ED96" s="2">
        <f t="shared" si="93"/>
        <v>60.847817699502272</v>
      </c>
      <c r="EE96" s="2">
        <f t="shared" si="93"/>
        <v>62.790933725490198</v>
      </c>
      <c r="EF96" s="2">
        <f t="shared" si="93"/>
        <v>63.453449139765866</v>
      </c>
      <c r="EG96" s="2">
        <f t="shared" si="93"/>
        <v>63.548024198284992</v>
      </c>
      <c r="EH96" s="2">
        <f t="shared" si="93"/>
        <v>64.160757020606894</v>
      </c>
      <c r="EI96" s="2">
        <f t="shared" si="93"/>
        <v>65.069026813552256</v>
      </c>
      <c r="EJ96" s="2">
        <f t="shared" si="93"/>
        <v>65.081062016235606</v>
      </c>
      <c r="EK96" s="2">
        <f t="shared" si="93"/>
        <v>63.798735189783606</v>
      </c>
      <c r="EL96" s="2">
        <f t="shared" si="93"/>
        <v>63.617041150159743</v>
      </c>
      <c r="EM96" s="2">
        <f t="shared" ref="EM96:EO159" si="135">CQ$229*$B96+CQ$230</f>
        <v>63.514640820743324</v>
      </c>
      <c r="EN96" s="2">
        <f t="shared" si="135"/>
        <v>65.333130897842523</v>
      </c>
      <c r="EO96" s="2">
        <f t="shared" si="135"/>
        <v>61.217351943224074</v>
      </c>
      <c r="EQ96" s="2">
        <f t="shared" ref="EQ96:FE112" si="136">CU$229*$B96+CU$230</f>
        <v>56.326677498352666</v>
      </c>
      <c r="ER96" s="2">
        <f t="shared" si="136"/>
        <v>58.872322985821221</v>
      </c>
      <c r="ES96" s="2">
        <f t="shared" si="136"/>
        <v>59.424889925970689</v>
      </c>
      <c r="ET96" s="2">
        <f t="shared" si="136"/>
        <v>60.714316090637098</v>
      </c>
      <c r="EU96" s="2">
        <f t="shared" si="136"/>
        <v>61.729213427290048</v>
      </c>
      <c r="EV96" s="2">
        <f t="shared" si="136"/>
        <v>62.361087510590949</v>
      </c>
      <c r="EW96" s="2">
        <f t="shared" si="136"/>
        <v>63.505125797429173</v>
      </c>
      <c r="EX96" s="2">
        <f t="shared" si="136"/>
        <v>64.17159457550018</v>
      </c>
      <c r="EY96" s="2">
        <f t="shared" si="136"/>
        <v>64.454207224877862</v>
      </c>
      <c r="EZ96" s="2">
        <f t="shared" si="136"/>
        <v>64.616760795614283</v>
      </c>
      <c r="FA96" s="2">
        <f t="shared" si="136"/>
        <v>63.147847845718118</v>
      </c>
      <c r="FB96" s="2">
        <f t="shared" si="136"/>
        <v>63.211029833537104</v>
      </c>
      <c r="FC96" s="2">
        <f t="shared" si="136"/>
        <v>63.184624111034012</v>
      </c>
      <c r="FD96" s="2">
        <f t="shared" si="136"/>
        <v>65.459046993056688</v>
      </c>
      <c r="FE96" s="2">
        <f t="shared" si="136"/>
        <v>61.675554968342155</v>
      </c>
      <c r="FG96" s="2">
        <f t="shared" ref="FG96:FU112" si="137">POWER(10,($B96-C$232)/C$230)/(1+POWER(10,($B96-C$232)/C$230))</f>
        <v>0.67364605110367171</v>
      </c>
      <c r="FH96" s="2">
        <f t="shared" si="137"/>
        <v>0.69575741339714181</v>
      </c>
      <c r="FI96" s="2">
        <f t="shared" si="137"/>
        <v>0.70816205504702556</v>
      </c>
      <c r="FJ96" s="2">
        <f t="shared" si="137"/>
        <v>0.72494898692935106</v>
      </c>
      <c r="FK96" s="2">
        <f t="shared" si="137"/>
        <v>0.70199444209132322</v>
      </c>
      <c r="FL96" s="2">
        <f t="shared" si="137"/>
        <v>0.73310995551140423</v>
      </c>
      <c r="FM96" s="2">
        <f t="shared" si="137"/>
        <v>0.73012496890698142</v>
      </c>
      <c r="FN96" s="2">
        <f t="shared" si="137"/>
        <v>0.72740084952142281</v>
      </c>
      <c r="FO96" s="2">
        <f t="shared" si="137"/>
        <v>0.77038467862563054</v>
      </c>
      <c r="FP96" s="2">
        <f t="shared" si="137"/>
        <v>0.78783988788830539</v>
      </c>
      <c r="FQ96" s="2">
        <f t="shared" si="137"/>
        <v>0.76874270975484904</v>
      </c>
      <c r="FR96" s="2">
        <f t="shared" si="137"/>
        <v>0.76267574157945339</v>
      </c>
      <c r="FS96" s="2">
        <f t="shared" si="137"/>
        <v>0.724856663415819</v>
      </c>
      <c r="FT96" s="2">
        <f t="shared" si="137"/>
        <v>0.7850239255511906</v>
      </c>
      <c r="FU96" s="2">
        <f t="shared" si="137"/>
        <v>0.83301111612265721</v>
      </c>
      <c r="FW96" s="2">
        <f t="shared" si="129"/>
        <v>2.8343837742465281E-8</v>
      </c>
      <c r="FX96" s="2">
        <f t="shared" si="129"/>
        <v>2.9355163656807846E-8</v>
      </c>
      <c r="FY96" s="2">
        <f t="shared" si="129"/>
        <v>4.6755757629599726E-8</v>
      </c>
      <c r="FZ96" s="2">
        <f t="shared" si="129"/>
        <v>4.1711191463314853E-8</v>
      </c>
      <c r="GA96" s="2">
        <f t="shared" si="129"/>
        <v>3.7771206252245493E-8</v>
      </c>
      <c r="GB96" s="2">
        <f t="shared" si="129"/>
        <v>4.2402159979431872E-8</v>
      </c>
      <c r="GC96" s="2">
        <f t="shared" si="129"/>
        <v>3.8978547294160122E-8</v>
      </c>
      <c r="GD96" s="2">
        <f t="shared" si="129"/>
        <v>4.255693871346523E-8</v>
      </c>
      <c r="GE96" s="2">
        <f t="shared" si="129"/>
        <v>7.010461719228109E-8</v>
      </c>
      <c r="GF96" s="2">
        <f t="shared" si="129"/>
        <v>1.038837493803778E-7</v>
      </c>
      <c r="GG96" s="2">
        <f t="shared" si="129"/>
        <v>8.4803229251178216E-8</v>
      </c>
      <c r="GH96" s="2">
        <f t="shared" si="129"/>
        <v>9.550294031378796E-8</v>
      </c>
      <c r="GI96" s="2">
        <f t="shared" si="129"/>
        <v>2.8388080825744734E-7</v>
      </c>
      <c r="GJ96" s="2">
        <f t="shared" si="129"/>
        <v>8.5281831954010545E-7</v>
      </c>
      <c r="GK96" s="2">
        <f t="shared" si="129"/>
        <v>1.9115627419707276E-6</v>
      </c>
      <c r="GM96" s="107">
        <f t="shared" si="130"/>
        <v>0.1278898819827243</v>
      </c>
      <c r="GN96" s="107">
        <f t="shared" si="130"/>
        <v>7.4195714337609131E-2</v>
      </c>
      <c r="GO96" s="107">
        <f t="shared" si="130"/>
        <v>5.5368946963886861E-2</v>
      </c>
      <c r="GP96" s="107">
        <f t="shared" si="130"/>
        <v>3.7257477900493212E-2</v>
      </c>
      <c r="GQ96" s="107">
        <f t="shared" si="130"/>
        <v>4.8851601648845458E-2</v>
      </c>
      <c r="GR96" s="107">
        <f t="shared" si="130"/>
        <v>1.9107903557621351E-2</v>
      </c>
      <c r="GS96" s="107">
        <f t="shared" si="130"/>
        <v>2.1514805065364725E-2</v>
      </c>
      <c r="GT96" s="107">
        <f t="shared" si="130"/>
        <v>2.091131052403258E-2</v>
      </c>
      <c r="GU96" s="107">
        <f t="shared" si="130"/>
        <v>4.6777499248331815E-3</v>
      </c>
      <c r="GV96" s="107">
        <f t="shared" si="130"/>
        <v>2.1247365857856013E-3</v>
      </c>
      <c r="GW96" s="107">
        <f t="shared" si="130"/>
        <v>5.2432129935118784E-3</v>
      </c>
      <c r="GX96" s="107">
        <f t="shared" si="130"/>
        <v>6.5676136881331719E-3</v>
      </c>
      <c r="GY96" s="107">
        <f t="shared" si="130"/>
        <v>1.2181068474010919E-2</v>
      </c>
      <c r="GZ96" s="107">
        <f t="shared" si="130"/>
        <v>7.6491354063504312E-4</v>
      </c>
      <c r="HA96" s="107">
        <f t="shared" si="130"/>
        <v>6.543932166299411E-6</v>
      </c>
      <c r="HC96" s="107">
        <f t="shared" si="76"/>
        <v>2.9596869848293364E-2</v>
      </c>
      <c r="HD96" s="107">
        <f t="shared" si="76"/>
        <v>1.9355442471805758E-2</v>
      </c>
      <c r="HE96" s="107">
        <f t="shared" si="76"/>
        <v>2.2383398857220928E-2</v>
      </c>
      <c r="HF96" s="107">
        <f t="shared" si="76"/>
        <v>2.1901483001283879E-2</v>
      </c>
      <c r="HG96" s="107">
        <f t="shared" si="91"/>
        <v>1.3022793324057775E-2</v>
      </c>
      <c r="HH96" s="107">
        <f t="shared" si="91"/>
        <v>1.3516833522865078E-2</v>
      </c>
      <c r="HI96" s="107">
        <f t="shared" si="91"/>
        <v>1.3490090389112787E-2</v>
      </c>
      <c r="HJ96" s="107">
        <f t="shared" si="91"/>
        <v>1.2761485358016588E-2</v>
      </c>
      <c r="HK96" s="107">
        <f t="shared" si="91"/>
        <v>2.1710022268900165E-2</v>
      </c>
      <c r="HL96" s="107">
        <f t="shared" si="91"/>
        <v>2.7499428023603067E-2</v>
      </c>
      <c r="HM96" s="107">
        <f t="shared" si="91"/>
        <v>2.2131546900297953E-2</v>
      </c>
      <c r="HN96" s="107">
        <f t="shared" si="91"/>
        <v>2.1132022981134743E-2</v>
      </c>
      <c r="HO96" s="107">
        <f t="shared" si="91"/>
        <v>1.4056520357567971E-2</v>
      </c>
      <c r="HP96" s="107">
        <f t="shared" si="91"/>
        <v>3.5831814322876757E-2</v>
      </c>
      <c r="HQ96" s="107">
        <f t="shared" si="91"/>
        <v>5.3032868481252451E-2</v>
      </c>
      <c r="HS96" s="107">
        <f t="shared" si="131"/>
        <v>1.4790840468773534E-14</v>
      </c>
      <c r="HT96" s="107">
        <f t="shared" si="131"/>
        <v>5.6086936241136593E-17</v>
      </c>
      <c r="HU96" s="107">
        <f t="shared" si="131"/>
        <v>1.0328477755374803E-16</v>
      </c>
      <c r="HV96" s="107">
        <f t="shared" si="131"/>
        <v>2.8788190426821834E-17</v>
      </c>
      <c r="HW96" s="107">
        <f t="shared" si="131"/>
        <v>2.4159074018608603E-19</v>
      </c>
      <c r="HX96" s="107">
        <f t="shared" si="131"/>
        <v>2.2336427670071598E-20</v>
      </c>
      <c r="HY96" s="107">
        <f t="shared" si="131"/>
        <v>2.7142714991504424E-20</v>
      </c>
      <c r="HZ96" s="107">
        <f t="shared" si="131"/>
        <v>9.9705869424893463E-21</v>
      </c>
      <c r="IA96" s="107">
        <f t="shared" si="131"/>
        <v>7.1522778954132054E-20</v>
      </c>
      <c r="IB96" s="107">
        <f t="shared" si="131"/>
        <v>2.8242789725057574E-19</v>
      </c>
      <c r="IC96" s="107">
        <f t="shared" si="131"/>
        <v>2.0769135697325134E-19</v>
      </c>
      <c r="ID96" s="107">
        <f t="shared" si="131"/>
        <v>2.8901414332801357E-19</v>
      </c>
      <c r="IE96" s="107">
        <f t="shared" si="131"/>
        <v>1.8464972854738427E-20</v>
      </c>
      <c r="IF96" s="107">
        <f t="shared" si="131"/>
        <v>3.2512907663887052E-18</v>
      </c>
      <c r="IG96" s="107">
        <f t="shared" si="131"/>
        <v>3.6442543373893061E-12</v>
      </c>
      <c r="II96" s="107">
        <f t="shared" si="132"/>
        <v>7.1144121402020464E-49</v>
      </c>
      <c r="IJ96" s="107">
        <f t="shared" si="132"/>
        <v>1.417515111974211E-57</v>
      </c>
      <c r="IK96" s="107">
        <f t="shared" si="132"/>
        <v>7.0027262085227766E-57</v>
      </c>
      <c r="IL96" s="107">
        <f t="shared" si="132"/>
        <v>3.7477630898443353E-59</v>
      </c>
      <c r="IM96" s="107">
        <f t="shared" si="132"/>
        <v>1.398700904154716E-66</v>
      </c>
      <c r="IN96" s="107">
        <f t="shared" si="132"/>
        <v>2.809925757571996E-71</v>
      </c>
      <c r="IO96" s="107">
        <f t="shared" si="132"/>
        <v>5.4667590061178617E-71</v>
      </c>
      <c r="IP96" s="107">
        <f t="shared" si="132"/>
        <v>5.5997885562272362E-73</v>
      </c>
      <c r="IQ96" s="107">
        <f t="shared" si="132"/>
        <v>2.9354543765635917E-71</v>
      </c>
      <c r="IR96" s="107">
        <f t="shared" si="132"/>
        <v>3.5168523574331921E-69</v>
      </c>
      <c r="IS96" s="107">
        <f t="shared" si="132"/>
        <v>8.9735693988478612E-69</v>
      </c>
      <c r="IT96" s="107">
        <f t="shared" si="132"/>
        <v>1.084888118161012E-67</v>
      </c>
      <c r="IU96" s="107">
        <f t="shared" si="132"/>
        <v>2.6298737447138711E-71</v>
      </c>
      <c r="IV96" s="107">
        <f t="shared" si="132"/>
        <v>3.4316665552482388E-65</v>
      </c>
      <c r="IW96" s="107">
        <f t="shared" si="132"/>
        <v>1.3152579197617663E-37</v>
      </c>
      <c r="IY96" s="107">
        <f t="shared" si="133"/>
        <v>0.15748675183103247</v>
      </c>
      <c r="IZ96" s="107">
        <f t="shared" si="133"/>
        <v>9.3551156809414948E-2</v>
      </c>
      <c r="JA96" s="107">
        <f t="shared" si="133"/>
        <v>7.7752345821107891E-2</v>
      </c>
      <c r="JB96" s="107">
        <f t="shared" si="133"/>
        <v>5.9158960901777122E-2</v>
      </c>
      <c r="JC96" s="107">
        <f t="shared" si="133"/>
        <v>6.1874394972903229E-2</v>
      </c>
      <c r="JD96" s="107">
        <f t="shared" si="133"/>
        <v>3.2624737080486431E-2</v>
      </c>
      <c r="JE96" s="107">
        <f t="shared" si="133"/>
        <v>3.5004895454477512E-2</v>
      </c>
      <c r="JF96" s="107">
        <f t="shared" si="133"/>
        <v>3.3672795882049168E-2</v>
      </c>
      <c r="JG96" s="107">
        <f t="shared" si="133"/>
        <v>2.6387772193733346E-2</v>
      </c>
      <c r="JH96" s="107">
        <f t="shared" si="133"/>
        <v>2.9624164609388669E-2</v>
      </c>
      <c r="JI96" s="107">
        <f t="shared" si="133"/>
        <v>2.737475989380983E-2</v>
      </c>
      <c r="JJ96" s="107">
        <f t="shared" si="133"/>
        <v>2.7699636669267915E-2</v>
      </c>
      <c r="JK96" s="107">
        <f t="shared" si="133"/>
        <v>2.6237588831578888E-2</v>
      </c>
      <c r="JL96" s="107">
        <f t="shared" si="133"/>
        <v>3.6596727863511799E-2</v>
      </c>
      <c r="JM96" s="107">
        <f t="shared" si="133"/>
        <v>5.3039412417063003E-2</v>
      </c>
    </row>
    <row r="97" spans="2:273" x14ac:dyDescent="0.25">
      <c r="B97" s="2">
        <v>69</v>
      </c>
      <c r="C97" s="37">
        <v>75.209999999999994</v>
      </c>
      <c r="D97" s="37">
        <v>69.951999999999998</v>
      </c>
      <c r="E97" s="37">
        <v>72.099999999999994</v>
      </c>
      <c r="F97" s="37">
        <v>72.55</v>
      </c>
      <c r="G97" s="37">
        <v>70.566999999999993</v>
      </c>
      <c r="H97" s="37">
        <v>70.525000000000006</v>
      </c>
      <c r="I97" s="37">
        <v>69.897999999999996</v>
      </c>
      <c r="J97" s="37">
        <v>69.864000000000004</v>
      </c>
      <c r="K97" s="37">
        <v>76.119</v>
      </c>
      <c r="L97" s="37">
        <v>79.558999999999997</v>
      </c>
      <c r="M97" s="37">
        <v>75.745999999999995</v>
      </c>
      <c r="N97" s="37">
        <v>75.881</v>
      </c>
      <c r="O97" s="37">
        <v>73.867000000000004</v>
      </c>
      <c r="P97" s="37">
        <v>84.117000000000004</v>
      </c>
      <c r="Q97" s="37">
        <v>79.75</v>
      </c>
      <c r="S97" s="4">
        <f t="shared" si="97"/>
        <v>84.3496224504499</v>
      </c>
      <c r="T97" s="4">
        <f t="shared" si="98"/>
        <v>79.092762025958351</v>
      </c>
      <c r="U97" s="4">
        <f t="shared" si="99"/>
        <v>80.882344079275143</v>
      </c>
      <c r="V97" s="4">
        <f t="shared" si="100"/>
        <v>80.314667900691134</v>
      </c>
      <c r="W97" s="4">
        <f t="shared" si="101"/>
        <v>77.351153816842299</v>
      </c>
      <c r="X97" s="4">
        <f t="shared" si="102"/>
        <v>76.999872746145783</v>
      </c>
      <c r="Y97" s="4">
        <f t="shared" si="103"/>
        <v>77.06487236851369</v>
      </c>
      <c r="Z97" s="4">
        <f t="shared" si="104"/>
        <v>76.719404831120457</v>
      </c>
      <c r="AA97" s="4">
        <f t="shared" si="105"/>
        <v>82.496462382994778</v>
      </c>
      <c r="AB97" s="4">
        <f t="shared" si="106"/>
        <v>84.95931484541957</v>
      </c>
      <c r="AC97" s="4">
        <f t="shared" si="107"/>
        <v>82.20114245772335</v>
      </c>
      <c r="AD97" s="4">
        <f t="shared" si="108"/>
        <v>81.442353926757505</v>
      </c>
      <c r="AE97" s="4">
        <f t="shared" si="109"/>
        <v>77.479631206742681</v>
      </c>
      <c r="AF97" s="4">
        <f t="shared" si="110"/>
        <v>89.151147443427661</v>
      </c>
      <c r="AG97" s="4">
        <f t="shared" si="110"/>
        <v>86.715881209433732</v>
      </c>
      <c r="AI97" s="4">
        <f t="shared" si="111"/>
        <v>-9.139622450449906</v>
      </c>
      <c r="AJ97" s="4">
        <f t="shared" si="112"/>
        <v>-9.1407620259583524</v>
      </c>
      <c r="AK97" s="4">
        <f t="shared" si="113"/>
        <v>-8.7823440792751484</v>
      </c>
      <c r="AL97" s="4">
        <f t="shared" si="114"/>
        <v>-7.764667900691137</v>
      </c>
      <c r="AM97" s="4">
        <f t="shared" si="115"/>
        <v>-6.7841538168423057</v>
      </c>
      <c r="AN97" s="4">
        <f t="shared" si="116"/>
        <v>-6.4748727461457776</v>
      </c>
      <c r="AO97" s="4">
        <f t="shared" si="117"/>
        <v>-7.1668723685136939</v>
      </c>
      <c r="AP97" s="4">
        <f t="shared" si="118"/>
        <v>-6.8554048311204525</v>
      </c>
      <c r="AQ97" s="4">
        <f t="shared" si="119"/>
        <v>-6.3774623829947785</v>
      </c>
      <c r="AR97" s="4">
        <f t="shared" si="120"/>
        <v>-5.4003148454195724</v>
      </c>
      <c r="AS97" s="4">
        <f t="shared" si="121"/>
        <v>-6.4551424577233547</v>
      </c>
      <c r="AT97" s="4">
        <f t="shared" si="122"/>
        <v>-5.561353926757505</v>
      </c>
      <c r="AU97" s="4">
        <f t="shared" si="123"/>
        <v>-3.6126312067426767</v>
      </c>
      <c r="AV97" s="4">
        <f t="shared" si="124"/>
        <v>-5.0341474434276563</v>
      </c>
      <c r="AW97" s="4">
        <f t="shared" si="124"/>
        <v>-6.9658812094337321</v>
      </c>
      <c r="AY97" s="2">
        <f t="shared" si="125"/>
        <v>58.469081732178154</v>
      </c>
      <c r="AZ97" s="2">
        <f t="shared" si="125"/>
        <v>62.136158321153196</v>
      </c>
      <c r="BA97" s="2">
        <f t="shared" si="125"/>
        <v>63.048147045752273</v>
      </c>
      <c r="BB97" s="2">
        <f t="shared" si="125"/>
        <v>63.678542597381998</v>
      </c>
      <c r="BC97" s="2">
        <f t="shared" si="125"/>
        <v>65.444531457101178</v>
      </c>
      <c r="BD97" s="2">
        <f t="shared" si="125"/>
        <v>65.816980105536828</v>
      </c>
      <c r="BE97" s="2">
        <f t="shared" si="125"/>
        <v>65.985365710855518</v>
      </c>
      <c r="BF97" s="2">
        <f t="shared" si="125"/>
        <v>66.614807510628495</v>
      </c>
      <c r="BG97" s="2">
        <f t="shared" si="125"/>
        <v>66.989632070645015</v>
      </c>
      <c r="BH97" s="2">
        <f t="shared" si="125"/>
        <v>66.50169055543013</v>
      </c>
      <c r="BI97" s="2">
        <f t="shared" si="125"/>
        <v>65.961062299490322</v>
      </c>
      <c r="BJ97" s="2">
        <f t="shared" si="125"/>
        <v>65.8759697233628</v>
      </c>
      <c r="BK97" s="2">
        <f t="shared" si="125"/>
        <v>66.258859805107889</v>
      </c>
      <c r="BL97" s="2">
        <f t="shared" si="125"/>
        <v>67.456372908687769</v>
      </c>
      <c r="BM97" s="2">
        <f t="shared" si="125"/>
        <v>62.474493028944089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65.236707827260474</v>
      </c>
      <c r="DL97" s="2">
        <f t="shared" si="134"/>
        <v>71.311554437028121</v>
      </c>
      <c r="DM97" s="2">
        <f t="shared" si="134"/>
        <v>73.246486924171123</v>
      </c>
      <c r="DN97" s="2">
        <f t="shared" si="134"/>
        <v>73.509443265127487</v>
      </c>
      <c r="DO97" s="2">
        <f t="shared" si="134"/>
        <v>73.813214285714281</v>
      </c>
      <c r="DP97" s="2">
        <f t="shared" si="134"/>
        <v>74.603046294881608</v>
      </c>
      <c r="DQ97" s="2">
        <f t="shared" si="134"/>
        <v>74.825021848739468</v>
      </c>
      <c r="DR97" s="2">
        <f t="shared" si="134"/>
        <v>75.414735217723447</v>
      </c>
      <c r="DS97" s="2">
        <f t="shared" si="134"/>
        <v>75.846485739750435</v>
      </c>
      <c r="DT97" s="2">
        <f t="shared" si="134"/>
        <v>73.979258021390379</v>
      </c>
      <c r="DU97" s="2">
        <f t="shared" si="134"/>
        <v>75.7053770053476</v>
      </c>
      <c r="DV97" s="2">
        <f t="shared" si="134"/>
        <v>75.683869429590004</v>
      </c>
      <c r="DW97" s="2">
        <f t="shared" si="134"/>
        <v>75.662577985739759</v>
      </c>
      <c r="DX97" s="2">
        <f t="shared" si="134"/>
        <v>77.49665679965679</v>
      </c>
      <c r="DY97" s="2">
        <f t="shared" si="134"/>
        <v>70.571746607341495</v>
      </c>
      <c r="EA97" s="2">
        <f t="shared" si="96"/>
        <v>55.864767027863778</v>
      </c>
      <c r="EB97" s="2">
        <f t="shared" si="96"/>
        <v>58.949122217526067</v>
      </c>
      <c r="EC97" s="2">
        <f t="shared" si="96"/>
        <v>59.709745419241912</v>
      </c>
      <c r="ED97" s="2">
        <f t="shared" si="96"/>
        <v>60.715764617404147</v>
      </c>
      <c r="EE97" s="2">
        <f t="shared" si="96"/>
        <v>62.622591372549024</v>
      </c>
      <c r="EF97" s="2">
        <f t="shared" si="96"/>
        <v>63.276254788932235</v>
      </c>
      <c r="EG97" s="2">
        <f t="shared" si="96"/>
        <v>63.389986178002282</v>
      </c>
      <c r="EH97" s="2">
        <f t="shared" si="96"/>
        <v>63.99523877440614</v>
      </c>
      <c r="EI97" s="2">
        <f t="shared" si="96"/>
        <v>64.89275639160256</v>
      </c>
      <c r="EJ97" s="2">
        <f t="shared" si="96"/>
        <v>64.90218375180919</v>
      </c>
      <c r="EK97" s="2">
        <f t="shared" si="96"/>
        <v>63.632618777344206</v>
      </c>
      <c r="EL97" s="2">
        <f t="shared" si="96"/>
        <v>63.45171525330899</v>
      </c>
      <c r="EM97" s="2">
        <f t="shared" si="135"/>
        <v>63.363534565280716</v>
      </c>
      <c r="EN97" s="2">
        <f t="shared" si="135"/>
        <v>65.186926543717462</v>
      </c>
      <c r="EO97" s="2">
        <f t="shared" si="135"/>
        <v>61.114765799256517</v>
      </c>
      <c r="EQ97" s="2">
        <f t="shared" si="136"/>
        <v>56.223340757553203</v>
      </c>
      <c r="ER97" s="2">
        <f t="shared" si="136"/>
        <v>58.747491041380428</v>
      </c>
      <c r="ES97" s="2">
        <f t="shared" si="136"/>
        <v>59.30048895093443</v>
      </c>
      <c r="ET97" s="2">
        <f t="shared" si="136"/>
        <v>60.581202395211918</v>
      </c>
      <c r="EU97" s="2">
        <f t="shared" si="136"/>
        <v>61.588200013689359</v>
      </c>
      <c r="EV97" s="2">
        <f t="shared" si="136"/>
        <v>62.214010464148537</v>
      </c>
      <c r="EW97" s="2">
        <f t="shared" si="136"/>
        <v>63.345875662971395</v>
      </c>
      <c r="EX97" s="2">
        <f t="shared" si="136"/>
        <v>64.003872495701856</v>
      </c>
      <c r="EY97" s="2">
        <f t="shared" si="136"/>
        <v>64.295364438385931</v>
      </c>
      <c r="EZ97" s="2">
        <f t="shared" si="136"/>
        <v>64.449868793927465</v>
      </c>
      <c r="FA97" s="2">
        <f t="shared" si="136"/>
        <v>63.000888379602394</v>
      </c>
      <c r="FB97" s="2">
        <f t="shared" si="136"/>
        <v>63.05764282013191</v>
      </c>
      <c r="FC97" s="2">
        <f t="shared" si="136"/>
        <v>63.04272665460698</v>
      </c>
      <c r="FD97" s="2">
        <f t="shared" si="136"/>
        <v>65.305731867109174</v>
      </c>
      <c r="FE97" s="2">
        <f t="shared" si="136"/>
        <v>61.545277329112281</v>
      </c>
      <c r="FG97" s="2">
        <f t="shared" si="137"/>
        <v>0.72211575518198889</v>
      </c>
      <c r="FH97" s="2">
        <f t="shared" si="137"/>
        <v>0.74219991224291837</v>
      </c>
      <c r="FI97" s="2">
        <f t="shared" si="137"/>
        <v>0.75338218216072228</v>
      </c>
      <c r="FJ97" s="2">
        <f t="shared" si="137"/>
        <v>0.76841860198113388</v>
      </c>
      <c r="FK97" s="2">
        <f t="shared" si="137"/>
        <v>0.74782993264666675</v>
      </c>
      <c r="FL97" s="2">
        <f t="shared" si="137"/>
        <v>0.77568887253076768</v>
      </c>
      <c r="FM97" s="2">
        <f t="shared" si="137"/>
        <v>0.77303266821812489</v>
      </c>
      <c r="FN97" s="2">
        <f t="shared" si="137"/>
        <v>0.77060558241228172</v>
      </c>
      <c r="FO97" s="2">
        <f t="shared" si="137"/>
        <v>0.80856969666493439</v>
      </c>
      <c r="FP97" s="2">
        <f t="shared" si="137"/>
        <v>0.82378607739987675</v>
      </c>
      <c r="FQ97" s="2">
        <f t="shared" si="137"/>
        <v>0.80713242611043867</v>
      </c>
      <c r="FR97" s="2">
        <f t="shared" si="137"/>
        <v>0.80181295277209996</v>
      </c>
      <c r="FS97" s="2">
        <f t="shared" si="137"/>
        <v>0.76458938690404776</v>
      </c>
      <c r="FT97" s="2">
        <f t="shared" si="137"/>
        <v>0.81563802008381614</v>
      </c>
      <c r="FU97" s="2">
        <f t="shared" si="137"/>
        <v>0.85621983645063249</v>
      </c>
      <c r="FW97" s="2">
        <f t="shared" si="129"/>
        <v>3.5682777339886377E-8</v>
      </c>
      <c r="FX97" s="2">
        <f t="shared" si="129"/>
        <v>3.6955961214037167E-8</v>
      </c>
      <c r="FY97" s="2">
        <f t="shared" si="129"/>
        <v>5.8862010714993816E-8</v>
      </c>
      <c r="FZ97" s="2">
        <f t="shared" si="129"/>
        <v>5.2511278322252747E-8</v>
      </c>
      <c r="GA97" s="2">
        <f t="shared" si="129"/>
        <v>4.7551130920024035E-8</v>
      </c>
      <c r="GB97" s="2">
        <f t="shared" si="129"/>
        <v>5.3381156126997023E-8</v>
      </c>
      <c r="GC97" s="2">
        <f t="shared" si="129"/>
        <v>4.9071083208187377E-8</v>
      </c>
      <c r="GD97" s="2">
        <f t="shared" si="129"/>
        <v>5.357601100419052E-8</v>
      </c>
      <c r="GE97" s="2">
        <f t="shared" si="129"/>
        <v>8.8256482465444903E-8</v>
      </c>
      <c r="GF97" s="2">
        <f t="shared" si="129"/>
        <v>1.3078188844962465E-7</v>
      </c>
      <c r="GG97" s="2">
        <f t="shared" si="129"/>
        <v>1.0676093796228877E-7</v>
      </c>
      <c r="GH97" s="2">
        <f t="shared" si="129"/>
        <v>1.2023107548899849E-7</v>
      </c>
      <c r="GI97" s="2">
        <f t="shared" si="129"/>
        <v>3.4998150571634245E-7</v>
      </c>
      <c r="GJ97" s="2">
        <f t="shared" si="129"/>
        <v>1.0332127955219178E-6</v>
      </c>
      <c r="GK97" s="2">
        <f t="shared" si="129"/>
        <v>2.2819781052545745E-6</v>
      </c>
      <c r="GM97" s="107">
        <f t="shared" si="130"/>
        <v>6.2033195972566041E-2</v>
      </c>
      <c r="GN97" s="107">
        <f t="shared" si="130"/>
        <v>2.9474708866754365E-2</v>
      </c>
      <c r="GO97" s="107">
        <f t="shared" si="130"/>
        <v>2.021152856088182E-2</v>
      </c>
      <c r="GP97" s="107">
        <f t="shared" si="130"/>
        <v>1.2356156341532113E-2</v>
      </c>
      <c r="GQ97" s="107">
        <f t="shared" si="130"/>
        <v>1.6029964578526058E-2</v>
      </c>
      <c r="GR97" s="107">
        <f t="shared" si="130"/>
        <v>4.8801446447092256E-3</v>
      </c>
      <c r="GS97" s="107">
        <f t="shared" si="130"/>
        <v>5.6833050409009845E-3</v>
      </c>
      <c r="GT97" s="107">
        <f t="shared" si="130"/>
        <v>5.3384705379037082E-3</v>
      </c>
      <c r="GU97" s="107">
        <f t="shared" si="130"/>
        <v>8.7965727028418809E-4</v>
      </c>
      <c r="GV97" s="107">
        <f t="shared" si="130"/>
        <v>3.44811336182946E-4</v>
      </c>
      <c r="GW97" s="107">
        <f t="shared" si="130"/>
        <v>1.0174225283726206E-3</v>
      </c>
      <c r="GX97" s="107">
        <f t="shared" si="130"/>
        <v>1.3272403707490056E-3</v>
      </c>
      <c r="GY97" s="107">
        <f t="shared" si="130"/>
        <v>2.7496872793114644E-3</v>
      </c>
      <c r="GZ97" s="107">
        <f t="shared" si="130"/>
        <v>1.2291908501223765E-4</v>
      </c>
      <c r="HA97" s="107">
        <f t="shared" si="130"/>
        <v>5.8008051466148784E-7</v>
      </c>
      <c r="HC97" s="107">
        <f t="shared" si="76"/>
        <v>4.1342436237056572E-2</v>
      </c>
      <c r="HD97" s="107">
        <f t="shared" si="76"/>
        <v>2.8453776879746928E-2</v>
      </c>
      <c r="HE97" s="107">
        <f t="shared" si="76"/>
        <v>3.2922085264647294E-2</v>
      </c>
      <c r="HF97" s="107">
        <f t="shared" si="76"/>
        <v>3.2414487145452982E-2</v>
      </c>
      <c r="HG97" s="107">
        <f t="shared" si="91"/>
        <v>2.0250289079908276E-2</v>
      </c>
      <c r="HH97" s="107">
        <f t="shared" si="91"/>
        <v>2.1363901024616903E-2</v>
      </c>
      <c r="HI97" s="107">
        <f t="shared" si="91"/>
        <v>2.1257513788399265E-2</v>
      </c>
      <c r="HJ97" s="107">
        <f t="shared" si="91"/>
        <v>2.0345868500676784E-2</v>
      </c>
      <c r="HK97" s="107">
        <f t="shared" si="91"/>
        <v>3.3843990870470693E-2</v>
      </c>
      <c r="HL97" s="107">
        <f t="shared" si="91"/>
        <v>4.2426188502167915E-2</v>
      </c>
      <c r="HM97" s="107">
        <f t="shared" si="91"/>
        <v>3.4364540425341879E-2</v>
      </c>
      <c r="HN97" s="107">
        <f t="shared" si="91"/>
        <v>3.2889826424951821E-2</v>
      </c>
      <c r="HO97" s="107">
        <f t="shared" si="91"/>
        <v>2.2405754226085737E-2</v>
      </c>
      <c r="HP97" s="107">
        <f t="shared" si="91"/>
        <v>5.2862988680176207E-2</v>
      </c>
      <c r="HQ97" s="107">
        <f t="shared" si="91"/>
        <v>8.0288148672037887E-2</v>
      </c>
      <c r="HS97" s="107">
        <f t="shared" si="131"/>
        <v>4.9090408227900954E-14</v>
      </c>
      <c r="HT97" s="107">
        <f t="shared" si="131"/>
        <v>2.3232244943768511E-16</v>
      </c>
      <c r="HU97" s="107">
        <f t="shared" si="131"/>
        <v>4.3536671407975284E-16</v>
      </c>
      <c r="HV97" s="107">
        <f t="shared" si="131"/>
        <v>1.2696908565299925E-16</v>
      </c>
      <c r="HW97" s="107">
        <f t="shared" si="131"/>
        <v>1.2781965863189142E-18</v>
      </c>
      <c r="HX97" s="107">
        <f t="shared" si="131"/>
        <v>1.3318554840408634E-19</v>
      </c>
      <c r="HY97" s="107">
        <f t="shared" si="131"/>
        <v>1.5922199323953367E-19</v>
      </c>
      <c r="HZ97" s="107">
        <f t="shared" si="131"/>
        <v>6.1782856313734842E-20</v>
      </c>
      <c r="IA97" s="107">
        <f t="shared" si="131"/>
        <v>4.3905135319197069E-19</v>
      </c>
      <c r="IB97" s="107">
        <f t="shared" si="131"/>
        <v>1.7103767917885594E-18</v>
      </c>
      <c r="IC97" s="107">
        <f t="shared" si="131"/>
        <v>1.2317102678279051E-18</v>
      </c>
      <c r="ID97" s="107">
        <f t="shared" si="131"/>
        <v>1.6994264509376052E-18</v>
      </c>
      <c r="IE97" s="107">
        <f t="shared" si="131"/>
        <v>1.1531959566158773E-19</v>
      </c>
      <c r="IF97" s="107">
        <f t="shared" si="131"/>
        <v>1.6528690225228145E-17</v>
      </c>
      <c r="IG97" s="107">
        <f t="shared" si="131"/>
        <v>1.0088405170993126E-11</v>
      </c>
      <c r="II97" s="107">
        <f t="shared" si="132"/>
        <v>1.2357367472561834E-47</v>
      </c>
      <c r="IJ97" s="107">
        <f t="shared" si="132"/>
        <v>4.1911816794154423E-56</v>
      </c>
      <c r="IK97" s="107">
        <f t="shared" si="132"/>
        <v>2.1758787949504029E-55</v>
      </c>
      <c r="IL97" s="107">
        <f t="shared" si="132"/>
        <v>1.309456932428401E-57</v>
      </c>
      <c r="IM97" s="107">
        <f t="shared" si="132"/>
        <v>7.5550767229639964E-65</v>
      </c>
      <c r="IN97" s="107">
        <f t="shared" si="132"/>
        <v>2.0848819494056023E-69</v>
      </c>
      <c r="IO97" s="107">
        <f t="shared" si="132"/>
        <v>3.9014276620944592E-69</v>
      </c>
      <c r="IP97" s="107">
        <f t="shared" si="132"/>
        <v>4.6200311132860532E-71</v>
      </c>
      <c r="IQ97" s="107">
        <f t="shared" si="132"/>
        <v>2.4787033121514372E-69</v>
      </c>
      <c r="IR97" s="107">
        <f t="shared" si="132"/>
        <v>2.8878255109969098E-67</v>
      </c>
      <c r="IS97" s="107">
        <f t="shared" si="132"/>
        <v>6.7967806266843498E-67</v>
      </c>
      <c r="IT97" s="107">
        <f t="shared" si="132"/>
        <v>7.905328627822073E-66</v>
      </c>
      <c r="IU97" s="107">
        <f t="shared" si="132"/>
        <v>2.1638731002947174E-69</v>
      </c>
      <c r="IV97" s="107">
        <f t="shared" si="132"/>
        <v>1.8335245565479002E-63</v>
      </c>
      <c r="IW97" s="107">
        <f t="shared" si="132"/>
        <v>1.1968934175838985E-36</v>
      </c>
      <c r="IY97" s="107">
        <f t="shared" si="133"/>
        <v>0.10337563220967171</v>
      </c>
      <c r="IZ97" s="107">
        <f t="shared" si="133"/>
        <v>5.7928485746501522E-2</v>
      </c>
      <c r="JA97" s="107">
        <f t="shared" si="133"/>
        <v>5.3133613825529551E-2</v>
      </c>
      <c r="JB97" s="107">
        <f t="shared" si="133"/>
        <v>4.4770643486985222E-2</v>
      </c>
      <c r="JC97" s="107">
        <f t="shared" si="133"/>
        <v>3.6280253658434333E-2</v>
      </c>
      <c r="JD97" s="107">
        <f t="shared" si="133"/>
        <v>2.624404566932613E-2</v>
      </c>
      <c r="JE97" s="107">
        <f t="shared" si="133"/>
        <v>2.6940818829300248E-2</v>
      </c>
      <c r="JF97" s="107">
        <f t="shared" si="133"/>
        <v>2.5684339038580493E-2</v>
      </c>
      <c r="JG97" s="107">
        <f t="shared" si="133"/>
        <v>3.4723648140754883E-2</v>
      </c>
      <c r="JH97" s="107">
        <f t="shared" si="133"/>
        <v>4.2770999838350858E-2</v>
      </c>
      <c r="JI97" s="107">
        <f t="shared" si="133"/>
        <v>3.5381962953714499E-2</v>
      </c>
      <c r="JJ97" s="107">
        <f t="shared" si="133"/>
        <v>3.4217066795700829E-2</v>
      </c>
      <c r="JK97" s="107">
        <f t="shared" si="133"/>
        <v>2.51554415053972E-2</v>
      </c>
      <c r="JL97" s="107">
        <f t="shared" si="133"/>
        <v>5.298590776518846E-2</v>
      </c>
      <c r="JM97" s="107">
        <f t="shared" si="133"/>
        <v>8.0288728762640954E-2</v>
      </c>
    </row>
    <row r="98" spans="2:273" x14ac:dyDescent="0.25">
      <c r="B98" s="2">
        <v>70</v>
      </c>
      <c r="C98" s="37">
        <v>76.918999999999997</v>
      </c>
      <c r="D98" s="37">
        <v>73.194000000000003</v>
      </c>
      <c r="E98" s="37">
        <v>76.75</v>
      </c>
      <c r="F98" s="37">
        <v>78</v>
      </c>
      <c r="G98" s="37">
        <v>73.900000000000006</v>
      </c>
      <c r="H98" s="37">
        <v>75.016999999999996</v>
      </c>
      <c r="I98" s="37">
        <v>73.034000000000006</v>
      </c>
      <c r="J98" s="37">
        <v>74.932000000000002</v>
      </c>
      <c r="K98" s="37">
        <v>82.78</v>
      </c>
      <c r="L98" s="37">
        <v>86</v>
      </c>
      <c r="M98" s="37">
        <v>82.763000000000005</v>
      </c>
      <c r="N98" s="37">
        <v>82.084999999999994</v>
      </c>
      <c r="O98" s="37">
        <v>77.917000000000002</v>
      </c>
      <c r="P98" s="37">
        <v>94.566999999999993</v>
      </c>
      <c r="Q98" s="37">
        <v>88.783000000000001</v>
      </c>
      <c r="S98" s="4">
        <f t="shared" si="97"/>
        <v>84.553331359572496</v>
      </c>
      <c r="T98" s="4">
        <f t="shared" si="98"/>
        <v>81.105738172332877</v>
      </c>
      <c r="U98" s="4">
        <f t="shared" si="99"/>
        <v>84.315501334919077</v>
      </c>
      <c r="V98" s="4">
        <f t="shared" si="100"/>
        <v>84.464176440709181</v>
      </c>
      <c r="W98" s="4">
        <f t="shared" si="101"/>
        <v>79.932993454716453</v>
      </c>
      <c r="X98" s="4">
        <f t="shared" si="102"/>
        <v>80.941318164398623</v>
      </c>
      <c r="Y98" s="4">
        <f t="shared" si="103"/>
        <v>80.828275498248573</v>
      </c>
      <c r="Z98" s="4">
        <f t="shared" si="104"/>
        <v>80.244204154296952</v>
      </c>
      <c r="AA98" s="4">
        <f t="shared" si="105"/>
        <v>88.480086942809791</v>
      </c>
      <c r="AB98" s="4">
        <f t="shared" si="106"/>
        <v>91.97545312203512</v>
      </c>
      <c r="AC98" s="4">
        <f t="shared" si="107"/>
        <v>88.375110135932317</v>
      </c>
      <c r="AD98" s="4">
        <f t="shared" si="108"/>
        <v>87.353563426543616</v>
      </c>
      <c r="AE98" s="4">
        <f t="shared" si="109"/>
        <v>81.804684385443551</v>
      </c>
      <c r="AF98" s="4">
        <f t="shared" si="110"/>
        <v>96.35420889510246</v>
      </c>
      <c r="AG98" s="4">
        <f t="shared" si="110"/>
        <v>95.173422615966459</v>
      </c>
      <c r="AI98" s="4">
        <f t="shared" si="111"/>
        <v>-7.6343313595724993</v>
      </c>
      <c r="AJ98" s="4">
        <f t="shared" si="112"/>
        <v>-7.9117381723328748</v>
      </c>
      <c r="AK98" s="4">
        <f t="shared" si="113"/>
        <v>-7.5655013349190767</v>
      </c>
      <c r="AL98" s="4">
        <f t="shared" si="114"/>
        <v>-6.4641764407091813</v>
      </c>
      <c r="AM98" s="4">
        <f t="shared" si="115"/>
        <v>-6.032993454716447</v>
      </c>
      <c r="AN98" s="4">
        <f t="shared" si="116"/>
        <v>-5.9243181643986276</v>
      </c>
      <c r="AO98" s="4">
        <f t="shared" si="117"/>
        <v>-7.7942754982485667</v>
      </c>
      <c r="AP98" s="4">
        <f t="shared" si="118"/>
        <v>-5.3122041542969498</v>
      </c>
      <c r="AQ98" s="4">
        <f t="shared" si="119"/>
        <v>-5.70008694280979</v>
      </c>
      <c r="AR98" s="4">
        <f t="shared" si="120"/>
        <v>-5.9754531220351197</v>
      </c>
      <c r="AS98" s="4">
        <f t="shared" si="121"/>
        <v>-5.612110135932312</v>
      </c>
      <c r="AT98" s="4">
        <f t="shared" si="122"/>
        <v>-5.2685634265436221</v>
      </c>
      <c r="AU98" s="4">
        <f t="shared" si="123"/>
        <v>-3.8876843854435492</v>
      </c>
      <c r="AV98" s="4">
        <f t="shared" si="124"/>
        <v>-1.7872088951024665</v>
      </c>
      <c r="AW98" s="4">
        <f t="shared" si="124"/>
        <v>-6.3904226159664574</v>
      </c>
      <c r="AY98" s="2">
        <f t="shared" si="125"/>
        <v>58.00597745930834</v>
      </c>
      <c r="AZ98" s="2">
        <f t="shared" si="125"/>
        <v>61.545743355695144</v>
      </c>
      <c r="BA98" s="2">
        <f t="shared" si="125"/>
        <v>62.42020840438024</v>
      </c>
      <c r="BB98" s="2">
        <f t="shared" si="125"/>
        <v>63.101557224239748</v>
      </c>
      <c r="BC98" s="2">
        <f t="shared" si="125"/>
        <v>64.884553467212186</v>
      </c>
      <c r="BD98" s="2">
        <f t="shared" si="125"/>
        <v>65.274501683904788</v>
      </c>
      <c r="BE98" s="2">
        <f t="shared" si="125"/>
        <v>65.447253869212915</v>
      </c>
      <c r="BF98" s="2">
        <f t="shared" si="125"/>
        <v>66.067662822196866</v>
      </c>
      <c r="BG98" s="2">
        <f t="shared" si="125"/>
        <v>66.494000222869545</v>
      </c>
      <c r="BH98" s="2">
        <f t="shared" si="125"/>
        <v>66.076971123110013</v>
      </c>
      <c r="BI98" s="2">
        <f t="shared" si="125"/>
        <v>65.437332344671773</v>
      </c>
      <c r="BJ98" s="2">
        <f t="shared" si="125"/>
        <v>65.343743943651006</v>
      </c>
      <c r="BK98" s="2">
        <f t="shared" si="125"/>
        <v>65.725333902270521</v>
      </c>
      <c r="BL98" s="2">
        <f t="shared" si="125"/>
        <v>67.022248580706645</v>
      </c>
      <c r="BM98" s="2">
        <f t="shared" si="125"/>
        <v>62.206327401365066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65.285784547908236</v>
      </c>
      <c r="DL98" s="2">
        <f t="shared" si="134"/>
        <v>71.409177371703692</v>
      </c>
      <c r="DM98" s="2">
        <f t="shared" si="134"/>
        <v>73.35692099792098</v>
      </c>
      <c r="DN98" s="2">
        <f t="shared" si="134"/>
        <v>73.61931852500274</v>
      </c>
      <c r="DO98" s="2">
        <f t="shared" si="134"/>
        <v>73.957952380952378</v>
      </c>
      <c r="DP98" s="2">
        <f t="shared" si="134"/>
        <v>74.745246142093208</v>
      </c>
      <c r="DQ98" s="2">
        <f t="shared" si="134"/>
        <v>74.946041176470558</v>
      </c>
      <c r="DR98" s="2">
        <f t="shared" si="134"/>
        <v>75.532174025974015</v>
      </c>
      <c r="DS98" s="2">
        <f t="shared" si="134"/>
        <v>75.945916889483058</v>
      </c>
      <c r="DT98" s="2">
        <f t="shared" si="134"/>
        <v>74.043803141711237</v>
      </c>
      <c r="DU98" s="2">
        <f t="shared" si="134"/>
        <v>75.820616978609635</v>
      </c>
      <c r="DV98" s="2">
        <f t="shared" si="134"/>
        <v>75.822433266488403</v>
      </c>
      <c r="DW98" s="2">
        <f t="shared" si="134"/>
        <v>75.787408199643494</v>
      </c>
      <c r="DX98" s="2">
        <f t="shared" si="134"/>
        <v>77.643098112398107</v>
      </c>
      <c r="DY98" s="2">
        <f t="shared" si="134"/>
        <v>70.695531924360395</v>
      </c>
      <c r="EA98" s="2">
        <f t="shared" si="96"/>
        <v>55.780736842105263</v>
      </c>
      <c r="EB98" s="2">
        <f t="shared" si="96"/>
        <v>58.824356367990987</v>
      </c>
      <c r="EC98" s="2">
        <f t="shared" si="96"/>
        <v>59.576429032434497</v>
      </c>
      <c r="ED98" s="2">
        <f t="shared" si="96"/>
        <v>60.583711535306023</v>
      </c>
      <c r="EE98" s="2">
        <f t="shared" si="96"/>
        <v>62.454249019607843</v>
      </c>
      <c r="EF98" s="2">
        <f t="shared" si="96"/>
        <v>63.099060438098611</v>
      </c>
      <c r="EG98" s="2">
        <f t="shared" si="96"/>
        <v>63.231948157719579</v>
      </c>
      <c r="EH98" s="2">
        <f t="shared" si="96"/>
        <v>63.829720528205378</v>
      </c>
      <c r="EI98" s="2">
        <f t="shared" si="96"/>
        <v>64.716485969652865</v>
      </c>
      <c r="EJ98" s="2">
        <f t="shared" si="96"/>
        <v>64.723305487382788</v>
      </c>
      <c r="EK98" s="2">
        <f t="shared" si="96"/>
        <v>63.466502364904812</v>
      </c>
      <c r="EL98" s="2">
        <f t="shared" si="96"/>
        <v>63.286389356458237</v>
      </c>
      <c r="EM98" s="2">
        <f t="shared" si="135"/>
        <v>63.212428309818115</v>
      </c>
      <c r="EN98" s="2">
        <f t="shared" si="135"/>
        <v>65.040722189592401</v>
      </c>
      <c r="EO98" s="2">
        <f t="shared" si="135"/>
        <v>61.012179655288961</v>
      </c>
      <c r="EQ98" s="2">
        <f t="shared" si="136"/>
        <v>56.12000401675374</v>
      </c>
      <c r="ER98" s="2">
        <f t="shared" si="136"/>
        <v>58.622659096939628</v>
      </c>
      <c r="ES98" s="2">
        <f t="shared" si="136"/>
        <v>59.17608797589817</v>
      </c>
      <c r="ET98" s="2">
        <f t="shared" si="136"/>
        <v>60.448088699786737</v>
      </c>
      <c r="EU98" s="2">
        <f t="shared" si="136"/>
        <v>61.447186600088671</v>
      </c>
      <c r="EV98" s="2">
        <f t="shared" si="136"/>
        <v>62.066933417706132</v>
      </c>
      <c r="EW98" s="2">
        <f t="shared" si="136"/>
        <v>63.18662552851363</v>
      </c>
      <c r="EX98" s="2">
        <f t="shared" si="136"/>
        <v>63.836150415903532</v>
      </c>
      <c r="EY98" s="2">
        <f t="shared" si="136"/>
        <v>64.136521651894</v>
      </c>
      <c r="EZ98" s="2">
        <f t="shared" si="136"/>
        <v>64.282976792240646</v>
      </c>
      <c r="FA98" s="2">
        <f t="shared" si="136"/>
        <v>62.853928913486669</v>
      </c>
      <c r="FB98" s="2">
        <f t="shared" si="136"/>
        <v>62.904255806726709</v>
      </c>
      <c r="FC98" s="2">
        <f t="shared" si="136"/>
        <v>62.900829198179956</v>
      </c>
      <c r="FD98" s="2">
        <f t="shared" si="136"/>
        <v>65.152416741161659</v>
      </c>
      <c r="FE98" s="2">
        <f t="shared" si="136"/>
        <v>61.414999689882407</v>
      </c>
      <c r="FG98" s="2">
        <f t="shared" si="137"/>
        <v>0.76588853934904599</v>
      </c>
      <c r="FH98" s="2">
        <f t="shared" si="137"/>
        <v>0.78375640016769144</v>
      </c>
      <c r="FI98" s="2">
        <f t="shared" si="137"/>
        <v>0.79363730926773357</v>
      </c>
      <c r="FJ98" s="2">
        <f t="shared" si="137"/>
        <v>0.80684860322273066</v>
      </c>
      <c r="FK98" s="2">
        <f t="shared" si="137"/>
        <v>0.78873720648457446</v>
      </c>
      <c r="FL98" s="2">
        <f t="shared" si="137"/>
        <v>0.81320568206104427</v>
      </c>
      <c r="FM98" s="2">
        <f t="shared" si="137"/>
        <v>0.81088542572206468</v>
      </c>
      <c r="FN98" s="2">
        <f t="shared" si="137"/>
        <v>0.80876298342185149</v>
      </c>
      <c r="FO98" s="2">
        <f t="shared" si="137"/>
        <v>0.84170931453733688</v>
      </c>
      <c r="FP98" s="2">
        <f t="shared" si="137"/>
        <v>0.85476465330192586</v>
      </c>
      <c r="FQ98" s="2">
        <f t="shared" si="137"/>
        <v>0.84047176801217316</v>
      </c>
      <c r="FR98" s="2">
        <f t="shared" si="137"/>
        <v>0.83588485651464972</v>
      </c>
      <c r="FS98" s="2">
        <f t="shared" si="137"/>
        <v>0.80016622301460694</v>
      </c>
      <c r="FT98" s="2">
        <f t="shared" si="137"/>
        <v>0.84276566074235226</v>
      </c>
      <c r="FU98" s="2">
        <f t="shared" si="137"/>
        <v>0.87668044954436275</v>
      </c>
      <c r="FW98" s="2">
        <f t="shared" si="129"/>
        <v>4.4921954741534215E-8</v>
      </c>
      <c r="FX98" s="2">
        <f t="shared" si="129"/>
        <v>4.6524798244442892E-8</v>
      </c>
      <c r="FY98" s="2">
        <f t="shared" si="129"/>
        <v>7.4102879949013818E-8</v>
      </c>
      <c r="FZ98" s="2">
        <f t="shared" si="129"/>
        <v>6.6107781786845365E-8</v>
      </c>
      <c r="GA98" s="2">
        <f t="shared" si="129"/>
        <v>5.9863326337720774E-8</v>
      </c>
      <c r="GB98" s="2">
        <f t="shared" si="129"/>
        <v>6.7202893030367632E-8</v>
      </c>
      <c r="GC98" s="2">
        <f t="shared" si="129"/>
        <v>6.1776832850132066E-8</v>
      </c>
      <c r="GD98" s="2">
        <f t="shared" si="129"/>
        <v>6.7448200780085005E-8</v>
      </c>
      <c r="GE98" s="2">
        <f t="shared" si="129"/>
        <v>1.1110832599228447E-7</v>
      </c>
      <c r="GF98" s="2">
        <f t="shared" si="129"/>
        <v>1.6464463719634151E-7</v>
      </c>
      <c r="GG98" s="2">
        <f t="shared" si="129"/>
        <v>1.3440405407235893E-7</v>
      </c>
      <c r="GH98" s="2">
        <f t="shared" si="129"/>
        <v>1.5136195150841229E-7</v>
      </c>
      <c r="GI98" s="2">
        <f t="shared" si="129"/>
        <v>4.3147352302575436E-7</v>
      </c>
      <c r="GJ98" s="2">
        <f t="shared" si="129"/>
        <v>1.251765605446537E-6</v>
      </c>
      <c r="GK98" s="2">
        <f t="shared" si="129"/>
        <v>2.7241709543444836E-6</v>
      </c>
      <c r="GM98" s="107">
        <f t="shared" si="130"/>
        <v>2.5872806582915055E-2</v>
      </c>
      <c r="GN98" s="107">
        <f t="shared" si="130"/>
        <v>9.7440673039656724E-3</v>
      </c>
      <c r="GO98" s="107">
        <f t="shared" si="130"/>
        <v>6.0819199448454439E-3</v>
      </c>
      <c r="GP98" s="107">
        <f t="shared" si="130"/>
        <v>3.3543278867006129E-3</v>
      </c>
      <c r="GQ98" s="107">
        <f t="shared" si="130"/>
        <v>4.2106023749719761E-3</v>
      </c>
      <c r="GR98" s="107">
        <f t="shared" si="130"/>
        <v>9.7455505503955256E-4</v>
      </c>
      <c r="GS98" s="107">
        <f t="shared" si="130"/>
        <v>1.1783961356972405E-3</v>
      </c>
      <c r="GT98" s="107">
        <f t="shared" si="130"/>
        <v>1.0593830395164692E-3</v>
      </c>
      <c r="GU98" s="107">
        <f t="shared" si="130"/>
        <v>1.2692646617001456E-4</v>
      </c>
      <c r="GV98" s="107">
        <f t="shared" si="130"/>
        <v>4.2673773403217672E-5</v>
      </c>
      <c r="GW98" s="107">
        <f t="shared" si="130"/>
        <v>1.5204792152301468E-4</v>
      </c>
      <c r="GX98" s="107">
        <f t="shared" si="130"/>
        <v>2.0675411839950338E-4</v>
      </c>
      <c r="GY98" s="107">
        <f t="shared" si="130"/>
        <v>4.7887158273664118E-4</v>
      </c>
      <c r="GZ98" s="107">
        <f t="shared" si="130"/>
        <v>1.5609989743430316E-5</v>
      </c>
      <c r="HA98" s="107">
        <f t="shared" si="130"/>
        <v>4.0361588955452253E-8</v>
      </c>
      <c r="HC98" s="107">
        <f t="shared" si="76"/>
        <v>5.6817184794150301E-2</v>
      </c>
      <c r="HD98" s="107">
        <f t="shared" si="76"/>
        <v>4.1019623629088321E-2</v>
      </c>
      <c r="HE98" s="107">
        <f t="shared" si="76"/>
        <v>4.7449445885857769E-2</v>
      </c>
      <c r="HF98" s="107">
        <f t="shared" si="76"/>
        <v>4.6983255741967961E-2</v>
      </c>
      <c r="HG98" s="107">
        <f t="shared" si="91"/>
        <v>3.0756391937494982E-2</v>
      </c>
      <c r="HH98" s="107">
        <f t="shared" si="91"/>
        <v>3.2914221228477016E-2</v>
      </c>
      <c r="HI98" s="107">
        <f t="shared" si="91"/>
        <v>3.2663405583086669E-2</v>
      </c>
      <c r="HJ98" s="107">
        <f t="shared" si="91"/>
        <v>3.1598069822213699E-2</v>
      </c>
      <c r="HK98" s="107">
        <f t="shared" si="91"/>
        <v>5.136140640777373E-2</v>
      </c>
      <c r="HL98" s="107">
        <f t="shared" si="91"/>
        <v>6.3699666291652024E-2</v>
      </c>
      <c r="HM98" s="107">
        <f t="shared" si="91"/>
        <v>5.1963804942297992E-2</v>
      </c>
      <c r="HN98" s="107">
        <f t="shared" si="91"/>
        <v>4.9851742822993997E-2</v>
      </c>
      <c r="HO98" s="107">
        <f t="shared" si="91"/>
        <v>3.4770561002061419E-2</v>
      </c>
      <c r="HP98" s="107">
        <f t="shared" si="91"/>
        <v>7.6187934972691246E-2</v>
      </c>
      <c r="HQ98" s="107">
        <f t="shared" si="91"/>
        <v>0.11796300659320551</v>
      </c>
      <c r="HS98" s="107">
        <f t="shared" si="131"/>
        <v>1.5912245941771031E-13</v>
      </c>
      <c r="HT98" s="107">
        <f t="shared" si="131"/>
        <v>9.3556924016091409E-16</v>
      </c>
      <c r="HU98" s="107">
        <f t="shared" si="131"/>
        <v>1.7820039318969875E-15</v>
      </c>
      <c r="HV98" s="107">
        <f t="shared" si="131"/>
        <v>5.4332727417720495E-16</v>
      </c>
      <c r="HW98" s="107">
        <f t="shared" si="131"/>
        <v>6.537993008074884E-18</v>
      </c>
      <c r="HX98" s="107">
        <f t="shared" si="131"/>
        <v>7.6549142856035958E-19</v>
      </c>
      <c r="HY98" s="107">
        <f t="shared" si="131"/>
        <v>9.0077501075241654E-19</v>
      </c>
      <c r="HZ98" s="107">
        <f t="shared" si="131"/>
        <v>3.6868363328539618E-19</v>
      </c>
      <c r="IA98" s="107">
        <f t="shared" si="131"/>
        <v>2.5920716404762897E-18</v>
      </c>
      <c r="IB98" s="107">
        <f t="shared" si="131"/>
        <v>9.9549039058492573E-18</v>
      </c>
      <c r="IC98" s="107">
        <f t="shared" si="131"/>
        <v>7.0288908279397817E-18</v>
      </c>
      <c r="ID98" s="107">
        <f t="shared" si="131"/>
        <v>9.6161891321619771E-18</v>
      </c>
      <c r="IE98" s="107">
        <f t="shared" si="131"/>
        <v>6.929830551636264E-19</v>
      </c>
      <c r="IF98" s="107">
        <f t="shared" si="131"/>
        <v>8.119335093002327E-17</v>
      </c>
      <c r="IG98" s="107">
        <f t="shared" si="131"/>
        <v>2.7357015755777402E-11</v>
      </c>
      <c r="II98" s="107">
        <f t="shared" si="132"/>
        <v>2.066948688592145E-46</v>
      </c>
      <c r="IJ98" s="107">
        <f t="shared" si="132"/>
        <v>1.1847914401965554E-54</v>
      </c>
      <c r="IK98" s="107">
        <f t="shared" si="132"/>
        <v>6.4515725256587174E-54</v>
      </c>
      <c r="IL98" s="107">
        <f t="shared" si="132"/>
        <v>4.3602869913622768E-56</v>
      </c>
      <c r="IM98" s="107">
        <f t="shared" si="132"/>
        <v>3.867345950178115E-63</v>
      </c>
      <c r="IN98" s="107">
        <f t="shared" si="132"/>
        <v>1.4591049704158867E-67</v>
      </c>
      <c r="IO98" s="107">
        <f t="shared" si="132"/>
        <v>2.6283940474455574E-67</v>
      </c>
      <c r="IP98" s="107">
        <f t="shared" si="132"/>
        <v>3.5900599600019282E-69</v>
      </c>
      <c r="IQ98" s="107">
        <f t="shared" si="132"/>
        <v>1.9671009832966894E-67</v>
      </c>
      <c r="IR98" s="107">
        <f t="shared" si="132"/>
        <v>2.2261585788361038E-65</v>
      </c>
      <c r="IS98" s="107">
        <f t="shared" si="132"/>
        <v>4.842295280892317E-65</v>
      </c>
      <c r="IT98" s="107">
        <f t="shared" si="132"/>
        <v>5.4188905740234643E-64</v>
      </c>
      <c r="IU98" s="107">
        <f t="shared" si="132"/>
        <v>1.6746189388683743E-67</v>
      </c>
      <c r="IV98" s="107">
        <f t="shared" si="132"/>
        <v>9.2756786730138069E-62</v>
      </c>
      <c r="IW98" s="107">
        <f t="shared" si="132"/>
        <v>1.0574717832875017E-35</v>
      </c>
      <c r="IY98" s="107">
        <f t="shared" si="133"/>
        <v>8.2689991377224478E-2</v>
      </c>
      <c r="IZ98" s="107">
        <f t="shared" si="133"/>
        <v>5.0763690933054932E-2</v>
      </c>
      <c r="JA98" s="107">
        <f t="shared" si="133"/>
        <v>5.3531365830704995E-2</v>
      </c>
      <c r="JB98" s="107">
        <f t="shared" si="133"/>
        <v>5.0337583628669115E-2</v>
      </c>
      <c r="JC98" s="107">
        <f t="shared" si="133"/>
        <v>3.4966994312466963E-2</v>
      </c>
      <c r="JD98" s="107">
        <f t="shared" si="133"/>
        <v>3.3888776283516567E-2</v>
      </c>
      <c r="JE98" s="107">
        <f t="shared" si="133"/>
        <v>3.3841801718783912E-2</v>
      </c>
      <c r="JF98" s="107">
        <f t="shared" si="133"/>
        <v>3.265745286173017E-2</v>
      </c>
      <c r="JG98" s="107">
        <f t="shared" si="133"/>
        <v>5.1488332873943742E-2</v>
      </c>
      <c r="JH98" s="107">
        <f t="shared" si="133"/>
        <v>6.3742340065055261E-2</v>
      </c>
      <c r="JI98" s="107">
        <f t="shared" si="133"/>
        <v>5.2115852863821012E-2</v>
      </c>
      <c r="JJ98" s="107">
        <f t="shared" si="133"/>
        <v>5.0058496941393506E-2</v>
      </c>
      <c r="JK98" s="107">
        <f t="shared" si="133"/>
        <v>3.5249432584798061E-2</v>
      </c>
      <c r="JL98" s="107">
        <f t="shared" si="133"/>
        <v>7.6203544962434755E-2</v>
      </c>
      <c r="JM98" s="107">
        <f t="shared" si="133"/>
        <v>0.11796304698215149</v>
      </c>
    </row>
    <row r="99" spans="2:273" x14ac:dyDescent="0.25">
      <c r="B99" s="2">
        <v>71</v>
      </c>
      <c r="C99" s="37">
        <v>83.548000000000002</v>
      </c>
      <c r="D99" s="37">
        <v>78.822999999999993</v>
      </c>
      <c r="E99" s="37">
        <v>84.917000000000002</v>
      </c>
      <c r="F99" s="37">
        <v>85.882999999999996</v>
      </c>
      <c r="G99" s="37">
        <v>78.05</v>
      </c>
      <c r="H99" s="37">
        <v>81.661000000000001</v>
      </c>
      <c r="I99" s="37">
        <v>79.661000000000001</v>
      </c>
      <c r="J99" s="37">
        <v>80.813999999999993</v>
      </c>
      <c r="K99" s="37">
        <v>92.965999999999994</v>
      </c>
      <c r="L99" s="37">
        <v>97.694999999999993</v>
      </c>
      <c r="M99" s="37">
        <v>92.61</v>
      </c>
      <c r="N99" s="37">
        <v>90.016999999999996</v>
      </c>
      <c r="O99" s="37">
        <v>83.766999999999996</v>
      </c>
      <c r="P99" s="37">
        <v>106.417</v>
      </c>
      <c r="Q99" s="37">
        <v>100.7</v>
      </c>
      <c r="S99" s="4">
        <f t="shared" si="97"/>
        <v>88.846438984696334</v>
      </c>
      <c r="T99" s="4">
        <f t="shared" si="98"/>
        <v>86.098494036455833</v>
      </c>
      <c r="U99" s="4">
        <f t="shared" si="99"/>
        <v>90.389221604509927</v>
      </c>
      <c r="V99" s="4">
        <f t="shared" si="100"/>
        <v>90.835930984981374</v>
      </c>
      <c r="W99" s="4">
        <f t="shared" si="101"/>
        <v>84.947311270118988</v>
      </c>
      <c r="X99" s="4">
        <f t="shared" si="102"/>
        <v>86.792085590022836</v>
      </c>
      <c r="Y99" s="4">
        <f t="shared" si="103"/>
        <v>86.507974859465449</v>
      </c>
      <c r="Z99" s="4">
        <f t="shared" si="104"/>
        <v>85.612138990197167</v>
      </c>
      <c r="AA99" s="4">
        <f t="shared" si="105"/>
        <v>96.392842103060886</v>
      </c>
      <c r="AB99" s="4">
        <f t="shared" si="106"/>
        <v>100.96289460838071</v>
      </c>
      <c r="AC99" s="4">
        <f t="shared" si="107"/>
        <v>96.533754796342691</v>
      </c>
      <c r="AD99" s="4">
        <f t="shared" si="108"/>
        <v>95.233796787734008</v>
      </c>
      <c r="AE99" s="4">
        <f t="shared" si="109"/>
        <v>87.978039880895267</v>
      </c>
      <c r="AF99" s="4">
        <f t="shared" si="110"/>
        <v>105.24699150902221</v>
      </c>
      <c r="AG99" s="4">
        <f t="shared" si="110"/>
        <v>105.26821845955092</v>
      </c>
      <c r="AI99" s="4">
        <f t="shared" si="111"/>
        <v>-5.2984389846963325</v>
      </c>
      <c r="AJ99" s="4">
        <f t="shared" si="112"/>
        <v>-7.2754940364558394</v>
      </c>
      <c r="AK99" s="4">
        <f t="shared" si="113"/>
        <v>-5.4722216045099259</v>
      </c>
      <c r="AL99" s="4">
        <f t="shared" si="114"/>
        <v>-4.9529309849813785</v>
      </c>
      <c r="AM99" s="4">
        <f t="shared" si="115"/>
        <v>-6.8973112701189905</v>
      </c>
      <c r="AN99" s="4">
        <f t="shared" si="116"/>
        <v>-5.1310855900228347</v>
      </c>
      <c r="AO99" s="4">
        <f t="shared" si="117"/>
        <v>-6.8469748594654476</v>
      </c>
      <c r="AP99" s="4">
        <f t="shared" si="118"/>
        <v>-4.7981389901971738</v>
      </c>
      <c r="AQ99" s="4">
        <f t="shared" si="119"/>
        <v>-3.426842103060892</v>
      </c>
      <c r="AR99" s="4">
        <f t="shared" si="120"/>
        <v>-3.2678946083807148</v>
      </c>
      <c r="AS99" s="4">
        <f t="shared" si="121"/>
        <v>-3.923754796342692</v>
      </c>
      <c r="AT99" s="4">
        <f t="shared" si="122"/>
        <v>-5.2167967877340118</v>
      </c>
      <c r="AU99" s="4">
        <f t="shared" si="123"/>
        <v>-4.2110398808952709</v>
      </c>
      <c r="AV99" s="4">
        <f t="shared" si="124"/>
        <v>1.1700084909777928</v>
      </c>
      <c r="AW99" s="4">
        <f t="shared" si="124"/>
        <v>-4.5682184595509199</v>
      </c>
      <c r="AY99" s="2">
        <f t="shared" si="125"/>
        <v>57.579697060887931</v>
      </c>
      <c r="AZ99" s="2">
        <f t="shared" si="125"/>
        <v>61.001858224911608</v>
      </c>
      <c r="BA99" s="2">
        <f t="shared" si="125"/>
        <v>61.843857135655114</v>
      </c>
      <c r="BB99" s="2">
        <f t="shared" si="125"/>
        <v>62.573046174215264</v>
      </c>
      <c r="BC99" s="2">
        <f t="shared" si="125"/>
        <v>64.358981484420596</v>
      </c>
      <c r="BD99" s="2">
        <f t="shared" si="125"/>
        <v>64.768204098375193</v>
      </c>
      <c r="BE99" s="2">
        <f t="shared" si="125"/>
        <v>64.948419782975748</v>
      </c>
      <c r="BF99" s="2">
        <f t="shared" si="125"/>
        <v>65.559387128565191</v>
      </c>
      <c r="BG99" s="2">
        <f t="shared" si="125"/>
        <v>66.0354906153933</v>
      </c>
      <c r="BH99" s="2">
        <f t="shared" si="125"/>
        <v>65.681736814076572</v>
      </c>
      <c r="BI99" s="2">
        <f t="shared" si="125"/>
        <v>64.955840902776615</v>
      </c>
      <c r="BJ99" s="2">
        <f t="shared" si="125"/>
        <v>64.853365602091102</v>
      </c>
      <c r="BK99" s="2">
        <f t="shared" si="125"/>
        <v>65.226046086616606</v>
      </c>
      <c r="BL99" s="2">
        <f t="shared" si="125"/>
        <v>66.615297794892172</v>
      </c>
      <c r="BM99" s="2">
        <f t="shared" si="125"/>
        <v>61.954199710859172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65.334861268556011</v>
      </c>
      <c r="DL99" s="2">
        <f t="shared" si="134"/>
        <v>71.506800306379262</v>
      </c>
      <c r="DM99" s="2">
        <f t="shared" si="134"/>
        <v>73.467355071670852</v>
      </c>
      <c r="DN99" s="2">
        <f t="shared" si="134"/>
        <v>73.729193784878007</v>
      </c>
      <c r="DO99" s="2">
        <f t="shared" si="134"/>
        <v>74.102690476190475</v>
      </c>
      <c r="DP99" s="2">
        <f t="shared" si="134"/>
        <v>74.887445989304823</v>
      </c>
      <c r="DQ99" s="2">
        <f t="shared" si="134"/>
        <v>75.067060504201649</v>
      </c>
      <c r="DR99" s="2">
        <f t="shared" si="134"/>
        <v>75.649612834224598</v>
      </c>
      <c r="DS99" s="2">
        <f t="shared" si="134"/>
        <v>76.045348039215682</v>
      </c>
      <c r="DT99" s="2">
        <f t="shared" si="134"/>
        <v>74.108348262032095</v>
      </c>
      <c r="DU99" s="2">
        <f t="shared" si="134"/>
        <v>75.935856951871671</v>
      </c>
      <c r="DV99" s="2">
        <f t="shared" si="134"/>
        <v>75.960997103386802</v>
      </c>
      <c r="DW99" s="2">
        <f t="shared" si="134"/>
        <v>75.912238413547243</v>
      </c>
      <c r="DX99" s="2">
        <f t="shared" si="134"/>
        <v>77.789539425139409</v>
      </c>
      <c r="DY99" s="2">
        <f t="shared" si="134"/>
        <v>70.819317241379309</v>
      </c>
      <c r="EA99" s="2">
        <f t="shared" si="96"/>
        <v>55.696706656346748</v>
      </c>
      <c r="EB99" s="2">
        <f t="shared" si="96"/>
        <v>58.699590518455906</v>
      </c>
      <c r="EC99" s="2">
        <f t="shared" si="96"/>
        <v>59.443112645627082</v>
      </c>
      <c r="ED99" s="2">
        <f t="shared" si="96"/>
        <v>60.451658453207898</v>
      </c>
      <c r="EE99" s="2">
        <f t="shared" si="96"/>
        <v>62.285906666666669</v>
      </c>
      <c r="EF99" s="2">
        <f t="shared" si="96"/>
        <v>62.921866087264981</v>
      </c>
      <c r="EG99" s="2">
        <f t="shared" si="96"/>
        <v>63.073910137436869</v>
      </c>
      <c r="EH99" s="2">
        <f t="shared" si="96"/>
        <v>63.664202282004624</v>
      </c>
      <c r="EI99" s="2">
        <f t="shared" si="96"/>
        <v>64.54021554770317</v>
      </c>
      <c r="EJ99" s="2">
        <f t="shared" si="96"/>
        <v>64.544427222956386</v>
      </c>
      <c r="EK99" s="2">
        <f t="shared" si="96"/>
        <v>63.300385952465412</v>
      </c>
      <c r="EL99" s="2">
        <f t="shared" si="96"/>
        <v>63.121063459607484</v>
      </c>
      <c r="EM99" s="2">
        <f t="shared" si="135"/>
        <v>63.061322054355507</v>
      </c>
      <c r="EN99" s="2">
        <f t="shared" si="135"/>
        <v>64.894517835467326</v>
      </c>
      <c r="EO99" s="2">
        <f t="shared" si="135"/>
        <v>60.909593511321404</v>
      </c>
      <c r="EQ99" s="2">
        <f t="shared" si="136"/>
        <v>56.016667275954276</v>
      </c>
      <c r="ER99" s="2">
        <f t="shared" si="136"/>
        <v>58.497827152498836</v>
      </c>
      <c r="ES99" s="2">
        <f t="shared" si="136"/>
        <v>59.051687000861911</v>
      </c>
      <c r="ET99" s="2">
        <f t="shared" si="136"/>
        <v>60.314975004361557</v>
      </c>
      <c r="EU99" s="2">
        <f t="shared" si="136"/>
        <v>61.306173186487982</v>
      </c>
      <c r="EV99" s="2">
        <f t="shared" si="136"/>
        <v>61.91985637126372</v>
      </c>
      <c r="EW99" s="2">
        <f t="shared" si="136"/>
        <v>63.027375394055859</v>
      </c>
      <c r="EX99" s="2">
        <f t="shared" si="136"/>
        <v>63.668428336105201</v>
      </c>
      <c r="EY99" s="2">
        <f t="shared" si="136"/>
        <v>63.977678865402069</v>
      </c>
      <c r="EZ99" s="2">
        <f t="shared" si="136"/>
        <v>64.116084790553842</v>
      </c>
      <c r="FA99" s="2">
        <f t="shared" si="136"/>
        <v>62.706969447370945</v>
      </c>
      <c r="FB99" s="2">
        <f t="shared" si="136"/>
        <v>62.750868793321516</v>
      </c>
      <c r="FC99" s="2">
        <f t="shared" si="136"/>
        <v>62.758931741752932</v>
      </c>
      <c r="FD99" s="2">
        <f t="shared" si="136"/>
        <v>64.999101615214144</v>
      </c>
      <c r="FE99" s="2">
        <f t="shared" si="136"/>
        <v>61.284722050652533</v>
      </c>
      <c r="FG99" s="2">
        <f t="shared" si="137"/>
        <v>0.80463164763293715</v>
      </c>
      <c r="FH99" s="2">
        <f t="shared" si="137"/>
        <v>0.82023658889040929</v>
      </c>
      <c r="FI99" s="2">
        <f t="shared" si="137"/>
        <v>0.8288146729347875</v>
      </c>
      <c r="FJ99" s="2">
        <f t="shared" si="137"/>
        <v>0.84022729524787698</v>
      </c>
      <c r="FK99" s="2">
        <f t="shared" si="137"/>
        <v>0.82456521799787696</v>
      </c>
      <c r="FL99" s="2">
        <f t="shared" si="137"/>
        <v>0.84569589514262378</v>
      </c>
      <c r="FM99" s="2">
        <f t="shared" si="137"/>
        <v>0.84370164703741157</v>
      </c>
      <c r="FN99" s="2">
        <f t="shared" si="137"/>
        <v>0.84187568394553736</v>
      </c>
      <c r="FO99" s="2">
        <f t="shared" si="137"/>
        <v>0.87003407848808323</v>
      </c>
      <c r="FP99" s="2">
        <f t="shared" si="137"/>
        <v>0.88108332604815043</v>
      </c>
      <c r="FQ99" s="2">
        <f t="shared" si="137"/>
        <v>0.86898351072169477</v>
      </c>
      <c r="FR99" s="2">
        <f t="shared" si="137"/>
        <v>0.86508480019562028</v>
      </c>
      <c r="FS99" s="2">
        <f t="shared" si="137"/>
        <v>0.83155098573445474</v>
      </c>
      <c r="FT99" s="2">
        <f t="shared" si="137"/>
        <v>0.86655471734946821</v>
      </c>
      <c r="FU99" s="2">
        <f t="shared" si="137"/>
        <v>0.89458788074660822</v>
      </c>
      <c r="FW99" s="2">
        <f t="shared" si="129"/>
        <v>5.6553389713787748E-8</v>
      </c>
      <c r="FX99" s="2">
        <f t="shared" si="129"/>
        <v>5.8571250082949992E-8</v>
      </c>
      <c r="FY99" s="2">
        <f t="shared" si="129"/>
        <v>9.3289996864979626E-8</v>
      </c>
      <c r="FZ99" s="2">
        <f t="shared" si="129"/>
        <v>8.3224764984246127E-8</v>
      </c>
      <c r="GA99" s="2">
        <f t="shared" si="129"/>
        <v>7.5363461592939728E-8</v>
      </c>
      <c r="GB99" s="2">
        <f t="shared" si="129"/>
        <v>8.4603428309869796E-8</v>
      </c>
      <c r="GC99" s="2">
        <f t="shared" si="129"/>
        <v>7.7772423491175919E-8</v>
      </c>
      <c r="GD99" s="2">
        <f t="shared" si="129"/>
        <v>8.4912252458932007E-8</v>
      </c>
      <c r="GE99" s="2">
        <f t="shared" si="129"/>
        <v>1.3987709102950567E-7</v>
      </c>
      <c r="GF99" s="2">
        <f t="shared" si="129"/>
        <v>2.0727530884581858E-7</v>
      </c>
      <c r="GG99" s="2">
        <f t="shared" si="129"/>
        <v>1.6920467323142144E-7</v>
      </c>
      <c r="GH99" s="2">
        <f t="shared" si="129"/>
        <v>1.9055339966463146E-7</v>
      </c>
      <c r="GI99" s="2">
        <f t="shared" si="129"/>
        <v>5.3194067257529068E-7</v>
      </c>
      <c r="GJ99" s="2">
        <f t="shared" si="129"/>
        <v>1.5165482515621718E-6</v>
      </c>
      <c r="GK99" s="2">
        <f t="shared" si="129"/>
        <v>3.2520499366389786E-6</v>
      </c>
      <c r="GM99" s="107">
        <f t="shared" si="130"/>
        <v>9.2423964867767421E-3</v>
      </c>
      <c r="GN99" s="107">
        <f t="shared" si="130"/>
        <v>2.6703570726407306E-3</v>
      </c>
      <c r="GO99" s="107">
        <f t="shared" si="130"/>
        <v>1.5031760958617293E-3</v>
      </c>
      <c r="GP99" s="107">
        <f t="shared" si="130"/>
        <v>7.429574164399829E-4</v>
      </c>
      <c r="GQ99" s="107">
        <f t="shared" si="130"/>
        <v>8.8170572683862563E-4</v>
      </c>
      <c r="GR99" s="107">
        <f t="shared" si="130"/>
        <v>1.516673188705327E-4</v>
      </c>
      <c r="GS99" s="107">
        <f t="shared" si="130"/>
        <v>1.9113333269372119E-4</v>
      </c>
      <c r="GT99" s="107">
        <f t="shared" si="130"/>
        <v>1.6283972900242379E-4</v>
      </c>
      <c r="GU99" s="107">
        <f t="shared" si="130"/>
        <v>1.401920965559648E-5</v>
      </c>
      <c r="GV99" s="107">
        <f t="shared" si="130"/>
        <v>4.0196573817273871E-6</v>
      </c>
      <c r="GW99" s="107">
        <f t="shared" si="130"/>
        <v>1.7457805912679191E-5</v>
      </c>
      <c r="GX99" s="107">
        <f t="shared" si="130"/>
        <v>2.4763448433706343E-5</v>
      </c>
      <c r="GY99" s="107">
        <f t="shared" si="130"/>
        <v>6.4144870947706968E-5</v>
      </c>
      <c r="GZ99" s="107">
        <f t="shared" si="130"/>
        <v>1.5646065504904379E-6</v>
      </c>
      <c r="HA99" s="107">
        <f t="shared" si="130"/>
        <v>2.2039341120853849E-9</v>
      </c>
      <c r="HC99" s="107">
        <f t="shared" si="76"/>
        <v>7.6835498564752469E-2</v>
      </c>
      <c r="HD99" s="107">
        <f t="shared" si="76"/>
        <v>5.800096652413287E-2</v>
      </c>
      <c r="HE99" s="107">
        <f t="shared" si="76"/>
        <v>6.7025892938376588E-2</v>
      </c>
      <c r="HF99" s="107">
        <f t="shared" si="76"/>
        <v>6.6707357823772934E-2</v>
      </c>
      <c r="HG99" s="107">
        <f t="shared" si="91"/>
        <v>4.563619038025702E-2</v>
      </c>
      <c r="HH99" s="107">
        <f t="shared" si="91"/>
        <v>4.9441409947182401E-2</v>
      </c>
      <c r="HI99" s="107">
        <f t="shared" si="91"/>
        <v>4.8951526941939244E-2</v>
      </c>
      <c r="HJ99" s="107">
        <f t="shared" si="91"/>
        <v>4.7814956906854097E-2</v>
      </c>
      <c r="HK99" s="107">
        <f t="shared" si="91"/>
        <v>7.5902834971991073E-2</v>
      </c>
      <c r="HL99" s="107">
        <f t="shared" si="91"/>
        <v>9.3105865053234552E-2</v>
      </c>
      <c r="HM99" s="107">
        <f t="shared" si="91"/>
        <v>7.6544252049721012E-2</v>
      </c>
      <c r="HN99" s="107">
        <f t="shared" si="91"/>
        <v>7.3608020615679448E-2</v>
      </c>
      <c r="HO99" s="107">
        <f t="shared" si="91"/>
        <v>5.2547300171747656E-2</v>
      </c>
      <c r="HP99" s="107">
        <f t="shared" si="91"/>
        <v>0.10729882209901041</v>
      </c>
      <c r="HQ99" s="107">
        <f t="shared" si="91"/>
        <v>0.16827821303356574</v>
      </c>
      <c r="HS99" s="107">
        <f t="shared" si="131"/>
        <v>5.0373693662768976E-13</v>
      </c>
      <c r="HT99" s="107">
        <f t="shared" si="131"/>
        <v>3.6628794834453762E-15</v>
      </c>
      <c r="HU99" s="107">
        <f t="shared" si="131"/>
        <v>7.0827821647257682E-15</v>
      </c>
      <c r="HV99" s="107">
        <f t="shared" si="131"/>
        <v>2.2558598166560387E-15</v>
      </c>
      <c r="HW99" s="107">
        <f t="shared" si="131"/>
        <v>3.2331648711006764E-17</v>
      </c>
      <c r="HX99" s="107">
        <f t="shared" si="131"/>
        <v>4.2410260190782902E-18</v>
      </c>
      <c r="HY99" s="107">
        <f t="shared" si="131"/>
        <v>4.9147397449916068E-18</v>
      </c>
      <c r="HZ99" s="107">
        <f t="shared" si="131"/>
        <v>2.1187805502444667E-18</v>
      </c>
      <c r="IA99" s="107">
        <f t="shared" si="131"/>
        <v>1.4717973311783515E-17</v>
      </c>
      <c r="IB99" s="107">
        <f t="shared" si="131"/>
        <v>5.568685335902997E-17</v>
      </c>
      <c r="IC99" s="107">
        <f t="shared" si="131"/>
        <v>3.8597738361863993E-17</v>
      </c>
      <c r="ID99" s="107">
        <f t="shared" si="131"/>
        <v>5.2363632692864795E-17</v>
      </c>
      <c r="IE99" s="107">
        <f t="shared" si="131"/>
        <v>4.0069621736772821E-18</v>
      </c>
      <c r="IF99" s="107">
        <f t="shared" si="131"/>
        <v>3.8539843918827835E-16</v>
      </c>
      <c r="IG99" s="107">
        <f t="shared" si="131"/>
        <v>7.2669835651838325E-11</v>
      </c>
      <c r="II99" s="107">
        <f t="shared" si="132"/>
        <v>3.3292947916509462E-45</v>
      </c>
      <c r="IJ99" s="107">
        <f t="shared" si="132"/>
        <v>3.2021820526435047E-53</v>
      </c>
      <c r="IK99" s="107">
        <f t="shared" si="132"/>
        <v>1.825416766642044E-52</v>
      </c>
      <c r="IL99" s="107">
        <f t="shared" si="132"/>
        <v>1.3837125905476192E-54</v>
      </c>
      <c r="IM99" s="107">
        <f t="shared" si="132"/>
        <v>1.8760718013939907E-61</v>
      </c>
      <c r="IN99" s="107">
        <f t="shared" si="132"/>
        <v>9.6319066995835984E-66</v>
      </c>
      <c r="IO99" s="107">
        <f t="shared" si="132"/>
        <v>1.6716019250262985E-65</v>
      </c>
      <c r="IP99" s="107">
        <f t="shared" si="132"/>
        <v>2.6275092676280145E-67</v>
      </c>
      <c r="IQ99" s="107">
        <f t="shared" si="132"/>
        <v>1.4671823471058466E-65</v>
      </c>
      <c r="IR99" s="107">
        <f t="shared" si="132"/>
        <v>1.6110618018695075E-63</v>
      </c>
      <c r="IS99" s="107">
        <f t="shared" si="132"/>
        <v>3.2449782630719566E-63</v>
      </c>
      <c r="IT99" s="107">
        <f t="shared" si="132"/>
        <v>3.4942895078796692E-62</v>
      </c>
      <c r="IU99" s="107">
        <f t="shared" si="132"/>
        <v>1.2189612921596593E-65</v>
      </c>
      <c r="IV99" s="107">
        <f t="shared" si="132"/>
        <v>4.443081414013329E-60</v>
      </c>
      <c r="IW99" s="107">
        <f t="shared" si="132"/>
        <v>9.0709535450272641E-35</v>
      </c>
      <c r="IY99" s="107">
        <f t="shared" si="133"/>
        <v>8.6077895052032949E-2</v>
      </c>
      <c r="IZ99" s="107">
        <f t="shared" si="133"/>
        <v>6.0671323596777266E-2</v>
      </c>
      <c r="JA99" s="107">
        <f t="shared" si="133"/>
        <v>6.8529069034245396E-2</v>
      </c>
      <c r="JB99" s="107">
        <f t="shared" si="133"/>
        <v>6.7450315240215178E-2</v>
      </c>
      <c r="JC99" s="107">
        <f t="shared" si="133"/>
        <v>4.6517896107095683E-2</v>
      </c>
      <c r="JD99" s="107">
        <f t="shared" si="133"/>
        <v>4.9593077266052943E-2</v>
      </c>
      <c r="JE99" s="107">
        <f t="shared" si="133"/>
        <v>4.9142660274632974E-2</v>
      </c>
      <c r="JF99" s="107">
        <f t="shared" si="133"/>
        <v>4.7977796635856523E-2</v>
      </c>
      <c r="JG99" s="107">
        <f t="shared" si="133"/>
        <v>7.591685418164669E-2</v>
      </c>
      <c r="JH99" s="107">
        <f t="shared" si="133"/>
        <v>9.3109884710616334E-2</v>
      </c>
      <c r="JI99" s="107">
        <f t="shared" si="133"/>
        <v>7.6561709855633736E-2</v>
      </c>
      <c r="JJ99" s="107">
        <f t="shared" si="133"/>
        <v>7.3632784064113208E-2</v>
      </c>
      <c r="JK99" s="107">
        <f t="shared" si="133"/>
        <v>5.2611445042695368E-2</v>
      </c>
      <c r="JL99" s="107">
        <f t="shared" si="133"/>
        <v>0.10730038670556129</v>
      </c>
      <c r="JM99" s="107">
        <f t="shared" si="133"/>
        <v>0.1682782153101697</v>
      </c>
    </row>
    <row r="100" spans="2:273" x14ac:dyDescent="0.25">
      <c r="B100" s="2">
        <v>72</v>
      </c>
      <c r="C100" s="37">
        <v>94.016000000000005</v>
      </c>
      <c r="D100" s="37">
        <v>88.144999999999996</v>
      </c>
      <c r="E100" s="37">
        <v>95.283000000000001</v>
      </c>
      <c r="F100" s="37">
        <v>95.3</v>
      </c>
      <c r="G100" s="37">
        <v>86.1</v>
      </c>
      <c r="H100" s="37">
        <v>90.763000000000005</v>
      </c>
      <c r="I100" s="37">
        <v>89.016999999999996</v>
      </c>
      <c r="J100" s="37">
        <v>88.677999999999997</v>
      </c>
      <c r="K100" s="37">
        <v>105.169</v>
      </c>
      <c r="L100" s="37">
        <v>111.508</v>
      </c>
      <c r="M100" s="37">
        <v>104.542</v>
      </c>
      <c r="N100" s="37">
        <v>102.78</v>
      </c>
      <c r="O100" s="37">
        <v>93.933000000000007</v>
      </c>
      <c r="P100" s="37">
        <v>120.467</v>
      </c>
      <c r="Q100" s="37">
        <v>113.267</v>
      </c>
      <c r="S100" s="4">
        <f t="shared" si="97"/>
        <v>95.662388523021548</v>
      </c>
      <c r="T100" s="4">
        <f t="shared" si="98"/>
        <v>93.093717508527618</v>
      </c>
      <c r="U100" s="4">
        <f t="shared" si="99"/>
        <v>98.38116223536484</v>
      </c>
      <c r="V100" s="4">
        <f t="shared" si="100"/>
        <v>98.997836178908585</v>
      </c>
      <c r="W100" s="4">
        <f t="shared" si="101"/>
        <v>91.850786004043215</v>
      </c>
      <c r="X100" s="4">
        <f t="shared" si="102"/>
        <v>94.514719090146727</v>
      </c>
      <c r="Y100" s="4">
        <f t="shared" si="103"/>
        <v>94.022593152653499</v>
      </c>
      <c r="Z100" s="4">
        <f t="shared" si="104"/>
        <v>92.771003894687809</v>
      </c>
      <c r="AA100" s="4">
        <f t="shared" si="105"/>
        <v>106.29966375259659</v>
      </c>
      <c r="AB100" s="4">
        <f t="shared" si="106"/>
        <v>111.93174031936083</v>
      </c>
      <c r="AC100" s="4">
        <f t="shared" si="107"/>
        <v>106.73187263415129</v>
      </c>
      <c r="AD100" s="4">
        <f t="shared" si="108"/>
        <v>105.13556279583287</v>
      </c>
      <c r="AE100" s="4">
        <f t="shared" si="109"/>
        <v>96.070028385512657</v>
      </c>
      <c r="AF100" s="4">
        <f t="shared" si="110"/>
        <v>115.78584101259804</v>
      </c>
      <c r="AG100" s="4">
        <f t="shared" si="110"/>
        <v>116.68833421660489</v>
      </c>
      <c r="AI100" s="4">
        <f t="shared" si="111"/>
        <v>-1.6463885230215425</v>
      </c>
      <c r="AJ100" s="4">
        <f t="shared" si="112"/>
        <v>-4.948717508527622</v>
      </c>
      <c r="AK100" s="4">
        <f t="shared" si="113"/>
        <v>-3.098162235364839</v>
      </c>
      <c r="AL100" s="4">
        <f t="shared" si="114"/>
        <v>-3.6978361789085881</v>
      </c>
      <c r="AM100" s="4">
        <f t="shared" si="115"/>
        <v>-5.7507860040432206</v>
      </c>
      <c r="AN100" s="4">
        <f t="shared" si="116"/>
        <v>-3.7517190901467217</v>
      </c>
      <c r="AO100" s="4">
        <f t="shared" si="117"/>
        <v>-5.0055931526535034</v>
      </c>
      <c r="AP100" s="4">
        <f t="shared" si="118"/>
        <v>-4.0930038946878113</v>
      </c>
      <c r="AQ100" s="4">
        <f t="shared" si="119"/>
        <v>-1.1306637525965897</v>
      </c>
      <c r="AR100" s="4">
        <f t="shared" si="120"/>
        <v>-0.42374031936083156</v>
      </c>
      <c r="AS100" s="4">
        <f t="shared" si="121"/>
        <v>-2.1898726341512855</v>
      </c>
      <c r="AT100" s="4">
        <f t="shared" si="122"/>
        <v>-2.3555627958328671</v>
      </c>
      <c r="AU100" s="4">
        <f t="shared" si="123"/>
        <v>-2.1370283855126502</v>
      </c>
      <c r="AV100" s="4">
        <f t="shared" si="124"/>
        <v>4.6811589874019575</v>
      </c>
      <c r="AW100" s="4">
        <f t="shared" si="124"/>
        <v>-3.4213342166048903</v>
      </c>
      <c r="AY100" s="2">
        <f t="shared" si="125"/>
        <v>57.192526472844555</v>
      </c>
      <c r="AZ100" s="2">
        <f t="shared" si="125"/>
        <v>60.506764225948615</v>
      </c>
      <c r="BA100" s="2">
        <f t="shared" si="125"/>
        <v>61.32072051405995</v>
      </c>
      <c r="BB100" s="2">
        <f t="shared" si="125"/>
        <v>62.093684681093599</v>
      </c>
      <c r="BC100" s="2">
        <f t="shared" si="125"/>
        <v>63.871168288857149</v>
      </c>
      <c r="BD100" s="2">
        <f t="shared" si="125"/>
        <v>64.299770262052192</v>
      </c>
      <c r="BE100" s="2">
        <f t="shared" si="125"/>
        <v>64.490098981206671</v>
      </c>
      <c r="BF100" s="2">
        <f t="shared" si="125"/>
        <v>65.091421556935046</v>
      </c>
      <c r="BG100" s="2">
        <f t="shared" si="125"/>
        <v>65.613548824600159</v>
      </c>
      <c r="BH100" s="2">
        <f t="shared" si="125"/>
        <v>65.315165064109749</v>
      </c>
      <c r="BI100" s="2">
        <f t="shared" si="125"/>
        <v>64.51575083267501</v>
      </c>
      <c r="BJ100" s="2">
        <f t="shared" si="125"/>
        <v>64.404522209410359</v>
      </c>
      <c r="BK100" s="2">
        <f t="shared" si="125"/>
        <v>64.762729914715379</v>
      </c>
      <c r="BL100" s="2">
        <f t="shared" si="125"/>
        <v>66.235537147806667</v>
      </c>
      <c r="BM100" s="2">
        <f t="shared" si="125"/>
        <v>61.717621117272209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65.383937989203787</v>
      </c>
      <c r="DL100" s="2">
        <f t="shared" si="134"/>
        <v>71.604423241054818</v>
      </c>
      <c r="DM100" s="2">
        <f t="shared" si="134"/>
        <v>73.577789145420709</v>
      </c>
      <c r="DN100" s="2">
        <f t="shared" si="134"/>
        <v>73.839069044753259</v>
      </c>
      <c r="DO100" s="2">
        <f t="shared" si="134"/>
        <v>74.247428571428571</v>
      </c>
      <c r="DP100" s="2">
        <f t="shared" si="134"/>
        <v>75.029645836516437</v>
      </c>
      <c r="DQ100" s="2">
        <f t="shared" si="134"/>
        <v>75.18807983193274</v>
      </c>
      <c r="DR100" s="2">
        <f t="shared" si="134"/>
        <v>75.767051642475167</v>
      </c>
      <c r="DS100" s="2">
        <f t="shared" si="134"/>
        <v>76.144779188948291</v>
      </c>
      <c r="DT100" s="2">
        <f t="shared" si="134"/>
        <v>74.172893382352953</v>
      </c>
      <c r="DU100" s="2">
        <f t="shared" si="134"/>
        <v>76.051096925133706</v>
      </c>
      <c r="DV100" s="2">
        <f t="shared" si="134"/>
        <v>76.099560940285187</v>
      </c>
      <c r="DW100" s="2">
        <f t="shared" si="134"/>
        <v>76.037068627450992</v>
      </c>
      <c r="DX100" s="2">
        <f t="shared" si="134"/>
        <v>77.935980737880726</v>
      </c>
      <c r="DY100" s="2">
        <f t="shared" si="134"/>
        <v>70.943102558398223</v>
      </c>
      <c r="EA100" s="2">
        <f t="shared" si="96"/>
        <v>55.612676470588234</v>
      </c>
      <c r="EB100" s="2">
        <f t="shared" si="96"/>
        <v>58.574824668920826</v>
      </c>
      <c r="EC100" s="2">
        <f t="shared" si="96"/>
        <v>59.309796258819659</v>
      </c>
      <c r="ED100" s="2">
        <f t="shared" si="96"/>
        <v>60.319605371109773</v>
      </c>
      <c r="EE100" s="2">
        <f t="shared" si="96"/>
        <v>62.117564313725495</v>
      </c>
      <c r="EF100" s="2">
        <f t="shared" si="96"/>
        <v>62.74467173643135</v>
      </c>
      <c r="EG100" s="2">
        <f t="shared" si="96"/>
        <v>62.915872117154166</v>
      </c>
      <c r="EH100" s="2">
        <f t="shared" si="96"/>
        <v>63.498684035803862</v>
      </c>
      <c r="EI100" s="2">
        <f t="shared" si="96"/>
        <v>64.36394512575346</v>
      </c>
      <c r="EJ100" s="2">
        <f t="shared" si="96"/>
        <v>64.365548958529985</v>
      </c>
      <c r="EK100" s="2">
        <f t="shared" si="96"/>
        <v>63.134269540026011</v>
      </c>
      <c r="EL100" s="2">
        <f t="shared" si="96"/>
        <v>62.955737562756731</v>
      </c>
      <c r="EM100" s="2">
        <f t="shared" si="135"/>
        <v>62.910215798892906</v>
      </c>
      <c r="EN100" s="2">
        <f t="shared" si="135"/>
        <v>64.748313481342265</v>
      </c>
      <c r="EO100" s="2">
        <f t="shared" si="135"/>
        <v>60.807007367353847</v>
      </c>
      <c r="EQ100" s="2">
        <f t="shared" si="136"/>
        <v>55.913330535154813</v>
      </c>
      <c r="ER100" s="2">
        <f t="shared" si="136"/>
        <v>58.372995208058036</v>
      </c>
      <c r="ES100" s="2">
        <f t="shared" si="136"/>
        <v>58.927286025825651</v>
      </c>
      <c r="ET100" s="2">
        <f t="shared" si="136"/>
        <v>60.181861308936377</v>
      </c>
      <c r="EU100" s="2">
        <f t="shared" si="136"/>
        <v>61.165159772887293</v>
      </c>
      <c r="EV100" s="2">
        <f t="shared" si="136"/>
        <v>61.772779324821315</v>
      </c>
      <c r="EW100" s="2">
        <f t="shared" si="136"/>
        <v>62.868125259598088</v>
      </c>
      <c r="EX100" s="2">
        <f t="shared" si="136"/>
        <v>63.500706256306877</v>
      </c>
      <c r="EY100" s="2">
        <f t="shared" si="136"/>
        <v>63.818836078910138</v>
      </c>
      <c r="EZ100" s="2">
        <f t="shared" si="136"/>
        <v>63.949192788867023</v>
      </c>
      <c r="FA100" s="2">
        <f t="shared" si="136"/>
        <v>62.56000998125522</v>
      </c>
      <c r="FB100" s="2">
        <f t="shared" si="136"/>
        <v>62.597481779916322</v>
      </c>
      <c r="FC100" s="2">
        <f t="shared" si="136"/>
        <v>62.617034285325907</v>
      </c>
      <c r="FD100" s="2">
        <f t="shared" si="136"/>
        <v>64.845786489266629</v>
      </c>
      <c r="FE100" s="2">
        <f t="shared" si="136"/>
        <v>61.154444411422659</v>
      </c>
      <c r="FG100" s="2">
        <f t="shared" si="137"/>
        <v>0.83831668225837808</v>
      </c>
      <c r="FH100" s="2">
        <f t="shared" si="137"/>
        <v>0.85172685396142334</v>
      </c>
      <c r="FI100" s="2">
        <f t="shared" si="137"/>
        <v>0.85906046378445378</v>
      </c>
      <c r="FJ100" s="2">
        <f t="shared" si="137"/>
        <v>0.86877590951522776</v>
      </c>
      <c r="FK100" s="2">
        <f t="shared" si="137"/>
        <v>0.85543085823245824</v>
      </c>
      <c r="FL100" s="2">
        <f t="shared" si="137"/>
        <v>0.87341457812876</v>
      </c>
      <c r="FM100" s="2">
        <f t="shared" si="137"/>
        <v>0.87172423207670757</v>
      </c>
      <c r="FN100" s="2">
        <f t="shared" si="137"/>
        <v>0.87017526927959754</v>
      </c>
      <c r="FO100" s="2">
        <f t="shared" si="137"/>
        <v>0.89392908955898698</v>
      </c>
      <c r="FP100" s="2">
        <f t="shared" si="137"/>
        <v>0.90317295149553933</v>
      </c>
      <c r="FQ100" s="2">
        <f t="shared" si="137"/>
        <v>0.89304793090536583</v>
      </c>
      <c r="FR100" s="2">
        <f t="shared" si="137"/>
        <v>0.88977448258522396</v>
      </c>
      <c r="FS100" s="2">
        <f t="shared" si="137"/>
        <v>0.85887597489772627</v>
      </c>
      <c r="FT100" s="2">
        <f t="shared" si="137"/>
        <v>0.88722618955706289</v>
      </c>
      <c r="FU100" s="2">
        <f t="shared" si="137"/>
        <v>0.9101614197648531</v>
      </c>
      <c r="FW100" s="2">
        <f t="shared" si="129"/>
        <v>7.1196498391248056E-8</v>
      </c>
      <c r="FX100" s="2">
        <f t="shared" si="129"/>
        <v>7.3736834011714651E-8</v>
      </c>
      <c r="FY100" s="2">
        <f t="shared" si="129"/>
        <v>1.1744514488261615E-7</v>
      </c>
      <c r="FZ100" s="2">
        <f t="shared" si="129"/>
        <v>1.0477376927149412E-7</v>
      </c>
      <c r="GA100" s="2">
        <f t="shared" si="129"/>
        <v>9.4876975068742148E-8</v>
      </c>
      <c r="GB100" s="2">
        <f t="shared" si="129"/>
        <v>1.0650940349100881E-7</v>
      </c>
      <c r="GC100" s="2">
        <f t="shared" si="129"/>
        <v>9.7909678298226594E-8</v>
      </c>
      <c r="GD100" s="2">
        <f t="shared" si="129"/>
        <v>1.0689819004297399E-7</v>
      </c>
      <c r="GE100" s="2">
        <f t="shared" si="129"/>
        <v>1.7609481804713528E-7</v>
      </c>
      <c r="GF100" s="2">
        <f t="shared" si="129"/>
        <v>2.6094413953891459E-7</v>
      </c>
      <c r="GG100" s="2">
        <f t="shared" si="129"/>
        <v>2.1301605359283517E-7</v>
      </c>
      <c r="GH100" s="2">
        <f t="shared" si="129"/>
        <v>2.3989250530548989E-7</v>
      </c>
      <c r="GI100" s="2">
        <f t="shared" si="129"/>
        <v>6.5580124253309754E-7</v>
      </c>
      <c r="GJ100" s="2">
        <f t="shared" si="129"/>
        <v>1.8373395630087461E-6</v>
      </c>
      <c r="GK100" s="2">
        <f t="shared" si="129"/>
        <v>3.8822188055855897E-6</v>
      </c>
      <c r="GM100" s="107">
        <f t="shared" si="130"/>
        <v>2.8196211558897937E-3</v>
      </c>
      <c r="GN100" s="107">
        <f t="shared" si="130"/>
        <v>6.0497613402998732E-4</v>
      </c>
      <c r="GO100" s="107">
        <f t="shared" si="130"/>
        <v>3.0436155317614303E-4</v>
      </c>
      <c r="GP100" s="107">
        <f t="shared" si="130"/>
        <v>1.3395703290115099E-4</v>
      </c>
      <c r="GQ100" s="107">
        <f t="shared" si="130"/>
        <v>1.4677056300004397E-4</v>
      </c>
      <c r="GR100" s="107">
        <f t="shared" si="130"/>
        <v>1.8353586241297411E-5</v>
      </c>
      <c r="GS100" s="107">
        <f t="shared" si="130"/>
        <v>2.419600040239194E-5</v>
      </c>
      <c r="GT100" s="107">
        <f t="shared" si="130"/>
        <v>1.9342655800153228E-5</v>
      </c>
      <c r="GU100" s="107">
        <f t="shared" si="130"/>
        <v>1.1834671733152123E-6</v>
      </c>
      <c r="GV100" s="107">
        <f t="shared" si="130"/>
        <v>2.8781750273734894E-7</v>
      </c>
      <c r="GW100" s="107">
        <f t="shared" si="130"/>
        <v>1.5376027801384152E-6</v>
      </c>
      <c r="GX100" s="107">
        <f t="shared" si="130"/>
        <v>2.2766209741599702E-6</v>
      </c>
      <c r="GY100" s="107">
        <f t="shared" si="130"/>
        <v>6.5952497608195773E-6</v>
      </c>
      <c r="GZ100" s="107">
        <f t="shared" si="130"/>
        <v>1.2366952850835278E-7</v>
      </c>
      <c r="HA100" s="107">
        <f t="shared" si="130"/>
        <v>9.443860324400926E-11</v>
      </c>
      <c r="HC100" s="107">
        <f t="shared" si="76"/>
        <v>0.10226193594601922</v>
      </c>
      <c r="HD100" s="107">
        <f t="shared" si="76"/>
        <v>8.0455431267185171E-2</v>
      </c>
      <c r="HE100" s="107">
        <f t="shared" si="76"/>
        <v>9.2814501287742837E-2</v>
      </c>
      <c r="HF100" s="107">
        <f t="shared" si="76"/>
        <v>9.2795910175560839E-2</v>
      </c>
      <c r="HG100" s="107">
        <f t="shared" si="91"/>
        <v>6.6169268734152159E-2</v>
      </c>
      <c r="HH100" s="107">
        <f t="shared" si="91"/>
        <v>7.2430527287148272E-2</v>
      </c>
      <c r="HI100" s="107">
        <f t="shared" si="91"/>
        <v>7.1572029452472638E-2</v>
      </c>
      <c r="HJ100" s="107">
        <f t="shared" si="91"/>
        <v>7.0519370408820975E-2</v>
      </c>
      <c r="HK100" s="107">
        <f t="shared" si="91"/>
        <v>0.1092679098406923</v>
      </c>
      <c r="HL100" s="107">
        <f t="shared" si="91"/>
        <v>0.13253032191999023</v>
      </c>
      <c r="HM100" s="107">
        <f t="shared" si="91"/>
        <v>0.10987294841778865</v>
      </c>
      <c r="HN100" s="107">
        <f t="shared" si="91"/>
        <v>0.10591054690347852</v>
      </c>
      <c r="HO100" s="107">
        <f t="shared" si="91"/>
        <v>7.7358110393211763E-2</v>
      </c>
      <c r="HP100" s="107">
        <f t="shared" si="91"/>
        <v>0.14771146706632807</v>
      </c>
      <c r="HQ100" s="107">
        <f t="shared" si="91"/>
        <v>0.23316561462210522</v>
      </c>
      <c r="HS100" s="107">
        <f t="shared" si="131"/>
        <v>1.5574724722076225E-12</v>
      </c>
      <c r="HT100" s="107">
        <f t="shared" si="131"/>
        <v>1.3942424218390775E-14</v>
      </c>
      <c r="HU100" s="107">
        <f t="shared" si="131"/>
        <v>2.7336858030875875E-14</v>
      </c>
      <c r="HV100" s="107">
        <f t="shared" si="131"/>
        <v>9.0877720932144545E-15</v>
      </c>
      <c r="HW100" s="107">
        <f t="shared" si="131"/>
        <v>1.5458076618650873E-16</v>
      </c>
      <c r="HX100" s="107">
        <f t="shared" si="131"/>
        <v>2.2649411063590292E-17</v>
      </c>
      <c r="HY100" s="107">
        <f t="shared" si="131"/>
        <v>2.5862083845421913E-17</v>
      </c>
      <c r="HZ100" s="107">
        <f t="shared" si="131"/>
        <v>1.172660869334043E-17</v>
      </c>
      <c r="IA100" s="107">
        <f t="shared" si="131"/>
        <v>8.0376204044937853E-17</v>
      </c>
      <c r="IB100" s="107">
        <f t="shared" si="131"/>
        <v>2.9939771092333473E-16</v>
      </c>
      <c r="IC100" s="107">
        <f t="shared" si="131"/>
        <v>2.0395907292448076E-16</v>
      </c>
      <c r="ID100" s="107">
        <f t="shared" si="131"/>
        <v>2.7440502440104268E-16</v>
      </c>
      <c r="IE100" s="107">
        <f t="shared" si="131"/>
        <v>2.2294079972578437E-17</v>
      </c>
      <c r="IF100" s="107">
        <f t="shared" si="131"/>
        <v>1.7677281074622561E-15</v>
      </c>
      <c r="IG100" s="107">
        <f t="shared" si="131"/>
        <v>1.8909766721548327E-10</v>
      </c>
      <c r="II100" s="107">
        <f t="shared" si="132"/>
        <v>5.1641130311865018E-44</v>
      </c>
      <c r="IJ100" s="107">
        <f t="shared" si="132"/>
        <v>8.2746753402060602E-52</v>
      </c>
      <c r="IK100" s="107">
        <f t="shared" si="132"/>
        <v>4.9286319015268892E-51</v>
      </c>
      <c r="IL100" s="107">
        <f t="shared" si="132"/>
        <v>4.184908407196833E-53</v>
      </c>
      <c r="IM100" s="107">
        <f t="shared" si="132"/>
        <v>8.624827810043157E-60</v>
      </c>
      <c r="IN100" s="107">
        <f t="shared" si="132"/>
        <v>5.9973717731911057E-64</v>
      </c>
      <c r="IO100" s="107">
        <f t="shared" si="132"/>
        <v>1.0035823102993398E-63</v>
      </c>
      <c r="IP100" s="107">
        <f t="shared" si="132"/>
        <v>1.8112353204252914E-65</v>
      </c>
      <c r="IQ100" s="107">
        <f t="shared" si="132"/>
        <v>1.028488398433208E-63</v>
      </c>
      <c r="IR100" s="107">
        <f t="shared" si="132"/>
        <v>1.0945660901382166E-61</v>
      </c>
      <c r="IS100" s="107">
        <f t="shared" si="132"/>
        <v>2.0454433162968604E-61</v>
      </c>
      <c r="IT100" s="107">
        <f t="shared" si="132"/>
        <v>2.1196693647188049E-60</v>
      </c>
      <c r="IU100" s="107">
        <f t="shared" si="132"/>
        <v>8.3455703705808101E-64</v>
      </c>
      <c r="IV100" s="107">
        <f t="shared" si="132"/>
        <v>2.0151382663835908E-58</v>
      </c>
      <c r="IW100" s="107">
        <f t="shared" si="132"/>
        <v>7.5545763888667337E-34</v>
      </c>
      <c r="IY100" s="107">
        <f t="shared" si="133"/>
        <v>0.10508155710346649</v>
      </c>
      <c r="IZ100" s="107">
        <f t="shared" si="133"/>
        <v>8.1060407401229106E-2</v>
      </c>
      <c r="JA100" s="107">
        <f t="shared" si="133"/>
        <v>9.3118862840946323E-2</v>
      </c>
      <c r="JB100" s="107">
        <f t="shared" si="133"/>
        <v>9.2929867208471073E-2</v>
      </c>
      <c r="JC100" s="107">
        <f t="shared" si="133"/>
        <v>6.6316039297152352E-2</v>
      </c>
      <c r="JD100" s="107">
        <f t="shared" si="133"/>
        <v>7.2448880873389604E-2</v>
      </c>
      <c r="JE100" s="107">
        <f t="shared" si="133"/>
        <v>7.1596225452875056E-2</v>
      </c>
      <c r="JF100" s="107">
        <f t="shared" si="133"/>
        <v>7.0538713064621145E-2</v>
      </c>
      <c r="JG100" s="107">
        <f t="shared" si="133"/>
        <v>0.1092690933078657</v>
      </c>
      <c r="JH100" s="107">
        <f t="shared" si="133"/>
        <v>0.13253060973749328</v>
      </c>
      <c r="JI100" s="107">
        <f t="shared" si="133"/>
        <v>0.109874486020569</v>
      </c>
      <c r="JJ100" s="107">
        <f t="shared" si="133"/>
        <v>0.10591282352445296</v>
      </c>
      <c r="JK100" s="107">
        <f t="shared" si="133"/>
        <v>7.7364705642972612E-2</v>
      </c>
      <c r="JL100" s="107">
        <f t="shared" si="133"/>
        <v>0.14771159073585835</v>
      </c>
      <c r="JM100" s="107">
        <f t="shared" si="133"/>
        <v>0.23316561490564147</v>
      </c>
    </row>
    <row r="101" spans="2:273" x14ac:dyDescent="0.25">
      <c r="B101" s="2">
        <v>73</v>
      </c>
      <c r="C101" s="37">
        <v>104.67700000000001</v>
      </c>
      <c r="D101" s="37">
        <v>99.161000000000001</v>
      </c>
      <c r="E101" s="37">
        <v>106.733</v>
      </c>
      <c r="F101" s="37">
        <v>108.9</v>
      </c>
      <c r="G101" s="37">
        <v>97.75</v>
      </c>
      <c r="H101" s="37">
        <v>101.797</v>
      </c>
      <c r="I101" s="37">
        <v>100.339</v>
      </c>
      <c r="J101" s="37">
        <v>99.78</v>
      </c>
      <c r="K101" s="37">
        <v>120.91500000000001</v>
      </c>
      <c r="L101" s="37">
        <v>127.64400000000001</v>
      </c>
      <c r="M101" s="37">
        <v>121.39</v>
      </c>
      <c r="N101" s="37">
        <v>118.712</v>
      </c>
      <c r="O101" s="37">
        <v>106.75</v>
      </c>
      <c r="P101" s="37">
        <v>134.61699999999999</v>
      </c>
      <c r="Q101" s="37">
        <v>127.033</v>
      </c>
      <c r="S101" s="4">
        <f t="shared" si="97"/>
        <v>104.15627380498584</v>
      </c>
      <c r="T101" s="4">
        <f t="shared" si="98"/>
        <v>101.73492263199839</v>
      </c>
      <c r="U101" s="4">
        <f t="shared" si="99"/>
        <v>108.03471104478255</v>
      </c>
      <c r="V101" s="4">
        <f t="shared" si="100"/>
        <v>108.80958760426556</v>
      </c>
      <c r="W101" s="4">
        <f t="shared" si="101"/>
        <v>100.56554166598907</v>
      </c>
      <c r="X101" s="4">
        <f t="shared" si="102"/>
        <v>104.17797305071205</v>
      </c>
      <c r="Y101" s="4">
        <f t="shared" si="103"/>
        <v>103.42978192333337</v>
      </c>
      <c r="Z101" s="4">
        <f t="shared" si="104"/>
        <v>101.79217726218891</v>
      </c>
      <c r="AA101" s="4">
        <f t="shared" si="105"/>
        <v>118.1396847501144</v>
      </c>
      <c r="AB101" s="4">
        <f t="shared" si="106"/>
        <v>124.71045214180671</v>
      </c>
      <c r="AC101" s="4">
        <f t="shared" si="107"/>
        <v>118.90259750553919</v>
      </c>
      <c r="AD101" s="4">
        <f t="shared" si="108"/>
        <v>117.00984606158909</v>
      </c>
      <c r="AE101" s="4">
        <f t="shared" si="109"/>
        <v>106.15949963738525</v>
      </c>
      <c r="AF101" s="4">
        <f t="shared" si="110"/>
        <v>127.77378083798038</v>
      </c>
      <c r="AG101" s="4">
        <f t="shared" si="110"/>
        <v>128.82162158607724</v>
      </c>
      <c r="AI101" s="4">
        <f t="shared" si="111"/>
        <v>0.52072619501416284</v>
      </c>
      <c r="AJ101" s="4">
        <f t="shared" si="112"/>
        <v>-2.5739226319983857</v>
      </c>
      <c r="AK101" s="4">
        <f t="shared" si="113"/>
        <v>-1.3017110447825502</v>
      </c>
      <c r="AL101" s="4">
        <f t="shared" si="114"/>
        <v>9.0412395734446704E-2</v>
      </c>
      <c r="AM101" s="4">
        <f t="shared" si="115"/>
        <v>-2.8155416659890733</v>
      </c>
      <c r="AN101" s="4">
        <f t="shared" si="116"/>
        <v>-2.3809730507120577</v>
      </c>
      <c r="AO101" s="4">
        <f t="shared" si="117"/>
        <v>-3.0907819233333669</v>
      </c>
      <c r="AP101" s="4">
        <f t="shared" si="118"/>
        <v>-2.0121772621889136</v>
      </c>
      <c r="AQ101" s="4">
        <f t="shared" si="119"/>
        <v>2.7753152498856082</v>
      </c>
      <c r="AR101" s="4">
        <f t="shared" si="120"/>
        <v>2.9335478581932932</v>
      </c>
      <c r="AS101" s="4">
        <f t="shared" si="121"/>
        <v>2.4874024944608095</v>
      </c>
      <c r="AT101" s="4">
        <f t="shared" si="122"/>
        <v>1.7021539384109161</v>
      </c>
      <c r="AU101" s="4">
        <f t="shared" si="123"/>
        <v>0.59050036261474759</v>
      </c>
      <c r="AV101" s="4">
        <f t="shared" si="124"/>
        <v>6.8432191620196079</v>
      </c>
      <c r="AW101" s="4">
        <f t="shared" si="124"/>
        <v>-1.788621586077241</v>
      </c>
      <c r="AY101" s="2">
        <f t="shared" si="125"/>
        <v>56.844414787974095</v>
      </c>
      <c r="AZ101" s="2">
        <f t="shared" si="125"/>
        <v>60.059939637273736</v>
      </c>
      <c r="BA101" s="2">
        <f t="shared" si="125"/>
        <v>60.849601429553935</v>
      </c>
      <c r="BB101" s="2">
        <f t="shared" si="125"/>
        <v>61.661758453326186</v>
      </c>
      <c r="BC101" s="2">
        <f t="shared" si="125"/>
        <v>63.421900081384067</v>
      </c>
      <c r="BD101" s="2">
        <f t="shared" si="125"/>
        <v>63.868729374721525</v>
      </c>
      <c r="BE101" s="2">
        <f t="shared" si="125"/>
        <v>64.071375728565954</v>
      </c>
      <c r="BF101" s="2">
        <f t="shared" si="125"/>
        <v>64.663010231215594</v>
      </c>
      <c r="BG101" s="2">
        <f t="shared" si="125"/>
        <v>65.226154697485256</v>
      </c>
      <c r="BH101" s="2">
        <f t="shared" si="125"/>
        <v>64.975407189927651</v>
      </c>
      <c r="BI101" s="2">
        <f t="shared" si="125"/>
        <v>64.114624270619359</v>
      </c>
      <c r="BJ101" s="2">
        <f t="shared" si="125"/>
        <v>63.995140865969724</v>
      </c>
      <c r="BK101" s="2">
        <f t="shared" si="125"/>
        <v>64.335340063160046</v>
      </c>
      <c r="BL101" s="2">
        <f t="shared" si="125"/>
        <v>65.882113512839737</v>
      </c>
      <c r="BM101" s="2">
        <f t="shared" si="125"/>
        <v>61.495798595513712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65.433014709851562</v>
      </c>
      <c r="DL101" s="2">
        <f t="shared" si="134"/>
        <v>71.702046175730388</v>
      </c>
      <c r="DM101" s="2">
        <f t="shared" si="134"/>
        <v>73.688223219170581</v>
      </c>
      <c r="DN101" s="2">
        <f t="shared" si="134"/>
        <v>73.948944304628526</v>
      </c>
      <c r="DO101" s="2">
        <f t="shared" si="134"/>
        <v>74.392166666666668</v>
      </c>
      <c r="DP101" s="2">
        <f t="shared" si="134"/>
        <v>75.171845683728051</v>
      </c>
      <c r="DQ101" s="2">
        <f t="shared" si="134"/>
        <v>75.30909915966383</v>
      </c>
      <c r="DR101" s="2">
        <f t="shared" si="134"/>
        <v>75.884490450725735</v>
      </c>
      <c r="DS101" s="2">
        <f t="shared" si="134"/>
        <v>76.244210338680915</v>
      </c>
      <c r="DT101" s="2">
        <f t="shared" si="134"/>
        <v>74.237438502673797</v>
      </c>
      <c r="DU101" s="2">
        <f t="shared" si="134"/>
        <v>76.166336898395741</v>
      </c>
      <c r="DV101" s="2">
        <f t="shared" si="134"/>
        <v>76.238124777183586</v>
      </c>
      <c r="DW101" s="2">
        <f t="shared" si="134"/>
        <v>76.161898841354727</v>
      </c>
      <c r="DX101" s="2">
        <f t="shared" si="134"/>
        <v>78.082422050622043</v>
      </c>
      <c r="DY101" s="2">
        <f t="shared" si="134"/>
        <v>71.066887875417137</v>
      </c>
      <c r="EA101" s="2">
        <f t="shared" si="96"/>
        <v>55.528646284829719</v>
      </c>
      <c r="EB101" s="2">
        <f t="shared" si="96"/>
        <v>58.450058819385745</v>
      </c>
      <c r="EC101" s="2">
        <f t="shared" si="96"/>
        <v>59.176479872012244</v>
      </c>
      <c r="ED101" s="2">
        <f t="shared" si="96"/>
        <v>60.187552289011649</v>
      </c>
      <c r="EE101" s="2">
        <f t="shared" si="96"/>
        <v>61.949221960784314</v>
      </c>
      <c r="EF101" s="2">
        <f t="shared" si="96"/>
        <v>62.567477385597726</v>
      </c>
      <c r="EG101" s="2">
        <f t="shared" si="96"/>
        <v>62.757834096871463</v>
      </c>
      <c r="EH101" s="2">
        <f t="shared" si="96"/>
        <v>63.333165789603107</v>
      </c>
      <c r="EI101" s="2">
        <f t="shared" si="96"/>
        <v>64.187674703803765</v>
      </c>
      <c r="EJ101" s="2">
        <f t="shared" si="96"/>
        <v>64.186670694103583</v>
      </c>
      <c r="EK101" s="2">
        <f t="shared" si="96"/>
        <v>62.968153127586611</v>
      </c>
      <c r="EL101" s="2">
        <f t="shared" si="96"/>
        <v>62.790411665905978</v>
      </c>
      <c r="EM101" s="2">
        <f t="shared" si="135"/>
        <v>62.759109543430299</v>
      </c>
      <c r="EN101" s="2">
        <f t="shared" si="135"/>
        <v>64.602109127217204</v>
      </c>
      <c r="EO101" s="2">
        <f t="shared" si="135"/>
        <v>60.704421223386291</v>
      </c>
      <c r="EQ101" s="2">
        <f t="shared" si="136"/>
        <v>55.80999379435535</v>
      </c>
      <c r="ER101" s="2">
        <f t="shared" si="136"/>
        <v>58.248163263617244</v>
      </c>
      <c r="ES101" s="2">
        <f t="shared" si="136"/>
        <v>58.802885050789392</v>
      </c>
      <c r="ET101" s="2">
        <f t="shared" si="136"/>
        <v>60.048747613511196</v>
      </c>
      <c r="EU101" s="2">
        <f t="shared" si="136"/>
        <v>61.024146359286604</v>
      </c>
      <c r="EV101" s="2">
        <f t="shared" si="136"/>
        <v>61.625702278378903</v>
      </c>
      <c r="EW101" s="2">
        <f t="shared" si="136"/>
        <v>62.708875125140317</v>
      </c>
      <c r="EX101" s="2">
        <f t="shared" si="136"/>
        <v>63.332984176508546</v>
      </c>
      <c r="EY101" s="2">
        <f t="shared" si="136"/>
        <v>63.659993292418207</v>
      </c>
      <c r="EZ101" s="2">
        <f t="shared" si="136"/>
        <v>63.782300787180205</v>
      </c>
      <c r="FA101" s="2">
        <f t="shared" si="136"/>
        <v>62.413050515139496</v>
      </c>
      <c r="FB101" s="2">
        <f t="shared" si="136"/>
        <v>62.444094766511128</v>
      </c>
      <c r="FC101" s="2">
        <f t="shared" si="136"/>
        <v>62.475136828898883</v>
      </c>
      <c r="FD101" s="2">
        <f t="shared" si="136"/>
        <v>64.692471363319115</v>
      </c>
      <c r="FE101" s="2">
        <f t="shared" si="136"/>
        <v>61.024166772192785</v>
      </c>
      <c r="FG101" s="2">
        <f t="shared" si="137"/>
        <v>0.86715271267546812</v>
      </c>
      <c r="FH101" s="2">
        <f t="shared" si="137"/>
        <v>0.87851778051546192</v>
      </c>
      <c r="FI101" s="2">
        <f t="shared" si="137"/>
        <v>0.88470567782560383</v>
      </c>
      <c r="FJ101" s="2">
        <f t="shared" si="137"/>
        <v>0.89287376008544617</v>
      </c>
      <c r="FK101" s="2">
        <f t="shared" si="137"/>
        <v>0.88164552154624731</v>
      </c>
      <c r="FL101" s="2">
        <f t="shared" si="137"/>
        <v>0.89676181426743973</v>
      </c>
      <c r="FM101" s="2">
        <f t="shared" si="137"/>
        <v>0.89534587699664203</v>
      </c>
      <c r="FN101" s="2">
        <f t="shared" si="137"/>
        <v>0.89404748283214375</v>
      </c>
      <c r="FO101" s="2">
        <f t="shared" si="137"/>
        <v>0.91386579510790944</v>
      </c>
      <c r="FP101" s="2">
        <f t="shared" si="137"/>
        <v>0.92152473883729147</v>
      </c>
      <c r="FQ101" s="2">
        <f t="shared" si="137"/>
        <v>0.91313416210865039</v>
      </c>
      <c r="FR101" s="2">
        <f t="shared" si="137"/>
        <v>0.91041381574065106</v>
      </c>
      <c r="FS101" s="2">
        <f t="shared" si="137"/>
        <v>0.88239531978866326</v>
      </c>
      <c r="FT101" s="2">
        <f t="shared" si="137"/>
        <v>0.9050464042080949</v>
      </c>
      <c r="FU101" s="2">
        <f t="shared" si="137"/>
        <v>0.92363054889908769</v>
      </c>
      <c r="FW101" s="2">
        <f t="shared" si="129"/>
        <v>8.9631079403193082E-8</v>
      </c>
      <c r="FX101" s="2">
        <f t="shared" si="129"/>
        <v>9.2829172350269808E-8</v>
      </c>
      <c r="FY101" s="2">
        <f t="shared" si="129"/>
        <v>1.4785467288838152E-7</v>
      </c>
      <c r="FZ101" s="2">
        <f t="shared" si="129"/>
        <v>1.3190235704701778E-7</v>
      </c>
      <c r="GA101" s="2">
        <f t="shared" si="129"/>
        <v>1.1944303197395636E-7</v>
      </c>
      <c r="GB101" s="2">
        <f t="shared" si="129"/>
        <v>1.3408739095200811E-7</v>
      </c>
      <c r="GC101" s="2">
        <f t="shared" si="129"/>
        <v>1.2326097894540294E-7</v>
      </c>
      <c r="GD101" s="2">
        <f t="shared" si="129"/>
        <v>1.3457684419499587E-7</v>
      </c>
      <c r="GE101" s="2">
        <f t="shared" si="129"/>
        <v>2.2169023121674899E-7</v>
      </c>
      <c r="GF101" s="2">
        <f t="shared" si="129"/>
        <v>3.2850918612855666E-7</v>
      </c>
      <c r="GG101" s="2">
        <f t="shared" si="129"/>
        <v>2.6817130819706828E-7</v>
      </c>
      <c r="GH101" s="2">
        <f t="shared" si="129"/>
        <v>3.0200675226912091E-7</v>
      </c>
      <c r="GI101" s="2">
        <f t="shared" si="129"/>
        <v>8.0850230011972975E-7</v>
      </c>
      <c r="GJ101" s="2">
        <f t="shared" si="129"/>
        <v>2.2259868337520267E-6</v>
      </c>
      <c r="GK101" s="2">
        <f t="shared" si="129"/>
        <v>4.6344986416765641E-6</v>
      </c>
      <c r="GM101" s="107">
        <f t="shared" si="130"/>
        <v>7.3306270983808537E-4</v>
      </c>
      <c r="GN101" s="107">
        <f t="shared" si="130"/>
        <v>1.1308293853636096E-4</v>
      </c>
      <c r="GO101" s="107">
        <f t="shared" si="130"/>
        <v>5.0396049166730071E-5</v>
      </c>
      <c r="GP101" s="107">
        <f t="shared" si="130"/>
        <v>1.9629962070826231E-5</v>
      </c>
      <c r="GQ101" s="107">
        <f t="shared" si="130"/>
        <v>1.9384277723288376E-5</v>
      </c>
      <c r="GR101" s="107">
        <f t="shared" si="130"/>
        <v>1.7244572926077957E-6</v>
      </c>
      <c r="GS101" s="107">
        <f t="shared" si="130"/>
        <v>2.38700183227753E-6</v>
      </c>
      <c r="GT101" s="107">
        <f t="shared" si="130"/>
        <v>1.7727465480162294E-6</v>
      </c>
      <c r="GU101" s="107">
        <f t="shared" si="130"/>
        <v>7.6282341435963848E-8</v>
      </c>
      <c r="GV101" s="107">
        <f t="shared" si="130"/>
        <v>1.5653273998747472E-8</v>
      </c>
      <c r="GW101" s="107">
        <f t="shared" si="130"/>
        <v>1.0377832046577267E-7</v>
      </c>
      <c r="GX101" s="107">
        <f t="shared" si="130"/>
        <v>1.604813673674299E-7</v>
      </c>
      <c r="GY101" s="107">
        <f t="shared" si="130"/>
        <v>5.1982297889380093E-7</v>
      </c>
      <c r="GZ101" s="107">
        <f t="shared" si="130"/>
        <v>7.7045098248930024E-9</v>
      </c>
      <c r="HA101" s="107">
        <f t="shared" si="130"/>
        <v>3.1755077872901037E-12</v>
      </c>
      <c r="HC101" s="107">
        <f t="shared" si="76"/>
        <v>0.133971955425149</v>
      </c>
      <c r="HD101" s="107">
        <f t="shared" si="76"/>
        <v>0.10950793515383944</v>
      </c>
      <c r="HE101" s="107">
        <f t="shared" si="76"/>
        <v>0.12602444272755789</v>
      </c>
      <c r="HF101" s="107">
        <f t="shared" si="76"/>
        <v>0.12650758559464043</v>
      </c>
      <c r="HG101" s="107">
        <f t="shared" si="91"/>
        <v>9.3775851692247197E-2</v>
      </c>
      <c r="HH101" s="107">
        <f t="shared" si="91"/>
        <v>0.10351645573714394</v>
      </c>
      <c r="HI101" s="107">
        <f t="shared" ref="HI101:HQ129" si="138" xml:space="preserve"> _xlfn.NORM.DIST($B101, I$8, ABS(I$12), TRUE) * _xlfn.NORM.DIST(($B101 - I$8)*I$16, 0, ABS(I$12), TRUE) * 2</f>
        <v>0.10212285168831793</v>
      </c>
      <c r="HJ101" s="107">
        <f t="shared" si="138"/>
        <v>0.10139855263380516</v>
      </c>
      <c r="HK101" s="107">
        <f t="shared" si="138"/>
        <v>0.15328723935702995</v>
      </c>
      <c r="HL101" s="107">
        <f t="shared" si="138"/>
        <v>0.18379339811075132</v>
      </c>
      <c r="HM101" s="107">
        <f t="shared" si="138"/>
        <v>0.1537438618005767</v>
      </c>
      <c r="HN101" s="107">
        <f t="shared" si="138"/>
        <v>0.14855342954233694</v>
      </c>
      <c r="HO101" s="107">
        <f t="shared" si="138"/>
        <v>0.11097470034059319</v>
      </c>
      <c r="HP101" s="107">
        <f t="shared" si="138"/>
        <v>0.1988336085457959</v>
      </c>
      <c r="HQ101" s="107">
        <f t="shared" si="138"/>
        <v>0.31370113833933622</v>
      </c>
      <c r="HS101" s="107">
        <f t="shared" si="131"/>
        <v>4.7031455399062693E-12</v>
      </c>
      <c r="HT101" s="107">
        <f t="shared" si="131"/>
        <v>5.1597703099318389E-14</v>
      </c>
      <c r="HU101" s="107">
        <f t="shared" si="131"/>
        <v>1.02459199615986E-13</v>
      </c>
      <c r="HV101" s="107">
        <f t="shared" si="131"/>
        <v>3.5522666451920517E-14</v>
      </c>
      <c r="HW101" s="107">
        <f t="shared" si="131"/>
        <v>7.1455445833575743E-16</v>
      </c>
      <c r="HX101" s="107">
        <f t="shared" si="131"/>
        <v>1.1660220389537433E-16</v>
      </c>
      <c r="HY101" s="107">
        <f t="shared" si="131"/>
        <v>1.3125433667603456E-16</v>
      </c>
      <c r="HZ101" s="107">
        <f t="shared" si="131"/>
        <v>6.2506017435305918E-17</v>
      </c>
      <c r="IA101" s="107">
        <f t="shared" si="131"/>
        <v>4.2217759385472733E-16</v>
      </c>
      <c r="IB101" s="107">
        <f t="shared" si="131"/>
        <v>1.5471591392254418E-15</v>
      </c>
      <c r="IC101" s="107">
        <f t="shared" si="131"/>
        <v>1.0371467473739827E-15</v>
      </c>
      <c r="ID101" s="107">
        <f t="shared" si="131"/>
        <v>1.3838845446236553E-15</v>
      </c>
      <c r="IE101" s="107">
        <f t="shared" si="131"/>
        <v>1.1935885979798575E-16</v>
      </c>
      <c r="IF101" s="107">
        <f t="shared" si="131"/>
        <v>7.8351285833050852E-15</v>
      </c>
      <c r="IG101" s="107">
        <f t="shared" si="131"/>
        <v>4.8202816038180559E-10</v>
      </c>
      <c r="II101" s="107">
        <f t="shared" si="132"/>
        <v>7.7136931019959697E-43</v>
      </c>
      <c r="IJ101" s="107">
        <f t="shared" si="132"/>
        <v>2.0443675082511175E-50</v>
      </c>
      <c r="IK101" s="107">
        <f t="shared" si="132"/>
        <v>1.2698752448860044E-49</v>
      </c>
      <c r="IL101" s="107">
        <f t="shared" si="132"/>
        <v>1.2062509004901029E-51</v>
      </c>
      <c r="IM101" s="107">
        <f t="shared" si="132"/>
        <v>3.7576671424388869E-58</v>
      </c>
      <c r="IN101" s="107">
        <f t="shared" si="132"/>
        <v>3.5223706874867245E-62</v>
      </c>
      <c r="IO101" s="107">
        <f t="shared" si="132"/>
        <v>5.6879170102738459E-62</v>
      </c>
      <c r="IP101" s="107">
        <f t="shared" si="132"/>
        <v>1.175969292118704E-63</v>
      </c>
      <c r="IQ101" s="107">
        <f t="shared" si="132"/>
        <v>6.776028373057657E-62</v>
      </c>
      <c r="IR101" s="107">
        <f t="shared" si="132"/>
        <v>6.9814931820286237E-60</v>
      </c>
      <c r="IS101" s="107">
        <f t="shared" si="132"/>
        <v>1.2127770836864329E-59</v>
      </c>
      <c r="IT101" s="107">
        <f t="shared" si="132"/>
        <v>1.2095975617510335E-58</v>
      </c>
      <c r="IU101" s="107">
        <f t="shared" si="132"/>
        <v>5.3742382783216876E-62</v>
      </c>
      <c r="IV101" s="107">
        <f t="shared" si="132"/>
        <v>8.6538612145105062E-57</v>
      </c>
      <c r="IW101" s="107">
        <f t="shared" si="132"/>
        <v>6.1086124449906205E-33</v>
      </c>
      <c r="IY101" s="107">
        <f t="shared" si="133"/>
        <v>0.13470501813969024</v>
      </c>
      <c r="IZ101" s="107">
        <f t="shared" si="133"/>
        <v>0.1096210180924274</v>
      </c>
      <c r="JA101" s="107">
        <f t="shared" si="133"/>
        <v>0.12607483877682707</v>
      </c>
      <c r="JB101" s="107">
        <f t="shared" si="133"/>
        <v>0.12652721555674679</v>
      </c>
      <c r="JC101" s="107">
        <f t="shared" si="133"/>
        <v>9.3795235969971191E-2</v>
      </c>
      <c r="JD101" s="107">
        <f t="shared" si="133"/>
        <v>0.10351818019443665</v>
      </c>
      <c r="JE101" s="107">
        <f t="shared" si="133"/>
        <v>0.10212523869015033</v>
      </c>
      <c r="JF101" s="107">
        <f t="shared" si="133"/>
        <v>0.10140032538035325</v>
      </c>
      <c r="JG101" s="107">
        <f t="shared" si="133"/>
        <v>0.15328731563937181</v>
      </c>
      <c r="JH101" s="107">
        <f t="shared" si="133"/>
        <v>0.18379341376402689</v>
      </c>
      <c r="JI101" s="107">
        <f t="shared" si="133"/>
        <v>0.15374396557889819</v>
      </c>
      <c r="JJ101" s="107">
        <f t="shared" si="133"/>
        <v>0.14855359002370569</v>
      </c>
      <c r="JK101" s="107">
        <f t="shared" si="133"/>
        <v>0.11097522016357221</v>
      </c>
      <c r="JL101" s="107">
        <f t="shared" si="133"/>
        <v>0.19883361625031357</v>
      </c>
      <c r="JM101" s="107">
        <f t="shared" si="133"/>
        <v>0.31370113882453987</v>
      </c>
    </row>
    <row r="102" spans="2:273" x14ac:dyDescent="0.25">
      <c r="B102" s="2">
        <v>74</v>
      </c>
      <c r="C102" s="37">
        <v>117.90300000000001</v>
      </c>
      <c r="D102" s="37">
        <v>112.387</v>
      </c>
      <c r="E102" s="37">
        <v>121.93300000000001</v>
      </c>
      <c r="F102" s="37">
        <v>123.383</v>
      </c>
      <c r="G102" s="37">
        <v>111.033</v>
      </c>
      <c r="H102" s="37">
        <v>117.593</v>
      </c>
      <c r="I102" s="37">
        <v>115.373</v>
      </c>
      <c r="J102" s="37">
        <v>114.898</v>
      </c>
      <c r="K102" s="37">
        <v>137.30500000000001</v>
      </c>
      <c r="L102" s="37">
        <v>143.62700000000001</v>
      </c>
      <c r="M102" s="37">
        <v>137.59299999999999</v>
      </c>
      <c r="N102" s="37">
        <v>133.96600000000001</v>
      </c>
      <c r="O102" s="37">
        <v>123.833</v>
      </c>
      <c r="P102" s="37">
        <v>148.63300000000001</v>
      </c>
      <c r="Q102" s="37">
        <v>137</v>
      </c>
      <c r="S102" s="4">
        <f t="shared" si="97"/>
        <v>113.90135852358441</v>
      </c>
      <c r="T102" s="4">
        <f t="shared" si="98"/>
        <v>111.86156695510984</v>
      </c>
      <c r="U102" s="4">
        <f t="shared" si="99"/>
        <v>119.17893591764646</v>
      </c>
      <c r="V102" s="4">
        <f t="shared" si="100"/>
        <v>120.12935159748191</v>
      </c>
      <c r="W102" s="4">
        <f t="shared" si="101"/>
        <v>111.06370533014903</v>
      </c>
      <c r="X102" s="4">
        <f t="shared" si="102"/>
        <v>115.74743211014612</v>
      </c>
      <c r="Y102" s="4">
        <f t="shared" si="103"/>
        <v>114.69952838823048</v>
      </c>
      <c r="Z102" s="4">
        <f t="shared" si="104"/>
        <v>112.65191702395927</v>
      </c>
      <c r="AA102" s="4">
        <f t="shared" si="105"/>
        <v>131.644097087582</v>
      </c>
      <c r="AB102" s="4">
        <f t="shared" si="106"/>
        <v>138.88812574540637</v>
      </c>
      <c r="AC102" s="4">
        <f t="shared" si="107"/>
        <v>132.77020303995226</v>
      </c>
      <c r="AD102" s="4">
        <f t="shared" si="108"/>
        <v>130.60766410665738</v>
      </c>
      <c r="AE102" s="4">
        <f t="shared" si="109"/>
        <v>118.18053047948487</v>
      </c>
      <c r="AF102" s="4">
        <f t="shared" si="110"/>
        <v>140.8280540726403</v>
      </c>
      <c r="AG102" s="4">
        <f t="shared" si="110"/>
        <v>140.54739949709329</v>
      </c>
      <c r="AI102" s="4">
        <f t="shared" si="111"/>
        <v>4.0016414764155996</v>
      </c>
      <c r="AJ102" s="4">
        <f t="shared" si="112"/>
        <v>0.52543304489016407</v>
      </c>
      <c r="AK102" s="4">
        <f t="shared" si="113"/>
        <v>2.7540640823535512</v>
      </c>
      <c r="AL102" s="4">
        <f t="shared" si="114"/>
        <v>3.2536484025180812</v>
      </c>
      <c r="AM102" s="4">
        <f t="shared" si="115"/>
        <v>-3.0705330149032761E-2</v>
      </c>
      <c r="AN102" s="4">
        <f t="shared" si="116"/>
        <v>1.8455678898538821</v>
      </c>
      <c r="AO102" s="4">
        <f t="shared" si="117"/>
        <v>0.67347161176952852</v>
      </c>
      <c r="AP102" s="4">
        <f t="shared" si="118"/>
        <v>2.246082976040725</v>
      </c>
      <c r="AQ102" s="4">
        <f t="shared" si="119"/>
        <v>5.6609029124180097</v>
      </c>
      <c r="AR102" s="4">
        <f t="shared" si="120"/>
        <v>4.7388742545936395</v>
      </c>
      <c r="AS102" s="4">
        <f t="shared" si="121"/>
        <v>4.8227969600477252</v>
      </c>
      <c r="AT102" s="4">
        <f t="shared" si="122"/>
        <v>3.3583358933426268</v>
      </c>
      <c r="AU102" s="4">
        <f t="shared" si="123"/>
        <v>5.6524695205151261</v>
      </c>
      <c r="AV102" s="4">
        <f t="shared" si="124"/>
        <v>7.8049459273597108</v>
      </c>
      <c r="AW102" s="4">
        <f t="shared" si="124"/>
        <v>-3.5473994970932949</v>
      </c>
      <c r="AY102" s="2">
        <f t="shared" si="125"/>
        <v>56.533567551086982</v>
      </c>
      <c r="AZ102" s="2">
        <f t="shared" si="125"/>
        <v>59.658845985273842</v>
      </c>
      <c r="BA102" s="2">
        <f t="shared" si="125"/>
        <v>60.427316318516247</v>
      </c>
      <c r="BB102" s="2">
        <f t="shared" si="125"/>
        <v>61.273934885169233</v>
      </c>
      <c r="BC102" s="2">
        <f t="shared" si="125"/>
        <v>63.010022808294558</v>
      </c>
      <c r="BD102" s="2">
        <f t="shared" si="125"/>
        <v>63.473087484655807</v>
      </c>
      <c r="BE102" s="2">
        <f t="shared" si="125"/>
        <v>63.689839774476155</v>
      </c>
      <c r="BF102" s="2">
        <f t="shared" si="125"/>
        <v>64.271856812336082</v>
      </c>
      <c r="BG102" s="2">
        <f t="shared" si="125"/>
        <v>64.870378442778545</v>
      </c>
      <c r="BH102" s="2">
        <f t="shared" si="125"/>
        <v>64.660008734830669</v>
      </c>
      <c r="BI102" s="2">
        <f t="shared" si="125"/>
        <v>63.749043727478885</v>
      </c>
      <c r="BJ102" s="2">
        <f t="shared" si="125"/>
        <v>63.622030243064671</v>
      </c>
      <c r="BK102" s="2">
        <f t="shared" si="125"/>
        <v>63.942496348931016</v>
      </c>
      <c r="BL102" s="2">
        <f t="shared" si="125"/>
        <v>65.553559404736134</v>
      </c>
      <c r="BM102" s="2">
        <f t="shared" si="125"/>
        <v>61.28773900780876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65.482091430499338</v>
      </c>
      <c r="DL102" s="2">
        <f t="shared" si="134"/>
        <v>71.799669110405958</v>
      </c>
      <c r="DM102" s="2">
        <f t="shared" si="134"/>
        <v>73.798657292920439</v>
      </c>
      <c r="DN102" s="2">
        <f t="shared" si="134"/>
        <v>74.058819564503779</v>
      </c>
      <c r="DO102" s="2">
        <f t="shared" si="134"/>
        <v>74.536904761904765</v>
      </c>
      <c r="DP102" s="2">
        <f t="shared" si="134"/>
        <v>75.314045530939666</v>
      </c>
      <c r="DQ102" s="2">
        <f t="shared" si="134"/>
        <v>75.430118487394921</v>
      </c>
      <c r="DR102" s="2">
        <f t="shared" si="134"/>
        <v>76.001929258976318</v>
      </c>
      <c r="DS102" s="2">
        <f t="shared" si="134"/>
        <v>76.343641488413539</v>
      </c>
      <c r="DT102" s="2">
        <f t="shared" si="134"/>
        <v>74.301983622994655</v>
      </c>
      <c r="DU102" s="2">
        <f t="shared" si="134"/>
        <v>76.281576871657762</v>
      </c>
      <c r="DV102" s="2">
        <f t="shared" si="134"/>
        <v>76.376688614081985</v>
      </c>
      <c r="DW102" s="2">
        <f t="shared" si="134"/>
        <v>76.286729055258476</v>
      </c>
      <c r="DX102" s="2">
        <f t="shared" si="134"/>
        <v>78.228863363363359</v>
      </c>
      <c r="DY102" s="2">
        <f t="shared" si="134"/>
        <v>71.190673192436037</v>
      </c>
      <c r="EA102" s="2">
        <f t="shared" si="96"/>
        <v>55.444616099071204</v>
      </c>
      <c r="EB102" s="2">
        <f t="shared" si="96"/>
        <v>58.325292969850665</v>
      </c>
      <c r="EC102" s="2">
        <f t="shared" si="96"/>
        <v>59.043163485204829</v>
      </c>
      <c r="ED102" s="2">
        <f t="shared" si="96"/>
        <v>60.055499206913524</v>
      </c>
      <c r="EE102" s="2">
        <f t="shared" si="96"/>
        <v>61.78087960784314</v>
      </c>
      <c r="EF102" s="2">
        <f t="shared" si="96"/>
        <v>62.390283034764096</v>
      </c>
      <c r="EG102" s="2">
        <f t="shared" si="96"/>
        <v>62.59979607658876</v>
      </c>
      <c r="EH102" s="2">
        <f t="shared" si="96"/>
        <v>63.167647543402353</v>
      </c>
      <c r="EI102" s="2">
        <f t="shared" si="96"/>
        <v>64.01140428185407</v>
      </c>
      <c r="EJ102" s="2">
        <f t="shared" si="96"/>
        <v>64.007792429677167</v>
      </c>
      <c r="EK102" s="2">
        <f t="shared" si="96"/>
        <v>62.80203671514721</v>
      </c>
      <c r="EL102" s="2">
        <f t="shared" si="96"/>
        <v>62.625085769055225</v>
      </c>
      <c r="EM102" s="2">
        <f t="shared" si="135"/>
        <v>62.608003287967698</v>
      </c>
      <c r="EN102" s="2">
        <f t="shared" si="135"/>
        <v>64.455904773092144</v>
      </c>
      <c r="EO102" s="2">
        <f t="shared" si="135"/>
        <v>60.601835079418734</v>
      </c>
      <c r="EQ102" s="2">
        <f t="shared" si="136"/>
        <v>55.706657053555894</v>
      </c>
      <c r="ER102" s="2">
        <f t="shared" si="136"/>
        <v>58.123331319176444</v>
      </c>
      <c r="ES102" s="2">
        <f t="shared" si="136"/>
        <v>58.678484075753133</v>
      </c>
      <c r="ET102" s="2">
        <f t="shared" si="136"/>
        <v>59.915633918086016</v>
      </c>
      <c r="EU102" s="2">
        <f t="shared" si="136"/>
        <v>60.883132945685915</v>
      </c>
      <c r="EV102" s="2">
        <f t="shared" si="136"/>
        <v>61.478625231936498</v>
      </c>
      <c r="EW102" s="2">
        <f t="shared" si="136"/>
        <v>62.549624990682545</v>
      </c>
      <c r="EX102" s="2">
        <f t="shared" si="136"/>
        <v>63.165262096710222</v>
      </c>
      <c r="EY102" s="2">
        <f t="shared" si="136"/>
        <v>63.501150505926276</v>
      </c>
      <c r="EZ102" s="2">
        <f t="shared" si="136"/>
        <v>63.615408785493393</v>
      </c>
      <c r="FA102" s="2">
        <f t="shared" si="136"/>
        <v>62.266091049023771</v>
      </c>
      <c r="FB102" s="2">
        <f t="shared" si="136"/>
        <v>62.290707753105934</v>
      </c>
      <c r="FC102" s="2">
        <f t="shared" si="136"/>
        <v>62.333239372471859</v>
      </c>
      <c r="FD102" s="2">
        <f t="shared" si="136"/>
        <v>64.5391562373716</v>
      </c>
      <c r="FE102" s="2">
        <f t="shared" si="136"/>
        <v>60.893889132962904</v>
      </c>
      <c r="FG102" s="2">
        <f t="shared" si="137"/>
        <v>0.89151142229582436</v>
      </c>
      <c r="FH102" s="2">
        <f t="shared" si="137"/>
        <v>0.90103044288546441</v>
      </c>
      <c r="FI102" s="2">
        <f t="shared" si="137"/>
        <v>0.90619406444612927</v>
      </c>
      <c r="FJ102" s="2">
        <f t="shared" si="137"/>
        <v>0.91298951460318201</v>
      </c>
      <c r="FK102" s="2">
        <f t="shared" si="137"/>
        <v>0.90364213611995858</v>
      </c>
      <c r="FL102" s="2">
        <f t="shared" si="137"/>
        <v>0.9162159932832673</v>
      </c>
      <c r="FM102" s="2">
        <f t="shared" si="137"/>
        <v>0.91504159671352536</v>
      </c>
      <c r="FN102" s="2">
        <f t="shared" si="137"/>
        <v>0.91396407731973295</v>
      </c>
      <c r="FO102" s="2">
        <f t="shared" si="137"/>
        <v>0.93034724446631178</v>
      </c>
      <c r="FP102" s="2">
        <f t="shared" si="137"/>
        <v>0.93664228153694939</v>
      </c>
      <c r="FQ102" s="2">
        <f t="shared" si="137"/>
        <v>0.92974484423983572</v>
      </c>
      <c r="FR102" s="2">
        <f t="shared" si="137"/>
        <v>0.92750338906843688</v>
      </c>
      <c r="FS102" s="2">
        <f t="shared" si="137"/>
        <v>0.90244023035918375</v>
      </c>
      <c r="FT102" s="2">
        <f t="shared" si="137"/>
        <v>0.9203036588011545</v>
      </c>
      <c r="FU102" s="2">
        <f t="shared" si="137"/>
        <v>0.93522402502850632</v>
      </c>
      <c r="FW102" s="2">
        <f t="shared" si="129"/>
        <v>1.1283884092848345E-7</v>
      </c>
      <c r="FX102" s="2">
        <f t="shared" si="129"/>
        <v>1.1686500121862776E-7</v>
      </c>
      <c r="FY102" s="2">
        <f t="shared" si="129"/>
        <v>1.8613799782571499E-7</v>
      </c>
      <c r="FZ102" s="2">
        <f t="shared" si="129"/>
        <v>1.6605522349077542E-7</v>
      </c>
      <c r="GA102" s="2">
        <f t="shared" si="129"/>
        <v>1.5036986356329289E-7</v>
      </c>
      <c r="GB102" s="2">
        <f t="shared" si="129"/>
        <v>1.6880601800994858E-7</v>
      </c>
      <c r="GC102" s="2">
        <f t="shared" si="129"/>
        <v>1.551763737244777E-7</v>
      </c>
      <c r="GD102" s="2">
        <f t="shared" si="129"/>
        <v>1.6942220309256629E-7</v>
      </c>
      <c r="GE102" s="2">
        <f t="shared" si="129"/>
        <v>2.7909144960509594E-7</v>
      </c>
      <c r="GF102" s="2">
        <f t="shared" si="129"/>
        <v>4.1356852724717927E-7</v>
      </c>
      <c r="GG102" s="2">
        <f t="shared" si="129"/>
        <v>3.3760765116112596E-7</v>
      </c>
      <c r="GH102" s="2">
        <f t="shared" si="129"/>
        <v>3.8020394523412922E-7</v>
      </c>
      <c r="GI102" s="2">
        <f t="shared" si="129"/>
        <v>9.9675923688699138E-7</v>
      </c>
      <c r="GJ102" s="2">
        <f t="shared" si="129"/>
        <v>2.6968433470039772E-6</v>
      </c>
      <c r="GK102" s="2">
        <f t="shared" si="129"/>
        <v>5.5325512559411519E-6</v>
      </c>
      <c r="GM102" s="107">
        <f t="shared" si="130"/>
        <v>1.6216739548115662E-4</v>
      </c>
      <c r="GN102" s="107">
        <f t="shared" si="130"/>
        <v>1.7415988897477494E-5</v>
      </c>
      <c r="GO102" s="107">
        <f t="shared" si="130"/>
        <v>6.8153066658452082E-6</v>
      </c>
      <c r="GP102" s="107">
        <f t="shared" si="130"/>
        <v>2.3353478205732915E-6</v>
      </c>
      <c r="GQ102" s="107">
        <f t="shared" si="130"/>
        <v>2.0285719003988437E-6</v>
      </c>
      <c r="GR102" s="107">
        <f t="shared" si="130"/>
        <v>1.2568191907634842E-7</v>
      </c>
      <c r="GS102" s="107">
        <f t="shared" si="130"/>
        <v>1.8333059698162551E-7</v>
      </c>
      <c r="GT102" s="107">
        <f t="shared" si="130"/>
        <v>1.2523309302536026E-7</v>
      </c>
      <c r="GU102" s="107">
        <f t="shared" si="130"/>
        <v>3.7520322436695924E-9</v>
      </c>
      <c r="GV102" s="107">
        <f t="shared" si="130"/>
        <v>6.463256040154903E-10</v>
      </c>
      <c r="GW102" s="107">
        <f t="shared" si="130"/>
        <v>5.3642362461528451E-9</v>
      </c>
      <c r="GX102" s="107">
        <f t="shared" si="130"/>
        <v>8.6680705993800277E-9</v>
      </c>
      <c r="GY102" s="107">
        <f t="shared" si="130"/>
        <v>3.1381566296273096E-8</v>
      </c>
      <c r="GZ102" s="107">
        <f t="shared" si="130"/>
        <v>3.7819244876768475E-10</v>
      </c>
      <c r="HA102" s="107">
        <f t="shared" si="130"/>
        <v>8.378862028304584E-14</v>
      </c>
      <c r="HC102" s="107">
        <f t="shared" si="76"/>
        <v>0.17280057079282063</v>
      </c>
      <c r="HD102" s="107">
        <f t="shared" si="76"/>
        <v>0.1462879798502488</v>
      </c>
      <c r="HE102" s="107">
        <f t="shared" si="76"/>
        <v>0.16783129543459305</v>
      </c>
      <c r="HF102" s="107">
        <f t="shared" si="76"/>
        <v>0.16906555270742049</v>
      </c>
      <c r="HG102" s="107">
        <f t="shared" si="76"/>
        <v>0.12993947382087812</v>
      </c>
      <c r="HH102" s="107">
        <f t="shared" si="76"/>
        <v>0.1443786342576886</v>
      </c>
      <c r="HI102" s="107">
        <f t="shared" si="138"/>
        <v>0.14224933413874849</v>
      </c>
      <c r="HJ102" s="107">
        <f t="shared" si="138"/>
        <v>0.1421959204745446</v>
      </c>
      <c r="HK102" s="107">
        <f t="shared" si="138"/>
        <v>0.20963988234981148</v>
      </c>
      <c r="HL102" s="107">
        <f t="shared" si="138"/>
        <v>0.248420508616364</v>
      </c>
      <c r="HM102" s="107">
        <f t="shared" si="138"/>
        <v>0.20980024839203068</v>
      </c>
      <c r="HN102" s="107">
        <f t="shared" si="138"/>
        <v>0.20320183151754073</v>
      </c>
      <c r="HO102" s="107">
        <f t="shared" si="138"/>
        <v>0.15519141480622095</v>
      </c>
      <c r="HP102" s="107">
        <f t="shared" si="138"/>
        <v>0.26178200245962158</v>
      </c>
      <c r="HQ102" s="107">
        <f t="shared" si="138"/>
        <v>0.40846960751561295</v>
      </c>
      <c r="HS102" s="107">
        <f t="shared" si="131"/>
        <v>1.3871247652213661E-11</v>
      </c>
      <c r="HT102" s="107">
        <f t="shared" si="131"/>
        <v>1.8565504454798504E-13</v>
      </c>
      <c r="HU102" s="107">
        <f t="shared" si="131"/>
        <v>3.7292340561650828E-13</v>
      </c>
      <c r="HV102" s="107">
        <f t="shared" si="131"/>
        <v>1.3473024478071542E-13</v>
      </c>
      <c r="HW102" s="107">
        <f t="shared" si="131"/>
        <v>3.1935671884346129E-15</v>
      </c>
      <c r="HX102" s="107">
        <f t="shared" si="131"/>
        <v>5.7866805774162538E-16</v>
      </c>
      <c r="HY102" s="107">
        <f t="shared" si="131"/>
        <v>6.4248035776666444E-16</v>
      </c>
      <c r="HZ102" s="107">
        <f t="shared" si="131"/>
        <v>3.2088049391477042E-16</v>
      </c>
      <c r="IA102" s="107">
        <f t="shared" si="131"/>
        <v>2.1328556526225993E-15</v>
      </c>
      <c r="IB102" s="107">
        <f t="shared" si="131"/>
        <v>7.6846387439776824E-15</v>
      </c>
      <c r="IC102" s="107">
        <f t="shared" si="131"/>
        <v>5.0753261961060929E-15</v>
      </c>
      <c r="ID102" s="107">
        <f t="shared" si="131"/>
        <v>6.7168218199065829E-15</v>
      </c>
      <c r="IE102" s="107">
        <f t="shared" si="131"/>
        <v>6.1492233510589907E-16</v>
      </c>
      <c r="IF102" s="107">
        <f t="shared" si="131"/>
        <v>3.3559203153361025E-14</v>
      </c>
      <c r="IG102" s="107">
        <f t="shared" si="131"/>
        <v>1.2037077794537328E-9</v>
      </c>
      <c r="II102" s="107">
        <f t="shared" si="132"/>
        <v>1.1095691863711215E-41</v>
      </c>
      <c r="IJ102" s="107">
        <f t="shared" si="132"/>
        <v>4.8291685369061428E-49</v>
      </c>
      <c r="IK102" s="107">
        <f t="shared" si="132"/>
        <v>3.1222565597505151E-48</v>
      </c>
      <c r="IL102" s="107">
        <f t="shared" si="132"/>
        <v>3.3136257405731022E-50</v>
      </c>
      <c r="IM102" s="107">
        <f t="shared" si="132"/>
        <v>1.5515133907352605E-56</v>
      </c>
      <c r="IN102" s="107">
        <f t="shared" si="132"/>
        <v>1.9513583902944459E-60</v>
      </c>
      <c r="IO102" s="107">
        <f t="shared" si="132"/>
        <v>3.0432392423484433E-60</v>
      </c>
      <c r="IP102" s="107">
        <f t="shared" si="132"/>
        <v>7.1913442724984125E-62</v>
      </c>
      <c r="IQ102" s="107">
        <f t="shared" si="132"/>
        <v>4.1957955120024371E-60</v>
      </c>
      <c r="IR102" s="107">
        <f t="shared" si="132"/>
        <v>4.1805572029284667E-58</v>
      </c>
      <c r="IS102" s="107">
        <f t="shared" si="132"/>
        <v>6.7638700805846329E-58</v>
      </c>
      <c r="IT102" s="107">
        <f t="shared" si="132"/>
        <v>6.493519579011134E-57</v>
      </c>
      <c r="IU102" s="107">
        <f t="shared" si="132"/>
        <v>3.2551822260944108E-60</v>
      </c>
      <c r="IV102" s="107">
        <f t="shared" si="132"/>
        <v>3.5188609067549345E-55</v>
      </c>
      <c r="IW102" s="107">
        <f t="shared" si="132"/>
        <v>4.7957072661562842E-32</v>
      </c>
      <c r="IY102" s="107">
        <f t="shared" si="133"/>
        <v>0.17296273820217303</v>
      </c>
      <c r="IZ102" s="107">
        <f t="shared" si="133"/>
        <v>0.14630539583933194</v>
      </c>
      <c r="JA102" s="107">
        <f t="shared" si="133"/>
        <v>0.16783811074163182</v>
      </c>
      <c r="JB102" s="107">
        <f t="shared" si="133"/>
        <v>0.16906788805537579</v>
      </c>
      <c r="JC102" s="107">
        <f t="shared" si="133"/>
        <v>0.12994150239278171</v>
      </c>
      <c r="JD102" s="107">
        <f t="shared" si="133"/>
        <v>0.14437875993960825</v>
      </c>
      <c r="JE102" s="107">
        <f t="shared" si="133"/>
        <v>0.14224951746934611</v>
      </c>
      <c r="JF102" s="107">
        <f t="shared" si="133"/>
        <v>0.14219604570763797</v>
      </c>
      <c r="JG102" s="107">
        <f t="shared" si="133"/>
        <v>0.20963988610184586</v>
      </c>
      <c r="JH102" s="107">
        <f t="shared" si="133"/>
        <v>0.24842050926269729</v>
      </c>
      <c r="JI102" s="107">
        <f t="shared" si="133"/>
        <v>0.20980025375627201</v>
      </c>
      <c r="JJ102" s="107">
        <f t="shared" si="133"/>
        <v>0.20320184018561804</v>
      </c>
      <c r="JK102" s="107">
        <f t="shared" si="133"/>
        <v>0.15519144618778785</v>
      </c>
      <c r="JL102" s="107">
        <f t="shared" si="133"/>
        <v>0.26178200283784758</v>
      </c>
      <c r="JM102" s="107">
        <f t="shared" si="133"/>
        <v>0.40846960871940452</v>
      </c>
    </row>
    <row r="103" spans="2:273" x14ac:dyDescent="0.25">
      <c r="B103" s="2">
        <v>75</v>
      </c>
      <c r="C103" s="37">
        <v>130.85499999999999</v>
      </c>
      <c r="D103" s="37">
        <v>128.37100000000001</v>
      </c>
      <c r="E103" s="37">
        <v>137.4</v>
      </c>
      <c r="F103" s="37">
        <v>138.94999999999999</v>
      </c>
      <c r="G103" s="37">
        <v>126.43300000000001</v>
      </c>
      <c r="H103" s="37">
        <v>133.72900000000001</v>
      </c>
      <c r="I103" s="37">
        <v>131.16900000000001</v>
      </c>
      <c r="J103" s="37">
        <v>130.35599999999999</v>
      </c>
      <c r="K103" s="37">
        <v>151.661</v>
      </c>
      <c r="L103" s="37">
        <v>157.52500000000001</v>
      </c>
      <c r="M103" s="37">
        <v>152.06800000000001</v>
      </c>
      <c r="N103" s="37">
        <v>150.203</v>
      </c>
      <c r="O103" s="37">
        <v>138.68299999999999</v>
      </c>
      <c r="P103" s="37">
        <v>158.9</v>
      </c>
      <c r="Q103" s="37">
        <v>143.833</v>
      </c>
      <c r="S103" s="4">
        <f t="shared" si="97"/>
        <v>124.60836633501587</v>
      </c>
      <c r="T103" s="4">
        <f t="shared" si="98"/>
        <v>123.28748415974692</v>
      </c>
      <c r="U103" s="4">
        <f t="shared" si="99"/>
        <v>131.5598934043654</v>
      </c>
      <c r="V103" s="4">
        <f t="shared" si="100"/>
        <v>132.69889519924439</v>
      </c>
      <c r="W103" s="4">
        <f t="shared" si="101"/>
        <v>123.20248101150705</v>
      </c>
      <c r="X103" s="4">
        <f t="shared" si="102"/>
        <v>129.00533298068055</v>
      </c>
      <c r="Y103" s="4">
        <f t="shared" si="103"/>
        <v>127.62926377058301</v>
      </c>
      <c r="Z103" s="4">
        <f t="shared" si="104"/>
        <v>125.14890435546255</v>
      </c>
      <c r="AA103" s="4">
        <f t="shared" si="105"/>
        <v>146.29009667726493</v>
      </c>
      <c r="AB103" s="4">
        <f t="shared" si="106"/>
        <v>153.75777304052818</v>
      </c>
      <c r="AC103" s="4">
        <f t="shared" si="107"/>
        <v>147.80317412542894</v>
      </c>
      <c r="AD103" s="4">
        <f t="shared" si="108"/>
        <v>145.43171405420966</v>
      </c>
      <c r="AE103" s="4">
        <f t="shared" si="109"/>
        <v>131.85665061603856</v>
      </c>
      <c r="AF103" s="4">
        <f t="shared" si="110"/>
        <v>154.33217318264545</v>
      </c>
      <c r="AG103" s="4">
        <f t="shared" si="110"/>
        <v>149.71115804309187</v>
      </c>
      <c r="AI103" s="4">
        <f t="shared" si="111"/>
        <v>6.2466336649841168</v>
      </c>
      <c r="AJ103" s="4">
        <f t="shared" si="112"/>
        <v>5.0835158402530851</v>
      </c>
      <c r="AK103" s="4">
        <f t="shared" si="113"/>
        <v>5.8401065956346088</v>
      </c>
      <c r="AL103" s="4">
        <f t="shared" si="114"/>
        <v>6.2511048007555985</v>
      </c>
      <c r="AM103" s="4">
        <f t="shared" si="115"/>
        <v>3.2305189884929604</v>
      </c>
      <c r="AN103" s="4">
        <f t="shared" si="116"/>
        <v>4.7236670193194641</v>
      </c>
      <c r="AO103" s="4">
        <f t="shared" si="117"/>
        <v>3.5397362294170023</v>
      </c>
      <c r="AP103" s="4">
        <f t="shared" si="118"/>
        <v>5.2070956445374463</v>
      </c>
      <c r="AQ103" s="4">
        <f t="shared" si="119"/>
        <v>5.3709033227350744</v>
      </c>
      <c r="AR103" s="4">
        <f t="shared" si="120"/>
        <v>3.7672269594718273</v>
      </c>
      <c r="AS103" s="4">
        <f t="shared" si="121"/>
        <v>4.2648258745710734</v>
      </c>
      <c r="AT103" s="4">
        <f t="shared" si="122"/>
        <v>4.7712859457903392</v>
      </c>
      <c r="AU103" s="4">
        <f t="shared" si="123"/>
        <v>6.8263493839614284</v>
      </c>
      <c r="AV103" s="4">
        <f t="shared" si="124"/>
        <v>4.5678268173545575</v>
      </c>
      <c r="AW103" s="4">
        <f t="shared" si="124"/>
        <v>-5.8781580430918723</v>
      </c>
      <c r="AY103" s="2">
        <f t="shared" si="125"/>
        <v>56.257044072034113</v>
      </c>
      <c r="AZ103" s="2">
        <f t="shared" si="125"/>
        <v>59.299662022821643</v>
      </c>
      <c r="BA103" s="2">
        <f t="shared" si="125"/>
        <v>60.049468228210273</v>
      </c>
      <c r="BB103" s="2">
        <f t="shared" si="125"/>
        <v>60.925945146993584</v>
      </c>
      <c r="BC103" s="2">
        <f t="shared" si="125"/>
        <v>62.633068436157167</v>
      </c>
      <c r="BD103" s="2">
        <f t="shared" si="125"/>
        <v>63.109900965987677</v>
      </c>
      <c r="BE103" s="2">
        <f t="shared" si="125"/>
        <v>63.342176181010821</v>
      </c>
      <c r="BF103" s="2">
        <f t="shared" si="125"/>
        <v>63.914719832421255</v>
      </c>
      <c r="BG103" s="2">
        <f t="shared" si="125"/>
        <v>64.542833235419025</v>
      </c>
      <c r="BH103" s="2">
        <f t="shared" si="125"/>
        <v>64.366240493329812</v>
      </c>
      <c r="BI103" s="2">
        <f t="shared" si="125"/>
        <v>63.415114889067098</v>
      </c>
      <c r="BJ103" s="2">
        <f t="shared" si="125"/>
        <v>63.281412040973279</v>
      </c>
      <c r="BK103" s="2">
        <f t="shared" si="125"/>
        <v>63.581910824405909</v>
      </c>
      <c r="BL103" s="2">
        <f t="shared" si="125"/>
        <v>65.248016267881709</v>
      </c>
      <c r="BM103" s="2">
        <f t="shared" si="125"/>
        <v>61.092334978883514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65.531168151147114</v>
      </c>
      <c r="DL103" s="2">
        <f t="shared" si="134"/>
        <v>71.897292045081528</v>
      </c>
      <c r="DM103" s="2">
        <f t="shared" si="134"/>
        <v>73.909091366670296</v>
      </c>
      <c r="DN103" s="2">
        <f t="shared" si="134"/>
        <v>74.168694824379045</v>
      </c>
      <c r="DO103" s="2">
        <f t="shared" si="134"/>
        <v>74.681642857142862</v>
      </c>
      <c r="DP103" s="2">
        <f t="shared" si="134"/>
        <v>75.456245378151266</v>
      </c>
      <c r="DQ103" s="2">
        <f t="shared" si="134"/>
        <v>75.551137815126012</v>
      </c>
      <c r="DR103" s="2">
        <f t="shared" si="134"/>
        <v>76.119368067226887</v>
      </c>
      <c r="DS103" s="2">
        <f t="shared" si="134"/>
        <v>76.443072638146162</v>
      </c>
      <c r="DT103" s="2">
        <f t="shared" si="134"/>
        <v>74.366528743315513</v>
      </c>
      <c r="DU103" s="2">
        <f t="shared" si="134"/>
        <v>76.396816844919798</v>
      </c>
      <c r="DV103" s="2">
        <f t="shared" si="134"/>
        <v>76.515252450980384</v>
      </c>
      <c r="DW103" s="2">
        <f t="shared" si="134"/>
        <v>76.411559269162211</v>
      </c>
      <c r="DX103" s="2">
        <f t="shared" si="134"/>
        <v>78.375304676104662</v>
      </c>
      <c r="DY103" s="2">
        <f t="shared" si="134"/>
        <v>71.314458509454951</v>
      </c>
      <c r="EA103" s="2">
        <f t="shared" si="96"/>
        <v>55.36058591331269</v>
      </c>
      <c r="EB103" s="2">
        <f t="shared" si="96"/>
        <v>58.200527120315591</v>
      </c>
      <c r="EC103" s="2">
        <f t="shared" si="96"/>
        <v>58.909847098397414</v>
      </c>
      <c r="ED103" s="2">
        <f t="shared" si="96"/>
        <v>59.923446124815399</v>
      </c>
      <c r="EE103" s="2">
        <f t="shared" si="96"/>
        <v>61.612537254901966</v>
      </c>
      <c r="EF103" s="2">
        <f t="shared" si="96"/>
        <v>62.213088683930465</v>
      </c>
      <c r="EG103" s="2">
        <f t="shared" si="96"/>
        <v>62.441758056306057</v>
      </c>
      <c r="EH103" s="2">
        <f t="shared" si="96"/>
        <v>63.002129297201591</v>
      </c>
      <c r="EI103" s="2">
        <f t="shared" si="96"/>
        <v>63.835133859904374</v>
      </c>
      <c r="EJ103" s="2">
        <f t="shared" si="96"/>
        <v>63.828914165250765</v>
      </c>
      <c r="EK103" s="2">
        <f t="shared" si="96"/>
        <v>62.63592030270781</v>
      </c>
      <c r="EL103" s="2">
        <f t="shared" si="96"/>
        <v>62.459759872204472</v>
      </c>
      <c r="EM103" s="2">
        <f t="shared" si="135"/>
        <v>62.45689703250509</v>
      </c>
      <c r="EN103" s="2">
        <f t="shared" si="135"/>
        <v>64.309700418967083</v>
      </c>
      <c r="EO103" s="2">
        <f t="shared" si="135"/>
        <v>60.499248935451178</v>
      </c>
      <c r="EQ103" s="2">
        <f t="shared" si="136"/>
        <v>55.603320312756431</v>
      </c>
      <c r="ER103" s="2">
        <f t="shared" si="136"/>
        <v>57.998499374735651</v>
      </c>
      <c r="ES103" s="2">
        <f t="shared" si="136"/>
        <v>58.554083100716873</v>
      </c>
      <c r="ET103" s="2">
        <f t="shared" si="136"/>
        <v>59.782520222660835</v>
      </c>
      <c r="EU103" s="2">
        <f t="shared" si="136"/>
        <v>60.742119532085226</v>
      </c>
      <c r="EV103" s="2">
        <f t="shared" si="136"/>
        <v>61.331548185494086</v>
      </c>
      <c r="EW103" s="2">
        <f t="shared" si="136"/>
        <v>62.390374856224774</v>
      </c>
      <c r="EX103" s="2">
        <f t="shared" si="136"/>
        <v>62.997540016911898</v>
      </c>
      <c r="EY103" s="2">
        <f t="shared" si="136"/>
        <v>63.342307719434345</v>
      </c>
      <c r="EZ103" s="2">
        <f t="shared" si="136"/>
        <v>63.448516783806582</v>
      </c>
      <c r="FA103" s="2">
        <f t="shared" si="136"/>
        <v>62.119131582908047</v>
      </c>
      <c r="FB103" s="2">
        <f t="shared" si="136"/>
        <v>62.137320739700741</v>
      </c>
      <c r="FC103" s="2">
        <f t="shared" si="136"/>
        <v>62.191341916044834</v>
      </c>
      <c r="FD103" s="2">
        <f t="shared" si="136"/>
        <v>64.385841111424085</v>
      </c>
      <c r="FE103" s="2">
        <f t="shared" si="136"/>
        <v>60.76361149373303</v>
      </c>
      <c r="FG103" s="2">
        <f t="shared" si="137"/>
        <v>0.9118577380059123</v>
      </c>
      <c r="FH103" s="2">
        <f t="shared" si="137"/>
        <v>0.91975222337051099</v>
      </c>
      <c r="FI103" s="2">
        <f t="shared" si="137"/>
        <v>0.92402142449329994</v>
      </c>
      <c r="FJ103" s="2">
        <f t="shared" si="137"/>
        <v>0.92962572484469075</v>
      </c>
      <c r="FK103" s="2">
        <f t="shared" si="137"/>
        <v>0.92191268652277525</v>
      </c>
      <c r="FL103" s="2">
        <f t="shared" si="137"/>
        <v>0.93228106484699169</v>
      </c>
      <c r="FM103" s="2">
        <f t="shared" si="137"/>
        <v>0.93131497055480794</v>
      </c>
      <c r="FN103" s="2">
        <f t="shared" si="137"/>
        <v>0.93042815243373433</v>
      </c>
      <c r="FO103" s="2">
        <f t="shared" si="137"/>
        <v>0.94386873531674809</v>
      </c>
      <c r="FP103" s="2">
        <f t="shared" si="137"/>
        <v>0.94900871329530578</v>
      </c>
      <c r="FQ103" s="2">
        <f t="shared" si="137"/>
        <v>0.943376159858765</v>
      </c>
      <c r="FR103" s="2">
        <f t="shared" si="137"/>
        <v>0.94154226054343471</v>
      </c>
      <c r="FS103" s="2">
        <f t="shared" si="137"/>
        <v>0.91938077044435718</v>
      </c>
      <c r="FT103" s="2">
        <f t="shared" si="137"/>
        <v>0.93329006113163515</v>
      </c>
      <c r="FU103" s="2">
        <f t="shared" si="137"/>
        <v>0.9451620152749709</v>
      </c>
      <c r="FW103" s="2">
        <f t="shared" si="129"/>
        <v>1.4205568013184911E-7</v>
      </c>
      <c r="FX103" s="2">
        <f t="shared" si="129"/>
        <v>1.4712431533160537E-7</v>
      </c>
      <c r="FY103" s="2">
        <f t="shared" si="129"/>
        <v>2.3433384426935923E-7</v>
      </c>
      <c r="FZ103" s="2">
        <f t="shared" si="129"/>
        <v>2.0905113162535162E-7</v>
      </c>
      <c r="GA103" s="2">
        <f t="shared" si="129"/>
        <v>1.8930443503736292E-7</v>
      </c>
      <c r="GB103" s="2">
        <f t="shared" si="129"/>
        <v>2.1251417644790268E-7</v>
      </c>
      <c r="GC103" s="2">
        <f t="shared" si="129"/>
        <v>1.9535547234260517E-7</v>
      </c>
      <c r="GD103" s="2">
        <f t="shared" si="129"/>
        <v>2.1328990743884325E-7</v>
      </c>
      <c r="GE103" s="2">
        <f t="shared" si="129"/>
        <v>3.5135529273203341E-7</v>
      </c>
      <c r="GF103" s="2">
        <f t="shared" si="129"/>
        <v>5.2065187271658845E-7</v>
      </c>
      <c r="GG103" s="2">
        <f t="shared" si="129"/>
        <v>4.2502281410942794E-7</v>
      </c>
      <c r="GH103" s="2">
        <f t="shared" si="129"/>
        <v>4.7864836119936344E-7</v>
      </c>
      <c r="GI103" s="2">
        <f t="shared" si="129"/>
        <v>1.2288510899982113E-6</v>
      </c>
      <c r="GJ103" s="2">
        <f t="shared" si="129"/>
        <v>3.2672984420306809E-6</v>
      </c>
      <c r="GK103" s="2">
        <f t="shared" si="129"/>
        <v>6.6046233777510589E-6</v>
      </c>
      <c r="GM103" s="107">
        <f t="shared" si="130"/>
        <v>3.0490931262871157E-5</v>
      </c>
      <c r="GN103" s="107">
        <f t="shared" si="130"/>
        <v>2.2078853859902174E-6</v>
      </c>
      <c r="GO103" s="107">
        <f t="shared" si="130"/>
        <v>7.5211527609630066E-7</v>
      </c>
      <c r="GP103" s="107">
        <f t="shared" si="130"/>
        <v>2.2539426678830466E-7</v>
      </c>
      <c r="GQ103" s="107">
        <f t="shared" si="130"/>
        <v>1.6806973055835744E-7</v>
      </c>
      <c r="GR103" s="107">
        <f t="shared" si="130"/>
        <v>7.1010737143115279E-9</v>
      </c>
      <c r="GS103" s="107">
        <f t="shared" si="130"/>
        <v>1.0955201842717964E-8</v>
      </c>
      <c r="GT103" s="107">
        <f t="shared" si="130"/>
        <v>6.8149858848167597E-9</v>
      </c>
      <c r="GU103" s="107">
        <f t="shared" si="130"/>
        <v>1.4077741604748119E-10</v>
      </c>
      <c r="GV103" s="107">
        <f t="shared" si="130"/>
        <v>2.0255519693925963E-11</v>
      </c>
      <c r="GW103" s="107">
        <f t="shared" si="130"/>
        <v>2.1227086546411712E-10</v>
      </c>
      <c r="GX103" s="107">
        <f t="shared" si="130"/>
        <v>3.5860201591492758E-10</v>
      </c>
      <c r="GY103" s="107">
        <f t="shared" si="130"/>
        <v>1.4503450055447359E-9</v>
      </c>
      <c r="GZ103" s="107">
        <f t="shared" si="130"/>
        <v>1.4624691440765142E-11</v>
      </c>
      <c r="HA103" s="107">
        <f t="shared" si="130"/>
        <v>1.7348166605046683E-15</v>
      </c>
      <c r="HC103" s="107">
        <f t="shared" si="76"/>
        <v>0.21947721353444199</v>
      </c>
      <c r="HD103" s="107">
        <f t="shared" si="76"/>
        <v>0.19184645055410224</v>
      </c>
      <c r="HE103" s="107">
        <f t="shared" si="76"/>
        <v>0.21927259469040794</v>
      </c>
      <c r="HF103" s="107">
        <f t="shared" si="76"/>
        <v>0.22154544891032929</v>
      </c>
      <c r="HG103" s="107">
        <f t="shared" si="76"/>
        <v>0.17609477655232483</v>
      </c>
      <c r="HH103" s="107">
        <f t="shared" si="76"/>
        <v>0.19659073730168955</v>
      </c>
      <c r="HI103" s="107">
        <f t="shared" si="138"/>
        <v>0.19350070130707722</v>
      </c>
      <c r="HJ103" s="107">
        <f t="shared" si="138"/>
        <v>0.19455440495488427</v>
      </c>
      <c r="HK103" s="107">
        <f t="shared" si="138"/>
        <v>0.27958753497458577</v>
      </c>
      <c r="HL103" s="107">
        <f t="shared" si="138"/>
        <v>0.32723343634089147</v>
      </c>
      <c r="HM103" s="107">
        <f t="shared" si="138"/>
        <v>0.27927631832510363</v>
      </c>
      <c r="HN103" s="107">
        <f t="shared" si="138"/>
        <v>0.2711477762792765</v>
      </c>
      <c r="HO103" s="107">
        <f t="shared" si="138"/>
        <v>0.21164570094599486</v>
      </c>
      <c r="HP103" s="107">
        <f t="shared" si="138"/>
        <v>0.33702523530305778</v>
      </c>
      <c r="HQ103" s="107">
        <f t="shared" si="138"/>
        <v>0.50900660300111322</v>
      </c>
      <c r="HS103" s="107">
        <f t="shared" si="131"/>
        <v>3.9958554604566324E-11</v>
      </c>
      <c r="HT103" s="107">
        <f t="shared" si="131"/>
        <v>6.494950227778675E-13</v>
      </c>
      <c r="HU103" s="107">
        <f t="shared" si="131"/>
        <v>1.3181470638825723E-12</v>
      </c>
      <c r="HV103" s="107">
        <f t="shared" si="131"/>
        <v>4.958441478617773E-13</v>
      </c>
      <c r="HW103" s="107">
        <f t="shared" si="131"/>
        <v>1.3800243421448023E-14</v>
      </c>
      <c r="HX103" s="107">
        <f t="shared" si="131"/>
        <v>2.7684379352123224E-15</v>
      </c>
      <c r="HY103" s="107">
        <f t="shared" si="131"/>
        <v>3.0332734268478182E-15</v>
      </c>
      <c r="HZ103" s="107">
        <f t="shared" si="131"/>
        <v>1.5865240175137961E-15</v>
      </c>
      <c r="IA103" s="107">
        <f t="shared" si="131"/>
        <v>1.0364239446503926E-14</v>
      </c>
      <c r="IB103" s="107">
        <f t="shared" si="131"/>
        <v>3.6688158278470629E-14</v>
      </c>
      <c r="IC103" s="107">
        <f t="shared" si="131"/>
        <v>2.3901522352889146E-14</v>
      </c>
      <c r="ID103" s="107">
        <f t="shared" si="131"/>
        <v>3.1375839583818297E-14</v>
      </c>
      <c r="IE103" s="107">
        <f t="shared" si="131"/>
        <v>3.0485738811932218E-15</v>
      </c>
      <c r="IF103" s="107">
        <f t="shared" si="131"/>
        <v>1.3890643089289324E-13</v>
      </c>
      <c r="IG103" s="107">
        <f t="shared" si="131"/>
        <v>2.9446983179403372E-9</v>
      </c>
      <c r="II103" s="107">
        <f t="shared" si="132"/>
        <v>1.5370012338271395E-40</v>
      </c>
      <c r="IJ103" s="107">
        <f t="shared" si="132"/>
        <v>1.0906704857052834E-47</v>
      </c>
      <c r="IK103" s="107">
        <f t="shared" si="132"/>
        <v>7.3257419051253422E-47</v>
      </c>
      <c r="IL103" s="107">
        <f t="shared" si="132"/>
        <v>8.6753291399382292E-49</v>
      </c>
      <c r="IM103" s="107">
        <f t="shared" si="132"/>
        <v>6.0710617800067117E-55</v>
      </c>
      <c r="IN103" s="107">
        <f t="shared" si="132"/>
        <v>1.0196932333402465E-58</v>
      </c>
      <c r="IO103" s="107">
        <f t="shared" si="132"/>
        <v>1.5371070315364389E-58</v>
      </c>
      <c r="IP103" s="107">
        <f t="shared" si="132"/>
        <v>4.1420925757369446E-60</v>
      </c>
      <c r="IQ103" s="107">
        <f t="shared" si="132"/>
        <v>2.4418533652731479E-58</v>
      </c>
      <c r="IR103" s="107">
        <f t="shared" si="132"/>
        <v>2.3501883344700049E-56</v>
      </c>
      <c r="IS103" s="107">
        <f t="shared" si="132"/>
        <v>3.5484057083286583E-56</v>
      </c>
      <c r="IT103" s="107">
        <f t="shared" si="132"/>
        <v>3.2793588516820005E-55</v>
      </c>
      <c r="IU103" s="107">
        <f t="shared" si="132"/>
        <v>1.8545306453767399E-58</v>
      </c>
      <c r="IV103" s="107">
        <f t="shared" si="132"/>
        <v>1.3548277679631255E-53</v>
      </c>
      <c r="IW103" s="107">
        <f t="shared" si="132"/>
        <v>3.6554668542333564E-31</v>
      </c>
      <c r="IY103" s="107">
        <f t="shared" si="133"/>
        <v>0.21950770450566343</v>
      </c>
      <c r="IZ103" s="107">
        <f t="shared" si="133"/>
        <v>0.19184865844013774</v>
      </c>
      <c r="JA103" s="107">
        <f t="shared" si="133"/>
        <v>0.21927334680700217</v>
      </c>
      <c r="JB103" s="107">
        <f t="shared" si="133"/>
        <v>0.22154567430509192</v>
      </c>
      <c r="JC103" s="107">
        <f t="shared" si="133"/>
        <v>0.17609494462206918</v>
      </c>
      <c r="JD103" s="107">
        <f t="shared" si="133"/>
        <v>0.19659074440276603</v>
      </c>
      <c r="JE103" s="107">
        <f t="shared" si="133"/>
        <v>0.19350071226228208</v>
      </c>
      <c r="JF103" s="107">
        <f t="shared" si="133"/>
        <v>0.19455441176987173</v>
      </c>
      <c r="JG103" s="107">
        <f t="shared" si="133"/>
        <v>0.27958753511537354</v>
      </c>
      <c r="JH103" s="107">
        <f t="shared" si="133"/>
        <v>0.32723343636118368</v>
      </c>
      <c r="JI103" s="107">
        <f t="shared" si="133"/>
        <v>0.27927631853739843</v>
      </c>
      <c r="JJ103" s="107">
        <f t="shared" si="133"/>
        <v>0.2711477766379099</v>
      </c>
      <c r="JK103" s="107">
        <f t="shared" si="133"/>
        <v>0.21164570239634292</v>
      </c>
      <c r="JL103" s="107">
        <f t="shared" si="133"/>
        <v>0.33702523531782136</v>
      </c>
      <c r="JM103" s="107">
        <f t="shared" si="133"/>
        <v>0.50900660594581326</v>
      </c>
    </row>
    <row r="104" spans="2:273" x14ac:dyDescent="0.25">
      <c r="B104" s="2">
        <v>76</v>
      </c>
      <c r="C104" s="37">
        <v>143.30600000000001</v>
      </c>
      <c r="D104" s="37">
        <v>143</v>
      </c>
      <c r="E104" s="37">
        <v>150.96700000000001</v>
      </c>
      <c r="F104" s="37">
        <v>153.4</v>
      </c>
      <c r="G104" s="37">
        <v>143.483</v>
      </c>
      <c r="H104" s="37">
        <v>149.25399999999999</v>
      </c>
      <c r="I104" s="37">
        <v>147.017</v>
      </c>
      <c r="J104" s="37">
        <v>145.03399999999999</v>
      </c>
      <c r="K104" s="37">
        <v>165.25399999999999</v>
      </c>
      <c r="L104" s="37">
        <v>169.119</v>
      </c>
      <c r="M104" s="37">
        <v>165.339</v>
      </c>
      <c r="N104" s="37">
        <v>162.64400000000001</v>
      </c>
      <c r="O104" s="37">
        <v>154.19999999999999</v>
      </c>
      <c r="P104" s="37">
        <v>167.167</v>
      </c>
      <c r="Q104" s="37">
        <v>148.53299999999999</v>
      </c>
      <c r="S104" s="4">
        <f t="shared" si="97"/>
        <v>135.96743219547781</v>
      </c>
      <c r="T104" s="4">
        <f t="shared" si="98"/>
        <v>135.71469055439775</v>
      </c>
      <c r="U104" s="4">
        <f t="shared" si="99"/>
        <v>144.77659890920864</v>
      </c>
      <c r="V104" s="4">
        <f t="shared" si="100"/>
        <v>146.09791091021407</v>
      </c>
      <c r="W104" s="4">
        <f t="shared" si="101"/>
        <v>136.66359273149834</v>
      </c>
      <c r="X104" s="4">
        <f t="shared" si="102"/>
        <v>143.50854781446048</v>
      </c>
      <c r="Y104" s="4">
        <f t="shared" si="103"/>
        <v>141.80209612613058</v>
      </c>
      <c r="Z104" s="4">
        <f t="shared" si="104"/>
        <v>138.86185016811393</v>
      </c>
      <c r="AA104" s="4">
        <f t="shared" si="105"/>
        <v>161.21451374720547</v>
      </c>
      <c r="AB104" s="4">
        <f t="shared" si="106"/>
        <v>168.12108370540059</v>
      </c>
      <c r="AC104" s="4">
        <f t="shared" si="107"/>
        <v>163.12766071432324</v>
      </c>
      <c r="AD104" s="4">
        <f t="shared" si="108"/>
        <v>160.66123773773236</v>
      </c>
      <c r="AE104" s="4">
        <f t="shared" si="109"/>
        <v>146.65774947225268</v>
      </c>
      <c r="AF104" s="4">
        <f t="shared" si="110"/>
        <v>167.26525241640482</v>
      </c>
      <c r="AG104" s="4">
        <f t="shared" si="110"/>
        <v>152.61486186119978</v>
      </c>
      <c r="AI104" s="4">
        <f t="shared" si="111"/>
        <v>7.3385678045221994</v>
      </c>
      <c r="AJ104" s="4">
        <f t="shared" si="112"/>
        <v>7.2853094456022518</v>
      </c>
      <c r="AK104" s="4">
        <f t="shared" si="113"/>
        <v>6.1904010907913687</v>
      </c>
      <c r="AL104" s="4">
        <f t="shared" si="114"/>
        <v>7.3020890897859374</v>
      </c>
      <c r="AM104" s="4">
        <f t="shared" si="115"/>
        <v>6.8194072685016636</v>
      </c>
      <c r="AN104" s="4">
        <f t="shared" si="116"/>
        <v>5.7454521855395058</v>
      </c>
      <c r="AO104" s="4">
        <f t="shared" si="117"/>
        <v>5.2149038738694173</v>
      </c>
      <c r="AP104" s="4">
        <f t="shared" si="118"/>
        <v>6.1721498318860597</v>
      </c>
      <c r="AQ104" s="4">
        <f t="shared" si="119"/>
        <v>4.0394862527945179</v>
      </c>
      <c r="AR104" s="4">
        <f t="shared" si="120"/>
        <v>0.99791629459940623</v>
      </c>
      <c r="AS104" s="4">
        <f t="shared" si="121"/>
        <v>2.2113392856767575</v>
      </c>
      <c r="AT104" s="4">
        <f t="shared" si="122"/>
        <v>1.9827622622676415</v>
      </c>
      <c r="AU104" s="4">
        <f t="shared" si="123"/>
        <v>7.5422505277473135</v>
      </c>
      <c r="AV104" s="4">
        <f t="shared" si="124"/>
        <v>-9.8252416404818632E-2</v>
      </c>
      <c r="AW104" s="4">
        <f t="shared" si="124"/>
        <v>-4.0818618611997977</v>
      </c>
      <c r="AY104" s="2">
        <f t="shared" si="125"/>
        <v>56.01127638947257</v>
      </c>
      <c r="AZ104" s="2">
        <f t="shared" si="125"/>
        <v>58.977900427132695</v>
      </c>
      <c r="BA104" s="2">
        <f t="shared" si="125"/>
        <v>59.711078577882134</v>
      </c>
      <c r="BB104" s="2">
        <f t="shared" si="125"/>
        <v>60.613123902045771</v>
      </c>
      <c r="BC104" s="2">
        <f t="shared" si="125"/>
        <v>62.287799585819286</v>
      </c>
      <c r="BD104" s="2">
        <f t="shared" si="125"/>
        <v>62.775742640572055</v>
      </c>
      <c r="BE104" s="2">
        <f t="shared" si="125"/>
        <v>63.024639156153363</v>
      </c>
      <c r="BF104" s="2">
        <f t="shared" si="125"/>
        <v>63.587894591059388</v>
      </c>
      <c r="BG104" s="2">
        <f t="shared" si="125"/>
        <v>64.240010694434346</v>
      </c>
      <c r="BH104" s="2">
        <f t="shared" si="125"/>
        <v>64.091337000648963</v>
      </c>
      <c r="BI104" s="2">
        <f t="shared" si="125"/>
        <v>63.108837017430524</v>
      </c>
      <c r="BJ104" s="2">
        <f t="shared" si="125"/>
        <v>62.969320672741553</v>
      </c>
      <c r="BK104" s="2">
        <f t="shared" si="125"/>
        <v>63.250756786057472</v>
      </c>
      <c r="BL104" s="2">
        <f t="shared" si="125"/>
        <v>64.963416704595332</v>
      </c>
      <c r="BM104" s="2">
        <f t="shared" si="125"/>
        <v>60.908432301298923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65.580244871794875</v>
      </c>
      <c r="DL104" s="2">
        <f t="shared" si="134"/>
        <v>71.994914979757084</v>
      </c>
      <c r="DM104" s="2">
        <f t="shared" si="134"/>
        <v>74.019525440420168</v>
      </c>
      <c r="DN104" s="2">
        <f t="shared" si="134"/>
        <v>74.278570084254298</v>
      </c>
      <c r="DO104" s="2">
        <f t="shared" si="134"/>
        <v>74.826380952380944</v>
      </c>
      <c r="DP104" s="2">
        <f t="shared" si="134"/>
        <v>75.59844522536288</v>
      </c>
      <c r="DQ104" s="2">
        <f t="shared" si="134"/>
        <v>75.672157142857117</v>
      </c>
      <c r="DR104" s="2">
        <f t="shared" si="134"/>
        <v>76.236806875477455</v>
      </c>
      <c r="DS104" s="2">
        <f t="shared" si="134"/>
        <v>76.542503787878772</v>
      </c>
      <c r="DT104" s="2">
        <f t="shared" si="134"/>
        <v>74.431073863636371</v>
      </c>
      <c r="DU104" s="2">
        <f t="shared" si="134"/>
        <v>76.512056818181833</v>
      </c>
      <c r="DV104" s="2">
        <f t="shared" si="134"/>
        <v>76.653816287878783</v>
      </c>
      <c r="DW104" s="2">
        <f t="shared" si="134"/>
        <v>76.53638948306596</v>
      </c>
      <c r="DX104" s="2">
        <f t="shared" si="134"/>
        <v>78.521745988845979</v>
      </c>
      <c r="DY104" s="2">
        <f t="shared" si="134"/>
        <v>71.438243826473865</v>
      </c>
      <c r="EA104" s="2">
        <f t="shared" si="96"/>
        <v>55.276555727554175</v>
      </c>
      <c r="EB104" s="2">
        <f t="shared" si="96"/>
        <v>58.075761270780511</v>
      </c>
      <c r="EC104" s="2">
        <f t="shared" si="96"/>
        <v>58.776530711589999</v>
      </c>
      <c r="ED104" s="2">
        <f t="shared" si="96"/>
        <v>59.791393042717274</v>
      </c>
      <c r="EE104" s="2">
        <f t="shared" si="96"/>
        <v>61.444194901960785</v>
      </c>
      <c r="EF104" s="2">
        <f t="shared" si="96"/>
        <v>62.035894333096834</v>
      </c>
      <c r="EG104" s="2">
        <f t="shared" si="96"/>
        <v>62.283720036023347</v>
      </c>
      <c r="EH104" s="2">
        <f t="shared" si="96"/>
        <v>62.836611051000837</v>
      </c>
      <c r="EI104" s="2">
        <f t="shared" si="96"/>
        <v>63.658863437954672</v>
      </c>
      <c r="EJ104" s="2">
        <f t="shared" si="96"/>
        <v>63.650035900824363</v>
      </c>
      <c r="EK104" s="2">
        <f t="shared" si="96"/>
        <v>62.469803890268409</v>
      </c>
      <c r="EL104" s="2">
        <f t="shared" si="96"/>
        <v>62.294433975353719</v>
      </c>
      <c r="EM104" s="2">
        <f t="shared" si="135"/>
        <v>62.305790777042489</v>
      </c>
      <c r="EN104" s="2">
        <f t="shared" si="135"/>
        <v>64.163496064842008</v>
      </c>
      <c r="EO104" s="2">
        <f t="shared" si="135"/>
        <v>60.396662791483621</v>
      </c>
      <c r="EQ104" s="2">
        <f t="shared" si="136"/>
        <v>55.499983571956967</v>
      </c>
      <c r="ER104" s="2">
        <f t="shared" si="136"/>
        <v>57.873667430294859</v>
      </c>
      <c r="ES104" s="2">
        <f t="shared" si="136"/>
        <v>58.429682125680614</v>
      </c>
      <c r="ET104" s="2">
        <f t="shared" si="136"/>
        <v>59.649406527235655</v>
      </c>
      <c r="EU104" s="2">
        <f t="shared" si="136"/>
        <v>60.601106118484537</v>
      </c>
      <c r="EV104" s="2">
        <f t="shared" si="136"/>
        <v>61.184471139051681</v>
      </c>
      <c r="EW104" s="2">
        <f t="shared" si="136"/>
        <v>62.231124721767003</v>
      </c>
      <c r="EX104" s="2">
        <f t="shared" si="136"/>
        <v>62.829817937113575</v>
      </c>
      <c r="EY104" s="2">
        <f t="shared" si="136"/>
        <v>63.183464932942414</v>
      </c>
      <c r="EZ104" s="2">
        <f t="shared" si="136"/>
        <v>63.281624782119763</v>
      </c>
      <c r="FA104" s="2">
        <f t="shared" si="136"/>
        <v>61.972172116792322</v>
      </c>
      <c r="FB104" s="2">
        <f t="shared" si="136"/>
        <v>61.983933726295547</v>
      </c>
      <c r="FC104" s="2">
        <f t="shared" si="136"/>
        <v>62.049444459617803</v>
      </c>
      <c r="FD104" s="2">
        <f t="shared" si="136"/>
        <v>64.23252598547657</v>
      </c>
      <c r="FE104" s="2">
        <f t="shared" si="136"/>
        <v>60.633333854503157</v>
      </c>
      <c r="FG104" s="2">
        <f t="shared" si="137"/>
        <v>0.92869344060405834</v>
      </c>
      <c r="FH104" s="2">
        <f t="shared" si="137"/>
        <v>0.93518720946361078</v>
      </c>
      <c r="FI104" s="2">
        <f t="shared" si="137"/>
        <v>0.93869000250666279</v>
      </c>
      <c r="FJ104" s="2">
        <f t="shared" si="137"/>
        <v>0.9432787426880721</v>
      </c>
      <c r="FK104" s="2">
        <f t="shared" si="137"/>
        <v>0.93696060706336826</v>
      </c>
      <c r="FL104" s="2">
        <f t="shared" si="137"/>
        <v>0.94544916062313644</v>
      </c>
      <c r="FM104" s="2">
        <f t="shared" si="137"/>
        <v>0.9446597741653493</v>
      </c>
      <c r="FN104" s="2">
        <f t="shared" si="137"/>
        <v>0.94393488336115761</v>
      </c>
      <c r="FO104" s="2">
        <f t="shared" si="137"/>
        <v>0.95489260403282317</v>
      </c>
      <c r="FP104" s="2">
        <f t="shared" si="137"/>
        <v>0.95906689663590594</v>
      </c>
      <c r="FQ104" s="2">
        <f t="shared" si="137"/>
        <v>0.9544921034600764</v>
      </c>
      <c r="FR104" s="2">
        <f t="shared" si="137"/>
        <v>0.9530002844271942</v>
      </c>
      <c r="FS104" s="2">
        <f t="shared" si="137"/>
        <v>0.93359616015482705</v>
      </c>
      <c r="FT104" s="2">
        <f t="shared" si="137"/>
        <v>0.94428844944629087</v>
      </c>
      <c r="FU104" s="2">
        <f t="shared" si="137"/>
        <v>0.95365087280744343</v>
      </c>
      <c r="FW104" s="2">
        <f t="shared" si="129"/>
        <v>1.788374990297188E-7</v>
      </c>
      <c r="FX104" s="2">
        <f t="shared" si="129"/>
        <v>1.8521853220801981E-7</v>
      </c>
      <c r="FY104" s="2">
        <f t="shared" si="129"/>
        <v>2.950088134944571E-7</v>
      </c>
      <c r="FZ104" s="2">
        <f t="shared" si="129"/>
        <v>2.631797677219165E-7</v>
      </c>
      <c r="GA104" s="2">
        <f t="shared" si="129"/>
        <v>2.3832015215243811E-7</v>
      </c>
      <c r="GB104" s="2">
        <f t="shared" si="129"/>
        <v>2.6753948237532813E-7</v>
      </c>
      <c r="GC104" s="2">
        <f t="shared" si="129"/>
        <v>2.4593795602500223E-7</v>
      </c>
      <c r="GD104" s="2">
        <f t="shared" si="129"/>
        <v>2.6851606972486931E-7</v>
      </c>
      <c r="GE104" s="2">
        <f t="shared" si="129"/>
        <v>4.4233006634784027E-7</v>
      </c>
      <c r="GF104" s="2">
        <f t="shared" si="129"/>
        <v>6.5546178489833242E-7</v>
      </c>
      <c r="GG104" s="2">
        <f t="shared" si="129"/>
        <v>5.3507196239038161E-7</v>
      </c>
      <c r="GH104" s="2">
        <f t="shared" si="129"/>
        <v>6.0258251054691545E-7</v>
      </c>
      <c r="GI104" s="2">
        <f t="shared" si="129"/>
        <v>1.5149846260755611E-6</v>
      </c>
      <c r="GJ104" s="2">
        <f t="shared" si="129"/>
        <v>3.9584196957554594E-6</v>
      </c>
      <c r="GK104" s="2">
        <f t="shared" si="129"/>
        <v>7.8844350250089741E-6</v>
      </c>
      <c r="GM104" s="107">
        <f t="shared" si="130"/>
        <v>4.8686987911753926E-6</v>
      </c>
      <c r="GN104" s="107">
        <f t="shared" si="130"/>
        <v>2.3025007499455074E-7</v>
      </c>
      <c r="GO104" s="107">
        <f t="shared" si="130"/>
        <v>6.7693211983304356E-8</v>
      </c>
      <c r="GP104" s="107">
        <f t="shared" si="130"/>
        <v>1.7639436274545262E-8</v>
      </c>
      <c r="GQ104" s="107">
        <f t="shared" si="130"/>
        <v>1.1018183035625703E-8</v>
      </c>
      <c r="GR104" s="107">
        <f t="shared" si="130"/>
        <v>3.109228889442076E-10</v>
      </c>
      <c r="GS104" s="107">
        <f t="shared" si="130"/>
        <v>5.0915130604143928E-10</v>
      </c>
      <c r="GT104" s="107">
        <f t="shared" si="130"/>
        <v>2.8557853999353157E-10</v>
      </c>
      <c r="GU104" s="107">
        <f t="shared" si="130"/>
        <v>4.0284824843595608E-12</v>
      </c>
      <c r="GV104" s="107">
        <f t="shared" si="130"/>
        <v>4.8175133837825317E-13</v>
      </c>
      <c r="GW104" s="107">
        <f t="shared" si="130"/>
        <v>6.4293588315175617E-12</v>
      </c>
      <c r="GX104" s="107">
        <f t="shared" si="130"/>
        <v>1.136057503682799E-11</v>
      </c>
      <c r="GY104" s="107">
        <f t="shared" si="130"/>
        <v>5.130049972475194E-11</v>
      </c>
      <c r="GZ104" s="107">
        <f t="shared" si="130"/>
        <v>4.454755259208546E-13</v>
      </c>
      <c r="HA104" s="107">
        <f t="shared" si="130"/>
        <v>2.8183533865326215E-17</v>
      </c>
      <c r="HC104" s="107">
        <f t="shared" si="76"/>
        <v>0.27453019682245611</v>
      </c>
      <c r="HD104" s="107">
        <f t="shared" si="76"/>
        <v>0.24704472390421989</v>
      </c>
      <c r="HE104" s="107">
        <f t="shared" si="76"/>
        <v>0.28109352569968332</v>
      </c>
      <c r="HF104" s="107">
        <f t="shared" si="76"/>
        <v>0.28470771903808634</v>
      </c>
      <c r="HG104" s="107">
        <f t="shared" si="76"/>
        <v>0.23347653888187725</v>
      </c>
      <c r="HH104" s="107">
        <f t="shared" si="76"/>
        <v>0.261410872757316</v>
      </c>
      <c r="HI104" s="107">
        <f t="shared" si="138"/>
        <v>0.25713134097271212</v>
      </c>
      <c r="HJ104" s="107">
        <f t="shared" si="138"/>
        <v>0.25979771133009311</v>
      </c>
      <c r="HK104" s="107">
        <f t="shared" si="138"/>
        <v>0.36338123414598622</v>
      </c>
      <c r="HL104" s="107">
        <f t="shared" si="138"/>
        <v>0.4191272144010097</v>
      </c>
      <c r="HM104" s="107">
        <f t="shared" si="138"/>
        <v>0.36242209276497206</v>
      </c>
      <c r="HN104" s="107">
        <f t="shared" si="138"/>
        <v>0.35279839178735323</v>
      </c>
      <c r="HO104" s="107">
        <f t="shared" si="138"/>
        <v>0.28155533664349025</v>
      </c>
      <c r="HP104" s="107">
        <f t="shared" si="138"/>
        <v>0.42331581745343194</v>
      </c>
      <c r="HQ104" s="107">
        <f t="shared" si="138"/>
        <v>0.59209885431321674</v>
      </c>
      <c r="HS104" s="107">
        <f t="shared" si="131"/>
        <v>1.1242935400485476E-10</v>
      </c>
      <c r="HT104" s="107">
        <f t="shared" si="131"/>
        <v>2.2092582847135529E-12</v>
      </c>
      <c r="HU104" s="107">
        <f t="shared" si="131"/>
        <v>4.5247381408816611E-12</v>
      </c>
      <c r="HV104" s="107">
        <f t="shared" si="131"/>
        <v>1.770743144296504E-12</v>
      </c>
      <c r="HW104" s="107">
        <f t="shared" si="131"/>
        <v>5.7660328374609226E-14</v>
      </c>
      <c r="HX104" s="107">
        <f t="shared" si="131"/>
        <v>1.2768293762254437E-14</v>
      </c>
      <c r="HY104" s="107">
        <f t="shared" si="131"/>
        <v>1.3812709165795308E-14</v>
      </c>
      <c r="HZ104" s="107">
        <f t="shared" si="131"/>
        <v>7.5551350287762259E-15</v>
      </c>
      <c r="IA104" s="107">
        <f t="shared" si="131"/>
        <v>4.8443439099062122E-14</v>
      </c>
      <c r="IB104" s="107">
        <f t="shared" si="131"/>
        <v>1.6836632730085207E-13</v>
      </c>
      <c r="IC104" s="107">
        <f t="shared" si="131"/>
        <v>1.0832709327218352E-13</v>
      </c>
      <c r="ID104" s="107">
        <f t="shared" si="131"/>
        <v>1.4106089400190365E-13</v>
      </c>
      <c r="IE104" s="107">
        <f t="shared" si="131"/>
        <v>1.4544375760343525E-14</v>
      </c>
      <c r="IF104" s="107">
        <f t="shared" si="131"/>
        <v>5.556346397890332E-13</v>
      </c>
      <c r="IG104" s="107">
        <f t="shared" si="131"/>
        <v>7.0573366756788995E-9</v>
      </c>
      <c r="II104" s="107">
        <f t="shared" si="132"/>
        <v>2.050332635810355E-39</v>
      </c>
      <c r="IJ104" s="107">
        <f t="shared" si="132"/>
        <v>2.3551853396356728E-46</v>
      </c>
      <c r="IK104" s="107">
        <f t="shared" si="132"/>
        <v>1.6402607616204673E-45</v>
      </c>
      <c r="IL104" s="107">
        <f t="shared" si="132"/>
        <v>2.1646509187753056E-47</v>
      </c>
      <c r="IM104" s="107">
        <f t="shared" si="132"/>
        <v>2.2513776325613086E-53</v>
      </c>
      <c r="IN104" s="107">
        <f t="shared" si="132"/>
        <v>5.0261481563113626E-57</v>
      </c>
      <c r="IO104" s="107">
        <f t="shared" si="132"/>
        <v>7.3292575664873554E-57</v>
      </c>
      <c r="IP104" s="107">
        <f t="shared" si="132"/>
        <v>2.2471283795764201E-58</v>
      </c>
      <c r="IQ104" s="107">
        <f t="shared" si="132"/>
        <v>1.3356542060546601E-56</v>
      </c>
      <c r="IR104" s="107">
        <f t="shared" si="132"/>
        <v>1.2403866183651781E-54</v>
      </c>
      <c r="IS104" s="107">
        <f t="shared" si="132"/>
        <v>1.7510484038227606E-54</v>
      </c>
      <c r="IT104" s="107">
        <f t="shared" si="132"/>
        <v>1.5580108432210547E-53</v>
      </c>
      <c r="IU104" s="107">
        <f t="shared" si="132"/>
        <v>9.9379315176360855E-57</v>
      </c>
      <c r="IV104" s="107">
        <f t="shared" si="132"/>
        <v>4.9392240713722305E-52</v>
      </c>
      <c r="IW104" s="107">
        <f t="shared" si="132"/>
        <v>2.7053015769193909E-30</v>
      </c>
      <c r="IY104" s="107">
        <f t="shared" si="133"/>
        <v>0.27453506563367663</v>
      </c>
      <c r="IZ104" s="107">
        <f t="shared" si="133"/>
        <v>0.24704495415650415</v>
      </c>
      <c r="JA104" s="107">
        <f t="shared" si="133"/>
        <v>0.28109359339742002</v>
      </c>
      <c r="JB104" s="107">
        <f t="shared" si="133"/>
        <v>0.28470773667929339</v>
      </c>
      <c r="JC104" s="107">
        <f t="shared" si="133"/>
        <v>0.23347654990011793</v>
      </c>
      <c r="JD104" s="107">
        <f t="shared" si="133"/>
        <v>0.26141087306825167</v>
      </c>
      <c r="JE104" s="107">
        <f t="shared" si="133"/>
        <v>0.25713134148187727</v>
      </c>
      <c r="JF104" s="107">
        <f t="shared" si="133"/>
        <v>0.25979771161567922</v>
      </c>
      <c r="JG104" s="107">
        <f t="shared" si="133"/>
        <v>0.36338123415006318</v>
      </c>
      <c r="JH104" s="107">
        <f t="shared" si="133"/>
        <v>0.41912721440165979</v>
      </c>
      <c r="JI104" s="107">
        <f t="shared" si="133"/>
        <v>0.36242209277150972</v>
      </c>
      <c r="JJ104" s="107">
        <f t="shared" si="133"/>
        <v>0.35279839179885486</v>
      </c>
      <c r="JK104" s="107">
        <f t="shared" si="133"/>
        <v>0.28155533669480531</v>
      </c>
      <c r="JL104" s="107">
        <f t="shared" si="133"/>
        <v>0.42331581745443303</v>
      </c>
      <c r="JM104" s="107">
        <f t="shared" si="133"/>
        <v>0.59209886137055345</v>
      </c>
    </row>
    <row r="105" spans="2:273" x14ac:dyDescent="0.25">
      <c r="B105" s="2">
        <v>77</v>
      </c>
      <c r="C105" s="37">
        <v>154.25800000000001</v>
      </c>
      <c r="D105" s="37">
        <v>155.71</v>
      </c>
      <c r="E105" s="37">
        <v>163.13300000000001</v>
      </c>
      <c r="F105" s="37">
        <v>164.45</v>
      </c>
      <c r="G105" s="37">
        <v>156.85</v>
      </c>
      <c r="H105" s="37">
        <v>163.38999999999999</v>
      </c>
      <c r="I105" s="37">
        <v>161.18600000000001</v>
      </c>
      <c r="J105" s="37">
        <v>158.74600000000001</v>
      </c>
      <c r="K105" s="37">
        <v>175.08500000000001</v>
      </c>
      <c r="L105" s="37">
        <v>176.47499999999999</v>
      </c>
      <c r="M105" s="37">
        <v>174.864</v>
      </c>
      <c r="N105" s="37">
        <v>172.136</v>
      </c>
      <c r="O105" s="37">
        <v>165.6</v>
      </c>
      <c r="P105" s="37">
        <v>172.63300000000001</v>
      </c>
      <c r="Q105" s="37">
        <v>147.15</v>
      </c>
      <c r="S105" s="4">
        <f t="shared" si="97"/>
        <v>147.56199344156306</v>
      </c>
      <c r="T105" s="4">
        <f t="shared" si="98"/>
        <v>148.69004984624641</v>
      </c>
      <c r="U105" s="4">
        <f t="shared" si="99"/>
        <v>158.21920997925497</v>
      </c>
      <c r="V105" s="4">
        <f t="shared" si="100"/>
        <v>159.6807897236335</v>
      </c>
      <c r="W105" s="4">
        <f t="shared" si="101"/>
        <v>150.91484286114476</v>
      </c>
      <c r="X105" s="4">
        <f t="shared" si="102"/>
        <v>158.52962271008457</v>
      </c>
      <c r="Y105" s="4">
        <f t="shared" si="103"/>
        <v>156.5336541523989</v>
      </c>
      <c r="Z105" s="4">
        <f t="shared" si="104"/>
        <v>153.09268723895704</v>
      </c>
      <c r="AA105" s="4">
        <f t="shared" si="105"/>
        <v>174.88954998234138</v>
      </c>
      <c r="AB105" s="4">
        <f t="shared" si="106"/>
        <v>179.6832385005138</v>
      </c>
      <c r="AC105" s="4">
        <f t="shared" si="107"/>
        <v>177.20452575428084</v>
      </c>
      <c r="AD105" s="4">
        <f t="shared" si="108"/>
        <v>174.87140125837433</v>
      </c>
      <c r="AE105" s="4">
        <f t="shared" si="109"/>
        <v>161.71186167195225</v>
      </c>
      <c r="AF105" s="4">
        <f t="shared" si="110"/>
        <v>177.73752793194762</v>
      </c>
      <c r="AG105" s="4">
        <f t="shared" si="110"/>
        <v>145.12864787624892</v>
      </c>
      <c r="AI105" s="4">
        <f t="shared" si="111"/>
        <v>6.6960065584369488</v>
      </c>
      <c r="AJ105" s="4">
        <f t="shared" si="112"/>
        <v>7.019950153753598</v>
      </c>
      <c r="AK105" s="4">
        <f t="shared" si="113"/>
        <v>4.91379002074504</v>
      </c>
      <c r="AL105" s="4">
        <f t="shared" si="114"/>
        <v>4.7692102763664934</v>
      </c>
      <c r="AM105" s="4">
        <f t="shared" si="115"/>
        <v>5.9351571388552316</v>
      </c>
      <c r="AN105" s="4">
        <f t="shared" si="116"/>
        <v>4.8603772899154194</v>
      </c>
      <c r="AO105" s="4">
        <f t="shared" si="117"/>
        <v>4.6523458476011115</v>
      </c>
      <c r="AP105" s="4">
        <f t="shared" si="118"/>
        <v>5.6533127610429688</v>
      </c>
      <c r="AQ105" s="4">
        <f t="shared" si="119"/>
        <v>0.19545001765862935</v>
      </c>
      <c r="AR105" s="4">
        <f t="shared" si="120"/>
        <v>-3.2082385005138008</v>
      </c>
      <c r="AS105" s="4">
        <f t="shared" si="121"/>
        <v>-2.3405257542808329</v>
      </c>
      <c r="AT105" s="4">
        <f t="shared" si="122"/>
        <v>-2.7354012583743383</v>
      </c>
      <c r="AU105" s="4">
        <f t="shared" si="123"/>
        <v>3.8881383280477451</v>
      </c>
      <c r="AV105" s="4">
        <f t="shared" si="124"/>
        <v>-5.1045279319476151</v>
      </c>
      <c r="AW105" s="4">
        <f t="shared" si="124"/>
        <v>2.0213521237510861</v>
      </c>
      <c r="AY105" s="2">
        <f t="shared" si="125"/>
        <v>55.792472880440599</v>
      </c>
      <c r="AZ105" s="2">
        <f t="shared" si="125"/>
        <v>58.688875223990173</v>
      </c>
      <c r="BA105" s="2">
        <f t="shared" si="125"/>
        <v>59.407054573783647</v>
      </c>
      <c r="BB105" s="2">
        <f t="shared" si="125"/>
        <v>60.330797314861634</v>
      </c>
      <c r="BC105" s="2">
        <f t="shared" si="125"/>
        <v>61.97063683963578</v>
      </c>
      <c r="BD105" s="2">
        <f t="shared" si="125"/>
        <v>62.467047441919775</v>
      </c>
      <c r="BE105" s="2">
        <f t="shared" si="125"/>
        <v>62.733398859698639</v>
      </c>
      <c r="BF105" s="2">
        <f t="shared" si="125"/>
        <v>63.28756835729601</v>
      </c>
      <c r="BG105" s="2">
        <f t="shared" si="125"/>
        <v>63.958508230277111</v>
      </c>
      <c r="BH105" s="2">
        <f t="shared" si="125"/>
        <v>63.832653561921987</v>
      </c>
      <c r="BI105" s="2">
        <f t="shared" si="125"/>
        <v>62.826351931734621</v>
      </c>
      <c r="BJ105" s="2">
        <f t="shared" si="125"/>
        <v>62.681878097729602</v>
      </c>
      <c r="BK105" s="2">
        <f t="shared" si="125"/>
        <v>62.945961905095288</v>
      </c>
      <c r="BL105" s="2">
        <f t="shared" si="125"/>
        <v>64.697624400081111</v>
      </c>
      <c r="BM105" s="2">
        <f t="shared" si="125"/>
        <v>60.734880312061797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65.629321592442651</v>
      </c>
      <c r="DL105" s="2">
        <f t="shared" si="134"/>
        <v>72.092537914432654</v>
      </c>
      <c r="DM105" s="2">
        <f t="shared" si="134"/>
        <v>74.129959514170025</v>
      </c>
      <c r="DN105" s="2">
        <f t="shared" si="134"/>
        <v>74.388445344129565</v>
      </c>
      <c r="DO105" s="2">
        <f t="shared" si="134"/>
        <v>74.971119047619041</v>
      </c>
      <c r="DP105" s="2">
        <f t="shared" si="134"/>
        <v>75.740645072574495</v>
      </c>
      <c r="DQ105" s="2">
        <f t="shared" si="134"/>
        <v>75.793176470588207</v>
      </c>
      <c r="DR105" s="2">
        <f t="shared" si="134"/>
        <v>76.354245683728038</v>
      </c>
      <c r="DS105" s="2">
        <f t="shared" si="134"/>
        <v>76.641934937611396</v>
      </c>
      <c r="DT105" s="2">
        <f t="shared" si="134"/>
        <v>74.495618983957229</v>
      </c>
      <c r="DU105" s="2">
        <f t="shared" si="134"/>
        <v>76.627296791443868</v>
      </c>
      <c r="DV105" s="2">
        <f t="shared" si="134"/>
        <v>76.792380124777168</v>
      </c>
      <c r="DW105" s="2">
        <f t="shared" si="134"/>
        <v>76.66121969696971</v>
      </c>
      <c r="DX105" s="2">
        <f t="shared" si="134"/>
        <v>78.668187301587295</v>
      </c>
      <c r="DY105" s="2">
        <f t="shared" si="134"/>
        <v>71.562029143492765</v>
      </c>
      <c r="EA105" s="2">
        <f t="shared" si="96"/>
        <v>55.192525541795661</v>
      </c>
      <c r="EB105" s="2">
        <f t="shared" si="96"/>
        <v>57.95099542124543</v>
      </c>
      <c r="EC105" s="2">
        <f t="shared" si="96"/>
        <v>58.643214324782576</v>
      </c>
      <c r="ED105" s="2">
        <f t="shared" si="96"/>
        <v>59.659339960619157</v>
      </c>
      <c r="EE105" s="2">
        <f t="shared" si="96"/>
        <v>61.275852549019611</v>
      </c>
      <c r="EF105" s="2">
        <f t="shared" si="96"/>
        <v>61.858699982263204</v>
      </c>
      <c r="EG105" s="2">
        <f t="shared" si="96"/>
        <v>62.125682015740644</v>
      </c>
      <c r="EH105" s="2">
        <f t="shared" si="96"/>
        <v>62.671092804800082</v>
      </c>
      <c r="EI105" s="2">
        <f t="shared" si="96"/>
        <v>63.482593016004969</v>
      </c>
      <c r="EJ105" s="2">
        <f t="shared" si="96"/>
        <v>63.471157636397955</v>
      </c>
      <c r="EK105" s="2">
        <f t="shared" si="96"/>
        <v>62.303687477829016</v>
      </c>
      <c r="EL105" s="2">
        <f t="shared" si="96"/>
        <v>62.129108078502966</v>
      </c>
      <c r="EM105" s="2">
        <f t="shared" si="135"/>
        <v>62.154684521579881</v>
      </c>
      <c r="EN105" s="2">
        <f t="shared" si="135"/>
        <v>64.017291710716947</v>
      </c>
      <c r="EO105" s="2">
        <f t="shared" si="135"/>
        <v>60.294076647516064</v>
      </c>
      <c r="EQ105" s="2">
        <f t="shared" si="136"/>
        <v>55.396646831157504</v>
      </c>
      <c r="ER105" s="2">
        <f t="shared" si="136"/>
        <v>57.748835485854059</v>
      </c>
      <c r="ES105" s="2">
        <f t="shared" si="136"/>
        <v>58.305281150644355</v>
      </c>
      <c r="ET105" s="2">
        <f t="shared" si="136"/>
        <v>59.516292831810475</v>
      </c>
      <c r="EU105" s="2">
        <f t="shared" si="136"/>
        <v>60.460092704883849</v>
      </c>
      <c r="EV105" s="2">
        <f t="shared" si="136"/>
        <v>61.037394092609269</v>
      </c>
      <c r="EW105" s="2">
        <f t="shared" si="136"/>
        <v>62.071874587309232</v>
      </c>
      <c r="EX105" s="2">
        <f t="shared" si="136"/>
        <v>62.662095857315244</v>
      </c>
      <c r="EY105" s="2">
        <f t="shared" si="136"/>
        <v>63.024622146450476</v>
      </c>
      <c r="EZ105" s="2">
        <f t="shared" si="136"/>
        <v>63.114732780432945</v>
      </c>
      <c r="FA105" s="2">
        <f t="shared" si="136"/>
        <v>61.825212650676598</v>
      </c>
      <c r="FB105" s="2">
        <f t="shared" si="136"/>
        <v>61.830546712890346</v>
      </c>
      <c r="FC105" s="2">
        <f t="shared" si="136"/>
        <v>61.907547003190778</v>
      </c>
      <c r="FD105" s="2">
        <f t="shared" si="136"/>
        <v>64.079210859529056</v>
      </c>
      <c r="FE105" s="2">
        <f t="shared" si="136"/>
        <v>60.503056215273283</v>
      </c>
      <c r="FG105" s="2">
        <f t="shared" si="137"/>
        <v>0.94251614290659114</v>
      </c>
      <c r="FH105" s="2">
        <f t="shared" si="137"/>
        <v>0.94782182705747076</v>
      </c>
      <c r="FI105" s="2">
        <f t="shared" si="137"/>
        <v>0.95067779800297358</v>
      </c>
      <c r="FJ105" s="2">
        <f t="shared" si="137"/>
        <v>0.95441288631221988</v>
      </c>
      <c r="FK105" s="2">
        <f t="shared" si="137"/>
        <v>0.94926827196554164</v>
      </c>
      <c r="FL105" s="2">
        <f t="shared" si="137"/>
        <v>0.95617705355231319</v>
      </c>
      <c r="FM105" s="2">
        <f t="shared" si="137"/>
        <v>0.95553560584016362</v>
      </c>
      <c r="FN105" s="2">
        <f t="shared" si="137"/>
        <v>0.95494638107225693</v>
      </c>
      <c r="FO105" s="2">
        <f t="shared" si="137"/>
        <v>0.96383440204432858</v>
      </c>
      <c r="FP105" s="2">
        <f t="shared" si="137"/>
        <v>0.96720962519245612</v>
      </c>
      <c r="FQ105" s="2">
        <f t="shared" si="137"/>
        <v>0.96351026024446851</v>
      </c>
      <c r="FR105" s="2">
        <f t="shared" si="137"/>
        <v>0.96230239444697296</v>
      </c>
      <c r="FS105" s="2">
        <f t="shared" si="137"/>
        <v>0.94545369824441494</v>
      </c>
      <c r="FT105" s="2">
        <f t="shared" si="137"/>
        <v>0.95356376760745321</v>
      </c>
      <c r="FU105" s="2">
        <f t="shared" si="137"/>
        <v>0.96088005360891582</v>
      </c>
      <c r="FW105" s="2">
        <f t="shared" si="129"/>
        <v>2.2514306168484938E-7</v>
      </c>
      <c r="FX105" s="2">
        <f t="shared" si="129"/>
        <v>2.3317630574927321E-7</v>
      </c>
      <c r="FY105" s="2">
        <f t="shared" si="129"/>
        <v>3.7139406364237932E-7</v>
      </c>
      <c r="FZ105" s="2">
        <f t="shared" si="129"/>
        <v>3.3132367487751011E-7</v>
      </c>
      <c r="GA105" s="2">
        <f t="shared" si="129"/>
        <v>3.000272771735302E-7</v>
      </c>
      <c r="GB105" s="2">
        <f t="shared" si="129"/>
        <v>3.3681222968864223E-7</v>
      </c>
      <c r="GC105" s="2">
        <f t="shared" si="129"/>
        <v>3.0961752284827682E-7</v>
      </c>
      <c r="GD105" s="2">
        <f t="shared" si="129"/>
        <v>3.3804168014917058E-7</v>
      </c>
      <c r="GE105" s="2">
        <f t="shared" si="129"/>
        <v>5.5686049714838734E-7</v>
      </c>
      <c r="GF105" s="2">
        <f t="shared" si="129"/>
        <v>8.2517735742290902E-7</v>
      </c>
      <c r="GG105" s="2">
        <f t="shared" si="129"/>
        <v>6.7361559726660768E-7</v>
      </c>
      <c r="GH105" s="2">
        <f t="shared" si="129"/>
        <v>7.58606316869503E-7</v>
      </c>
      <c r="GI105" s="2">
        <f t="shared" si="129"/>
        <v>1.8677431976984625E-6</v>
      </c>
      <c r="GJ105" s="2">
        <f t="shared" si="129"/>
        <v>4.7957309303292568E-6</v>
      </c>
      <c r="GK105" s="2">
        <f t="shared" si="129"/>
        <v>9.4122399857686087E-6</v>
      </c>
      <c r="GM105" s="107">
        <f t="shared" si="130"/>
        <v>6.5984664614515872E-7</v>
      </c>
      <c r="GN105" s="107">
        <f t="shared" si="130"/>
        <v>1.9743796214850075E-8</v>
      </c>
      <c r="GO105" s="107">
        <f t="shared" si="130"/>
        <v>4.9671462052871484E-9</v>
      </c>
      <c r="GP105" s="107">
        <f t="shared" si="130"/>
        <v>1.119040142498209E-9</v>
      </c>
      <c r="GQ105" s="107">
        <f t="shared" si="130"/>
        <v>5.7135652431158081E-10</v>
      </c>
      <c r="GR105" s="107">
        <f t="shared" si="130"/>
        <v>1.0548069394971319E-11</v>
      </c>
      <c r="GS105" s="107">
        <f t="shared" si="130"/>
        <v>1.8400194251553271E-11</v>
      </c>
      <c r="GT105" s="107">
        <f t="shared" si="130"/>
        <v>9.2132499295624319E-12</v>
      </c>
      <c r="GU105" s="107">
        <f t="shared" si="130"/>
        <v>8.7912449714986197E-14</v>
      </c>
      <c r="GV105" s="107">
        <f t="shared" si="130"/>
        <v>8.694822635528629E-15</v>
      </c>
      <c r="GW105" s="107">
        <f t="shared" si="130"/>
        <v>1.4903739930326432E-13</v>
      </c>
      <c r="GX105" s="107">
        <f t="shared" si="130"/>
        <v>2.7557246255726647E-13</v>
      </c>
      <c r="GY105" s="107">
        <f t="shared" si="130"/>
        <v>1.3885429648779909E-12</v>
      </c>
      <c r="GZ105" s="107">
        <f t="shared" si="130"/>
        <v>1.0688131765849175E-14</v>
      </c>
      <c r="HA105" s="107">
        <f t="shared" si="130"/>
        <v>3.5923175613183362E-19</v>
      </c>
      <c r="HC105" s="107">
        <f t="shared" si="76"/>
        <v>0.33808505486463342</v>
      </c>
      <c r="HD105" s="107">
        <f t="shared" si="76"/>
        <v>0.31236026467108086</v>
      </c>
      <c r="HE105" s="107">
        <f t="shared" si="76"/>
        <v>0.35340222475640004</v>
      </c>
      <c r="HF105" s="107">
        <f t="shared" si="76"/>
        <v>0.35861344124371064</v>
      </c>
      <c r="HG105" s="107">
        <f t="shared" si="76"/>
        <v>0.30287694811246529</v>
      </c>
      <c r="HH105" s="107">
        <f t="shared" si="76"/>
        <v>0.33937278584830416</v>
      </c>
      <c r="HI105" s="107">
        <f t="shared" si="138"/>
        <v>0.33372560125448775</v>
      </c>
      <c r="HJ105" s="107">
        <f t="shared" si="138"/>
        <v>0.33850904222847034</v>
      </c>
      <c r="HK105" s="107">
        <f t="shared" si="138"/>
        <v>0.45832025262458082</v>
      </c>
      <c r="HL105" s="107">
        <f t="shared" si="138"/>
        <v>0.51723961133401586</v>
      </c>
      <c r="HM105" s="107">
        <f t="shared" si="138"/>
        <v>0.45663314366815871</v>
      </c>
      <c r="HN105" s="107">
        <f t="shared" si="138"/>
        <v>0.44603474083782835</v>
      </c>
      <c r="HO105" s="107">
        <f t="shared" si="138"/>
        <v>0.36512352351776917</v>
      </c>
      <c r="HP105" s="107">
        <f t="shared" si="138"/>
        <v>0.51465865146244294</v>
      </c>
      <c r="HQ105" s="107">
        <f t="shared" si="138"/>
        <v>0.61837104689906708</v>
      </c>
      <c r="HS105" s="107">
        <f t="shared" si="131"/>
        <v>3.0898290749257267E-10</v>
      </c>
      <c r="HT105" s="107">
        <f t="shared" si="131"/>
        <v>7.3068168223327823E-12</v>
      </c>
      <c r="HU105" s="107">
        <f t="shared" si="131"/>
        <v>1.5084080993802677E-11</v>
      </c>
      <c r="HV105" s="107">
        <f t="shared" si="131"/>
        <v>6.1363002552663837E-12</v>
      </c>
      <c r="HW105" s="107">
        <f t="shared" si="131"/>
        <v>2.32947204435915E-13</v>
      </c>
      <c r="HX105" s="107">
        <f t="shared" si="131"/>
        <v>5.6772064745532286E-14</v>
      </c>
      <c r="HY105" s="107">
        <f t="shared" si="131"/>
        <v>6.0669797155009048E-14</v>
      </c>
      <c r="HZ105" s="107">
        <f t="shared" si="131"/>
        <v>3.4653026008501043E-14</v>
      </c>
      <c r="IA105" s="107">
        <f t="shared" si="131"/>
        <v>2.1780445506784984E-13</v>
      </c>
      <c r="IB105" s="107">
        <f t="shared" si="131"/>
        <v>7.4272024815345109E-13</v>
      </c>
      <c r="IC105" s="107">
        <f t="shared" si="131"/>
        <v>4.725105080604061E-13</v>
      </c>
      <c r="ID105" s="107">
        <f t="shared" si="131"/>
        <v>6.103946459064699E-13</v>
      </c>
      <c r="IE105" s="107">
        <f t="shared" si="131"/>
        <v>6.6777041509975455E-14</v>
      </c>
      <c r="IF105" s="107">
        <f t="shared" si="131"/>
        <v>2.1479508049954572E-12</v>
      </c>
      <c r="IG105" s="107">
        <f t="shared" si="131"/>
        <v>1.6570321424993959E-8</v>
      </c>
      <c r="II105" s="107">
        <f t="shared" si="132"/>
        <v>2.6339486383354959E-38</v>
      </c>
      <c r="IJ105" s="107">
        <f t="shared" si="132"/>
        <v>4.8626115831751513E-45</v>
      </c>
      <c r="IK105" s="107">
        <f t="shared" si="132"/>
        <v>3.504736025105202E-44</v>
      </c>
      <c r="IL105" s="107">
        <f t="shared" si="132"/>
        <v>5.1476854979965951E-46</v>
      </c>
      <c r="IM105" s="107">
        <f t="shared" si="132"/>
        <v>7.9124211966002312E-52</v>
      </c>
      <c r="IN105" s="107">
        <f t="shared" si="132"/>
        <v>2.3368839446825813E-55</v>
      </c>
      <c r="IO105" s="107">
        <f t="shared" si="132"/>
        <v>3.2991839496734918E-55</v>
      </c>
      <c r="IP105" s="107">
        <f t="shared" si="132"/>
        <v>1.1482519560599533E-56</v>
      </c>
      <c r="IQ105" s="107">
        <f t="shared" si="132"/>
        <v>6.8665856220218465E-55</v>
      </c>
      <c r="IR105" s="107">
        <f t="shared" si="132"/>
        <v>6.1461168028283492E-53</v>
      </c>
      <c r="IS105" s="107">
        <f t="shared" si="132"/>
        <v>8.1281775736422082E-53</v>
      </c>
      <c r="IT105" s="107">
        <f t="shared" si="132"/>
        <v>6.9635085198382117E-52</v>
      </c>
      <c r="IU105" s="107">
        <f t="shared" si="132"/>
        <v>5.0091536431925898E-55</v>
      </c>
      <c r="IV105" s="107">
        <f t="shared" si="132"/>
        <v>1.7050180593632395E-50</v>
      </c>
      <c r="IW105" s="107">
        <f t="shared" si="132"/>
        <v>1.9438996452539858E-29</v>
      </c>
      <c r="IY105" s="107">
        <f t="shared" si="133"/>
        <v>0.33808571502026247</v>
      </c>
      <c r="IZ105" s="107">
        <f t="shared" si="133"/>
        <v>0.31236028442218389</v>
      </c>
      <c r="JA105" s="107">
        <f t="shared" si="133"/>
        <v>0.35340222973863034</v>
      </c>
      <c r="JB105" s="107">
        <f t="shared" si="133"/>
        <v>0.35861344236888709</v>
      </c>
      <c r="JC105" s="107">
        <f t="shared" si="133"/>
        <v>0.30287694868405474</v>
      </c>
      <c r="JD105" s="107">
        <f t="shared" si="133"/>
        <v>0.33937278585890901</v>
      </c>
      <c r="JE105" s="107">
        <f t="shared" si="133"/>
        <v>0.33372560127294859</v>
      </c>
      <c r="JF105" s="107">
        <f t="shared" si="133"/>
        <v>0.33850904223771822</v>
      </c>
      <c r="JG105" s="107">
        <f t="shared" si="133"/>
        <v>0.45832025262488657</v>
      </c>
      <c r="JH105" s="107">
        <f t="shared" si="133"/>
        <v>0.51723961133476726</v>
      </c>
      <c r="JI105" s="107">
        <f t="shared" si="133"/>
        <v>0.45663314366878027</v>
      </c>
      <c r="JJ105" s="107">
        <f t="shared" si="133"/>
        <v>0.44603474083871431</v>
      </c>
      <c r="JK105" s="107">
        <f t="shared" si="133"/>
        <v>0.3651235235192245</v>
      </c>
      <c r="JL105" s="107">
        <f t="shared" si="133"/>
        <v>0.51465865146460155</v>
      </c>
      <c r="JM105" s="107">
        <f t="shared" si="133"/>
        <v>0.61837106346938853</v>
      </c>
    </row>
    <row r="106" spans="2:273" x14ac:dyDescent="0.25">
      <c r="B106" s="2">
        <v>78</v>
      </c>
      <c r="C106" s="37">
        <v>162.59700000000001</v>
      </c>
      <c r="D106" s="37">
        <v>166.41900000000001</v>
      </c>
      <c r="E106" s="37">
        <v>172.583</v>
      </c>
      <c r="F106" s="37">
        <v>173.13300000000001</v>
      </c>
      <c r="G106" s="37">
        <v>169.267</v>
      </c>
      <c r="H106" s="37">
        <v>173.136</v>
      </c>
      <c r="I106" s="37">
        <v>171.62700000000001</v>
      </c>
      <c r="J106" s="37">
        <v>168.898</v>
      </c>
      <c r="K106" s="37">
        <v>180.72900000000001</v>
      </c>
      <c r="L106" s="37">
        <v>178.47499999999999</v>
      </c>
      <c r="M106" s="37">
        <v>180.78</v>
      </c>
      <c r="N106" s="37">
        <v>179.71199999999999</v>
      </c>
      <c r="O106" s="37">
        <v>173.43299999999999</v>
      </c>
      <c r="P106" s="37">
        <v>174.667</v>
      </c>
      <c r="Q106" s="37">
        <v>140.68299999999999</v>
      </c>
      <c r="S106" s="4">
        <f t="shared" si="97"/>
        <v>158.76203667967678</v>
      </c>
      <c r="T106" s="4">
        <f t="shared" si="98"/>
        <v>161.5174114019174</v>
      </c>
      <c r="U106" s="4">
        <f t="shared" si="99"/>
        <v>170.89202388304136</v>
      </c>
      <c r="V106" s="4">
        <f t="shared" si="100"/>
        <v>172.37870508083296</v>
      </c>
      <c r="W106" s="4">
        <f t="shared" si="101"/>
        <v>165.10858600499049</v>
      </c>
      <c r="X106" s="4">
        <f t="shared" si="102"/>
        <v>172.84220785082599</v>
      </c>
      <c r="Y106" s="4">
        <f t="shared" si="103"/>
        <v>170.68266315948881</v>
      </c>
      <c r="Z106" s="4">
        <f t="shared" si="104"/>
        <v>166.65918971835856</v>
      </c>
      <c r="AA106" s="4">
        <f t="shared" si="105"/>
        <v>184.34717480436584</v>
      </c>
      <c r="AB106" s="4">
        <f t="shared" si="106"/>
        <v>184.2029113175843</v>
      </c>
      <c r="AC106" s="4">
        <f t="shared" si="107"/>
        <v>187.05548587055455</v>
      </c>
      <c r="AD106" s="4">
        <f t="shared" si="108"/>
        <v>185.31135608412066</v>
      </c>
      <c r="AE106" s="4">
        <f t="shared" si="109"/>
        <v>175.47586412557888</v>
      </c>
      <c r="AF106" s="4">
        <f t="shared" si="110"/>
        <v>182.39371954395978</v>
      </c>
      <c r="AG106" s="4">
        <f t="shared" si="110"/>
        <v>126.49444929404025</v>
      </c>
      <c r="AI106" s="4">
        <f t="shared" si="111"/>
        <v>3.8349633203232258</v>
      </c>
      <c r="AJ106" s="4">
        <f t="shared" si="112"/>
        <v>4.9015885980826113</v>
      </c>
      <c r="AK106" s="4">
        <f t="shared" si="113"/>
        <v>1.6909761169586375</v>
      </c>
      <c r="AL106" s="4">
        <f t="shared" si="114"/>
        <v>0.7542949191670516</v>
      </c>
      <c r="AM106" s="4">
        <f t="shared" si="115"/>
        <v>4.1584139950095107</v>
      </c>
      <c r="AN106" s="4">
        <f t="shared" si="116"/>
        <v>0.29379214917400986</v>
      </c>
      <c r="AO106" s="4">
        <f t="shared" si="117"/>
        <v>0.94433684051119826</v>
      </c>
      <c r="AP106" s="4">
        <f t="shared" si="118"/>
        <v>2.2388102816414346</v>
      </c>
      <c r="AQ106" s="4">
        <f t="shared" si="119"/>
        <v>-3.6181748043658217</v>
      </c>
      <c r="AR106" s="4">
        <f t="shared" si="120"/>
        <v>-5.7279113175843008</v>
      </c>
      <c r="AS106" s="4">
        <f t="shared" si="121"/>
        <v>-6.2754858705545473</v>
      </c>
      <c r="AT106" s="4">
        <f t="shared" si="122"/>
        <v>-5.5993560841206715</v>
      </c>
      <c r="AU106" s="4">
        <f t="shared" si="123"/>
        <v>-2.0428641255788875</v>
      </c>
      <c r="AV106" s="4">
        <f t="shared" si="124"/>
        <v>-7.7267195439597742</v>
      </c>
      <c r="AW106" s="4">
        <f t="shared" si="124"/>
        <v>14.188550705959742</v>
      </c>
      <c r="AY106" s="2">
        <f t="shared" si="125"/>
        <v>55.596902627533481</v>
      </c>
      <c r="AZ106" s="2">
        <f t="shared" si="125"/>
        <v>58.428023770419742</v>
      </c>
      <c r="BA106" s="2">
        <f t="shared" si="125"/>
        <v>59.132503244850817</v>
      </c>
      <c r="BB106" s="2">
        <f t="shared" si="125"/>
        <v>60.074535887462893</v>
      </c>
      <c r="BC106" s="2">
        <f t="shared" si="125"/>
        <v>61.677965457463181</v>
      </c>
      <c r="BD106" s="2">
        <f t="shared" si="125"/>
        <v>62.180347262600641</v>
      </c>
      <c r="BE106" s="2">
        <f t="shared" si="125"/>
        <v>62.464773032184169</v>
      </c>
      <c r="BF106" s="2">
        <f t="shared" si="125"/>
        <v>63.010059467064131</v>
      </c>
      <c r="BG106" s="2">
        <f t="shared" si="125"/>
        <v>63.695167884719105</v>
      </c>
      <c r="BH106" s="2">
        <f t="shared" si="125"/>
        <v>63.58775868258558</v>
      </c>
      <c r="BI106" s="2">
        <f t="shared" si="125"/>
        <v>62.564094152040035</v>
      </c>
      <c r="BJ106" s="2">
        <f t="shared" si="125"/>
        <v>62.415464725730438</v>
      </c>
      <c r="BK106" s="2">
        <f t="shared" si="125"/>
        <v>62.664424275939382</v>
      </c>
      <c r="BL106" s="2">
        <f t="shared" si="125"/>
        <v>64.448535293586303</v>
      </c>
      <c r="BM106" s="2">
        <f t="shared" si="125"/>
        <v>60.570567579841843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65.678398313090426</v>
      </c>
      <c r="DL106" s="2">
        <f t="shared" si="134"/>
        <v>72.190160849108224</v>
      </c>
      <c r="DM106" s="2">
        <f t="shared" si="134"/>
        <v>74.240393587919897</v>
      </c>
      <c r="DN106" s="2">
        <f t="shared" si="134"/>
        <v>74.498320604004817</v>
      </c>
      <c r="DO106" s="2">
        <f t="shared" si="134"/>
        <v>75.115857142857138</v>
      </c>
      <c r="DP106" s="2">
        <f t="shared" si="134"/>
        <v>75.882844919786109</v>
      </c>
      <c r="DQ106" s="2">
        <f t="shared" si="134"/>
        <v>75.914195798319298</v>
      </c>
      <c r="DR106" s="2">
        <f t="shared" si="134"/>
        <v>76.471684491978607</v>
      </c>
      <c r="DS106" s="2">
        <f t="shared" si="134"/>
        <v>76.741366087344019</v>
      </c>
      <c r="DT106" s="2">
        <f t="shared" si="134"/>
        <v>74.560164104278073</v>
      </c>
      <c r="DU106" s="2">
        <f t="shared" si="134"/>
        <v>76.742536764705889</v>
      </c>
      <c r="DV106" s="2">
        <f t="shared" si="134"/>
        <v>76.930943961675567</v>
      </c>
      <c r="DW106" s="2">
        <f t="shared" si="134"/>
        <v>76.786049910873444</v>
      </c>
      <c r="DX106" s="2">
        <f t="shared" si="134"/>
        <v>78.814628614328598</v>
      </c>
      <c r="DY106" s="2">
        <f t="shared" si="134"/>
        <v>71.685814460511679</v>
      </c>
      <c r="EA106" s="2">
        <f t="shared" si="96"/>
        <v>55.108495356037146</v>
      </c>
      <c r="EB106" s="2">
        <f t="shared" si="96"/>
        <v>57.82622957171035</v>
      </c>
      <c r="EC106" s="2">
        <f t="shared" si="96"/>
        <v>58.509897937975161</v>
      </c>
      <c r="ED106" s="2">
        <f t="shared" si="96"/>
        <v>59.527286878521032</v>
      </c>
      <c r="EE106" s="2">
        <f t="shared" si="96"/>
        <v>61.107510196078437</v>
      </c>
      <c r="EF106" s="2">
        <f t="shared" si="96"/>
        <v>61.681505631429573</v>
      </c>
      <c r="EG106" s="2">
        <f t="shared" si="96"/>
        <v>61.967643995457941</v>
      </c>
      <c r="EH106" s="2">
        <f t="shared" si="96"/>
        <v>62.505574558599321</v>
      </c>
      <c r="EI106" s="2">
        <f t="shared" si="96"/>
        <v>63.306322594055274</v>
      </c>
      <c r="EJ106" s="2">
        <f t="shared" si="96"/>
        <v>63.292279371971553</v>
      </c>
      <c r="EK106" s="2">
        <f t="shared" si="96"/>
        <v>62.137571065389615</v>
      </c>
      <c r="EL106" s="2">
        <f t="shared" si="96"/>
        <v>61.963782181652213</v>
      </c>
      <c r="EM106" s="2">
        <f t="shared" si="135"/>
        <v>62.003578266117273</v>
      </c>
      <c r="EN106" s="2">
        <f t="shared" si="135"/>
        <v>63.871087356591886</v>
      </c>
      <c r="EO106" s="2">
        <f t="shared" si="135"/>
        <v>60.191490503548508</v>
      </c>
      <c r="EQ106" s="2">
        <f t="shared" si="136"/>
        <v>55.293310090358041</v>
      </c>
      <c r="ER106" s="2">
        <f t="shared" si="136"/>
        <v>57.624003541413266</v>
      </c>
      <c r="ES106" s="2">
        <f t="shared" si="136"/>
        <v>58.180880175608095</v>
      </c>
      <c r="ET106" s="2">
        <f t="shared" si="136"/>
        <v>59.383179136385294</v>
      </c>
      <c r="EU106" s="2">
        <f t="shared" si="136"/>
        <v>60.31907929128316</v>
      </c>
      <c r="EV106" s="2">
        <f t="shared" si="136"/>
        <v>60.890317046166857</v>
      </c>
      <c r="EW106" s="2">
        <f t="shared" si="136"/>
        <v>61.91262445285146</v>
      </c>
      <c r="EX106" s="2">
        <f t="shared" si="136"/>
        <v>62.49437377751692</v>
      </c>
      <c r="EY106" s="2">
        <f t="shared" si="136"/>
        <v>62.865779359958545</v>
      </c>
      <c r="EZ106" s="2">
        <f t="shared" si="136"/>
        <v>62.947840778746134</v>
      </c>
      <c r="FA106" s="2">
        <f t="shared" si="136"/>
        <v>61.678253184560873</v>
      </c>
      <c r="FB106" s="2">
        <f t="shared" si="136"/>
        <v>61.677159699485152</v>
      </c>
      <c r="FC106" s="2">
        <f t="shared" si="136"/>
        <v>61.765649546763754</v>
      </c>
      <c r="FD106" s="2">
        <f t="shared" si="136"/>
        <v>63.925895733581541</v>
      </c>
      <c r="FE106" s="2">
        <f t="shared" si="136"/>
        <v>60.372778576043409</v>
      </c>
      <c r="FG106" s="2">
        <f t="shared" si="137"/>
        <v>0.95379264870290503</v>
      </c>
      <c r="FH106" s="2">
        <f t="shared" si="137"/>
        <v>0.9581037916116949</v>
      </c>
      <c r="FI106" s="2">
        <f t="shared" si="137"/>
        <v>0.9604204804117199</v>
      </c>
      <c r="FJ106" s="2">
        <f t="shared" si="137"/>
        <v>0.96344614012061425</v>
      </c>
      <c r="FK106" s="2">
        <f t="shared" si="137"/>
        <v>0.95927745355309857</v>
      </c>
      <c r="FL106" s="2">
        <f t="shared" si="137"/>
        <v>0.96487359702327657</v>
      </c>
      <c r="FM106" s="2">
        <f t="shared" si="137"/>
        <v>0.96435469747654423</v>
      </c>
      <c r="FN106" s="2">
        <f t="shared" si="137"/>
        <v>0.96387792193832122</v>
      </c>
      <c r="FO106" s="2">
        <f t="shared" si="137"/>
        <v>0.97105736206220516</v>
      </c>
      <c r="FP106" s="2">
        <f t="shared" si="137"/>
        <v>0.97377682897463069</v>
      </c>
      <c r="FQ106" s="2">
        <f t="shared" si="137"/>
        <v>0.97079599603671218</v>
      </c>
      <c r="FR106" s="2">
        <f t="shared" si="137"/>
        <v>0.96982174546855349</v>
      </c>
      <c r="FS106" s="2">
        <f t="shared" si="137"/>
        <v>0.95529525957719341</v>
      </c>
      <c r="FT106" s="2">
        <f t="shared" si="137"/>
        <v>0.96135804702581429</v>
      </c>
      <c r="FU106" s="2">
        <f t="shared" si="137"/>
        <v>0.9670206755313977</v>
      </c>
      <c r="FW106" s="2">
        <f t="shared" si="129"/>
        <v>2.834383051210887E-7</v>
      </c>
      <c r="FX106" s="2">
        <f t="shared" si="129"/>
        <v>2.9355155901279175E-7</v>
      </c>
      <c r="FY106" s="2">
        <f t="shared" si="129"/>
        <v>4.6755737954700208E-7</v>
      </c>
      <c r="FZ106" s="2">
        <f t="shared" si="129"/>
        <v>4.1711175804909258E-7</v>
      </c>
      <c r="GA106" s="2">
        <f t="shared" si="129"/>
        <v>3.7771193412273644E-7</v>
      </c>
      <c r="GB106" s="2">
        <f t="shared" si="129"/>
        <v>4.2402143797949554E-7</v>
      </c>
      <c r="GC106" s="2">
        <f t="shared" si="129"/>
        <v>3.8978533620220616E-7</v>
      </c>
      <c r="GD106" s="2">
        <f t="shared" si="129"/>
        <v>4.2556922413634145E-7</v>
      </c>
      <c r="GE106" s="2">
        <f t="shared" si="129"/>
        <v>7.0104572960392783E-7</v>
      </c>
      <c r="GF106" s="2">
        <f t="shared" si="129"/>
        <v>1.0388365225396828E-6</v>
      </c>
      <c r="GG106" s="2">
        <f t="shared" si="129"/>
        <v>8.4803164526938495E-7</v>
      </c>
      <c r="GH106" s="2">
        <f t="shared" si="129"/>
        <v>9.5502858226553963E-7</v>
      </c>
      <c r="GI106" s="2">
        <f t="shared" si="129"/>
        <v>2.3026401099842666E-6</v>
      </c>
      <c r="GJ106" s="2">
        <f t="shared" si="129"/>
        <v>5.8101547714407293E-6</v>
      </c>
      <c r="GK106" s="2">
        <f t="shared" si="129"/>
        <v>1.1236091748025173E-5</v>
      </c>
      <c r="GM106" s="107">
        <f t="shared" si="130"/>
        <v>7.5873442456066715E-8</v>
      </c>
      <c r="GN106" s="107">
        <f t="shared" si="130"/>
        <v>1.3917119074859619E-9</v>
      </c>
      <c r="GO106" s="107">
        <f t="shared" si="130"/>
        <v>2.9707785047385885E-10</v>
      </c>
      <c r="GP106" s="107">
        <f t="shared" si="130"/>
        <v>5.7536951413816262E-11</v>
      </c>
      <c r="GQ106" s="107">
        <f t="shared" si="130"/>
        <v>2.343136109115956E-11</v>
      </c>
      <c r="GR106" s="107">
        <f t="shared" si="130"/>
        <v>2.772297340660831E-13</v>
      </c>
      <c r="GS106" s="107">
        <f t="shared" si="130"/>
        <v>5.1700899807932424E-13</v>
      </c>
      <c r="GT106" s="107">
        <f t="shared" si="130"/>
        <v>2.2881315515784933E-13</v>
      </c>
      <c r="GU106" s="107">
        <f t="shared" si="130"/>
        <v>1.4629788964485959E-15</v>
      </c>
      <c r="GV106" s="107">
        <f t="shared" si="130"/>
        <v>1.1908024089423819E-16</v>
      </c>
      <c r="GW106" s="107">
        <f t="shared" si="130"/>
        <v>2.6439321593452028E-15</v>
      </c>
      <c r="GX106" s="107">
        <f t="shared" si="130"/>
        <v>5.1179268694388482E-15</v>
      </c>
      <c r="GY106" s="107">
        <f t="shared" si="130"/>
        <v>2.875749381787163E-14</v>
      </c>
      <c r="GZ106" s="107">
        <f t="shared" si="130"/>
        <v>2.0197931616363551E-16</v>
      </c>
      <c r="HA106" s="107">
        <f t="shared" si="130"/>
        <v>3.5920693879460963E-21</v>
      </c>
      <c r="HC106" s="107">
        <f t="shared" si="76"/>
        <v>0.40933094834341682</v>
      </c>
      <c r="HD106" s="107">
        <f t="shared" si="76"/>
        <v>0.38737577809913248</v>
      </c>
      <c r="HE106" s="107">
        <f t="shared" si="76"/>
        <v>0.43466885274733275</v>
      </c>
      <c r="HF106" s="107">
        <f t="shared" si="76"/>
        <v>0.44149437341586867</v>
      </c>
      <c r="HG106" s="107">
        <f t="shared" si="76"/>
        <v>0.38401804258225652</v>
      </c>
      <c r="HH106" s="107">
        <f t="shared" si="76"/>
        <v>0.42903200177980222</v>
      </c>
      <c r="HI106" s="107">
        <f t="shared" si="138"/>
        <v>0.42207049989562911</v>
      </c>
      <c r="HJ106" s="107">
        <f t="shared" si="138"/>
        <v>0.4292333556167251</v>
      </c>
      <c r="HK106" s="107">
        <f t="shared" si="138"/>
        <v>0.5534924428061212</v>
      </c>
      <c r="HL106" s="107">
        <f t="shared" si="138"/>
        <v>0.60132393171122378</v>
      </c>
      <c r="HM106" s="107">
        <f t="shared" si="138"/>
        <v>0.55139092957774161</v>
      </c>
      <c r="HN106" s="107">
        <f t="shared" si="138"/>
        <v>0.54158705839384758</v>
      </c>
      <c r="HO106" s="107">
        <f t="shared" si="138"/>
        <v>0.4595992376706276</v>
      </c>
      <c r="HP106" s="107">
        <f t="shared" si="138"/>
        <v>0.5947395729420264</v>
      </c>
      <c r="HQ106" s="107">
        <f t="shared" si="138"/>
        <v>0.5540735851065981</v>
      </c>
      <c r="HS106" s="107">
        <f t="shared" si="131"/>
        <v>8.2943749193874589E-10</v>
      </c>
      <c r="HT106" s="107">
        <f t="shared" si="131"/>
        <v>2.3498010640805012E-11</v>
      </c>
      <c r="HU106" s="107">
        <f t="shared" si="131"/>
        <v>4.8837255134618341E-11</v>
      </c>
      <c r="HV106" s="107">
        <f t="shared" si="131"/>
        <v>2.063523206963008E-11</v>
      </c>
      <c r="HW106" s="107">
        <f t="shared" si="131"/>
        <v>9.0999492877436279E-13</v>
      </c>
      <c r="HX106" s="107">
        <f t="shared" si="131"/>
        <v>2.4336155614635572E-13</v>
      </c>
      <c r="HY106" s="107">
        <f t="shared" si="131"/>
        <v>2.5704199978844924E-13</v>
      </c>
      <c r="HZ106" s="107">
        <f t="shared" si="131"/>
        <v>1.5309299930583628E-13</v>
      </c>
      <c r="IA106" s="107">
        <f t="shared" si="131"/>
        <v>9.4199032374157485E-13</v>
      </c>
      <c r="IB106" s="107">
        <f t="shared" si="131"/>
        <v>3.1495669361453142E-12</v>
      </c>
      <c r="IC106" s="107">
        <f t="shared" si="131"/>
        <v>1.9836387309941351E-12</v>
      </c>
      <c r="ID106" s="107">
        <f t="shared" si="131"/>
        <v>2.5422696924630825E-12</v>
      </c>
      <c r="IE106" s="107">
        <f t="shared" si="131"/>
        <v>2.9505681275632111E-13</v>
      </c>
      <c r="IF106" s="107">
        <f t="shared" si="131"/>
        <v>8.0249076593072612E-12</v>
      </c>
      <c r="IG106" s="107">
        <f t="shared" si="131"/>
        <v>3.8117245131687542E-8</v>
      </c>
      <c r="II106" s="107">
        <f t="shared" si="132"/>
        <v>3.2585609618614288E-37</v>
      </c>
      <c r="IJ106" s="107">
        <f t="shared" si="132"/>
        <v>9.5990837819758001E-44</v>
      </c>
      <c r="IK106" s="107">
        <f t="shared" si="132"/>
        <v>7.1463103849852912E-43</v>
      </c>
      <c r="IL106" s="107">
        <f t="shared" si="132"/>
        <v>1.1667056909565978E-44</v>
      </c>
      <c r="IM106" s="107">
        <f t="shared" si="132"/>
        <v>2.6354253221758575E-50</v>
      </c>
      <c r="IN106" s="107">
        <f t="shared" si="132"/>
        <v>1.0248919943982965E-53</v>
      </c>
      <c r="IO106" s="107">
        <f t="shared" si="132"/>
        <v>1.4019957174353024E-53</v>
      </c>
      <c r="IP106" s="107">
        <f t="shared" si="132"/>
        <v>5.5265069708533727E-55</v>
      </c>
      <c r="IQ106" s="107">
        <f t="shared" si="132"/>
        <v>3.3179000546232856E-53</v>
      </c>
      <c r="IR106" s="107">
        <f t="shared" si="132"/>
        <v>2.8591534432932077E-51</v>
      </c>
      <c r="IS106" s="107">
        <f t="shared" si="132"/>
        <v>3.5491291146318824E-51</v>
      </c>
      <c r="IT106" s="107">
        <f t="shared" si="132"/>
        <v>2.9279615412329029E-50</v>
      </c>
      <c r="IU106" s="107">
        <f t="shared" si="132"/>
        <v>2.3748834897579454E-53</v>
      </c>
      <c r="IV106" s="107">
        <f t="shared" si="132"/>
        <v>5.5731143402276777E-49</v>
      </c>
      <c r="IW106" s="107">
        <f t="shared" si="132"/>
        <v>1.3561886336320161E-28</v>
      </c>
      <c r="IY106" s="107">
        <f t="shared" si="133"/>
        <v>0.40933102504629681</v>
      </c>
      <c r="IZ106" s="107">
        <f t="shared" si="133"/>
        <v>0.38737577951434243</v>
      </c>
      <c r="JA106" s="107">
        <f t="shared" si="133"/>
        <v>0.43466885309324788</v>
      </c>
      <c r="JB106" s="107">
        <f t="shared" si="133"/>
        <v>0.44149437349404086</v>
      </c>
      <c r="JC106" s="107">
        <f t="shared" si="133"/>
        <v>0.38401804260659789</v>
      </c>
      <c r="JD106" s="107">
        <f t="shared" si="133"/>
        <v>0.4290320017803228</v>
      </c>
      <c r="JE106" s="107">
        <f t="shared" si="133"/>
        <v>0.42207049989640316</v>
      </c>
      <c r="JF106" s="107">
        <f t="shared" si="133"/>
        <v>0.42923335561710702</v>
      </c>
      <c r="JG106" s="107">
        <f t="shared" si="133"/>
        <v>0.55349244280706467</v>
      </c>
      <c r="JH106" s="107">
        <f t="shared" si="133"/>
        <v>0.60132393171437348</v>
      </c>
      <c r="JI106" s="107">
        <f t="shared" si="133"/>
        <v>0.55139092957972791</v>
      </c>
      <c r="JJ106" s="107">
        <f t="shared" si="133"/>
        <v>0.54158705839639498</v>
      </c>
      <c r="JK106" s="107">
        <f t="shared" si="133"/>
        <v>0.4595992376709514</v>
      </c>
      <c r="JL106" s="107">
        <f t="shared" si="133"/>
        <v>0.59473957295005153</v>
      </c>
      <c r="JM106" s="107">
        <f t="shared" si="133"/>
        <v>0.55407362322384324</v>
      </c>
    </row>
    <row r="107" spans="2:273" x14ac:dyDescent="0.25">
      <c r="B107" s="2">
        <v>79</v>
      </c>
      <c r="C107" s="37">
        <v>168.452</v>
      </c>
      <c r="D107" s="37">
        <v>173.435</v>
      </c>
      <c r="E107" s="37">
        <v>178.333</v>
      </c>
      <c r="F107" s="37">
        <v>178.333</v>
      </c>
      <c r="G107" s="37">
        <v>176.6</v>
      </c>
      <c r="H107" s="37">
        <v>180.37299999999999</v>
      </c>
      <c r="I107" s="37">
        <v>179.017</v>
      </c>
      <c r="J107" s="37">
        <v>175.03399999999999</v>
      </c>
      <c r="K107" s="37">
        <v>177.47499999999999</v>
      </c>
      <c r="L107" s="37">
        <v>173.22</v>
      </c>
      <c r="M107" s="37">
        <v>181.71199999999999</v>
      </c>
      <c r="N107" s="37">
        <v>181.661</v>
      </c>
      <c r="O107" s="37">
        <v>178.017</v>
      </c>
      <c r="P107" s="37">
        <v>172.083</v>
      </c>
      <c r="Q107" s="37">
        <v>123.15</v>
      </c>
      <c r="S107" s="4">
        <f t="shared" si="97"/>
        <v>168.51469766640196</v>
      </c>
      <c r="T107" s="4">
        <f t="shared" si="98"/>
        <v>173.01480619897552</v>
      </c>
      <c r="U107" s="4">
        <f t="shared" si="99"/>
        <v>181.01298728255387</v>
      </c>
      <c r="V107" s="4">
        <f t="shared" si="100"/>
        <v>182.26035921113245</v>
      </c>
      <c r="W107" s="4">
        <f t="shared" si="101"/>
        <v>177.75107950454131</v>
      </c>
      <c r="X107" s="4">
        <f t="shared" si="102"/>
        <v>184.12752785313512</v>
      </c>
      <c r="Y107" s="4">
        <f t="shared" si="103"/>
        <v>182.11104619619502</v>
      </c>
      <c r="Z107" s="4">
        <f t="shared" si="104"/>
        <v>177.31135192208046</v>
      </c>
      <c r="AA107" s="4">
        <f t="shared" si="105"/>
        <v>184.64735713537942</v>
      </c>
      <c r="AB107" s="4">
        <f t="shared" si="106"/>
        <v>176.23150379986953</v>
      </c>
      <c r="AC107" s="4">
        <f t="shared" si="107"/>
        <v>187.70766257762324</v>
      </c>
      <c r="AD107" s="4">
        <f t="shared" si="108"/>
        <v>187.24292092403368</v>
      </c>
      <c r="AE107" s="4">
        <f t="shared" si="109"/>
        <v>184.96247939434431</v>
      </c>
      <c r="AF107" s="4">
        <f t="shared" si="110"/>
        <v>176.87522739511391</v>
      </c>
      <c r="AG107" s="4">
        <f t="shared" si="110"/>
        <v>102.27345623918968</v>
      </c>
      <c r="AI107" s="4">
        <f t="shared" si="111"/>
        <v>-6.2697666401959395E-2</v>
      </c>
      <c r="AJ107" s="4">
        <f t="shared" si="112"/>
        <v>0.42019380102448167</v>
      </c>
      <c r="AK107" s="4">
        <f t="shared" si="113"/>
        <v>-2.6799872825538671</v>
      </c>
      <c r="AL107" s="4">
        <f t="shared" si="114"/>
        <v>-3.9273592111324547</v>
      </c>
      <c r="AM107" s="4">
        <f t="shared" si="115"/>
        <v>-1.1510795045413147</v>
      </c>
      <c r="AN107" s="4">
        <f t="shared" si="116"/>
        <v>-3.75452785313513</v>
      </c>
      <c r="AO107" s="4">
        <f t="shared" si="117"/>
        <v>-3.0940461961950234</v>
      </c>
      <c r="AP107" s="4">
        <f t="shared" si="118"/>
        <v>-2.2773519220804701</v>
      </c>
      <c r="AQ107" s="4">
        <f t="shared" si="119"/>
        <v>-7.1723571353794284</v>
      </c>
      <c r="AR107" s="4">
        <f t="shared" si="120"/>
        <v>-3.01150379986953</v>
      </c>
      <c r="AS107" s="4">
        <f t="shared" si="121"/>
        <v>-5.9956625776232499</v>
      </c>
      <c r="AT107" s="4">
        <f t="shared" si="122"/>
        <v>-5.5819209240336818</v>
      </c>
      <c r="AU107" s="4">
        <f t="shared" si="123"/>
        <v>-6.9454793943443178</v>
      </c>
      <c r="AV107" s="4">
        <f t="shared" si="124"/>
        <v>-4.7922273951139118</v>
      </c>
      <c r="AW107" s="4">
        <f t="shared" si="124"/>
        <v>20.876543760810321</v>
      </c>
      <c r="AY107" s="2">
        <f t="shared" si="125"/>
        <v>55.421075608881367</v>
      </c>
      <c r="AZ107" s="2">
        <f t="shared" si="125"/>
        <v>58.191105953031254</v>
      </c>
      <c r="BA107" s="2">
        <f t="shared" si="125"/>
        <v>58.882919551844068</v>
      </c>
      <c r="BB107" s="2">
        <f t="shared" si="125"/>
        <v>59.840299730552978</v>
      </c>
      <c r="BC107" s="2">
        <f t="shared" si="125"/>
        <v>61.406336436536833</v>
      </c>
      <c r="BD107" s="2">
        <f t="shared" si="125"/>
        <v>61.912415189480285</v>
      </c>
      <c r="BE107" s="2">
        <f t="shared" si="125"/>
        <v>62.215365562129158</v>
      </c>
      <c r="BF107" s="2">
        <f t="shared" si="125"/>
        <v>62.751961908967154</v>
      </c>
      <c r="BG107" s="2">
        <f t="shared" si="125"/>
        <v>63.447148781862332</v>
      </c>
      <c r="BH107" s="2">
        <f t="shared" si="125"/>
        <v>63.354479202567873</v>
      </c>
      <c r="BI107" s="2">
        <f t="shared" si="125"/>
        <v>62.318867321786605</v>
      </c>
      <c r="BJ107" s="2">
        <f t="shared" si="125"/>
        <v>62.166811358087024</v>
      </c>
      <c r="BK107" s="2">
        <f t="shared" si="125"/>
        <v>62.403159873850612</v>
      </c>
      <c r="BL107" s="2">
        <f t="shared" si="125"/>
        <v>64.214145939483487</v>
      </c>
      <c r="BM107" s="2">
        <f t="shared" si="125"/>
        <v>60.414445554538872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65.727475033738202</v>
      </c>
      <c r="DL107" s="2">
        <f t="shared" si="134"/>
        <v>72.287783783783794</v>
      </c>
      <c r="DM107" s="2">
        <f t="shared" si="134"/>
        <v>74.350827661669754</v>
      </c>
      <c r="DN107" s="2">
        <f t="shared" si="134"/>
        <v>74.608195863880084</v>
      </c>
      <c r="DO107" s="2">
        <f t="shared" si="134"/>
        <v>75.260595238095235</v>
      </c>
      <c r="DP107" s="2">
        <f t="shared" si="134"/>
        <v>76.025044766997723</v>
      </c>
      <c r="DQ107" s="2">
        <f t="shared" si="134"/>
        <v>76.035215126050389</v>
      </c>
      <c r="DR107" s="2">
        <f t="shared" si="134"/>
        <v>76.589123300229176</v>
      </c>
      <c r="DS107" s="2">
        <f t="shared" si="134"/>
        <v>76.840797237076643</v>
      </c>
      <c r="DT107" s="2">
        <f t="shared" si="134"/>
        <v>74.624709224598931</v>
      </c>
      <c r="DU107" s="2">
        <f t="shared" si="134"/>
        <v>76.857776737967924</v>
      </c>
      <c r="DV107" s="2">
        <f t="shared" si="134"/>
        <v>77.069507798573966</v>
      </c>
      <c r="DW107" s="2">
        <f t="shared" si="134"/>
        <v>76.910880124777194</v>
      </c>
      <c r="DX107" s="2">
        <f t="shared" si="134"/>
        <v>78.961069927069914</v>
      </c>
      <c r="DY107" s="2">
        <f t="shared" si="134"/>
        <v>71.809599777530593</v>
      </c>
      <c r="EA107" s="2">
        <f t="shared" si="96"/>
        <v>55.024465170278631</v>
      </c>
      <c r="EB107" s="2">
        <f t="shared" si="96"/>
        <v>57.701463722175269</v>
      </c>
      <c r="EC107" s="2">
        <f t="shared" si="96"/>
        <v>58.376581551167746</v>
      </c>
      <c r="ED107" s="2">
        <f t="shared" si="96"/>
        <v>59.395233796422907</v>
      </c>
      <c r="EE107" s="2">
        <f t="shared" si="96"/>
        <v>60.939167843137255</v>
      </c>
      <c r="EF107" s="2">
        <f t="shared" si="96"/>
        <v>61.50431128059595</v>
      </c>
      <c r="EG107" s="2">
        <f t="shared" si="96"/>
        <v>61.809605975175231</v>
      </c>
      <c r="EH107" s="2">
        <f t="shared" si="96"/>
        <v>62.340056312398559</v>
      </c>
      <c r="EI107" s="2">
        <f t="shared" si="96"/>
        <v>63.130052172105579</v>
      </c>
      <c r="EJ107" s="2">
        <f t="shared" si="96"/>
        <v>63.113401107545144</v>
      </c>
      <c r="EK107" s="2">
        <f t="shared" si="96"/>
        <v>61.971454652950214</v>
      </c>
      <c r="EL107" s="2">
        <f t="shared" si="96"/>
        <v>61.79845628480146</v>
      </c>
      <c r="EM107" s="2">
        <f t="shared" si="135"/>
        <v>61.852472010654672</v>
      </c>
      <c r="EN107" s="2">
        <f t="shared" si="135"/>
        <v>63.724883002466825</v>
      </c>
      <c r="EO107" s="2">
        <f t="shared" si="135"/>
        <v>60.088904359580951</v>
      </c>
      <c r="EQ107" s="2">
        <f t="shared" si="136"/>
        <v>55.189973349558578</v>
      </c>
      <c r="ER107" s="2">
        <f t="shared" si="136"/>
        <v>57.499171596972467</v>
      </c>
      <c r="ES107" s="2">
        <f t="shared" si="136"/>
        <v>58.056479200571836</v>
      </c>
      <c r="ET107" s="2">
        <f t="shared" si="136"/>
        <v>59.250065440960114</v>
      </c>
      <c r="EU107" s="2">
        <f t="shared" si="136"/>
        <v>60.178065877682471</v>
      </c>
      <c r="EV107" s="2">
        <f t="shared" si="136"/>
        <v>60.743239999724452</v>
      </c>
      <c r="EW107" s="2">
        <f t="shared" si="136"/>
        <v>61.753374318393689</v>
      </c>
      <c r="EX107" s="2">
        <f t="shared" si="136"/>
        <v>62.326651697718596</v>
      </c>
      <c r="EY107" s="2">
        <f t="shared" si="136"/>
        <v>62.706936573466614</v>
      </c>
      <c r="EZ107" s="2">
        <f t="shared" si="136"/>
        <v>62.780948777059322</v>
      </c>
      <c r="FA107" s="2">
        <f t="shared" si="136"/>
        <v>61.531293718445141</v>
      </c>
      <c r="FB107" s="2">
        <f t="shared" si="136"/>
        <v>61.523772686079958</v>
      </c>
      <c r="FC107" s="2">
        <f t="shared" si="136"/>
        <v>61.62375209033673</v>
      </c>
      <c r="FD107" s="2">
        <f t="shared" si="136"/>
        <v>63.772580607634026</v>
      </c>
      <c r="FE107" s="2">
        <f t="shared" si="136"/>
        <v>60.242500936813535</v>
      </c>
      <c r="FG107" s="2">
        <f t="shared" si="137"/>
        <v>0.96294403307065224</v>
      </c>
      <c r="FH107" s="2">
        <f t="shared" si="137"/>
        <v>0.96643140260553395</v>
      </c>
      <c r="FI107" s="2">
        <f t="shared" si="137"/>
        <v>0.96830284286392565</v>
      </c>
      <c r="FJ107" s="2">
        <f t="shared" si="137"/>
        <v>0.97074428974539717</v>
      </c>
      <c r="FK107" s="2">
        <f t="shared" si="137"/>
        <v>0.96737972113893544</v>
      </c>
      <c r="FL107" s="2">
        <f t="shared" si="137"/>
        <v>0.97189506194470399</v>
      </c>
      <c r="FM107" s="2">
        <f t="shared" si="137"/>
        <v>0.97147681970986588</v>
      </c>
      <c r="FN107" s="2">
        <f t="shared" si="137"/>
        <v>0.97109245088804552</v>
      </c>
      <c r="FO107" s="2">
        <f t="shared" si="137"/>
        <v>0.9768723740627675</v>
      </c>
      <c r="FP107" s="2">
        <f t="shared" si="137"/>
        <v>0.97905724289904961</v>
      </c>
      <c r="FQ107" s="2">
        <f t="shared" si="137"/>
        <v>0.97666225836229004</v>
      </c>
      <c r="FR107" s="2">
        <f t="shared" si="137"/>
        <v>0.97587884480593634</v>
      </c>
      <c r="FS107" s="2">
        <f t="shared" si="137"/>
        <v>0.96342983213678657</v>
      </c>
      <c r="FT107" s="2">
        <f t="shared" si="137"/>
        <v>0.96788812032255911</v>
      </c>
      <c r="FU107" s="2">
        <f t="shared" si="137"/>
        <v>0.97222527135941039</v>
      </c>
      <c r="FW107" s="2">
        <f t="shared" si="129"/>
        <v>3.5682765880544641E-7</v>
      </c>
      <c r="FX107" s="2">
        <f t="shared" si="129"/>
        <v>3.6955948922353605E-7</v>
      </c>
      <c r="FY107" s="2">
        <f t="shared" si="129"/>
        <v>5.8861979532383656E-7</v>
      </c>
      <c r="FZ107" s="2">
        <f t="shared" si="129"/>
        <v>5.2511253505355282E-7</v>
      </c>
      <c r="GA107" s="2">
        <f t="shared" si="129"/>
        <v>4.7551110570042249E-7</v>
      </c>
      <c r="GB107" s="2">
        <f t="shared" si="129"/>
        <v>5.3381130481078841E-7</v>
      </c>
      <c r="GC107" s="2">
        <f t="shared" si="129"/>
        <v>4.9071061536456064E-7</v>
      </c>
      <c r="GD107" s="2">
        <f t="shared" si="129"/>
        <v>5.3575985170702334E-7</v>
      </c>
      <c r="GE107" s="2">
        <f t="shared" si="129"/>
        <v>8.8256412362640279E-7</v>
      </c>
      <c r="GF107" s="2">
        <f t="shared" si="129"/>
        <v>1.307817345146849E-6</v>
      </c>
      <c r="GG107" s="2">
        <f t="shared" si="129"/>
        <v>1.0676083538130659E-6</v>
      </c>
      <c r="GH107" s="2">
        <f t="shared" si="129"/>
        <v>1.2023094538953555E-6</v>
      </c>
      <c r="GI107" s="2">
        <f t="shared" si="129"/>
        <v>2.8388008296448053E-6</v>
      </c>
      <c r="GJ107" s="2">
        <f t="shared" si="129"/>
        <v>7.0391545553329956E-6</v>
      </c>
      <c r="GK107" s="2">
        <f t="shared" si="129"/>
        <v>1.3413354668161305E-5</v>
      </c>
      <c r="GM107" s="107">
        <f t="shared" si="130"/>
        <v>7.4001028495098638E-9</v>
      </c>
      <c r="GN107" s="107">
        <f t="shared" si="130"/>
        <v>8.0627370724759656E-11</v>
      </c>
      <c r="GO107" s="107">
        <f t="shared" si="130"/>
        <v>1.4480261096485022E-11</v>
      </c>
      <c r="GP107" s="107">
        <f t="shared" si="130"/>
        <v>2.3974159380752425E-12</v>
      </c>
      <c r="GQ107" s="107">
        <f t="shared" si="130"/>
        <v>7.5986329445708628E-13</v>
      </c>
      <c r="GR107" s="107">
        <f t="shared" si="130"/>
        <v>5.6445572562651271E-15</v>
      </c>
      <c r="GS107" s="107">
        <f t="shared" si="130"/>
        <v>1.1294023498128467E-14</v>
      </c>
      <c r="GT107" s="107">
        <f t="shared" si="130"/>
        <v>4.3742783409912338E-15</v>
      </c>
      <c r="GU107" s="107">
        <f t="shared" si="130"/>
        <v>1.8564766223494722E-17</v>
      </c>
      <c r="GV107" s="107">
        <f t="shared" si="130"/>
        <v>1.2374971119557826E-18</v>
      </c>
      <c r="GW107" s="107">
        <f t="shared" si="130"/>
        <v>3.5893661393260607E-17</v>
      </c>
      <c r="GX107" s="107">
        <f t="shared" si="130"/>
        <v>7.2771200452376357E-17</v>
      </c>
      <c r="GY107" s="107">
        <f t="shared" si="130"/>
        <v>4.556993790211521E-16</v>
      </c>
      <c r="GZ107" s="107">
        <f t="shared" si="130"/>
        <v>3.0062615666614893E-18</v>
      </c>
      <c r="HA107" s="107">
        <f t="shared" si="130"/>
        <v>2.8174156287740652E-23</v>
      </c>
      <c r="HC107" s="107">
        <f t="shared" si="76"/>
        <v>0.48523868829682554</v>
      </c>
      <c r="HD107" s="107">
        <f t="shared" si="76"/>
        <v>0.46936106468239197</v>
      </c>
      <c r="HE107" s="107">
        <f t="shared" si="76"/>
        <v>0.51922749222608877</v>
      </c>
      <c r="HF107" s="107">
        <f t="shared" si="76"/>
        <v>0.52695883084657058</v>
      </c>
      <c r="HG107" s="107">
        <f t="shared" si="76"/>
        <v>0.47363279859443558</v>
      </c>
      <c r="HH107" s="107">
        <f t="shared" si="76"/>
        <v>0.52332339299906261</v>
      </c>
      <c r="HI107" s="107">
        <f t="shared" si="138"/>
        <v>0.51584014006501433</v>
      </c>
      <c r="HJ107" s="107">
        <f t="shared" si="138"/>
        <v>0.52465259230958416</v>
      </c>
      <c r="HK107" s="107">
        <f t="shared" si="138"/>
        <v>0.62219656402767654</v>
      </c>
      <c r="HL107" s="107">
        <f t="shared" si="138"/>
        <v>0.63372717981003834</v>
      </c>
      <c r="HM107" s="107">
        <f t="shared" si="138"/>
        <v>0.62088062191015614</v>
      </c>
      <c r="HN107" s="107">
        <f t="shared" si="138"/>
        <v>0.61561540971287976</v>
      </c>
      <c r="HO107" s="107">
        <f t="shared" si="138"/>
        <v>0.55409243636646954</v>
      </c>
      <c r="HP107" s="107">
        <f t="shared" si="138"/>
        <v>0.63376362348072446</v>
      </c>
      <c r="HQ107" s="107">
        <f t="shared" si="138"/>
        <v>0.40840615045418022</v>
      </c>
      <c r="HS107" s="107">
        <f t="shared" si="131"/>
        <v>2.1748916740419535E-9</v>
      </c>
      <c r="HT107" s="107">
        <f t="shared" si="131"/>
        <v>7.3479446071299328E-11</v>
      </c>
      <c r="HU107" s="107">
        <f t="shared" si="131"/>
        <v>1.5356864480249445E-10</v>
      </c>
      <c r="HV107" s="107">
        <f t="shared" si="131"/>
        <v>6.7340394921344997E-11</v>
      </c>
      <c r="HW107" s="107">
        <f t="shared" si="131"/>
        <v>3.43742578107417E-12</v>
      </c>
      <c r="HX107" s="107">
        <f t="shared" si="131"/>
        <v>1.0057667081161863E-12</v>
      </c>
      <c r="HY107" s="107">
        <f t="shared" si="131"/>
        <v>1.0504752463400472E-12</v>
      </c>
      <c r="HZ107" s="107">
        <f t="shared" si="131"/>
        <v>6.5147454637626507E-13</v>
      </c>
      <c r="IA107" s="107">
        <f t="shared" si="131"/>
        <v>3.9191208320235922E-12</v>
      </c>
      <c r="IB107" s="107">
        <f t="shared" si="131"/>
        <v>1.2839495542440725E-11</v>
      </c>
      <c r="IC107" s="107">
        <f t="shared" si="131"/>
        <v>8.0150330861742647E-12</v>
      </c>
      <c r="ID107" s="107">
        <f t="shared" si="131"/>
        <v>1.0191882420022886E-11</v>
      </c>
      <c r="IE107" s="107">
        <f t="shared" si="131"/>
        <v>1.2547120771990445E-12</v>
      </c>
      <c r="IF107" s="107">
        <f t="shared" si="131"/>
        <v>2.8976771728049485E-11</v>
      </c>
      <c r="IG107" s="107">
        <f t="shared" si="131"/>
        <v>8.5906027840085405E-8</v>
      </c>
      <c r="II107" s="107">
        <f t="shared" si="132"/>
        <v>3.8822436671779211E-36</v>
      </c>
      <c r="IJ107" s="107">
        <f t="shared" si="132"/>
        <v>1.8117929520803353E-42</v>
      </c>
      <c r="IK107" s="107">
        <f t="shared" si="132"/>
        <v>1.3905792066403749E-41</v>
      </c>
      <c r="IL107" s="107">
        <f t="shared" si="132"/>
        <v>2.5202225100366791E-43</v>
      </c>
      <c r="IM107" s="107">
        <f t="shared" si="132"/>
        <v>8.3190807523434093E-49</v>
      </c>
      <c r="IN107" s="107">
        <f t="shared" si="132"/>
        <v>4.2399553095499265E-52</v>
      </c>
      <c r="IO107" s="107">
        <f t="shared" si="132"/>
        <v>5.6244948627565824E-52</v>
      </c>
      <c r="IP107" s="107">
        <f t="shared" si="132"/>
        <v>2.5053684265738649E-53</v>
      </c>
      <c r="IQ107" s="107">
        <f t="shared" si="132"/>
        <v>1.5068321596378542E-51</v>
      </c>
      <c r="IR107" s="107">
        <f t="shared" si="132"/>
        <v>1.24873646840614E-49</v>
      </c>
      <c r="IS107" s="107">
        <f t="shared" si="132"/>
        <v>1.4577652715935346E-49</v>
      </c>
      <c r="IT107" s="107">
        <f t="shared" si="132"/>
        <v>1.1582063337116391E-48</v>
      </c>
      <c r="IU107" s="107">
        <f t="shared" si="132"/>
        <v>1.0590909418661535E-51</v>
      </c>
      <c r="IV107" s="107">
        <f t="shared" si="132"/>
        <v>1.7249197019852542E-47</v>
      </c>
      <c r="IW107" s="107">
        <f t="shared" si="132"/>
        <v>9.1866542870146535E-28</v>
      </c>
      <c r="IY107" s="107">
        <f t="shared" si="133"/>
        <v>0.48523869787182006</v>
      </c>
      <c r="IZ107" s="107">
        <f t="shared" si="133"/>
        <v>0.46936106483649881</v>
      </c>
      <c r="JA107" s="107">
        <f t="shared" si="133"/>
        <v>0.51922749239413768</v>
      </c>
      <c r="JB107" s="107">
        <f t="shared" si="133"/>
        <v>0.52695883091630835</v>
      </c>
      <c r="JC107" s="107">
        <f t="shared" si="133"/>
        <v>0.47363279859863283</v>
      </c>
      <c r="JD107" s="107">
        <f t="shared" si="133"/>
        <v>0.52332339300007402</v>
      </c>
      <c r="JE107" s="107">
        <f t="shared" si="133"/>
        <v>0.51584014006607615</v>
      </c>
      <c r="JF107" s="107">
        <f t="shared" si="133"/>
        <v>0.52465259231023997</v>
      </c>
      <c r="JG107" s="107">
        <f t="shared" si="133"/>
        <v>0.62219656403159562</v>
      </c>
      <c r="JH107" s="107">
        <f t="shared" si="133"/>
        <v>0.63372717982287785</v>
      </c>
      <c r="JI107" s="107">
        <f t="shared" si="133"/>
        <v>0.62088062191817117</v>
      </c>
      <c r="JJ107" s="107">
        <f t="shared" si="133"/>
        <v>0.61561540972307172</v>
      </c>
      <c r="JK107" s="107">
        <f t="shared" si="133"/>
        <v>0.55409243636772465</v>
      </c>
      <c r="JL107" s="107">
        <f t="shared" si="133"/>
        <v>0.63376362350970128</v>
      </c>
      <c r="JM107" s="107">
        <f t="shared" si="133"/>
        <v>0.40840623636020806</v>
      </c>
    </row>
    <row r="108" spans="2:273" x14ac:dyDescent="0.25">
      <c r="B108" s="2">
        <v>80</v>
      </c>
      <c r="C108" s="37">
        <v>171.35499999999999</v>
      </c>
      <c r="D108" s="37">
        <v>177.46799999999999</v>
      </c>
      <c r="E108" s="37">
        <v>179.983</v>
      </c>
      <c r="F108" s="37">
        <v>178.45</v>
      </c>
      <c r="G108" s="37">
        <v>181.083</v>
      </c>
      <c r="H108" s="37">
        <v>181.102</v>
      </c>
      <c r="I108" s="37">
        <v>181.23699999999999</v>
      </c>
      <c r="J108" s="37">
        <v>175.93199999999999</v>
      </c>
      <c r="K108" s="37">
        <v>169.18600000000001</v>
      </c>
      <c r="L108" s="37">
        <v>157.57599999999999</v>
      </c>
      <c r="M108" s="37">
        <v>175.03399999999999</v>
      </c>
      <c r="N108" s="37">
        <v>176.22</v>
      </c>
      <c r="O108" s="37">
        <v>177.15</v>
      </c>
      <c r="P108" s="37">
        <v>161.44999999999999</v>
      </c>
      <c r="Q108" s="37">
        <v>96.582999999999998</v>
      </c>
      <c r="S108" s="4">
        <f t="shared" si="97"/>
        <v>175.06373304745568</v>
      </c>
      <c r="T108" s="4">
        <f t="shared" si="98"/>
        <v>181.09182412837723</v>
      </c>
      <c r="U108" s="4">
        <f t="shared" si="99"/>
        <v>185.58794627704856</v>
      </c>
      <c r="V108" s="4">
        <f t="shared" si="100"/>
        <v>186.11041739057612</v>
      </c>
      <c r="W108" s="4">
        <f t="shared" si="101"/>
        <v>186.07042835355367</v>
      </c>
      <c r="X108" s="4">
        <f t="shared" si="102"/>
        <v>188.2572963083862</v>
      </c>
      <c r="Y108" s="4">
        <f t="shared" si="103"/>
        <v>186.97002838087641</v>
      </c>
      <c r="Z108" s="4">
        <f t="shared" si="104"/>
        <v>181.02451769308811</v>
      </c>
      <c r="AA108" s="4">
        <f t="shared" si="105"/>
        <v>170.929311995718</v>
      </c>
      <c r="AB108" s="4">
        <f t="shared" si="106"/>
        <v>153.57053054809882</v>
      </c>
      <c r="AC108" s="4">
        <f t="shared" si="107"/>
        <v>174.16304777580805</v>
      </c>
      <c r="AD108" s="4">
        <f t="shared" si="108"/>
        <v>175.49630048125101</v>
      </c>
      <c r="AE108" s="4">
        <f t="shared" si="109"/>
        <v>185.22977283515297</v>
      </c>
      <c r="AF108" s="4">
        <f t="shared" si="110"/>
        <v>158.75611288152658</v>
      </c>
      <c r="AG108" s="4">
        <f t="shared" si="110"/>
        <v>81.136622835779619</v>
      </c>
      <c r="AI108" s="4">
        <f t="shared" si="111"/>
        <v>-3.708733047455695</v>
      </c>
      <c r="AJ108" s="4">
        <f t="shared" si="112"/>
        <v>-3.6238241283772368</v>
      </c>
      <c r="AK108" s="4">
        <f t="shared" si="113"/>
        <v>-5.6049462770485547</v>
      </c>
      <c r="AL108" s="4">
        <f t="shared" si="114"/>
        <v>-7.6604173905761286</v>
      </c>
      <c r="AM108" s="4">
        <f t="shared" si="115"/>
        <v>-4.9874283535536676</v>
      </c>
      <c r="AN108" s="4">
        <f t="shared" si="116"/>
        <v>-7.1552963083861982</v>
      </c>
      <c r="AO108" s="4">
        <f t="shared" si="117"/>
        <v>-5.7330283808764193</v>
      </c>
      <c r="AP108" s="4">
        <f t="shared" si="118"/>
        <v>-5.0925176930881264</v>
      </c>
      <c r="AQ108" s="4">
        <f t="shared" si="119"/>
        <v>-1.7433119957179883</v>
      </c>
      <c r="AR108" s="4">
        <f t="shared" si="120"/>
        <v>4.0054694519011775</v>
      </c>
      <c r="AS108" s="4">
        <f t="shared" si="121"/>
        <v>0.87095222419193874</v>
      </c>
      <c r="AT108" s="4">
        <f t="shared" si="122"/>
        <v>0.72369951874898675</v>
      </c>
      <c r="AU108" s="4">
        <f t="shared" si="123"/>
        <v>-8.0797728351529656</v>
      </c>
      <c r="AV108" s="4">
        <f t="shared" ref="AV108:AW123" si="139">IF(OR($B108 &lt; P$231, $B108 &gt; P$234), 0, P108-AF108)</f>
        <v>2.6938871184734126</v>
      </c>
      <c r="AW108" s="4">
        <f t="shared" si="139"/>
        <v>15.44637716422038</v>
      </c>
      <c r="AY108" s="2">
        <f t="shared" si="125"/>
        <v>55.261841376799595</v>
      </c>
      <c r="AZ108" s="2">
        <f t="shared" si="125"/>
        <v>57.974309525400415</v>
      </c>
      <c r="BA108" s="2">
        <f t="shared" si="125"/>
        <v>58.654280285323502</v>
      </c>
      <c r="BB108" s="2">
        <f t="shared" si="125"/>
        <v>59.624505318149637</v>
      </c>
      <c r="BC108" s="2">
        <f t="shared" si="125"/>
        <v>61.152584083505239</v>
      </c>
      <c r="BD108" s="2">
        <f t="shared" si="125"/>
        <v>61.660341722029074</v>
      </c>
      <c r="BE108" s="2">
        <f t="shared" si="125"/>
        <v>61.98213602416498</v>
      </c>
      <c r="BF108" s="2">
        <f t="shared" si="125"/>
        <v>62.510219372059581</v>
      </c>
      <c r="BG108" s="2">
        <f t="shared" si="125"/>
        <v>63.21195332633242</v>
      </c>
      <c r="BH108" s="2">
        <f t="shared" si="125"/>
        <v>63.130913170516379</v>
      </c>
      <c r="BI108" s="2">
        <f t="shared" si="125"/>
        <v>62.087869605044638</v>
      </c>
      <c r="BJ108" s="2">
        <f t="shared" si="125"/>
        <v>61.933035493199981</v>
      </c>
      <c r="BK108" s="2">
        <f t="shared" si="125"/>
        <v>62.159394170821216</v>
      </c>
      <c r="BL108" s="2">
        <f t="shared" si="125"/>
        <v>63.992595713952255</v>
      </c>
      <c r="BM108" s="2">
        <f t="shared" si="125"/>
        <v>60.265542768621764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65.776551754385977</v>
      </c>
      <c r="DL108" s="2">
        <f t="shared" si="134"/>
        <v>72.38540671845935</v>
      </c>
      <c r="DM108" s="2">
        <f t="shared" si="134"/>
        <v>74.461261735419612</v>
      </c>
      <c r="DN108" s="2">
        <f t="shared" si="134"/>
        <v>74.718071123755337</v>
      </c>
      <c r="DO108" s="2">
        <f t="shared" si="134"/>
        <v>75.405333333333331</v>
      </c>
      <c r="DP108" s="2">
        <f t="shared" si="134"/>
        <v>76.167244614209338</v>
      </c>
      <c r="DQ108" s="2">
        <f t="shared" si="134"/>
        <v>76.156234453781479</v>
      </c>
      <c r="DR108" s="2">
        <f t="shared" si="134"/>
        <v>76.706562108479744</v>
      </c>
      <c r="DS108" s="2">
        <f t="shared" si="134"/>
        <v>76.940228386809252</v>
      </c>
      <c r="DT108" s="2">
        <f t="shared" si="134"/>
        <v>74.689254344919789</v>
      </c>
      <c r="DU108" s="2">
        <f t="shared" si="134"/>
        <v>76.97301671122996</v>
      </c>
      <c r="DV108" s="2">
        <f t="shared" si="134"/>
        <v>77.208071635472351</v>
      </c>
      <c r="DW108" s="2">
        <f t="shared" si="134"/>
        <v>77.035710338680929</v>
      </c>
      <c r="DX108" s="2">
        <f t="shared" si="134"/>
        <v>79.107511239811231</v>
      </c>
      <c r="DY108" s="2">
        <f t="shared" si="134"/>
        <v>71.933385094549493</v>
      </c>
      <c r="EA108" s="2">
        <f t="shared" si="96"/>
        <v>54.940434984520124</v>
      </c>
      <c r="EB108" s="2">
        <f t="shared" si="96"/>
        <v>57.576697872640189</v>
      </c>
      <c r="EC108" s="2">
        <f t="shared" si="96"/>
        <v>58.243265164360331</v>
      </c>
      <c r="ED108" s="2">
        <f t="shared" si="96"/>
        <v>59.263180714324783</v>
      </c>
      <c r="EE108" s="2">
        <f t="shared" si="96"/>
        <v>60.770825490196081</v>
      </c>
      <c r="EF108" s="2">
        <f t="shared" si="96"/>
        <v>61.327116929762319</v>
      </c>
      <c r="EG108" s="2">
        <f t="shared" si="96"/>
        <v>61.651567954892528</v>
      </c>
      <c r="EH108" s="2">
        <f t="shared" si="96"/>
        <v>62.174538066197805</v>
      </c>
      <c r="EI108" s="2">
        <f t="shared" si="96"/>
        <v>62.953781750155876</v>
      </c>
      <c r="EJ108" s="2">
        <f t="shared" si="96"/>
        <v>62.934522843118742</v>
      </c>
      <c r="EK108" s="2">
        <f t="shared" si="96"/>
        <v>61.805338240510814</v>
      </c>
      <c r="EL108" s="2">
        <f t="shared" si="96"/>
        <v>61.633130387950708</v>
      </c>
      <c r="EM108" s="2">
        <f t="shared" si="135"/>
        <v>61.701365755192072</v>
      </c>
      <c r="EN108" s="2">
        <f t="shared" si="135"/>
        <v>63.578678648341757</v>
      </c>
      <c r="EO108" s="2">
        <f t="shared" si="135"/>
        <v>59.986318215613394</v>
      </c>
      <c r="EQ108" s="2">
        <f t="shared" si="136"/>
        <v>55.086636608759115</v>
      </c>
      <c r="ER108" s="2">
        <f t="shared" si="136"/>
        <v>57.374339652531674</v>
      </c>
      <c r="ES108" s="2">
        <f t="shared" si="136"/>
        <v>57.932078225535577</v>
      </c>
      <c r="ET108" s="2">
        <f t="shared" si="136"/>
        <v>59.116951745534934</v>
      </c>
      <c r="EU108" s="2">
        <f t="shared" si="136"/>
        <v>60.037052464081782</v>
      </c>
      <c r="EV108" s="2">
        <f t="shared" si="136"/>
        <v>60.596162953282047</v>
      </c>
      <c r="EW108" s="2">
        <f t="shared" si="136"/>
        <v>61.594124183935918</v>
      </c>
      <c r="EX108" s="2">
        <f t="shared" si="136"/>
        <v>62.158929617920265</v>
      </c>
      <c r="EY108" s="2">
        <f t="shared" si="136"/>
        <v>62.548093786974682</v>
      </c>
      <c r="EZ108" s="2">
        <f t="shared" si="136"/>
        <v>62.614056775372504</v>
      </c>
      <c r="FA108" s="2">
        <f t="shared" si="136"/>
        <v>61.384334252329424</v>
      </c>
      <c r="FB108" s="2">
        <f t="shared" si="136"/>
        <v>61.370385672674765</v>
      </c>
      <c r="FC108" s="2">
        <f t="shared" si="136"/>
        <v>61.481854633909705</v>
      </c>
      <c r="FD108" s="2">
        <f t="shared" si="136"/>
        <v>63.619265481686512</v>
      </c>
      <c r="FE108" s="2">
        <f t="shared" si="136"/>
        <v>60.112223297583654</v>
      </c>
      <c r="FG108" s="2">
        <f t="shared" si="137"/>
        <v>0.97033934448762427</v>
      </c>
      <c r="FH108" s="2">
        <f t="shared" si="137"/>
        <v>0.97315014083626905</v>
      </c>
      <c r="FI108" s="2">
        <f t="shared" si="137"/>
        <v>0.97465683570960027</v>
      </c>
      <c r="FJ108" s="2">
        <f t="shared" si="137"/>
        <v>0.97662068827915849</v>
      </c>
      <c r="FK108" s="2">
        <f t="shared" si="137"/>
        <v>0.97391377717229533</v>
      </c>
      <c r="FL108" s="2">
        <f t="shared" si="137"/>
        <v>0.97754565927098347</v>
      </c>
      <c r="FM108" s="2">
        <f t="shared" si="137"/>
        <v>0.97720953427059554</v>
      </c>
      <c r="FN108" s="2">
        <f t="shared" si="137"/>
        <v>0.97690058071658126</v>
      </c>
      <c r="FO108" s="2">
        <f t="shared" si="137"/>
        <v>0.98154127108649425</v>
      </c>
      <c r="FP108" s="2">
        <f t="shared" si="137"/>
        <v>0.98329261242615706</v>
      </c>
      <c r="FQ108" s="2">
        <f t="shared" si="137"/>
        <v>0.9813727637406745</v>
      </c>
      <c r="FR108" s="2">
        <f t="shared" si="137"/>
        <v>0.98074435735081933</v>
      </c>
      <c r="FS108" s="2">
        <f t="shared" si="137"/>
        <v>0.97013050141261159</v>
      </c>
      <c r="FT108" s="2">
        <f t="shared" si="137"/>
        <v>0.97334527775715862</v>
      </c>
      <c r="FU108" s="2">
        <f t="shared" si="137"/>
        <v>0.97662836076991022</v>
      </c>
      <c r="FW108" s="2">
        <f t="shared" si="129"/>
        <v>4.4921936579703378E-7</v>
      </c>
      <c r="FX108" s="2">
        <f t="shared" si="129"/>
        <v>4.6524778763439356E-7</v>
      </c>
      <c r="FY108" s="2">
        <f t="shared" si="129"/>
        <v>7.4102830527915501E-7</v>
      </c>
      <c r="FZ108" s="2">
        <f t="shared" si="129"/>
        <v>6.6107742454719394E-7</v>
      </c>
      <c r="GA108" s="2">
        <f t="shared" si="129"/>
        <v>5.9863294085177541E-7</v>
      </c>
      <c r="GB108" s="2">
        <f t="shared" si="129"/>
        <v>6.7202852384332687E-7</v>
      </c>
      <c r="GC108" s="2">
        <f t="shared" si="129"/>
        <v>6.1776798502757426E-7</v>
      </c>
      <c r="GD108" s="2">
        <f t="shared" si="129"/>
        <v>6.7448159836771713E-7</v>
      </c>
      <c r="GE108" s="2">
        <f t="shared" si="129"/>
        <v>1.1110821488685453E-6</v>
      </c>
      <c r="GF108" s="2">
        <f t="shared" si="129"/>
        <v>1.6464439322599421E-6</v>
      </c>
      <c r="GG108" s="2">
        <f t="shared" si="129"/>
        <v>1.3440389149250795E-6</v>
      </c>
      <c r="GH108" s="2">
        <f t="shared" si="129"/>
        <v>1.5136174531472981E-6</v>
      </c>
      <c r="GI108" s="2">
        <f t="shared" si="129"/>
        <v>3.4998040333632535E-6</v>
      </c>
      <c r="GJ108" s="2">
        <f t="shared" si="129"/>
        <v>8.5281177389857129E-6</v>
      </c>
      <c r="GK108" s="2">
        <f t="shared" si="129"/>
        <v>1.6012507870254737E-5</v>
      </c>
      <c r="GM108" s="107">
        <f t="shared" si="130"/>
        <v>6.1208483628759736E-10</v>
      </c>
      <c r="GN108" s="107">
        <f t="shared" si="130"/>
        <v>3.8387292782241171E-12</v>
      </c>
      <c r="GO108" s="107">
        <f t="shared" si="130"/>
        <v>5.7516499171130312E-13</v>
      </c>
      <c r="GP108" s="107">
        <f t="shared" si="130"/>
        <v>8.0948879315338165E-14</v>
      </c>
      <c r="GQ108" s="107">
        <f t="shared" si="130"/>
        <v>1.9484850436592888E-14</v>
      </c>
      <c r="GR108" s="107">
        <f t="shared" si="130"/>
        <v>8.9028418988442924E-17</v>
      </c>
      <c r="GS108" s="107">
        <f t="shared" si="130"/>
        <v>1.918046670910626E-16</v>
      </c>
      <c r="GT108" s="107">
        <f t="shared" si="130"/>
        <v>6.4368624871237969E-17</v>
      </c>
      <c r="GU108" s="107">
        <f t="shared" si="130"/>
        <v>1.7963378051710413E-19</v>
      </c>
      <c r="GV108" s="107">
        <f t="shared" si="130"/>
        <v>9.7578439009046657E-21</v>
      </c>
      <c r="GW108" s="107">
        <f t="shared" si="130"/>
        <v>3.7289098301374973E-19</v>
      </c>
      <c r="GX108" s="107">
        <f t="shared" si="130"/>
        <v>7.9216748696271594E-19</v>
      </c>
      <c r="GY108" s="107">
        <f t="shared" si="130"/>
        <v>5.5249323912703439E-18</v>
      </c>
      <c r="GZ108" s="107">
        <f t="shared" si="130"/>
        <v>3.5240808629195152E-20</v>
      </c>
      <c r="HA108" s="107">
        <f t="shared" si="130"/>
        <v>1.7331423096242627E-25</v>
      </c>
      <c r="HC108" s="107">
        <f t="shared" si="76"/>
        <v>0.55829912174047525</v>
      </c>
      <c r="HD108" s="107">
        <f t="shared" si="76"/>
        <v>0.55028424873458337</v>
      </c>
      <c r="HE108" s="107">
        <f t="shared" si="76"/>
        <v>0.59324183915575979</v>
      </c>
      <c r="HF108" s="107">
        <f t="shared" si="76"/>
        <v>0.59966510337204626</v>
      </c>
      <c r="HG108" s="107">
        <f t="shared" si="76"/>
        <v>0.56104458786501166</v>
      </c>
      <c r="HH108" s="107">
        <f t="shared" si="76"/>
        <v>0.60297973817809569</v>
      </c>
      <c r="HI108" s="107">
        <f t="shared" si="138"/>
        <v>0.59733488851035121</v>
      </c>
      <c r="HJ108" s="107">
        <f t="shared" si="138"/>
        <v>0.60462692174804689</v>
      </c>
      <c r="HK108" s="107">
        <f t="shared" si="138"/>
        <v>0.6241918596517082</v>
      </c>
      <c r="HL108" s="107">
        <f t="shared" si="138"/>
        <v>0.57721108179199676</v>
      </c>
      <c r="HM108" s="107">
        <f t="shared" si="138"/>
        <v>0.62573096964806063</v>
      </c>
      <c r="HN108" s="107">
        <f t="shared" si="138"/>
        <v>0.6295472003688477</v>
      </c>
      <c r="HO108" s="107">
        <f t="shared" si="138"/>
        <v>0.62222201736074056</v>
      </c>
      <c r="HP108" s="107">
        <f t="shared" si="138"/>
        <v>0.59948131599388399</v>
      </c>
      <c r="HQ108" s="107">
        <f t="shared" si="138"/>
        <v>0.23956762065943932</v>
      </c>
      <c r="HS108" s="107">
        <f t="shared" si="131"/>
        <v>5.5706687166318502E-9</v>
      </c>
      <c r="HT108" s="107">
        <f t="shared" si="131"/>
        <v>2.2343130945917101E-10</v>
      </c>
      <c r="HU108" s="107">
        <f t="shared" si="131"/>
        <v>4.6901370279138876E-10</v>
      </c>
      <c r="HV108" s="107">
        <f t="shared" si="131"/>
        <v>2.1326429654827658E-10</v>
      </c>
      <c r="HW108" s="107">
        <f t="shared" si="131"/>
        <v>1.2556055219043795E-11</v>
      </c>
      <c r="HX108" s="107">
        <f t="shared" si="131"/>
        <v>4.0075963678915389E-12</v>
      </c>
      <c r="HY108" s="107">
        <f t="shared" si="131"/>
        <v>4.1412450288912227E-12</v>
      </c>
      <c r="HZ108" s="107">
        <f t="shared" si="131"/>
        <v>2.6704298073253215E-12</v>
      </c>
      <c r="IA108" s="107">
        <f t="shared" si="131"/>
        <v>1.5685889108573958E-11</v>
      </c>
      <c r="IB108" s="107">
        <f t="shared" si="131"/>
        <v>5.0319214086417451E-11</v>
      </c>
      <c r="IC108" s="107">
        <f t="shared" si="131"/>
        <v>3.1171358478014909E-11</v>
      </c>
      <c r="ID108" s="107">
        <f t="shared" si="131"/>
        <v>3.933012054269369E-11</v>
      </c>
      <c r="IE108" s="107">
        <f t="shared" si="131"/>
        <v>5.1351962577616058E-12</v>
      </c>
      <c r="IF108" s="107">
        <f t="shared" si="131"/>
        <v>1.01127375649349E-10</v>
      </c>
      <c r="IG108" s="107">
        <f t="shared" si="131"/>
        <v>1.8969206002114754E-7</v>
      </c>
      <c r="II108" s="107">
        <f t="shared" si="132"/>
        <v>4.4543164617912506E-35</v>
      </c>
      <c r="IJ108" s="107">
        <f t="shared" si="132"/>
        <v>3.2697077102197057E-41</v>
      </c>
      <c r="IK108" s="107">
        <f t="shared" si="132"/>
        <v>2.5822612387900824E-40</v>
      </c>
      <c r="IL108" s="107">
        <f t="shared" si="132"/>
        <v>5.1885731261143453E-42</v>
      </c>
      <c r="IM108" s="107">
        <f t="shared" si="132"/>
        <v>2.4887797081318392E-47</v>
      </c>
      <c r="IN108" s="107">
        <f t="shared" si="132"/>
        <v>1.6545883041390662E-50</v>
      </c>
      <c r="IO108" s="107">
        <f t="shared" si="132"/>
        <v>2.1301993957287064E-50</v>
      </c>
      <c r="IP108" s="107">
        <f t="shared" si="132"/>
        <v>1.0698012582178156E-51</v>
      </c>
      <c r="IQ108" s="107">
        <f t="shared" si="132"/>
        <v>6.4320470902732796E-50</v>
      </c>
      <c r="IR108" s="107">
        <f t="shared" si="132"/>
        <v>5.1204101806351025E-48</v>
      </c>
      <c r="IS108" s="107">
        <f t="shared" si="132"/>
        <v>5.6324113128652621E-48</v>
      </c>
      <c r="IT108" s="107">
        <f t="shared" si="132"/>
        <v>4.3101629135604996E-47</v>
      </c>
      <c r="IU108" s="107">
        <f t="shared" si="132"/>
        <v>4.4426360744083112E-50</v>
      </c>
      <c r="IV108" s="107">
        <f t="shared" si="132"/>
        <v>5.0552794604651015E-46</v>
      </c>
      <c r="IW108" s="107">
        <f t="shared" si="132"/>
        <v>6.0421109913992009E-27</v>
      </c>
      <c r="IY108" s="107">
        <f t="shared" si="133"/>
        <v>0.55829912792322878</v>
      </c>
      <c r="IZ108" s="107">
        <f t="shared" si="133"/>
        <v>0.55028424896185335</v>
      </c>
      <c r="JA108" s="107">
        <f t="shared" si="133"/>
        <v>0.59324183962534871</v>
      </c>
      <c r="JB108" s="107">
        <f t="shared" si="133"/>
        <v>0.59966510358539149</v>
      </c>
      <c r="JC108" s="107">
        <f t="shared" si="133"/>
        <v>0.56104458787758726</v>
      </c>
      <c r="JD108" s="107">
        <f t="shared" si="133"/>
        <v>0.60297973818210338</v>
      </c>
      <c r="JE108" s="107">
        <f t="shared" si="133"/>
        <v>0.59733488851449268</v>
      </c>
      <c r="JF108" s="107">
        <f t="shared" si="133"/>
        <v>0.60462692175071742</v>
      </c>
      <c r="JG108" s="107">
        <f t="shared" si="133"/>
        <v>0.6241918596673941</v>
      </c>
      <c r="JH108" s="107">
        <f t="shared" si="133"/>
        <v>0.57721108184231595</v>
      </c>
      <c r="JI108" s="107">
        <f t="shared" si="133"/>
        <v>0.62573096967923203</v>
      </c>
      <c r="JJ108" s="107">
        <f t="shared" si="133"/>
        <v>0.6295472004081778</v>
      </c>
      <c r="JK108" s="107">
        <f t="shared" si="133"/>
        <v>0.62222201736587579</v>
      </c>
      <c r="JL108" s="107">
        <f t="shared" si="133"/>
        <v>0.59948131609501132</v>
      </c>
      <c r="JM108" s="107">
        <f t="shared" si="133"/>
        <v>0.23956781035149935</v>
      </c>
    </row>
    <row r="109" spans="2:273" x14ac:dyDescent="0.25">
      <c r="B109" s="2">
        <v>81</v>
      </c>
      <c r="C109" s="37">
        <v>169.98400000000001</v>
      </c>
      <c r="D109" s="37">
        <v>176.62899999999999</v>
      </c>
      <c r="E109" s="37">
        <v>175.267</v>
      </c>
      <c r="F109" s="37">
        <v>174.4</v>
      </c>
      <c r="G109" s="37">
        <v>179.017</v>
      </c>
      <c r="H109" s="37">
        <v>175.57599999999999</v>
      </c>
      <c r="I109" s="37">
        <v>176.27099999999999</v>
      </c>
      <c r="J109" s="37">
        <v>168.22</v>
      </c>
      <c r="K109" s="37">
        <v>148.322</v>
      </c>
      <c r="L109" s="37">
        <v>130.102</v>
      </c>
      <c r="M109" s="37">
        <v>156.441</v>
      </c>
      <c r="N109" s="37">
        <v>159.28800000000001</v>
      </c>
      <c r="O109" s="37">
        <v>170.4</v>
      </c>
      <c r="P109" s="37">
        <v>140.083</v>
      </c>
      <c r="Q109" s="37">
        <v>70.75</v>
      </c>
      <c r="S109" s="4">
        <f t="shared" si="97"/>
        <v>175.91405905299439</v>
      </c>
      <c r="T109" s="4">
        <f t="shared" si="98"/>
        <v>182.55270727782531</v>
      </c>
      <c r="U109" s="4">
        <f t="shared" si="99"/>
        <v>180.84162316355608</v>
      </c>
      <c r="V109" s="4">
        <f t="shared" si="100"/>
        <v>180.03591515240737</v>
      </c>
      <c r="W109" s="4">
        <f t="shared" si="101"/>
        <v>185.77666405651061</v>
      </c>
      <c r="X109" s="4">
        <f t="shared" si="102"/>
        <v>180.11869227356507</v>
      </c>
      <c r="Y109" s="4">
        <f t="shared" si="103"/>
        <v>180.28386684167907</v>
      </c>
      <c r="Z109" s="4">
        <f t="shared" si="104"/>
        <v>172.85531337657233</v>
      </c>
      <c r="AA109" s="4">
        <f t="shared" si="105"/>
        <v>143.71345389544643</v>
      </c>
      <c r="AB109" s="4">
        <f t="shared" si="106"/>
        <v>122.09689234183718</v>
      </c>
      <c r="AC109" s="4">
        <f t="shared" si="107"/>
        <v>146.67380809984508</v>
      </c>
      <c r="AD109" s="4">
        <f t="shared" si="108"/>
        <v>149.47871800230411</v>
      </c>
      <c r="AE109" s="4">
        <f t="shared" si="109"/>
        <v>171.43322068855957</v>
      </c>
      <c r="AF109" s="4">
        <f t="shared" si="110"/>
        <v>131.29353650303685</v>
      </c>
      <c r="AG109" s="4">
        <f t="shared" si="110"/>
        <v>68.091571021108834</v>
      </c>
      <c r="AI109" s="4">
        <f t="shared" si="111"/>
        <v>-5.9300590529943804</v>
      </c>
      <c r="AJ109" s="4">
        <f t="shared" si="112"/>
        <v>-5.923707277825315</v>
      </c>
      <c r="AK109" s="4">
        <f t="shared" si="113"/>
        <v>-5.5746231635560832</v>
      </c>
      <c r="AL109" s="4">
        <f t="shared" si="114"/>
        <v>-5.6359151524073638</v>
      </c>
      <c r="AM109" s="4">
        <f t="shared" si="115"/>
        <v>-6.7596640565106156</v>
      </c>
      <c r="AN109" s="4">
        <f t="shared" si="116"/>
        <v>-4.5426922735650805</v>
      </c>
      <c r="AO109" s="4">
        <f t="shared" si="117"/>
        <v>-4.0128668416790845</v>
      </c>
      <c r="AP109" s="4">
        <f t="shared" si="118"/>
        <v>-4.6353133765723271</v>
      </c>
      <c r="AQ109" s="4">
        <f t="shared" si="119"/>
        <v>4.6085461045535681</v>
      </c>
      <c r="AR109" s="4">
        <f t="shared" si="120"/>
        <v>8.005107658162828</v>
      </c>
      <c r="AS109" s="4">
        <f t="shared" si="121"/>
        <v>9.767191900154927</v>
      </c>
      <c r="AT109" s="4">
        <f t="shared" si="122"/>
        <v>9.8092819976959049</v>
      </c>
      <c r="AU109" s="4">
        <f t="shared" si="123"/>
        <v>-1.0332206885595667</v>
      </c>
      <c r="AV109" s="4">
        <f t="shared" si="139"/>
        <v>8.7894634969631511</v>
      </c>
      <c r="AW109" s="4">
        <f t="shared" si="139"/>
        <v>2.6584289788911661</v>
      </c>
      <c r="AY109" s="2">
        <f t="shared" si="125"/>
        <v>55.116429270987098</v>
      </c>
      <c r="AZ109" s="2">
        <f t="shared" si="125"/>
        <v>57.774289301569638</v>
      </c>
      <c r="BA109" s="2">
        <f t="shared" si="125"/>
        <v>58.443072852295714</v>
      </c>
      <c r="BB109" s="2">
        <f t="shared" si="125"/>
        <v>59.424039190838919</v>
      </c>
      <c r="BC109" s="2">
        <f t="shared" si="125"/>
        <v>60.913882653943666</v>
      </c>
      <c r="BD109" s="2">
        <f t="shared" si="125"/>
        <v>61.421563490716728</v>
      </c>
      <c r="BE109" s="2">
        <f t="shared" si="125"/>
        <v>61.762421665381652</v>
      </c>
      <c r="BF109" s="2">
        <f t="shared" si="125"/>
        <v>62.282150411535241</v>
      </c>
      <c r="BG109" s="2">
        <f t="shared" si="125"/>
        <v>62.987423452512466</v>
      </c>
      <c r="BH109" s="2">
        <f t="shared" si="125"/>
        <v>62.915422285061503</v>
      </c>
      <c r="BI109" s="2">
        <f t="shared" si="125"/>
        <v>61.86868632929427</v>
      </c>
      <c r="BJ109" s="2">
        <f t="shared" si="125"/>
        <v>61.711641185354651</v>
      </c>
      <c r="BK109" s="2">
        <f t="shared" si="125"/>
        <v>61.930611325528574</v>
      </c>
      <c r="BL109" s="2">
        <f t="shared" si="125"/>
        <v>63.782189209095435</v>
      </c>
      <c r="BM109" s="2">
        <f t="shared" si="125"/>
        <v>60.122971909101629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 t="str">
        <f t="shared" si="128"/>
        <v/>
      </c>
      <c r="CZ109" s="2" t="str">
        <f t="shared" si="128"/>
        <v/>
      </c>
      <c r="DA109" s="2" t="str">
        <f t="shared" si="128"/>
        <v/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 t="str">
        <f t="shared" si="128"/>
        <v/>
      </c>
      <c r="DK109" s="2">
        <f t="shared" si="134"/>
        <v>65.825628475033753</v>
      </c>
      <c r="DL109" s="2">
        <f t="shared" si="134"/>
        <v>72.483029653134921</v>
      </c>
      <c r="DM109" s="2">
        <f t="shared" si="134"/>
        <v>74.571695809169483</v>
      </c>
      <c r="DN109" s="2">
        <f t="shared" si="134"/>
        <v>74.827946383630604</v>
      </c>
      <c r="DO109" s="2">
        <f t="shared" si="134"/>
        <v>75.550071428571428</v>
      </c>
      <c r="DP109" s="2">
        <f t="shared" si="134"/>
        <v>76.309444461420952</v>
      </c>
      <c r="DQ109" s="2">
        <f t="shared" si="134"/>
        <v>76.27725378151257</v>
      </c>
      <c r="DR109" s="2">
        <f t="shared" si="134"/>
        <v>76.824000916730327</v>
      </c>
      <c r="DS109" s="2">
        <f t="shared" si="134"/>
        <v>77.039659536541876</v>
      </c>
      <c r="DT109" s="2">
        <f t="shared" si="134"/>
        <v>74.753799465240647</v>
      </c>
      <c r="DU109" s="2">
        <f t="shared" si="134"/>
        <v>77.088256684491995</v>
      </c>
      <c r="DV109" s="2">
        <f t="shared" si="134"/>
        <v>77.34663547237075</v>
      </c>
      <c r="DW109" s="2">
        <f t="shared" si="134"/>
        <v>77.160540552584678</v>
      </c>
      <c r="DX109" s="2">
        <f t="shared" si="134"/>
        <v>79.253952552552533</v>
      </c>
      <c r="DY109" s="2">
        <f t="shared" si="134"/>
        <v>72.057170411568407</v>
      </c>
      <c r="EA109" s="2">
        <f t="shared" si="96"/>
        <v>54.856404798761609</v>
      </c>
      <c r="EB109" s="2">
        <f t="shared" si="96"/>
        <v>57.451932023105108</v>
      </c>
      <c r="EC109" s="2">
        <f t="shared" si="96"/>
        <v>58.109948777552916</v>
      </c>
      <c r="ED109" s="2">
        <f t="shared" si="96"/>
        <v>59.131127632226658</v>
      </c>
      <c r="EE109" s="2">
        <f t="shared" si="96"/>
        <v>60.602483137254907</v>
      </c>
      <c r="EF109" s="2">
        <f t="shared" si="96"/>
        <v>61.149922578928688</v>
      </c>
      <c r="EG109" s="2">
        <f t="shared" si="96"/>
        <v>61.493529934609825</v>
      </c>
      <c r="EH109" s="2">
        <f t="shared" si="96"/>
        <v>62.00901981999705</v>
      </c>
      <c r="EI109" s="2">
        <f t="shared" si="96"/>
        <v>62.777511328206181</v>
      </c>
      <c r="EJ109" s="2">
        <f t="shared" si="96"/>
        <v>62.755644578692333</v>
      </c>
      <c r="EK109" s="2">
        <f t="shared" si="96"/>
        <v>61.639221828071413</v>
      </c>
      <c r="EL109" s="2">
        <f t="shared" si="96"/>
        <v>61.467804491099955</v>
      </c>
      <c r="EM109" s="2">
        <f t="shared" si="135"/>
        <v>61.550259499729464</v>
      </c>
      <c r="EN109" s="2">
        <f t="shared" si="135"/>
        <v>63.432474294216696</v>
      </c>
      <c r="EO109" s="2">
        <f t="shared" si="135"/>
        <v>59.883732071645838</v>
      </c>
      <c r="EQ109" s="2">
        <f t="shared" si="136"/>
        <v>54.983299867959651</v>
      </c>
      <c r="ER109" s="2">
        <f t="shared" si="136"/>
        <v>57.249507708090874</v>
      </c>
      <c r="ES109" s="2">
        <f t="shared" si="136"/>
        <v>57.807677250499317</v>
      </c>
      <c r="ET109" s="2">
        <f t="shared" si="136"/>
        <v>58.983838050109746</v>
      </c>
      <c r="EU109" s="2">
        <f t="shared" si="136"/>
        <v>59.896039050481093</v>
      </c>
      <c r="EV109" s="2">
        <f t="shared" si="136"/>
        <v>60.449085906839635</v>
      </c>
      <c r="EW109" s="2">
        <f t="shared" si="136"/>
        <v>61.434874049478147</v>
      </c>
      <c r="EX109" s="2">
        <f t="shared" si="136"/>
        <v>61.991207538121941</v>
      </c>
      <c r="EY109" s="2">
        <f t="shared" si="136"/>
        <v>62.389251000482751</v>
      </c>
      <c r="EZ109" s="2">
        <f t="shared" si="136"/>
        <v>62.447164773685692</v>
      </c>
      <c r="FA109" s="2">
        <f t="shared" si="136"/>
        <v>61.237374786213692</v>
      </c>
      <c r="FB109" s="2">
        <f t="shared" si="136"/>
        <v>61.216998659269564</v>
      </c>
      <c r="FC109" s="2">
        <f t="shared" si="136"/>
        <v>61.339957177482681</v>
      </c>
      <c r="FD109" s="2">
        <f t="shared" si="136"/>
        <v>63.46595035573899</v>
      </c>
      <c r="FE109" s="2">
        <f t="shared" si="136"/>
        <v>59.98194565835378</v>
      </c>
      <c r="FG109" s="2">
        <f t="shared" si="137"/>
        <v>0.97629509542917525</v>
      </c>
      <c r="FH109" s="2">
        <f t="shared" si="137"/>
        <v>0.97855396824893914</v>
      </c>
      <c r="FI109" s="2">
        <f t="shared" si="137"/>
        <v>0.97976373005296136</v>
      </c>
      <c r="FJ109" s="2">
        <f t="shared" si="137"/>
        <v>0.98133942387737794</v>
      </c>
      <c r="FK109" s="2">
        <f t="shared" si="137"/>
        <v>0.97916720456703898</v>
      </c>
      <c r="FL109" s="2">
        <f t="shared" si="137"/>
        <v>0.98208112981233564</v>
      </c>
      <c r="FM109" s="2">
        <f t="shared" si="137"/>
        <v>0.98181163425572027</v>
      </c>
      <c r="FN109" s="2">
        <f t="shared" si="137"/>
        <v>0.98156389097767982</v>
      </c>
      <c r="FO109" s="2">
        <f t="shared" si="137"/>
        <v>0.98528183382148804</v>
      </c>
      <c r="FP109" s="2">
        <f t="shared" si="137"/>
        <v>0.98668309025168732</v>
      </c>
      <c r="FQ109" s="2">
        <f t="shared" si="137"/>
        <v>0.9851469568618112</v>
      </c>
      <c r="FR109" s="2">
        <f t="shared" si="137"/>
        <v>0.984643883894191</v>
      </c>
      <c r="FS109" s="2">
        <f t="shared" si="137"/>
        <v>0.9756344724411703</v>
      </c>
      <c r="FT109" s="2">
        <f t="shared" si="137"/>
        <v>0.97789621403937099</v>
      </c>
      <c r="FU109" s="2">
        <f t="shared" si="137"/>
        <v>0.98034754410434854</v>
      </c>
      <c r="FW109" s="2">
        <f t="shared" si="129"/>
        <v>5.6553360929229368E-7</v>
      </c>
      <c r="FX109" s="2">
        <f t="shared" si="129"/>
        <v>5.85712192076442E-7</v>
      </c>
      <c r="FY109" s="2">
        <f t="shared" si="129"/>
        <v>9.3289918537833839E-7</v>
      </c>
      <c r="FZ109" s="2">
        <f t="shared" si="129"/>
        <v>8.3224702647039209E-7</v>
      </c>
      <c r="GA109" s="2">
        <f t="shared" si="129"/>
        <v>7.5363410476112254E-7</v>
      </c>
      <c r="GB109" s="2">
        <f t="shared" si="129"/>
        <v>8.4603363890258208E-7</v>
      </c>
      <c r="GC109" s="2">
        <f t="shared" si="129"/>
        <v>7.7772369054265287E-7</v>
      </c>
      <c r="GD109" s="2">
        <f t="shared" si="129"/>
        <v>8.4912187568166003E-7</v>
      </c>
      <c r="GE109" s="2">
        <f t="shared" si="129"/>
        <v>1.3987691493932188E-6</v>
      </c>
      <c r="GF109" s="2">
        <f t="shared" si="129"/>
        <v>2.0727492217905683E-6</v>
      </c>
      <c r="GG109" s="2">
        <f t="shared" si="129"/>
        <v>1.6920441555982099E-6</v>
      </c>
      <c r="GH109" s="2">
        <f t="shared" si="129"/>
        <v>1.9055307286980863E-6</v>
      </c>
      <c r="GI109" s="2">
        <f t="shared" si="129"/>
        <v>4.314718475076508E-6</v>
      </c>
      <c r="GJ109" s="2">
        <f t="shared" si="129"/>
        <v>1.0332031878531326E-5</v>
      </c>
      <c r="GK109" s="2">
        <f t="shared" si="129"/>
        <v>1.9115298558874522E-5</v>
      </c>
      <c r="GM109" s="107">
        <f t="shared" si="130"/>
        <v>4.2930332272551293E-11</v>
      </c>
      <c r="GN109" s="107">
        <f t="shared" si="130"/>
        <v>1.5018983797857237E-13</v>
      </c>
      <c r="GO109" s="107">
        <f t="shared" si="130"/>
        <v>1.8616599945924106E-14</v>
      </c>
      <c r="GP109" s="107">
        <f t="shared" si="130"/>
        <v>2.2148040547404846E-15</v>
      </c>
      <c r="GQ109" s="107">
        <f t="shared" si="130"/>
        <v>3.9506474758868279E-16</v>
      </c>
      <c r="GR109" s="107">
        <f t="shared" si="130"/>
        <v>1.0877323780325442E-18</v>
      </c>
      <c r="GS109" s="107">
        <f t="shared" si="130"/>
        <v>2.5323055851683912E-18</v>
      </c>
      <c r="GT109" s="107">
        <f t="shared" si="130"/>
        <v>7.2907066351365322E-19</v>
      </c>
      <c r="GU109" s="107">
        <f t="shared" si="130"/>
        <v>1.3252905321257877E-21</v>
      </c>
      <c r="GV109" s="107">
        <f t="shared" si="130"/>
        <v>5.8376908011706842E-23</v>
      </c>
      <c r="GW109" s="107">
        <f t="shared" si="130"/>
        <v>2.9642961527159149E-21</v>
      </c>
      <c r="GX109" s="107">
        <f t="shared" si="130"/>
        <v>6.6015590239178144E-21</v>
      </c>
      <c r="GY109" s="107">
        <f t="shared" si="130"/>
        <v>5.1248247431618439E-20</v>
      </c>
      <c r="GZ109" s="107">
        <f t="shared" si="130"/>
        <v>3.2534442842261416E-22</v>
      </c>
      <c r="HA109" s="107">
        <f t="shared" si="130"/>
        <v>8.3605314244734661E-28</v>
      </c>
      <c r="HC109" s="107">
        <f t="shared" si="76"/>
        <v>0.61435637819632394</v>
      </c>
      <c r="HD109" s="107">
        <f t="shared" si="76"/>
        <v>0.61325475976651411</v>
      </c>
      <c r="HE109" s="107">
        <f t="shared" si="76"/>
        <v>0.63276795229541227</v>
      </c>
      <c r="HF109" s="107">
        <f t="shared" si="76"/>
        <v>0.6338603664885073</v>
      </c>
      <c r="HG109" s="107">
        <f t="shared" si="76"/>
        <v>0.62293624323644969</v>
      </c>
      <c r="HH109" s="107">
        <f t="shared" si="76"/>
        <v>0.63381834223042144</v>
      </c>
      <c r="HI109" s="107">
        <f t="shared" si="138"/>
        <v>0.63404234533536308</v>
      </c>
      <c r="HJ109" s="107">
        <f t="shared" si="138"/>
        <v>0.63350162218509887</v>
      </c>
      <c r="HK109" s="107">
        <f t="shared" si="138"/>
        <v>0.53312927946047062</v>
      </c>
      <c r="HL109" s="107">
        <f t="shared" si="138"/>
        <v>0.43389718921927889</v>
      </c>
      <c r="HM109" s="107">
        <f t="shared" si="138"/>
        <v>0.53893521542564771</v>
      </c>
      <c r="HN109" s="107">
        <f t="shared" si="138"/>
        <v>0.55313416055847309</v>
      </c>
      <c r="HO109" s="107">
        <f t="shared" si="138"/>
        <v>0.62443442076729949</v>
      </c>
      <c r="HP109" s="107">
        <f t="shared" si="138"/>
        <v>0.48453686200871565</v>
      </c>
      <c r="HQ109" s="107">
        <f t="shared" si="138"/>
        <v>0.10922023547088727</v>
      </c>
      <c r="HS109" s="107">
        <f t="shared" si="131"/>
        <v>1.3938128751723773E-8</v>
      </c>
      <c r="HT109" s="107">
        <f t="shared" si="131"/>
        <v>6.6065972899757333E-10</v>
      </c>
      <c r="HU109" s="107">
        <f t="shared" si="131"/>
        <v>1.3912777970677377E-9</v>
      </c>
      <c r="HV109" s="107">
        <f t="shared" si="131"/>
        <v>6.5546633612649677E-10</v>
      </c>
      <c r="HW109" s="107">
        <f t="shared" si="131"/>
        <v>4.435189498801528E-11</v>
      </c>
      <c r="HX109" s="107">
        <f t="shared" si="131"/>
        <v>1.5396661243139144E-11</v>
      </c>
      <c r="HY109" s="107">
        <f t="shared" si="131"/>
        <v>1.5749020820341432E-11</v>
      </c>
      <c r="HZ109" s="107">
        <f t="shared" si="131"/>
        <v>1.0544381850759923E-11</v>
      </c>
      <c r="IA109" s="107">
        <f t="shared" si="131"/>
        <v>6.039832114706448E-11</v>
      </c>
      <c r="IB109" s="107">
        <f t="shared" si="131"/>
        <v>1.8959510120236773E-10</v>
      </c>
      <c r="IC109" s="107">
        <f t="shared" si="131"/>
        <v>1.1668931639233805E-10</v>
      </c>
      <c r="ID109" s="107">
        <f t="shared" si="131"/>
        <v>1.4610050284095408E-10</v>
      </c>
      <c r="IE109" s="107">
        <f t="shared" si="131"/>
        <v>2.022833927894547E-11</v>
      </c>
      <c r="IF109" s="107">
        <f t="shared" si="131"/>
        <v>3.4112369281654678E-10</v>
      </c>
      <c r="IG109" s="107">
        <f t="shared" si="131"/>
        <v>4.104031324314887E-7</v>
      </c>
      <c r="II109" s="107">
        <f t="shared" si="132"/>
        <v>4.9217977849031911E-34</v>
      </c>
      <c r="IJ109" s="107">
        <f t="shared" si="132"/>
        <v>5.6420121405641698E-40</v>
      </c>
      <c r="IK109" s="107">
        <f t="shared" si="132"/>
        <v>4.5761332450020104E-39</v>
      </c>
      <c r="IL109" s="107">
        <f t="shared" si="132"/>
        <v>1.0181033378707486E-40</v>
      </c>
      <c r="IM109" s="107">
        <f t="shared" si="132"/>
        <v>7.0564683552638858E-46</v>
      </c>
      <c r="IN109" s="107">
        <f t="shared" si="132"/>
        <v>6.0907046396063544E-49</v>
      </c>
      <c r="IO109" s="107">
        <f t="shared" si="132"/>
        <v>7.6165842537867366E-49</v>
      </c>
      <c r="IP109" s="107">
        <f t="shared" si="132"/>
        <v>4.3027753045649928E-50</v>
      </c>
      <c r="IQ109" s="107">
        <f t="shared" si="132"/>
        <v>2.5805965636628382E-48</v>
      </c>
      <c r="IR109" s="107">
        <f t="shared" si="132"/>
        <v>1.9712580607858419E-46</v>
      </c>
      <c r="IS109" s="107">
        <f t="shared" si="132"/>
        <v>2.0471329576102923E-46</v>
      </c>
      <c r="IT109" s="107">
        <f t="shared" si="132"/>
        <v>1.5090119680050419E-45</v>
      </c>
      <c r="IU109" s="107">
        <f t="shared" si="132"/>
        <v>1.7529457930061513E-48</v>
      </c>
      <c r="IV109" s="107">
        <f t="shared" si="132"/>
        <v>1.4029118107198494E-44</v>
      </c>
      <c r="IW109" s="107">
        <f t="shared" si="132"/>
        <v>3.858488891406883E-26</v>
      </c>
      <c r="IY109" s="107">
        <f t="shared" si="133"/>
        <v>0.61435639217738303</v>
      </c>
      <c r="IZ109" s="107">
        <f t="shared" si="133"/>
        <v>0.61325476042732407</v>
      </c>
      <c r="JA109" s="107">
        <f t="shared" si="133"/>
        <v>0.63276795368670868</v>
      </c>
      <c r="JB109" s="107">
        <f t="shared" si="133"/>
        <v>0.63386036714397587</v>
      </c>
      <c r="JC109" s="107">
        <f t="shared" si="133"/>
        <v>0.62293624328080199</v>
      </c>
      <c r="JD109" s="107">
        <f t="shared" si="133"/>
        <v>0.63381834224581812</v>
      </c>
      <c r="JE109" s="107">
        <f t="shared" si="133"/>
        <v>0.63404234535111215</v>
      </c>
      <c r="JF109" s="107">
        <f t="shared" si="133"/>
        <v>0.63350162219564321</v>
      </c>
      <c r="JG109" s="107">
        <f t="shared" si="133"/>
        <v>0.53312927952086897</v>
      </c>
      <c r="JH109" s="107">
        <f t="shared" si="133"/>
        <v>0.43389718940887401</v>
      </c>
      <c r="JI109" s="107">
        <f t="shared" si="133"/>
        <v>0.53893521554233703</v>
      </c>
      <c r="JJ109" s="107">
        <f t="shared" si="133"/>
        <v>0.55313416070457355</v>
      </c>
      <c r="JK109" s="107">
        <f t="shared" si="133"/>
        <v>0.62443442078752787</v>
      </c>
      <c r="JL109" s="107">
        <f t="shared" si="133"/>
        <v>0.48453686234983934</v>
      </c>
      <c r="JM109" s="107">
        <f t="shared" si="133"/>
        <v>0.10922064587401971</v>
      </c>
    </row>
    <row r="110" spans="2:273" x14ac:dyDescent="0.25">
      <c r="B110" s="2">
        <v>82</v>
      </c>
      <c r="C110" s="37">
        <v>164.226</v>
      </c>
      <c r="D110" s="37">
        <v>168.46799999999999</v>
      </c>
      <c r="E110" s="37">
        <v>163.81700000000001</v>
      </c>
      <c r="F110" s="37">
        <v>161.86699999999999</v>
      </c>
      <c r="G110" s="37">
        <v>170.18299999999999</v>
      </c>
      <c r="H110" s="37">
        <v>160.47499999999999</v>
      </c>
      <c r="I110" s="37">
        <v>161.27099999999999</v>
      </c>
      <c r="J110" s="37">
        <v>152.18600000000001</v>
      </c>
      <c r="K110" s="37">
        <v>117.64400000000001</v>
      </c>
      <c r="L110" s="37">
        <v>93.102000000000004</v>
      </c>
      <c r="M110" s="37">
        <v>125.08499999999999</v>
      </c>
      <c r="N110" s="37">
        <v>127</v>
      </c>
      <c r="O110" s="37">
        <v>152.15</v>
      </c>
      <c r="P110" s="37">
        <v>105.283</v>
      </c>
      <c r="Q110" s="37">
        <v>60.3</v>
      </c>
      <c r="S110" s="4">
        <f t="shared" si="97"/>
        <v>168.5810412669953</v>
      </c>
      <c r="T110" s="4">
        <f t="shared" si="98"/>
        <v>174.05930737073291</v>
      </c>
      <c r="U110" s="4">
        <f t="shared" si="99"/>
        <v>164.42950171570078</v>
      </c>
      <c r="V110" s="4">
        <f t="shared" si="100"/>
        <v>161.99804288636523</v>
      </c>
      <c r="W110" s="4">
        <f t="shared" si="101"/>
        <v>172.8555394710923</v>
      </c>
      <c r="X110" s="4">
        <f t="shared" si="102"/>
        <v>157.64366770795459</v>
      </c>
      <c r="Y110" s="4">
        <f t="shared" si="103"/>
        <v>159.55859827770368</v>
      </c>
      <c r="Z110" s="4">
        <f t="shared" si="104"/>
        <v>150.99594593429472</v>
      </c>
      <c r="AA110" s="4">
        <f t="shared" si="105"/>
        <v>111.62613088003988</v>
      </c>
      <c r="AB110" s="4">
        <f t="shared" si="106"/>
        <v>93.145144194344766</v>
      </c>
      <c r="AC110" s="4">
        <f t="shared" si="107"/>
        <v>113.7116063913144</v>
      </c>
      <c r="AD110" s="4">
        <f t="shared" si="108"/>
        <v>116.78211745425693</v>
      </c>
      <c r="AE110" s="4">
        <f t="shared" si="109"/>
        <v>144.06599586447126</v>
      </c>
      <c r="AF110" s="4">
        <f t="shared" si="110"/>
        <v>102.99117695401142</v>
      </c>
      <c r="AG110" s="4">
        <f t="shared" si="110"/>
        <v>62.275473909921686</v>
      </c>
      <c r="AI110" s="4">
        <f t="shared" si="111"/>
        <v>-4.3550412669953005</v>
      </c>
      <c r="AJ110" s="4">
        <f t="shared" si="112"/>
        <v>-5.5913073707329204</v>
      </c>
      <c r="AK110" s="4">
        <f t="shared" si="113"/>
        <v>-0.61250171570077327</v>
      </c>
      <c r="AL110" s="4">
        <f t="shared" si="114"/>
        <v>-0.1310428863652362</v>
      </c>
      <c r="AM110" s="4">
        <f t="shared" si="115"/>
        <v>-2.6725394710923069</v>
      </c>
      <c r="AN110" s="4">
        <f t="shared" si="116"/>
        <v>2.8313322920454027</v>
      </c>
      <c r="AO110" s="4">
        <f t="shared" si="117"/>
        <v>1.7124017222963062</v>
      </c>
      <c r="AP110" s="4">
        <f t="shared" si="118"/>
        <v>1.1900540657052829</v>
      </c>
      <c r="AQ110" s="4">
        <f t="shared" si="119"/>
        <v>6.0178691199601246</v>
      </c>
      <c r="AR110" s="4">
        <f t="shared" si="120"/>
        <v>-4.3144194344762354E-2</v>
      </c>
      <c r="AS110" s="4">
        <f t="shared" si="121"/>
        <v>11.373393608685589</v>
      </c>
      <c r="AT110" s="4">
        <f t="shared" si="122"/>
        <v>10.217882545743066</v>
      </c>
      <c r="AU110" s="4">
        <f t="shared" si="123"/>
        <v>8.084004135528744</v>
      </c>
      <c r="AV110" s="4">
        <f t="shared" si="139"/>
        <v>2.2918230459885791</v>
      </c>
      <c r="AW110" s="4">
        <f t="shared" si="139"/>
        <v>-1.9754739099216891</v>
      </c>
      <c r="AY110" s="2">
        <f t="shared" si="125"/>
        <v>54.982449952923815</v>
      </c>
      <c r="AZ110" s="2">
        <f t="shared" si="125"/>
        <v>57.588163259140494</v>
      </c>
      <c r="BA110" s="2">
        <f t="shared" si="125"/>
        <v>58.246282525196392</v>
      </c>
      <c r="BB110" s="2">
        <f t="shared" si="125"/>
        <v>59.236238651251888</v>
      </c>
      <c r="BC110" s="2">
        <f t="shared" si="125"/>
        <v>60.687761567080599</v>
      </c>
      <c r="BD110" s="2">
        <f t="shared" si="125"/>
        <v>61.193861083535921</v>
      </c>
      <c r="BE110" s="2">
        <f t="shared" si="125"/>
        <v>61.553929012863541</v>
      </c>
      <c r="BF110" s="2">
        <f t="shared" si="125"/>
        <v>62.065442170809426</v>
      </c>
      <c r="BG110" s="2">
        <f t="shared" si="125"/>
        <v>62.771719112471068</v>
      </c>
      <c r="BH110" s="2">
        <f t="shared" si="125"/>
        <v>62.706612563474977</v>
      </c>
      <c r="BI110" s="2">
        <f t="shared" si="125"/>
        <v>61.659263456937794</v>
      </c>
      <c r="BJ110" s="2">
        <f t="shared" si="125"/>
        <v>61.500496964009258</v>
      </c>
      <c r="BK110" s="2">
        <f t="shared" si="125"/>
        <v>61.71457304383101</v>
      </c>
      <c r="BL110" s="2">
        <f t="shared" si="125"/>
        <v>63.581404319443081</v>
      </c>
      <c r="BM110" s="2">
        <f t="shared" si="125"/>
        <v>59.985931717769816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 t="str">
        <f t="shared" si="127"/>
        <v/>
      </c>
      <c r="CJ110" s="2" t="str">
        <f t="shared" si="127"/>
        <v/>
      </c>
      <c r="CK110" s="2" t="str">
        <f t="shared" si="127"/>
        <v/>
      </c>
      <c r="CL110" s="2" t="str">
        <f t="shared" si="127"/>
        <v/>
      </c>
      <c r="CM110" s="2" t="str">
        <f t="shared" si="127"/>
        <v/>
      </c>
      <c r="CN110" s="2" t="str">
        <f t="shared" si="127"/>
        <v/>
      </c>
      <c r="CO110" s="2" t="str">
        <f t="shared" si="127"/>
        <v/>
      </c>
      <c r="CP110" s="2" t="str">
        <f t="shared" si="127"/>
        <v/>
      </c>
      <c r="CQ110" s="2" t="str">
        <f t="shared" si="127"/>
        <v/>
      </c>
      <c r="CR110" s="2" t="str">
        <f t="shared" si="127"/>
        <v/>
      </c>
      <c r="CS110" s="2" t="str">
        <f t="shared" si="127"/>
        <v/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 t="str">
        <f t="shared" si="128"/>
        <v/>
      </c>
      <c r="CZ110" s="2" t="str">
        <f t="shared" si="128"/>
        <v/>
      </c>
      <c r="DA110" s="2" t="str">
        <f t="shared" si="128"/>
        <v/>
      </c>
      <c r="DB110" s="2" t="str">
        <f t="shared" si="128"/>
        <v/>
      </c>
      <c r="DC110" s="2" t="str">
        <f t="shared" si="128"/>
        <v/>
      </c>
      <c r="DD110" s="2" t="str">
        <f t="shared" si="128"/>
        <v/>
      </c>
      <c r="DE110" s="2" t="str">
        <f t="shared" si="128"/>
        <v/>
      </c>
      <c r="DF110" s="2" t="str">
        <f t="shared" si="128"/>
        <v/>
      </c>
      <c r="DG110" s="2" t="str">
        <f t="shared" si="128"/>
        <v/>
      </c>
      <c r="DH110" s="2" t="str">
        <f t="shared" si="128"/>
        <v/>
      </c>
      <c r="DI110" s="2" t="str">
        <f t="shared" si="128"/>
        <v/>
      </c>
      <c r="DK110" s="2">
        <f t="shared" si="134"/>
        <v>65.874705195681514</v>
      </c>
      <c r="DL110" s="2">
        <f t="shared" si="134"/>
        <v>72.580652587810491</v>
      </c>
      <c r="DM110" s="2">
        <f t="shared" si="134"/>
        <v>74.682129882919341</v>
      </c>
      <c r="DN110" s="2">
        <f t="shared" si="134"/>
        <v>74.937821643505856</v>
      </c>
      <c r="DO110" s="2">
        <f t="shared" si="134"/>
        <v>75.694809523809525</v>
      </c>
      <c r="DP110" s="2">
        <f t="shared" si="134"/>
        <v>76.451644308632552</v>
      </c>
      <c r="DQ110" s="2">
        <f t="shared" si="134"/>
        <v>76.398273109243661</v>
      </c>
      <c r="DR110" s="2">
        <f t="shared" si="134"/>
        <v>76.941439724980896</v>
      </c>
      <c r="DS110" s="2">
        <f t="shared" si="134"/>
        <v>77.1390906862745</v>
      </c>
      <c r="DT110" s="2">
        <f t="shared" si="134"/>
        <v>74.818344585561505</v>
      </c>
      <c r="DU110" s="2">
        <f t="shared" si="134"/>
        <v>77.203496657754016</v>
      </c>
      <c r="DV110" s="2">
        <f t="shared" si="134"/>
        <v>77.485199309269149</v>
      </c>
      <c r="DW110" s="2">
        <f t="shared" si="134"/>
        <v>77.285370766488427</v>
      </c>
      <c r="DX110" s="2">
        <f t="shared" si="134"/>
        <v>79.40039386529385</v>
      </c>
      <c r="DY110" s="2">
        <f t="shared" si="134"/>
        <v>72.180955728587321</v>
      </c>
      <c r="EA110" s="2">
        <f t="shared" si="96"/>
        <v>54.772374613003095</v>
      </c>
      <c r="EB110" s="2">
        <f t="shared" si="96"/>
        <v>57.327166173570028</v>
      </c>
      <c r="EC110" s="2">
        <f t="shared" si="96"/>
        <v>57.976632390745493</v>
      </c>
      <c r="ED110" s="2">
        <f t="shared" si="96"/>
        <v>58.999074550128533</v>
      </c>
      <c r="EE110" s="2">
        <f t="shared" si="96"/>
        <v>60.434140784313726</v>
      </c>
      <c r="EF110" s="2">
        <f t="shared" si="96"/>
        <v>60.972728228095065</v>
      </c>
      <c r="EG110" s="2">
        <f t="shared" si="96"/>
        <v>61.335491914327122</v>
      </c>
      <c r="EH110" s="2">
        <f t="shared" si="96"/>
        <v>61.843501573796289</v>
      </c>
      <c r="EI110" s="2">
        <f t="shared" si="96"/>
        <v>62.601240906256479</v>
      </c>
      <c r="EJ110" s="2">
        <f t="shared" si="96"/>
        <v>62.576766314265932</v>
      </c>
      <c r="EK110" s="2">
        <f t="shared" si="96"/>
        <v>61.47310541563202</v>
      </c>
      <c r="EL110" s="2">
        <f t="shared" si="96"/>
        <v>61.302478594249202</v>
      </c>
      <c r="EM110" s="2">
        <f t="shared" si="135"/>
        <v>61.399153244266856</v>
      </c>
      <c r="EN110" s="2">
        <f t="shared" si="135"/>
        <v>63.286269940091628</v>
      </c>
      <c r="EO110" s="2">
        <f t="shared" si="135"/>
        <v>59.781145927678281</v>
      </c>
      <c r="EQ110" s="2">
        <f t="shared" si="136"/>
        <v>54.879963127160188</v>
      </c>
      <c r="ER110" s="2">
        <f t="shared" si="136"/>
        <v>57.124675763650082</v>
      </c>
      <c r="ES110" s="2">
        <f t="shared" si="136"/>
        <v>57.683276275463058</v>
      </c>
      <c r="ET110" s="2">
        <f t="shared" si="136"/>
        <v>58.850724354684566</v>
      </c>
      <c r="EU110" s="2">
        <f t="shared" si="136"/>
        <v>59.755025636880404</v>
      </c>
      <c r="EV110" s="2">
        <f t="shared" si="136"/>
        <v>60.302008860397223</v>
      </c>
      <c r="EW110" s="2">
        <f t="shared" si="136"/>
        <v>61.275623915020375</v>
      </c>
      <c r="EX110" s="2">
        <f t="shared" si="136"/>
        <v>61.823485458323617</v>
      </c>
      <c r="EY110" s="2">
        <f t="shared" si="136"/>
        <v>62.230408213990813</v>
      </c>
      <c r="EZ110" s="2">
        <f t="shared" si="136"/>
        <v>62.280272771998874</v>
      </c>
      <c r="FA110" s="2">
        <f t="shared" si="136"/>
        <v>61.090415320097968</v>
      </c>
      <c r="FB110" s="2">
        <f t="shared" si="136"/>
        <v>61.06361164586437</v>
      </c>
      <c r="FC110" s="2">
        <f t="shared" si="136"/>
        <v>61.198059721055657</v>
      </c>
      <c r="FD110" s="2">
        <f t="shared" si="136"/>
        <v>63.312635229791475</v>
      </c>
      <c r="FE110" s="2">
        <f t="shared" si="136"/>
        <v>59.851668019123906</v>
      </c>
      <c r="FG110" s="2">
        <f t="shared" si="137"/>
        <v>0.98107827345284904</v>
      </c>
      <c r="FH110" s="2">
        <f t="shared" si="137"/>
        <v>0.98288933901454001</v>
      </c>
      <c r="FI110" s="2">
        <f t="shared" si="137"/>
        <v>0.98385857834468116</v>
      </c>
      <c r="FJ110" s="2">
        <f t="shared" si="137"/>
        <v>0.98512026979499301</v>
      </c>
      <c r="FK110" s="2">
        <f t="shared" si="137"/>
        <v>0.98338071342615285</v>
      </c>
      <c r="FL110" s="2">
        <f t="shared" si="137"/>
        <v>0.98571388534773374</v>
      </c>
      <c r="FM110" s="2">
        <f t="shared" si="137"/>
        <v>0.9854982187999477</v>
      </c>
      <c r="FN110" s="2">
        <f t="shared" si="137"/>
        <v>0.98529993856197073</v>
      </c>
      <c r="FO110" s="2">
        <f t="shared" si="137"/>
        <v>0.9882734474622904</v>
      </c>
      <c r="FP110" s="2">
        <f t="shared" si="137"/>
        <v>0.98939295080976508</v>
      </c>
      <c r="FQ110" s="2">
        <f t="shared" si="137"/>
        <v>0.98816565629994879</v>
      </c>
      <c r="FR110" s="2">
        <f t="shared" si="137"/>
        <v>0.98776355680420691</v>
      </c>
      <c r="FS110" s="2">
        <f t="shared" si="137"/>
        <v>0.98014499871879068</v>
      </c>
      <c r="FT110" s="2">
        <f t="shared" si="137"/>
        <v>0.98168475986076065</v>
      </c>
      <c r="FU110" s="2">
        <f t="shared" si="137"/>
        <v>0.98348489338837386</v>
      </c>
      <c r="FW110" s="2">
        <f t="shared" si="129"/>
        <v>7.1196452770804902E-7</v>
      </c>
      <c r="FX110" s="2">
        <f t="shared" si="129"/>
        <v>7.373678507766087E-7</v>
      </c>
      <c r="FY110" s="2">
        <f t="shared" si="129"/>
        <v>1.1744502074248879E-6</v>
      </c>
      <c r="FZ110" s="2">
        <f t="shared" si="129"/>
        <v>1.0477367047370285E-6</v>
      </c>
      <c r="GA110" s="2">
        <f t="shared" si="129"/>
        <v>9.4876894054047681E-7</v>
      </c>
      <c r="GB110" s="2">
        <f t="shared" si="129"/>
        <v>1.0650930139282932E-6</v>
      </c>
      <c r="GC110" s="2">
        <f t="shared" si="129"/>
        <v>9.7909592021556787E-7</v>
      </c>
      <c r="GD110" s="2">
        <f t="shared" si="129"/>
        <v>1.0689808719806575E-6</v>
      </c>
      <c r="GE110" s="2">
        <f t="shared" si="129"/>
        <v>1.7609453896311299E-6</v>
      </c>
      <c r="GF110" s="2">
        <f t="shared" si="129"/>
        <v>2.6094352671375798E-6</v>
      </c>
      <c r="GG110" s="2">
        <f t="shared" si="129"/>
        <v>2.1301564521106652E-6</v>
      </c>
      <c r="GH110" s="2">
        <f t="shared" si="129"/>
        <v>2.3989198737088154E-6</v>
      </c>
      <c r="GI110" s="2">
        <f t="shared" si="129"/>
        <v>5.3193812593957094E-6</v>
      </c>
      <c r="GJ110" s="2">
        <f t="shared" si="129"/>
        <v>1.2517515033512321E-5</v>
      </c>
      <c r="GK110" s="2">
        <f t="shared" si="129"/>
        <v>2.2819312394004392E-5</v>
      </c>
      <c r="GM110" s="107">
        <f t="shared" si="130"/>
        <v>2.5530975045391288E-12</v>
      </c>
      <c r="GN110" s="107">
        <f t="shared" si="130"/>
        <v>4.8286770386170487E-15</v>
      </c>
      <c r="GO110" s="107">
        <f t="shared" si="130"/>
        <v>4.9100848557365585E-16</v>
      </c>
      <c r="GP110" s="107">
        <f t="shared" si="130"/>
        <v>4.9102841939381933E-17</v>
      </c>
      <c r="GQ110" s="107">
        <f t="shared" si="130"/>
        <v>6.3334035566547264E-18</v>
      </c>
      <c r="GR110" s="107">
        <f t="shared" si="130"/>
        <v>1.0294179284364924E-20</v>
      </c>
      <c r="GS110" s="107">
        <f t="shared" si="130"/>
        <v>2.5989776388382109E-20</v>
      </c>
      <c r="GT110" s="107">
        <f t="shared" si="130"/>
        <v>6.3558416346514437E-21</v>
      </c>
      <c r="GU110" s="107">
        <f t="shared" si="130"/>
        <v>7.4546766700720587E-24</v>
      </c>
      <c r="GV110" s="107">
        <f t="shared" si="130"/>
        <v>2.6495408777294842E-25</v>
      </c>
      <c r="GW110" s="107">
        <f t="shared" si="130"/>
        <v>1.8030538417319761E-23</v>
      </c>
      <c r="GX110" s="107">
        <f t="shared" si="130"/>
        <v>4.2113475625544835E-23</v>
      </c>
      <c r="GY110" s="107">
        <f t="shared" si="130"/>
        <v>3.6367261888600874E-22</v>
      </c>
      <c r="GZ110" s="107">
        <f t="shared" si="130"/>
        <v>2.3653351214853668E-24</v>
      </c>
      <c r="HA110" s="107">
        <f t="shared" si="130"/>
        <v>3.1622037590321996E-30</v>
      </c>
      <c r="HC110" s="107">
        <f t="shared" si="76"/>
        <v>0.63378715350509229</v>
      </c>
      <c r="HD110" s="107">
        <f t="shared" si="76"/>
        <v>0.63332249794163209</v>
      </c>
      <c r="HE110" s="107">
        <f t="shared" si="76"/>
        <v>0.61134820788831223</v>
      </c>
      <c r="HF110" s="107">
        <f t="shared" si="76"/>
        <v>0.60288984186658845</v>
      </c>
      <c r="HG110" s="107">
        <f t="shared" si="76"/>
        <v>0.62629712197170251</v>
      </c>
      <c r="HH110" s="107">
        <f t="shared" si="76"/>
        <v>0.58243674490446196</v>
      </c>
      <c r="HI110" s="107">
        <f t="shared" si="138"/>
        <v>0.59187264798588402</v>
      </c>
      <c r="HJ110" s="107">
        <f t="shared" si="138"/>
        <v>0.57732129238327812</v>
      </c>
      <c r="HK110" s="107">
        <f t="shared" si="138"/>
        <v>0.37166275606990512</v>
      </c>
      <c r="HL110" s="107">
        <f t="shared" si="138"/>
        <v>0.25935778498028828</v>
      </c>
      <c r="HM110" s="107">
        <f t="shared" si="138"/>
        <v>0.38049508183739161</v>
      </c>
      <c r="HN110" s="107">
        <f t="shared" si="138"/>
        <v>0.40020798533469443</v>
      </c>
      <c r="HO110" s="107">
        <f t="shared" si="138"/>
        <v>0.53472196212968048</v>
      </c>
      <c r="HP110" s="107">
        <f t="shared" si="138"/>
        <v>0.32404011076197292</v>
      </c>
      <c r="HQ110" s="107">
        <f t="shared" si="138"/>
        <v>3.808855456328189E-2</v>
      </c>
      <c r="HS110" s="107">
        <f t="shared" si="131"/>
        <v>3.4067601144238381E-8</v>
      </c>
      <c r="HT110" s="107">
        <f t="shared" si="131"/>
        <v>1.8996798398306611E-9</v>
      </c>
      <c r="HU110" s="107">
        <f t="shared" si="131"/>
        <v>4.0086873282785226E-9</v>
      </c>
      <c r="HV110" s="107">
        <f t="shared" si="131"/>
        <v>1.9551807048531597E-9</v>
      </c>
      <c r="HW110" s="107">
        <f t="shared" si="131"/>
        <v>1.515042301348263E-10</v>
      </c>
      <c r="HX110" s="107">
        <f t="shared" si="131"/>
        <v>5.7034876444422642E-11</v>
      </c>
      <c r="HY110" s="107">
        <f t="shared" si="131"/>
        <v>5.7778853389527309E-11</v>
      </c>
      <c r="HZ110" s="107">
        <f t="shared" si="131"/>
        <v>4.010819166728154E-11</v>
      </c>
      <c r="IA110" s="107">
        <f t="shared" si="131"/>
        <v>2.237454133165756E-10</v>
      </c>
      <c r="IB110" s="107">
        <f t="shared" si="131"/>
        <v>6.8682780366707624E-10</v>
      </c>
      <c r="IC110" s="107">
        <f t="shared" si="131"/>
        <v>4.2048458381847686E-10</v>
      </c>
      <c r="ID110" s="107">
        <f t="shared" si="131"/>
        <v>5.2245942831148657E-10</v>
      </c>
      <c r="IE110" s="107">
        <f t="shared" si="131"/>
        <v>7.6695611974824232E-11</v>
      </c>
      <c r="IF110" s="107">
        <f t="shared" si="131"/>
        <v>1.1122342535099518E-9</v>
      </c>
      <c r="IG110" s="107">
        <f t="shared" si="131"/>
        <v>8.7000483496871865E-7</v>
      </c>
      <c r="II110" s="107">
        <f t="shared" si="132"/>
        <v>5.2373802458921389E-33</v>
      </c>
      <c r="IJ110" s="107">
        <f t="shared" si="132"/>
        <v>9.3086586327361071E-39</v>
      </c>
      <c r="IK110" s="107">
        <f t="shared" si="132"/>
        <v>7.7391774260935465E-38</v>
      </c>
      <c r="IL110" s="107">
        <f t="shared" si="132"/>
        <v>1.9040317389369101E-39</v>
      </c>
      <c r="IM110" s="107">
        <f t="shared" si="132"/>
        <v>1.8961891361333472E-44</v>
      </c>
      <c r="IN110" s="107">
        <f t="shared" si="132"/>
        <v>2.1149379855340229E-47</v>
      </c>
      <c r="IO110" s="107">
        <f t="shared" si="132"/>
        <v>2.5710293292406377E-47</v>
      </c>
      <c r="IP110" s="107">
        <f t="shared" si="132"/>
        <v>1.6300911384173167E-48</v>
      </c>
      <c r="IQ110" s="107">
        <f t="shared" si="132"/>
        <v>9.7315401654469765E-47</v>
      </c>
      <c r="IR110" s="107">
        <f t="shared" si="132"/>
        <v>7.125106243422778E-45</v>
      </c>
      <c r="IS110" s="107">
        <f t="shared" si="132"/>
        <v>6.9991746210287345E-45</v>
      </c>
      <c r="IT110" s="107">
        <f t="shared" si="132"/>
        <v>4.9703526551175479E-44</v>
      </c>
      <c r="IU110" s="107">
        <f t="shared" si="132"/>
        <v>6.5060950482252277E-47</v>
      </c>
      <c r="IV110" s="107">
        <f t="shared" si="132"/>
        <v>3.6866187179021881E-43</v>
      </c>
      <c r="IW110" s="107">
        <f t="shared" si="132"/>
        <v>2.3924692443174143E-25</v>
      </c>
      <c r="IY110" s="107">
        <f t="shared" si="133"/>
        <v>0.63378718757524655</v>
      </c>
      <c r="IZ110" s="107">
        <f t="shared" si="133"/>
        <v>0.63332249984131672</v>
      </c>
      <c r="JA110" s="107">
        <f t="shared" si="133"/>
        <v>0.61134821189700006</v>
      </c>
      <c r="JB110" s="107">
        <f t="shared" si="133"/>
        <v>0.60288984382176913</v>
      </c>
      <c r="JC110" s="107">
        <f t="shared" si="133"/>
        <v>0.62629712212320676</v>
      </c>
      <c r="JD110" s="107">
        <f t="shared" si="133"/>
        <v>0.58243674496149678</v>
      </c>
      <c r="JE110" s="107">
        <f t="shared" si="133"/>
        <v>0.59187264804366291</v>
      </c>
      <c r="JF110" s="107">
        <f t="shared" si="133"/>
        <v>0.57732129242338626</v>
      </c>
      <c r="JG110" s="107">
        <f t="shared" si="133"/>
        <v>0.37166275629365053</v>
      </c>
      <c r="JH110" s="107">
        <f t="shared" si="133"/>
        <v>0.25935778566711609</v>
      </c>
      <c r="JI110" s="107">
        <f t="shared" si="133"/>
        <v>0.3804950822578762</v>
      </c>
      <c r="JJ110" s="107">
        <f t="shared" si="133"/>
        <v>0.40020798585715384</v>
      </c>
      <c r="JK110" s="107">
        <f t="shared" si="133"/>
        <v>0.53472196220637613</v>
      </c>
      <c r="JL110" s="107">
        <f t="shared" si="133"/>
        <v>0.32404011187420717</v>
      </c>
      <c r="JM110" s="107">
        <f t="shared" si="133"/>
        <v>3.8089424568116856E-2</v>
      </c>
    </row>
    <row r="111" spans="2:273" x14ac:dyDescent="0.25">
      <c r="B111" s="2">
        <v>83</v>
      </c>
      <c r="C111" s="37">
        <v>152.64500000000001</v>
      </c>
      <c r="D111" s="37">
        <v>153.935</v>
      </c>
      <c r="E111" s="37">
        <v>143.03299999999999</v>
      </c>
      <c r="F111" s="37">
        <v>141.767</v>
      </c>
      <c r="G111" s="37">
        <v>151.43299999999999</v>
      </c>
      <c r="H111" s="37">
        <v>135.339</v>
      </c>
      <c r="I111" s="37">
        <v>137.458</v>
      </c>
      <c r="J111" s="37">
        <v>126.898</v>
      </c>
      <c r="K111" s="37">
        <v>85.236999999999995</v>
      </c>
      <c r="L111" s="37">
        <v>68.084999999999994</v>
      </c>
      <c r="M111" s="37">
        <v>85.813999999999993</v>
      </c>
      <c r="N111" s="37">
        <v>88.271000000000001</v>
      </c>
      <c r="O111" s="37">
        <v>118.05</v>
      </c>
      <c r="P111" s="37">
        <v>73.400000000000006</v>
      </c>
      <c r="Q111" s="37">
        <v>57.533000000000001</v>
      </c>
      <c r="S111" s="4">
        <f t="shared" si="97"/>
        <v>152.2300473006853</v>
      </c>
      <c r="T111" s="4">
        <f t="shared" si="98"/>
        <v>154.6105149680653</v>
      </c>
      <c r="U111" s="4">
        <f t="shared" si="99"/>
        <v>138.37760870204787</v>
      </c>
      <c r="V111" s="4">
        <f t="shared" si="100"/>
        <v>134.80027491998163</v>
      </c>
      <c r="W111" s="4">
        <f t="shared" si="101"/>
        <v>147.57617806734891</v>
      </c>
      <c r="X111" s="4">
        <f t="shared" si="102"/>
        <v>126.09073946209772</v>
      </c>
      <c r="Y111" s="4">
        <f t="shared" si="103"/>
        <v>129.12949636650282</v>
      </c>
      <c r="Z111" s="4">
        <f t="shared" si="104"/>
        <v>120.88889317549216</v>
      </c>
      <c r="AA111" s="4">
        <f t="shared" si="105"/>
        <v>85.647720074099027</v>
      </c>
      <c r="AB111" s="4">
        <f t="shared" si="106"/>
        <v>74.46672668775885</v>
      </c>
      <c r="AC111" s="4">
        <f t="shared" si="107"/>
        <v>86.519724874366972</v>
      </c>
      <c r="AD111" s="4">
        <f t="shared" si="108"/>
        <v>88.712886429108849</v>
      </c>
      <c r="AE111" s="4">
        <f t="shared" si="109"/>
        <v>111.67715263130921</v>
      </c>
      <c r="AF111" s="4">
        <f t="shared" si="110"/>
        <v>81.767599370296494</v>
      </c>
      <c r="AG111" s="4">
        <f t="shared" si="110"/>
        <v>60.343870920903477</v>
      </c>
      <c r="AI111" s="4">
        <f t="shared" si="111"/>
        <v>0.41495269931471057</v>
      </c>
      <c r="AJ111" s="4">
        <f t="shared" si="112"/>
        <v>-0.67551496806530054</v>
      </c>
      <c r="AK111" s="4">
        <f t="shared" si="113"/>
        <v>4.6553912979521215</v>
      </c>
      <c r="AL111" s="4">
        <f t="shared" si="114"/>
        <v>6.9667250800183638</v>
      </c>
      <c r="AM111" s="4">
        <f t="shared" si="115"/>
        <v>3.8568219326510871</v>
      </c>
      <c r="AN111" s="4">
        <f t="shared" si="116"/>
        <v>9.2482605379022829</v>
      </c>
      <c r="AO111" s="4">
        <f t="shared" si="117"/>
        <v>8.3285036334971778</v>
      </c>
      <c r="AP111" s="4">
        <f t="shared" si="118"/>
        <v>6.009106824507839</v>
      </c>
      <c r="AQ111" s="4">
        <f t="shared" si="119"/>
        <v>-0.41072007409903222</v>
      </c>
      <c r="AR111" s="4">
        <f t="shared" si="120"/>
        <v>-6.3817266877588565</v>
      </c>
      <c r="AS111" s="4">
        <f t="shared" si="121"/>
        <v>-0.70572487436697884</v>
      </c>
      <c r="AT111" s="4">
        <f t="shared" si="122"/>
        <v>-0.44188642910884823</v>
      </c>
      <c r="AU111" s="4">
        <f t="shared" si="123"/>
        <v>6.3728473686907847</v>
      </c>
      <c r="AV111" s="4">
        <f t="shared" si="139"/>
        <v>-8.3675993702964888</v>
      </c>
      <c r="AW111" s="4">
        <f t="shared" si="139"/>
        <v>-2.8108709209034757</v>
      </c>
      <c r="AY111" s="2">
        <f t="shared" ref="AY111:BM127" si="140">IF(OR($B111 &lt; C$231, $B111 &gt; C$234), #N/A, ((1-FG111)*DK111) + (FG111 - FW111)*EA111 + (FW111*EQ111))</f>
        <v>54.857873574780044</v>
      </c>
      <c r="AZ111" s="2">
        <f t="shared" si="140"/>
        <v>57.413483040523637</v>
      </c>
      <c r="BA111" s="2">
        <f t="shared" si="140"/>
        <v>58.061355697204597</v>
      </c>
      <c r="BB111" s="2">
        <f t="shared" si="140"/>
        <v>59.058854055202971</v>
      </c>
      <c r="BC111" s="2">
        <f t="shared" si="140"/>
        <v>60.472094488027452</v>
      </c>
      <c r="BD111" s="2">
        <f t="shared" si="140"/>
        <v>60.97533841171758</v>
      </c>
      <c r="BE111" s="2">
        <f t="shared" si="140"/>
        <v>61.354707809399081</v>
      </c>
      <c r="BF111" s="2">
        <f t="shared" si="140"/>
        <v>61.858125634672213</v>
      </c>
      <c r="BG111" s="2">
        <f t="shared" si="140"/>
        <v>62.563287556220246</v>
      </c>
      <c r="BH111" s="2">
        <f t="shared" si="140"/>
        <v>62.50330921596759</v>
      </c>
      <c r="BI111" s="2">
        <f t="shared" si="140"/>
        <v>61.457871362182033</v>
      </c>
      <c r="BJ111" s="2">
        <f t="shared" si="140"/>
        <v>61.297802088852329</v>
      </c>
      <c r="BK111" s="2">
        <f t="shared" si="140"/>
        <v>61.509317046822737</v>
      </c>
      <c r="BL111" s="2">
        <f t="shared" si="140"/>
        <v>63.388890503798272</v>
      </c>
      <c r="BM111" s="2">
        <f t="shared" si="140"/>
        <v>59.853705300432651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 t="str">
        <f t="shared" si="142"/>
        <v/>
      </c>
      <c r="CU111" s="2" t="str">
        <f t="shared" ref="CU111:DI127" si="143">IF(AND(IY111 &lt; $DI$23, $B111 &gt; C$7, $B111 &lt; C$234), C111, "")</f>
        <v/>
      </c>
      <c r="CV111" s="2" t="str">
        <f t="shared" si="143"/>
        <v/>
      </c>
      <c r="CW111" s="2" t="str">
        <f t="shared" si="143"/>
        <v/>
      </c>
      <c r="CX111" s="2" t="str">
        <f t="shared" si="143"/>
        <v/>
      </c>
      <c r="CY111" s="2" t="str">
        <f t="shared" si="143"/>
        <v/>
      </c>
      <c r="CZ111" s="2" t="str">
        <f t="shared" si="143"/>
        <v/>
      </c>
      <c r="DA111" s="2" t="str">
        <f t="shared" si="143"/>
        <v/>
      </c>
      <c r="DB111" s="2" t="str">
        <f t="shared" si="143"/>
        <v/>
      </c>
      <c r="DC111" s="2" t="str">
        <f t="shared" si="143"/>
        <v/>
      </c>
      <c r="DD111" s="2" t="str">
        <f t="shared" si="143"/>
        <v/>
      </c>
      <c r="DE111" s="2" t="str">
        <f t="shared" si="143"/>
        <v/>
      </c>
      <c r="DF111" s="2" t="str">
        <f t="shared" si="143"/>
        <v/>
      </c>
      <c r="DG111" s="2" t="str">
        <f t="shared" si="143"/>
        <v/>
      </c>
      <c r="DH111" s="2" t="str">
        <f t="shared" si="143"/>
        <v/>
      </c>
      <c r="DI111" s="2" t="str">
        <f t="shared" si="143"/>
        <v/>
      </c>
      <c r="DK111" s="2">
        <f t="shared" si="134"/>
        <v>65.92378191632929</v>
      </c>
      <c r="DL111" s="2">
        <f t="shared" si="134"/>
        <v>72.678275522486047</v>
      </c>
      <c r="DM111" s="2">
        <f t="shared" si="134"/>
        <v>74.792563956669213</v>
      </c>
      <c r="DN111" s="2">
        <f t="shared" si="134"/>
        <v>75.047696903381123</v>
      </c>
      <c r="DO111" s="2">
        <f t="shared" si="134"/>
        <v>75.839547619047622</v>
      </c>
      <c r="DP111" s="2">
        <f t="shared" si="134"/>
        <v>76.593844155844167</v>
      </c>
      <c r="DQ111" s="2">
        <f t="shared" si="134"/>
        <v>76.519292436974752</v>
      </c>
      <c r="DR111" s="2">
        <f t="shared" si="134"/>
        <v>77.058878533231464</v>
      </c>
      <c r="DS111" s="2">
        <f t="shared" si="134"/>
        <v>77.238521836007124</v>
      </c>
      <c r="DT111" s="2">
        <f t="shared" si="134"/>
        <v>74.882889705882363</v>
      </c>
      <c r="DU111" s="2">
        <f t="shared" si="134"/>
        <v>77.318736631016051</v>
      </c>
      <c r="DV111" s="2">
        <f t="shared" si="134"/>
        <v>77.623763146167548</v>
      </c>
      <c r="DW111" s="2">
        <f t="shared" si="134"/>
        <v>77.410200980392162</v>
      </c>
      <c r="DX111" s="2">
        <f t="shared" si="134"/>
        <v>79.546835178035167</v>
      </c>
      <c r="DY111" s="2">
        <f t="shared" si="134"/>
        <v>72.304741045606235</v>
      </c>
      <c r="EA111" s="2">
        <f t="shared" si="96"/>
        <v>54.68834442724458</v>
      </c>
      <c r="EB111" s="2">
        <f t="shared" si="96"/>
        <v>57.202400324034947</v>
      </c>
      <c r="EC111" s="2">
        <f t="shared" si="96"/>
        <v>57.843316003938078</v>
      </c>
      <c r="ED111" s="2">
        <f t="shared" si="96"/>
        <v>58.867021468030416</v>
      </c>
      <c r="EE111" s="2">
        <f t="shared" si="96"/>
        <v>60.265798431372552</v>
      </c>
      <c r="EF111" s="2">
        <f t="shared" si="96"/>
        <v>60.795533877261434</v>
      </c>
      <c r="EG111" s="2">
        <f t="shared" si="96"/>
        <v>61.177453894044412</v>
      </c>
      <c r="EH111" s="2">
        <f t="shared" si="96"/>
        <v>61.677983327595534</v>
      </c>
      <c r="EI111" s="2">
        <f t="shared" si="96"/>
        <v>62.424970484306783</v>
      </c>
      <c r="EJ111" s="2">
        <f t="shared" si="96"/>
        <v>62.397888049839523</v>
      </c>
      <c r="EK111" s="2">
        <f t="shared" si="96"/>
        <v>61.306989003192612</v>
      </c>
      <c r="EL111" s="2">
        <f t="shared" si="96"/>
        <v>61.137152697398449</v>
      </c>
      <c r="EM111" s="2">
        <f t="shared" si="135"/>
        <v>61.248046988804255</v>
      </c>
      <c r="EN111" s="2">
        <f t="shared" si="135"/>
        <v>63.140065585966568</v>
      </c>
      <c r="EO111" s="2">
        <f t="shared" si="135"/>
        <v>59.678559783710725</v>
      </c>
      <c r="EQ111" s="2">
        <f t="shared" si="136"/>
        <v>54.776626386360725</v>
      </c>
      <c r="ER111" s="2">
        <f t="shared" si="136"/>
        <v>56.999843819209289</v>
      </c>
      <c r="ES111" s="2">
        <f t="shared" si="136"/>
        <v>57.558875300426799</v>
      </c>
      <c r="ET111" s="2">
        <f t="shared" si="136"/>
        <v>58.717610659259385</v>
      </c>
      <c r="EU111" s="2">
        <f t="shared" si="136"/>
        <v>59.614012223279715</v>
      </c>
      <c r="EV111" s="2">
        <f t="shared" si="136"/>
        <v>60.154931813954818</v>
      </c>
      <c r="EW111" s="2">
        <f t="shared" si="136"/>
        <v>61.116373780562604</v>
      </c>
      <c r="EX111" s="2">
        <f t="shared" si="136"/>
        <v>61.655763378525293</v>
      </c>
      <c r="EY111" s="2">
        <f t="shared" si="136"/>
        <v>62.071565427498882</v>
      </c>
      <c r="EZ111" s="2">
        <f t="shared" si="136"/>
        <v>62.113380770312062</v>
      </c>
      <c r="FA111" s="2">
        <f t="shared" si="136"/>
        <v>60.943455853982243</v>
      </c>
      <c r="FB111" s="2">
        <f t="shared" si="136"/>
        <v>60.910224632459176</v>
      </c>
      <c r="FC111" s="2">
        <f t="shared" si="136"/>
        <v>61.056162264628625</v>
      </c>
      <c r="FD111" s="2">
        <f t="shared" si="136"/>
        <v>63.15932010384396</v>
      </c>
      <c r="FE111" s="2">
        <f t="shared" si="136"/>
        <v>59.721390379894032</v>
      </c>
      <c r="FG111" s="2">
        <f t="shared" si="137"/>
        <v>0.98491121787005176</v>
      </c>
      <c r="FH111" s="2">
        <f t="shared" si="137"/>
        <v>0.98636051907803002</v>
      </c>
      <c r="FI111" s="2">
        <f t="shared" si="137"/>
        <v>0.98713570570016396</v>
      </c>
      <c r="FJ111" s="2">
        <f t="shared" si="137"/>
        <v>0.98814432778068106</v>
      </c>
      <c r="FK111" s="2">
        <f t="shared" si="137"/>
        <v>0.98675355351616034</v>
      </c>
      <c r="FL111" s="2">
        <f t="shared" si="137"/>
        <v>0.9886186946419544</v>
      </c>
      <c r="FM111" s="2">
        <f t="shared" si="137"/>
        <v>0.9884463657894369</v>
      </c>
      <c r="FN111" s="2">
        <f t="shared" si="137"/>
        <v>0.98828791597815835</v>
      </c>
      <c r="FO111" s="2">
        <f t="shared" si="137"/>
        <v>0.99066274844617108</v>
      </c>
      <c r="FP111" s="2">
        <f t="shared" si="137"/>
        <v>0.99155610037850339</v>
      </c>
      <c r="FQ111" s="2">
        <f t="shared" si="137"/>
        <v>0.9905767104637303</v>
      </c>
      <c r="FR111" s="2">
        <f t="shared" si="137"/>
        <v>0.99025572434738496</v>
      </c>
      <c r="FS111" s="2">
        <f t="shared" si="137"/>
        <v>0.98383437526152473</v>
      </c>
      <c r="FT111" s="2">
        <f t="shared" si="137"/>
        <v>0.98483402692801114</v>
      </c>
      <c r="FU111" s="2">
        <f t="shared" si="137"/>
        <v>0.9861284780933377</v>
      </c>
      <c r="FW111" s="2">
        <f t="shared" ref="FW111:GK127" si="144">POWER(10,($B111-C$233)/C$230)/(1+POWER(10,($B111-C$233)/C$230))</f>
        <v>8.9631007099677948E-7</v>
      </c>
      <c r="FX111" s="2">
        <f t="shared" si="144"/>
        <v>9.2829094795037547E-7</v>
      </c>
      <c r="FY111" s="2">
        <f t="shared" si="144"/>
        <v>1.4785447613960459E-6</v>
      </c>
      <c r="FZ111" s="2">
        <f t="shared" si="144"/>
        <v>1.319022004631174E-6</v>
      </c>
      <c r="GA111" s="2">
        <f t="shared" si="144"/>
        <v>1.1944290357435354E-6</v>
      </c>
      <c r="GB111" s="2">
        <f t="shared" si="144"/>
        <v>1.3408722913734783E-6</v>
      </c>
      <c r="GC111" s="2">
        <f t="shared" si="144"/>
        <v>1.2326084220613437E-6</v>
      </c>
      <c r="GD111" s="2">
        <f t="shared" si="144"/>
        <v>1.3457668119685026E-6</v>
      </c>
      <c r="GE111" s="2">
        <f t="shared" si="144"/>
        <v>2.2168978889860385E-6</v>
      </c>
      <c r="GF111" s="2">
        <f t="shared" si="144"/>
        <v>3.2850821486685967E-6</v>
      </c>
      <c r="GG111" s="2">
        <f t="shared" si="144"/>
        <v>2.6817066095597543E-6</v>
      </c>
      <c r="GH111" s="2">
        <f t="shared" si="144"/>
        <v>3.0200593139864675E-6</v>
      </c>
      <c r="GI111" s="2">
        <f t="shared" si="144"/>
        <v>6.5579737187851634E-6</v>
      </c>
      <c r="GJ111" s="2">
        <f t="shared" si="144"/>
        <v>1.5165275525772961E-5</v>
      </c>
      <c r="GK111" s="2">
        <f t="shared" si="144"/>
        <v>2.7241041660154759E-5</v>
      </c>
      <c r="GM111" s="107">
        <f t="shared" ref="GM111:HA127" si="145" xml:space="preserve"> _xlfn.NORM.DIST($B111, C$7, ABS(C$11), TRUE) * _xlfn.NORM.DIST(($B111 - C$7)*C$15, 0, ABS(C$11), TRUE) * 2</f>
        <v>1.2873737470739358E-13</v>
      </c>
      <c r="GN111" s="107">
        <f t="shared" si="145"/>
        <v>1.2756775125239666E-16</v>
      </c>
      <c r="GO111" s="107">
        <f t="shared" si="145"/>
        <v>1.0552338481672231E-17</v>
      </c>
      <c r="GP111" s="107">
        <f t="shared" si="145"/>
        <v>8.8209211531289815E-19</v>
      </c>
      <c r="GQ111" s="107">
        <f t="shared" si="145"/>
        <v>8.0276659240354449E-20</v>
      </c>
      <c r="GR111" s="107">
        <f t="shared" si="145"/>
        <v>7.5459344753507465E-23</v>
      </c>
      <c r="GS111" s="107">
        <f t="shared" si="145"/>
        <v>2.0734595642293174E-22</v>
      </c>
      <c r="GT111" s="107">
        <f t="shared" si="145"/>
        <v>4.2644039651673786E-23</v>
      </c>
      <c r="GU111" s="107">
        <f t="shared" si="145"/>
        <v>3.1967170671857961E-26</v>
      </c>
      <c r="GV111" s="107">
        <f t="shared" si="145"/>
        <v>9.12222456657651E-28</v>
      </c>
      <c r="GW111" s="107">
        <f t="shared" si="145"/>
        <v>8.3908897264585921E-26</v>
      </c>
      <c r="GX111" s="107">
        <f t="shared" si="145"/>
        <v>2.0563958056546832E-25</v>
      </c>
      <c r="GY111" s="107">
        <f t="shared" si="145"/>
        <v>1.9741969905252321E-24</v>
      </c>
      <c r="GZ111" s="107">
        <f t="shared" si="145"/>
        <v>1.3541349704596279E-26</v>
      </c>
      <c r="HA111" s="107">
        <f t="shared" si="145"/>
        <v>9.3765797819901398E-33</v>
      </c>
      <c r="HC111" s="107">
        <f t="shared" si="76"/>
        <v>0.59931661461325558</v>
      </c>
      <c r="HD111" s="107">
        <f t="shared" si="76"/>
        <v>0.58868899505075256</v>
      </c>
      <c r="HE111" s="107">
        <f t="shared" si="76"/>
        <v>0.5188412582040085</v>
      </c>
      <c r="HF111" s="107">
        <f t="shared" si="76"/>
        <v>0.49992595150220004</v>
      </c>
      <c r="HG111" s="107">
        <f t="shared" si="76"/>
        <v>0.54884840268001578</v>
      </c>
      <c r="HH111" s="107">
        <f t="shared" si="76"/>
        <v>0.44899031907531245</v>
      </c>
      <c r="HI111" s="107">
        <f t="shared" si="138"/>
        <v>0.4664356419224851</v>
      </c>
      <c r="HJ111" s="107">
        <f t="shared" si="138"/>
        <v>0.43855503718660738</v>
      </c>
      <c r="HK111" s="107">
        <f t="shared" si="138"/>
        <v>0.20470896238669237</v>
      </c>
      <c r="HL111" s="107">
        <f t="shared" si="138"/>
        <v>0.12000634452544377</v>
      </c>
      <c r="HM111" s="107">
        <f t="shared" si="138"/>
        <v>0.21319084350848813</v>
      </c>
      <c r="HN111" s="107">
        <f t="shared" si="138"/>
        <v>0.23061448285617714</v>
      </c>
      <c r="HO111" s="107">
        <f t="shared" si="138"/>
        <v>0.37484637287393041</v>
      </c>
      <c r="HP111" s="107">
        <f t="shared" si="138"/>
        <v>0.17499004822393016</v>
      </c>
      <c r="HQ111" s="107">
        <f t="shared" si="138"/>
        <v>1.0055152005951123E-2</v>
      </c>
      <c r="HS111" s="107">
        <f t="shared" ref="HS111:IG127" si="146" xml:space="preserve"> _xlfn.NORM.DIST($B111, C$9, ABS(C$13), TRUE) * _xlfn.NORM.DIST(($B111 - C$9)*C$17, 0, ABS(C$13), TRUE) * 2</f>
        <v>8.134520363503095E-8</v>
      </c>
      <c r="HT111" s="107">
        <f t="shared" si="146"/>
        <v>5.3120950209613204E-9</v>
      </c>
      <c r="HU111" s="107">
        <f t="shared" si="146"/>
        <v>1.1219313081681887E-8</v>
      </c>
      <c r="HV111" s="107">
        <f t="shared" si="146"/>
        <v>5.6603501321537684E-9</v>
      </c>
      <c r="HW111" s="107">
        <f t="shared" si="146"/>
        <v>5.0050287802561861E-10</v>
      </c>
      <c r="HX111" s="107">
        <f t="shared" si="146"/>
        <v>2.0372415461709517E-10</v>
      </c>
      <c r="HY111" s="107">
        <f t="shared" si="146"/>
        <v>2.0450003166387424E-10</v>
      </c>
      <c r="HZ111" s="107">
        <f t="shared" si="146"/>
        <v>1.469717987926771E-10</v>
      </c>
      <c r="IA111" s="107">
        <f t="shared" si="146"/>
        <v>7.9747440711969294E-10</v>
      </c>
      <c r="IB111" s="107">
        <f t="shared" si="146"/>
        <v>2.3923125356167647E-9</v>
      </c>
      <c r="IC111" s="107">
        <f t="shared" si="146"/>
        <v>1.4585887389646728E-9</v>
      </c>
      <c r="ID111" s="107">
        <f t="shared" si="146"/>
        <v>1.7986566395901483E-9</v>
      </c>
      <c r="IE111" s="107">
        <f t="shared" si="146"/>
        <v>2.7990208534136448E-10</v>
      </c>
      <c r="IF111" s="107">
        <f t="shared" si="146"/>
        <v>3.5054196876803529E-9</v>
      </c>
      <c r="IG111" s="107">
        <f t="shared" si="146"/>
        <v>1.8071598987106886E-6</v>
      </c>
      <c r="II111" s="107">
        <f t="shared" ref="II111:IW127" si="147" xml:space="preserve"> _xlfn.NORM.DIST($B111, C$10, ABS(C$14), TRUE) * _xlfn.NORM.DIST(($B111 - C$10)*C$18, 0, ABS(C$14), TRUE) * 2</f>
        <v>5.3672949228177271E-32</v>
      </c>
      <c r="IJ111" s="107">
        <f t="shared" si="147"/>
        <v>1.4684921629527331E-37</v>
      </c>
      <c r="IK111" s="107">
        <f t="shared" si="147"/>
        <v>1.2490861548058827E-36</v>
      </c>
      <c r="IL111" s="107">
        <f t="shared" si="147"/>
        <v>3.3938966964242176E-38</v>
      </c>
      <c r="IM111" s="107">
        <f t="shared" si="147"/>
        <v>4.8291743343977603E-43</v>
      </c>
      <c r="IN111" s="107">
        <f t="shared" si="147"/>
        <v>6.9276192377409855E-46</v>
      </c>
      <c r="IO111" s="107">
        <f t="shared" si="147"/>
        <v>8.1934026056310005E-46</v>
      </c>
      <c r="IP111" s="107">
        <f t="shared" si="147"/>
        <v>5.816966129990052E-47</v>
      </c>
      <c r="IQ111" s="107">
        <f t="shared" si="147"/>
        <v>3.4493543666007149E-45</v>
      </c>
      <c r="IR111" s="107">
        <f t="shared" si="147"/>
        <v>2.4179812378844356E-43</v>
      </c>
      <c r="IS111" s="107">
        <f t="shared" si="147"/>
        <v>2.2511325947033273E-43</v>
      </c>
      <c r="IT111" s="107">
        <f t="shared" si="147"/>
        <v>1.5402163831582229E-42</v>
      </c>
      <c r="IU111" s="107">
        <f t="shared" si="147"/>
        <v>2.2714364661599962E-45</v>
      </c>
      <c r="IV111" s="107">
        <f t="shared" si="147"/>
        <v>9.1736600716914425E-42</v>
      </c>
      <c r="IW111" s="107">
        <f t="shared" si="147"/>
        <v>1.4403880393410586E-24</v>
      </c>
      <c r="IY111" s="107">
        <f t="shared" ref="IY111:JM127" si="148">GM111+HC111+HS111+II111</f>
        <v>0.59931669595858805</v>
      </c>
      <c r="IZ111" s="107">
        <f t="shared" si="148"/>
        <v>0.58868900036284766</v>
      </c>
      <c r="JA111" s="107">
        <f t="shared" si="148"/>
        <v>0.51884126942332154</v>
      </c>
      <c r="JB111" s="107">
        <f t="shared" si="148"/>
        <v>0.49992595716255017</v>
      </c>
      <c r="JC111" s="107">
        <f t="shared" si="148"/>
        <v>0.54884840318051864</v>
      </c>
      <c r="JD111" s="107">
        <f t="shared" si="148"/>
        <v>0.4489903192790366</v>
      </c>
      <c r="JE111" s="107">
        <f t="shared" si="148"/>
        <v>0.46643564212698513</v>
      </c>
      <c r="JF111" s="107">
        <f t="shared" si="148"/>
        <v>0.4385550373335792</v>
      </c>
      <c r="JG111" s="107">
        <f t="shared" si="148"/>
        <v>0.20470896318416679</v>
      </c>
      <c r="JH111" s="107">
        <f t="shared" si="148"/>
        <v>0.12000634691775632</v>
      </c>
      <c r="JI111" s="107">
        <f t="shared" si="148"/>
        <v>0.21319084496707688</v>
      </c>
      <c r="JJ111" s="107">
        <f t="shared" si="148"/>
        <v>0.23061448465483378</v>
      </c>
      <c r="JK111" s="107">
        <f t="shared" si="148"/>
        <v>0.37484637315383251</v>
      </c>
      <c r="JL111" s="107">
        <f t="shared" si="148"/>
        <v>0.17499005172934984</v>
      </c>
      <c r="JM111" s="107">
        <f t="shared" si="148"/>
        <v>1.0056959165849833E-2</v>
      </c>
    </row>
    <row r="112" spans="2:273" x14ac:dyDescent="0.25">
      <c r="B112" s="2">
        <v>84</v>
      </c>
      <c r="C112" s="37">
        <v>133.839</v>
      </c>
      <c r="D112" s="37">
        <v>133.048</v>
      </c>
      <c r="E112" s="37">
        <v>117.31699999999999</v>
      </c>
      <c r="F112" s="37">
        <v>115.017</v>
      </c>
      <c r="G112" s="37">
        <v>126.517</v>
      </c>
      <c r="H112" s="37">
        <v>103.64400000000001</v>
      </c>
      <c r="I112" s="37">
        <v>107.35599999999999</v>
      </c>
      <c r="J112" s="37">
        <v>96.457999999999998</v>
      </c>
      <c r="K112" s="37">
        <v>66.287999999999997</v>
      </c>
      <c r="L112" s="37">
        <v>60.898000000000003</v>
      </c>
      <c r="M112" s="37">
        <v>62.966000000000001</v>
      </c>
      <c r="N112" s="37">
        <v>63.746000000000002</v>
      </c>
      <c r="O112" s="37">
        <v>78.766999999999996</v>
      </c>
      <c r="P112" s="37">
        <v>64.283000000000001</v>
      </c>
      <c r="Q112" s="37">
        <v>57.933</v>
      </c>
      <c r="S112" s="4">
        <f t="shared" si="97"/>
        <v>129.13724495192236</v>
      </c>
      <c r="T112" s="4">
        <f t="shared" si="98"/>
        <v>127.72179942636272</v>
      </c>
      <c r="U112" s="4">
        <f t="shared" si="99"/>
        <v>109.41715504761429</v>
      </c>
      <c r="V112" s="4">
        <f t="shared" si="100"/>
        <v>105.85700789224963</v>
      </c>
      <c r="W112" s="4">
        <f t="shared" si="101"/>
        <v>116.69738793335021</v>
      </c>
      <c r="X112" s="4">
        <f t="shared" si="102"/>
        <v>96.040194978268914</v>
      </c>
      <c r="Y112" s="4">
        <f t="shared" si="103"/>
        <v>99.013741011127664</v>
      </c>
      <c r="Z112" s="4">
        <f t="shared" si="104"/>
        <v>92.867914407929646</v>
      </c>
      <c r="AA112" s="4">
        <f t="shared" si="105"/>
        <v>70.673581929528282</v>
      </c>
      <c r="AB112" s="4">
        <f t="shared" si="106"/>
        <v>65.827966156035117</v>
      </c>
      <c r="AC112" s="4">
        <f t="shared" si="107"/>
        <v>70.502322674099418</v>
      </c>
      <c r="AD112" s="4">
        <f t="shared" si="108"/>
        <v>71.541011260018763</v>
      </c>
      <c r="AE112" s="4">
        <f t="shared" si="109"/>
        <v>85.260509234761059</v>
      </c>
      <c r="AF112" s="4">
        <f t="shared" si="110"/>
        <v>69.926257917561756</v>
      </c>
      <c r="AG112" s="4">
        <f t="shared" si="110"/>
        <v>59.805556944787469</v>
      </c>
      <c r="AI112" s="4">
        <f t="shared" si="111"/>
        <v>4.7017550480776436</v>
      </c>
      <c r="AJ112" s="4">
        <f t="shared" si="112"/>
        <v>5.3262005736372799</v>
      </c>
      <c r="AK112" s="4">
        <f t="shared" si="113"/>
        <v>7.8998449523857062</v>
      </c>
      <c r="AL112" s="4">
        <f t="shared" si="114"/>
        <v>9.1599921077503694</v>
      </c>
      <c r="AM112" s="4">
        <f t="shared" si="115"/>
        <v>9.8196120666497819</v>
      </c>
      <c r="AN112" s="4">
        <f t="shared" si="116"/>
        <v>7.6038050217310911</v>
      </c>
      <c r="AO112" s="4">
        <f t="shared" si="117"/>
        <v>8.3422589888723309</v>
      </c>
      <c r="AP112" s="4">
        <f t="shared" si="118"/>
        <v>3.590085592070352</v>
      </c>
      <c r="AQ112" s="4">
        <f t="shared" si="119"/>
        <v>-4.3855819295282856</v>
      </c>
      <c r="AR112" s="4">
        <f t="shared" si="120"/>
        <v>-4.929966156035114</v>
      </c>
      <c r="AS112" s="4">
        <f t="shared" si="121"/>
        <v>-7.5363226740994165</v>
      </c>
      <c r="AT112" s="4">
        <f t="shared" si="122"/>
        <v>-7.7950112600187609</v>
      </c>
      <c r="AU112" s="4">
        <f t="shared" si="123"/>
        <v>-6.4935092347610635</v>
      </c>
      <c r="AV112" s="4">
        <f t="shared" si="139"/>
        <v>-5.6432579175617548</v>
      </c>
      <c r="AW112" s="4">
        <f t="shared" si="139"/>
        <v>-1.872556944787469</v>
      </c>
      <c r="AY112" s="2">
        <f t="shared" si="140"/>
        <v>54.740995558427322</v>
      </c>
      <c r="AZ112" s="2">
        <f t="shared" si="140"/>
        <v>57.248191214718325</v>
      </c>
      <c r="BA112" s="2">
        <f t="shared" si="140"/>
        <v>57.886151347790388</v>
      </c>
      <c r="BB112" s="2">
        <f t="shared" si="140"/>
        <v>58.890002676213768</v>
      </c>
      <c r="BC112" s="2">
        <f t="shared" si="140"/>
        <v>60.265073443768081</v>
      </c>
      <c r="BD112" s="2">
        <f t="shared" si="140"/>
        <v>60.764392362212078</v>
      </c>
      <c r="BE112" s="2">
        <f t="shared" si="140"/>
        <v>61.163116110141203</v>
      </c>
      <c r="BF112" s="2">
        <f t="shared" si="140"/>
        <v>61.658541477153868</v>
      </c>
      <c r="BG112" s="2">
        <f t="shared" si="140"/>
        <v>62.36082907307663</v>
      </c>
      <c r="BH112" s="2">
        <f t="shared" si="140"/>
        <v>62.304529627515407</v>
      </c>
      <c r="BI112" s="2">
        <f t="shared" si="140"/>
        <v>61.263065149159331</v>
      </c>
      <c r="BJ112" s="2">
        <f t="shared" si="140"/>
        <v>61.102048009052709</v>
      </c>
      <c r="BK112" s="2">
        <f t="shared" si="140"/>
        <v>61.313142785854318</v>
      </c>
      <c r="BL112" s="2">
        <f t="shared" si="140"/>
        <v>63.203460698917993</v>
      </c>
      <c r="BM112" s="2">
        <f t="shared" si="140"/>
        <v>59.725656075917804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 t="str">
        <f t="shared" si="142"/>
        <v/>
      </c>
      <c r="CO112" s="2" t="str">
        <f t="shared" si="142"/>
        <v/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>
        <f t="shared" si="142"/>
        <v>57.933</v>
      </c>
      <c r="CU112" s="2" t="str">
        <f t="shared" si="143"/>
        <v/>
      </c>
      <c r="CV112" s="2" t="str">
        <f t="shared" si="143"/>
        <v/>
      </c>
      <c r="CW112" s="2" t="str">
        <f t="shared" si="143"/>
        <v/>
      </c>
      <c r="CX112" s="2" t="str">
        <f t="shared" si="143"/>
        <v/>
      </c>
      <c r="CY112" s="2" t="str">
        <f t="shared" si="143"/>
        <v/>
      </c>
      <c r="CZ112" s="2" t="str">
        <f t="shared" si="143"/>
        <v/>
      </c>
      <c r="DA112" s="2" t="str">
        <f t="shared" si="143"/>
        <v/>
      </c>
      <c r="DB112" s="2" t="str">
        <f t="shared" si="143"/>
        <v/>
      </c>
      <c r="DC112" s="2" t="str">
        <f t="shared" si="143"/>
        <v/>
      </c>
      <c r="DD112" s="2" t="str">
        <f t="shared" si="143"/>
        <v/>
      </c>
      <c r="DE112" s="2" t="str">
        <f t="shared" si="143"/>
        <v/>
      </c>
      <c r="DF112" s="2" t="str">
        <f t="shared" si="143"/>
        <v/>
      </c>
      <c r="DG112" s="2" t="str">
        <f t="shared" si="143"/>
        <v/>
      </c>
      <c r="DH112" s="2" t="str">
        <f t="shared" si="143"/>
        <v/>
      </c>
      <c r="DI112" s="2">
        <f t="shared" si="143"/>
        <v>57.933</v>
      </c>
      <c r="DK112" s="2">
        <f t="shared" si="134"/>
        <v>65.972858636977065</v>
      </c>
      <c r="DL112" s="2">
        <f t="shared" si="134"/>
        <v>72.775898457161617</v>
      </c>
      <c r="DM112" s="2">
        <f t="shared" si="134"/>
        <v>74.90299803041907</v>
      </c>
      <c r="DN112" s="2">
        <f t="shared" si="134"/>
        <v>75.157572163256376</v>
      </c>
      <c r="DO112" s="2">
        <f t="shared" si="134"/>
        <v>75.984285714285704</v>
      </c>
      <c r="DP112" s="2">
        <f t="shared" si="134"/>
        <v>76.736044003055781</v>
      </c>
      <c r="DQ112" s="2">
        <f t="shared" si="134"/>
        <v>76.640311764705842</v>
      </c>
      <c r="DR112" s="2">
        <f t="shared" si="134"/>
        <v>77.176317341482047</v>
      </c>
      <c r="DS112" s="2">
        <f t="shared" si="134"/>
        <v>77.337952985739747</v>
      </c>
      <c r="DT112" s="2">
        <f t="shared" si="134"/>
        <v>74.947434826203207</v>
      </c>
      <c r="DU112" s="2">
        <f t="shared" si="134"/>
        <v>77.433976604278087</v>
      </c>
      <c r="DV112" s="2">
        <f t="shared" si="134"/>
        <v>77.762326983065947</v>
      </c>
      <c r="DW112" s="2">
        <f t="shared" si="134"/>
        <v>77.535031194295911</v>
      </c>
      <c r="DX112" s="2">
        <f t="shared" si="134"/>
        <v>79.693276490776483</v>
      </c>
      <c r="DY112" s="2">
        <f t="shared" si="134"/>
        <v>72.428526362625135</v>
      </c>
      <c r="EA112" s="2">
        <f t="shared" si="96"/>
        <v>54.604314241486065</v>
      </c>
      <c r="EB112" s="2">
        <f t="shared" si="96"/>
        <v>57.077634474499867</v>
      </c>
      <c r="EC112" s="2">
        <f t="shared" si="96"/>
        <v>57.709999617130663</v>
      </c>
      <c r="ED112" s="2">
        <f t="shared" si="96"/>
        <v>58.734968385932291</v>
      </c>
      <c r="EE112" s="2">
        <f t="shared" si="96"/>
        <v>60.097456078431378</v>
      </c>
      <c r="EF112" s="2">
        <f t="shared" si="96"/>
        <v>60.618339526427803</v>
      </c>
      <c r="EG112" s="2">
        <f t="shared" si="96"/>
        <v>61.019415873761709</v>
      </c>
      <c r="EH112" s="2">
        <f t="shared" si="96"/>
        <v>61.51246508139478</v>
      </c>
      <c r="EI112" s="2">
        <f t="shared" si="96"/>
        <v>62.248700062357081</v>
      </c>
      <c r="EJ112" s="2">
        <f t="shared" si="96"/>
        <v>62.219009785413121</v>
      </c>
      <c r="EK112" s="2">
        <f t="shared" si="96"/>
        <v>61.140872590753219</v>
      </c>
      <c r="EL112" s="2">
        <f t="shared" si="96"/>
        <v>60.971826800547696</v>
      </c>
      <c r="EM112" s="2">
        <f t="shared" si="135"/>
        <v>61.096940733341654</v>
      </c>
      <c r="EN112" s="2">
        <f t="shared" si="135"/>
        <v>62.993861231841507</v>
      </c>
      <c r="EO112" s="2">
        <f t="shared" si="135"/>
        <v>59.575973639743168</v>
      </c>
      <c r="EQ112" s="2">
        <f t="shared" si="136"/>
        <v>54.673289645561262</v>
      </c>
      <c r="ER112" s="2">
        <f t="shared" si="136"/>
        <v>56.875011874768489</v>
      </c>
      <c r="ES112" s="2">
        <f t="shared" si="136"/>
        <v>57.434474325390539</v>
      </c>
      <c r="ET112" s="2">
        <f t="shared" si="136"/>
        <v>58.584496963834205</v>
      </c>
      <c r="EU112" s="2">
        <f t="shared" si="136"/>
        <v>59.472998809679027</v>
      </c>
      <c r="EV112" s="2">
        <f t="shared" si="136"/>
        <v>60.007854767512413</v>
      </c>
      <c r="EW112" s="2">
        <f t="shared" si="136"/>
        <v>60.957123646104833</v>
      </c>
      <c r="EX112" s="2">
        <f t="shared" si="136"/>
        <v>61.488041298726962</v>
      </c>
      <c r="EY112" s="2">
        <f t="shared" si="136"/>
        <v>61.912722641006951</v>
      </c>
      <c r="EZ112" s="2">
        <f t="shared" si="136"/>
        <v>61.946488768625244</v>
      </c>
      <c r="FA112" s="2">
        <f t="shared" si="136"/>
        <v>60.796496387866519</v>
      </c>
      <c r="FB112" s="2">
        <f t="shared" si="136"/>
        <v>60.756837619053982</v>
      </c>
      <c r="FC112" s="2">
        <f t="shared" si="136"/>
        <v>60.914264808201601</v>
      </c>
      <c r="FD112" s="2">
        <f t="shared" si="136"/>
        <v>63.006004977896445</v>
      </c>
      <c r="FE112" s="2">
        <f t="shared" si="136"/>
        <v>59.591112740664158</v>
      </c>
      <c r="FG112" s="2">
        <f t="shared" si="137"/>
        <v>0.98797724366854767</v>
      </c>
      <c r="FH112" s="2">
        <f t="shared" si="137"/>
        <v>0.98913529692190882</v>
      </c>
      <c r="FI112" s="2">
        <f t="shared" si="137"/>
        <v>0.98975441983522927</v>
      </c>
      <c r="FJ112" s="2">
        <f t="shared" si="137"/>
        <v>0.99055968576914555</v>
      </c>
      <c r="FK112" s="2">
        <f t="shared" si="137"/>
        <v>0.98944922881575503</v>
      </c>
      <c r="FL112" s="2">
        <f t="shared" si="137"/>
        <v>0.99093829605019046</v>
      </c>
      <c r="FM112" s="2">
        <f t="shared" si="137"/>
        <v>0.99080076238613868</v>
      </c>
      <c r="FN112" s="2">
        <f t="shared" si="137"/>
        <v>0.99067429680050334</v>
      </c>
      <c r="FO112" s="2">
        <f t="shared" si="137"/>
        <v>0.99256888667909549</v>
      </c>
      <c r="FP112" s="2">
        <f t="shared" si="137"/>
        <v>0.99328110360196264</v>
      </c>
      <c r="FQ112" s="2">
        <f t="shared" si="137"/>
        <v>0.99250027981521804</v>
      </c>
      <c r="FR112" s="2">
        <f t="shared" si="137"/>
        <v>0.99224430335701708</v>
      </c>
      <c r="FS112" s="2">
        <f t="shared" si="137"/>
        <v>0.98684740603207355</v>
      </c>
      <c r="FT112" s="2">
        <f t="shared" si="137"/>
        <v>0.98744870759195102</v>
      </c>
      <c r="FU112" s="2">
        <f t="shared" si="137"/>
        <v>0.98835391325869171</v>
      </c>
      <c r="FW112" s="2">
        <f t="shared" si="144"/>
        <v>1.1283872633516353E-6</v>
      </c>
      <c r="FX112" s="2">
        <f t="shared" si="144"/>
        <v>1.1686487830190038E-6</v>
      </c>
      <c r="FY112" s="2">
        <f t="shared" si="144"/>
        <v>1.8613768600004913E-6</v>
      </c>
      <c r="FZ112" s="2">
        <f t="shared" si="144"/>
        <v>1.6605497532211099E-6</v>
      </c>
      <c r="GA112" s="2">
        <f t="shared" si="144"/>
        <v>1.5036966006370537E-6</v>
      </c>
      <c r="GB112" s="2">
        <f t="shared" si="144"/>
        <v>1.6880576155109265E-6</v>
      </c>
      <c r="GC112" s="2">
        <f t="shared" si="144"/>
        <v>1.5517615700741785E-6</v>
      </c>
      <c r="GD112" s="2">
        <f t="shared" si="144"/>
        <v>1.6942194475801398E-6</v>
      </c>
      <c r="GE112" s="2">
        <f t="shared" si="144"/>
        <v>2.7909074857852141E-6</v>
      </c>
      <c r="GF112" s="2">
        <f t="shared" si="144"/>
        <v>4.1356698790256801E-6</v>
      </c>
      <c r="GG112" s="2">
        <f t="shared" si="144"/>
        <v>3.3760662535390747E-6</v>
      </c>
      <c r="GH112" s="2">
        <f t="shared" si="144"/>
        <v>3.8020264424322161E-6</v>
      </c>
      <c r="GI112" s="2">
        <f t="shared" si="144"/>
        <v>8.084964170788137E-6</v>
      </c>
      <c r="GJ112" s="2">
        <f t="shared" si="144"/>
        <v>1.8373091811611128E-5</v>
      </c>
      <c r="GK112" s="2">
        <f t="shared" si="144"/>
        <v>3.2519547569656241E-5</v>
      </c>
      <c r="GM112" s="107">
        <f t="shared" si="145"/>
        <v>5.5038437423994514E-15</v>
      </c>
      <c r="GN112" s="107">
        <f t="shared" si="145"/>
        <v>2.7692961325120602E-18</v>
      </c>
      <c r="GO112" s="107">
        <f t="shared" si="145"/>
        <v>1.8478557879689298E-19</v>
      </c>
      <c r="GP112" s="107">
        <f t="shared" si="145"/>
        <v>1.2839353733197992E-20</v>
      </c>
      <c r="GQ112" s="107">
        <f t="shared" si="145"/>
        <v>8.0446162841762507E-22</v>
      </c>
      <c r="GR112" s="107">
        <f t="shared" si="145"/>
        <v>4.2840525380412142E-25</v>
      </c>
      <c r="GS112" s="107">
        <f t="shared" si="145"/>
        <v>1.2857777068915258E-24</v>
      </c>
      <c r="GT112" s="107">
        <f t="shared" si="145"/>
        <v>2.2018737334779478E-25</v>
      </c>
      <c r="GU112" s="107">
        <f t="shared" si="145"/>
        <v>1.0449480114126329E-28</v>
      </c>
      <c r="GV112" s="107">
        <f t="shared" si="145"/>
        <v>2.382237891205732E-30</v>
      </c>
      <c r="GW112" s="107">
        <f t="shared" si="145"/>
        <v>2.9872984650270031E-28</v>
      </c>
      <c r="GX112" s="107">
        <f t="shared" si="145"/>
        <v>7.6853451724156092E-28</v>
      </c>
      <c r="GY112" s="107">
        <f t="shared" si="145"/>
        <v>8.1974890322106101E-27</v>
      </c>
      <c r="GZ112" s="107">
        <f t="shared" si="145"/>
        <v>6.1040108440149207E-29</v>
      </c>
      <c r="HA112" s="107">
        <f t="shared" si="145"/>
        <v>2.179432577042267E-35</v>
      </c>
      <c r="HC112" s="107">
        <f t="shared" si="76"/>
        <v>0.5082467850469683</v>
      </c>
      <c r="HD112" s="107">
        <f t="shared" si="76"/>
        <v>0.47893895759703858</v>
      </c>
      <c r="HE112" s="107">
        <f t="shared" si="76"/>
        <v>0.37656464431326725</v>
      </c>
      <c r="HF112" s="107">
        <f t="shared" si="76"/>
        <v>0.35173748168817848</v>
      </c>
      <c r="HG112" s="107">
        <f t="shared" si="76"/>
        <v>0.4049600397799113</v>
      </c>
      <c r="HH112" s="107">
        <f t="shared" si="76"/>
        <v>0.28071401983425437</v>
      </c>
      <c r="HI112" s="107">
        <f t="shared" si="138"/>
        <v>0.29995228121661865</v>
      </c>
      <c r="HJ112" s="107">
        <f t="shared" si="138"/>
        <v>0.26827721823258005</v>
      </c>
      <c r="HK112" s="107">
        <f t="shared" si="138"/>
        <v>8.7062520204964494E-2</v>
      </c>
      <c r="HL112" s="107">
        <f t="shared" si="138"/>
        <v>4.2206622528660823E-2</v>
      </c>
      <c r="HM112" s="107">
        <f t="shared" si="138"/>
        <v>9.2646386651588711E-2</v>
      </c>
      <c r="HN112" s="107">
        <f t="shared" si="138"/>
        <v>0.1033387673651321</v>
      </c>
      <c r="HO112" s="107">
        <f t="shared" si="138"/>
        <v>0.20831928139992695</v>
      </c>
      <c r="HP112" s="107">
        <f t="shared" si="138"/>
        <v>7.5002108103272389E-2</v>
      </c>
      <c r="HQ112" s="107">
        <f t="shared" si="138"/>
        <v>1.9962469377166523E-3</v>
      </c>
      <c r="HS112" s="107">
        <f t="shared" si="146"/>
        <v>1.8975358147704695E-7</v>
      </c>
      <c r="HT112" s="107">
        <f t="shared" si="146"/>
        <v>1.444605262392485E-8</v>
      </c>
      <c r="HU112" s="107">
        <f t="shared" si="146"/>
        <v>3.0501630062493262E-8</v>
      </c>
      <c r="HV112" s="107">
        <f t="shared" si="146"/>
        <v>1.5905098510648507E-8</v>
      </c>
      <c r="HW112" s="107">
        <f t="shared" si="146"/>
        <v>1.5990957228171327E-9</v>
      </c>
      <c r="HX112" s="107">
        <f t="shared" si="146"/>
        <v>7.0169861733565075E-10</v>
      </c>
      <c r="HY112" s="107">
        <f t="shared" si="146"/>
        <v>6.9830408023923556E-10</v>
      </c>
      <c r="HZ112" s="107">
        <f t="shared" si="146"/>
        <v>5.1885047846344821E-10</v>
      </c>
      <c r="IA112" s="107">
        <f t="shared" si="146"/>
        <v>2.7348539520480416E-9</v>
      </c>
      <c r="IB112" s="107">
        <f t="shared" si="146"/>
        <v>8.0123685689345878E-9</v>
      </c>
      <c r="IC112" s="107">
        <f t="shared" si="146"/>
        <v>4.8708111498957881E-9</v>
      </c>
      <c r="ID112" s="107">
        <f t="shared" si="146"/>
        <v>5.9615735516023221E-9</v>
      </c>
      <c r="IE112" s="107">
        <f t="shared" si="146"/>
        <v>9.8330167074959366E-10</v>
      </c>
      <c r="IF112" s="107">
        <f t="shared" si="146"/>
        <v>1.0679790711074932E-8</v>
      </c>
      <c r="IG112" s="107">
        <f t="shared" si="146"/>
        <v>3.6783315367350252E-6</v>
      </c>
      <c r="II112" s="107">
        <f t="shared" si="147"/>
        <v>5.297260866484746E-31</v>
      </c>
      <c r="IJ112" s="107">
        <f t="shared" si="147"/>
        <v>2.2150891319588485E-36</v>
      </c>
      <c r="IK112" s="107">
        <f t="shared" si="147"/>
        <v>1.9239572417262783E-35</v>
      </c>
      <c r="IL112" s="107">
        <f t="shared" si="147"/>
        <v>5.7659259575514495E-37</v>
      </c>
      <c r="IM112" s="107">
        <f t="shared" si="147"/>
        <v>1.1656413000828419E-41</v>
      </c>
      <c r="IN112" s="107">
        <f t="shared" si="147"/>
        <v>2.1405757851689339E-44</v>
      </c>
      <c r="IO112" s="107">
        <f t="shared" si="147"/>
        <v>2.4651078489051115E-44</v>
      </c>
      <c r="IP112" s="107">
        <f t="shared" si="147"/>
        <v>1.9552692662060347E-45</v>
      </c>
      <c r="IQ112" s="107">
        <f t="shared" si="147"/>
        <v>1.1491937019024555E-43</v>
      </c>
      <c r="IR112" s="107">
        <f t="shared" si="147"/>
        <v>7.7042977606793509E-42</v>
      </c>
      <c r="IS112" s="107">
        <f t="shared" si="147"/>
        <v>6.8110395145702009E-42</v>
      </c>
      <c r="IT112" s="107">
        <f t="shared" si="147"/>
        <v>4.4903585429992539E-41</v>
      </c>
      <c r="IU112" s="107">
        <f t="shared" si="147"/>
        <v>7.4595627213116621E-44</v>
      </c>
      <c r="IV112" s="107">
        <f t="shared" si="147"/>
        <v>2.1616120096425349E-40</v>
      </c>
      <c r="IW112" s="107">
        <f t="shared" si="147"/>
        <v>8.4201596898424677E-24</v>
      </c>
      <c r="IY112" s="107">
        <f t="shared" si="148"/>
        <v>0.50824697480055536</v>
      </c>
      <c r="IZ112" s="107">
        <f t="shared" si="148"/>
        <v>0.47893897204309122</v>
      </c>
      <c r="JA112" s="107">
        <f t="shared" si="148"/>
        <v>0.3765646748148973</v>
      </c>
      <c r="JB112" s="107">
        <f t="shared" si="148"/>
        <v>0.35173749759327699</v>
      </c>
      <c r="JC112" s="107">
        <f t="shared" si="148"/>
        <v>0.40496004137900704</v>
      </c>
      <c r="JD112" s="107">
        <f t="shared" si="148"/>
        <v>0.28071402053595301</v>
      </c>
      <c r="JE112" s="107">
        <f t="shared" si="148"/>
        <v>0.29995228191492274</v>
      </c>
      <c r="JF112" s="107">
        <f t="shared" si="148"/>
        <v>0.26827721875143051</v>
      </c>
      <c r="JG112" s="107">
        <f t="shared" si="148"/>
        <v>8.7062522939818449E-2</v>
      </c>
      <c r="JH112" s="107">
        <f t="shared" si="148"/>
        <v>4.220663054102939E-2</v>
      </c>
      <c r="JI112" s="107">
        <f t="shared" si="148"/>
        <v>9.2646391522399854E-2</v>
      </c>
      <c r="JJ112" s="107">
        <f t="shared" si="148"/>
        <v>0.10333877332670566</v>
      </c>
      <c r="JK112" s="107">
        <f t="shared" si="148"/>
        <v>0.20831928238322861</v>
      </c>
      <c r="JL112" s="107">
        <f t="shared" si="148"/>
        <v>7.5002118783063093E-2</v>
      </c>
      <c r="JM112" s="107">
        <f t="shared" si="148"/>
        <v>1.9999252692533874E-3</v>
      </c>
    </row>
    <row r="113" spans="2:273" x14ac:dyDescent="0.25">
      <c r="B113" s="2">
        <v>85</v>
      </c>
      <c r="C113" s="37">
        <v>110.339</v>
      </c>
      <c r="D113" s="37">
        <v>105.59699999999999</v>
      </c>
      <c r="E113" s="37">
        <v>87.367000000000004</v>
      </c>
      <c r="F113" s="37">
        <v>86.233000000000004</v>
      </c>
      <c r="G113" s="37">
        <v>95.183000000000007</v>
      </c>
      <c r="H113" s="37">
        <v>74.525000000000006</v>
      </c>
      <c r="I113" s="37">
        <v>76.525000000000006</v>
      </c>
      <c r="J113" s="37">
        <v>72.677999999999997</v>
      </c>
      <c r="K113" s="37">
        <v>61.457999999999998</v>
      </c>
      <c r="L113" s="37">
        <v>60.253999999999998</v>
      </c>
      <c r="M113" s="37">
        <v>59.457999999999998</v>
      </c>
      <c r="N113" s="37">
        <v>58.914999999999999</v>
      </c>
      <c r="O113" s="37">
        <v>61.866999999999997</v>
      </c>
      <c r="P113" s="37">
        <v>61.683</v>
      </c>
      <c r="Q113" s="37">
        <v>58.45</v>
      </c>
      <c r="S113" s="4">
        <f t="shared" si="97"/>
        <v>104.32234673709796</v>
      </c>
      <c r="T113" s="4">
        <f t="shared" si="98"/>
        <v>100.42255537011877</v>
      </c>
      <c r="U113" s="4">
        <f t="shared" si="99"/>
        <v>85.157137996347515</v>
      </c>
      <c r="V113" s="4">
        <f t="shared" si="100"/>
        <v>82.701442578062881</v>
      </c>
      <c r="W113" s="4">
        <f t="shared" si="101"/>
        <v>89.712363391210701</v>
      </c>
      <c r="X113" s="4">
        <f t="shared" si="102"/>
        <v>75.501667852619235</v>
      </c>
      <c r="Y113" s="4">
        <f t="shared" si="103"/>
        <v>77.604872384504404</v>
      </c>
      <c r="Z113" s="4">
        <f t="shared" si="104"/>
        <v>74.266112627792154</v>
      </c>
      <c r="AA113" s="4">
        <f t="shared" si="105"/>
        <v>64.406587928243141</v>
      </c>
      <c r="AB113" s="4">
        <f t="shared" si="106"/>
        <v>62.876675571697575</v>
      </c>
      <c r="AC113" s="4">
        <f t="shared" si="107"/>
        <v>63.638167753662223</v>
      </c>
      <c r="AD113" s="4">
        <f t="shared" si="108"/>
        <v>63.911014688230395</v>
      </c>
      <c r="AE113" s="4">
        <f t="shared" si="109"/>
        <v>69.869839946587192</v>
      </c>
      <c r="AF113" s="4">
        <f t="shared" si="110"/>
        <v>64.928176557497636</v>
      </c>
      <c r="AG113" s="4">
        <f t="shared" si="110"/>
        <v>59.615926101492903</v>
      </c>
      <c r="AI113" s="4">
        <f t="shared" si="111"/>
        <v>6.0166532629020395</v>
      </c>
      <c r="AJ113" s="4">
        <f t="shared" si="112"/>
        <v>5.1744446298812221</v>
      </c>
      <c r="AK113" s="4">
        <f t="shared" si="113"/>
        <v>2.2098620036524892</v>
      </c>
      <c r="AL113" s="4">
        <f t="shared" si="114"/>
        <v>3.5315574219371229</v>
      </c>
      <c r="AM113" s="4">
        <f t="shared" si="115"/>
        <v>5.4706366087893059</v>
      </c>
      <c r="AN113" s="4">
        <f t="shared" si="116"/>
        <v>-0.97666785261922939</v>
      </c>
      <c r="AO113" s="4">
        <f t="shared" si="117"/>
        <v>-1.079872384504398</v>
      </c>
      <c r="AP113" s="4">
        <f t="shared" si="118"/>
        <v>-1.5881126277921567</v>
      </c>
      <c r="AQ113" s="4">
        <f t="shared" si="119"/>
        <v>-2.9485879282431426</v>
      </c>
      <c r="AR113" s="4">
        <f t="shared" si="120"/>
        <v>-2.6226755716975774</v>
      </c>
      <c r="AS113" s="4">
        <f t="shared" si="121"/>
        <v>-4.180167753662225</v>
      </c>
      <c r="AT113" s="4">
        <f t="shared" si="122"/>
        <v>-4.996014688230396</v>
      </c>
      <c r="AU113" s="4">
        <f t="shared" si="123"/>
        <v>-8.0028399465871942</v>
      </c>
      <c r="AV113" s="4">
        <f t="shared" si="139"/>
        <v>-3.2451765574976363</v>
      </c>
      <c r="AW113" s="4">
        <f t="shared" si="139"/>
        <v>-1.1659261014929001</v>
      </c>
      <c r="AY113" s="2">
        <f t="shared" si="140"/>
        <v>54.630397348130572</v>
      </c>
      <c r="AZ113" s="2">
        <f t="shared" si="140"/>
        <v>57.090573506519384</v>
      </c>
      <c r="BA113" s="2">
        <f t="shared" si="140"/>
        <v>57.718888694088456</v>
      </c>
      <c r="BB113" s="2">
        <f t="shared" si="140"/>
        <v>58.728120549561204</v>
      </c>
      <c r="BC113" s="2">
        <f t="shared" si="140"/>
        <v>60.065175660092976</v>
      </c>
      <c r="BD113" s="2">
        <f t="shared" si="140"/>
        <v>60.559678558342291</v>
      </c>
      <c r="BE113" s="2">
        <f t="shared" si="140"/>
        <v>60.977782333342709</v>
      </c>
      <c r="BF113" s="2">
        <f t="shared" si="140"/>
        <v>61.465302479389074</v>
      </c>
      <c r="BG113" s="2">
        <f t="shared" si="140"/>
        <v>62.163262728995875</v>
      </c>
      <c r="BH113" s="2">
        <f t="shared" si="140"/>
        <v>62.109456839451873</v>
      </c>
      <c r="BI113" s="2">
        <f t="shared" si="140"/>
        <v>61.073645362956498</v>
      </c>
      <c r="BJ113" s="2">
        <f t="shared" si="140"/>
        <v>60.911979350533933</v>
      </c>
      <c r="BK113" s="2">
        <f t="shared" si="140"/>
        <v>61.124589972784463</v>
      </c>
      <c r="BL113" s="2">
        <f t="shared" si="140"/>
        <v>63.024079472427644</v>
      </c>
      <c r="BM113" s="2">
        <f t="shared" si="140"/>
        <v>59.601222292856413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 t="str">
        <f t="shared" si="142"/>
        <v/>
      </c>
      <c r="CL113" s="2" t="str">
        <f t="shared" si="142"/>
        <v/>
      </c>
      <c r="CM113" s="2" t="str">
        <f t="shared" si="142"/>
        <v/>
      </c>
      <c r="CN113" s="2" t="str">
        <f t="shared" si="142"/>
        <v/>
      </c>
      <c r="CO113" s="2" t="str">
        <f t="shared" si="142"/>
        <v/>
      </c>
      <c r="CP113" s="2" t="str">
        <f t="shared" si="142"/>
        <v/>
      </c>
      <c r="CQ113" s="2" t="str">
        <f t="shared" si="142"/>
        <v/>
      </c>
      <c r="CR113" s="2" t="str">
        <f t="shared" si="142"/>
        <v/>
      </c>
      <c r="CS113" s="2">
        <f t="shared" si="142"/>
        <v>58.45</v>
      </c>
      <c r="CU113" s="2" t="str">
        <f t="shared" si="143"/>
        <v/>
      </c>
      <c r="CV113" s="2" t="str">
        <f t="shared" si="143"/>
        <v/>
      </c>
      <c r="CW113" s="2" t="str">
        <f t="shared" si="143"/>
        <v/>
      </c>
      <c r="CX113" s="2" t="str">
        <f t="shared" si="143"/>
        <v/>
      </c>
      <c r="CY113" s="2" t="str">
        <f t="shared" si="143"/>
        <v/>
      </c>
      <c r="CZ113" s="2" t="str">
        <f t="shared" si="143"/>
        <v/>
      </c>
      <c r="DA113" s="2" t="str">
        <f t="shared" si="143"/>
        <v/>
      </c>
      <c r="DB113" s="2" t="str">
        <f t="shared" si="143"/>
        <v/>
      </c>
      <c r="DC113" s="2" t="str">
        <f t="shared" si="143"/>
        <v/>
      </c>
      <c r="DD113" s="2" t="str">
        <f t="shared" si="143"/>
        <v/>
      </c>
      <c r="DE113" s="2" t="str">
        <f t="shared" si="143"/>
        <v/>
      </c>
      <c r="DF113" s="2" t="str">
        <f t="shared" si="143"/>
        <v/>
      </c>
      <c r="DG113" s="2" t="str">
        <f t="shared" si="143"/>
        <v/>
      </c>
      <c r="DH113" s="2" t="str">
        <f t="shared" si="143"/>
        <v/>
      </c>
      <c r="DI113" s="2">
        <f t="shared" si="143"/>
        <v>58.45</v>
      </c>
      <c r="DK113" s="2">
        <f t="shared" ref="DK113:DY129" si="149">BO$229*$B113+BO$230</f>
        <v>66.021935357624841</v>
      </c>
      <c r="DL113" s="2">
        <f t="shared" si="149"/>
        <v>72.873521391837187</v>
      </c>
      <c r="DM113" s="2">
        <f t="shared" si="149"/>
        <v>75.013432104168942</v>
      </c>
      <c r="DN113" s="2">
        <f t="shared" si="149"/>
        <v>75.267447423131642</v>
      </c>
      <c r="DO113" s="2">
        <f t="shared" si="149"/>
        <v>76.129023809523801</v>
      </c>
      <c r="DP113" s="2">
        <f t="shared" si="149"/>
        <v>76.878243850267395</v>
      </c>
      <c r="DQ113" s="2">
        <f t="shared" si="149"/>
        <v>76.761331092436933</v>
      </c>
      <c r="DR113" s="2">
        <f t="shared" si="149"/>
        <v>77.293756149732616</v>
      </c>
      <c r="DS113" s="2">
        <f t="shared" si="149"/>
        <v>77.437384135472357</v>
      </c>
      <c r="DT113" s="2">
        <f t="shared" si="149"/>
        <v>75.011979946524065</v>
      </c>
      <c r="DU113" s="2">
        <f t="shared" si="149"/>
        <v>77.549216577540122</v>
      </c>
      <c r="DV113" s="2">
        <f t="shared" si="149"/>
        <v>77.900890819964332</v>
      </c>
      <c r="DW113" s="2">
        <f t="shared" si="149"/>
        <v>77.659861408199646</v>
      </c>
      <c r="DX113" s="2">
        <f t="shared" si="149"/>
        <v>79.839717803517786</v>
      </c>
      <c r="DY113" s="2">
        <f t="shared" si="149"/>
        <v>72.552311679644049</v>
      </c>
      <c r="EA113" s="2">
        <f t="shared" si="96"/>
        <v>54.520284055727551</v>
      </c>
      <c r="EB113" s="2">
        <f t="shared" si="96"/>
        <v>56.952868624964786</v>
      </c>
      <c r="EC113" s="2">
        <f t="shared" si="96"/>
        <v>57.576683230323248</v>
      </c>
      <c r="ED113" s="2">
        <f t="shared" si="96"/>
        <v>58.602915303834166</v>
      </c>
      <c r="EE113" s="2">
        <f t="shared" si="96"/>
        <v>59.929113725490197</v>
      </c>
      <c r="EF113" s="2">
        <f t="shared" si="96"/>
        <v>60.441145175594173</v>
      </c>
      <c r="EG113" s="2">
        <f t="shared" si="96"/>
        <v>60.861377853479006</v>
      </c>
      <c r="EH113" s="2">
        <f t="shared" si="96"/>
        <v>61.346946835194018</v>
      </c>
      <c r="EI113" s="2">
        <f t="shared" si="96"/>
        <v>62.072429640407385</v>
      </c>
      <c r="EJ113" s="2">
        <f t="shared" si="96"/>
        <v>62.040131520986719</v>
      </c>
      <c r="EK113" s="2">
        <f t="shared" si="96"/>
        <v>60.974756178313818</v>
      </c>
      <c r="EL113" s="2">
        <f t="shared" si="96"/>
        <v>60.806500903696943</v>
      </c>
      <c r="EM113" s="2">
        <f t="shared" si="135"/>
        <v>60.945834477879046</v>
      </c>
      <c r="EN113" s="2">
        <f t="shared" si="135"/>
        <v>62.847656877716439</v>
      </c>
      <c r="EO113" s="2">
        <f t="shared" si="135"/>
        <v>59.473387495775611</v>
      </c>
      <c r="EQ113" s="2">
        <f t="shared" ref="EQ113:FE129" si="150">CU$229*$B113+CU$230</f>
        <v>54.569952904761799</v>
      </c>
      <c r="ER113" s="2">
        <f t="shared" si="150"/>
        <v>56.750179930327697</v>
      </c>
      <c r="ES113" s="2">
        <f t="shared" si="150"/>
        <v>57.31007335035428</v>
      </c>
      <c r="ET113" s="2">
        <f t="shared" si="150"/>
        <v>58.451383268409025</v>
      </c>
      <c r="EU113" s="2">
        <f t="shared" si="150"/>
        <v>59.331985396078345</v>
      </c>
      <c r="EV113" s="2">
        <f t="shared" si="150"/>
        <v>59.860777721070001</v>
      </c>
      <c r="EW113" s="2">
        <f t="shared" si="150"/>
        <v>60.797873511647062</v>
      </c>
      <c r="EX113" s="2">
        <f t="shared" si="150"/>
        <v>61.320319218928638</v>
      </c>
      <c r="EY113" s="2">
        <f t="shared" si="150"/>
        <v>61.75387985451502</v>
      </c>
      <c r="EZ113" s="2">
        <f t="shared" si="150"/>
        <v>61.779596766938432</v>
      </c>
      <c r="FA113" s="2">
        <f t="shared" si="150"/>
        <v>60.649536921750794</v>
      </c>
      <c r="FB113" s="2">
        <f t="shared" si="150"/>
        <v>60.603450605648788</v>
      </c>
      <c r="FC113" s="2">
        <f t="shared" si="150"/>
        <v>60.772367351774577</v>
      </c>
      <c r="FD113" s="2">
        <f t="shared" si="150"/>
        <v>62.852689851948931</v>
      </c>
      <c r="FE113" s="2">
        <f t="shared" si="150"/>
        <v>59.460835101434284</v>
      </c>
      <c r="FG113" s="2">
        <f t="shared" ref="FG113:FU129" si="151">POWER(10,($B113-C$232)/C$230)/(1+POWER(10,($B113-C$232)/C$230))</f>
        <v>0.99042631193074637</v>
      </c>
      <c r="FH113" s="2">
        <f t="shared" si="151"/>
        <v>0.99135053180450683</v>
      </c>
      <c r="FI113" s="2">
        <f t="shared" si="151"/>
        <v>0.99184446082524147</v>
      </c>
      <c r="FJ113" s="2">
        <f t="shared" si="151"/>
        <v>0.99248670400047456</v>
      </c>
      <c r="FK113" s="2">
        <f t="shared" si="151"/>
        <v>0.99160099875335972</v>
      </c>
      <c r="FL113" s="2">
        <f t="shared" si="151"/>
        <v>0.99278859253357654</v>
      </c>
      <c r="FM113" s="2">
        <f t="shared" si="151"/>
        <v>0.99267893419727338</v>
      </c>
      <c r="FN113" s="2">
        <f t="shared" si="151"/>
        <v>0.99257809517537421</v>
      </c>
      <c r="FO113" s="2">
        <f t="shared" si="151"/>
        <v>0.99408822148769416</v>
      </c>
      <c r="FP113" s="2">
        <f t="shared" si="151"/>
        <v>0.99465560553410448</v>
      </c>
      <c r="FQ113" s="2">
        <f t="shared" si="151"/>
        <v>0.99403355738217314</v>
      </c>
      <c r="FR113" s="2">
        <f t="shared" si="151"/>
        <v>0.99382958858161108</v>
      </c>
      <c r="FS113" s="2">
        <f t="shared" si="151"/>
        <v>0.98930495776483285</v>
      </c>
      <c r="FT113" s="2">
        <f t="shared" si="151"/>
        <v>0.9896173581621156</v>
      </c>
      <c r="FU113" s="2">
        <f t="shared" si="151"/>
        <v>0.99022585630300852</v>
      </c>
      <c r="FW113" s="2">
        <f t="shared" si="144"/>
        <v>1.420554985137349E-6</v>
      </c>
      <c r="FX113" s="2">
        <f t="shared" si="144"/>
        <v>1.4712412052178578E-6</v>
      </c>
      <c r="FY113" s="2">
        <f t="shared" si="144"/>
        <v>2.3433335005924623E-6</v>
      </c>
      <c r="FZ113" s="2">
        <f t="shared" si="144"/>
        <v>2.0905073830471077E-6</v>
      </c>
      <c r="GA113" s="2">
        <f t="shared" si="144"/>
        <v>1.8930411251239018E-6</v>
      </c>
      <c r="GB113" s="2">
        <f t="shared" si="144"/>
        <v>2.1251376998820318E-6</v>
      </c>
      <c r="GC113" s="2">
        <f t="shared" si="144"/>
        <v>1.9535512886936409E-6</v>
      </c>
      <c r="GD113" s="2">
        <f t="shared" si="144"/>
        <v>2.1328949800636795E-6</v>
      </c>
      <c r="GE113" s="2">
        <f t="shared" si="144"/>
        <v>3.5135418168067158E-6</v>
      </c>
      <c r="GF113" s="2">
        <f t="shared" si="144"/>
        <v>5.20649433022668E-6</v>
      </c>
      <c r="GG113" s="2">
        <f t="shared" si="144"/>
        <v>4.2502118831611408E-6</v>
      </c>
      <c r="GH113" s="2">
        <f t="shared" si="144"/>
        <v>4.7864629926996249E-6</v>
      </c>
      <c r="GI113" s="2">
        <f t="shared" si="144"/>
        <v>9.9675029520641818E-6</v>
      </c>
      <c r="GJ113" s="2">
        <f t="shared" si="144"/>
        <v>2.2259422394889687E-5</v>
      </c>
      <c r="GK113" s="2">
        <f t="shared" si="144"/>
        <v>3.8820831657191502E-5</v>
      </c>
      <c r="GM113" s="107">
        <f t="shared" si="145"/>
        <v>1.9950075935330324E-16</v>
      </c>
      <c r="GN113" s="107">
        <f t="shared" si="145"/>
        <v>4.9397147884468722E-20</v>
      </c>
      <c r="GO113" s="107">
        <f t="shared" si="145"/>
        <v>2.6365258471908286E-21</v>
      </c>
      <c r="GP113" s="107">
        <f t="shared" si="145"/>
        <v>1.5141743178439383E-22</v>
      </c>
      <c r="GQ113" s="107">
        <f t="shared" si="145"/>
        <v>6.3732411559501678E-24</v>
      </c>
      <c r="GR113" s="107">
        <f t="shared" si="145"/>
        <v>1.8835632617877494E-27</v>
      </c>
      <c r="GS113" s="107">
        <f t="shared" si="145"/>
        <v>6.1969572568747646E-27</v>
      </c>
      <c r="GT113" s="107">
        <f t="shared" si="145"/>
        <v>8.7485587876872209E-28</v>
      </c>
      <c r="GU113" s="107">
        <f t="shared" si="145"/>
        <v>2.603478137825503E-31</v>
      </c>
      <c r="GV113" s="107">
        <f t="shared" si="145"/>
        <v>4.7181823522038051E-33</v>
      </c>
      <c r="GW113" s="107">
        <f t="shared" si="145"/>
        <v>8.1353378218123861E-31</v>
      </c>
      <c r="GX113" s="107">
        <f t="shared" si="145"/>
        <v>2.1980968014229158E-30</v>
      </c>
      <c r="GY113" s="107">
        <f t="shared" si="145"/>
        <v>2.6033874827621801E-29</v>
      </c>
      <c r="GZ113" s="107">
        <f t="shared" si="145"/>
        <v>2.1662777081532564E-31</v>
      </c>
      <c r="HA113" s="107">
        <f t="shared" si="145"/>
        <v>3.9704205224988139E-38</v>
      </c>
      <c r="HC113" s="107">
        <f t="shared" si="76"/>
        <v>0.37930473397933845</v>
      </c>
      <c r="HD113" s="107">
        <f t="shared" si="76"/>
        <v>0.33309952620617012</v>
      </c>
      <c r="HE113" s="107">
        <f t="shared" si="76"/>
        <v>0.22884539226964254</v>
      </c>
      <c r="HF113" s="107">
        <f t="shared" si="76"/>
        <v>0.20561101537146007</v>
      </c>
      <c r="HG113" s="107">
        <f t="shared" si="76"/>
        <v>0.24474267527194732</v>
      </c>
      <c r="HH113" s="107">
        <f t="shared" si="76"/>
        <v>0.13884885308779199</v>
      </c>
      <c r="HI113" s="107">
        <f t="shared" si="138"/>
        <v>0.15347393584962868</v>
      </c>
      <c r="HJ113" s="107">
        <f t="shared" si="138"/>
        <v>0.1288751659329605</v>
      </c>
      <c r="HK113" s="107">
        <f t="shared" si="138"/>
        <v>2.8153620274258453E-2</v>
      </c>
      <c r="HL113" s="107">
        <f t="shared" si="138"/>
        <v>1.1148541254231091E-2</v>
      </c>
      <c r="HM113" s="107">
        <f t="shared" si="138"/>
        <v>3.0746791584877409E-2</v>
      </c>
      <c r="HN113" s="107">
        <f t="shared" si="138"/>
        <v>3.5431036046552157E-2</v>
      </c>
      <c r="HO113" s="107">
        <f t="shared" si="138"/>
        <v>8.9722121657231535E-2</v>
      </c>
      <c r="HP113" s="107">
        <f t="shared" si="138"/>
        <v>2.5214487438911574E-2</v>
      </c>
      <c r="HQ113" s="107">
        <f t="shared" si="138"/>
        <v>2.9682122309503258E-4</v>
      </c>
      <c r="HS113" s="107">
        <f t="shared" si="146"/>
        <v>4.3244511997405328E-7</v>
      </c>
      <c r="HT113" s="107">
        <f t="shared" si="146"/>
        <v>3.8207331461990896E-8</v>
      </c>
      <c r="HU113" s="107">
        <f t="shared" si="146"/>
        <v>8.0554680995751008E-8</v>
      </c>
      <c r="HV113" s="107">
        <f t="shared" si="146"/>
        <v>4.3379465209352399E-8</v>
      </c>
      <c r="HW113" s="107">
        <f t="shared" si="146"/>
        <v>4.9413605194877765E-9</v>
      </c>
      <c r="HX113" s="107">
        <f t="shared" si="146"/>
        <v>2.3306885790964142E-9</v>
      </c>
      <c r="HY113" s="107">
        <f t="shared" si="146"/>
        <v>2.3006023855097491E-9</v>
      </c>
      <c r="HZ113" s="107">
        <f t="shared" si="146"/>
        <v>1.7647269187991324E-9</v>
      </c>
      <c r="IA113" s="107">
        <f t="shared" si="146"/>
        <v>9.0246329430397278E-9</v>
      </c>
      <c r="IB113" s="107">
        <f t="shared" si="146"/>
        <v>2.5804925481531389E-8</v>
      </c>
      <c r="IC113" s="107">
        <f t="shared" si="146"/>
        <v>1.5659543934633302E-8</v>
      </c>
      <c r="ID113" s="107">
        <f t="shared" si="146"/>
        <v>1.9024554696435767E-8</v>
      </c>
      <c r="IE113" s="107">
        <f t="shared" si="146"/>
        <v>3.3253225136007863E-9</v>
      </c>
      <c r="IF113" s="107">
        <f t="shared" si="146"/>
        <v>3.1454705325869319E-8</v>
      </c>
      <c r="IG113" s="107">
        <f t="shared" si="146"/>
        <v>7.3367060360420347E-6</v>
      </c>
      <c r="II113" s="107">
        <f t="shared" si="147"/>
        <v>5.0350699832963735E-30</v>
      </c>
      <c r="IJ113" s="107">
        <f t="shared" si="147"/>
        <v>3.1948435946969996E-35</v>
      </c>
      <c r="IK113" s="107">
        <f t="shared" si="147"/>
        <v>2.8281865238971486E-34</v>
      </c>
      <c r="IL113" s="107">
        <f t="shared" si="147"/>
        <v>9.3366181473838311E-36</v>
      </c>
      <c r="IM113" s="107">
        <f t="shared" si="147"/>
        <v>2.6666241799099786E-40</v>
      </c>
      <c r="IN113" s="107">
        <f t="shared" si="147"/>
        <v>6.2393821374401248E-43</v>
      </c>
      <c r="IO113" s="107">
        <f t="shared" si="147"/>
        <v>7.0020626392802214E-43</v>
      </c>
      <c r="IP113" s="107">
        <f t="shared" si="147"/>
        <v>6.1907913016347608E-44</v>
      </c>
      <c r="IQ113" s="107">
        <f t="shared" si="147"/>
        <v>3.5987568318878869E-42</v>
      </c>
      <c r="IR113" s="107">
        <f t="shared" si="147"/>
        <v>2.3048190458272042E-40</v>
      </c>
      <c r="IS113" s="107">
        <f t="shared" si="147"/>
        <v>1.938601977296482E-40</v>
      </c>
      <c r="IT113" s="107">
        <f t="shared" si="147"/>
        <v>1.231657713481206E-39</v>
      </c>
      <c r="IU113" s="107">
        <f t="shared" si="147"/>
        <v>2.3044286677547962E-42</v>
      </c>
      <c r="IV113" s="107">
        <f t="shared" si="147"/>
        <v>4.823228661186167E-39</v>
      </c>
      <c r="IW113" s="107">
        <f t="shared" si="147"/>
        <v>4.7793919680480237E-23</v>
      </c>
      <c r="IY113" s="107">
        <f t="shared" si="148"/>
        <v>0.37930516642445866</v>
      </c>
      <c r="IZ113" s="107">
        <f t="shared" si="148"/>
        <v>0.33309956441350158</v>
      </c>
      <c r="JA113" s="107">
        <f t="shared" si="148"/>
        <v>0.22884547282432355</v>
      </c>
      <c r="JB113" s="107">
        <f t="shared" si="148"/>
        <v>0.20561105875092528</v>
      </c>
      <c r="JC113" s="107">
        <f t="shared" si="148"/>
        <v>0.24474268021330783</v>
      </c>
      <c r="JD113" s="107">
        <f t="shared" si="148"/>
        <v>0.13884885541848058</v>
      </c>
      <c r="JE113" s="107">
        <f t="shared" si="148"/>
        <v>0.15347393815023105</v>
      </c>
      <c r="JF113" s="107">
        <f t="shared" si="148"/>
        <v>0.12887516769768742</v>
      </c>
      <c r="JG113" s="107">
        <f t="shared" si="148"/>
        <v>2.8153629298891397E-2</v>
      </c>
      <c r="JH113" s="107">
        <f t="shared" si="148"/>
        <v>1.1148567059156572E-2</v>
      </c>
      <c r="JI113" s="107">
        <f t="shared" si="148"/>
        <v>3.0746807244421345E-2</v>
      </c>
      <c r="JJ113" s="107">
        <f t="shared" si="148"/>
        <v>3.5431055071106853E-2</v>
      </c>
      <c r="JK113" s="107">
        <f t="shared" si="148"/>
        <v>8.9722124982554052E-2</v>
      </c>
      <c r="JL113" s="107">
        <f t="shared" si="148"/>
        <v>2.5214518893616901E-2</v>
      </c>
      <c r="JM113" s="107">
        <f t="shared" si="148"/>
        <v>3.0415792913107459E-4</v>
      </c>
    </row>
    <row r="114" spans="2:273" x14ac:dyDescent="0.25">
      <c r="B114" s="2">
        <v>86</v>
      </c>
      <c r="C114" s="37">
        <v>86.418999999999997</v>
      </c>
      <c r="D114" s="37">
        <v>80.951999999999998</v>
      </c>
      <c r="E114" s="37">
        <v>63.95</v>
      </c>
      <c r="F114" s="37">
        <v>65.05</v>
      </c>
      <c r="G114" s="37">
        <v>70.882999999999996</v>
      </c>
      <c r="H114" s="37">
        <v>62.119</v>
      </c>
      <c r="I114" s="37">
        <v>62.017000000000003</v>
      </c>
      <c r="J114" s="37">
        <v>62.39</v>
      </c>
      <c r="K114" s="37">
        <v>60.712000000000003</v>
      </c>
      <c r="L114" s="37">
        <v>60.627000000000002</v>
      </c>
      <c r="M114" s="37">
        <v>59.406999999999996</v>
      </c>
      <c r="N114" s="37">
        <v>58.948999999999998</v>
      </c>
      <c r="O114" s="37">
        <v>59.383000000000003</v>
      </c>
      <c r="P114" s="37">
        <v>61.582999999999998</v>
      </c>
      <c r="Q114" s="37">
        <v>58.683</v>
      </c>
      <c r="S114" s="4">
        <f t="shared" si="97"/>
        <v>83.089671146164065</v>
      </c>
      <c r="T114" s="4">
        <f t="shared" si="98"/>
        <v>79.109593795895378</v>
      </c>
      <c r="U114" s="4">
        <f t="shared" si="99"/>
        <v>69.485699446743098</v>
      </c>
      <c r="V114" s="4">
        <f t="shared" si="100"/>
        <v>68.482691623912473</v>
      </c>
      <c r="W114" s="4">
        <f t="shared" si="101"/>
        <v>72.237561056554043</v>
      </c>
      <c r="X114" s="4">
        <f t="shared" si="102"/>
        <v>65.218408585096142</v>
      </c>
      <c r="Y114" s="4">
        <f t="shared" si="103"/>
        <v>66.435681322943552</v>
      </c>
      <c r="Z114" s="4">
        <f t="shared" si="104"/>
        <v>65.275623626467564</v>
      </c>
      <c r="AA114" s="4">
        <f t="shared" si="105"/>
        <v>62.418182179033785</v>
      </c>
      <c r="AB114" s="4">
        <f t="shared" si="106"/>
        <v>62.039811326440599</v>
      </c>
      <c r="AC114" s="4">
        <f t="shared" si="107"/>
        <v>61.418398082456427</v>
      </c>
      <c r="AD114" s="4">
        <f t="shared" si="108"/>
        <v>61.368842596257814</v>
      </c>
      <c r="AE114" s="4">
        <f t="shared" si="109"/>
        <v>63.345357670623187</v>
      </c>
      <c r="AF114" s="4">
        <f t="shared" si="110"/>
        <v>63.263670876188861</v>
      </c>
      <c r="AG114" s="4">
        <f t="shared" si="110"/>
        <v>59.491733918113631</v>
      </c>
      <c r="AI114" s="4">
        <f t="shared" si="111"/>
        <v>3.329328853835932</v>
      </c>
      <c r="AJ114" s="4">
        <f t="shared" si="112"/>
        <v>1.8424062041046199</v>
      </c>
      <c r="AK114" s="4">
        <f t="shared" si="113"/>
        <v>-5.5356994467430951</v>
      </c>
      <c r="AL114" s="4">
        <f t="shared" si="114"/>
        <v>-3.4326916239124756</v>
      </c>
      <c r="AM114" s="4">
        <f t="shared" si="115"/>
        <v>-1.3545610565540471</v>
      </c>
      <c r="AN114" s="4">
        <f t="shared" si="116"/>
        <v>-3.0994085850961426</v>
      </c>
      <c r="AO114" s="4">
        <f t="shared" si="117"/>
        <v>-4.4186813229435487</v>
      </c>
      <c r="AP114" s="4">
        <f t="shared" si="118"/>
        <v>-2.885623626467563</v>
      </c>
      <c r="AQ114" s="4">
        <f t="shared" si="119"/>
        <v>-1.7061821790337817</v>
      </c>
      <c r="AR114" s="4">
        <f t="shared" si="120"/>
        <v>-1.4128113264405968</v>
      </c>
      <c r="AS114" s="4">
        <f t="shared" si="121"/>
        <v>-2.0113980824564308</v>
      </c>
      <c r="AT114" s="4">
        <f t="shared" si="122"/>
        <v>-2.4198425962578156</v>
      </c>
      <c r="AU114" s="4">
        <f t="shared" si="123"/>
        <v>-3.9623576706231844</v>
      </c>
      <c r="AV114" s="4">
        <f t="shared" si="139"/>
        <v>-1.6806708761888629</v>
      </c>
      <c r="AW114" s="4">
        <f t="shared" si="139"/>
        <v>-0.80873391811363149</v>
      </c>
      <c r="AY114" s="2">
        <f t="shared" si="140"/>
        <v>54.524906757669392</v>
      </c>
      <c r="AZ114" s="2">
        <f t="shared" si="140"/>
        <v>56.93921109508765</v>
      </c>
      <c r="BA114" s="2">
        <f t="shared" si="140"/>
        <v>57.558095896381147</v>
      </c>
      <c r="BB114" s="2">
        <f t="shared" si="140"/>
        <v>58.571916124004353</v>
      </c>
      <c r="BC114" s="2">
        <f t="shared" si="140"/>
        <v>59.871128121749052</v>
      </c>
      <c r="BD114" s="2">
        <f t="shared" si="140"/>
        <v>60.360076881392828</v>
      </c>
      <c r="BE114" s="2">
        <f t="shared" si="140"/>
        <v>60.797567830724851</v>
      </c>
      <c r="BF114" s="2">
        <f t="shared" si="140"/>
        <v>61.277256218432122</v>
      </c>
      <c r="BG114" s="2">
        <f t="shared" si="140"/>
        <v>61.969694139126361</v>
      </c>
      <c r="BH114" s="2">
        <f t="shared" si="140"/>
        <v>61.917414878680901</v>
      </c>
      <c r="BI114" s="2">
        <f t="shared" si="140"/>
        <v>60.888621283502765</v>
      </c>
      <c r="BJ114" s="2">
        <f t="shared" si="140"/>
        <v>60.72655695814494</v>
      </c>
      <c r="BK114" s="2">
        <f t="shared" si="140"/>
        <v>60.94241379361943</v>
      </c>
      <c r="BL114" s="2">
        <f t="shared" si="140"/>
        <v>62.849849268870095</v>
      </c>
      <c r="BM114" s="2">
        <f t="shared" si="140"/>
        <v>59.47991079279042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 t="str">
        <f t="shared" si="142"/>
        <v/>
      </c>
      <c r="CK114" s="2" t="str">
        <f t="shared" si="142"/>
        <v/>
      </c>
      <c r="CL114" s="2" t="str">
        <f t="shared" si="142"/>
        <v/>
      </c>
      <c r="CM114" s="2" t="str">
        <f t="shared" si="142"/>
        <v/>
      </c>
      <c r="CN114" s="2" t="str">
        <f t="shared" si="142"/>
        <v/>
      </c>
      <c r="CO114" s="2" t="str">
        <f t="shared" si="142"/>
        <v/>
      </c>
      <c r="CP114" s="2" t="str">
        <f t="shared" si="142"/>
        <v/>
      </c>
      <c r="CQ114" s="2" t="str">
        <f t="shared" si="142"/>
        <v/>
      </c>
      <c r="CR114" s="2" t="str">
        <f t="shared" si="142"/>
        <v/>
      </c>
      <c r="CS114" s="2">
        <f t="shared" si="142"/>
        <v>58.683</v>
      </c>
      <c r="CU114" s="2" t="str">
        <f t="shared" si="143"/>
        <v/>
      </c>
      <c r="CV114" s="2" t="str">
        <f t="shared" si="143"/>
        <v/>
      </c>
      <c r="CW114" s="2" t="str">
        <f t="shared" si="143"/>
        <v/>
      </c>
      <c r="CX114" s="2" t="str">
        <f t="shared" si="143"/>
        <v/>
      </c>
      <c r="CY114" s="2" t="str">
        <f t="shared" si="143"/>
        <v/>
      </c>
      <c r="CZ114" s="2" t="str">
        <f t="shared" si="143"/>
        <v/>
      </c>
      <c r="DA114" s="2" t="str">
        <f t="shared" si="143"/>
        <v/>
      </c>
      <c r="DB114" s="2" t="str">
        <f t="shared" si="143"/>
        <v/>
      </c>
      <c r="DC114" s="2" t="str">
        <f t="shared" si="143"/>
        <v/>
      </c>
      <c r="DD114" s="2" t="str">
        <f t="shared" si="143"/>
        <v/>
      </c>
      <c r="DE114" s="2" t="str">
        <f t="shared" si="143"/>
        <v/>
      </c>
      <c r="DF114" s="2" t="str">
        <f t="shared" si="143"/>
        <v/>
      </c>
      <c r="DG114" s="2" t="str">
        <f t="shared" si="143"/>
        <v/>
      </c>
      <c r="DH114" s="2" t="str">
        <f t="shared" si="143"/>
        <v/>
      </c>
      <c r="DI114" s="2">
        <f t="shared" si="143"/>
        <v>58.683</v>
      </c>
      <c r="DK114" s="2">
        <f t="shared" si="149"/>
        <v>66.071012078272616</v>
      </c>
      <c r="DL114" s="2">
        <f t="shared" si="149"/>
        <v>72.971144326512757</v>
      </c>
      <c r="DM114" s="2">
        <f t="shared" si="149"/>
        <v>75.123866177918799</v>
      </c>
      <c r="DN114" s="2">
        <f t="shared" si="149"/>
        <v>75.377322683006895</v>
      </c>
      <c r="DO114" s="2">
        <f t="shared" si="149"/>
        <v>76.273761904761898</v>
      </c>
      <c r="DP114" s="2">
        <f t="shared" si="149"/>
        <v>77.02044369747901</v>
      </c>
      <c r="DQ114" s="2">
        <f t="shared" si="149"/>
        <v>76.882350420168038</v>
      </c>
      <c r="DR114" s="2">
        <f t="shared" si="149"/>
        <v>77.411194957983184</v>
      </c>
      <c r="DS114" s="2">
        <f t="shared" si="149"/>
        <v>77.53681528520498</v>
      </c>
      <c r="DT114" s="2">
        <f t="shared" si="149"/>
        <v>75.076525066844923</v>
      </c>
      <c r="DU114" s="2">
        <f t="shared" si="149"/>
        <v>77.664456550802157</v>
      </c>
      <c r="DV114" s="2">
        <f t="shared" si="149"/>
        <v>78.039454656862731</v>
      </c>
      <c r="DW114" s="2">
        <f t="shared" si="149"/>
        <v>77.784691622103395</v>
      </c>
      <c r="DX114" s="2">
        <f t="shared" si="149"/>
        <v>79.986159116259103</v>
      </c>
      <c r="DY114" s="2">
        <f t="shared" si="149"/>
        <v>72.676096996662963</v>
      </c>
      <c r="EA114" s="2">
        <f t="shared" si="96"/>
        <v>54.436253869969036</v>
      </c>
      <c r="EB114" s="2">
        <f t="shared" si="96"/>
        <v>56.828102775429706</v>
      </c>
      <c r="EC114" s="2">
        <f t="shared" si="96"/>
        <v>57.443366843515832</v>
      </c>
      <c r="ED114" s="2">
        <f t="shared" si="96"/>
        <v>58.470862221736041</v>
      </c>
      <c r="EE114" s="2">
        <f t="shared" si="96"/>
        <v>59.760771372549023</v>
      </c>
      <c r="EF114" s="2">
        <f t="shared" si="96"/>
        <v>60.263950824760542</v>
      </c>
      <c r="EG114" s="2">
        <f t="shared" si="96"/>
        <v>60.703339833196296</v>
      </c>
      <c r="EH114" s="2">
        <f t="shared" si="96"/>
        <v>61.181428588993263</v>
      </c>
      <c r="EI114" s="2">
        <f t="shared" si="96"/>
        <v>61.896159218457683</v>
      </c>
      <c r="EJ114" s="2">
        <f t="shared" si="96"/>
        <v>61.86125325656031</v>
      </c>
      <c r="EK114" s="2">
        <f t="shared" si="96"/>
        <v>60.808639765874418</v>
      </c>
      <c r="EL114" s="2">
        <f t="shared" si="96"/>
        <v>60.64117500684619</v>
      </c>
      <c r="EM114" s="2">
        <f t="shared" si="135"/>
        <v>60.794728222416438</v>
      </c>
      <c r="EN114" s="2">
        <f t="shared" si="135"/>
        <v>62.701452523591378</v>
      </c>
      <c r="EO114" s="2">
        <f t="shared" si="135"/>
        <v>59.370801351808055</v>
      </c>
      <c r="EQ114" s="2">
        <f t="shared" si="150"/>
        <v>54.466616163962343</v>
      </c>
      <c r="ER114" s="2">
        <f t="shared" si="150"/>
        <v>56.625347985886897</v>
      </c>
      <c r="ES114" s="2">
        <f t="shared" si="150"/>
        <v>57.18567237531802</v>
      </c>
      <c r="ET114" s="2">
        <f t="shared" si="150"/>
        <v>58.318269572983844</v>
      </c>
      <c r="EU114" s="2">
        <f t="shared" si="150"/>
        <v>59.190971982477656</v>
      </c>
      <c r="EV114" s="2">
        <f t="shared" si="150"/>
        <v>59.713700674627589</v>
      </c>
      <c r="EW114" s="2">
        <f t="shared" si="150"/>
        <v>60.63862337718929</v>
      </c>
      <c r="EX114" s="2">
        <f t="shared" si="150"/>
        <v>61.152597139130307</v>
      </c>
      <c r="EY114" s="2">
        <f t="shared" si="150"/>
        <v>61.595037068023089</v>
      </c>
      <c r="EZ114" s="2">
        <f t="shared" si="150"/>
        <v>61.612704765251614</v>
      </c>
      <c r="FA114" s="2">
        <f t="shared" si="150"/>
        <v>60.50257745563507</v>
      </c>
      <c r="FB114" s="2">
        <f t="shared" si="150"/>
        <v>60.450063592243595</v>
      </c>
      <c r="FC114" s="2">
        <f t="shared" si="150"/>
        <v>60.630469895347552</v>
      </c>
      <c r="FD114" s="2">
        <f t="shared" si="150"/>
        <v>62.699374726001416</v>
      </c>
      <c r="FE114" s="2">
        <f t="shared" si="150"/>
        <v>59.330557462204411</v>
      </c>
      <c r="FG114" s="2">
        <f t="shared" si="151"/>
        <v>0.99238034587276569</v>
      </c>
      <c r="FH114" s="2">
        <f t="shared" si="151"/>
        <v>0.99311723909988292</v>
      </c>
      <c r="FI114" s="2">
        <f t="shared" si="151"/>
        <v>0.99351094044830246</v>
      </c>
      <c r="FJ114" s="2">
        <f t="shared" si="151"/>
        <v>0.99402274035468108</v>
      </c>
      <c r="FK114" s="2">
        <f t="shared" si="151"/>
        <v>0.99331689151467684</v>
      </c>
      <c r="FL114" s="2">
        <f t="shared" si="151"/>
        <v>0.99426326681273169</v>
      </c>
      <c r="FM114" s="2">
        <f t="shared" si="151"/>
        <v>0.99417590116626708</v>
      </c>
      <c r="FN114" s="2">
        <f t="shared" si="151"/>
        <v>0.99409555845247133</v>
      </c>
      <c r="FO114" s="2">
        <f t="shared" si="151"/>
        <v>0.9952983907897871</v>
      </c>
      <c r="FP114" s="2">
        <f t="shared" si="151"/>
        <v>0.99575012515386541</v>
      </c>
      <c r="FQ114" s="2">
        <f t="shared" si="151"/>
        <v>0.99525486327392965</v>
      </c>
      <c r="FR114" s="2">
        <f t="shared" si="151"/>
        <v>0.99509243990704666</v>
      </c>
      <c r="FS114" s="2">
        <f t="shared" si="151"/>
        <v>0.99130736269428144</v>
      </c>
      <c r="FT114" s="2">
        <f t="shared" si="151"/>
        <v>0.99141456058182376</v>
      </c>
      <c r="FU114" s="2">
        <f t="shared" si="151"/>
        <v>0.99179940762539276</v>
      </c>
      <c r="FW114" s="2">
        <f t="shared" si="144"/>
        <v>1.7883721118452246E-6</v>
      </c>
      <c r="FX114" s="2">
        <f t="shared" si="144"/>
        <v>1.8521822345539229E-6</v>
      </c>
      <c r="FY114" s="2">
        <f t="shared" si="144"/>
        <v>2.9500803022473661E-6</v>
      </c>
      <c r="FZ114" s="2">
        <f t="shared" si="144"/>
        <v>2.6317914435108158E-6</v>
      </c>
      <c r="GA114" s="2">
        <f t="shared" si="144"/>
        <v>2.3831964098508004E-6</v>
      </c>
      <c r="GB114" s="2">
        <f t="shared" si="144"/>
        <v>2.6753883818050743E-6</v>
      </c>
      <c r="GC114" s="2">
        <f t="shared" si="144"/>
        <v>2.4593741165690361E-6</v>
      </c>
      <c r="GD114" s="2">
        <f t="shared" si="144"/>
        <v>2.6851542081852042E-6</v>
      </c>
      <c r="GE114" s="2">
        <f t="shared" si="144"/>
        <v>4.4232830545186249E-6</v>
      </c>
      <c r="GF114" s="2">
        <f t="shared" si="144"/>
        <v>6.5545791824977995E-6</v>
      </c>
      <c r="GG114" s="2">
        <f t="shared" si="144"/>
        <v>5.3506938568474539E-6</v>
      </c>
      <c r="GH114" s="2">
        <f t="shared" si="144"/>
        <v>6.0257924261349978E-6</v>
      </c>
      <c r="GI114" s="2">
        <f t="shared" si="144"/>
        <v>1.2288374994735071E-5</v>
      </c>
      <c r="GJ114" s="2">
        <f t="shared" si="144"/>
        <v>2.6967778919163348E-5</v>
      </c>
      <c r="GK114" s="2">
        <f t="shared" si="144"/>
        <v>4.6343053425402326E-5</v>
      </c>
      <c r="GM114" s="107">
        <f t="shared" si="145"/>
        <v>6.1310225956890325E-18</v>
      </c>
      <c r="GN114" s="107">
        <f t="shared" si="145"/>
        <v>7.2397391083989189E-22</v>
      </c>
      <c r="GO114" s="107">
        <f t="shared" si="145"/>
        <v>3.0649351232664956E-23</v>
      </c>
      <c r="GP114" s="107">
        <f t="shared" si="145"/>
        <v>1.4467356515338059E-24</v>
      </c>
      <c r="GQ114" s="107">
        <f t="shared" si="145"/>
        <v>3.9913902540544256E-26</v>
      </c>
      <c r="GR114" s="107">
        <f t="shared" si="145"/>
        <v>6.4128100457993828E-30</v>
      </c>
      <c r="GS114" s="107">
        <f t="shared" si="145"/>
        <v>2.3211010549158979E-29</v>
      </c>
      <c r="GT114" s="107">
        <f t="shared" si="145"/>
        <v>2.6745317447906431E-30</v>
      </c>
      <c r="GU114" s="107">
        <f t="shared" si="145"/>
        <v>4.9434911910990571E-34</v>
      </c>
      <c r="GV114" s="107">
        <f t="shared" si="145"/>
        <v>7.0863033167458507E-36</v>
      </c>
      <c r="GW114" s="107">
        <f t="shared" si="145"/>
        <v>1.6945402921755093E-33</v>
      </c>
      <c r="GX114" s="107">
        <f t="shared" si="145"/>
        <v>4.810722681124693E-33</v>
      </c>
      <c r="GY114" s="107">
        <f t="shared" si="145"/>
        <v>6.3229291901918927E-32</v>
      </c>
      <c r="GZ114" s="107">
        <f t="shared" si="145"/>
        <v>6.0522738137568623E-34</v>
      </c>
      <c r="HA114" s="107">
        <f t="shared" si="145"/>
        <v>5.6686217435889195E-41</v>
      </c>
      <c r="HC114" s="107">
        <f t="shared" si="76"/>
        <v>0.24537480485753727</v>
      </c>
      <c r="HD114" s="107">
        <f t="shared" si="76"/>
        <v>0.19447405457462971</v>
      </c>
      <c r="HE114" s="107">
        <f t="shared" si="76"/>
        <v>0.11465339538923172</v>
      </c>
      <c r="HF114" s="107">
        <f t="shared" si="76"/>
        <v>9.8340915463297818E-2</v>
      </c>
      <c r="HG114" s="107">
        <f t="shared" si="76"/>
        <v>0.11874624118202637</v>
      </c>
      <c r="HH114" s="107">
        <f t="shared" si="76"/>
        <v>5.3407570886742466E-2</v>
      </c>
      <c r="HI114" s="107">
        <f t="shared" si="138"/>
        <v>6.1387842585053594E-2</v>
      </c>
      <c r="HJ114" s="107">
        <f t="shared" si="138"/>
        <v>4.7782908264292628E-2</v>
      </c>
      <c r="HK114" s="107">
        <f t="shared" si="138"/>
        <v>6.8525752193058145E-3</v>
      </c>
      <c r="HL114" s="107">
        <f t="shared" si="138"/>
        <v>2.1945723252023257E-3</v>
      </c>
      <c r="HM114" s="107">
        <f t="shared" si="138"/>
        <v>7.7135222768584004E-3</v>
      </c>
      <c r="HN114" s="107">
        <f t="shared" si="138"/>
        <v>9.1961778613783209E-3</v>
      </c>
      <c r="HO114" s="107">
        <f t="shared" si="138"/>
        <v>2.9492852602933411E-2</v>
      </c>
      <c r="HP114" s="107">
        <f t="shared" si="138"/>
        <v>6.5963104728641291E-3</v>
      </c>
      <c r="HQ114" s="107">
        <f t="shared" si="138"/>
        <v>3.2974281960132827E-5</v>
      </c>
      <c r="HS114" s="107">
        <f t="shared" si="146"/>
        <v>9.6287850428874663E-7</v>
      </c>
      <c r="HT114" s="107">
        <f t="shared" si="146"/>
        <v>9.8282417110616465E-8</v>
      </c>
      <c r="HU114" s="107">
        <f t="shared" si="146"/>
        <v>2.0667557787565916E-7</v>
      </c>
      <c r="HV114" s="107">
        <f t="shared" si="146"/>
        <v>1.1484346993478557E-7</v>
      </c>
      <c r="HW114" s="107">
        <f t="shared" si="146"/>
        <v>1.476870446217831E-8</v>
      </c>
      <c r="HX114" s="107">
        <f t="shared" si="146"/>
        <v>7.4655955266167007E-9</v>
      </c>
      <c r="HY114" s="107">
        <f t="shared" si="146"/>
        <v>7.3131576669067649E-9</v>
      </c>
      <c r="HZ114" s="107">
        <f t="shared" si="146"/>
        <v>5.7831080342296065E-9</v>
      </c>
      <c r="IA114" s="107">
        <f t="shared" si="146"/>
        <v>2.8656836982765402E-8</v>
      </c>
      <c r="IB114" s="107">
        <f t="shared" si="146"/>
        <v>7.9922862591297338E-8</v>
      </c>
      <c r="IC114" s="107">
        <f t="shared" si="146"/>
        <v>4.8472130605784273E-8</v>
      </c>
      <c r="ID114" s="107">
        <f t="shared" si="146"/>
        <v>5.845681591423301E-8</v>
      </c>
      <c r="IE114" s="107">
        <f t="shared" si="146"/>
        <v>1.0826055611999866E-8</v>
      </c>
      <c r="IF114" s="107">
        <f t="shared" si="146"/>
        <v>8.9563617270488624E-8</v>
      </c>
      <c r="IG114" s="107">
        <f t="shared" si="146"/>
        <v>1.4340527761916111E-5</v>
      </c>
      <c r="II114" s="107">
        <f t="shared" si="147"/>
        <v>4.6091601183800735E-29</v>
      </c>
      <c r="IJ114" s="107">
        <f t="shared" si="147"/>
        <v>4.4060638344084006E-34</v>
      </c>
      <c r="IK114" s="107">
        <f t="shared" si="147"/>
        <v>3.9676621725534865E-33</v>
      </c>
      <c r="IL114" s="107">
        <f t="shared" si="147"/>
        <v>1.4410017973997913E-34</v>
      </c>
      <c r="IM114" s="107">
        <f t="shared" si="147"/>
        <v>5.7818627346484379E-39</v>
      </c>
      <c r="IN114" s="107">
        <f t="shared" si="147"/>
        <v>1.7156208087806285E-41</v>
      </c>
      <c r="IO114" s="107">
        <f t="shared" si="147"/>
        <v>1.8777543576221555E-41</v>
      </c>
      <c r="IP114" s="107">
        <f t="shared" si="147"/>
        <v>1.8463740122932809E-42</v>
      </c>
      <c r="IQ114" s="107">
        <f t="shared" si="147"/>
        <v>1.0593037478898359E-40</v>
      </c>
      <c r="IR114" s="107">
        <f t="shared" si="147"/>
        <v>6.4739541911895347E-39</v>
      </c>
      <c r="IS114" s="107">
        <f t="shared" si="147"/>
        <v>5.1907718969454779E-39</v>
      </c>
      <c r="IT114" s="107">
        <f t="shared" si="147"/>
        <v>3.1784400823537155E-38</v>
      </c>
      <c r="IU114" s="107">
        <f t="shared" si="147"/>
        <v>6.6966109543123488E-41</v>
      </c>
      <c r="IV114" s="107">
        <f t="shared" si="147"/>
        <v>1.0191251354172618E-37</v>
      </c>
      <c r="IW114" s="107">
        <f t="shared" si="147"/>
        <v>2.6341498583014084E-22</v>
      </c>
      <c r="IY114" s="107">
        <f t="shared" si="148"/>
        <v>0.24537576773604156</v>
      </c>
      <c r="IZ114" s="107">
        <f t="shared" si="148"/>
        <v>0.19447415285704683</v>
      </c>
      <c r="JA114" s="107">
        <f t="shared" si="148"/>
        <v>0.1146536020648096</v>
      </c>
      <c r="JB114" s="107">
        <f t="shared" si="148"/>
        <v>9.8341030306767746E-2</v>
      </c>
      <c r="JC114" s="107">
        <f t="shared" si="148"/>
        <v>0.11874625595073084</v>
      </c>
      <c r="JD114" s="107">
        <f t="shared" si="148"/>
        <v>5.3407578352337989E-2</v>
      </c>
      <c r="JE114" s="107">
        <f t="shared" si="148"/>
        <v>6.1387849898211264E-2</v>
      </c>
      <c r="JF114" s="107">
        <f t="shared" si="148"/>
        <v>4.7782914047400663E-2</v>
      </c>
      <c r="JG114" s="107">
        <f t="shared" si="148"/>
        <v>6.8526038761427968E-3</v>
      </c>
      <c r="JH114" s="107">
        <f t="shared" si="148"/>
        <v>2.1946522480649168E-3</v>
      </c>
      <c r="JI114" s="107">
        <f t="shared" si="148"/>
        <v>7.7135707489890066E-3</v>
      </c>
      <c r="JJ114" s="107">
        <f t="shared" si="148"/>
        <v>9.1962363181942348E-3</v>
      </c>
      <c r="JK114" s="107">
        <f t="shared" si="148"/>
        <v>2.9492863428989022E-2</v>
      </c>
      <c r="JL114" s="107">
        <f t="shared" si="148"/>
        <v>6.5964000364814E-3</v>
      </c>
      <c r="JM114" s="107">
        <f t="shared" si="148"/>
        <v>4.7314809722048934E-5</v>
      </c>
    </row>
    <row r="115" spans="2:273" x14ac:dyDescent="0.25">
      <c r="B115" s="2">
        <v>87</v>
      </c>
      <c r="C115" s="37">
        <v>65.838999999999999</v>
      </c>
      <c r="D115" s="37">
        <v>62.21</v>
      </c>
      <c r="E115" s="37">
        <v>57.116999999999997</v>
      </c>
      <c r="F115" s="37">
        <v>59.317</v>
      </c>
      <c r="G115" s="37">
        <v>60.067</v>
      </c>
      <c r="H115" s="37">
        <v>59.22</v>
      </c>
      <c r="I115" s="37">
        <v>58.253999999999998</v>
      </c>
      <c r="J115" s="37">
        <v>60.39</v>
      </c>
      <c r="K115" s="37">
        <v>61.593000000000004</v>
      </c>
      <c r="L115" s="37">
        <v>61.287999999999997</v>
      </c>
      <c r="M115" s="37">
        <v>60.338999999999999</v>
      </c>
      <c r="N115" s="37">
        <v>60.406999999999996</v>
      </c>
      <c r="O115" s="37">
        <v>59.917000000000002</v>
      </c>
      <c r="P115" s="37">
        <v>60.683</v>
      </c>
      <c r="Q115" s="37">
        <v>58.767000000000003</v>
      </c>
      <c r="S115" s="4">
        <f t="shared" si="97"/>
        <v>68.385130189390665</v>
      </c>
      <c r="T115" s="4">
        <f t="shared" si="98"/>
        <v>66.099441630098099</v>
      </c>
      <c r="U115" s="4">
        <f t="shared" si="99"/>
        <v>61.585500938619546</v>
      </c>
      <c r="V115" s="4">
        <f t="shared" si="100"/>
        <v>61.700136741162623</v>
      </c>
      <c r="W115" s="4">
        <f t="shared" si="101"/>
        <v>63.716174164930955</v>
      </c>
      <c r="X115" s="4">
        <f t="shared" si="102"/>
        <v>61.361811027680261</v>
      </c>
      <c r="Y115" s="4">
        <f t="shared" si="103"/>
        <v>62.078071505568261</v>
      </c>
      <c r="Z115" s="4">
        <f t="shared" si="104"/>
        <v>62.032397678973382</v>
      </c>
      <c r="AA115" s="4">
        <f t="shared" si="105"/>
        <v>61.845303297892826</v>
      </c>
      <c r="AB115" s="4">
        <f t="shared" si="106"/>
        <v>61.742130958718974</v>
      </c>
      <c r="AC115" s="4">
        <f t="shared" si="107"/>
        <v>60.788021615228267</v>
      </c>
      <c r="AD115" s="4">
        <f t="shared" si="108"/>
        <v>60.646668113793524</v>
      </c>
      <c r="AE115" s="4">
        <f t="shared" si="109"/>
        <v>61.256690146979309</v>
      </c>
      <c r="AF115" s="4">
        <f t="shared" si="110"/>
        <v>62.748677762612672</v>
      </c>
      <c r="AG115" s="4">
        <f t="shared" si="110"/>
        <v>59.381908248311177</v>
      </c>
      <c r="AI115" s="4">
        <f t="shared" si="111"/>
        <v>-2.5461301893906665</v>
      </c>
      <c r="AJ115" s="4">
        <f t="shared" si="112"/>
        <v>-3.8894416300980978</v>
      </c>
      <c r="AK115" s="4">
        <f t="shared" si="113"/>
        <v>-4.4685009386195489</v>
      </c>
      <c r="AL115" s="4">
        <f t="shared" si="114"/>
        <v>-2.3831367411626232</v>
      </c>
      <c r="AM115" s="4">
        <f t="shared" si="115"/>
        <v>-3.6491741649309546</v>
      </c>
      <c r="AN115" s="4">
        <f t="shared" si="116"/>
        <v>-2.1418110276802622</v>
      </c>
      <c r="AO115" s="4">
        <f t="shared" si="117"/>
        <v>-3.8240715055682628</v>
      </c>
      <c r="AP115" s="4">
        <f t="shared" si="118"/>
        <v>-1.6423976789733814</v>
      </c>
      <c r="AQ115" s="4">
        <f t="shared" si="119"/>
        <v>-0.2523032978928228</v>
      </c>
      <c r="AR115" s="4">
        <f t="shared" si="120"/>
        <v>-0.45413095871897724</v>
      </c>
      <c r="AS115" s="4">
        <f t="shared" si="121"/>
        <v>-0.44902161522826844</v>
      </c>
      <c r="AT115" s="4">
        <f t="shared" si="122"/>
        <v>-0.23966811379352748</v>
      </c>
      <c r="AU115" s="4">
        <f t="shared" si="123"/>
        <v>-1.3396901469793079</v>
      </c>
      <c r="AV115" s="4">
        <f t="shared" si="139"/>
        <v>-2.0656777626126726</v>
      </c>
      <c r="AW115" s="4">
        <f t="shared" si="139"/>
        <v>-0.61490824831117408</v>
      </c>
      <c r="AY115" s="2">
        <f t="shared" si="140"/>
        <v>54.423560583585008</v>
      </c>
      <c r="AZ115" s="2">
        <f t="shared" si="140"/>
        <v>56.792935900309949</v>
      </c>
      <c r="BA115" s="2">
        <f t="shared" si="140"/>
        <v>57.402562529924161</v>
      </c>
      <c r="BB115" s="2">
        <f t="shared" si="140"/>
        <v>58.420327786260586</v>
      </c>
      <c r="BC115" s="2">
        <f t="shared" si="140"/>
        <v>59.681872910902037</v>
      </c>
      <c r="BD115" s="2">
        <f t="shared" si="140"/>
        <v>60.16465888134644</v>
      </c>
      <c r="BE115" s="2">
        <f t="shared" si="140"/>
        <v>60.621531994906618</v>
      </c>
      <c r="BF115" s="2">
        <f t="shared" si="140"/>
        <v>61.093450140646333</v>
      </c>
      <c r="BG115" s="2">
        <f t="shared" si="140"/>
        <v>61.779386314255987</v>
      </c>
      <c r="BH115" s="2">
        <f t="shared" si="140"/>
        <v>61.727846591388825</v>
      </c>
      <c r="BI115" s="2">
        <f t="shared" si="140"/>
        <v>60.707177887603848</v>
      </c>
      <c r="BJ115" s="2">
        <f t="shared" si="140"/>
        <v>60.544924309452028</v>
      </c>
      <c r="BK115" s="2">
        <f t="shared" si="140"/>
        <v>60.765559363580174</v>
      </c>
      <c r="BL115" s="2">
        <f t="shared" si="140"/>
        <v>62.679996026475024</v>
      </c>
      <c r="BM115" s="2">
        <f t="shared" si="140"/>
        <v>59.361290500071782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 t="str">
        <f t="shared" si="142"/>
        <v/>
      </c>
      <c r="CK115" s="2" t="str">
        <f t="shared" si="142"/>
        <v/>
      </c>
      <c r="CL115" s="2" t="str">
        <f t="shared" si="142"/>
        <v/>
      </c>
      <c r="CM115" s="2">
        <f t="shared" si="142"/>
        <v>61.593000000000004</v>
      </c>
      <c r="CN115" s="2">
        <f t="shared" si="142"/>
        <v>61.287999999999997</v>
      </c>
      <c r="CO115" s="2">
        <f t="shared" si="142"/>
        <v>60.338999999999999</v>
      </c>
      <c r="CP115" s="2">
        <f t="shared" si="142"/>
        <v>60.406999999999996</v>
      </c>
      <c r="CQ115" s="2" t="str">
        <f t="shared" si="142"/>
        <v/>
      </c>
      <c r="CR115" s="2">
        <f t="shared" si="142"/>
        <v>60.683</v>
      </c>
      <c r="CS115" s="2">
        <f t="shared" si="142"/>
        <v>58.767000000000003</v>
      </c>
      <c r="CU115" s="2" t="str">
        <f t="shared" si="143"/>
        <v/>
      </c>
      <c r="CV115" s="2" t="str">
        <f t="shared" si="143"/>
        <v/>
      </c>
      <c r="CW115" s="2" t="str">
        <f t="shared" si="143"/>
        <v/>
      </c>
      <c r="CX115" s="2" t="str">
        <f t="shared" si="143"/>
        <v/>
      </c>
      <c r="CY115" s="2" t="str">
        <f t="shared" si="143"/>
        <v/>
      </c>
      <c r="CZ115" s="2" t="str">
        <f t="shared" si="143"/>
        <v/>
      </c>
      <c r="DA115" s="2" t="str">
        <f t="shared" si="143"/>
        <v/>
      </c>
      <c r="DB115" s="2" t="str">
        <f t="shared" si="143"/>
        <v/>
      </c>
      <c r="DC115" s="2">
        <f t="shared" si="143"/>
        <v>61.593000000000004</v>
      </c>
      <c r="DD115" s="2">
        <f t="shared" si="143"/>
        <v>61.287999999999997</v>
      </c>
      <c r="DE115" s="2">
        <f t="shared" si="143"/>
        <v>60.338999999999999</v>
      </c>
      <c r="DF115" s="2">
        <f t="shared" si="143"/>
        <v>60.406999999999996</v>
      </c>
      <c r="DG115" s="2" t="str">
        <f t="shared" si="143"/>
        <v/>
      </c>
      <c r="DH115" s="2">
        <f t="shared" si="143"/>
        <v>60.683</v>
      </c>
      <c r="DI115" s="2">
        <f t="shared" si="143"/>
        <v>58.767000000000003</v>
      </c>
      <c r="DK115" s="2">
        <f t="shared" si="149"/>
        <v>66.120088798920392</v>
      </c>
      <c r="DL115" s="2">
        <f t="shared" si="149"/>
        <v>73.068767261188313</v>
      </c>
      <c r="DM115" s="2">
        <f t="shared" si="149"/>
        <v>75.234300251668657</v>
      </c>
      <c r="DN115" s="2">
        <f t="shared" si="149"/>
        <v>75.487197942882162</v>
      </c>
      <c r="DO115" s="2">
        <f t="shared" si="149"/>
        <v>76.418499999999995</v>
      </c>
      <c r="DP115" s="2">
        <f t="shared" si="149"/>
        <v>77.16264354469061</v>
      </c>
      <c r="DQ115" s="2">
        <f t="shared" si="149"/>
        <v>77.003369747899129</v>
      </c>
      <c r="DR115" s="2">
        <f t="shared" si="149"/>
        <v>77.528633766233767</v>
      </c>
      <c r="DS115" s="2">
        <f t="shared" si="149"/>
        <v>77.636246434937604</v>
      </c>
      <c r="DT115" s="2">
        <f t="shared" si="149"/>
        <v>75.141070187165781</v>
      </c>
      <c r="DU115" s="2">
        <f t="shared" si="149"/>
        <v>77.779696524064178</v>
      </c>
      <c r="DV115" s="2">
        <f t="shared" si="149"/>
        <v>78.17801849376113</v>
      </c>
      <c r="DW115" s="2">
        <f t="shared" si="149"/>
        <v>77.90952183600713</v>
      </c>
      <c r="DX115" s="2">
        <f t="shared" si="149"/>
        <v>80.132600429000419</v>
      </c>
      <c r="DY115" s="2">
        <f t="shared" si="149"/>
        <v>72.799882313681863</v>
      </c>
      <c r="EA115" s="2">
        <f t="shared" si="96"/>
        <v>54.352223684210522</v>
      </c>
      <c r="EB115" s="2">
        <f t="shared" si="96"/>
        <v>56.703336925894625</v>
      </c>
      <c r="EC115" s="2">
        <f t="shared" si="96"/>
        <v>57.31005045670841</v>
      </c>
      <c r="ED115" s="2">
        <f t="shared" si="96"/>
        <v>58.338809139637917</v>
      </c>
      <c r="EE115" s="2">
        <f t="shared" si="96"/>
        <v>59.592429019607849</v>
      </c>
      <c r="EF115" s="2">
        <f t="shared" si="96"/>
        <v>60.086756473926918</v>
      </c>
      <c r="EG115" s="2">
        <f t="shared" si="96"/>
        <v>60.545301812913593</v>
      </c>
      <c r="EH115" s="2">
        <f t="shared" si="96"/>
        <v>61.015910342792502</v>
      </c>
      <c r="EI115" s="2">
        <f t="shared" si="96"/>
        <v>61.719888796507988</v>
      </c>
      <c r="EJ115" s="2">
        <f t="shared" si="96"/>
        <v>61.682374992133902</v>
      </c>
      <c r="EK115" s="2">
        <f t="shared" si="96"/>
        <v>60.642523353435017</v>
      </c>
      <c r="EL115" s="2">
        <f t="shared" si="96"/>
        <v>60.475849109995437</v>
      </c>
      <c r="EM115" s="2">
        <f t="shared" si="135"/>
        <v>60.643621966953837</v>
      </c>
      <c r="EN115" s="2">
        <f t="shared" si="135"/>
        <v>62.55524816946631</v>
      </c>
      <c r="EO115" s="2">
        <f t="shared" si="135"/>
        <v>59.268215207840498</v>
      </c>
      <c r="EQ115" s="2">
        <f t="shared" si="150"/>
        <v>54.363279423162879</v>
      </c>
      <c r="ER115" s="2">
        <f t="shared" si="150"/>
        <v>56.500516041446105</v>
      </c>
      <c r="ES115" s="2">
        <f t="shared" si="150"/>
        <v>57.061271400281761</v>
      </c>
      <c r="ET115" s="2">
        <f t="shared" si="150"/>
        <v>58.185155877558664</v>
      </c>
      <c r="EU115" s="2">
        <f t="shared" si="150"/>
        <v>59.049958568876967</v>
      </c>
      <c r="EV115" s="2">
        <f t="shared" si="150"/>
        <v>59.566623628185184</v>
      </c>
      <c r="EW115" s="2">
        <f t="shared" si="150"/>
        <v>60.479373242731519</v>
      </c>
      <c r="EX115" s="2">
        <f t="shared" si="150"/>
        <v>60.984875059331983</v>
      </c>
      <c r="EY115" s="2">
        <f t="shared" si="150"/>
        <v>61.436194281531158</v>
      </c>
      <c r="EZ115" s="2">
        <f t="shared" si="150"/>
        <v>61.445812763564803</v>
      </c>
      <c r="FA115" s="2">
        <f t="shared" si="150"/>
        <v>60.355617989519345</v>
      </c>
      <c r="FB115" s="2">
        <f t="shared" si="150"/>
        <v>60.296676578838394</v>
      </c>
      <c r="FC115" s="2">
        <f t="shared" si="150"/>
        <v>60.488572438920528</v>
      </c>
      <c r="FD115" s="2">
        <f t="shared" si="150"/>
        <v>62.546059600053901</v>
      </c>
      <c r="FE115" s="2">
        <f t="shared" si="150"/>
        <v>59.200279822974537</v>
      </c>
      <c r="FG115" s="2">
        <f t="shared" si="151"/>
        <v>0.99393799352831314</v>
      </c>
      <c r="FH115" s="2">
        <f t="shared" si="151"/>
        <v>0.99452507844224869</v>
      </c>
      <c r="FI115" s="2">
        <f t="shared" si="151"/>
        <v>0.99483866838380453</v>
      </c>
      <c r="FJ115" s="2">
        <f t="shared" si="151"/>
        <v>0.99524624985786647</v>
      </c>
      <c r="FK115" s="2">
        <f t="shared" si="151"/>
        <v>0.99468411140346746</v>
      </c>
      <c r="FL115" s="2">
        <f t="shared" si="151"/>
        <v>0.9954377679494828</v>
      </c>
      <c r="FM115" s="2">
        <f t="shared" si="151"/>
        <v>0.99536820564722417</v>
      </c>
      <c r="FN115" s="2">
        <f t="shared" si="151"/>
        <v>0.99530423293739489</v>
      </c>
      <c r="FO115" s="2">
        <f t="shared" si="151"/>
        <v>0.99626176422555912</v>
      </c>
      <c r="FP115" s="2">
        <f t="shared" si="151"/>
        <v>0.99662125112134514</v>
      </c>
      <c r="FQ115" s="2">
        <f t="shared" si="151"/>
        <v>0.99622712181567918</v>
      </c>
      <c r="FR115" s="2">
        <f t="shared" si="151"/>
        <v>0.99609784783074118</v>
      </c>
      <c r="FS115" s="2">
        <f t="shared" si="151"/>
        <v>0.99293753893537962</v>
      </c>
      <c r="FT115" s="2">
        <f t="shared" si="151"/>
        <v>0.99290290395413738</v>
      </c>
      <c r="FU115" s="2">
        <f t="shared" si="151"/>
        <v>0.99312139074394246</v>
      </c>
      <c r="FW115" s="2">
        <f t="shared" si="144"/>
        <v>2.2514260548119006E-6</v>
      </c>
      <c r="FX115" s="2">
        <f t="shared" si="144"/>
        <v>2.3317581640959431E-6</v>
      </c>
      <c r="FY115" s="2">
        <f t="shared" si="144"/>
        <v>3.7139282224457462E-6</v>
      </c>
      <c r="FZ115" s="2">
        <f t="shared" si="144"/>
        <v>3.3132268690205866E-6</v>
      </c>
      <c r="GA115" s="2">
        <f t="shared" si="144"/>
        <v>3.0002646702841409E-6</v>
      </c>
      <c r="GB115" s="2">
        <f t="shared" si="144"/>
        <v>3.3681120870943488E-6</v>
      </c>
      <c r="GC115" s="2">
        <f t="shared" si="144"/>
        <v>3.0961666008358662E-6</v>
      </c>
      <c r="GD115" s="2">
        <f t="shared" si="144"/>
        <v>3.3804065170270217E-6</v>
      </c>
      <c r="GE115" s="2">
        <f t="shared" si="144"/>
        <v>5.5685770631985537E-6</v>
      </c>
      <c r="GF115" s="2">
        <f t="shared" si="144"/>
        <v>8.2517122920938083E-6</v>
      </c>
      <c r="GG115" s="2">
        <f t="shared" si="144"/>
        <v>6.736115134696105E-6</v>
      </c>
      <c r="GH115" s="2">
        <f t="shared" si="144"/>
        <v>7.5860113755296821E-6</v>
      </c>
      <c r="GI115" s="2">
        <f t="shared" si="144"/>
        <v>1.5149639697514539E-5</v>
      </c>
      <c r="GJ115" s="2">
        <f t="shared" si="144"/>
        <v>3.2672023677038264E-5</v>
      </c>
      <c r="GK115" s="2">
        <f t="shared" si="144"/>
        <v>5.5322757875469491E-5</v>
      </c>
      <c r="GM115" s="107">
        <f t="shared" si="145"/>
        <v>1.5974324853076142E-19</v>
      </c>
      <c r="GN115" s="107">
        <f t="shared" si="145"/>
        <v>8.7179259718533274E-24</v>
      </c>
      <c r="GO115" s="107">
        <f t="shared" si="145"/>
        <v>2.9027686252092337E-25</v>
      </c>
      <c r="GP115" s="107">
        <f t="shared" si="145"/>
        <v>1.1198407201809974E-26</v>
      </c>
      <c r="GQ115" s="107">
        <f t="shared" si="145"/>
        <v>1.9758888856311849E-28</v>
      </c>
      <c r="GR115" s="107">
        <f t="shared" si="145"/>
        <v>1.690502769077936E-32</v>
      </c>
      <c r="GS115" s="107">
        <f t="shared" si="145"/>
        <v>6.7557012723925161E-32</v>
      </c>
      <c r="GT115" s="107">
        <f t="shared" si="145"/>
        <v>6.2904379467630851E-33</v>
      </c>
      <c r="GU115" s="107">
        <f t="shared" si="145"/>
        <v>7.1529598554328952E-37</v>
      </c>
      <c r="GV115" s="107">
        <f t="shared" si="145"/>
        <v>8.0699546002371689E-39</v>
      </c>
      <c r="GW115" s="107">
        <f t="shared" si="145"/>
        <v>2.6993551580769987E-36</v>
      </c>
      <c r="GX115" s="107">
        <f t="shared" si="145"/>
        <v>8.0557593569021905E-36</v>
      </c>
      <c r="GY115" s="107">
        <f t="shared" si="145"/>
        <v>1.1742805989304748E-34</v>
      </c>
      <c r="GZ115" s="107">
        <f t="shared" si="145"/>
        <v>1.3310323422610722E-36</v>
      </c>
      <c r="HA115" s="107">
        <f t="shared" si="145"/>
        <v>6.3419702892870512E-44</v>
      </c>
      <c r="HC115" s="107">
        <f t="shared" si="76"/>
        <v>0.13602147546376592</v>
      </c>
      <c r="HD115" s="107">
        <f t="shared" si="76"/>
        <v>9.4048545993763263E-2</v>
      </c>
      <c r="HE115" s="107">
        <f t="shared" si="76"/>
        <v>4.6835485923299718E-2</v>
      </c>
      <c r="HF115" s="107">
        <f t="shared" si="76"/>
        <v>3.807133441217174E-2</v>
      </c>
      <c r="HG115" s="107">
        <f t="shared" si="76"/>
        <v>4.5610733601797002E-2</v>
      </c>
      <c r="HH115" s="107">
        <f t="shared" si="76"/>
        <v>1.579198639669745E-2</v>
      </c>
      <c r="HI115" s="107">
        <f t="shared" si="138"/>
        <v>1.8968433683980608E-2</v>
      </c>
      <c r="HJ115" s="107">
        <f t="shared" si="138"/>
        <v>1.3517392313682054E-2</v>
      </c>
      <c r="HK115" s="107">
        <f t="shared" si="138"/>
        <v>1.2472546844497084E-3</v>
      </c>
      <c r="HL115" s="107">
        <f t="shared" si="138"/>
        <v>3.2035794845004323E-4</v>
      </c>
      <c r="HM115" s="107">
        <f t="shared" si="138"/>
        <v>1.453171901978371E-3</v>
      </c>
      <c r="HN115" s="107">
        <f t="shared" si="138"/>
        <v>1.7944050210986727E-3</v>
      </c>
      <c r="HO115" s="107">
        <f t="shared" si="138"/>
        <v>7.3250224554444023E-3</v>
      </c>
      <c r="HP115" s="107">
        <f t="shared" si="138"/>
        <v>1.335816887119238E-3</v>
      </c>
      <c r="HQ115" s="107">
        <f t="shared" si="138"/>
        <v>2.7331725048012726E-6</v>
      </c>
      <c r="HS115" s="107">
        <f t="shared" si="146"/>
        <v>2.0947354188783355E-6</v>
      </c>
      <c r="HT115" s="107">
        <f t="shared" si="146"/>
        <v>2.4589821158663926E-7</v>
      </c>
      <c r="HU115" s="107">
        <f t="shared" si="146"/>
        <v>5.1515683943890249E-7</v>
      </c>
      <c r="HV115" s="107">
        <f t="shared" si="146"/>
        <v>2.9513709307327049E-7</v>
      </c>
      <c r="HW115" s="107">
        <f t="shared" si="146"/>
        <v>4.2695609769846407E-8</v>
      </c>
      <c r="HX115" s="107">
        <f t="shared" si="146"/>
        <v>2.3062908027125459E-8</v>
      </c>
      <c r="HY115" s="107">
        <f t="shared" si="146"/>
        <v>2.2431432485263633E-8</v>
      </c>
      <c r="HZ115" s="107">
        <f t="shared" si="146"/>
        <v>1.8260675972680984E-8</v>
      </c>
      <c r="IA115" s="107">
        <f t="shared" si="146"/>
        <v>8.7570490909749781E-8</v>
      </c>
      <c r="IB115" s="107">
        <f t="shared" si="146"/>
        <v>2.3806568748286451E-7</v>
      </c>
      <c r="IC115" s="107">
        <f t="shared" si="146"/>
        <v>1.4446691566464272E-7</v>
      </c>
      <c r="ID115" s="107">
        <f t="shared" si="146"/>
        <v>1.7296225138138778E-7</v>
      </c>
      <c r="IE115" s="107">
        <f t="shared" si="146"/>
        <v>3.3932929872041943E-8</v>
      </c>
      <c r="IF115" s="107">
        <f t="shared" si="146"/>
        <v>2.4656174183119986E-7</v>
      </c>
      <c r="IG115" s="107">
        <f t="shared" si="146"/>
        <v>2.7470215976127925E-5</v>
      </c>
      <c r="II115" s="107">
        <f t="shared" si="147"/>
        <v>4.0635376622440576E-28</v>
      </c>
      <c r="IJ115" s="107">
        <f t="shared" si="147"/>
        <v>5.8103048490681411E-33</v>
      </c>
      <c r="IK115" s="107">
        <f t="shared" si="147"/>
        <v>5.3122677253959887E-32</v>
      </c>
      <c r="IL115" s="107">
        <f t="shared" si="147"/>
        <v>2.1198169180804814E-33</v>
      </c>
      <c r="IM115" s="107">
        <f t="shared" si="147"/>
        <v>1.1881937727647263E-37</v>
      </c>
      <c r="IN115" s="107">
        <f t="shared" si="147"/>
        <v>4.4501470292341616E-40</v>
      </c>
      <c r="IO115" s="107">
        <f t="shared" si="147"/>
        <v>4.7542146779512738E-40</v>
      </c>
      <c r="IP115" s="107">
        <f t="shared" si="147"/>
        <v>5.1871848141397249E-41</v>
      </c>
      <c r="IQ115" s="107">
        <f t="shared" si="147"/>
        <v>2.9309095916361153E-39</v>
      </c>
      <c r="IR115" s="107">
        <f t="shared" si="147"/>
        <v>1.7074071463664646E-37</v>
      </c>
      <c r="IS115" s="107">
        <f t="shared" si="147"/>
        <v>1.3075210063192261E-37</v>
      </c>
      <c r="IT115" s="107">
        <f t="shared" si="147"/>
        <v>7.7171787638617267E-37</v>
      </c>
      <c r="IU115" s="107">
        <f t="shared" si="147"/>
        <v>1.8306014516619543E-39</v>
      </c>
      <c r="IV115" s="107">
        <f t="shared" si="147"/>
        <v>2.0391610049950598E-36</v>
      </c>
      <c r="IW115" s="107">
        <f t="shared" si="147"/>
        <v>1.4097042956852338E-21</v>
      </c>
      <c r="IY115" s="107">
        <f t="shared" si="148"/>
        <v>0.13602357019918479</v>
      </c>
      <c r="IZ115" s="107">
        <f t="shared" si="148"/>
        <v>9.4048791891974848E-2</v>
      </c>
      <c r="JA115" s="107">
        <f t="shared" si="148"/>
        <v>4.6836001080139154E-2</v>
      </c>
      <c r="JB115" s="107">
        <f t="shared" si="148"/>
        <v>3.807162954926481E-2</v>
      </c>
      <c r="JC115" s="107">
        <f t="shared" si="148"/>
        <v>4.5610776297406772E-2</v>
      </c>
      <c r="JD115" s="107">
        <f t="shared" si="148"/>
        <v>1.5792009459605478E-2</v>
      </c>
      <c r="JE115" s="107">
        <f t="shared" si="148"/>
        <v>1.8968456115413094E-2</v>
      </c>
      <c r="JF115" s="107">
        <f t="shared" si="148"/>
        <v>1.3517410574358027E-2</v>
      </c>
      <c r="JG115" s="107">
        <f t="shared" si="148"/>
        <v>1.2473422549406181E-3</v>
      </c>
      <c r="JH115" s="107">
        <f t="shared" si="148"/>
        <v>3.2059601413752609E-4</v>
      </c>
      <c r="JI115" s="107">
        <f t="shared" si="148"/>
        <v>1.4533163688940356E-3</v>
      </c>
      <c r="JJ115" s="107">
        <f t="shared" si="148"/>
        <v>1.7945779833500541E-3</v>
      </c>
      <c r="JK115" s="107">
        <f t="shared" si="148"/>
        <v>7.3250563883742745E-3</v>
      </c>
      <c r="JL115" s="107">
        <f t="shared" si="148"/>
        <v>1.3360634488610692E-3</v>
      </c>
      <c r="JM115" s="107">
        <f t="shared" si="148"/>
        <v>3.0203388480929197E-5</v>
      </c>
    </row>
    <row r="116" spans="2:273" x14ac:dyDescent="0.25">
      <c r="B116" s="2">
        <v>88</v>
      </c>
      <c r="C116" s="37">
        <v>55.274000000000001</v>
      </c>
      <c r="D116" s="37">
        <v>56.305999999999997</v>
      </c>
      <c r="E116" s="37">
        <v>56.067</v>
      </c>
      <c r="F116" s="37">
        <v>57.35</v>
      </c>
      <c r="G116" s="37">
        <v>58.6</v>
      </c>
      <c r="H116" s="37">
        <v>59.406999999999996</v>
      </c>
      <c r="I116" s="37">
        <v>59.085000000000001</v>
      </c>
      <c r="J116" s="37">
        <v>59.491999999999997</v>
      </c>
      <c r="K116" s="37">
        <v>60.406999999999996</v>
      </c>
      <c r="L116" s="37">
        <v>61.271000000000001</v>
      </c>
      <c r="M116" s="37">
        <v>58.831000000000003</v>
      </c>
      <c r="N116" s="37">
        <v>59.441000000000003</v>
      </c>
      <c r="O116" s="37">
        <v>59.832999999999998</v>
      </c>
      <c r="P116" s="37">
        <v>61.567</v>
      </c>
      <c r="Q116" s="37">
        <v>58.2</v>
      </c>
      <c r="S116" s="4">
        <f t="shared" si="97"/>
        <v>60.075238227753935</v>
      </c>
      <c r="T116" s="4">
        <f t="shared" si="98"/>
        <v>59.823072618910174</v>
      </c>
      <c r="U116" s="4">
        <f t="shared" si="99"/>
        <v>58.424656973114175</v>
      </c>
      <c r="V116" s="4">
        <f t="shared" si="100"/>
        <v>59.134138050047937</v>
      </c>
      <c r="W116" s="4">
        <f t="shared" si="101"/>
        <v>60.514991283240924</v>
      </c>
      <c r="X116" s="4">
        <f t="shared" si="102"/>
        <v>60.194241958226748</v>
      </c>
      <c r="Y116" s="4">
        <f t="shared" si="103"/>
        <v>60.732964747054439</v>
      </c>
      <c r="Z116" s="4">
        <f t="shared" si="104"/>
        <v>61.077410913973047</v>
      </c>
      <c r="AA116" s="4">
        <f t="shared" si="105"/>
        <v>61.598889250656271</v>
      </c>
      <c r="AB116" s="4">
        <f t="shared" si="106"/>
        <v>61.54171039568071</v>
      </c>
      <c r="AC116" s="4">
        <f t="shared" si="107"/>
        <v>60.537846287468355</v>
      </c>
      <c r="AD116" s="4">
        <f t="shared" si="108"/>
        <v>60.378401382370484</v>
      </c>
      <c r="AE116" s="4">
        <f t="shared" si="109"/>
        <v>60.667248194739926</v>
      </c>
      <c r="AF116" s="4">
        <f t="shared" si="110"/>
        <v>62.522831968555522</v>
      </c>
      <c r="AG116" s="4">
        <f t="shared" si="110"/>
        <v>59.282395676226521</v>
      </c>
      <c r="AI116" s="4">
        <f t="shared" si="111"/>
        <v>-4.8012382277539345</v>
      </c>
      <c r="AJ116" s="4">
        <f t="shared" si="112"/>
        <v>-3.5170726189101771</v>
      </c>
      <c r="AK116" s="4">
        <f t="shared" si="113"/>
        <v>-2.3576569731141745</v>
      </c>
      <c r="AL116" s="4">
        <f t="shared" si="114"/>
        <v>-1.784138050047936</v>
      </c>
      <c r="AM116" s="4">
        <f t="shared" si="115"/>
        <v>-1.9149912832409228</v>
      </c>
      <c r="AN116" s="4">
        <f t="shared" si="116"/>
        <v>-0.78724195822675114</v>
      </c>
      <c r="AO116" s="4">
        <f t="shared" si="117"/>
        <v>-1.6479647470544379</v>
      </c>
      <c r="AP116" s="4">
        <f t="shared" si="118"/>
        <v>-1.5854109139730497</v>
      </c>
      <c r="AQ116" s="4">
        <f t="shared" si="119"/>
        <v>-1.1918892506562742</v>
      </c>
      <c r="AR116" s="4">
        <f t="shared" si="120"/>
        <v>-0.27071039568070887</v>
      </c>
      <c r="AS116" s="4">
        <f t="shared" si="121"/>
        <v>-1.7068462874683519</v>
      </c>
      <c r="AT116" s="4">
        <f t="shared" si="122"/>
        <v>-0.93740138237048143</v>
      </c>
      <c r="AU116" s="4">
        <f t="shared" si="123"/>
        <v>-0.83424819473992784</v>
      </c>
      <c r="AV116" s="4">
        <f t="shared" si="139"/>
        <v>-0.95583196855552188</v>
      </c>
      <c r="AW116" s="4">
        <f t="shared" si="139"/>
        <v>-1.0823956762265183</v>
      </c>
      <c r="AY116" s="2">
        <f t="shared" si="140"/>
        <v>54.325570845231525</v>
      </c>
      <c r="AZ116" s="2">
        <f t="shared" si="140"/>
        <v>56.650790317014724</v>
      </c>
      <c r="BA116" s="2">
        <f t="shared" si="140"/>
        <v>57.251297113038049</v>
      </c>
      <c r="BB116" s="2">
        <f t="shared" si="140"/>
        <v>58.272486175635215</v>
      </c>
      <c r="BC116" s="2">
        <f t="shared" si="140"/>
        <v>59.496535035088726</v>
      </c>
      <c r="BD116" s="2">
        <f t="shared" si="140"/>
        <v>59.972658180784173</v>
      </c>
      <c r="BE116" s="2">
        <f t="shared" si="140"/>
        <v>60.448900894561973</v>
      </c>
      <c r="BF116" s="2">
        <f t="shared" si="140"/>
        <v>60.913100076146982</v>
      </c>
      <c r="BG116" s="2">
        <f t="shared" si="140"/>
        <v>61.59173398056646</v>
      </c>
      <c r="BH116" s="2">
        <f t="shared" si="140"/>
        <v>61.540294201508551</v>
      </c>
      <c r="BI116" s="2">
        <f t="shared" si="140"/>
        <v>60.528646864150858</v>
      </c>
      <c r="BJ116" s="2">
        <f t="shared" si="140"/>
        <v>60.366377838514325</v>
      </c>
      <c r="BK116" s="2">
        <f t="shared" si="140"/>
        <v>60.593137019352497</v>
      </c>
      <c r="BL116" s="2">
        <f t="shared" si="140"/>
        <v>62.513855006375387</v>
      </c>
      <c r="BM116" s="2">
        <f t="shared" si="140"/>
        <v>59.2449859663691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 t="str">
        <f t="shared" si="142"/>
        <v/>
      </c>
      <c r="CI116" s="2" t="str">
        <f t="shared" si="142"/>
        <v/>
      </c>
      <c r="CJ116" s="2" t="str">
        <f t="shared" si="142"/>
        <v/>
      </c>
      <c r="CK116" s="2" t="str">
        <f t="shared" si="142"/>
        <v/>
      </c>
      <c r="CL116" s="2" t="str">
        <f t="shared" si="142"/>
        <v/>
      </c>
      <c r="CM116" s="2">
        <f t="shared" si="142"/>
        <v>60.406999999999996</v>
      </c>
      <c r="CN116" s="2">
        <f t="shared" si="142"/>
        <v>61.271000000000001</v>
      </c>
      <c r="CO116" s="2">
        <f t="shared" si="142"/>
        <v>58.831000000000003</v>
      </c>
      <c r="CP116" s="2">
        <f t="shared" si="142"/>
        <v>59.441000000000003</v>
      </c>
      <c r="CQ116" s="2">
        <f t="shared" si="142"/>
        <v>59.832999999999998</v>
      </c>
      <c r="CR116" s="2">
        <f t="shared" si="142"/>
        <v>61.567</v>
      </c>
      <c r="CS116" s="2">
        <f t="shared" si="142"/>
        <v>58.2</v>
      </c>
      <c r="CU116" s="2" t="str">
        <f t="shared" si="143"/>
        <v/>
      </c>
      <c r="CV116" s="2" t="str">
        <f t="shared" si="143"/>
        <v/>
      </c>
      <c r="CW116" s="2" t="str">
        <f t="shared" si="143"/>
        <v/>
      </c>
      <c r="CX116" s="2" t="str">
        <f t="shared" si="143"/>
        <v/>
      </c>
      <c r="CY116" s="2" t="str">
        <f t="shared" si="143"/>
        <v/>
      </c>
      <c r="CZ116" s="2" t="str">
        <f t="shared" si="143"/>
        <v/>
      </c>
      <c r="DA116" s="2" t="str">
        <f t="shared" si="143"/>
        <v/>
      </c>
      <c r="DB116" s="2" t="str">
        <f t="shared" si="143"/>
        <v/>
      </c>
      <c r="DC116" s="2">
        <f t="shared" si="143"/>
        <v>60.406999999999996</v>
      </c>
      <c r="DD116" s="2">
        <f t="shared" si="143"/>
        <v>61.271000000000001</v>
      </c>
      <c r="DE116" s="2">
        <f t="shared" si="143"/>
        <v>58.831000000000003</v>
      </c>
      <c r="DF116" s="2">
        <f t="shared" si="143"/>
        <v>59.441000000000003</v>
      </c>
      <c r="DG116" s="2">
        <f t="shared" si="143"/>
        <v>59.832999999999998</v>
      </c>
      <c r="DH116" s="2">
        <f t="shared" si="143"/>
        <v>61.567</v>
      </c>
      <c r="DI116" s="2">
        <f t="shared" si="143"/>
        <v>58.2</v>
      </c>
      <c r="DK116" s="2">
        <f t="shared" si="149"/>
        <v>66.169165519568168</v>
      </c>
      <c r="DL116" s="2">
        <f t="shared" si="149"/>
        <v>73.166390195863883</v>
      </c>
      <c r="DM116" s="2">
        <f t="shared" si="149"/>
        <v>75.344734325418528</v>
      </c>
      <c r="DN116" s="2">
        <f t="shared" si="149"/>
        <v>75.597073202757414</v>
      </c>
      <c r="DO116" s="2">
        <f t="shared" si="149"/>
        <v>76.563238095238091</v>
      </c>
      <c r="DP116" s="2">
        <f t="shared" si="149"/>
        <v>77.304843391902224</v>
      </c>
      <c r="DQ116" s="2">
        <f t="shared" si="149"/>
        <v>77.124389075630219</v>
      </c>
      <c r="DR116" s="2">
        <f t="shared" si="149"/>
        <v>77.646072574484336</v>
      </c>
      <c r="DS116" s="2">
        <f t="shared" si="149"/>
        <v>77.735677584670228</v>
      </c>
      <c r="DT116" s="2">
        <f t="shared" si="149"/>
        <v>75.205615307486639</v>
      </c>
      <c r="DU116" s="2">
        <f t="shared" si="149"/>
        <v>77.894936497326213</v>
      </c>
      <c r="DV116" s="2">
        <f t="shared" si="149"/>
        <v>78.316582330659529</v>
      </c>
      <c r="DW116" s="2">
        <f t="shared" si="149"/>
        <v>78.034352049910879</v>
      </c>
      <c r="DX116" s="2">
        <f t="shared" si="149"/>
        <v>80.279041741741736</v>
      </c>
      <c r="DY116" s="2">
        <f t="shared" si="149"/>
        <v>72.923667630700777</v>
      </c>
      <c r="EA116" s="2">
        <f t="shared" si="96"/>
        <v>54.268193498452007</v>
      </c>
      <c r="EB116" s="2">
        <f t="shared" si="96"/>
        <v>56.578571076359545</v>
      </c>
      <c r="EC116" s="2">
        <f t="shared" si="96"/>
        <v>57.176734069900995</v>
      </c>
      <c r="ED116" s="2">
        <f t="shared" si="96"/>
        <v>58.206756057539792</v>
      </c>
      <c r="EE116" s="2">
        <f t="shared" si="96"/>
        <v>59.424086666666668</v>
      </c>
      <c r="EF116" s="2">
        <f t="shared" si="96"/>
        <v>59.909562123093288</v>
      </c>
      <c r="EG116" s="2">
        <f t="shared" si="96"/>
        <v>60.38726379263089</v>
      </c>
      <c r="EH116" s="2">
        <f t="shared" si="96"/>
        <v>60.850392096591747</v>
      </c>
      <c r="EI116" s="2">
        <f t="shared" si="96"/>
        <v>61.543618374558292</v>
      </c>
      <c r="EJ116" s="2">
        <f t="shared" si="96"/>
        <v>61.5034967277075</v>
      </c>
      <c r="EK116" s="2">
        <f t="shared" si="96"/>
        <v>60.476406940995616</v>
      </c>
      <c r="EL116" s="2">
        <f t="shared" si="96"/>
        <v>60.310523213144684</v>
      </c>
      <c r="EM116" s="2">
        <f t="shared" si="135"/>
        <v>60.49251571149123</v>
      </c>
      <c r="EN116" s="2">
        <f t="shared" si="135"/>
        <v>62.409043815341249</v>
      </c>
      <c r="EO116" s="2">
        <f t="shared" si="135"/>
        <v>59.165629063872942</v>
      </c>
      <c r="EQ116" s="2">
        <f t="shared" si="150"/>
        <v>54.259942682363416</v>
      </c>
      <c r="ER116" s="2">
        <f t="shared" si="150"/>
        <v>56.375684097005305</v>
      </c>
      <c r="ES116" s="2">
        <f t="shared" si="150"/>
        <v>56.936870425245502</v>
      </c>
      <c r="ET116" s="2">
        <f t="shared" si="150"/>
        <v>58.052042182133484</v>
      </c>
      <c r="EU116" s="2">
        <f t="shared" si="150"/>
        <v>58.908945155276278</v>
      </c>
      <c r="EV116" s="2">
        <f t="shared" si="150"/>
        <v>59.419546581742772</v>
      </c>
      <c r="EW116" s="2">
        <f t="shared" si="150"/>
        <v>60.320123108273748</v>
      </c>
      <c r="EX116" s="2">
        <f t="shared" si="150"/>
        <v>60.81715297953366</v>
      </c>
      <c r="EY116" s="2">
        <f t="shared" si="150"/>
        <v>61.277351495039227</v>
      </c>
      <c r="EZ116" s="2">
        <f t="shared" si="150"/>
        <v>61.278920761877984</v>
      </c>
      <c r="FA116" s="2">
        <f t="shared" si="150"/>
        <v>60.208658523403621</v>
      </c>
      <c r="FB116" s="2">
        <f t="shared" si="150"/>
        <v>60.1432895654332</v>
      </c>
      <c r="FC116" s="2">
        <f t="shared" si="150"/>
        <v>60.346674982493496</v>
      </c>
      <c r="FD116" s="2">
        <f t="shared" si="150"/>
        <v>62.392744474106387</v>
      </c>
      <c r="FE116" s="2">
        <f t="shared" si="150"/>
        <v>59.070002183744663</v>
      </c>
      <c r="FG116" s="2">
        <f t="shared" si="151"/>
        <v>0.9951787660651904</v>
      </c>
      <c r="FH116" s="2">
        <f t="shared" si="151"/>
        <v>0.99564621269913778</v>
      </c>
      <c r="FI116" s="2">
        <f t="shared" si="151"/>
        <v>0.99589585185029605</v>
      </c>
      <c r="FJ116" s="2">
        <f t="shared" si="151"/>
        <v>0.99622026654983453</v>
      </c>
      <c r="FK116" s="2">
        <f t="shared" si="151"/>
        <v>0.99577281789776173</v>
      </c>
      <c r="FL116" s="2">
        <f t="shared" si="151"/>
        <v>0.99637268667986223</v>
      </c>
      <c r="FM116" s="2">
        <f t="shared" si="151"/>
        <v>0.99631732674563211</v>
      </c>
      <c r="FN116" s="2">
        <f t="shared" si="151"/>
        <v>0.99626641379057601</v>
      </c>
      <c r="FO116" s="2">
        <f t="shared" si="151"/>
        <v>0.99702832900839833</v>
      </c>
      <c r="FP116" s="2">
        <f t="shared" si="151"/>
        <v>0.99731429803777227</v>
      </c>
      <c r="FQ116" s="2">
        <f t="shared" si="151"/>
        <v>0.99700076900519807</v>
      </c>
      <c r="FR116" s="2">
        <f t="shared" si="151"/>
        <v>0.99689792074320593</v>
      </c>
      <c r="FS116" s="2">
        <f t="shared" si="151"/>
        <v>0.99426376863832722</v>
      </c>
      <c r="FT116" s="2">
        <f t="shared" si="151"/>
        <v>0.99413475946448548</v>
      </c>
      <c r="FU116" s="2">
        <f t="shared" si="151"/>
        <v>0.99423150200295352</v>
      </c>
      <c r="FW116" s="2">
        <f t="shared" si="144"/>
        <v>2.8343758208747816E-6</v>
      </c>
      <c r="FX116" s="2">
        <f t="shared" si="144"/>
        <v>2.9355078346218081E-6</v>
      </c>
      <c r="FY116" s="2">
        <f t="shared" si="144"/>
        <v>4.6755541206615329E-6</v>
      </c>
      <c r="FZ116" s="2">
        <f t="shared" si="144"/>
        <v>4.1711019221500288E-6</v>
      </c>
      <c r="GA116" s="2">
        <f t="shared" si="144"/>
        <v>3.7771065013035503E-6</v>
      </c>
      <c r="GB116" s="2">
        <f t="shared" si="144"/>
        <v>4.2401981983805237E-6</v>
      </c>
      <c r="GC116" s="2">
        <f t="shared" si="144"/>
        <v>3.8978396881352789E-6</v>
      </c>
      <c r="GD116" s="2">
        <f t="shared" si="144"/>
        <v>4.2556759416010415E-6</v>
      </c>
      <c r="GE116" s="2">
        <f t="shared" si="144"/>
        <v>7.0104130644579981E-6</v>
      </c>
      <c r="GF116" s="2">
        <f t="shared" si="144"/>
        <v>1.0388268099986065E-5</v>
      </c>
      <c r="GG116" s="2">
        <f t="shared" si="144"/>
        <v>8.4802517289974238E-6</v>
      </c>
      <c r="GH116" s="2">
        <f t="shared" si="144"/>
        <v>9.5502037361975955E-6</v>
      </c>
      <c r="GI116" s="2">
        <f t="shared" si="144"/>
        <v>1.8677118020443388E-5</v>
      </c>
      <c r="GJ116" s="2">
        <f t="shared" si="144"/>
        <v>3.9582786790008987E-5</v>
      </c>
      <c r="GK116" s="2">
        <f t="shared" si="144"/>
        <v>6.6042308116361596E-5</v>
      </c>
      <c r="GM116" s="107">
        <f t="shared" si="145"/>
        <v>3.5285981321777761E-21</v>
      </c>
      <c r="GN116" s="107">
        <f t="shared" si="145"/>
        <v>8.6248125155234863E-26</v>
      </c>
      <c r="GO116" s="107">
        <f t="shared" si="145"/>
        <v>2.2396417386437392E-27</v>
      </c>
      <c r="GP116" s="107">
        <f t="shared" si="145"/>
        <v>7.021779677634827E-29</v>
      </c>
      <c r="GQ116" s="107">
        <f t="shared" si="145"/>
        <v>7.7310435084733664E-31</v>
      </c>
      <c r="GR116" s="107">
        <f t="shared" si="145"/>
        <v>3.4501535946697638E-35</v>
      </c>
      <c r="GS116" s="107">
        <f t="shared" si="145"/>
        <v>1.5277924394051534E-34</v>
      </c>
      <c r="GT116" s="107">
        <f t="shared" si="145"/>
        <v>1.1381248212675271E-35</v>
      </c>
      <c r="GU116" s="107">
        <f t="shared" si="145"/>
        <v>7.8861082979019545E-40</v>
      </c>
      <c r="GV116" s="107">
        <f t="shared" si="145"/>
        <v>6.9675730751564423E-42</v>
      </c>
      <c r="GW116" s="107">
        <f t="shared" si="145"/>
        <v>3.2881630136518363E-39</v>
      </c>
      <c r="GX116" s="107">
        <f t="shared" si="145"/>
        <v>1.0320210482084673E-38</v>
      </c>
      <c r="GY116" s="107">
        <f t="shared" si="145"/>
        <v>1.6674475245822123E-37</v>
      </c>
      <c r="GZ116" s="107">
        <f t="shared" si="145"/>
        <v>2.3040139105932416E-39</v>
      </c>
      <c r="HA116" s="107">
        <f t="shared" si="145"/>
        <v>5.5595332613219547E-47</v>
      </c>
      <c r="HC116" s="107">
        <f t="shared" si="76"/>
        <v>6.4067923828935364E-2</v>
      </c>
      <c r="HD116" s="107">
        <f t="shared" si="76"/>
        <v>3.7318995607962029E-2</v>
      </c>
      <c r="HE116" s="107">
        <f t="shared" si="76"/>
        <v>1.5479873241928824E-2</v>
      </c>
      <c r="HF116" s="107">
        <f t="shared" si="76"/>
        <v>1.1841413291969595E-2</v>
      </c>
      <c r="HG116" s="107">
        <f t="shared" si="76"/>
        <v>1.3738087156629577E-2</v>
      </c>
      <c r="HH116" s="107">
        <f t="shared" si="76"/>
        <v>3.5624089700162392E-3</v>
      </c>
      <c r="HI116" s="107">
        <f t="shared" si="138"/>
        <v>4.4922414678224771E-3</v>
      </c>
      <c r="HJ116" s="107">
        <f t="shared" si="138"/>
        <v>2.8957222049205149E-3</v>
      </c>
      <c r="HK116" s="107">
        <f t="shared" si="138"/>
        <v>1.6905947494093963E-4</v>
      </c>
      <c r="HL116" s="107">
        <f t="shared" si="138"/>
        <v>3.4573556017955056E-5</v>
      </c>
      <c r="HM116" s="107">
        <f t="shared" si="138"/>
        <v>2.0472132702547852E-4</v>
      </c>
      <c r="HN116" s="107">
        <f t="shared" si="138"/>
        <v>2.6205811076164933E-4</v>
      </c>
      <c r="HO116" s="107">
        <f t="shared" si="138"/>
        <v>1.3656672514448642E-3</v>
      </c>
      <c r="HP116" s="107">
        <f t="shared" si="138"/>
        <v>2.0868973645350532E-4</v>
      </c>
      <c r="HQ116" s="107">
        <f t="shared" si="138"/>
        <v>1.689172349160322E-7</v>
      </c>
      <c r="HS116" s="107">
        <f t="shared" si="146"/>
        <v>4.4526969022640902E-6</v>
      </c>
      <c r="HT116" s="107">
        <f t="shared" si="146"/>
        <v>5.9841935565812954E-7</v>
      </c>
      <c r="HU116" s="107">
        <f t="shared" si="146"/>
        <v>1.2475695095069297E-6</v>
      </c>
      <c r="HV116" s="107">
        <f t="shared" si="146"/>
        <v>7.3630796444616341E-7</v>
      </c>
      <c r="HW116" s="107">
        <f t="shared" si="146"/>
        <v>1.1939659854986924E-7</v>
      </c>
      <c r="HX116" s="107">
        <f t="shared" si="146"/>
        <v>6.8715998509872301E-8</v>
      </c>
      <c r="HY116" s="107">
        <f t="shared" si="146"/>
        <v>6.6392955823513066E-8</v>
      </c>
      <c r="HZ116" s="107">
        <f t="shared" si="146"/>
        <v>5.5560916766098522E-8</v>
      </c>
      <c r="IA116" s="107">
        <f t="shared" si="146"/>
        <v>2.5754206968144373E-7</v>
      </c>
      <c r="IB116" s="107">
        <f t="shared" si="146"/>
        <v>6.8204564932524762E-7</v>
      </c>
      <c r="IC116" s="107">
        <f t="shared" si="146"/>
        <v>4.1460894875217137E-7</v>
      </c>
      <c r="ID116" s="107">
        <f t="shared" si="146"/>
        <v>4.9282654977927405E-7</v>
      </c>
      <c r="IE116" s="107">
        <f t="shared" si="146"/>
        <v>1.0240342067532309E-7</v>
      </c>
      <c r="IF116" s="107">
        <f t="shared" si="146"/>
        <v>6.562887098100969E-7</v>
      </c>
      <c r="IG116" s="107">
        <f t="shared" si="146"/>
        <v>5.1571832487690116E-5</v>
      </c>
      <c r="II116" s="107">
        <f t="shared" si="147"/>
        <v>3.4503033092793999E-27</v>
      </c>
      <c r="IJ116" s="107">
        <f t="shared" si="147"/>
        <v>7.3265308212216906E-32</v>
      </c>
      <c r="IK116" s="107">
        <f t="shared" si="147"/>
        <v>6.7881076022698612E-31</v>
      </c>
      <c r="IL116" s="107">
        <f t="shared" si="147"/>
        <v>2.9723219265628701E-32</v>
      </c>
      <c r="IM116" s="107">
        <f t="shared" si="147"/>
        <v>2.3143283930691582E-36</v>
      </c>
      <c r="IN116" s="107">
        <f t="shared" si="147"/>
        <v>1.0889440970176053E-38</v>
      </c>
      <c r="IO116" s="107">
        <f t="shared" si="147"/>
        <v>1.1364511225423503E-38</v>
      </c>
      <c r="IP116" s="107">
        <f t="shared" si="147"/>
        <v>1.3727363666868604E-39</v>
      </c>
      <c r="IQ116" s="107">
        <f t="shared" si="147"/>
        <v>7.6226098685579782E-38</v>
      </c>
      <c r="IR116" s="107">
        <f t="shared" si="147"/>
        <v>4.2280999644398267E-36</v>
      </c>
      <c r="IS116" s="107">
        <f t="shared" si="147"/>
        <v>3.0984503322026448E-36</v>
      </c>
      <c r="IT116" s="107">
        <f t="shared" si="147"/>
        <v>1.7629073438530825E-35</v>
      </c>
      <c r="IU116" s="107">
        <f t="shared" si="147"/>
        <v>4.7074398423162943E-38</v>
      </c>
      <c r="IV116" s="107">
        <f t="shared" si="147"/>
        <v>3.8638024226444107E-35</v>
      </c>
      <c r="IW116" s="107">
        <f t="shared" si="147"/>
        <v>7.325540994215588E-21</v>
      </c>
      <c r="IY116" s="107">
        <f t="shared" si="148"/>
        <v>6.4072376525837624E-2</v>
      </c>
      <c r="IZ116" s="107">
        <f t="shared" si="148"/>
        <v>3.7319594027317687E-2</v>
      </c>
      <c r="JA116" s="107">
        <f t="shared" si="148"/>
        <v>1.5481120811438331E-2</v>
      </c>
      <c r="JB116" s="107">
        <f t="shared" si="148"/>
        <v>1.1842149599934041E-2</v>
      </c>
      <c r="JC116" s="107">
        <f t="shared" si="148"/>
        <v>1.3738206553228128E-2</v>
      </c>
      <c r="JD116" s="107">
        <f t="shared" si="148"/>
        <v>3.562477686014749E-3</v>
      </c>
      <c r="JE116" s="107">
        <f t="shared" si="148"/>
        <v>4.4923078607783003E-3</v>
      </c>
      <c r="JF116" s="107">
        <f t="shared" si="148"/>
        <v>2.8957777658372812E-3</v>
      </c>
      <c r="JG116" s="107">
        <f t="shared" si="148"/>
        <v>1.6931701701062107E-4</v>
      </c>
      <c r="JH116" s="107">
        <f t="shared" si="148"/>
        <v>3.5255601667280302E-5</v>
      </c>
      <c r="JI116" s="107">
        <f t="shared" si="148"/>
        <v>2.0513593597423069E-4</v>
      </c>
      <c r="JJ116" s="107">
        <f t="shared" si="148"/>
        <v>2.6255093731142863E-4</v>
      </c>
      <c r="JK116" s="107">
        <f t="shared" si="148"/>
        <v>1.3657696548655396E-3</v>
      </c>
      <c r="JL116" s="107">
        <f t="shared" si="148"/>
        <v>2.0934602516331543E-4</v>
      </c>
      <c r="JM116" s="107">
        <f t="shared" si="148"/>
        <v>5.1740749722606157E-5</v>
      </c>
    </row>
    <row r="117" spans="2:273" x14ac:dyDescent="0.25">
      <c r="B117" s="2">
        <v>89</v>
      </c>
      <c r="C117" s="37">
        <v>53.871000000000002</v>
      </c>
      <c r="D117" s="37">
        <v>55.968000000000004</v>
      </c>
      <c r="E117" s="37">
        <v>56.116999999999997</v>
      </c>
      <c r="F117" s="37">
        <v>57.883000000000003</v>
      </c>
      <c r="G117" s="37">
        <v>58.383000000000003</v>
      </c>
      <c r="H117" s="37">
        <v>60.423999999999999</v>
      </c>
      <c r="I117" s="37">
        <v>59.203000000000003</v>
      </c>
      <c r="J117" s="37">
        <v>60.593000000000004</v>
      </c>
      <c r="K117" s="37">
        <v>59.982999999999997</v>
      </c>
      <c r="L117" s="37">
        <v>61.085000000000001</v>
      </c>
      <c r="M117" s="37">
        <v>60.593000000000004</v>
      </c>
      <c r="N117" s="37">
        <v>60.203000000000003</v>
      </c>
      <c r="O117" s="37">
        <v>59.917000000000002</v>
      </c>
      <c r="P117" s="37">
        <v>62.283000000000001</v>
      </c>
      <c r="Q117" s="37">
        <v>58.883000000000003</v>
      </c>
      <c r="S117" s="4">
        <f t="shared" si="97"/>
        <v>56.211836848857935</v>
      </c>
      <c r="T117" s="4">
        <f t="shared" si="98"/>
        <v>57.383545946826231</v>
      </c>
      <c r="U117" s="4">
        <f t="shared" si="99"/>
        <v>57.365335228719871</v>
      </c>
      <c r="V117" s="4">
        <f t="shared" si="100"/>
        <v>58.306488413643741</v>
      </c>
      <c r="W117" s="4">
        <f t="shared" si="101"/>
        <v>59.511908153762782</v>
      </c>
      <c r="X117" s="4">
        <f t="shared" si="102"/>
        <v>59.814098291468675</v>
      </c>
      <c r="Y117" s="4">
        <f t="shared" si="103"/>
        <v>60.320633901626302</v>
      </c>
      <c r="Z117" s="4">
        <f t="shared" si="104"/>
        <v>60.756893963722057</v>
      </c>
      <c r="AA117" s="4">
        <f t="shared" si="105"/>
        <v>61.407017597175312</v>
      </c>
      <c r="AB117" s="4">
        <f t="shared" si="106"/>
        <v>61.355043521672805</v>
      </c>
      <c r="AC117" s="4">
        <f t="shared" si="107"/>
        <v>60.35363770991281</v>
      </c>
      <c r="AD117" s="4">
        <f t="shared" si="108"/>
        <v>60.191867199596004</v>
      </c>
      <c r="AE117" s="4">
        <f t="shared" si="109"/>
        <v>60.432719428626427</v>
      </c>
      <c r="AF117" s="4">
        <f t="shared" si="110"/>
        <v>62.352576787841961</v>
      </c>
      <c r="AG117" s="4">
        <f t="shared" si="110"/>
        <v>59.197274914933459</v>
      </c>
      <c r="AI117" s="4">
        <f t="shared" si="111"/>
        <v>-2.3408368488579328</v>
      </c>
      <c r="AJ117" s="4">
        <f t="shared" si="112"/>
        <v>-1.4155459468262279</v>
      </c>
      <c r="AK117" s="4">
        <f t="shared" si="113"/>
        <v>-1.2483352287198741</v>
      </c>
      <c r="AL117" s="4">
        <f t="shared" si="114"/>
        <v>-0.42348841364373868</v>
      </c>
      <c r="AM117" s="4">
        <f t="shared" si="115"/>
        <v>-1.1289081537627794</v>
      </c>
      <c r="AN117" s="4">
        <f t="shared" si="116"/>
        <v>0.60990170853132497</v>
      </c>
      <c r="AO117" s="4">
        <f t="shared" si="117"/>
        <v>-1.1176339016262986</v>
      </c>
      <c r="AP117" s="4">
        <f t="shared" si="118"/>
        <v>-0.16389396372205312</v>
      </c>
      <c r="AQ117" s="4">
        <f t="shared" si="119"/>
        <v>-1.4240175971753146</v>
      </c>
      <c r="AR117" s="4">
        <f t="shared" si="120"/>
        <v>-0.27004352167280388</v>
      </c>
      <c r="AS117" s="4">
        <f t="shared" si="121"/>
        <v>0.23936229008719323</v>
      </c>
      <c r="AT117" s="4">
        <f t="shared" si="122"/>
        <v>1.1132800403998999E-2</v>
      </c>
      <c r="AU117" s="4">
        <f t="shared" si="123"/>
        <v>-0.51571942862642572</v>
      </c>
      <c r="AV117" s="4">
        <f t="shared" si="139"/>
        <v>-6.9576787841960197E-2</v>
      </c>
      <c r="AW117" s="4">
        <f t="shared" si="139"/>
        <v>-0.31427491493345627</v>
      </c>
      <c r="AY117" s="2">
        <f t="shared" si="140"/>
        <v>54.230295175418824</v>
      </c>
      <c r="AZ117" s="2">
        <f t="shared" si="140"/>
        <v>56.511991931020198</v>
      </c>
      <c r="BA117" s="2">
        <f t="shared" si="140"/>
        <v>57.103490090105879</v>
      </c>
      <c r="BB117" s="2">
        <f t="shared" si="140"/>
        <v>58.127681497361316</v>
      </c>
      <c r="BC117" s="2">
        <f t="shared" si="140"/>
        <v>59.314393568839549</v>
      </c>
      <c r="BD117" s="2">
        <f t="shared" si="140"/>
        <v>59.783444317882235</v>
      </c>
      <c r="BE117" s="2">
        <f t="shared" si="140"/>
        <v>60.279039778540636</v>
      </c>
      <c r="BF117" s="2">
        <f t="shared" si="140"/>
        <v>60.735562578986396</v>
      </c>
      <c r="BG117" s="2">
        <f t="shared" si="140"/>
        <v>61.406241384786945</v>
      </c>
      <c r="BH117" s="2">
        <f t="shared" si="140"/>
        <v>61.354382553126328</v>
      </c>
      <c r="BI117" s="2">
        <f t="shared" si="140"/>
        <v>60.352481647750508</v>
      </c>
      <c r="BJ117" s="2">
        <f t="shared" si="140"/>
        <v>60.190341232576856</v>
      </c>
      <c r="BK117" s="2">
        <f t="shared" si="140"/>
        <v>60.424399365484696</v>
      </c>
      <c r="BL117" s="2">
        <f t="shared" si="140"/>
        <v>62.350857356884724</v>
      </c>
      <c r="BM117" s="2">
        <f t="shared" si="140"/>
        <v>59.13067118297414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 t="str">
        <f t="shared" si="142"/>
        <v/>
      </c>
      <c r="CI117" s="2" t="str">
        <f t="shared" si="142"/>
        <v/>
      </c>
      <c r="CJ117" s="2">
        <f t="shared" si="142"/>
        <v>60.423999999999999</v>
      </c>
      <c r="CK117" s="2">
        <f t="shared" si="142"/>
        <v>59.203000000000003</v>
      </c>
      <c r="CL117" s="2">
        <f t="shared" si="142"/>
        <v>60.593000000000004</v>
      </c>
      <c r="CM117" s="2">
        <f t="shared" si="142"/>
        <v>59.982999999999997</v>
      </c>
      <c r="CN117" s="2">
        <f t="shared" si="142"/>
        <v>61.085000000000001</v>
      </c>
      <c r="CO117" s="2">
        <f t="shared" si="142"/>
        <v>60.593000000000004</v>
      </c>
      <c r="CP117" s="2">
        <f t="shared" si="142"/>
        <v>60.203000000000003</v>
      </c>
      <c r="CQ117" s="2">
        <f t="shared" si="142"/>
        <v>59.917000000000002</v>
      </c>
      <c r="CR117" s="2">
        <f t="shared" si="142"/>
        <v>62.283000000000001</v>
      </c>
      <c r="CS117" s="2">
        <f t="shared" si="142"/>
        <v>58.883000000000003</v>
      </c>
      <c r="CU117" s="2" t="str">
        <f t="shared" si="143"/>
        <v/>
      </c>
      <c r="CV117" s="2" t="str">
        <f t="shared" si="143"/>
        <v/>
      </c>
      <c r="CW117" s="2" t="str">
        <f t="shared" si="143"/>
        <v/>
      </c>
      <c r="CX117" s="2" t="str">
        <f t="shared" si="143"/>
        <v/>
      </c>
      <c r="CY117" s="2" t="str">
        <f t="shared" si="143"/>
        <v/>
      </c>
      <c r="CZ117" s="2">
        <f t="shared" si="143"/>
        <v>60.423999999999999</v>
      </c>
      <c r="DA117" s="2">
        <f t="shared" si="143"/>
        <v>59.203000000000003</v>
      </c>
      <c r="DB117" s="2">
        <f t="shared" si="143"/>
        <v>60.593000000000004</v>
      </c>
      <c r="DC117" s="2">
        <f t="shared" si="143"/>
        <v>59.982999999999997</v>
      </c>
      <c r="DD117" s="2">
        <f t="shared" si="143"/>
        <v>61.085000000000001</v>
      </c>
      <c r="DE117" s="2">
        <f t="shared" si="143"/>
        <v>60.593000000000004</v>
      </c>
      <c r="DF117" s="2">
        <f t="shared" si="143"/>
        <v>60.203000000000003</v>
      </c>
      <c r="DG117" s="2">
        <f t="shared" si="143"/>
        <v>59.917000000000002</v>
      </c>
      <c r="DH117" s="2">
        <f t="shared" si="143"/>
        <v>62.283000000000001</v>
      </c>
      <c r="DI117" s="2">
        <f t="shared" si="143"/>
        <v>58.883000000000003</v>
      </c>
      <c r="DK117" s="2">
        <f t="shared" si="149"/>
        <v>66.218242240215929</v>
      </c>
      <c r="DL117" s="2">
        <f t="shared" si="149"/>
        <v>73.264013130539453</v>
      </c>
      <c r="DM117" s="2">
        <f t="shared" si="149"/>
        <v>75.455168399168386</v>
      </c>
      <c r="DN117" s="2">
        <f t="shared" si="149"/>
        <v>75.706948462632681</v>
      </c>
      <c r="DO117" s="2">
        <f t="shared" si="149"/>
        <v>76.707976190476188</v>
      </c>
      <c r="DP117" s="2">
        <f t="shared" si="149"/>
        <v>77.447043239113839</v>
      </c>
      <c r="DQ117" s="2">
        <f t="shared" si="149"/>
        <v>77.24540840336131</v>
      </c>
      <c r="DR117" s="2">
        <f t="shared" si="149"/>
        <v>77.763511382734904</v>
      </c>
      <c r="DS117" s="2">
        <f t="shared" si="149"/>
        <v>77.835108734402837</v>
      </c>
      <c r="DT117" s="2">
        <f t="shared" si="149"/>
        <v>75.270160427807497</v>
      </c>
      <c r="DU117" s="2">
        <f t="shared" si="149"/>
        <v>78.010176470588249</v>
      </c>
      <c r="DV117" s="2">
        <f t="shared" si="149"/>
        <v>78.455146167557928</v>
      </c>
      <c r="DW117" s="2">
        <f t="shared" si="149"/>
        <v>78.159182263814628</v>
      </c>
      <c r="DX117" s="2">
        <f t="shared" si="149"/>
        <v>80.425483054483038</v>
      </c>
      <c r="DY117" s="2">
        <f t="shared" si="149"/>
        <v>73.047452947719691</v>
      </c>
      <c r="EA117" s="2">
        <f t="shared" si="96"/>
        <v>54.184163312693492</v>
      </c>
      <c r="EB117" s="2">
        <f t="shared" si="96"/>
        <v>56.453805226824464</v>
      </c>
      <c r="EC117" s="2">
        <f t="shared" si="96"/>
        <v>57.04341768309358</v>
      </c>
      <c r="ED117" s="2">
        <f t="shared" si="96"/>
        <v>58.074702975441667</v>
      </c>
      <c r="EE117" s="2">
        <f t="shared" ref="EE117:EL148" si="152">CI$229*$B117+CI$230</f>
        <v>59.255744313725494</v>
      </c>
      <c r="EF117" s="2">
        <f t="shared" si="152"/>
        <v>59.732367772259657</v>
      </c>
      <c r="EG117" s="2">
        <f t="shared" si="152"/>
        <v>60.229225772348187</v>
      </c>
      <c r="EH117" s="2">
        <f t="shared" si="152"/>
        <v>60.684873850390986</v>
      </c>
      <c r="EI117" s="2">
        <f t="shared" si="152"/>
        <v>61.36734795260859</v>
      </c>
      <c r="EJ117" s="2">
        <f t="shared" si="152"/>
        <v>61.324618463281098</v>
      </c>
      <c r="EK117" s="2">
        <f t="shared" si="152"/>
        <v>60.310290528556223</v>
      </c>
      <c r="EL117" s="2">
        <f t="shared" si="152"/>
        <v>60.145197316293931</v>
      </c>
      <c r="EM117" s="2">
        <f t="shared" si="135"/>
        <v>60.341409456028629</v>
      </c>
      <c r="EN117" s="2">
        <f t="shared" si="135"/>
        <v>62.262839461216188</v>
      </c>
      <c r="EO117" s="2">
        <f t="shared" si="135"/>
        <v>59.063042919905385</v>
      </c>
      <c r="EQ117" s="2">
        <f t="shared" si="150"/>
        <v>54.156605941563953</v>
      </c>
      <c r="ER117" s="2">
        <f t="shared" si="150"/>
        <v>56.250852152564512</v>
      </c>
      <c r="ES117" s="2">
        <f t="shared" si="150"/>
        <v>56.812469450209242</v>
      </c>
      <c r="ET117" s="2">
        <f t="shared" si="150"/>
        <v>57.918928486708303</v>
      </c>
      <c r="EU117" s="2">
        <f t="shared" si="150"/>
        <v>58.767931741675589</v>
      </c>
      <c r="EV117" s="2">
        <f t="shared" si="150"/>
        <v>59.272469535300367</v>
      </c>
      <c r="EW117" s="2">
        <f t="shared" si="150"/>
        <v>60.160872973815977</v>
      </c>
      <c r="EX117" s="2">
        <f t="shared" si="150"/>
        <v>60.649430899735336</v>
      </c>
      <c r="EY117" s="2">
        <f t="shared" si="150"/>
        <v>61.118508708547296</v>
      </c>
      <c r="EZ117" s="2">
        <f t="shared" si="150"/>
        <v>61.112028760191173</v>
      </c>
      <c r="FA117" s="2">
        <f t="shared" si="150"/>
        <v>60.061699057287896</v>
      </c>
      <c r="FB117" s="2">
        <f t="shared" si="150"/>
        <v>59.989902552028006</v>
      </c>
      <c r="FC117" s="2">
        <f t="shared" si="150"/>
        <v>60.204777526066479</v>
      </c>
      <c r="FD117" s="2">
        <f t="shared" si="150"/>
        <v>62.239429348158872</v>
      </c>
      <c r="FE117" s="2">
        <f t="shared" si="150"/>
        <v>58.939724544514789</v>
      </c>
      <c r="FG117" s="2">
        <f t="shared" si="151"/>
        <v>0.99616655654868347</v>
      </c>
      <c r="FH117" s="2">
        <f t="shared" si="151"/>
        <v>0.9965385642724427</v>
      </c>
      <c r="FI117" s="2">
        <f t="shared" si="151"/>
        <v>0.99673720509589214</v>
      </c>
      <c r="FJ117" s="2">
        <f t="shared" si="151"/>
        <v>0.9969953152055625</v>
      </c>
      <c r="FK117" s="2">
        <f t="shared" si="151"/>
        <v>0.99663930807696766</v>
      </c>
      <c r="FL117" s="2">
        <f t="shared" si="151"/>
        <v>0.99711657147232902</v>
      </c>
      <c r="FM117" s="2">
        <f t="shared" si="151"/>
        <v>0.99707253132587947</v>
      </c>
      <c r="FN117" s="2">
        <f t="shared" si="151"/>
        <v>0.99703202797134138</v>
      </c>
      <c r="FO117" s="2">
        <f t="shared" si="151"/>
        <v>0.99763807424444739</v>
      </c>
      <c r="FP117" s="2">
        <f t="shared" si="151"/>
        <v>0.9978654920566562</v>
      </c>
      <c r="FQ117" s="2">
        <f t="shared" si="151"/>
        <v>0.99761615564697514</v>
      </c>
      <c r="FR117" s="2">
        <f t="shared" si="151"/>
        <v>0.99753435775527943</v>
      </c>
      <c r="FS117" s="2">
        <f t="shared" si="151"/>
        <v>0.99534211955513185</v>
      </c>
      <c r="FT117" s="2">
        <f t="shared" si="151"/>
        <v>0.99515384322474132</v>
      </c>
      <c r="FU117" s="2">
        <f t="shared" si="151"/>
        <v>0.99516332936451923</v>
      </c>
      <c r="FW117" s="2">
        <f t="shared" si="144"/>
        <v>3.5682651287532409E-6</v>
      </c>
      <c r="FX117" s="2">
        <f t="shared" si="144"/>
        <v>3.6955826005968006E-6</v>
      </c>
      <c r="FY117" s="2">
        <f t="shared" si="144"/>
        <v>5.8861667708098414E-6</v>
      </c>
      <c r="FZ117" s="2">
        <f t="shared" si="144"/>
        <v>5.2511005337671075E-6</v>
      </c>
      <c r="GA117" s="2">
        <f t="shared" si="144"/>
        <v>4.7550907071182719E-6</v>
      </c>
      <c r="GB117" s="2">
        <f t="shared" si="144"/>
        <v>5.3380874023252772E-6</v>
      </c>
      <c r="GC117" s="2">
        <f t="shared" si="144"/>
        <v>4.9070844820195989E-6</v>
      </c>
      <c r="GD117" s="2">
        <f t="shared" si="144"/>
        <v>5.3575726837191109E-6</v>
      </c>
      <c r="GE117" s="2">
        <f t="shared" si="144"/>
        <v>8.8255711340719406E-6</v>
      </c>
      <c r="GF117" s="2">
        <f t="shared" si="144"/>
        <v>1.3078019518521579E-5</v>
      </c>
      <c r="GG117" s="2">
        <f t="shared" si="144"/>
        <v>1.0675980958232565E-5</v>
      </c>
      <c r="GH117" s="2">
        <f t="shared" si="144"/>
        <v>1.2022964441039269E-5</v>
      </c>
      <c r="GI117" s="2">
        <f t="shared" si="144"/>
        <v>2.3025923916098844E-5</v>
      </c>
      <c r="GJ117" s="2">
        <f t="shared" si="144"/>
        <v>4.7955239479465363E-5</v>
      </c>
      <c r="GK117" s="2">
        <f t="shared" si="144"/>
        <v>7.883875585865749E-5</v>
      </c>
      <c r="GM117" s="107">
        <f t="shared" si="145"/>
        <v>6.6078177426020979E-23</v>
      </c>
      <c r="GN117" s="107">
        <f t="shared" si="145"/>
        <v>7.0098124496028732E-28</v>
      </c>
      <c r="GO117" s="107">
        <f t="shared" si="145"/>
        <v>1.407635520950376E-29</v>
      </c>
      <c r="GP117" s="107">
        <f t="shared" si="145"/>
        <v>3.5664002348058357E-31</v>
      </c>
      <c r="GQ117" s="107">
        <f t="shared" si="145"/>
        <v>2.3906292905899881E-33</v>
      </c>
      <c r="GR117" s="107">
        <f t="shared" si="145"/>
        <v>5.4509484785861594E-38</v>
      </c>
      <c r="GS117" s="107">
        <f t="shared" si="145"/>
        <v>2.6843096183280074E-37</v>
      </c>
      <c r="GT117" s="107">
        <f t="shared" si="145"/>
        <v>1.5839059631808716E-38</v>
      </c>
      <c r="GU117" s="107">
        <f t="shared" si="145"/>
        <v>6.6239858342413742E-43</v>
      </c>
      <c r="GV117" s="107">
        <f t="shared" si="145"/>
        <v>4.5604360679635651E-45</v>
      </c>
      <c r="GW117" s="107">
        <f t="shared" si="145"/>
        <v>3.0625771459633398E-42</v>
      </c>
      <c r="GX117" s="107">
        <f t="shared" si="145"/>
        <v>1.0113733124205599E-41</v>
      </c>
      <c r="GY117" s="107">
        <f t="shared" si="145"/>
        <v>1.8101442007864643E-40</v>
      </c>
      <c r="GZ117" s="107">
        <f t="shared" si="145"/>
        <v>3.1388489597699234E-42</v>
      </c>
      <c r="HA117" s="107">
        <f t="shared" si="145"/>
        <v>3.8184315908997319E-50</v>
      </c>
      <c r="HC117" s="107">
        <f t="shared" si="76"/>
        <v>2.5483835584651712E-2</v>
      </c>
      <c r="HD117" s="107">
        <f t="shared" si="76"/>
        <v>1.2070363422345085E-2</v>
      </c>
      <c r="HE117" s="107">
        <f t="shared" si="76"/>
        <v>4.1178461181069995E-3</v>
      </c>
      <c r="HF117" s="107">
        <f t="shared" si="76"/>
        <v>2.9440476421963208E-3</v>
      </c>
      <c r="HG117" s="107">
        <f t="shared" si="76"/>
        <v>3.2243230704119535E-3</v>
      </c>
      <c r="HH117" s="107">
        <f t="shared" si="76"/>
        <v>6.1007094292178546E-4</v>
      </c>
      <c r="HI117" s="107">
        <f t="shared" si="138"/>
        <v>8.1123267218634538E-4</v>
      </c>
      <c r="HJ117" s="107">
        <f t="shared" si="138"/>
        <v>4.6746985687277101E-4</v>
      </c>
      <c r="HK117" s="107">
        <f t="shared" si="138"/>
        <v>1.7021362120634966E-5</v>
      </c>
      <c r="HL117" s="107">
        <f t="shared" si="138"/>
        <v>2.7534492598791845E-6</v>
      </c>
      <c r="HM117" s="107">
        <f t="shared" si="138"/>
        <v>2.1510618481917274E-5</v>
      </c>
      <c r="HN117" s="107">
        <f t="shared" si="138"/>
        <v>2.8565131431837376E-5</v>
      </c>
      <c r="HO117" s="107">
        <f t="shared" si="138"/>
        <v>1.9033625561116775E-4</v>
      </c>
      <c r="HP117" s="107">
        <f t="shared" si="138"/>
        <v>2.5096637026128501E-5</v>
      </c>
      <c r="HQ117" s="107">
        <f t="shared" si="138"/>
        <v>7.7816449304139215E-9</v>
      </c>
      <c r="HS117" s="107">
        <f t="shared" si="146"/>
        <v>9.2485560586223383E-6</v>
      </c>
      <c r="HT117" s="107">
        <f t="shared" si="146"/>
        <v>1.4166043230200264E-6</v>
      </c>
      <c r="HU117" s="107">
        <f t="shared" si="146"/>
        <v>2.9355534460437512E-6</v>
      </c>
      <c r="HV117" s="107">
        <f t="shared" si="146"/>
        <v>1.7833565354080483E-6</v>
      </c>
      <c r="HW117" s="107">
        <f t="shared" si="146"/>
        <v>3.2299330176857998E-7</v>
      </c>
      <c r="HX117" s="107">
        <f t="shared" si="146"/>
        <v>1.9747985835366218E-7</v>
      </c>
      <c r="HY117" s="107">
        <f t="shared" si="146"/>
        <v>1.8963839062500997E-7</v>
      </c>
      <c r="HZ117" s="107">
        <f t="shared" si="146"/>
        <v>1.6290952054394426E-7</v>
      </c>
      <c r="IA117" s="107">
        <f t="shared" si="146"/>
        <v>7.2900800797940679E-7</v>
      </c>
      <c r="IB117" s="107">
        <f t="shared" si="146"/>
        <v>1.8795665114831439E-6</v>
      </c>
      <c r="IC117" s="107">
        <f t="shared" si="146"/>
        <v>1.1458730295379788E-6</v>
      </c>
      <c r="ID117" s="107">
        <f t="shared" si="146"/>
        <v>1.3523760303848139E-6</v>
      </c>
      <c r="IE117" s="107">
        <f t="shared" si="146"/>
        <v>2.9756334621729692E-7</v>
      </c>
      <c r="IF117" s="107">
        <f t="shared" si="146"/>
        <v>1.6891526970164294E-6</v>
      </c>
      <c r="IG117" s="107">
        <f t="shared" si="146"/>
        <v>9.4894020158460868E-5</v>
      </c>
      <c r="II117" s="107">
        <f t="shared" si="147"/>
        <v>2.8215337714613725E-26</v>
      </c>
      <c r="IJ117" s="107">
        <f t="shared" si="147"/>
        <v>8.8339263376386493E-31</v>
      </c>
      <c r="IK117" s="107">
        <f t="shared" si="147"/>
        <v>8.2783942782892556E-30</v>
      </c>
      <c r="IL117" s="107">
        <f t="shared" si="147"/>
        <v>3.9724826047031833E-31</v>
      </c>
      <c r="IM117" s="107">
        <f t="shared" si="147"/>
        <v>4.2725371440468917E-35</v>
      </c>
      <c r="IN117" s="107">
        <f t="shared" si="147"/>
        <v>2.5137383818610669E-37</v>
      </c>
      <c r="IO117" s="107">
        <f t="shared" si="147"/>
        <v>2.5648365437807243E-37</v>
      </c>
      <c r="IP117" s="107">
        <f t="shared" si="147"/>
        <v>3.4220869461480087E-38</v>
      </c>
      <c r="IQ117" s="107">
        <f t="shared" si="147"/>
        <v>1.8635029186153434E-36</v>
      </c>
      <c r="IR117" s="107">
        <f t="shared" si="147"/>
        <v>9.8310616527298071E-35</v>
      </c>
      <c r="IS117" s="107">
        <f t="shared" si="147"/>
        <v>6.9075741903254554E-35</v>
      </c>
      <c r="IT117" s="107">
        <f t="shared" si="147"/>
        <v>3.7890732914887133E-34</v>
      </c>
      <c r="IU117" s="107">
        <f t="shared" si="147"/>
        <v>1.1387636673977294E-36</v>
      </c>
      <c r="IV117" s="107">
        <f t="shared" si="147"/>
        <v>6.9330289365833049E-34</v>
      </c>
      <c r="IW117" s="107">
        <f t="shared" si="147"/>
        <v>3.6964102434804907E-20</v>
      </c>
      <c r="IY117" s="107">
        <f t="shared" si="148"/>
        <v>2.5493084140710335E-2</v>
      </c>
      <c r="IZ117" s="107">
        <f t="shared" si="148"/>
        <v>1.2071780026668104E-2</v>
      </c>
      <c r="JA117" s="107">
        <f t="shared" si="148"/>
        <v>4.1207816715530437E-3</v>
      </c>
      <c r="JB117" s="107">
        <f t="shared" si="148"/>
        <v>2.9458309987317288E-3</v>
      </c>
      <c r="JC117" s="107">
        <f t="shared" si="148"/>
        <v>3.2246460637137221E-3</v>
      </c>
      <c r="JD117" s="107">
        <f t="shared" si="148"/>
        <v>6.102684227801391E-4</v>
      </c>
      <c r="JE117" s="107">
        <f t="shared" si="148"/>
        <v>8.114223105769704E-4</v>
      </c>
      <c r="JF117" s="107">
        <f t="shared" si="148"/>
        <v>4.6763276639331496E-4</v>
      </c>
      <c r="JG117" s="107">
        <f t="shared" si="148"/>
        <v>1.7750370128614374E-5</v>
      </c>
      <c r="JH117" s="107">
        <f t="shared" si="148"/>
        <v>4.6330157713623286E-6</v>
      </c>
      <c r="JI117" s="107">
        <f t="shared" si="148"/>
        <v>2.2656491511455252E-5</v>
      </c>
      <c r="JJ117" s="107">
        <f t="shared" si="148"/>
        <v>2.9917507462222192E-5</v>
      </c>
      <c r="JK117" s="107">
        <f t="shared" si="148"/>
        <v>1.9063381895738504E-4</v>
      </c>
      <c r="JL117" s="107">
        <f t="shared" si="148"/>
        <v>2.6785789723144929E-5</v>
      </c>
      <c r="JM117" s="107">
        <f t="shared" si="148"/>
        <v>9.4901801803391319E-5</v>
      </c>
    </row>
    <row r="118" spans="2:273" x14ac:dyDescent="0.25">
      <c r="B118" s="2">
        <v>90</v>
      </c>
      <c r="C118" s="37">
        <v>53.354999999999997</v>
      </c>
      <c r="D118" s="37">
        <v>55.725999999999999</v>
      </c>
      <c r="E118" s="37">
        <v>56.116999999999997</v>
      </c>
      <c r="F118" s="37">
        <v>56.4</v>
      </c>
      <c r="G118" s="37">
        <v>58.1</v>
      </c>
      <c r="H118" s="37">
        <v>59.542000000000002</v>
      </c>
      <c r="I118" s="37">
        <v>59.661000000000001</v>
      </c>
      <c r="J118" s="37">
        <v>59.508000000000003</v>
      </c>
      <c r="K118" s="37">
        <v>61.457999999999998</v>
      </c>
      <c r="L118" s="37">
        <v>59.982999999999997</v>
      </c>
      <c r="M118" s="37">
        <v>59.457999999999998</v>
      </c>
      <c r="N118" s="37">
        <v>59.186</v>
      </c>
      <c r="O118" s="37">
        <v>60.232999999999997</v>
      </c>
      <c r="P118" s="37">
        <v>62.283000000000001</v>
      </c>
      <c r="Q118" s="37">
        <v>58.933</v>
      </c>
      <c r="S118" s="4">
        <f t="shared" si="97"/>
        <v>54.705811974413528</v>
      </c>
      <c r="T118" s="4">
        <f t="shared" si="98"/>
        <v>56.567958292389086</v>
      </c>
      <c r="U118" s="4">
        <f t="shared" si="99"/>
        <v>57.005258147070656</v>
      </c>
      <c r="V118" s="4">
        <f t="shared" si="100"/>
        <v>58.014981250769452</v>
      </c>
      <c r="W118" s="4">
        <f t="shared" si="101"/>
        <v>59.164255969948691</v>
      </c>
      <c r="X118" s="4">
        <f t="shared" si="102"/>
        <v>59.599768670324742</v>
      </c>
      <c r="Y118" s="4">
        <f t="shared" si="103"/>
        <v>60.116096397201439</v>
      </c>
      <c r="Z118" s="4">
        <f t="shared" si="104"/>
        <v>60.562466879808589</v>
      </c>
      <c r="AA118" s="4">
        <f t="shared" si="105"/>
        <v>61.223121238719905</v>
      </c>
      <c r="AB118" s="4">
        <f t="shared" si="106"/>
        <v>61.171307334349073</v>
      </c>
      <c r="AC118" s="4">
        <f t="shared" si="107"/>
        <v>60.179346122703926</v>
      </c>
      <c r="AD118" s="4">
        <f t="shared" si="108"/>
        <v>60.01772657867275</v>
      </c>
      <c r="AE118" s="4">
        <f t="shared" si="109"/>
        <v>60.259717619097927</v>
      </c>
      <c r="AF118" s="4">
        <f t="shared" si="110"/>
        <v>62.192737594647589</v>
      </c>
      <c r="AG118" s="4">
        <f t="shared" si="110"/>
        <v>59.134179802912207</v>
      </c>
      <c r="AI118" s="4">
        <f t="shared" si="111"/>
        <v>-1.3508119744135314</v>
      </c>
      <c r="AJ118" s="4">
        <f t="shared" si="112"/>
        <v>-0.84195829238908715</v>
      </c>
      <c r="AK118" s="4">
        <f t="shared" si="113"/>
        <v>-0.88825814707065831</v>
      </c>
      <c r="AL118" s="4">
        <f t="shared" si="114"/>
        <v>-1.6149812507694534</v>
      </c>
      <c r="AM118" s="4">
        <f t="shared" si="115"/>
        <v>-1.0642559699486895</v>
      </c>
      <c r="AN118" s="4">
        <f t="shared" si="116"/>
        <v>-5.7768670324740867E-2</v>
      </c>
      <c r="AO118" s="4">
        <f t="shared" si="117"/>
        <v>-0.45509639720143724</v>
      </c>
      <c r="AP118" s="4">
        <f t="shared" si="118"/>
        <v>-1.0544668798085866</v>
      </c>
      <c r="AQ118" s="4">
        <f t="shared" si="119"/>
        <v>0.23487876128009333</v>
      </c>
      <c r="AR118" s="4">
        <f t="shared" si="120"/>
        <v>-1.1883073343490764</v>
      </c>
      <c r="AS118" s="4">
        <f t="shared" si="121"/>
        <v>-0.72134612270392751</v>
      </c>
      <c r="AT118" s="4">
        <f t="shared" si="122"/>
        <v>-0.83172657867275035</v>
      </c>
      <c r="AU118" s="4">
        <f t="shared" si="123"/>
        <v>-2.6717619097929912E-2</v>
      </c>
      <c r="AV118" s="4">
        <f t="shared" si="139"/>
        <v>9.0262405352412145E-2</v>
      </c>
      <c r="AW118" s="4">
        <f t="shared" si="139"/>
        <v>-0.20117980291220761</v>
      </c>
      <c r="AY118" s="2">
        <f t="shared" si="140"/>
        <v>54.137211381595939</v>
      </c>
      <c r="AZ118" s="2">
        <f t="shared" si="140"/>
        <v>56.375903196042188</v>
      </c>
      <c r="BA118" s="2">
        <f t="shared" si="140"/>
        <v>56.958482142994718</v>
      </c>
      <c r="BB118" s="2">
        <f t="shared" si="140"/>
        <v>57.985335633435596</v>
      </c>
      <c r="BC118" s="2">
        <f t="shared" si="140"/>
        <v>59.134856374265617</v>
      </c>
      <c r="BD118" s="2">
        <f t="shared" si="140"/>
        <v>59.596500072493555</v>
      </c>
      <c r="BE118" s="2">
        <f t="shared" si="140"/>
        <v>60.111429401882162</v>
      </c>
      <c r="BF118" s="2">
        <f t="shared" si="140"/>
        <v>60.560311073633457</v>
      </c>
      <c r="BG118" s="2">
        <f t="shared" si="140"/>
        <v>61.222503378578111</v>
      </c>
      <c r="BH118" s="2">
        <f t="shared" si="140"/>
        <v>61.169804851814774</v>
      </c>
      <c r="BI118" s="2">
        <f t="shared" si="140"/>
        <v>60.17823620336015</v>
      </c>
      <c r="BJ118" s="2">
        <f t="shared" si="140"/>
        <v>60.016343493531465</v>
      </c>
      <c r="BK118" s="2">
        <f t="shared" si="140"/>
        <v>60.258720530905997</v>
      </c>
      <c r="BL118" s="2">
        <f t="shared" si="140"/>
        <v>62.190517708729558</v>
      </c>
      <c r="BM118" s="2">
        <f t="shared" si="140"/>
        <v>59.018063790089599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 t="str">
        <f t="shared" si="142"/>
        <v/>
      </c>
      <c r="CG118" s="2">
        <f t="shared" si="142"/>
        <v>56.116999999999997</v>
      </c>
      <c r="CH118" s="2">
        <f t="shared" si="142"/>
        <v>56.4</v>
      </c>
      <c r="CI118" s="2">
        <f t="shared" si="142"/>
        <v>58.1</v>
      </c>
      <c r="CJ118" s="2">
        <f t="shared" si="142"/>
        <v>59.542000000000002</v>
      </c>
      <c r="CK118" s="2">
        <f t="shared" si="142"/>
        <v>59.661000000000001</v>
      </c>
      <c r="CL118" s="2">
        <f t="shared" si="142"/>
        <v>59.508000000000003</v>
      </c>
      <c r="CM118" s="2">
        <f t="shared" si="142"/>
        <v>61.457999999999998</v>
      </c>
      <c r="CN118" s="2">
        <f t="shared" si="142"/>
        <v>59.982999999999997</v>
      </c>
      <c r="CO118" s="2">
        <f t="shared" si="142"/>
        <v>59.457999999999998</v>
      </c>
      <c r="CP118" s="2">
        <f t="shared" si="142"/>
        <v>59.186</v>
      </c>
      <c r="CQ118" s="2">
        <f t="shared" si="142"/>
        <v>60.232999999999997</v>
      </c>
      <c r="CR118" s="2">
        <f t="shared" si="142"/>
        <v>62.283000000000001</v>
      </c>
      <c r="CS118" s="2">
        <f t="shared" si="142"/>
        <v>58.933</v>
      </c>
      <c r="CU118" s="2" t="str">
        <f t="shared" si="143"/>
        <v/>
      </c>
      <c r="CV118" s="2" t="str">
        <f t="shared" si="143"/>
        <v/>
      </c>
      <c r="CW118" s="2">
        <f t="shared" si="143"/>
        <v>56.116999999999997</v>
      </c>
      <c r="CX118" s="2">
        <f t="shared" si="143"/>
        <v>56.4</v>
      </c>
      <c r="CY118" s="2">
        <f t="shared" si="143"/>
        <v>58.1</v>
      </c>
      <c r="CZ118" s="2">
        <f t="shared" si="143"/>
        <v>59.542000000000002</v>
      </c>
      <c r="DA118" s="2">
        <f t="shared" si="143"/>
        <v>59.661000000000001</v>
      </c>
      <c r="DB118" s="2">
        <f t="shared" si="143"/>
        <v>59.508000000000003</v>
      </c>
      <c r="DC118" s="2">
        <f t="shared" si="143"/>
        <v>61.457999999999998</v>
      </c>
      <c r="DD118" s="2">
        <f t="shared" si="143"/>
        <v>59.982999999999997</v>
      </c>
      <c r="DE118" s="2">
        <f t="shared" si="143"/>
        <v>59.457999999999998</v>
      </c>
      <c r="DF118" s="2">
        <f t="shared" si="143"/>
        <v>59.186</v>
      </c>
      <c r="DG118" s="2">
        <f t="shared" si="143"/>
        <v>60.232999999999997</v>
      </c>
      <c r="DH118" s="2">
        <f t="shared" si="143"/>
        <v>62.283000000000001</v>
      </c>
      <c r="DI118" s="2">
        <f t="shared" si="143"/>
        <v>58.933</v>
      </c>
      <c r="DK118" s="2">
        <f t="shared" si="149"/>
        <v>66.267318960863705</v>
      </c>
      <c r="DL118" s="2">
        <f t="shared" si="149"/>
        <v>73.361636065215009</v>
      </c>
      <c r="DM118" s="2">
        <f t="shared" si="149"/>
        <v>75.565602472918243</v>
      </c>
      <c r="DN118" s="2">
        <f t="shared" si="149"/>
        <v>75.816823722507934</v>
      </c>
      <c r="DO118" s="2">
        <f t="shared" si="149"/>
        <v>76.852714285714285</v>
      </c>
      <c r="DP118" s="2">
        <f t="shared" si="149"/>
        <v>77.589243086325453</v>
      </c>
      <c r="DQ118" s="2">
        <f t="shared" si="149"/>
        <v>77.366427731092401</v>
      </c>
      <c r="DR118" s="2">
        <f t="shared" si="149"/>
        <v>77.880950190985487</v>
      </c>
      <c r="DS118" s="2">
        <f t="shared" si="149"/>
        <v>77.934539884135461</v>
      </c>
      <c r="DT118" s="2">
        <f t="shared" si="149"/>
        <v>75.334705548128341</v>
      </c>
      <c r="DU118" s="2">
        <f t="shared" si="149"/>
        <v>78.125416443850284</v>
      </c>
      <c r="DV118" s="2">
        <f t="shared" si="149"/>
        <v>78.593710004456312</v>
      </c>
      <c r="DW118" s="2">
        <f t="shared" si="149"/>
        <v>78.284012477718363</v>
      </c>
      <c r="DX118" s="2">
        <f t="shared" si="149"/>
        <v>80.571924367224355</v>
      </c>
      <c r="DY118" s="2">
        <f t="shared" si="149"/>
        <v>73.171238264738605</v>
      </c>
      <c r="EA118" s="2">
        <f t="shared" ref="EA118:EK160" si="153">CE$229*$B118+CE$230</f>
        <v>54.100133126934978</v>
      </c>
      <c r="EB118" s="2">
        <f t="shared" si="153"/>
        <v>56.329039377289384</v>
      </c>
      <c r="EC118" s="2">
        <f t="shared" si="153"/>
        <v>56.910101296286165</v>
      </c>
      <c r="ED118" s="2">
        <f t="shared" si="153"/>
        <v>57.942649893343543</v>
      </c>
      <c r="EE118" s="2">
        <f t="shared" si="152"/>
        <v>59.087401960784319</v>
      </c>
      <c r="EF118" s="2">
        <f t="shared" si="152"/>
        <v>59.555173421426034</v>
      </c>
      <c r="EG118" s="2">
        <f t="shared" si="152"/>
        <v>60.071187752065484</v>
      </c>
      <c r="EH118" s="2">
        <f t="shared" si="152"/>
        <v>60.519355604190231</v>
      </c>
      <c r="EI118" s="2">
        <f t="shared" si="152"/>
        <v>61.191077530658887</v>
      </c>
      <c r="EJ118" s="2">
        <f t="shared" si="152"/>
        <v>61.145740198854689</v>
      </c>
      <c r="EK118" s="2">
        <f t="shared" si="152"/>
        <v>60.144174116116822</v>
      </c>
      <c r="EL118" s="2">
        <f t="shared" si="152"/>
        <v>59.979871419443178</v>
      </c>
      <c r="EM118" s="2">
        <f t="shared" si="135"/>
        <v>60.190303200566021</v>
      </c>
      <c r="EN118" s="2">
        <f t="shared" si="135"/>
        <v>62.11663510709112</v>
      </c>
      <c r="EO118" s="2">
        <f t="shared" si="135"/>
        <v>58.960456775937828</v>
      </c>
      <c r="EQ118" s="2">
        <f t="shared" si="150"/>
        <v>54.05326920076449</v>
      </c>
      <c r="ER118" s="2">
        <f t="shared" si="150"/>
        <v>56.12602020812372</v>
      </c>
      <c r="ES118" s="2">
        <f t="shared" si="150"/>
        <v>56.688068475172983</v>
      </c>
      <c r="ET118" s="2">
        <f t="shared" si="150"/>
        <v>57.785814791283123</v>
      </c>
      <c r="EU118" s="2">
        <f t="shared" si="150"/>
        <v>58.6269183280749</v>
      </c>
      <c r="EV118" s="2">
        <f t="shared" si="150"/>
        <v>59.125392488857955</v>
      </c>
      <c r="EW118" s="2">
        <f t="shared" si="150"/>
        <v>60.001622839358205</v>
      </c>
      <c r="EX118" s="2">
        <f t="shared" si="150"/>
        <v>60.481708819937005</v>
      </c>
      <c r="EY118" s="2">
        <f t="shared" si="150"/>
        <v>60.959665922055358</v>
      </c>
      <c r="EZ118" s="2">
        <f t="shared" si="150"/>
        <v>60.945136758504361</v>
      </c>
      <c r="FA118" s="2">
        <f t="shared" si="150"/>
        <v>59.914739591172165</v>
      </c>
      <c r="FB118" s="2">
        <f t="shared" si="150"/>
        <v>59.836515538622812</v>
      </c>
      <c r="FC118" s="2">
        <f t="shared" si="150"/>
        <v>60.062880069639448</v>
      </c>
      <c r="FD118" s="2">
        <f t="shared" si="150"/>
        <v>62.086114222211357</v>
      </c>
      <c r="FE118" s="2">
        <f t="shared" si="150"/>
        <v>58.809446905284915</v>
      </c>
      <c r="FG118" s="2">
        <f t="shared" si="151"/>
        <v>0.9969525849536589</v>
      </c>
      <c r="FH118" s="2">
        <f t="shared" si="151"/>
        <v>0.99724852503997463</v>
      </c>
      <c r="FI118" s="2">
        <f t="shared" si="151"/>
        <v>0.99740652949682007</v>
      </c>
      <c r="FJ118" s="2">
        <f t="shared" si="151"/>
        <v>0.99761181818553812</v>
      </c>
      <c r="FK118" s="2">
        <f t="shared" si="151"/>
        <v>0.99732866108936558</v>
      </c>
      <c r="FL118" s="2">
        <f t="shared" si="151"/>
        <v>0.99770825220992942</v>
      </c>
      <c r="FM118" s="2">
        <f t="shared" si="151"/>
        <v>0.99767322803194114</v>
      </c>
      <c r="FN118" s="2">
        <f t="shared" si="151"/>
        <v>0.99764101602778676</v>
      </c>
      <c r="FO118" s="2">
        <f t="shared" si="151"/>
        <v>0.99812294384500089</v>
      </c>
      <c r="FP118" s="2">
        <f t="shared" si="151"/>
        <v>0.99830375540838479</v>
      </c>
      <c r="FQ118" s="2">
        <f t="shared" si="151"/>
        <v>0.99810551627777244</v>
      </c>
      <c r="FR118" s="2">
        <f t="shared" si="151"/>
        <v>0.99804047704874088</v>
      </c>
      <c r="FS118" s="2">
        <f t="shared" si="151"/>
        <v>0.99621852288613622</v>
      </c>
      <c r="FT118" s="2">
        <f t="shared" si="151"/>
        <v>0.99599657454213064</v>
      </c>
      <c r="FU118" s="2">
        <f t="shared" si="151"/>
        <v>0.99594524576958088</v>
      </c>
      <c r="FW118" s="2">
        <f t="shared" si="144"/>
        <v>4.492175496220287E-6</v>
      </c>
      <c r="FX118" s="2">
        <f t="shared" si="144"/>
        <v>4.6524583954301529E-6</v>
      </c>
      <c r="FY118" s="2">
        <f t="shared" si="144"/>
        <v>7.4102336320557151E-6</v>
      </c>
      <c r="FZ118" s="2">
        <f t="shared" si="144"/>
        <v>6.6107349136034373E-6</v>
      </c>
      <c r="GA118" s="2">
        <f t="shared" si="144"/>
        <v>5.9862971561657068E-6</v>
      </c>
      <c r="GB118" s="2">
        <f t="shared" si="144"/>
        <v>6.7202445926687939E-6</v>
      </c>
      <c r="GC118" s="2">
        <f t="shared" si="144"/>
        <v>6.1776455031112175E-6</v>
      </c>
      <c r="GD118" s="2">
        <f t="shared" si="144"/>
        <v>6.7447750406373164E-6</v>
      </c>
      <c r="GE118" s="2">
        <f t="shared" si="144"/>
        <v>1.1110710384477724E-5</v>
      </c>
      <c r="GF118" s="2">
        <f t="shared" si="144"/>
        <v>1.6464195356228515E-5</v>
      </c>
      <c r="GG118" s="2">
        <f t="shared" si="144"/>
        <v>1.344022657156295E-5</v>
      </c>
      <c r="GH118" s="2">
        <f t="shared" si="144"/>
        <v>1.5135968340880337E-5</v>
      </c>
      <c r="GI118" s="2">
        <f t="shared" si="144"/>
        <v>2.8387283023864691E-5</v>
      </c>
      <c r="GJ118" s="2">
        <f t="shared" si="144"/>
        <v>5.8098509662409205E-5</v>
      </c>
      <c r="GK118" s="2">
        <f t="shared" si="144"/>
        <v>9.4114427409494042E-5</v>
      </c>
      <c r="GM118" s="107">
        <f t="shared" si="145"/>
        <v>1.048995090233516E-24</v>
      </c>
      <c r="GN118" s="107">
        <f t="shared" si="145"/>
        <v>4.6801013081857569E-30</v>
      </c>
      <c r="GO118" s="107">
        <f t="shared" si="145"/>
        <v>7.2063662216039135E-32</v>
      </c>
      <c r="GP118" s="107">
        <f t="shared" si="145"/>
        <v>1.4671412414011141E-33</v>
      </c>
      <c r="GQ118" s="107">
        <f t="shared" si="145"/>
        <v>5.8417877777425687E-36</v>
      </c>
      <c r="GR118" s="107">
        <f t="shared" si="145"/>
        <v>6.6661376522559009E-41</v>
      </c>
      <c r="GS118" s="107">
        <f t="shared" si="145"/>
        <v>3.6638115777482011E-40</v>
      </c>
      <c r="GT118" s="107">
        <f t="shared" si="145"/>
        <v>1.6953351642939384E-41</v>
      </c>
      <c r="GU118" s="107">
        <f t="shared" si="145"/>
        <v>4.2385096961320672E-46</v>
      </c>
      <c r="GV118" s="107">
        <f t="shared" si="145"/>
        <v>2.2625797235756356E-48</v>
      </c>
      <c r="GW118" s="107">
        <f t="shared" si="145"/>
        <v>2.1808148772569627E-45</v>
      </c>
      <c r="GX118" s="107">
        <f t="shared" si="145"/>
        <v>7.5811070206569078E-45</v>
      </c>
      <c r="GY118" s="107">
        <f t="shared" si="145"/>
        <v>1.5021420962387922E-43</v>
      </c>
      <c r="GZ118" s="107">
        <f t="shared" si="145"/>
        <v>3.3651850522190666E-45</v>
      </c>
      <c r="HA118" s="107">
        <f t="shared" si="145"/>
        <v>2.0546249661595512E-53</v>
      </c>
      <c r="HC118" s="107">
        <f t="shared" si="76"/>
        <v>8.5225958501299829E-3</v>
      </c>
      <c r="HD118" s="107">
        <f t="shared" si="76"/>
        <v>3.1676537518913698E-3</v>
      </c>
      <c r="HE118" s="107">
        <f t="shared" si="76"/>
        <v>8.7846631757143123E-4</v>
      </c>
      <c r="HF118" s="107">
        <f t="shared" si="76"/>
        <v>5.8309027623613431E-4</v>
      </c>
      <c r="HG118" s="107">
        <f t="shared" si="76"/>
        <v>5.8719582287683849E-4</v>
      </c>
      <c r="HH118" s="107">
        <f t="shared" si="76"/>
        <v>7.9064214674019813E-5</v>
      </c>
      <c r="HI118" s="107">
        <f t="shared" si="138"/>
        <v>1.113388474562715E-4</v>
      </c>
      <c r="HJ118" s="107">
        <f t="shared" si="138"/>
        <v>5.6695530489848113E-5</v>
      </c>
      <c r="HK118" s="107">
        <f t="shared" si="138"/>
        <v>1.2710375111075255E-6</v>
      </c>
      <c r="HL118" s="107">
        <f t="shared" si="138"/>
        <v>1.6165208956522861E-7</v>
      </c>
      <c r="HM118" s="107">
        <f t="shared" si="138"/>
        <v>1.6830803528242504E-6</v>
      </c>
      <c r="HN118" s="107">
        <f t="shared" si="138"/>
        <v>2.3201282054765816E-6</v>
      </c>
      <c r="HO118" s="107">
        <f t="shared" si="138"/>
        <v>1.9779645374891811E-5</v>
      </c>
      <c r="HP118" s="107">
        <f t="shared" si="138"/>
        <v>2.3200966716675894E-6</v>
      </c>
      <c r="HQ118" s="107">
        <f t="shared" si="138"/>
        <v>2.6719174954851451E-10</v>
      </c>
      <c r="HS118" s="107">
        <f t="shared" si="146"/>
        <v>1.8771707778208804E-5</v>
      </c>
      <c r="HT118" s="107">
        <f t="shared" si="146"/>
        <v>3.2621800531061746E-6</v>
      </c>
      <c r="HU118" s="107">
        <f t="shared" si="146"/>
        <v>6.7118513408685613E-6</v>
      </c>
      <c r="HV118" s="107">
        <f t="shared" si="146"/>
        <v>4.1935974019591583E-6</v>
      </c>
      <c r="HW118" s="107">
        <f t="shared" si="146"/>
        <v>8.453080386707076E-7</v>
      </c>
      <c r="HX118" s="107">
        <f t="shared" si="146"/>
        <v>5.4744224001116713E-7</v>
      </c>
      <c r="HY118" s="107">
        <f t="shared" si="146"/>
        <v>5.2275533905220114E-7</v>
      </c>
      <c r="HZ118" s="107">
        <f t="shared" si="146"/>
        <v>4.6033928774553628E-7</v>
      </c>
      <c r="IA118" s="107">
        <f t="shared" si="146"/>
        <v>1.9863059631417265E-6</v>
      </c>
      <c r="IB118" s="107">
        <f t="shared" si="146"/>
        <v>4.9827600568798486E-6</v>
      </c>
      <c r="IC118" s="107">
        <f t="shared" si="146"/>
        <v>3.0499919579756726E-6</v>
      </c>
      <c r="ID118" s="107">
        <f t="shared" si="146"/>
        <v>3.5743636600204727E-6</v>
      </c>
      <c r="IE118" s="107">
        <f t="shared" si="146"/>
        <v>8.3262399923108086E-7</v>
      </c>
      <c r="IF118" s="107">
        <f t="shared" si="146"/>
        <v>4.2041663766879054E-6</v>
      </c>
      <c r="IG118" s="107">
        <f t="shared" si="146"/>
        <v>1.7114528545513418E-4</v>
      </c>
      <c r="II118" s="107">
        <f t="shared" si="147"/>
        <v>2.2222502255836804E-25</v>
      </c>
      <c r="IJ118" s="107">
        <f t="shared" si="147"/>
        <v>1.0185208943054677E-29</v>
      </c>
      <c r="IK118" s="107">
        <f t="shared" si="147"/>
        <v>9.6355726522856706E-29</v>
      </c>
      <c r="IL118" s="107">
        <f t="shared" si="147"/>
        <v>5.0606011506294169E-30</v>
      </c>
      <c r="IM118" s="107">
        <f t="shared" si="147"/>
        <v>7.4760993718808357E-34</v>
      </c>
      <c r="IN118" s="107">
        <f t="shared" si="147"/>
        <v>5.4742321331235294E-36</v>
      </c>
      <c r="IO118" s="107">
        <f t="shared" si="147"/>
        <v>5.4652602500546909E-36</v>
      </c>
      <c r="IP118" s="107">
        <f t="shared" si="147"/>
        <v>8.0361643844190192E-37</v>
      </c>
      <c r="IQ118" s="107">
        <f t="shared" si="147"/>
        <v>4.2824042502648811E-35</v>
      </c>
      <c r="IR118" s="107">
        <f t="shared" si="147"/>
        <v>2.1463934292873379E-33</v>
      </c>
      <c r="IS118" s="107">
        <f t="shared" si="147"/>
        <v>1.4487655271593825E-33</v>
      </c>
      <c r="IT118" s="107">
        <f t="shared" si="147"/>
        <v>7.6625915812648208E-33</v>
      </c>
      <c r="IU118" s="107">
        <f t="shared" si="147"/>
        <v>2.5914700582800979E-35</v>
      </c>
      <c r="IV118" s="107">
        <f t="shared" si="147"/>
        <v>1.1780980607614955E-32</v>
      </c>
      <c r="IW118" s="107">
        <f t="shared" si="147"/>
        <v>1.8111494918022705E-19</v>
      </c>
      <c r="IY118" s="107">
        <f t="shared" si="148"/>
        <v>8.5413675579081912E-3</v>
      </c>
      <c r="IZ118" s="107">
        <f t="shared" si="148"/>
        <v>3.1709159319444759E-3</v>
      </c>
      <c r="JA118" s="107">
        <f t="shared" si="148"/>
        <v>8.8517816891229976E-4</v>
      </c>
      <c r="JB118" s="107">
        <f t="shared" si="148"/>
        <v>5.8728387363809348E-4</v>
      </c>
      <c r="JC118" s="107">
        <f t="shared" si="148"/>
        <v>5.880411309155092E-4</v>
      </c>
      <c r="JD118" s="107">
        <f t="shared" si="148"/>
        <v>7.9611656914030978E-5</v>
      </c>
      <c r="JE118" s="107">
        <f t="shared" si="148"/>
        <v>1.118616027953237E-4</v>
      </c>
      <c r="JF118" s="107">
        <f t="shared" si="148"/>
        <v>5.7155869777593648E-5</v>
      </c>
      <c r="JG118" s="107">
        <f t="shared" si="148"/>
        <v>3.2573434742492522E-6</v>
      </c>
      <c r="JH118" s="107">
        <f t="shared" si="148"/>
        <v>5.1444121464450769E-6</v>
      </c>
      <c r="JI118" s="107">
        <f t="shared" si="148"/>
        <v>4.7330723107999229E-6</v>
      </c>
      <c r="JJ118" s="107">
        <f t="shared" si="148"/>
        <v>5.8944918654970538E-6</v>
      </c>
      <c r="JK118" s="107">
        <f t="shared" si="148"/>
        <v>2.0612269374122894E-5</v>
      </c>
      <c r="JL118" s="107">
        <f t="shared" si="148"/>
        <v>6.5242630483554948E-6</v>
      </c>
      <c r="JM118" s="107">
        <f t="shared" si="148"/>
        <v>1.7114555264688392E-4</v>
      </c>
    </row>
    <row r="119" spans="2:273" x14ac:dyDescent="0.25">
      <c r="B119" s="2">
        <v>91</v>
      </c>
      <c r="C119" s="37">
        <v>52.274000000000001</v>
      </c>
      <c r="D119" s="37">
        <v>55.694000000000003</v>
      </c>
      <c r="E119" s="37">
        <v>56.866999999999997</v>
      </c>
      <c r="F119" s="37">
        <v>57.017000000000003</v>
      </c>
      <c r="G119" s="37">
        <v>58.6</v>
      </c>
      <c r="H119" s="37">
        <v>60.051000000000002</v>
      </c>
      <c r="I119" s="37">
        <v>58.914999999999999</v>
      </c>
      <c r="J119" s="37">
        <v>60.491999999999997</v>
      </c>
      <c r="K119" s="37">
        <v>61.61</v>
      </c>
      <c r="L119" s="37">
        <v>60.441000000000003</v>
      </c>
      <c r="M119" s="37">
        <v>59.881</v>
      </c>
      <c r="N119" s="37">
        <v>60</v>
      </c>
      <c r="O119" s="37">
        <v>59.817</v>
      </c>
      <c r="P119" s="37">
        <v>61.3</v>
      </c>
      <c r="Q119" s="37">
        <v>60.033000000000001</v>
      </c>
      <c r="S119" s="4">
        <f t="shared" si="97"/>
        <v>54.181224976146403</v>
      </c>
      <c r="T119" s="4">
        <f t="shared" si="98"/>
        <v>56.27607090138482</v>
      </c>
      <c r="U119" s="4">
        <f t="shared" si="99"/>
        <v>56.823530303159437</v>
      </c>
      <c r="V119" s="4">
        <f t="shared" si="100"/>
        <v>57.849962980642772</v>
      </c>
      <c r="W119" s="4">
        <f t="shared" si="101"/>
        <v>58.961119105527558</v>
      </c>
      <c r="X119" s="4">
        <f t="shared" si="102"/>
        <v>59.41196936444495</v>
      </c>
      <c r="Y119" s="4">
        <f t="shared" si="103"/>
        <v>59.946350345658068</v>
      </c>
      <c r="Z119" s="4">
        <f t="shared" si="104"/>
        <v>60.387381052921334</v>
      </c>
      <c r="AA119" s="4">
        <f t="shared" si="105"/>
        <v>61.04166970988382</v>
      </c>
      <c r="AB119" s="4">
        <f t="shared" si="106"/>
        <v>60.989980280718271</v>
      </c>
      <c r="AC119" s="4">
        <f t="shared" si="107"/>
        <v>60.008174832765555</v>
      </c>
      <c r="AD119" s="4">
        <f t="shared" si="108"/>
        <v>59.847233429497606</v>
      </c>
      <c r="AE119" s="4">
        <f t="shared" si="109"/>
        <v>60.096484175383424</v>
      </c>
      <c r="AF119" s="4">
        <f t="shared" si="110"/>
        <v>62.03743409013115</v>
      </c>
      <c r="AG119" s="4">
        <f t="shared" si="110"/>
        <v>59.105137609793957</v>
      </c>
      <c r="AI119" s="4">
        <f t="shared" si="111"/>
        <v>-1.9072249761464022</v>
      </c>
      <c r="AJ119" s="4">
        <f t="shared" si="112"/>
        <v>-0.58207090138481732</v>
      </c>
      <c r="AK119" s="4">
        <f t="shared" si="113"/>
        <v>4.3469696840560346E-2</v>
      </c>
      <c r="AL119" s="4">
        <f t="shared" si="114"/>
        <v>-0.83296298064276897</v>
      </c>
      <c r="AM119" s="4">
        <f t="shared" si="115"/>
        <v>-0.36111910552755688</v>
      </c>
      <c r="AN119" s="4">
        <f t="shared" si="116"/>
        <v>0.63903063555505213</v>
      </c>
      <c r="AO119" s="4">
        <f t="shared" si="117"/>
        <v>-1.031350345658069</v>
      </c>
      <c r="AP119" s="4">
        <f t="shared" si="118"/>
        <v>0.10461894707866293</v>
      </c>
      <c r="AQ119" s="4">
        <f t="shared" si="119"/>
        <v>0.56833029011617953</v>
      </c>
      <c r="AR119" s="4">
        <f t="shared" si="120"/>
        <v>-0.54898028071826843</v>
      </c>
      <c r="AS119" s="4">
        <f t="shared" si="121"/>
        <v>-0.12717483276555441</v>
      </c>
      <c r="AT119" s="4">
        <f t="shared" si="122"/>
        <v>0.15276657050239351</v>
      </c>
      <c r="AU119" s="4">
        <f t="shared" si="123"/>
        <v>-0.27948417538342341</v>
      </c>
      <c r="AV119" s="4">
        <f t="shared" si="139"/>
        <v>-0.73743409013115269</v>
      </c>
      <c r="AW119" s="4">
        <f t="shared" si="139"/>
        <v>0.92786239020604455</v>
      </c>
      <c r="AY119" s="2">
        <f t="shared" si="140"/>
        <v>54.045895917194038</v>
      </c>
      <c r="AZ119" s="2">
        <f t="shared" si="140"/>
        <v>56.242005743521858</v>
      </c>
      <c r="BA119" s="2">
        <f t="shared" si="140"/>
        <v>56.815737421521042</v>
      </c>
      <c r="BB119" s="2">
        <f t="shared" si="140"/>
        <v>57.844978635791811</v>
      </c>
      <c r="BC119" s="2">
        <f t="shared" si="140"/>
        <v>58.957438333026865</v>
      </c>
      <c r="BD119" s="2">
        <f t="shared" si="140"/>
        <v>59.411402089975432</v>
      </c>
      <c r="BE119" s="2">
        <f t="shared" si="140"/>
        <v>59.945645912270152</v>
      </c>
      <c r="BF119" s="2">
        <f t="shared" si="140"/>
        <v>60.386915563052398</v>
      </c>
      <c r="BG119" s="2">
        <f t="shared" si="140"/>
        <v>61.040189467132095</v>
      </c>
      <c r="BH119" s="2">
        <f t="shared" si="140"/>
        <v>60.986310650738396</v>
      </c>
      <c r="BI119" s="2">
        <f t="shared" si="140"/>
        <v>60.005547182122555</v>
      </c>
      <c r="BJ119" s="2">
        <f t="shared" si="140"/>
        <v>59.844000417816659</v>
      </c>
      <c r="BK119" s="2">
        <f t="shared" si="140"/>
        <v>60.095577790779529</v>
      </c>
      <c r="BL119" s="2">
        <f t="shared" si="140"/>
        <v>62.032422940904702</v>
      </c>
      <c r="BM119" s="2">
        <f t="shared" si="140"/>
        <v>58.906919752183775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 t="str">
        <f t="shared" si="142"/>
        <v/>
      </c>
      <c r="CF119" s="2">
        <f t="shared" si="142"/>
        <v>55.694000000000003</v>
      </c>
      <c r="CG119" s="2">
        <f t="shared" si="142"/>
        <v>56.866999999999997</v>
      </c>
      <c r="CH119" s="2">
        <f t="shared" si="142"/>
        <v>57.017000000000003</v>
      </c>
      <c r="CI119" s="2">
        <f t="shared" si="142"/>
        <v>58.6</v>
      </c>
      <c r="CJ119" s="2">
        <f t="shared" si="142"/>
        <v>60.051000000000002</v>
      </c>
      <c r="CK119" s="2">
        <f t="shared" si="142"/>
        <v>58.914999999999999</v>
      </c>
      <c r="CL119" s="2">
        <f t="shared" si="142"/>
        <v>60.491999999999997</v>
      </c>
      <c r="CM119" s="2">
        <f t="shared" si="142"/>
        <v>61.61</v>
      </c>
      <c r="CN119" s="2">
        <f t="shared" si="142"/>
        <v>60.441000000000003</v>
      </c>
      <c r="CO119" s="2">
        <f t="shared" si="142"/>
        <v>59.881</v>
      </c>
      <c r="CP119" s="2">
        <f t="shared" si="142"/>
        <v>60</v>
      </c>
      <c r="CQ119" s="2">
        <f t="shared" si="142"/>
        <v>59.817</v>
      </c>
      <c r="CR119" s="2">
        <f t="shared" si="142"/>
        <v>61.3</v>
      </c>
      <c r="CS119" s="2">
        <f t="shared" si="142"/>
        <v>60.033000000000001</v>
      </c>
      <c r="CU119" s="2" t="str">
        <f t="shared" si="143"/>
        <v/>
      </c>
      <c r="CV119" s="2">
        <f t="shared" si="143"/>
        <v>55.694000000000003</v>
      </c>
      <c r="CW119" s="2">
        <f t="shared" si="143"/>
        <v>56.866999999999997</v>
      </c>
      <c r="CX119" s="2">
        <f t="shared" si="143"/>
        <v>57.017000000000003</v>
      </c>
      <c r="CY119" s="2">
        <f t="shared" si="143"/>
        <v>58.6</v>
      </c>
      <c r="CZ119" s="2">
        <f t="shared" si="143"/>
        <v>60.051000000000002</v>
      </c>
      <c r="DA119" s="2">
        <f t="shared" si="143"/>
        <v>58.914999999999999</v>
      </c>
      <c r="DB119" s="2">
        <f t="shared" si="143"/>
        <v>60.491999999999997</v>
      </c>
      <c r="DC119" s="2">
        <f t="shared" si="143"/>
        <v>61.61</v>
      </c>
      <c r="DD119" s="2">
        <f t="shared" si="143"/>
        <v>60.441000000000003</v>
      </c>
      <c r="DE119" s="2">
        <f t="shared" si="143"/>
        <v>59.881</v>
      </c>
      <c r="DF119" s="2">
        <f t="shared" si="143"/>
        <v>60</v>
      </c>
      <c r="DG119" s="2">
        <f t="shared" si="143"/>
        <v>59.817</v>
      </c>
      <c r="DH119" s="2">
        <f t="shared" si="143"/>
        <v>61.3</v>
      </c>
      <c r="DI119" s="2">
        <f t="shared" si="143"/>
        <v>60.033000000000001</v>
      </c>
      <c r="DK119" s="2">
        <f t="shared" si="149"/>
        <v>66.31639568151148</v>
      </c>
      <c r="DL119" s="2">
        <f t="shared" si="149"/>
        <v>73.459258999890579</v>
      </c>
      <c r="DM119" s="2">
        <f t="shared" si="149"/>
        <v>75.676036546668115</v>
      </c>
      <c r="DN119" s="2">
        <f t="shared" si="149"/>
        <v>75.926698982383201</v>
      </c>
      <c r="DO119" s="2">
        <f t="shared" si="149"/>
        <v>76.997452380952382</v>
      </c>
      <c r="DP119" s="2">
        <f t="shared" si="149"/>
        <v>77.731442933537068</v>
      </c>
      <c r="DQ119" s="2">
        <f t="shared" si="149"/>
        <v>77.487447058823491</v>
      </c>
      <c r="DR119" s="2">
        <f t="shared" si="149"/>
        <v>77.998388999236056</v>
      </c>
      <c r="DS119" s="2">
        <f t="shared" si="149"/>
        <v>78.033971033868085</v>
      </c>
      <c r="DT119" s="2">
        <f t="shared" si="149"/>
        <v>75.399250668449199</v>
      </c>
      <c r="DU119" s="2">
        <f t="shared" si="149"/>
        <v>78.240656417112319</v>
      </c>
      <c r="DV119" s="2">
        <f t="shared" si="149"/>
        <v>78.732273841354711</v>
      </c>
      <c r="DW119" s="2">
        <f t="shared" si="149"/>
        <v>78.408842691622112</v>
      </c>
      <c r="DX119" s="2">
        <f t="shared" si="149"/>
        <v>80.718365679965672</v>
      </c>
      <c r="DY119" s="2">
        <f t="shared" si="149"/>
        <v>73.295023581757505</v>
      </c>
      <c r="EA119" s="2">
        <f t="shared" si="153"/>
        <v>54.01610294117647</v>
      </c>
      <c r="EB119" s="2">
        <f t="shared" si="153"/>
        <v>56.204273527754303</v>
      </c>
      <c r="EC119" s="2">
        <f t="shared" si="153"/>
        <v>56.776784909478749</v>
      </c>
      <c r="ED119" s="2">
        <f t="shared" si="153"/>
        <v>57.810596811245418</v>
      </c>
      <c r="EE119" s="2">
        <f t="shared" si="152"/>
        <v>58.919059607843138</v>
      </c>
      <c r="EF119" s="2">
        <f t="shared" si="152"/>
        <v>59.377979070592403</v>
      </c>
      <c r="EG119" s="2">
        <f t="shared" si="152"/>
        <v>59.913149731782774</v>
      </c>
      <c r="EH119" s="2">
        <f t="shared" si="152"/>
        <v>60.353837357989477</v>
      </c>
      <c r="EI119" s="2">
        <f t="shared" si="152"/>
        <v>61.014807108709192</v>
      </c>
      <c r="EJ119" s="2">
        <f t="shared" si="152"/>
        <v>60.966861934428287</v>
      </c>
      <c r="EK119" s="2">
        <f t="shared" si="152"/>
        <v>59.978057703677422</v>
      </c>
      <c r="EL119" s="2">
        <f t="shared" si="152"/>
        <v>59.814545522592425</v>
      </c>
      <c r="EM119" s="2">
        <f t="shared" si="135"/>
        <v>60.03919694510342</v>
      </c>
      <c r="EN119" s="2">
        <f t="shared" si="135"/>
        <v>61.97043075296606</v>
      </c>
      <c r="EO119" s="2">
        <f t="shared" si="135"/>
        <v>58.857870631970272</v>
      </c>
      <c r="EQ119" s="2">
        <f t="shared" si="150"/>
        <v>53.949932459965027</v>
      </c>
      <c r="ER119" s="2">
        <f t="shared" si="150"/>
        <v>56.00118826368292</v>
      </c>
      <c r="ES119" s="2">
        <f t="shared" si="150"/>
        <v>56.563667500136724</v>
      </c>
      <c r="ET119" s="2">
        <f t="shared" si="150"/>
        <v>57.652701095857942</v>
      </c>
      <c r="EU119" s="2">
        <f t="shared" si="150"/>
        <v>58.485904914474212</v>
      </c>
      <c r="EV119" s="2">
        <f t="shared" si="150"/>
        <v>58.97831544241555</v>
      </c>
      <c r="EW119" s="2">
        <f t="shared" si="150"/>
        <v>59.842372704900434</v>
      </c>
      <c r="EX119" s="2">
        <f t="shared" si="150"/>
        <v>60.313986740138681</v>
      </c>
      <c r="EY119" s="2">
        <f t="shared" si="150"/>
        <v>60.800823135563427</v>
      </c>
      <c r="EZ119" s="2">
        <f t="shared" si="150"/>
        <v>60.778244756817543</v>
      </c>
      <c r="FA119" s="2">
        <f t="shared" si="150"/>
        <v>59.767780125056447</v>
      </c>
      <c r="FB119" s="2">
        <f t="shared" si="150"/>
        <v>59.683128525217612</v>
      </c>
      <c r="FC119" s="2">
        <f t="shared" si="150"/>
        <v>59.920982613212423</v>
      </c>
      <c r="FD119" s="2">
        <f t="shared" si="150"/>
        <v>61.932799096263842</v>
      </c>
      <c r="FE119" s="2">
        <f t="shared" si="150"/>
        <v>58.679169266055034</v>
      </c>
      <c r="FG119" s="2">
        <f t="shared" si="151"/>
        <v>0.99757783405152045</v>
      </c>
      <c r="FH119" s="2">
        <f t="shared" si="151"/>
        <v>0.99781318823377918</v>
      </c>
      <c r="FI119" s="2">
        <f t="shared" si="151"/>
        <v>0.99793883371976888</v>
      </c>
      <c r="FJ119" s="2">
        <f t="shared" si="151"/>
        <v>0.99810206752566621</v>
      </c>
      <c r="FK119" s="2">
        <f t="shared" si="151"/>
        <v>0.99787691361478925</v>
      </c>
      <c r="FL119" s="2">
        <f t="shared" si="151"/>
        <v>0.99817874157730457</v>
      </c>
      <c r="FM119" s="2">
        <f t="shared" si="151"/>
        <v>0.99815089443813898</v>
      </c>
      <c r="FN119" s="2">
        <f t="shared" si="151"/>
        <v>0.99812528285709867</v>
      </c>
      <c r="FO119" s="2">
        <f t="shared" si="151"/>
        <v>0.99850842546445517</v>
      </c>
      <c r="FP119" s="2">
        <f t="shared" si="151"/>
        <v>0.99865215480564151</v>
      </c>
      <c r="FQ119" s="2">
        <f t="shared" si="151"/>
        <v>0.99849457151132581</v>
      </c>
      <c r="FR119" s="2">
        <f t="shared" si="151"/>
        <v>0.99844286804016857</v>
      </c>
      <c r="FS119" s="2">
        <f t="shared" si="151"/>
        <v>0.99693053510155794</v>
      </c>
      <c r="FT119" s="2">
        <f t="shared" si="151"/>
        <v>0.99669324451131813</v>
      </c>
      <c r="FU119" s="2">
        <f t="shared" si="151"/>
        <v>0.9966011860230819</v>
      </c>
      <c r="FW119" s="2">
        <f t="shared" si="144"/>
        <v>5.655307308525748E-6</v>
      </c>
      <c r="FX119" s="2">
        <f t="shared" si="144"/>
        <v>5.8570910456376953E-6</v>
      </c>
      <c r="FY119" s="2">
        <f t="shared" si="144"/>
        <v>9.3289135273609091E-6</v>
      </c>
      <c r="FZ119" s="2">
        <f t="shared" si="144"/>
        <v>8.3224079280106566E-6</v>
      </c>
      <c r="GA119" s="2">
        <f t="shared" si="144"/>
        <v>7.5362899311651801E-6</v>
      </c>
      <c r="GB119" s="2">
        <f t="shared" si="144"/>
        <v>8.4602719699536858E-6</v>
      </c>
      <c r="GC119" s="2">
        <f t="shared" si="144"/>
        <v>7.7771824689350712E-6</v>
      </c>
      <c r="GD119" s="2">
        <f t="shared" si="144"/>
        <v>8.4911538665961124E-6</v>
      </c>
      <c r="GE119" s="2">
        <f t="shared" si="144"/>
        <v>1.3987515406186968E-5</v>
      </c>
      <c r="GF119" s="2">
        <f t="shared" si="144"/>
        <v>2.0727105559078446E-5</v>
      </c>
      <c r="GG119" s="2">
        <f t="shared" si="144"/>
        <v>1.6920183888697744E-5</v>
      </c>
      <c r="GH119" s="2">
        <f t="shared" si="144"/>
        <v>1.9054980498323017E-5</v>
      </c>
      <c r="GI119" s="2">
        <f t="shared" si="144"/>
        <v>3.4996937991809931E-5</v>
      </c>
      <c r="GJ119" s="2">
        <f t="shared" si="144"/>
        <v>7.0387086363113549E-5</v>
      </c>
      <c r="GK119" s="2">
        <f t="shared" si="144"/>
        <v>1.1234955615096497E-4</v>
      </c>
      <c r="GM119" s="107">
        <f t="shared" si="145"/>
        <v>1.4116577876278399E-26</v>
      </c>
      <c r="GN119" s="107">
        <f t="shared" si="145"/>
        <v>2.5666509664575784E-32</v>
      </c>
      <c r="GO119" s="107">
        <f t="shared" si="145"/>
        <v>3.0048658483030405E-34</v>
      </c>
      <c r="GP119" s="107">
        <f t="shared" si="145"/>
        <v>4.8880946297732256E-36</v>
      </c>
      <c r="GQ119" s="107">
        <f t="shared" si="145"/>
        <v>1.1279770519566712E-38</v>
      </c>
      <c r="GR119" s="107">
        <f t="shared" si="145"/>
        <v>6.3096392938463079E-44</v>
      </c>
      <c r="GS119" s="107">
        <f t="shared" si="145"/>
        <v>3.8844159592470491E-43</v>
      </c>
      <c r="GT119" s="107">
        <f t="shared" si="145"/>
        <v>1.395490459377657E-44</v>
      </c>
      <c r="GU119" s="107">
        <f t="shared" si="145"/>
        <v>2.0658769502337021E-49</v>
      </c>
      <c r="GV119" s="107">
        <f t="shared" si="145"/>
        <v>8.5081569767094619E-52</v>
      </c>
      <c r="GW119" s="107">
        <f t="shared" si="145"/>
        <v>1.1871596560262834E-48</v>
      </c>
      <c r="GX119" s="107">
        <f t="shared" si="145"/>
        <v>4.3462237055054462E-48</v>
      </c>
      <c r="GY119" s="107">
        <f t="shared" si="145"/>
        <v>9.5280603267358238E-47</v>
      </c>
      <c r="GZ119" s="107">
        <f t="shared" si="145"/>
        <v>2.8390126071714568E-48</v>
      </c>
      <c r="HA119" s="107">
        <f t="shared" si="145"/>
        <v>8.6606827122351787E-57</v>
      </c>
      <c r="HC119" s="107">
        <f t="shared" si="76"/>
        <v>2.3889544299533143E-3</v>
      </c>
      <c r="HD119" s="107">
        <f t="shared" si="76"/>
        <v>6.7239730937688547E-4</v>
      </c>
      <c r="HE119" s="107">
        <f t="shared" si="76"/>
        <v>1.4993035725891093E-4</v>
      </c>
      <c r="HF119" s="107">
        <f t="shared" si="76"/>
        <v>9.178914829883751E-5</v>
      </c>
      <c r="HG119" s="107">
        <f t="shared" si="76"/>
        <v>8.2752040585365441E-5</v>
      </c>
      <c r="HH119" s="107">
        <f t="shared" si="76"/>
        <v>7.7392016084136302E-6</v>
      </c>
      <c r="HI119" s="107">
        <f t="shared" si="138"/>
        <v>1.1589707217389919E-5</v>
      </c>
      <c r="HJ119" s="107">
        <f t="shared" si="138"/>
        <v>5.1561446272887534E-6</v>
      </c>
      <c r="HK119" s="107">
        <f t="shared" si="138"/>
        <v>7.0333517789639922E-8</v>
      </c>
      <c r="HL119" s="107">
        <f t="shared" si="138"/>
        <v>6.9923048312199522E-9</v>
      </c>
      <c r="HM119" s="107">
        <f t="shared" si="138"/>
        <v>9.7979234331133325E-8</v>
      </c>
      <c r="HN119" s="107">
        <f t="shared" si="138"/>
        <v>1.4028530985152643E-7</v>
      </c>
      <c r="HO119" s="107">
        <f t="shared" si="138"/>
        <v>1.5302632207739494E-6</v>
      </c>
      <c r="HP119" s="107">
        <f t="shared" si="138"/>
        <v>1.6475209616720957E-7</v>
      </c>
      <c r="HQ119" s="107">
        <f t="shared" si="138"/>
        <v>6.8379527399715368E-12</v>
      </c>
      <c r="HS119" s="107">
        <f t="shared" si="146"/>
        <v>3.7233743591592733E-5</v>
      </c>
      <c r="HT119" s="107">
        <f t="shared" si="146"/>
        <v>7.3081845379722158E-6</v>
      </c>
      <c r="HU119" s="107">
        <f t="shared" si="146"/>
        <v>1.4912528839829223E-5</v>
      </c>
      <c r="HV119" s="107">
        <f t="shared" si="146"/>
        <v>9.574904344448399E-6</v>
      </c>
      <c r="HW119" s="107">
        <f t="shared" si="146"/>
        <v>2.1403555571681487E-6</v>
      </c>
      <c r="HX119" s="107">
        <f t="shared" si="146"/>
        <v>1.4639844792456372E-6</v>
      </c>
      <c r="HY119" s="107">
        <f t="shared" si="146"/>
        <v>1.390816971434016E-6</v>
      </c>
      <c r="HZ119" s="107">
        <f t="shared" si="146"/>
        <v>1.2537095470926126E-6</v>
      </c>
      <c r="IA119" s="107">
        <f t="shared" si="146"/>
        <v>5.2098987267097752E-6</v>
      </c>
      <c r="IB119" s="107">
        <f t="shared" si="146"/>
        <v>1.2708514550508627E-5</v>
      </c>
      <c r="IC119" s="107">
        <f t="shared" si="146"/>
        <v>7.8192611946470073E-6</v>
      </c>
      <c r="ID119" s="107">
        <f t="shared" si="146"/>
        <v>9.0999481102947981E-6</v>
      </c>
      <c r="IE119" s="107">
        <f t="shared" si="146"/>
        <v>2.2436686439457678E-6</v>
      </c>
      <c r="IF119" s="107">
        <f t="shared" si="146"/>
        <v>1.0119596467079242E-5</v>
      </c>
      <c r="IG119" s="107">
        <f t="shared" si="146"/>
        <v>3.0256369787091611E-4</v>
      </c>
      <c r="II119" s="107">
        <f t="shared" si="147"/>
        <v>1.6857197662080463E-24</v>
      </c>
      <c r="IJ119" s="107">
        <f t="shared" si="147"/>
        <v>1.1229282143725719E-28</v>
      </c>
      <c r="IK119" s="107">
        <f t="shared" si="147"/>
        <v>1.0704064035745296E-27</v>
      </c>
      <c r="IL119" s="107">
        <f t="shared" si="147"/>
        <v>6.1449978244905328E-29</v>
      </c>
      <c r="IM119" s="107">
        <f t="shared" si="147"/>
        <v>1.2399327413867652E-32</v>
      </c>
      <c r="IN119" s="107">
        <f t="shared" si="147"/>
        <v>1.1246584752302749E-34</v>
      </c>
      <c r="IO119" s="107">
        <f t="shared" si="147"/>
        <v>1.0995368366518337E-34</v>
      </c>
      <c r="IP119" s="107">
        <f t="shared" si="147"/>
        <v>1.7777314120168169E-35</v>
      </c>
      <c r="IQ119" s="107">
        <f t="shared" si="147"/>
        <v>9.2508765485465775E-34</v>
      </c>
      <c r="IR119" s="107">
        <f t="shared" si="147"/>
        <v>4.4002677052450367E-32</v>
      </c>
      <c r="IS119" s="107">
        <f t="shared" si="147"/>
        <v>2.8587022441574069E-32</v>
      </c>
      <c r="IT119" s="107">
        <f t="shared" si="147"/>
        <v>1.4580232728510024E-31</v>
      </c>
      <c r="IU119" s="107">
        <f t="shared" si="147"/>
        <v>5.5479025179376683E-34</v>
      </c>
      <c r="IV119" s="107">
        <f t="shared" si="147"/>
        <v>1.8958157605685259E-31</v>
      </c>
      <c r="IW119" s="107">
        <f t="shared" si="147"/>
        <v>8.6172213915456992E-19</v>
      </c>
      <c r="IY119" s="107">
        <f t="shared" si="148"/>
        <v>2.4261881735449069E-3</v>
      </c>
      <c r="IZ119" s="107">
        <f t="shared" si="148"/>
        <v>6.7970549391485765E-4</v>
      </c>
      <c r="JA119" s="107">
        <f t="shared" si="148"/>
        <v>1.6484288609874015E-4</v>
      </c>
      <c r="JB119" s="107">
        <f t="shared" si="148"/>
        <v>1.013640526432859E-4</v>
      </c>
      <c r="JC119" s="107">
        <f t="shared" si="148"/>
        <v>8.4892396142533585E-5</v>
      </c>
      <c r="JD119" s="107">
        <f t="shared" si="148"/>
        <v>9.2031860876592672E-6</v>
      </c>
      <c r="JE119" s="107">
        <f t="shared" si="148"/>
        <v>1.2980524188823935E-5</v>
      </c>
      <c r="JF119" s="107">
        <f t="shared" si="148"/>
        <v>6.4098541743813658E-6</v>
      </c>
      <c r="JG119" s="107">
        <f t="shared" si="148"/>
        <v>5.2802322444994152E-6</v>
      </c>
      <c r="JH119" s="107">
        <f t="shared" si="148"/>
        <v>1.2715506855339847E-5</v>
      </c>
      <c r="JI119" s="107">
        <f t="shared" si="148"/>
        <v>7.9172404289781408E-6</v>
      </c>
      <c r="JJ119" s="107">
        <f t="shared" si="148"/>
        <v>9.2402334201463247E-6</v>
      </c>
      <c r="JK119" s="107">
        <f t="shared" si="148"/>
        <v>3.7739318647197171E-6</v>
      </c>
      <c r="JL119" s="107">
        <f t="shared" si="148"/>
        <v>1.0284348563246451E-5</v>
      </c>
      <c r="JM119" s="107">
        <f t="shared" si="148"/>
        <v>3.0256370470886971E-4</v>
      </c>
    </row>
    <row r="120" spans="2:273" x14ac:dyDescent="0.25">
      <c r="B120" s="2">
        <v>92</v>
      </c>
      <c r="C120" s="37">
        <v>53.984000000000002</v>
      </c>
      <c r="D120" s="37">
        <v>55.241999999999997</v>
      </c>
      <c r="E120" s="37">
        <v>55.933</v>
      </c>
      <c r="F120" s="37">
        <v>57.332999999999998</v>
      </c>
      <c r="G120" s="37">
        <v>58.917000000000002</v>
      </c>
      <c r="H120" s="37">
        <v>58.847000000000001</v>
      </c>
      <c r="I120" s="37">
        <v>59.695</v>
      </c>
      <c r="J120" s="37">
        <v>59.661000000000001</v>
      </c>
      <c r="K120" s="37">
        <v>59.863999999999997</v>
      </c>
      <c r="L120" s="37">
        <v>60.898000000000003</v>
      </c>
      <c r="M120" s="37">
        <v>60.898000000000003</v>
      </c>
      <c r="N120" s="37">
        <v>59.558999999999997</v>
      </c>
      <c r="O120" s="37">
        <v>59.05</v>
      </c>
      <c r="P120" s="37">
        <v>61.683</v>
      </c>
      <c r="Q120" s="37">
        <v>60.05</v>
      </c>
      <c r="S120" s="4">
        <f t="shared" si="97"/>
        <v>53.982642982455175</v>
      </c>
      <c r="T120" s="4">
        <f t="shared" si="98"/>
        <v>56.115296087640068</v>
      </c>
      <c r="U120" s="4">
        <f t="shared" si="99"/>
        <v>56.678387471621143</v>
      </c>
      <c r="V120" s="4">
        <f t="shared" si="100"/>
        <v>57.70933422743537</v>
      </c>
      <c r="W120" s="4">
        <f t="shared" si="101"/>
        <v>58.782935880762516</v>
      </c>
      <c r="X120" s="4">
        <f t="shared" si="102"/>
        <v>59.228634105298525</v>
      </c>
      <c r="Y120" s="4">
        <f t="shared" si="103"/>
        <v>59.782197225477802</v>
      </c>
      <c r="Z120" s="4">
        <f t="shared" si="104"/>
        <v>60.215848775038026</v>
      </c>
      <c r="AA120" s="4">
        <f t="shared" si="105"/>
        <v>60.862615395057603</v>
      </c>
      <c r="AB120" s="4">
        <f t="shared" si="106"/>
        <v>60.812323186512678</v>
      </c>
      <c r="AC120" s="4">
        <f t="shared" si="107"/>
        <v>59.840340889053095</v>
      </c>
      <c r="AD120" s="4">
        <f t="shared" si="108"/>
        <v>59.680598975168209</v>
      </c>
      <c r="AE120" s="4">
        <f t="shared" si="109"/>
        <v>59.936701335325544</v>
      </c>
      <c r="AF120" s="4">
        <f t="shared" si="110"/>
        <v>61.887430424494262</v>
      </c>
      <c r="AG120" s="4">
        <f t="shared" si="110"/>
        <v>59.128350429810844</v>
      </c>
      <c r="AI120" s="4">
        <f t="shared" si="111"/>
        <v>1.3570175448265331E-3</v>
      </c>
      <c r="AJ120" s="4">
        <f t="shared" si="112"/>
        <v>-0.87329608764007105</v>
      </c>
      <c r="AK120" s="4">
        <f t="shared" si="113"/>
        <v>-0.74538747162114305</v>
      </c>
      <c r="AL120" s="4">
        <f t="shared" si="114"/>
        <v>-0.37633422743537182</v>
      </c>
      <c r="AM120" s="4">
        <f t="shared" si="115"/>
        <v>0.13406411923748607</v>
      </c>
      <c r="AN120" s="4">
        <f t="shared" si="116"/>
        <v>-0.38163410529852371</v>
      </c>
      <c r="AO120" s="4">
        <f t="shared" si="117"/>
        <v>-8.719722547780151E-2</v>
      </c>
      <c r="AP120" s="4">
        <f t="shared" si="118"/>
        <v>-0.55484877503802466</v>
      </c>
      <c r="AQ120" s="4">
        <f t="shared" si="119"/>
        <v>-0.99861539505760533</v>
      </c>
      <c r="AR120" s="4">
        <f t="shared" si="120"/>
        <v>8.5676813487324921E-2</v>
      </c>
      <c r="AS120" s="4">
        <f t="shared" si="121"/>
        <v>1.0576591109469078</v>
      </c>
      <c r="AT120" s="4">
        <f t="shared" si="122"/>
        <v>-0.12159897516821161</v>
      </c>
      <c r="AU120" s="4">
        <f t="shared" si="123"/>
        <v>-0.88670133532554729</v>
      </c>
      <c r="AV120" s="4">
        <f t="shared" si="139"/>
        <v>-0.2044304244942623</v>
      </c>
      <c r="AW120" s="4">
        <f t="shared" si="139"/>
        <v>0.92164957018915317</v>
      </c>
      <c r="AY120" s="2">
        <f t="shared" si="140"/>
        <v>53.956005866236417</v>
      </c>
      <c r="AZ120" s="2">
        <f t="shared" si="140"/>
        <v>56.109878849642165</v>
      </c>
      <c r="BA120" s="2">
        <f t="shared" si="140"/>
        <v>56.67482115459309</v>
      </c>
      <c r="BB120" s="2">
        <f t="shared" si="140"/>
        <v>57.706229095843604</v>
      </c>
      <c r="BC120" s="2">
        <f t="shared" si="140"/>
        <v>58.781742839345767</v>
      </c>
      <c r="BD120" s="2">
        <f t="shared" si="140"/>
        <v>59.227804500421691</v>
      </c>
      <c r="BE120" s="2">
        <f t="shared" si="140"/>
        <v>59.781343932720517</v>
      </c>
      <c r="BF120" s="2">
        <f t="shared" si="140"/>
        <v>60.215025543682991</v>
      </c>
      <c r="BG120" s="2">
        <f t="shared" si="140"/>
        <v>60.859030466225249</v>
      </c>
      <c r="BH120" s="2">
        <f t="shared" si="140"/>
        <v>60.803695804590525</v>
      </c>
      <c r="BI120" s="2">
        <f t="shared" si="140"/>
        <v>59.834119030417703</v>
      </c>
      <c r="BJ120" s="2">
        <f t="shared" si="140"/>
        <v>59.672999093421382</v>
      </c>
      <c r="BK120" s="2">
        <f t="shared" si="140"/>
        <v>59.934535521966687</v>
      </c>
      <c r="BL120" s="2">
        <f t="shared" si="140"/>
        <v>61.87622215282471</v>
      </c>
      <c r="BM120" s="2">
        <f t="shared" si="140"/>
        <v>58.797028526636808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53.984000000000002</v>
      </c>
      <c r="CF120" s="2">
        <f t="shared" si="142"/>
        <v>55.241999999999997</v>
      </c>
      <c r="CG120" s="2">
        <f t="shared" si="142"/>
        <v>55.933</v>
      </c>
      <c r="CH120" s="2">
        <f t="shared" si="142"/>
        <v>57.332999999999998</v>
      </c>
      <c r="CI120" s="2">
        <f t="shared" si="142"/>
        <v>58.917000000000002</v>
      </c>
      <c r="CJ120" s="2">
        <f t="shared" si="142"/>
        <v>58.847000000000001</v>
      </c>
      <c r="CK120" s="2">
        <f t="shared" si="142"/>
        <v>59.695</v>
      </c>
      <c r="CL120" s="2">
        <f t="shared" si="142"/>
        <v>59.661000000000001</v>
      </c>
      <c r="CM120" s="2">
        <f t="shared" si="142"/>
        <v>59.863999999999997</v>
      </c>
      <c r="CN120" s="2">
        <f t="shared" si="142"/>
        <v>60.898000000000003</v>
      </c>
      <c r="CO120" s="2">
        <f t="shared" si="142"/>
        <v>60.898000000000003</v>
      </c>
      <c r="CP120" s="2">
        <f t="shared" si="142"/>
        <v>59.558999999999997</v>
      </c>
      <c r="CQ120" s="2">
        <f t="shared" si="142"/>
        <v>59.05</v>
      </c>
      <c r="CR120" s="2">
        <f t="shared" si="142"/>
        <v>61.683</v>
      </c>
      <c r="CS120" s="2">
        <f t="shared" si="142"/>
        <v>60.05</v>
      </c>
      <c r="CU120" s="2">
        <f t="shared" si="143"/>
        <v>53.984000000000002</v>
      </c>
      <c r="CV120" s="2">
        <f t="shared" si="143"/>
        <v>55.241999999999997</v>
      </c>
      <c r="CW120" s="2">
        <f t="shared" si="143"/>
        <v>55.933</v>
      </c>
      <c r="CX120" s="2">
        <f t="shared" si="143"/>
        <v>57.332999999999998</v>
      </c>
      <c r="CY120" s="2">
        <f t="shared" si="143"/>
        <v>58.917000000000002</v>
      </c>
      <c r="CZ120" s="2">
        <f t="shared" si="143"/>
        <v>58.847000000000001</v>
      </c>
      <c r="DA120" s="2">
        <f t="shared" si="143"/>
        <v>59.695</v>
      </c>
      <c r="DB120" s="2">
        <f t="shared" si="143"/>
        <v>59.661000000000001</v>
      </c>
      <c r="DC120" s="2">
        <f t="shared" si="143"/>
        <v>59.863999999999997</v>
      </c>
      <c r="DD120" s="2">
        <f t="shared" si="143"/>
        <v>60.898000000000003</v>
      </c>
      <c r="DE120" s="2">
        <f t="shared" si="143"/>
        <v>60.898000000000003</v>
      </c>
      <c r="DF120" s="2">
        <f t="shared" si="143"/>
        <v>59.558999999999997</v>
      </c>
      <c r="DG120" s="2">
        <f t="shared" si="143"/>
        <v>59.05</v>
      </c>
      <c r="DH120" s="2">
        <f t="shared" si="143"/>
        <v>61.683</v>
      </c>
      <c r="DI120" s="2">
        <f t="shared" si="143"/>
        <v>60.05</v>
      </c>
      <c r="DK120" s="2">
        <f t="shared" si="149"/>
        <v>66.365472402159256</v>
      </c>
      <c r="DL120" s="2">
        <f t="shared" si="149"/>
        <v>73.55688193456615</v>
      </c>
      <c r="DM120" s="2">
        <f t="shared" si="149"/>
        <v>75.786470620417973</v>
      </c>
      <c r="DN120" s="2">
        <f t="shared" si="149"/>
        <v>76.036574242258453</v>
      </c>
      <c r="DO120" s="2">
        <f t="shared" si="149"/>
        <v>77.142190476190478</v>
      </c>
      <c r="DP120" s="2">
        <f t="shared" si="149"/>
        <v>77.873642780748682</v>
      </c>
      <c r="DQ120" s="2">
        <f t="shared" si="149"/>
        <v>77.608466386554582</v>
      </c>
      <c r="DR120" s="2">
        <f t="shared" si="149"/>
        <v>78.115827807486625</v>
      </c>
      <c r="DS120" s="2">
        <f t="shared" si="149"/>
        <v>78.133402183600708</v>
      </c>
      <c r="DT120" s="2">
        <f t="shared" si="149"/>
        <v>75.463795788770057</v>
      </c>
      <c r="DU120" s="2">
        <f t="shared" si="149"/>
        <v>78.35589639037434</v>
      </c>
      <c r="DV120" s="2">
        <f t="shared" si="149"/>
        <v>78.87083767825311</v>
      </c>
      <c r="DW120" s="2">
        <f t="shared" si="149"/>
        <v>78.533672905525847</v>
      </c>
      <c r="DX120" s="2">
        <f t="shared" si="149"/>
        <v>80.864806992706974</v>
      </c>
      <c r="DY120" s="2">
        <f t="shared" si="149"/>
        <v>73.418808898776419</v>
      </c>
      <c r="EA120" s="2">
        <f t="shared" si="153"/>
        <v>53.932072755417948</v>
      </c>
      <c r="EB120" s="2">
        <f t="shared" si="153"/>
        <v>56.079507678219223</v>
      </c>
      <c r="EC120" s="2">
        <f t="shared" si="153"/>
        <v>56.643468522671327</v>
      </c>
      <c r="ED120" s="2">
        <f t="shared" si="153"/>
        <v>57.678543729147293</v>
      </c>
      <c r="EE120" s="2">
        <f t="shared" si="152"/>
        <v>58.750717254901964</v>
      </c>
      <c r="EF120" s="2">
        <f t="shared" si="152"/>
        <v>59.200784719758772</v>
      </c>
      <c r="EG120" s="2">
        <f t="shared" si="152"/>
        <v>59.755111711500071</v>
      </c>
      <c r="EH120" s="2">
        <f t="shared" si="152"/>
        <v>60.188319111788715</v>
      </c>
      <c r="EI120" s="2">
        <f t="shared" si="152"/>
        <v>60.838536686759497</v>
      </c>
      <c r="EJ120" s="2">
        <f t="shared" si="152"/>
        <v>60.787983670001879</v>
      </c>
      <c r="EK120" s="2">
        <f t="shared" si="152"/>
        <v>59.811941291238021</v>
      </c>
      <c r="EL120" s="2">
        <f t="shared" si="152"/>
        <v>59.649219625741672</v>
      </c>
      <c r="EM120" s="2">
        <f t="shared" si="135"/>
        <v>59.888090689640812</v>
      </c>
      <c r="EN120" s="2">
        <f t="shared" si="135"/>
        <v>61.824226398840992</v>
      </c>
      <c r="EO120" s="2">
        <f t="shared" si="135"/>
        <v>58.755284488002715</v>
      </c>
      <c r="EQ120" s="2">
        <f t="shared" si="150"/>
        <v>53.846595719165563</v>
      </c>
      <c r="ER120" s="2">
        <f t="shared" si="150"/>
        <v>55.876356319242127</v>
      </c>
      <c r="ES120" s="2">
        <f t="shared" si="150"/>
        <v>56.439266525100464</v>
      </c>
      <c r="ET120" s="2">
        <f t="shared" si="150"/>
        <v>57.519587400432762</v>
      </c>
      <c r="EU120" s="2">
        <f t="shared" si="150"/>
        <v>58.344891500873523</v>
      </c>
      <c r="EV120" s="2">
        <f t="shared" si="150"/>
        <v>58.831238395973138</v>
      </c>
      <c r="EW120" s="2">
        <f t="shared" si="150"/>
        <v>59.683122570442663</v>
      </c>
      <c r="EX120" s="2">
        <f t="shared" si="150"/>
        <v>60.14626466034035</v>
      </c>
      <c r="EY120" s="2">
        <f t="shared" si="150"/>
        <v>60.641980349071495</v>
      </c>
      <c r="EZ120" s="2">
        <f t="shared" si="150"/>
        <v>60.611352755130724</v>
      </c>
      <c r="FA120" s="2">
        <f t="shared" si="150"/>
        <v>59.620820658940715</v>
      </c>
      <c r="FB120" s="2">
        <f t="shared" si="150"/>
        <v>59.529741511812418</v>
      </c>
      <c r="FC120" s="2">
        <f t="shared" si="150"/>
        <v>59.779085156785399</v>
      </c>
      <c r="FD120" s="2">
        <f t="shared" si="150"/>
        <v>61.779483970316328</v>
      </c>
      <c r="FE120" s="2">
        <f t="shared" si="150"/>
        <v>58.54889162682516</v>
      </c>
      <c r="FG120" s="2">
        <f t="shared" si="151"/>
        <v>0.99807504624151433</v>
      </c>
      <c r="FH120" s="2">
        <f t="shared" si="151"/>
        <v>0.99826217205511969</v>
      </c>
      <c r="FI120" s="2">
        <f t="shared" si="151"/>
        <v>0.99836206306685371</v>
      </c>
      <c r="FJ120" s="2">
        <f t="shared" si="151"/>
        <v>0.99849182993215779</v>
      </c>
      <c r="FK120" s="2">
        <f t="shared" si="151"/>
        <v>0.99831283582417363</v>
      </c>
      <c r="FL120" s="2">
        <f t="shared" si="151"/>
        <v>0.99855278091072064</v>
      </c>
      <c r="FM120" s="2">
        <f t="shared" si="151"/>
        <v>0.99853064443436867</v>
      </c>
      <c r="FN120" s="2">
        <f t="shared" si="151"/>
        <v>0.99851028484228788</v>
      </c>
      <c r="FO120" s="2">
        <f t="shared" si="151"/>
        <v>0.99881483665401083</v>
      </c>
      <c r="FP120" s="2">
        <f t="shared" si="151"/>
        <v>0.99892907163006728</v>
      </c>
      <c r="FQ120" s="2">
        <f t="shared" si="151"/>
        <v>0.99880382528152556</v>
      </c>
      <c r="FR120" s="2">
        <f t="shared" si="151"/>
        <v>0.99876272987336046</v>
      </c>
      <c r="FS120" s="2">
        <f t="shared" si="151"/>
        <v>0.99750881818077364</v>
      </c>
      <c r="FT120" s="2">
        <f t="shared" si="151"/>
        <v>0.99726901345673213</v>
      </c>
      <c r="FU120" s="2">
        <f t="shared" si="151"/>
        <v>0.9971513179008834</v>
      </c>
      <c r="FW120" s="2">
        <f t="shared" si="144"/>
        <v>7.1195996569588218E-6</v>
      </c>
      <c r="FX120" s="2">
        <f t="shared" si="144"/>
        <v>7.3736295740695583E-6</v>
      </c>
      <c r="FY120" s="2">
        <f t="shared" si="144"/>
        <v>1.1744377935564967E-5</v>
      </c>
      <c r="FZ120" s="2">
        <f t="shared" si="144"/>
        <v>1.0477268250603674E-5</v>
      </c>
      <c r="GA120" s="2">
        <f t="shared" si="144"/>
        <v>9.4876083914713036E-6</v>
      </c>
      <c r="GB120" s="2">
        <f t="shared" si="144"/>
        <v>1.0650828042180062E-5</v>
      </c>
      <c r="GC120" s="2">
        <f t="shared" si="144"/>
        <v>9.7908729263220512E-6</v>
      </c>
      <c r="GD120" s="2">
        <f t="shared" si="144"/>
        <v>1.0689705875986608E-5</v>
      </c>
      <c r="GE120" s="2">
        <f t="shared" si="144"/>
        <v>1.7609174817154436E-5</v>
      </c>
      <c r="GF120" s="2">
        <f t="shared" si="144"/>
        <v>2.6093739862050402E-5</v>
      </c>
      <c r="GG120" s="2">
        <f t="shared" si="144"/>
        <v>2.1301156147949783E-5</v>
      </c>
      <c r="GH120" s="2">
        <f t="shared" si="144"/>
        <v>2.3988680814779781E-5</v>
      </c>
      <c r="GI120" s="2">
        <f t="shared" si="144"/>
        <v>4.3145509304230132E-5</v>
      </c>
      <c r="GJ120" s="2">
        <f t="shared" si="144"/>
        <v>8.5274632300917392E-5</v>
      </c>
      <c r="GK120" s="2">
        <f t="shared" si="144"/>
        <v>1.3411735600864349E-4</v>
      </c>
      <c r="GM120" s="107">
        <f t="shared" si="145"/>
        <v>1.6102939371578289E-28</v>
      </c>
      <c r="GN120" s="107">
        <f t="shared" si="145"/>
        <v>1.156141978955625E-34</v>
      </c>
      <c r="GO120" s="107">
        <f t="shared" si="145"/>
        <v>1.0204336383938044E-36</v>
      </c>
      <c r="GP120" s="107">
        <f t="shared" si="145"/>
        <v>1.3188656317609586E-38</v>
      </c>
      <c r="GQ120" s="107">
        <f t="shared" si="145"/>
        <v>1.7208324361794016E-41</v>
      </c>
      <c r="GR120" s="107">
        <f t="shared" si="145"/>
        <v>4.6219453415866993E-47</v>
      </c>
      <c r="GS120" s="107">
        <f t="shared" si="145"/>
        <v>3.1986927389281271E-46</v>
      </c>
      <c r="GT120" s="107">
        <f t="shared" si="145"/>
        <v>8.8329218112947105E-48</v>
      </c>
      <c r="GU120" s="107">
        <f t="shared" si="145"/>
        <v>7.6693150915816024E-53</v>
      </c>
      <c r="GV120" s="107">
        <f t="shared" si="145"/>
        <v>2.4247428619065702E-55</v>
      </c>
      <c r="GW120" s="107">
        <f t="shared" si="145"/>
        <v>4.9399375649920646E-52</v>
      </c>
      <c r="GX120" s="107">
        <f t="shared" si="145"/>
        <v>1.9055171672650007E-51</v>
      </c>
      <c r="GY120" s="107">
        <f t="shared" si="145"/>
        <v>4.6190780958270649E-50</v>
      </c>
      <c r="GZ120" s="107">
        <f t="shared" si="145"/>
        <v>1.8845796399587189E-51</v>
      </c>
      <c r="HA120" s="107">
        <f t="shared" si="145"/>
        <v>2.8596798279016267E-60</v>
      </c>
      <c r="HC120" s="107">
        <f t="shared" si="76"/>
        <v>5.6004301499619827E-4</v>
      </c>
      <c r="HD120" s="107">
        <f t="shared" si="76"/>
        <v>1.152054164904157E-4</v>
      </c>
      <c r="HE120" s="107">
        <f t="shared" si="76"/>
        <v>2.0439981376477792E-5</v>
      </c>
      <c r="HF120" s="107">
        <f t="shared" si="76"/>
        <v>1.146764656490069E-5</v>
      </c>
      <c r="HG120" s="107">
        <f t="shared" si="76"/>
        <v>9.0090811823493575E-6</v>
      </c>
      <c r="HH120" s="107">
        <f t="shared" si="76"/>
        <v>5.7151460167765714E-7</v>
      </c>
      <c r="HI120" s="107">
        <f t="shared" si="138"/>
        <v>9.138738821421484E-7</v>
      </c>
      <c r="HJ120" s="107">
        <f t="shared" si="138"/>
        <v>3.512409976238308E-7</v>
      </c>
      <c r="HK120" s="107">
        <f t="shared" si="138"/>
        <v>2.882825677006913E-9</v>
      </c>
      <c r="HL120" s="107">
        <f t="shared" si="138"/>
        <v>2.2278486722183457E-10</v>
      </c>
      <c r="HM120" s="107">
        <f t="shared" si="138"/>
        <v>4.2417160895382809E-9</v>
      </c>
      <c r="HN120" s="107">
        <f t="shared" si="138"/>
        <v>6.3113287201163988E-9</v>
      </c>
      <c r="HO120" s="107">
        <f t="shared" si="138"/>
        <v>8.8061741941323383E-8</v>
      </c>
      <c r="HP120" s="107">
        <f t="shared" si="138"/>
        <v>8.9826593438674648E-9</v>
      </c>
      <c r="HQ120" s="107">
        <f t="shared" si="138"/>
        <v>1.304301928136921E-13</v>
      </c>
      <c r="HS120" s="107">
        <f t="shared" si="146"/>
        <v>7.2176978636039239E-5</v>
      </c>
      <c r="HT120" s="107">
        <f t="shared" si="146"/>
        <v>1.5928735572169459E-5</v>
      </c>
      <c r="HU120" s="107">
        <f t="shared" si="146"/>
        <v>3.2199497320135107E-5</v>
      </c>
      <c r="HV120" s="107">
        <f t="shared" si="146"/>
        <v>2.122820263415022E-5</v>
      </c>
      <c r="HW120" s="107">
        <f t="shared" si="146"/>
        <v>5.2437082686169121E-6</v>
      </c>
      <c r="HX120" s="107">
        <f t="shared" si="146"/>
        <v>3.7770477679039529E-6</v>
      </c>
      <c r="HY120" s="107">
        <f t="shared" si="146"/>
        <v>3.5717006148507179E-6</v>
      </c>
      <c r="HZ120" s="107">
        <f t="shared" si="146"/>
        <v>3.2910848503548035E-6</v>
      </c>
      <c r="IA120" s="107">
        <f t="shared" si="146"/>
        <v>1.3156042269271671E-5</v>
      </c>
      <c r="IB120" s="107">
        <f t="shared" si="146"/>
        <v>3.1187554661519627E-5</v>
      </c>
      <c r="IC120" s="107">
        <f t="shared" si="146"/>
        <v>1.9309994227406947E-5</v>
      </c>
      <c r="ID120" s="107">
        <f t="shared" si="146"/>
        <v>2.2318406729903211E-5</v>
      </c>
      <c r="IE120" s="107">
        <f t="shared" si="146"/>
        <v>5.8230177223435266E-6</v>
      </c>
      <c r="IF120" s="107">
        <f t="shared" si="146"/>
        <v>2.3559036734474697E-5</v>
      </c>
      <c r="IG120" s="107">
        <f t="shared" si="146"/>
        <v>5.2435161515797214E-4</v>
      </c>
      <c r="II120" s="107">
        <f t="shared" si="147"/>
        <v>1.2315945770099597E-23</v>
      </c>
      <c r="IJ120" s="107">
        <f t="shared" si="147"/>
        <v>1.1838735319293501E-27</v>
      </c>
      <c r="IK120" s="107">
        <f t="shared" si="147"/>
        <v>1.1349210336335779E-26</v>
      </c>
      <c r="IL120" s="107">
        <f t="shared" si="147"/>
        <v>7.1125733606442421E-28</v>
      </c>
      <c r="IM120" s="107">
        <f t="shared" si="147"/>
        <v>1.9492198821321254E-31</v>
      </c>
      <c r="IN120" s="107">
        <f t="shared" si="147"/>
        <v>2.1798089277523583E-33</v>
      </c>
      <c r="IO120" s="107">
        <f t="shared" si="147"/>
        <v>2.0886341433904007E-33</v>
      </c>
      <c r="IP120" s="107">
        <f t="shared" si="147"/>
        <v>3.7046659783783394E-34</v>
      </c>
      <c r="IQ120" s="107">
        <f t="shared" si="147"/>
        <v>1.878549190349306E-32</v>
      </c>
      <c r="IR120" s="107">
        <f t="shared" si="147"/>
        <v>8.4706606643426969E-31</v>
      </c>
      <c r="IS120" s="107">
        <f t="shared" si="147"/>
        <v>5.306952117754217E-31</v>
      </c>
      <c r="IT120" s="107">
        <f t="shared" si="147"/>
        <v>2.6103979244717201E-30</v>
      </c>
      <c r="IU120" s="107">
        <f t="shared" si="147"/>
        <v>1.1173471168100557E-32</v>
      </c>
      <c r="IV120" s="107">
        <f t="shared" si="147"/>
        <v>2.8891717080486298E-30</v>
      </c>
      <c r="IW120" s="107">
        <f t="shared" si="147"/>
        <v>3.9812958205884562E-18</v>
      </c>
      <c r="IY120" s="107">
        <f t="shared" si="148"/>
        <v>6.3221999363223752E-4</v>
      </c>
      <c r="IZ120" s="107">
        <f t="shared" si="148"/>
        <v>1.3113415206258516E-4</v>
      </c>
      <c r="JA120" s="107">
        <f t="shared" si="148"/>
        <v>5.2639478696612902E-5</v>
      </c>
      <c r="JB120" s="107">
        <f t="shared" si="148"/>
        <v>3.2695849199050907E-5</v>
      </c>
      <c r="JC120" s="107">
        <f t="shared" si="148"/>
        <v>1.425278945096627E-5</v>
      </c>
      <c r="JD120" s="107">
        <f t="shared" si="148"/>
        <v>4.3485623695816104E-6</v>
      </c>
      <c r="JE120" s="107">
        <f t="shared" si="148"/>
        <v>4.4855744969928663E-6</v>
      </c>
      <c r="JF120" s="107">
        <f t="shared" si="148"/>
        <v>3.6423258479786344E-6</v>
      </c>
      <c r="JG120" s="107">
        <f t="shared" si="148"/>
        <v>1.3158925094948679E-5</v>
      </c>
      <c r="JH120" s="107">
        <f t="shared" si="148"/>
        <v>3.1187777446386848E-5</v>
      </c>
      <c r="JI120" s="107">
        <f t="shared" si="148"/>
        <v>1.9314235943496486E-5</v>
      </c>
      <c r="JJ120" s="107">
        <f t="shared" si="148"/>
        <v>2.2324718058623329E-5</v>
      </c>
      <c r="JK120" s="107">
        <f t="shared" si="148"/>
        <v>5.9110794642848496E-6</v>
      </c>
      <c r="JL120" s="107">
        <f t="shared" si="148"/>
        <v>2.3568019393818564E-5</v>
      </c>
      <c r="JM120" s="107">
        <f t="shared" si="148"/>
        <v>5.2435161528840632E-4</v>
      </c>
    </row>
    <row r="121" spans="2:273" x14ac:dyDescent="0.25">
      <c r="B121" s="2">
        <v>93</v>
      </c>
      <c r="C121" s="37">
        <v>53.371000000000002</v>
      </c>
      <c r="D121" s="37">
        <v>55.823</v>
      </c>
      <c r="E121" s="37">
        <v>55.35</v>
      </c>
      <c r="F121" s="37">
        <v>57.433</v>
      </c>
      <c r="G121" s="37">
        <v>58.567</v>
      </c>
      <c r="H121" s="37">
        <v>59.728999999999999</v>
      </c>
      <c r="I121" s="37">
        <v>60.253999999999998</v>
      </c>
      <c r="J121" s="37">
        <v>60.186</v>
      </c>
      <c r="K121" s="37">
        <v>60.661000000000001</v>
      </c>
      <c r="L121" s="37">
        <v>60.814</v>
      </c>
      <c r="M121" s="37">
        <v>60.558999999999997</v>
      </c>
      <c r="N121" s="37">
        <v>59.863999999999997</v>
      </c>
      <c r="O121" s="37">
        <v>59.832999999999998</v>
      </c>
      <c r="P121" s="37">
        <v>61.716999999999999</v>
      </c>
      <c r="Q121" s="37">
        <v>60.317</v>
      </c>
      <c r="S121" s="4">
        <f t="shared" si="97"/>
        <v>53.871590316025234</v>
      </c>
      <c r="T121" s="4">
        <f t="shared" si="98"/>
        <v>55.981132881160839</v>
      </c>
      <c r="U121" s="4">
        <f t="shared" si="99"/>
        <v>56.5412263114738</v>
      </c>
      <c r="V121" s="4">
        <f t="shared" si="100"/>
        <v>57.574477619358589</v>
      </c>
      <c r="W121" s="4">
        <f t="shared" si="101"/>
        <v>58.609544412201515</v>
      </c>
      <c r="X121" s="4">
        <f t="shared" si="102"/>
        <v>59.047379395445333</v>
      </c>
      <c r="Y121" s="4">
        <f t="shared" si="103"/>
        <v>59.620225219967445</v>
      </c>
      <c r="Z121" s="4">
        <f t="shared" si="104"/>
        <v>60.046340713248064</v>
      </c>
      <c r="AA121" s="4">
        <f t="shared" si="105"/>
        <v>60.687160680919149</v>
      </c>
      <c r="AB121" s="4">
        <f t="shared" si="106"/>
        <v>60.641278997601056</v>
      </c>
      <c r="AC121" s="4">
        <f t="shared" si="107"/>
        <v>59.67789130909857</v>
      </c>
      <c r="AD121" s="4">
        <f t="shared" si="108"/>
        <v>59.520283436075182</v>
      </c>
      <c r="AE121" s="4">
        <f t="shared" si="109"/>
        <v>59.780424846445428</v>
      </c>
      <c r="AF121" s="4">
        <f t="shared" si="110"/>
        <v>61.745845453722787</v>
      </c>
      <c r="AG121" s="4">
        <f t="shared" si="110"/>
        <v>59.230477025360592</v>
      </c>
      <c r="AI121" s="4">
        <f t="shared" si="111"/>
        <v>-0.50059031602523163</v>
      </c>
      <c r="AJ121" s="4">
        <f t="shared" si="112"/>
        <v>-0.15813288116083868</v>
      </c>
      <c r="AK121" s="4">
        <f t="shared" si="113"/>
        <v>-1.1912263114737982</v>
      </c>
      <c r="AL121" s="4">
        <f t="shared" si="114"/>
        <v>-0.14147761935858938</v>
      </c>
      <c r="AM121" s="4">
        <f t="shared" si="115"/>
        <v>-4.2544412201515058E-2</v>
      </c>
      <c r="AN121" s="4">
        <f t="shared" si="116"/>
        <v>0.68162060455466644</v>
      </c>
      <c r="AO121" s="4">
        <f t="shared" si="117"/>
        <v>0.63377478003255305</v>
      </c>
      <c r="AP121" s="4">
        <f t="shared" si="118"/>
        <v>0.13965928675193595</v>
      </c>
      <c r="AQ121" s="4">
        <f t="shared" si="119"/>
        <v>-2.6160680919147694E-2</v>
      </c>
      <c r="AR121" s="4">
        <f t="shared" si="120"/>
        <v>0.17272100239894428</v>
      </c>
      <c r="AS121" s="4">
        <f t="shared" si="121"/>
        <v>0.88110869090142785</v>
      </c>
      <c r="AT121" s="4">
        <f t="shared" si="122"/>
        <v>0.34371656392481498</v>
      </c>
      <c r="AU121" s="4">
        <f t="shared" si="123"/>
        <v>5.2575153554570875E-2</v>
      </c>
      <c r="AV121" s="4">
        <f t="shared" si="139"/>
        <v>-2.8845453722787795E-2</v>
      </c>
      <c r="AW121" s="4">
        <f t="shared" si="139"/>
        <v>1.0865229746394078</v>
      </c>
      <c r="AY121" s="2">
        <f t="shared" si="140"/>
        <v>53.867263996313696</v>
      </c>
      <c r="AZ121" s="2">
        <f t="shared" si="140"/>
        <v>55.979181533842173</v>
      </c>
      <c r="BA121" s="2">
        <f t="shared" si="140"/>
        <v>56.535381068143785</v>
      </c>
      <c r="BB121" s="2">
        <f t="shared" si="140"/>
        <v>57.568777867466046</v>
      </c>
      <c r="BC121" s="2">
        <f t="shared" si="140"/>
        <v>58.607446217200653</v>
      </c>
      <c r="BD121" s="2">
        <f t="shared" si="140"/>
        <v>59.045425184361129</v>
      </c>
      <c r="BE121" s="2">
        <f t="shared" si="140"/>
        <v>59.618242442317829</v>
      </c>
      <c r="BF121" s="2">
        <f t="shared" si="140"/>
        <v>60.044355733940634</v>
      </c>
      <c r="BG121" s="2">
        <f t="shared" si="140"/>
        <v>60.678807411589034</v>
      </c>
      <c r="BH121" s="2">
        <f t="shared" si="140"/>
        <v>60.621794118826685</v>
      </c>
      <c r="BI121" s="2">
        <f t="shared" si="140"/>
        <v>59.6637116394431</v>
      </c>
      <c r="BJ121" s="2">
        <f t="shared" si="140"/>
        <v>59.503085007321232</v>
      </c>
      <c r="BK121" s="2">
        <f t="shared" si="140"/>
        <v>59.775231351833476</v>
      </c>
      <c r="BL121" s="2">
        <f t="shared" si="140"/>
        <v>61.721617812174678</v>
      </c>
      <c r="BM121" s="2">
        <f t="shared" si="140"/>
        <v>58.688208724650075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>
        <f t="shared" si="142"/>
        <v>53.371000000000002</v>
      </c>
      <c r="CF121" s="2">
        <f t="shared" si="142"/>
        <v>55.823</v>
      </c>
      <c r="CG121" s="2">
        <f t="shared" si="142"/>
        <v>55.35</v>
      </c>
      <c r="CH121" s="2">
        <f t="shared" si="142"/>
        <v>57.433</v>
      </c>
      <c r="CI121" s="2">
        <f t="shared" si="142"/>
        <v>58.567</v>
      </c>
      <c r="CJ121" s="2">
        <f t="shared" si="142"/>
        <v>59.728999999999999</v>
      </c>
      <c r="CK121" s="2">
        <f t="shared" si="142"/>
        <v>60.253999999999998</v>
      </c>
      <c r="CL121" s="2">
        <f t="shared" si="142"/>
        <v>60.186</v>
      </c>
      <c r="CM121" s="2">
        <f t="shared" si="142"/>
        <v>60.661000000000001</v>
      </c>
      <c r="CN121" s="2">
        <f t="shared" si="142"/>
        <v>60.814</v>
      </c>
      <c r="CO121" s="2">
        <f t="shared" si="142"/>
        <v>60.558999999999997</v>
      </c>
      <c r="CP121" s="2">
        <f t="shared" si="142"/>
        <v>59.863999999999997</v>
      </c>
      <c r="CQ121" s="2">
        <f t="shared" si="142"/>
        <v>59.832999999999998</v>
      </c>
      <c r="CR121" s="2">
        <f t="shared" si="142"/>
        <v>61.716999999999999</v>
      </c>
      <c r="CS121" s="2">
        <f t="shared" si="142"/>
        <v>60.317</v>
      </c>
      <c r="CU121" s="2">
        <f t="shared" si="143"/>
        <v>53.371000000000002</v>
      </c>
      <c r="CV121" s="2">
        <f t="shared" si="143"/>
        <v>55.823</v>
      </c>
      <c r="CW121" s="2">
        <f t="shared" si="143"/>
        <v>55.35</v>
      </c>
      <c r="CX121" s="2">
        <f t="shared" si="143"/>
        <v>57.433</v>
      </c>
      <c r="CY121" s="2">
        <f t="shared" si="143"/>
        <v>58.567</v>
      </c>
      <c r="CZ121" s="2">
        <f t="shared" si="143"/>
        <v>59.728999999999999</v>
      </c>
      <c r="DA121" s="2">
        <f t="shared" si="143"/>
        <v>60.253999999999998</v>
      </c>
      <c r="DB121" s="2">
        <f t="shared" si="143"/>
        <v>60.186</v>
      </c>
      <c r="DC121" s="2">
        <f t="shared" si="143"/>
        <v>60.661000000000001</v>
      </c>
      <c r="DD121" s="2">
        <f t="shared" si="143"/>
        <v>60.814</v>
      </c>
      <c r="DE121" s="2">
        <f t="shared" si="143"/>
        <v>60.558999999999997</v>
      </c>
      <c r="DF121" s="2">
        <f t="shared" si="143"/>
        <v>59.863999999999997</v>
      </c>
      <c r="DG121" s="2">
        <f t="shared" si="143"/>
        <v>59.832999999999998</v>
      </c>
      <c r="DH121" s="2">
        <f t="shared" si="143"/>
        <v>61.716999999999999</v>
      </c>
      <c r="DI121" s="2">
        <f t="shared" si="143"/>
        <v>60.317</v>
      </c>
      <c r="DK121" s="2">
        <f t="shared" si="149"/>
        <v>66.414549122807031</v>
      </c>
      <c r="DL121" s="2">
        <f t="shared" si="149"/>
        <v>73.65450486924172</v>
      </c>
      <c r="DM121" s="2">
        <f t="shared" si="149"/>
        <v>75.896904694167844</v>
      </c>
      <c r="DN121" s="2">
        <f t="shared" si="149"/>
        <v>76.14644950213372</v>
      </c>
      <c r="DO121" s="2">
        <f t="shared" si="149"/>
        <v>77.286928571428575</v>
      </c>
      <c r="DP121" s="2">
        <f t="shared" si="149"/>
        <v>78.015842627960296</v>
      </c>
      <c r="DQ121" s="2">
        <f t="shared" si="149"/>
        <v>77.729485714285673</v>
      </c>
      <c r="DR121" s="2">
        <f t="shared" si="149"/>
        <v>78.233266615737193</v>
      </c>
      <c r="DS121" s="2">
        <f t="shared" si="149"/>
        <v>78.232833333333332</v>
      </c>
      <c r="DT121" s="2">
        <f t="shared" si="149"/>
        <v>75.528340909090915</v>
      </c>
      <c r="DU121" s="2">
        <f t="shared" si="149"/>
        <v>78.471136363636376</v>
      </c>
      <c r="DV121" s="2">
        <f t="shared" si="149"/>
        <v>79.009401515151509</v>
      </c>
      <c r="DW121" s="2">
        <f t="shared" si="149"/>
        <v>78.658503119429596</v>
      </c>
      <c r="DX121" s="2">
        <f t="shared" si="149"/>
        <v>81.011248305448291</v>
      </c>
      <c r="DY121" s="2">
        <f t="shared" si="149"/>
        <v>73.542594215795333</v>
      </c>
      <c r="EA121" s="2">
        <f t="shared" si="153"/>
        <v>53.848042569659441</v>
      </c>
      <c r="EB121" s="2">
        <f t="shared" si="153"/>
        <v>55.954741828684142</v>
      </c>
      <c r="EC121" s="2">
        <f t="shared" si="153"/>
        <v>56.510152135863912</v>
      </c>
      <c r="ED121" s="2">
        <f t="shared" si="153"/>
        <v>57.546490647049168</v>
      </c>
      <c r="EE121" s="2">
        <f t="shared" si="152"/>
        <v>58.58237490196079</v>
      </c>
      <c r="EF121" s="2">
        <f t="shared" si="152"/>
        <v>59.023590368925142</v>
      </c>
      <c r="EG121" s="2">
        <f t="shared" si="152"/>
        <v>59.597073691217361</v>
      </c>
      <c r="EH121" s="2">
        <f t="shared" si="152"/>
        <v>60.022800865587961</v>
      </c>
      <c r="EI121" s="2">
        <f t="shared" si="152"/>
        <v>60.662266264809794</v>
      </c>
      <c r="EJ121" s="2">
        <f t="shared" si="152"/>
        <v>60.609105405575477</v>
      </c>
      <c r="EK121" s="2">
        <f t="shared" si="152"/>
        <v>59.645824878798621</v>
      </c>
      <c r="EL121" s="2">
        <f t="shared" si="152"/>
        <v>59.483893728890919</v>
      </c>
      <c r="EM121" s="2">
        <f t="shared" si="135"/>
        <v>59.736984434178211</v>
      </c>
      <c r="EN121" s="2">
        <f t="shared" si="135"/>
        <v>61.678022044715931</v>
      </c>
      <c r="EO121" s="2">
        <f t="shared" si="135"/>
        <v>58.652698344035159</v>
      </c>
      <c r="EQ121" s="2">
        <f t="shared" si="150"/>
        <v>53.7432589783661</v>
      </c>
      <c r="ER121" s="2">
        <f t="shared" si="150"/>
        <v>55.751524374801328</v>
      </c>
      <c r="ES121" s="2">
        <f t="shared" si="150"/>
        <v>56.314865550064205</v>
      </c>
      <c r="ET121" s="2">
        <f t="shared" si="150"/>
        <v>57.386473705007582</v>
      </c>
      <c r="EU121" s="2">
        <f t="shared" si="150"/>
        <v>58.203878087272834</v>
      </c>
      <c r="EV121" s="2">
        <f t="shared" si="150"/>
        <v>58.684161349530726</v>
      </c>
      <c r="EW121" s="2">
        <f t="shared" si="150"/>
        <v>59.523872435984892</v>
      </c>
      <c r="EX121" s="2">
        <f t="shared" si="150"/>
        <v>59.978542580542026</v>
      </c>
      <c r="EY121" s="2">
        <f t="shared" si="150"/>
        <v>60.483137562579564</v>
      </c>
      <c r="EZ121" s="2">
        <f t="shared" si="150"/>
        <v>60.444460753443913</v>
      </c>
      <c r="FA121" s="2">
        <f t="shared" si="150"/>
        <v>59.473861192824991</v>
      </c>
      <c r="FB121" s="2">
        <f t="shared" si="150"/>
        <v>59.376354498407224</v>
      </c>
      <c r="FC121" s="2">
        <f t="shared" si="150"/>
        <v>59.637187700358375</v>
      </c>
      <c r="FD121" s="2">
        <f t="shared" si="150"/>
        <v>61.626168844368813</v>
      </c>
      <c r="FE121" s="2">
        <f t="shared" si="150"/>
        <v>58.418613987595286</v>
      </c>
      <c r="FG121" s="2">
        <f t="shared" si="151"/>
        <v>0.99847034927716249</v>
      </c>
      <c r="FH121" s="2">
        <f t="shared" si="151"/>
        <v>0.99861910063227999</v>
      </c>
      <c r="FI121" s="2">
        <f t="shared" si="151"/>
        <v>0.998698502002068</v>
      </c>
      <c r="FJ121" s="2">
        <f t="shared" si="151"/>
        <v>0.99880164621738354</v>
      </c>
      <c r="FK121" s="2">
        <f t="shared" si="151"/>
        <v>0.99865937265811089</v>
      </c>
      <c r="FL121" s="2">
        <f t="shared" si="151"/>
        <v>0.99885009074264264</v>
      </c>
      <c r="FM121" s="2">
        <f t="shared" si="151"/>
        <v>0.9988324965620482</v>
      </c>
      <c r="FN121" s="2">
        <f t="shared" si="151"/>
        <v>0.99881631451635999</v>
      </c>
      <c r="FO121" s="2">
        <f t="shared" si="151"/>
        <v>0.99905836176283325</v>
      </c>
      <c r="FP121" s="2">
        <f t="shared" si="151"/>
        <v>0.99914914394907262</v>
      </c>
      <c r="FQ121" s="2">
        <f t="shared" si="151"/>
        <v>0.99904961083331223</v>
      </c>
      <c r="FR121" s="2">
        <f t="shared" si="151"/>
        <v>0.99901695124650791</v>
      </c>
      <c r="FS121" s="2">
        <f t="shared" si="151"/>
        <v>0.99797837443145077</v>
      </c>
      <c r="FT121" s="2">
        <f t="shared" si="151"/>
        <v>0.99774475693493769</v>
      </c>
      <c r="FU121" s="2">
        <f t="shared" si="151"/>
        <v>0.99761261876536245</v>
      </c>
      <c r="FW121" s="2">
        <f t="shared" si="144"/>
        <v>8.9630284070941399E-6</v>
      </c>
      <c r="FX121" s="2">
        <f t="shared" si="144"/>
        <v>9.282831924984141E-6</v>
      </c>
      <c r="FY121" s="2">
        <f t="shared" si="144"/>
        <v>1.4785250868063522E-5</v>
      </c>
      <c r="FZ121" s="2">
        <f t="shared" si="144"/>
        <v>1.3190063464456186E-5</v>
      </c>
      <c r="GA121" s="2">
        <f t="shared" si="144"/>
        <v>1.1944161959350678E-5</v>
      </c>
      <c r="GB121" s="2">
        <f t="shared" si="144"/>
        <v>1.3408561101222344E-5</v>
      </c>
      <c r="GC121" s="2">
        <f t="shared" si="144"/>
        <v>1.2325947483013334E-5</v>
      </c>
      <c r="GD121" s="2">
        <f t="shared" si="144"/>
        <v>1.3457505123711134E-5</v>
      </c>
      <c r="GE121" s="2">
        <f t="shared" si="144"/>
        <v>2.2168536581422861E-5</v>
      </c>
      <c r="GF121" s="2">
        <f t="shared" si="144"/>
        <v>3.2849850256576026E-5</v>
      </c>
      <c r="GG121" s="2">
        <f t="shared" si="144"/>
        <v>2.6816418871687978E-5</v>
      </c>
      <c r="GH121" s="2">
        <f t="shared" si="144"/>
        <v>3.0199772293932279E-5</v>
      </c>
      <c r="GI121" s="2">
        <f t="shared" si="144"/>
        <v>5.3191266092340917E-5</v>
      </c>
      <c r="GJ121" s="2">
        <f t="shared" si="144"/>
        <v>1.0331071209917615E-4</v>
      </c>
      <c r="GK121" s="2">
        <f t="shared" si="144"/>
        <v>1.6010200599086852E-4</v>
      </c>
      <c r="GM121" s="107">
        <f t="shared" si="145"/>
        <v>1.5569638948320173E-30</v>
      </c>
      <c r="GN121" s="107">
        <f t="shared" si="145"/>
        <v>4.2771906125462294E-37</v>
      </c>
      <c r="GO121" s="107">
        <f t="shared" si="145"/>
        <v>2.8220475879279955E-39</v>
      </c>
      <c r="GP121" s="107">
        <f t="shared" si="145"/>
        <v>2.8815310207516342E-41</v>
      </c>
      <c r="GQ121" s="107">
        <f t="shared" si="145"/>
        <v>2.0740797785364922E-44</v>
      </c>
      <c r="GR121" s="107">
        <f t="shared" si="145"/>
        <v>2.6199904502077897E-50</v>
      </c>
      <c r="GS121" s="107">
        <f t="shared" si="145"/>
        <v>2.045682268264407E-49</v>
      </c>
      <c r="GT121" s="107">
        <f t="shared" si="145"/>
        <v>4.2988471378268347E-51</v>
      </c>
      <c r="GU121" s="107">
        <f t="shared" si="145"/>
        <v>2.1683826109314762E-56</v>
      </c>
      <c r="GV121" s="107">
        <f t="shared" si="145"/>
        <v>5.236751352340659E-59</v>
      </c>
      <c r="GW121" s="107">
        <f t="shared" si="145"/>
        <v>1.5711662470038649E-55</v>
      </c>
      <c r="GX121" s="107">
        <f t="shared" si="145"/>
        <v>6.3885300125395777E-55</v>
      </c>
      <c r="GY121" s="107">
        <f t="shared" si="145"/>
        <v>1.7113075745384225E-53</v>
      </c>
      <c r="GZ121" s="107">
        <f t="shared" si="145"/>
        <v>9.8428703572333783E-55</v>
      </c>
      <c r="HA121" s="107">
        <f t="shared" si="145"/>
        <v>7.3961272180091102E-64</v>
      </c>
      <c r="HC121" s="107">
        <f t="shared" si="76"/>
        <v>1.0963603041024307E-4</v>
      </c>
      <c r="HD121" s="107">
        <f t="shared" si="76"/>
        <v>1.5910299256689296E-5</v>
      </c>
      <c r="HE121" s="107">
        <f t="shared" si="76"/>
        <v>2.2236412410095822E-6</v>
      </c>
      <c r="HF121" s="107">
        <f t="shared" si="76"/>
        <v>1.1360234452026467E-6</v>
      </c>
      <c r="HG121" s="107">
        <f t="shared" si="76"/>
        <v>7.5689689835372507E-7</v>
      </c>
      <c r="HH121" s="107">
        <f t="shared" si="76"/>
        <v>3.1819658258641312E-8</v>
      </c>
      <c r="HI121" s="107">
        <f t="shared" si="138"/>
        <v>5.4548872820192928E-8</v>
      </c>
      <c r="HJ121" s="107">
        <f t="shared" si="138"/>
        <v>1.7911428621294122E-8</v>
      </c>
      <c r="HK121" s="107">
        <f t="shared" si="138"/>
        <v>8.750714854147288E-11</v>
      </c>
      <c r="HL121" s="107">
        <f t="shared" si="138"/>
        <v>5.2280027601941552E-12</v>
      </c>
      <c r="HM121" s="107">
        <f t="shared" si="138"/>
        <v>1.3653299736919587E-10</v>
      </c>
      <c r="HN121" s="107">
        <f t="shared" si="138"/>
        <v>2.1122153747729293E-10</v>
      </c>
      <c r="HO121" s="107">
        <f t="shared" si="138"/>
        <v>3.7677997685057666E-9</v>
      </c>
      <c r="HP121" s="107">
        <f t="shared" si="138"/>
        <v>3.7595722589569284E-10</v>
      </c>
      <c r="HQ121" s="107">
        <f t="shared" si="138"/>
        <v>1.8542148357358492E-15</v>
      </c>
      <c r="HS121" s="107">
        <f t="shared" si="146"/>
        <v>1.3674705434367279E-4</v>
      </c>
      <c r="HT121" s="107">
        <f t="shared" si="146"/>
        <v>3.3779545830337773E-5</v>
      </c>
      <c r="HU121" s="107">
        <f t="shared" si="146"/>
        <v>6.7572639194906609E-5</v>
      </c>
      <c r="HV121" s="107">
        <f t="shared" si="146"/>
        <v>4.5704392820451909E-5</v>
      </c>
      <c r="HW121" s="107">
        <f t="shared" si="146"/>
        <v>1.2431056721997889E-5</v>
      </c>
      <c r="HX121" s="107">
        <f t="shared" si="146"/>
        <v>9.4021007644154586E-6</v>
      </c>
      <c r="HY121" s="107">
        <f t="shared" si="146"/>
        <v>8.8542392889064913E-6</v>
      </c>
      <c r="HZ121" s="107">
        <f t="shared" si="146"/>
        <v>8.328061881594967E-6</v>
      </c>
      <c r="IA121" s="107">
        <f t="shared" si="146"/>
        <v>3.1987636988581121E-5</v>
      </c>
      <c r="IB121" s="107">
        <f t="shared" si="146"/>
        <v>7.3651913476989339E-5</v>
      </c>
      <c r="IC121" s="107">
        <f t="shared" si="146"/>
        <v>4.5940654286412082E-5</v>
      </c>
      <c r="ID121" s="107">
        <f t="shared" si="146"/>
        <v>5.2737733373242214E-5</v>
      </c>
      <c r="IE121" s="107">
        <f t="shared" si="146"/>
        <v>1.4556613813170172E-5</v>
      </c>
      <c r="IF121" s="107">
        <f t="shared" si="146"/>
        <v>5.3052449943822705E-5</v>
      </c>
      <c r="IG121" s="107">
        <f t="shared" si="146"/>
        <v>8.9086688297113103E-4</v>
      </c>
      <c r="II121" s="107">
        <f t="shared" si="147"/>
        <v>8.6665384244049021E-23</v>
      </c>
      <c r="IJ121" s="107">
        <f t="shared" si="147"/>
        <v>1.1935361474619656E-26</v>
      </c>
      <c r="IK121" s="107">
        <f t="shared" si="147"/>
        <v>1.1485099199174513E-25</v>
      </c>
      <c r="IL121" s="107">
        <f t="shared" si="147"/>
        <v>7.8473569315802877E-27</v>
      </c>
      <c r="IM121" s="107">
        <f t="shared" si="147"/>
        <v>2.9044861343724648E-30</v>
      </c>
      <c r="IN121" s="107">
        <f t="shared" si="147"/>
        <v>3.9858674750326581E-32</v>
      </c>
      <c r="IO121" s="107">
        <f t="shared" si="147"/>
        <v>3.7460608288498019E-32</v>
      </c>
      <c r="IP121" s="107">
        <f t="shared" si="147"/>
        <v>7.2728378800040733E-33</v>
      </c>
      <c r="IQ121" s="107">
        <f t="shared" si="147"/>
        <v>3.5860303037772421E-31</v>
      </c>
      <c r="IR121" s="107">
        <f t="shared" si="147"/>
        <v>1.5311999857075201E-29</v>
      </c>
      <c r="IS121" s="107">
        <f t="shared" si="147"/>
        <v>9.2690331764792852E-30</v>
      </c>
      <c r="IT121" s="107">
        <f t="shared" si="147"/>
        <v>4.3975449643600621E-29</v>
      </c>
      <c r="IU121" s="107">
        <f t="shared" si="147"/>
        <v>2.1170499170749738E-31</v>
      </c>
      <c r="IV121" s="107">
        <f t="shared" si="147"/>
        <v>4.1698435134512959E-29</v>
      </c>
      <c r="IW121" s="107">
        <f t="shared" si="147"/>
        <v>1.7862062803545391E-17</v>
      </c>
      <c r="IY121" s="107">
        <f t="shared" si="148"/>
        <v>2.4638308475391588E-4</v>
      </c>
      <c r="IZ121" s="107">
        <f t="shared" si="148"/>
        <v>4.9689845087027068E-5</v>
      </c>
      <c r="JA121" s="107">
        <f t="shared" si="148"/>
        <v>6.9796280435916196E-5</v>
      </c>
      <c r="JB121" s="107">
        <f t="shared" si="148"/>
        <v>4.6840416265654554E-5</v>
      </c>
      <c r="JC121" s="107">
        <f t="shared" si="148"/>
        <v>1.3187953620351614E-5</v>
      </c>
      <c r="JD121" s="107">
        <f t="shared" si="148"/>
        <v>9.4339204226741003E-6</v>
      </c>
      <c r="JE121" s="107">
        <f t="shared" si="148"/>
        <v>8.9087881617266847E-6</v>
      </c>
      <c r="JF121" s="107">
        <f t="shared" si="148"/>
        <v>8.3459733102162612E-6</v>
      </c>
      <c r="JG121" s="107">
        <f t="shared" si="148"/>
        <v>3.1987724495729662E-5</v>
      </c>
      <c r="JH121" s="107">
        <f t="shared" si="148"/>
        <v>7.3651918704992103E-5</v>
      </c>
      <c r="JI121" s="107">
        <f t="shared" si="148"/>
        <v>4.5940790819409453E-5</v>
      </c>
      <c r="JJ121" s="107">
        <f t="shared" si="148"/>
        <v>5.2737944594779694E-5</v>
      </c>
      <c r="JK121" s="107">
        <f t="shared" si="148"/>
        <v>1.4560381612938677E-5</v>
      </c>
      <c r="JL121" s="107">
        <f t="shared" si="148"/>
        <v>5.3052825901048601E-5</v>
      </c>
      <c r="JM121" s="107">
        <f t="shared" si="148"/>
        <v>8.9086688297300312E-4</v>
      </c>
    </row>
    <row r="122" spans="2:273" x14ac:dyDescent="0.25">
      <c r="B122" s="2">
        <v>94</v>
      </c>
      <c r="C122" s="37">
        <v>53.758000000000003</v>
      </c>
      <c r="D122" s="37">
        <v>56.484000000000002</v>
      </c>
      <c r="E122" s="37">
        <v>56.95</v>
      </c>
      <c r="F122" s="37">
        <v>56.933</v>
      </c>
      <c r="G122" s="37">
        <v>57.567</v>
      </c>
      <c r="H122" s="37">
        <v>58.406999999999996</v>
      </c>
      <c r="I122" s="37">
        <v>58.831000000000003</v>
      </c>
      <c r="J122" s="37">
        <v>58.932000000000002</v>
      </c>
      <c r="K122" s="37">
        <v>60.406999999999996</v>
      </c>
      <c r="L122" s="37">
        <v>60.441000000000003</v>
      </c>
      <c r="M122" s="37">
        <v>59.237000000000002</v>
      </c>
      <c r="N122" s="37">
        <v>59.372999999999998</v>
      </c>
      <c r="O122" s="37">
        <v>59.933</v>
      </c>
      <c r="P122" s="37">
        <v>61.783000000000001</v>
      </c>
      <c r="Q122" s="37">
        <v>60.567</v>
      </c>
      <c r="S122" s="4">
        <f t="shared" si="97"/>
        <v>53.780025229993335</v>
      </c>
      <c r="T122" s="4">
        <f t="shared" si="98"/>
        <v>55.852519922266424</v>
      </c>
      <c r="U122" s="4">
        <f t="shared" si="99"/>
        <v>56.408475932278051</v>
      </c>
      <c r="V122" s="4">
        <f t="shared" si="100"/>
        <v>57.443774544812804</v>
      </c>
      <c r="W122" s="4">
        <f t="shared" si="101"/>
        <v>58.4388728291161</v>
      </c>
      <c r="X122" s="4">
        <f t="shared" si="102"/>
        <v>58.868539959149281</v>
      </c>
      <c r="Y122" s="4">
        <f t="shared" si="103"/>
        <v>59.460668741922994</v>
      </c>
      <c r="Z122" s="4">
        <f t="shared" si="104"/>
        <v>59.879321616540672</v>
      </c>
      <c r="AA122" s="4">
        <f t="shared" si="105"/>
        <v>60.518053397726852</v>
      </c>
      <c r="AB122" s="4">
        <f t="shared" si="106"/>
        <v>60.482743811823326</v>
      </c>
      <c r="AC122" s="4">
        <f t="shared" si="107"/>
        <v>59.525211629264646</v>
      </c>
      <c r="AD122" s="4">
        <f t="shared" si="108"/>
        <v>59.371487373321436</v>
      </c>
      <c r="AE122" s="4">
        <f t="shared" si="109"/>
        <v>59.629350963479091</v>
      </c>
      <c r="AF122" s="4">
        <f t="shared" si="110"/>
        <v>61.618939912698067</v>
      </c>
      <c r="AG122" s="4">
        <f t="shared" si="110"/>
        <v>59.449334684748145</v>
      </c>
      <c r="AI122" s="4">
        <f t="shared" si="111"/>
        <v>-2.2025229993332118E-2</v>
      </c>
      <c r="AJ122" s="4">
        <f t="shared" si="112"/>
        <v>0.63148007773357762</v>
      </c>
      <c r="AK122" s="4">
        <f t="shared" si="113"/>
        <v>0.5415240677219515</v>
      </c>
      <c r="AL122" s="4">
        <f t="shared" si="114"/>
        <v>-0.51077454481280427</v>
      </c>
      <c r="AM122" s="4">
        <f t="shared" si="115"/>
        <v>-0.87187282911609998</v>
      </c>
      <c r="AN122" s="4">
        <f t="shared" si="116"/>
        <v>-0.46153995914928458</v>
      </c>
      <c r="AO122" s="4">
        <f t="shared" si="117"/>
        <v>-0.62966874192299116</v>
      </c>
      <c r="AP122" s="4">
        <f t="shared" si="118"/>
        <v>-0.94732161654066971</v>
      </c>
      <c r="AQ122" s="4">
        <f t="shared" si="119"/>
        <v>-0.11105339772685596</v>
      </c>
      <c r="AR122" s="4">
        <f t="shared" si="120"/>
        <v>-4.174381182332354E-2</v>
      </c>
      <c r="AS122" s="4">
        <f t="shared" si="121"/>
        <v>-0.28821162926464439</v>
      </c>
      <c r="AT122" s="4">
        <f t="shared" si="122"/>
        <v>1.5126266785614462E-3</v>
      </c>
      <c r="AU122" s="4">
        <f t="shared" si="123"/>
        <v>0.30364903652090902</v>
      </c>
      <c r="AV122" s="4">
        <f t="shared" si="139"/>
        <v>0.16406008730193378</v>
      </c>
      <c r="AW122" s="4">
        <f t="shared" si="139"/>
        <v>1.1176653152518554</v>
      </c>
      <c r="AY122" s="2">
        <f t="shared" si="140"/>
        <v>53.779446438551844</v>
      </c>
      <c r="AZ122" s="2">
        <f t="shared" si="140"/>
        <v>55.849637770111308</v>
      </c>
      <c r="BA122" s="2">
        <f t="shared" si="140"/>
        <v>56.397132053944894</v>
      </c>
      <c r="BB122" s="2">
        <f t="shared" si="140"/>
        <v>57.432374645032738</v>
      </c>
      <c r="BC122" s="2">
        <f t="shared" si="140"/>
        <v>58.434284697543653</v>
      </c>
      <c r="BD122" s="2">
        <f t="shared" si="140"/>
        <v>58.864034331548197</v>
      </c>
      <c r="BE122" s="2">
        <f t="shared" si="140"/>
        <v>59.456113063038352</v>
      </c>
      <c r="BF122" s="2">
        <f t="shared" si="140"/>
        <v>59.874674226123865</v>
      </c>
      <c r="BG122" s="2">
        <f t="shared" si="140"/>
        <v>60.499342386399782</v>
      </c>
      <c r="BH122" s="2">
        <f t="shared" si="140"/>
        <v>60.440470440834396</v>
      </c>
      <c r="BI122" s="2">
        <f t="shared" si="140"/>
        <v>59.49413015149117</v>
      </c>
      <c r="BJ122" s="2">
        <f t="shared" si="140"/>
        <v>59.33405137908651</v>
      </c>
      <c r="BK122" s="2">
        <f t="shared" si="140"/>
        <v>59.617364303953131</v>
      </c>
      <c r="BL122" s="2">
        <f t="shared" si="140"/>
        <v>61.5683580082001</v>
      </c>
      <c r="BM122" s="2">
        <f t="shared" si="140"/>
        <v>58.580304245097778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>
        <f t="shared" si="142"/>
        <v>53.758000000000003</v>
      </c>
      <c r="CF122" s="2">
        <f t="shared" si="142"/>
        <v>56.484000000000002</v>
      </c>
      <c r="CG122" s="2">
        <f t="shared" si="142"/>
        <v>56.95</v>
      </c>
      <c r="CH122" s="2">
        <f t="shared" si="142"/>
        <v>56.933</v>
      </c>
      <c r="CI122" s="2">
        <f t="shared" si="142"/>
        <v>57.567</v>
      </c>
      <c r="CJ122" s="2">
        <f t="shared" si="142"/>
        <v>58.406999999999996</v>
      </c>
      <c r="CK122" s="2">
        <f t="shared" si="142"/>
        <v>58.831000000000003</v>
      </c>
      <c r="CL122" s="2">
        <f t="shared" si="142"/>
        <v>58.932000000000002</v>
      </c>
      <c r="CM122" s="2">
        <f t="shared" si="142"/>
        <v>60.406999999999996</v>
      </c>
      <c r="CN122" s="2">
        <f t="shared" si="142"/>
        <v>60.441000000000003</v>
      </c>
      <c r="CO122" s="2">
        <f t="shared" si="142"/>
        <v>59.237000000000002</v>
      </c>
      <c r="CP122" s="2">
        <f t="shared" si="142"/>
        <v>59.372999999999998</v>
      </c>
      <c r="CQ122" s="2">
        <f t="shared" si="142"/>
        <v>59.933</v>
      </c>
      <c r="CR122" s="2">
        <f t="shared" si="142"/>
        <v>61.783000000000001</v>
      </c>
      <c r="CS122" s="2">
        <f t="shared" si="142"/>
        <v>60.567</v>
      </c>
      <c r="CU122" s="2">
        <f t="shared" si="143"/>
        <v>53.758000000000003</v>
      </c>
      <c r="CV122" s="2">
        <f t="shared" si="143"/>
        <v>56.484000000000002</v>
      </c>
      <c r="CW122" s="2">
        <f t="shared" si="143"/>
        <v>56.95</v>
      </c>
      <c r="CX122" s="2">
        <f t="shared" si="143"/>
        <v>56.933</v>
      </c>
      <c r="CY122" s="2">
        <f t="shared" si="143"/>
        <v>57.567</v>
      </c>
      <c r="CZ122" s="2">
        <f t="shared" si="143"/>
        <v>58.406999999999996</v>
      </c>
      <c r="DA122" s="2">
        <f t="shared" si="143"/>
        <v>58.831000000000003</v>
      </c>
      <c r="DB122" s="2">
        <f t="shared" si="143"/>
        <v>58.932000000000002</v>
      </c>
      <c r="DC122" s="2">
        <f t="shared" si="143"/>
        <v>60.406999999999996</v>
      </c>
      <c r="DD122" s="2">
        <f t="shared" si="143"/>
        <v>60.441000000000003</v>
      </c>
      <c r="DE122" s="2">
        <f t="shared" si="143"/>
        <v>59.237000000000002</v>
      </c>
      <c r="DF122" s="2">
        <f t="shared" si="143"/>
        <v>59.372999999999998</v>
      </c>
      <c r="DG122" s="2">
        <f t="shared" si="143"/>
        <v>59.933</v>
      </c>
      <c r="DH122" s="2">
        <f t="shared" si="143"/>
        <v>61.783000000000001</v>
      </c>
      <c r="DI122" s="2">
        <f t="shared" si="143"/>
        <v>60.567</v>
      </c>
      <c r="DK122" s="2">
        <f t="shared" si="149"/>
        <v>66.463625843454807</v>
      </c>
      <c r="DL122" s="2">
        <f t="shared" si="149"/>
        <v>73.752127803917276</v>
      </c>
      <c r="DM122" s="2">
        <f t="shared" si="149"/>
        <v>76.007338767917702</v>
      </c>
      <c r="DN122" s="2">
        <f t="shared" si="149"/>
        <v>76.256324762008973</v>
      </c>
      <c r="DO122" s="2">
        <f t="shared" si="149"/>
        <v>77.431666666666658</v>
      </c>
      <c r="DP122" s="2">
        <f t="shared" si="149"/>
        <v>78.158042475171897</v>
      </c>
      <c r="DQ122" s="2">
        <f t="shared" si="149"/>
        <v>77.850505042016778</v>
      </c>
      <c r="DR122" s="2">
        <f t="shared" si="149"/>
        <v>78.350705423987776</v>
      </c>
      <c r="DS122" s="2">
        <f t="shared" si="149"/>
        <v>78.332264483065941</v>
      </c>
      <c r="DT122" s="2">
        <f t="shared" si="149"/>
        <v>75.592886029411773</v>
      </c>
      <c r="DU122" s="2">
        <f t="shared" si="149"/>
        <v>78.586376336898411</v>
      </c>
      <c r="DV122" s="2">
        <f t="shared" si="149"/>
        <v>79.147965352049894</v>
      </c>
      <c r="DW122" s="2">
        <f t="shared" si="149"/>
        <v>78.783333333333331</v>
      </c>
      <c r="DX122" s="2">
        <f t="shared" si="149"/>
        <v>81.157689618189607</v>
      </c>
      <c r="DY122" s="2">
        <f t="shared" si="149"/>
        <v>73.666379532814233</v>
      </c>
      <c r="EA122" s="2">
        <f t="shared" si="153"/>
        <v>53.764012383900926</v>
      </c>
      <c r="EB122" s="2">
        <f t="shared" si="153"/>
        <v>55.829975979149062</v>
      </c>
      <c r="EC122" s="2">
        <f t="shared" si="153"/>
        <v>56.376835749056497</v>
      </c>
      <c r="ED122" s="2">
        <f t="shared" si="153"/>
        <v>57.414437564951051</v>
      </c>
      <c r="EE122" s="2">
        <f t="shared" si="152"/>
        <v>58.414032549019609</v>
      </c>
      <c r="EF122" s="2">
        <f t="shared" si="152"/>
        <v>58.846396018091511</v>
      </c>
      <c r="EG122" s="2">
        <f t="shared" si="152"/>
        <v>59.439035670934658</v>
      </c>
      <c r="EH122" s="2">
        <f t="shared" si="152"/>
        <v>59.857282619387206</v>
      </c>
      <c r="EI122" s="2">
        <f t="shared" si="152"/>
        <v>60.485995842860092</v>
      </c>
      <c r="EJ122" s="2">
        <f t="shared" si="152"/>
        <v>60.430227141149075</v>
      </c>
      <c r="EK122" s="2">
        <f t="shared" si="152"/>
        <v>59.479708466359227</v>
      </c>
      <c r="EL122" s="2">
        <f t="shared" si="152"/>
        <v>59.318567832040166</v>
      </c>
      <c r="EM122" s="2">
        <f t="shared" si="135"/>
        <v>59.585878178715603</v>
      </c>
      <c r="EN122" s="2">
        <f t="shared" si="135"/>
        <v>61.53181769059087</v>
      </c>
      <c r="EO122" s="2">
        <f t="shared" si="135"/>
        <v>58.550112200067602</v>
      </c>
      <c r="EQ122" s="2">
        <f t="shared" si="150"/>
        <v>53.639922237566637</v>
      </c>
      <c r="ER122" s="2">
        <f t="shared" si="150"/>
        <v>55.626692430360535</v>
      </c>
      <c r="ES122" s="2">
        <f t="shared" si="150"/>
        <v>56.190464575027946</v>
      </c>
      <c r="ET122" s="2">
        <f t="shared" si="150"/>
        <v>57.253360009582401</v>
      </c>
      <c r="EU122" s="2">
        <f t="shared" si="150"/>
        <v>58.062864673672145</v>
      </c>
      <c r="EV122" s="2">
        <f t="shared" si="150"/>
        <v>58.537084303088321</v>
      </c>
      <c r="EW122" s="2">
        <f t="shared" si="150"/>
        <v>59.36462230152712</v>
      </c>
      <c r="EX122" s="2">
        <f t="shared" si="150"/>
        <v>59.810820500743702</v>
      </c>
      <c r="EY122" s="2">
        <f t="shared" si="150"/>
        <v>60.324294776087626</v>
      </c>
      <c r="EZ122" s="2">
        <f t="shared" si="150"/>
        <v>60.277568751757101</v>
      </c>
      <c r="FA122" s="2">
        <f t="shared" si="150"/>
        <v>59.326901726709266</v>
      </c>
      <c r="FB122" s="2">
        <f t="shared" si="150"/>
        <v>59.22296748500203</v>
      </c>
      <c r="FC122" s="2">
        <f t="shared" si="150"/>
        <v>59.49529024393135</v>
      </c>
      <c r="FD122" s="2">
        <f t="shared" si="150"/>
        <v>61.472853718421298</v>
      </c>
      <c r="FE122" s="2">
        <f t="shared" si="150"/>
        <v>58.288336348365412</v>
      </c>
      <c r="FG122" s="2">
        <f t="shared" si="151"/>
        <v>0.99878457286095657</v>
      </c>
      <c r="FH122" s="2">
        <f t="shared" si="151"/>
        <v>0.99890280102522022</v>
      </c>
      <c r="FI122" s="2">
        <f t="shared" si="151"/>
        <v>0.99896590658524209</v>
      </c>
      <c r="FJ122" s="2">
        <f t="shared" si="151"/>
        <v>0.99904787908838222</v>
      </c>
      <c r="FK122" s="2">
        <f t="shared" si="151"/>
        <v>0.99893480814560476</v>
      </c>
      <c r="FL122" s="2">
        <f t="shared" si="151"/>
        <v>0.99908637853450077</v>
      </c>
      <c r="FM122" s="2">
        <f t="shared" si="151"/>
        <v>0.99907239631658817</v>
      </c>
      <c r="FN122" s="2">
        <f t="shared" si="151"/>
        <v>0.99905953624276744</v>
      </c>
      <c r="FO122" s="2">
        <f t="shared" si="151"/>
        <v>0.99925188527514186</v>
      </c>
      <c r="FP122" s="2">
        <f t="shared" si="151"/>
        <v>0.99932402272102183</v>
      </c>
      <c r="FQ122" s="2">
        <f t="shared" si="151"/>
        <v>0.99924493145902193</v>
      </c>
      <c r="FR122" s="2">
        <f t="shared" si="151"/>
        <v>0.99921897870790988</v>
      </c>
      <c r="FS122" s="2">
        <f t="shared" si="151"/>
        <v>0.99835957081987003</v>
      </c>
      <c r="FT122" s="2">
        <f t="shared" si="151"/>
        <v>0.99813777967487394</v>
      </c>
      <c r="FU122" s="2">
        <f t="shared" si="151"/>
        <v>0.99799936882611751</v>
      </c>
      <c r="FW122" s="2">
        <f t="shared" si="144"/>
        <v>1.1283758041476656E-5</v>
      </c>
      <c r="FX122" s="2">
        <f t="shared" si="144"/>
        <v>1.1686364914884827E-5</v>
      </c>
      <c r="FY122" s="2">
        <f t="shared" si="144"/>
        <v>1.8613456780085317E-5</v>
      </c>
      <c r="FZ122" s="2">
        <f t="shared" si="144"/>
        <v>1.660524936762646E-5</v>
      </c>
      <c r="GA122" s="2">
        <f t="shared" si="144"/>
        <v>1.5036762509812515E-5</v>
      </c>
      <c r="GB122" s="2">
        <f t="shared" si="144"/>
        <v>1.6880319700539277E-5</v>
      </c>
      <c r="GC122" s="2">
        <f t="shared" si="144"/>
        <v>1.5517398987011037E-5</v>
      </c>
      <c r="GD122" s="2">
        <f t="shared" si="144"/>
        <v>1.6941936145582137E-5</v>
      </c>
      <c r="GE122" s="2">
        <f t="shared" si="144"/>
        <v>2.7908373850646706E-5</v>
      </c>
      <c r="GF122" s="2">
        <f t="shared" si="144"/>
        <v>4.1355159508669144E-5</v>
      </c>
      <c r="GG122" s="2">
        <f t="shared" si="144"/>
        <v>3.3759636762457141E-5</v>
      </c>
      <c r="GH122" s="2">
        <f t="shared" si="144"/>
        <v>3.8018963482381877E-5</v>
      </c>
      <c r="GI122" s="2">
        <f t="shared" si="144"/>
        <v>6.5575866784552941E-5</v>
      </c>
      <c r="GJ122" s="2">
        <f t="shared" si="144"/>
        <v>1.251610499871997E-4</v>
      </c>
      <c r="GK122" s="2">
        <f t="shared" si="144"/>
        <v>1.9112010572781111E-4</v>
      </c>
      <c r="GM122" s="107">
        <f t="shared" si="145"/>
        <v>1.2759296912793372E-32</v>
      </c>
      <c r="GN122" s="107">
        <f t="shared" si="145"/>
        <v>1.2995114827951896E-39</v>
      </c>
      <c r="GO122" s="107">
        <f t="shared" si="145"/>
        <v>6.3552685828453223E-42</v>
      </c>
      <c r="GP122" s="107">
        <f t="shared" si="145"/>
        <v>5.0977420690011439E-44</v>
      </c>
      <c r="GQ122" s="107">
        <f t="shared" si="145"/>
        <v>1.9748210049365305E-47</v>
      </c>
      <c r="GR122" s="107">
        <f t="shared" si="145"/>
        <v>1.1492024227298172E-53</v>
      </c>
      <c r="GS122" s="107">
        <f t="shared" si="145"/>
        <v>1.0159912644806869E-52</v>
      </c>
      <c r="GT122" s="107">
        <f t="shared" si="145"/>
        <v>1.6085568436393474E-54</v>
      </c>
      <c r="GU122" s="107">
        <f t="shared" si="145"/>
        <v>4.6688681398766179E-60</v>
      </c>
      <c r="GV122" s="107">
        <f t="shared" si="145"/>
        <v>8.5702705623494958E-63</v>
      </c>
      <c r="GW122" s="107">
        <f t="shared" si="145"/>
        <v>3.8192694353626141E-59</v>
      </c>
      <c r="GX122" s="107">
        <f t="shared" si="145"/>
        <v>1.6377403034723896E-58</v>
      </c>
      <c r="GY122" s="107">
        <f t="shared" si="145"/>
        <v>4.8449612021167912E-57</v>
      </c>
      <c r="GZ122" s="107">
        <f t="shared" si="145"/>
        <v>4.0444796851473808E-58</v>
      </c>
      <c r="HA122" s="107">
        <f t="shared" si="145"/>
        <v>1.4982731365541142E-67</v>
      </c>
      <c r="HC122" s="107">
        <f t="shared" si="76"/>
        <v>1.7904241368995114E-5</v>
      </c>
      <c r="HD122" s="107">
        <f t="shared" si="76"/>
        <v>1.7695392747532187E-6</v>
      </c>
      <c r="HE122" s="107">
        <f t="shared" si="76"/>
        <v>1.929212835876893E-7</v>
      </c>
      <c r="HF122" s="107">
        <f t="shared" si="76"/>
        <v>8.9185715338327552E-8</v>
      </c>
      <c r="HG122" s="107">
        <f t="shared" si="76"/>
        <v>4.9044454732352579E-8</v>
      </c>
      <c r="HH122" s="107">
        <f t="shared" si="76"/>
        <v>1.3352463588315363E-9</v>
      </c>
      <c r="HI122" s="107">
        <f t="shared" si="138"/>
        <v>2.463858006634357E-9</v>
      </c>
      <c r="HJ122" s="107">
        <f t="shared" si="138"/>
        <v>6.8355635030338383E-10</v>
      </c>
      <c r="HK122" s="107">
        <f t="shared" si="138"/>
        <v>1.9670134075292274E-12</v>
      </c>
      <c r="HL122" s="107">
        <f t="shared" si="138"/>
        <v>9.0355755234096903E-14</v>
      </c>
      <c r="HM122" s="107">
        <f t="shared" si="138"/>
        <v>3.2672941608715612E-12</v>
      </c>
      <c r="HN122" s="107">
        <f t="shared" si="138"/>
        <v>5.2580651812210364E-12</v>
      </c>
      <c r="HO122" s="107">
        <f t="shared" si="138"/>
        <v>1.1983414295924244E-10</v>
      </c>
      <c r="HP122" s="107">
        <f t="shared" si="138"/>
        <v>1.2077985698867012E-11</v>
      </c>
      <c r="HQ122" s="107">
        <f t="shared" si="138"/>
        <v>1.9644023623181806E-17</v>
      </c>
      <c r="HS122" s="107">
        <f t="shared" si="146"/>
        <v>2.5323585593676074E-4</v>
      </c>
      <c r="HT122" s="107">
        <f t="shared" si="146"/>
        <v>6.9704410298325651E-5</v>
      </c>
      <c r="HU122" s="107">
        <f t="shared" si="146"/>
        <v>1.3783361651083183E-4</v>
      </c>
      <c r="HV122" s="107">
        <f t="shared" si="146"/>
        <v>9.5566738563260137E-5</v>
      </c>
      <c r="HW122" s="107">
        <f t="shared" si="146"/>
        <v>2.8518925171739136E-5</v>
      </c>
      <c r="HX122" s="107">
        <f t="shared" si="146"/>
        <v>2.2583755970288244E-5</v>
      </c>
      <c r="HY122" s="107">
        <f t="shared" si="146"/>
        <v>2.1190435807454376E-5</v>
      </c>
      <c r="HZ122" s="107">
        <f t="shared" si="146"/>
        <v>2.0316783757361854E-5</v>
      </c>
      <c r="IA122" s="107">
        <f t="shared" si="146"/>
        <v>7.4895059997882131E-5</v>
      </c>
      <c r="IB122" s="107">
        <f t="shared" si="146"/>
        <v>1.6740305754254118E-4</v>
      </c>
      <c r="IC122" s="107">
        <f t="shared" si="146"/>
        <v>1.0530895227584453E-4</v>
      </c>
      <c r="ID122" s="107">
        <f t="shared" si="146"/>
        <v>1.2007953486660695E-4</v>
      </c>
      <c r="IE122" s="107">
        <f t="shared" si="146"/>
        <v>3.5054452782787534E-5</v>
      </c>
      <c r="IF122" s="107">
        <f t="shared" si="146"/>
        <v>1.1557231068087013E-4</v>
      </c>
      <c r="IG122" s="107">
        <f t="shared" si="146"/>
        <v>1.4839544185663242E-3</v>
      </c>
      <c r="II122" s="107">
        <f t="shared" si="147"/>
        <v>5.8738780586223292E-22</v>
      </c>
      <c r="IJ122" s="107">
        <f t="shared" si="147"/>
        <v>1.150664709793984E-25</v>
      </c>
      <c r="IK122" s="107">
        <f t="shared" si="147"/>
        <v>1.1093351430788239E-24</v>
      </c>
      <c r="IL122" s="107">
        <f t="shared" si="147"/>
        <v>8.2531219034411576E-26</v>
      </c>
      <c r="IM122" s="107">
        <f t="shared" si="147"/>
        <v>4.102324758752916E-29</v>
      </c>
      <c r="IN122" s="107">
        <f t="shared" si="147"/>
        <v>6.8760759282333411E-31</v>
      </c>
      <c r="IO122" s="107">
        <f t="shared" si="147"/>
        <v>6.3438617794820127E-31</v>
      </c>
      <c r="IP122" s="107">
        <f t="shared" si="147"/>
        <v>1.3450469188892487E-31</v>
      </c>
      <c r="IQ122" s="107">
        <f t="shared" si="147"/>
        <v>6.4352395389686943E-30</v>
      </c>
      <c r="IR122" s="107">
        <f t="shared" si="147"/>
        <v>2.5991511686413395E-28</v>
      </c>
      <c r="IS122" s="107">
        <f t="shared" si="147"/>
        <v>1.5231574311744913E-28</v>
      </c>
      <c r="IT122" s="107">
        <f t="shared" si="147"/>
        <v>6.9708141557907604E-28</v>
      </c>
      <c r="IU122" s="107">
        <f t="shared" si="147"/>
        <v>3.7736814450917517E-30</v>
      </c>
      <c r="IV122" s="107">
        <f t="shared" si="147"/>
        <v>5.6995737932056217E-28</v>
      </c>
      <c r="IW122" s="107">
        <f t="shared" si="147"/>
        <v>7.7820637456433119E-17</v>
      </c>
      <c r="IY122" s="107">
        <f t="shared" si="148"/>
        <v>2.7114009730575586E-4</v>
      </c>
      <c r="IZ122" s="107">
        <f t="shared" si="148"/>
        <v>7.1473949573078871E-5</v>
      </c>
      <c r="JA122" s="107">
        <f t="shared" si="148"/>
        <v>1.3802653779441951E-4</v>
      </c>
      <c r="JB122" s="107">
        <f t="shared" si="148"/>
        <v>9.565592427859846E-5</v>
      </c>
      <c r="JC122" s="107">
        <f t="shared" si="148"/>
        <v>2.8567969626471487E-5</v>
      </c>
      <c r="JD122" s="107">
        <f t="shared" si="148"/>
        <v>2.2585091216647074E-5</v>
      </c>
      <c r="JE122" s="107">
        <f t="shared" si="148"/>
        <v>2.1192899665461012E-5</v>
      </c>
      <c r="JF122" s="107">
        <f t="shared" si="148"/>
        <v>2.0317467313712157E-5</v>
      </c>
      <c r="JG122" s="107">
        <f t="shared" si="148"/>
        <v>7.4895061964895543E-5</v>
      </c>
      <c r="JH122" s="107">
        <f t="shared" si="148"/>
        <v>1.6740305763289693E-4</v>
      </c>
      <c r="JI122" s="107">
        <f t="shared" si="148"/>
        <v>1.0530895554313869E-4</v>
      </c>
      <c r="JJ122" s="107">
        <f t="shared" si="148"/>
        <v>1.2007954012467213E-4</v>
      </c>
      <c r="JK122" s="107">
        <f t="shared" si="148"/>
        <v>3.5054572616930496E-5</v>
      </c>
      <c r="JL122" s="107">
        <f t="shared" si="148"/>
        <v>1.1557232275885583E-4</v>
      </c>
      <c r="JM122" s="107">
        <f t="shared" si="148"/>
        <v>1.4839544185664218E-3</v>
      </c>
    </row>
    <row r="123" spans="2:273" x14ac:dyDescent="0.25">
      <c r="B123" s="2">
        <v>95</v>
      </c>
      <c r="C123" s="37">
        <v>53.628999999999998</v>
      </c>
      <c r="D123" s="37">
        <v>56.081000000000003</v>
      </c>
      <c r="E123" s="37">
        <v>55.767000000000003</v>
      </c>
      <c r="F123" s="37">
        <v>57.982999999999997</v>
      </c>
      <c r="G123" s="37">
        <v>58.732999999999997</v>
      </c>
      <c r="H123" s="37">
        <v>57.372999999999998</v>
      </c>
      <c r="I123" s="37">
        <v>59.136000000000003</v>
      </c>
      <c r="J123" s="37">
        <v>59.22</v>
      </c>
      <c r="K123" s="37">
        <v>60.067999999999998</v>
      </c>
      <c r="L123" s="37">
        <v>61.237000000000002</v>
      </c>
      <c r="M123" s="37">
        <v>59.677999999999997</v>
      </c>
      <c r="N123" s="37">
        <v>58.966000000000001</v>
      </c>
      <c r="O123" s="37">
        <v>58.8</v>
      </c>
      <c r="P123" s="37">
        <v>61.65</v>
      </c>
      <c r="Q123" s="37">
        <v>61.232999999999997</v>
      </c>
      <c r="S123" s="4">
        <f t="shared" si="97"/>
        <v>53.692436277730529</v>
      </c>
      <c r="T123" s="4">
        <f t="shared" si="98"/>
        <v>55.726504509747869</v>
      </c>
      <c r="U123" s="4">
        <f t="shared" si="99"/>
        <v>56.281419456105795</v>
      </c>
      <c r="V123" s="4">
        <f t="shared" si="100"/>
        <v>57.319034706654662</v>
      </c>
      <c r="W123" s="4">
        <f t="shared" si="101"/>
        <v>58.271820424840698</v>
      </c>
      <c r="X123" s="4">
        <f t="shared" si="102"/>
        <v>58.69345683001589</v>
      </c>
      <c r="Y123" s="4">
        <f t="shared" si="103"/>
        <v>59.304865818050402</v>
      </c>
      <c r="Z123" s="4">
        <f t="shared" si="104"/>
        <v>59.716268198113774</v>
      </c>
      <c r="AA123" s="4">
        <f t="shared" si="105"/>
        <v>60.360781068738468</v>
      </c>
      <c r="AB123" s="4">
        <f t="shared" si="106"/>
        <v>60.347717100614837</v>
      </c>
      <c r="AC123" s="4">
        <f t="shared" si="107"/>
        <v>59.390743943219562</v>
      </c>
      <c r="AD123" s="4">
        <f t="shared" si="108"/>
        <v>59.244110056328189</v>
      </c>
      <c r="AE123" s="4">
        <f t="shared" si="109"/>
        <v>59.487292828480584</v>
      </c>
      <c r="AF123" s="4">
        <f t="shared" si="110"/>
        <v>61.518226390289705</v>
      </c>
      <c r="AG123" s="4">
        <f t="shared" si="110"/>
        <v>59.836860818197074</v>
      </c>
      <c r="AI123" s="4">
        <f t="shared" si="111"/>
        <v>-6.3436277730531287E-2</v>
      </c>
      <c r="AJ123" s="4">
        <f t="shared" si="112"/>
        <v>0.354495490252134</v>
      </c>
      <c r="AK123" s="4">
        <f t="shared" si="113"/>
        <v>-0.51441945610579154</v>
      </c>
      <c r="AL123" s="4">
        <f t="shared" si="114"/>
        <v>0.66396529334533483</v>
      </c>
      <c r="AM123" s="4">
        <f t="shared" si="115"/>
        <v>0.4611795751592993</v>
      </c>
      <c r="AN123" s="4">
        <f t="shared" si="116"/>
        <v>-1.3204568300158925</v>
      </c>
      <c r="AO123" s="4">
        <f t="shared" si="117"/>
        <v>-0.16886581805039924</v>
      </c>
      <c r="AP123" s="4">
        <f t="shared" si="118"/>
        <v>-0.49626819811377487</v>
      </c>
      <c r="AQ123" s="4">
        <f t="shared" si="119"/>
        <v>-0.29278106873847065</v>
      </c>
      <c r="AR123" s="4">
        <f t="shared" si="120"/>
        <v>0.88928289938516514</v>
      </c>
      <c r="AS123" s="4">
        <f t="shared" si="121"/>
        <v>0.28725605678043564</v>
      </c>
      <c r="AT123" s="4">
        <f t="shared" si="122"/>
        <v>-0.27811005632818819</v>
      </c>
      <c r="AU123" s="4">
        <f t="shared" si="123"/>
        <v>-0.68729282848058659</v>
      </c>
      <c r="AV123" s="4">
        <f t="shared" si="139"/>
        <v>0.13177360971029373</v>
      </c>
      <c r="AW123" s="4">
        <f t="shared" si="139"/>
        <v>1.3961391818029227</v>
      </c>
      <c r="AY123" s="2">
        <f t="shared" si="140"/>
        <v>53.692372584401085</v>
      </c>
      <c r="AZ123" s="2">
        <f t="shared" si="140"/>
        <v>55.721024329850692</v>
      </c>
      <c r="BA123" s="2">
        <f t="shared" si="140"/>
        <v>56.259843579272591</v>
      </c>
      <c r="BB123" s="2">
        <f t="shared" si="140"/>
        <v>57.296816943635008</v>
      </c>
      <c r="BC123" s="2">
        <f t="shared" si="140"/>
        <v>58.262043598716112</v>
      </c>
      <c r="BD123" s="2">
        <f t="shared" si="140"/>
        <v>58.683444958689186</v>
      </c>
      <c r="BE123" s="2">
        <f t="shared" si="140"/>
        <v>59.294770388638355</v>
      </c>
      <c r="BF123" s="2">
        <f t="shared" si="140"/>
        <v>59.705792697773511</v>
      </c>
      <c r="BG123" s="2">
        <f t="shared" si="140"/>
        <v>60.320490965506806</v>
      </c>
      <c r="BH123" s="2">
        <f t="shared" si="140"/>
        <v>60.259614965807209</v>
      </c>
      <c r="BI123" s="2">
        <f t="shared" si="140"/>
        <v>59.325216579014665</v>
      </c>
      <c r="BJ123" s="2">
        <f t="shared" si="140"/>
        <v>59.165730372647417</v>
      </c>
      <c r="BK123" s="2">
        <f t="shared" si="140"/>
        <v>59.460684721923926</v>
      </c>
      <c r="BL123" s="2">
        <f t="shared" si="140"/>
        <v>61.41622971882461</v>
      </c>
      <c r="BM123" s="2">
        <f t="shared" si="140"/>
        <v>58.473180850851712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53.628999999999998</v>
      </c>
      <c r="CF123" s="2">
        <f t="shared" si="142"/>
        <v>56.081000000000003</v>
      </c>
      <c r="CG123" s="2">
        <f t="shared" si="142"/>
        <v>55.767000000000003</v>
      </c>
      <c r="CH123" s="2">
        <f t="shared" si="142"/>
        <v>57.982999999999997</v>
      </c>
      <c r="CI123" s="2">
        <f t="shared" si="142"/>
        <v>58.732999999999997</v>
      </c>
      <c r="CJ123" s="2">
        <f t="shared" si="142"/>
        <v>57.372999999999998</v>
      </c>
      <c r="CK123" s="2">
        <f t="shared" si="142"/>
        <v>59.136000000000003</v>
      </c>
      <c r="CL123" s="2">
        <f t="shared" si="142"/>
        <v>59.22</v>
      </c>
      <c r="CM123" s="2">
        <f t="shared" si="142"/>
        <v>60.067999999999998</v>
      </c>
      <c r="CN123" s="2">
        <f t="shared" si="142"/>
        <v>61.237000000000002</v>
      </c>
      <c r="CO123" s="2">
        <f t="shared" si="142"/>
        <v>59.677999999999997</v>
      </c>
      <c r="CP123" s="2">
        <f t="shared" si="142"/>
        <v>58.966000000000001</v>
      </c>
      <c r="CQ123" s="2">
        <f t="shared" si="142"/>
        <v>58.8</v>
      </c>
      <c r="CR123" s="2">
        <f t="shared" si="142"/>
        <v>61.65</v>
      </c>
      <c r="CS123" s="2" t="str">
        <f t="shared" si="142"/>
        <v/>
      </c>
      <c r="CU123" s="2">
        <f t="shared" si="143"/>
        <v>53.628999999999998</v>
      </c>
      <c r="CV123" s="2">
        <f t="shared" si="143"/>
        <v>56.081000000000003</v>
      </c>
      <c r="CW123" s="2">
        <f t="shared" si="143"/>
        <v>55.767000000000003</v>
      </c>
      <c r="CX123" s="2">
        <f t="shared" si="143"/>
        <v>57.982999999999997</v>
      </c>
      <c r="CY123" s="2">
        <f t="shared" si="143"/>
        <v>58.732999999999997</v>
      </c>
      <c r="CZ123" s="2">
        <f t="shared" si="143"/>
        <v>57.372999999999998</v>
      </c>
      <c r="DA123" s="2">
        <f t="shared" si="143"/>
        <v>59.136000000000003</v>
      </c>
      <c r="DB123" s="2">
        <f t="shared" si="143"/>
        <v>59.22</v>
      </c>
      <c r="DC123" s="2">
        <f t="shared" si="143"/>
        <v>60.067999999999998</v>
      </c>
      <c r="DD123" s="2">
        <f t="shared" si="143"/>
        <v>61.237000000000002</v>
      </c>
      <c r="DE123" s="2">
        <f t="shared" si="143"/>
        <v>59.677999999999997</v>
      </c>
      <c r="DF123" s="2">
        <f t="shared" si="143"/>
        <v>58.966000000000001</v>
      </c>
      <c r="DG123" s="2">
        <f t="shared" si="143"/>
        <v>58.8</v>
      </c>
      <c r="DH123" s="2">
        <f t="shared" si="143"/>
        <v>61.65</v>
      </c>
      <c r="DI123" s="2" t="str">
        <f t="shared" si="143"/>
        <v/>
      </c>
      <c r="DK123" s="2">
        <f t="shared" si="149"/>
        <v>66.512702564102568</v>
      </c>
      <c r="DL123" s="2">
        <f t="shared" si="149"/>
        <v>73.849750738592846</v>
      </c>
      <c r="DM123" s="2">
        <f t="shared" si="149"/>
        <v>76.117772841667573</v>
      </c>
      <c r="DN123" s="2">
        <f t="shared" si="149"/>
        <v>76.366200021884239</v>
      </c>
      <c r="DO123" s="2">
        <f t="shared" si="149"/>
        <v>77.576404761904755</v>
      </c>
      <c r="DP123" s="2">
        <f t="shared" si="149"/>
        <v>78.300242322383511</v>
      </c>
      <c r="DQ123" s="2">
        <f t="shared" si="149"/>
        <v>77.971524369747868</v>
      </c>
      <c r="DR123" s="2">
        <f t="shared" si="149"/>
        <v>78.468144232238345</v>
      </c>
      <c r="DS123" s="2">
        <f t="shared" si="149"/>
        <v>78.431695632798565</v>
      </c>
      <c r="DT123" s="2">
        <f t="shared" si="149"/>
        <v>75.657431149732616</v>
      </c>
      <c r="DU123" s="2">
        <f t="shared" si="149"/>
        <v>78.701616310160446</v>
      </c>
      <c r="DV123" s="2">
        <f t="shared" si="149"/>
        <v>79.286529188948293</v>
      </c>
      <c r="DW123" s="2">
        <f t="shared" si="149"/>
        <v>78.908163547237081</v>
      </c>
      <c r="DX123" s="2">
        <f t="shared" si="149"/>
        <v>81.304130930930924</v>
      </c>
      <c r="DY123" s="2">
        <f t="shared" si="149"/>
        <v>73.790164849833147</v>
      </c>
      <c r="EA123" s="2">
        <f t="shared" si="153"/>
        <v>53.679982198142412</v>
      </c>
      <c r="EB123" s="2">
        <f t="shared" si="153"/>
        <v>55.705210129613981</v>
      </c>
      <c r="EC123" s="2">
        <f t="shared" si="153"/>
        <v>56.243519362249074</v>
      </c>
      <c r="ED123" s="2">
        <f t="shared" si="153"/>
        <v>57.282384482852926</v>
      </c>
      <c r="EE123" s="2">
        <f t="shared" si="152"/>
        <v>58.245690196078435</v>
      </c>
      <c r="EF123" s="2">
        <f t="shared" si="152"/>
        <v>58.66920166725788</v>
      </c>
      <c r="EG123" s="2">
        <f t="shared" si="152"/>
        <v>59.280997650651955</v>
      </c>
      <c r="EH123" s="2">
        <f t="shared" si="152"/>
        <v>59.691764373186444</v>
      </c>
      <c r="EI123" s="2">
        <f t="shared" si="152"/>
        <v>60.309725420910397</v>
      </c>
      <c r="EJ123" s="2">
        <f t="shared" si="152"/>
        <v>60.251348876722666</v>
      </c>
      <c r="EK123" s="2">
        <f t="shared" si="152"/>
        <v>59.31359205391982</v>
      </c>
      <c r="EL123" s="2">
        <f t="shared" si="152"/>
        <v>59.153241935189413</v>
      </c>
      <c r="EM123" s="2">
        <f t="shared" si="135"/>
        <v>59.434771923252995</v>
      </c>
      <c r="EN123" s="2">
        <f t="shared" si="135"/>
        <v>61.385613336465802</v>
      </c>
      <c r="EO123" s="2">
        <f t="shared" si="135"/>
        <v>58.447526056100045</v>
      </c>
      <c r="EQ123" s="2">
        <f t="shared" si="150"/>
        <v>53.536585496767174</v>
      </c>
      <c r="ER123" s="2">
        <f t="shared" si="150"/>
        <v>55.501860485919735</v>
      </c>
      <c r="ES123" s="2">
        <f t="shared" si="150"/>
        <v>56.066063599991679</v>
      </c>
      <c r="ET123" s="2">
        <f t="shared" si="150"/>
        <v>57.120246314157221</v>
      </c>
      <c r="EU123" s="2">
        <f t="shared" si="150"/>
        <v>57.921851260071456</v>
      </c>
      <c r="EV123" s="2">
        <f t="shared" si="150"/>
        <v>58.390007256645916</v>
      </c>
      <c r="EW123" s="2">
        <f t="shared" si="150"/>
        <v>59.205372167069349</v>
      </c>
      <c r="EX123" s="2">
        <f t="shared" si="150"/>
        <v>59.643098420945378</v>
      </c>
      <c r="EY123" s="2">
        <f t="shared" si="150"/>
        <v>60.165451989595695</v>
      </c>
      <c r="EZ123" s="2">
        <f t="shared" si="150"/>
        <v>60.110676750070283</v>
      </c>
      <c r="FA123" s="2">
        <f t="shared" si="150"/>
        <v>59.179942260593542</v>
      </c>
      <c r="FB123" s="2">
        <f t="shared" si="150"/>
        <v>59.069580471596836</v>
      </c>
      <c r="FC123" s="2">
        <f t="shared" si="150"/>
        <v>59.353392787504319</v>
      </c>
      <c r="FD123" s="2">
        <f t="shared" si="150"/>
        <v>61.319538592473783</v>
      </c>
      <c r="FE123" s="2">
        <f t="shared" si="150"/>
        <v>58.158058709135538</v>
      </c>
      <c r="FG123" s="2">
        <f t="shared" si="151"/>
        <v>0.99903431050406943</v>
      </c>
      <c r="FH123" s="2">
        <f t="shared" si="151"/>
        <v>0.99912826715750414</v>
      </c>
      <c r="FI123" s="2">
        <f t="shared" si="151"/>
        <v>0.99917841566562215</v>
      </c>
      <c r="FJ123" s="2">
        <f t="shared" si="151"/>
        <v>0.99924355534671883</v>
      </c>
      <c r="FK123" s="2">
        <f t="shared" si="151"/>
        <v>0.99915370262792114</v>
      </c>
      <c r="FL123" s="2">
        <f t="shared" si="151"/>
        <v>0.99927414828210959</v>
      </c>
      <c r="FM123" s="2">
        <f t="shared" si="151"/>
        <v>0.99926303760455526</v>
      </c>
      <c r="FN123" s="2">
        <f t="shared" si="151"/>
        <v>0.99925281855894943</v>
      </c>
      <c r="FO123" s="2">
        <f t="shared" si="151"/>
        <v>0.99940565990245345</v>
      </c>
      <c r="FP123" s="2">
        <f t="shared" si="151"/>
        <v>0.99946297749933788</v>
      </c>
      <c r="FQ123" s="2">
        <f t="shared" si="151"/>
        <v>0.99940013458188126</v>
      </c>
      <c r="FR123" s="2">
        <f t="shared" si="151"/>
        <v>0.99937951306445627</v>
      </c>
      <c r="FS123" s="2">
        <f t="shared" si="151"/>
        <v>0.99866898493253453</v>
      </c>
      <c r="FT123" s="2">
        <f t="shared" si="151"/>
        <v>0.99846241562590909</v>
      </c>
      <c r="FU123" s="2">
        <f t="shared" si="151"/>
        <v>0.99832357158422547</v>
      </c>
      <c r="FW123" s="2">
        <f t="shared" si="144"/>
        <v>1.4205368235813538E-5</v>
      </c>
      <c r="FX123" s="2">
        <f t="shared" si="144"/>
        <v>1.4712217245196512E-5</v>
      </c>
      <c r="FY123" s="2">
        <f t="shared" si="144"/>
        <v>2.3432840807276744E-5</v>
      </c>
      <c r="FZ123" s="2">
        <f t="shared" si="144"/>
        <v>2.0904680517970434E-5</v>
      </c>
      <c r="GA123" s="2">
        <f t="shared" si="144"/>
        <v>1.8930088732310782E-5</v>
      </c>
      <c r="GB123" s="2">
        <f t="shared" si="144"/>
        <v>2.1250970547672318E-5</v>
      </c>
      <c r="GC123" s="2">
        <f t="shared" si="144"/>
        <v>1.9535169420337838E-5</v>
      </c>
      <c r="GD123" s="2">
        <f t="shared" si="144"/>
        <v>2.1328540376806463E-5</v>
      </c>
      <c r="GE123" s="2">
        <f t="shared" si="144"/>
        <v>3.5134307155350585E-5</v>
      </c>
      <c r="GF123" s="2">
        <f t="shared" si="144"/>
        <v>5.2062503734092183E-5</v>
      </c>
      <c r="GG123" s="2">
        <f t="shared" si="144"/>
        <v>4.2500493106703869E-5</v>
      </c>
      <c r="GH123" s="2">
        <f t="shared" si="144"/>
        <v>4.7862568095297987E-5</v>
      </c>
      <c r="GI123" s="2">
        <f t="shared" si="144"/>
        <v>8.084375913781691E-5</v>
      </c>
      <c r="GJ123" s="2">
        <f t="shared" si="144"/>
        <v>1.5163205938009843E-4</v>
      </c>
      <c r="GK123" s="2">
        <f t="shared" si="144"/>
        <v>2.2814626867125715E-4</v>
      </c>
      <c r="GM123" s="107">
        <f t="shared" si="145"/>
        <v>8.8618969335100711E-35</v>
      </c>
      <c r="GN123" s="107">
        <f t="shared" si="145"/>
        <v>3.2422599935517286E-42</v>
      </c>
      <c r="GO123" s="107">
        <f t="shared" si="145"/>
        <v>1.1653733444672703E-44</v>
      </c>
      <c r="GP123" s="107">
        <f t="shared" si="145"/>
        <v>7.3019008476305669E-47</v>
      </c>
      <c r="GQ123" s="107">
        <f t="shared" si="145"/>
        <v>1.4853012010740879E-50</v>
      </c>
      <c r="GR123" s="107">
        <f t="shared" si="145"/>
        <v>3.9001846661718082E-57</v>
      </c>
      <c r="GS123" s="107">
        <f t="shared" si="145"/>
        <v>3.9183004679814041E-56</v>
      </c>
      <c r="GT123" s="107">
        <f t="shared" si="145"/>
        <v>4.6272931042589816E-58</v>
      </c>
      <c r="GU123" s="107">
        <f t="shared" si="145"/>
        <v>7.6551802982397373E-64</v>
      </c>
      <c r="GV123" s="107">
        <f t="shared" si="145"/>
        <v>1.0627624865559165E-66</v>
      </c>
      <c r="GW123" s="107">
        <f t="shared" si="145"/>
        <v>7.0952491115831581E-63</v>
      </c>
      <c r="GX123" s="107">
        <f t="shared" si="145"/>
        <v>3.2100848777911354E-62</v>
      </c>
      <c r="GY123" s="107">
        <f t="shared" si="145"/>
        <v>1.0481228989208259E-60</v>
      </c>
      <c r="GZ123" s="107">
        <f t="shared" si="145"/>
        <v>1.3074130108243208E-61</v>
      </c>
      <c r="HA123" s="107">
        <f t="shared" si="145"/>
        <v>2.3771525894404066E-71</v>
      </c>
      <c r="HC123" s="107">
        <f t="shared" si="76"/>
        <v>2.4374385397878981E-6</v>
      </c>
      <c r="HD123" s="107">
        <f t="shared" si="76"/>
        <v>1.5841139359275008E-7</v>
      </c>
      <c r="HE123" s="107">
        <f t="shared" si="76"/>
        <v>1.3343769862979933E-8</v>
      </c>
      <c r="HF123" s="107">
        <f t="shared" si="76"/>
        <v>5.5471460607248576E-9</v>
      </c>
      <c r="HG123" s="107">
        <f t="shared" si="76"/>
        <v>2.4502244534968233E-9</v>
      </c>
      <c r="HH123" s="107">
        <f t="shared" si="76"/>
        <v>4.2224528344925553E-11</v>
      </c>
      <c r="HI123" s="107">
        <f t="shared" si="138"/>
        <v>8.4198892208374342E-11</v>
      </c>
      <c r="HJ123" s="107">
        <f t="shared" si="138"/>
        <v>1.9520251722699772E-11</v>
      </c>
      <c r="HK123" s="107">
        <f t="shared" si="138"/>
        <v>3.2741420995157212E-14</v>
      </c>
      <c r="HL123" s="107">
        <f t="shared" si="138"/>
        <v>1.1500924752093438E-15</v>
      </c>
      <c r="HM123" s="107">
        <f t="shared" si="138"/>
        <v>5.8127357434987297E-14</v>
      </c>
      <c r="HN123" s="107">
        <f t="shared" si="138"/>
        <v>9.7357651326549326E-14</v>
      </c>
      <c r="HO123" s="107">
        <f t="shared" si="138"/>
        <v>2.8329107835056635E-12</v>
      </c>
      <c r="HP123" s="107">
        <f t="shared" si="138"/>
        <v>2.9782383385282399E-13</v>
      </c>
      <c r="HQ123" s="107">
        <f t="shared" si="138"/>
        <v>1.5506981497984971E-19</v>
      </c>
      <c r="HS123" s="107">
        <f t="shared" si="146"/>
        <v>4.5840959998149001E-4</v>
      </c>
      <c r="HT123" s="107">
        <f t="shared" si="146"/>
        <v>1.3997064757784855E-4</v>
      </c>
      <c r="HU123" s="107">
        <f t="shared" si="146"/>
        <v>2.7330281302171669E-4</v>
      </c>
      <c r="HV123" s="107">
        <f t="shared" si="146"/>
        <v>1.9408927728522369E-4</v>
      </c>
      <c r="HW123" s="107">
        <f t="shared" si="146"/>
        <v>6.3322244485164835E-5</v>
      </c>
      <c r="HX123" s="107">
        <f t="shared" si="146"/>
        <v>5.2349562347253666E-5</v>
      </c>
      <c r="HY123" s="107">
        <f t="shared" si="146"/>
        <v>4.8965074607675015E-5</v>
      </c>
      <c r="HZ123" s="107">
        <f t="shared" si="146"/>
        <v>4.7788130149568013E-5</v>
      </c>
      <c r="IA123" s="107">
        <f t="shared" si="146"/>
        <v>1.6888742520113735E-4</v>
      </c>
      <c r="IB123" s="107">
        <f t="shared" si="146"/>
        <v>3.662576388520826E-4</v>
      </c>
      <c r="IC123" s="107">
        <f t="shared" si="146"/>
        <v>2.3261994373667804E-4</v>
      </c>
      <c r="ID123" s="107">
        <f t="shared" si="146"/>
        <v>2.6349182734957018E-4</v>
      </c>
      <c r="IE123" s="107">
        <f t="shared" si="146"/>
        <v>8.1329742891374116E-5</v>
      </c>
      <c r="IF123" s="107">
        <f t="shared" si="146"/>
        <v>2.4358711304505368E-4</v>
      </c>
      <c r="IG123" s="107">
        <f t="shared" si="146"/>
        <v>2.4237168460555024E-3</v>
      </c>
      <c r="II123" s="107">
        <f t="shared" si="147"/>
        <v>3.8345263641400875E-21</v>
      </c>
      <c r="IJ123" s="107">
        <f t="shared" si="147"/>
        <v>1.0608434780488497E-24</v>
      </c>
      <c r="IK123" s="107">
        <f t="shared" si="147"/>
        <v>1.0227202775345998E-23</v>
      </c>
      <c r="IL123" s="107">
        <f t="shared" si="147"/>
        <v>8.2740528849144072E-25</v>
      </c>
      <c r="IM123" s="107">
        <f t="shared" si="147"/>
        <v>5.4922448919736699E-28</v>
      </c>
      <c r="IN123" s="107">
        <f t="shared" si="147"/>
        <v>1.1191259773500594E-29</v>
      </c>
      <c r="IO123" s="107">
        <f t="shared" si="147"/>
        <v>1.0143924259111679E-29</v>
      </c>
      <c r="IP123" s="107">
        <f t="shared" si="147"/>
        <v>2.3434558865355872E-30</v>
      </c>
      <c r="IQ123" s="107">
        <f t="shared" si="147"/>
        <v>1.08563296466455E-28</v>
      </c>
      <c r="IR123" s="107">
        <f t="shared" si="147"/>
        <v>4.1430984438340637E-27</v>
      </c>
      <c r="IS123" s="107">
        <f t="shared" si="147"/>
        <v>2.3549669935069329E-27</v>
      </c>
      <c r="IT123" s="107">
        <f t="shared" si="147"/>
        <v>1.0397650817964747E-26</v>
      </c>
      <c r="IU123" s="107">
        <f t="shared" si="147"/>
        <v>6.3284659863136895E-29</v>
      </c>
      <c r="IV123" s="107">
        <f t="shared" si="147"/>
        <v>7.3781706292814287E-27</v>
      </c>
      <c r="IW123" s="107">
        <f t="shared" si="147"/>
        <v>3.2924587822315587E-16</v>
      </c>
      <c r="IY123" s="107">
        <f t="shared" si="148"/>
        <v>4.6084703852127792E-4</v>
      </c>
      <c r="IZ123" s="107">
        <f t="shared" si="148"/>
        <v>1.401290589714413E-4</v>
      </c>
      <c r="JA123" s="107">
        <f t="shared" si="148"/>
        <v>2.7331615679157968E-4</v>
      </c>
      <c r="JB123" s="107">
        <f t="shared" si="148"/>
        <v>1.9409482443128441E-4</v>
      </c>
      <c r="JC123" s="107">
        <f t="shared" si="148"/>
        <v>6.3324694709618329E-5</v>
      </c>
      <c r="JD123" s="107">
        <f t="shared" si="148"/>
        <v>5.234960457178201E-5</v>
      </c>
      <c r="JE123" s="107">
        <f t="shared" si="148"/>
        <v>4.8965158806567224E-5</v>
      </c>
      <c r="JF123" s="107">
        <f t="shared" si="148"/>
        <v>4.7788149669819734E-5</v>
      </c>
      <c r="JG123" s="107">
        <f t="shared" si="148"/>
        <v>1.6888742523387876E-4</v>
      </c>
      <c r="JH123" s="107">
        <f t="shared" si="148"/>
        <v>3.6625763885323267E-4</v>
      </c>
      <c r="JI123" s="107">
        <f t="shared" si="148"/>
        <v>2.326199437948054E-4</v>
      </c>
      <c r="JJ123" s="107">
        <f t="shared" si="148"/>
        <v>2.6349182744692785E-4</v>
      </c>
      <c r="JK123" s="107">
        <f t="shared" si="148"/>
        <v>8.1329745724284901E-5</v>
      </c>
      <c r="JL123" s="107">
        <f t="shared" si="148"/>
        <v>2.4358711334287751E-4</v>
      </c>
      <c r="JM123" s="107">
        <f t="shared" si="148"/>
        <v>2.4237168460558315E-3</v>
      </c>
    </row>
    <row r="124" spans="2:273" x14ac:dyDescent="0.25">
      <c r="B124" s="2">
        <v>96</v>
      </c>
      <c r="C124" s="37">
        <v>54.194000000000003</v>
      </c>
      <c r="D124" s="37">
        <v>55.323</v>
      </c>
      <c r="E124" s="37">
        <v>56.85</v>
      </c>
      <c r="F124" s="37">
        <v>57.75</v>
      </c>
      <c r="G124" s="37">
        <v>58.35</v>
      </c>
      <c r="H124" s="37">
        <v>58.085000000000001</v>
      </c>
      <c r="I124" s="37">
        <v>60.661000000000001</v>
      </c>
      <c r="J124" s="37">
        <v>59.423999999999999</v>
      </c>
      <c r="K124" s="37">
        <v>60.322000000000003</v>
      </c>
      <c r="L124" s="37">
        <v>59.712000000000003</v>
      </c>
      <c r="M124" s="37">
        <v>58.593000000000004</v>
      </c>
      <c r="N124" s="37">
        <v>59.78</v>
      </c>
      <c r="O124" s="37">
        <v>59.633000000000003</v>
      </c>
      <c r="P124" s="37">
        <v>62.533000000000001</v>
      </c>
      <c r="Q124" s="37">
        <v>60.567</v>
      </c>
      <c r="S124" s="4">
        <f t="shared" si="97"/>
        <v>53.605902592105807</v>
      </c>
      <c r="T124" s="4">
        <f t="shared" si="98"/>
        <v>55.603440208114002</v>
      </c>
      <c r="U124" s="4">
        <f t="shared" si="99"/>
        <v>56.163174627941622</v>
      </c>
      <c r="V124" s="4">
        <f t="shared" si="100"/>
        <v>57.203942419599606</v>
      </c>
      <c r="W124" s="4">
        <f t="shared" si="101"/>
        <v>58.110685284281551</v>
      </c>
      <c r="X124" s="4">
        <f t="shared" si="102"/>
        <v>58.52494054970127</v>
      </c>
      <c r="Y124" s="4">
        <f t="shared" si="103"/>
        <v>59.155630603540111</v>
      </c>
      <c r="Z124" s="4">
        <f t="shared" si="104"/>
        <v>59.560288102851118</v>
      </c>
      <c r="AA124" s="4">
        <f t="shared" si="105"/>
        <v>60.225534811066872</v>
      </c>
      <c r="AB124" s="4">
        <f t="shared" si="106"/>
        <v>60.255521410294122</v>
      </c>
      <c r="AC124" s="4">
        <f t="shared" si="107"/>
        <v>59.289713626429034</v>
      </c>
      <c r="AD124" s="4">
        <f t="shared" si="108"/>
        <v>59.155830985868846</v>
      </c>
      <c r="AE124" s="4">
        <f t="shared" si="109"/>
        <v>59.361792884126899</v>
      </c>
      <c r="AF124" s="4">
        <f t="shared" si="110"/>
        <v>61.463700689542698</v>
      </c>
      <c r="AG124" s="4">
        <f t="shared" si="110"/>
        <v>60.462025179131352</v>
      </c>
      <c r="AI124" s="4">
        <f t="shared" si="111"/>
        <v>0.58809740789419607</v>
      </c>
      <c r="AJ124" s="4">
        <f t="shared" si="112"/>
        <v>-0.28044020811400117</v>
      </c>
      <c r="AK124" s="4">
        <f t="shared" si="113"/>
        <v>0.68682537205837946</v>
      </c>
      <c r="AL124" s="4">
        <f t="shared" si="114"/>
        <v>0.54605758040039376</v>
      </c>
      <c r="AM124" s="4">
        <f t="shared" si="115"/>
        <v>0.23931471571845009</v>
      </c>
      <c r="AN124" s="4">
        <f t="shared" si="116"/>
        <v>-0.43994054970126939</v>
      </c>
      <c r="AO124" s="4">
        <f t="shared" si="117"/>
        <v>1.5053693964598907</v>
      </c>
      <c r="AP124" s="4">
        <f t="shared" si="118"/>
        <v>-0.13628810285111825</v>
      </c>
      <c r="AQ124" s="4">
        <f t="shared" si="119"/>
        <v>9.6465188933130719E-2</v>
      </c>
      <c r="AR124" s="4">
        <f t="shared" si="120"/>
        <v>-0.54352141029411882</v>
      </c>
      <c r="AS124" s="4">
        <f t="shared" si="121"/>
        <v>-0.69671362642903034</v>
      </c>
      <c r="AT124" s="4">
        <f t="shared" si="122"/>
        <v>0.62416901413115511</v>
      </c>
      <c r="AU124" s="4">
        <f t="shared" si="123"/>
        <v>0.27120711587310353</v>
      </c>
      <c r="AV124" s="4">
        <f t="shared" ref="AV124:AW139" si="154">IF(OR($B124 &lt; P$231, $B124 &gt; P$234), 0, P124-AF124)</f>
        <v>1.0692993104573034</v>
      </c>
      <c r="AW124" s="4">
        <f t="shared" si="154"/>
        <v>0.10497482086864807</v>
      </c>
      <c r="AY124" s="2">
        <f t="shared" si="140"/>
        <v>53.605896833058232</v>
      </c>
      <c r="AZ124" s="2">
        <f t="shared" si="140"/>
        <v>55.593160826652529</v>
      </c>
      <c r="BA124" s="2">
        <f t="shared" si="140"/>
        <v>56.123329385347709</v>
      </c>
      <c r="BB124" s="2">
        <f t="shared" si="140"/>
        <v>57.161941082485249</v>
      </c>
      <c r="BC124" s="2">
        <f t="shared" si="140"/>
        <v>58.090548379242954</v>
      </c>
      <c r="BD124" s="2">
        <f t="shared" si="140"/>
        <v>58.503505083039059</v>
      </c>
      <c r="BE124" s="2">
        <f t="shared" si="140"/>
        <v>59.134064029643355</v>
      </c>
      <c r="BF124" s="2">
        <f t="shared" si="140"/>
        <v>59.537558355572145</v>
      </c>
      <c r="BG124" s="2">
        <f t="shared" si="140"/>
        <v>60.142136011743212</v>
      </c>
      <c r="BH124" s="2">
        <f t="shared" si="140"/>
        <v>60.079138558425093</v>
      </c>
      <c r="BI124" s="2">
        <f t="shared" si="140"/>
        <v>59.156842936005219</v>
      </c>
      <c r="BJ124" s="2">
        <f t="shared" si="140"/>
        <v>58.997985879743261</v>
      </c>
      <c r="BK124" s="2">
        <f t="shared" si="140"/>
        <v>59.304985751171536</v>
      </c>
      <c r="BL124" s="2">
        <f t="shared" si="140"/>
        <v>61.265052990894795</v>
      </c>
      <c r="BM124" s="2">
        <f t="shared" si="140"/>
        <v>58.366723150978004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54.194000000000003</v>
      </c>
      <c r="CF124" s="2">
        <f t="shared" si="142"/>
        <v>55.323</v>
      </c>
      <c r="CG124" s="2">
        <f t="shared" si="142"/>
        <v>56.85</v>
      </c>
      <c r="CH124" s="2">
        <f t="shared" si="142"/>
        <v>57.75</v>
      </c>
      <c r="CI124" s="2">
        <f t="shared" si="142"/>
        <v>58.35</v>
      </c>
      <c r="CJ124" s="2">
        <f t="shared" si="142"/>
        <v>58.085000000000001</v>
      </c>
      <c r="CK124" s="2">
        <f t="shared" si="142"/>
        <v>60.661000000000001</v>
      </c>
      <c r="CL124" s="2">
        <f t="shared" si="142"/>
        <v>59.423999999999999</v>
      </c>
      <c r="CM124" s="2">
        <f t="shared" si="142"/>
        <v>60.322000000000003</v>
      </c>
      <c r="CN124" s="2">
        <f t="shared" si="142"/>
        <v>59.712000000000003</v>
      </c>
      <c r="CO124" s="2">
        <f t="shared" si="142"/>
        <v>58.593000000000004</v>
      </c>
      <c r="CP124" s="2">
        <f t="shared" si="142"/>
        <v>59.78</v>
      </c>
      <c r="CQ124" s="2">
        <f t="shared" si="142"/>
        <v>59.633000000000003</v>
      </c>
      <c r="CR124" s="2">
        <f t="shared" si="142"/>
        <v>62.533000000000001</v>
      </c>
      <c r="CS124" s="2" t="str">
        <f t="shared" si="142"/>
        <v/>
      </c>
      <c r="CU124" s="2">
        <f t="shared" si="143"/>
        <v>54.194000000000003</v>
      </c>
      <c r="CV124" s="2">
        <f t="shared" si="143"/>
        <v>55.323</v>
      </c>
      <c r="CW124" s="2">
        <f t="shared" si="143"/>
        <v>56.85</v>
      </c>
      <c r="CX124" s="2">
        <f t="shared" si="143"/>
        <v>57.75</v>
      </c>
      <c r="CY124" s="2">
        <f t="shared" si="143"/>
        <v>58.35</v>
      </c>
      <c r="CZ124" s="2">
        <f t="shared" si="143"/>
        <v>58.085000000000001</v>
      </c>
      <c r="DA124" s="2">
        <f t="shared" si="143"/>
        <v>60.661000000000001</v>
      </c>
      <c r="DB124" s="2">
        <f t="shared" si="143"/>
        <v>59.423999999999999</v>
      </c>
      <c r="DC124" s="2">
        <f t="shared" si="143"/>
        <v>60.322000000000003</v>
      </c>
      <c r="DD124" s="2">
        <f t="shared" si="143"/>
        <v>59.712000000000003</v>
      </c>
      <c r="DE124" s="2">
        <f t="shared" si="143"/>
        <v>58.593000000000004</v>
      </c>
      <c r="DF124" s="2">
        <f t="shared" si="143"/>
        <v>59.78</v>
      </c>
      <c r="DG124" s="2">
        <f t="shared" si="143"/>
        <v>59.633000000000003</v>
      </c>
      <c r="DH124" s="2">
        <f t="shared" si="143"/>
        <v>62.533000000000001</v>
      </c>
      <c r="DI124" s="2" t="str">
        <f t="shared" si="143"/>
        <v/>
      </c>
      <c r="DK124" s="2">
        <f t="shared" si="149"/>
        <v>66.561779284750344</v>
      </c>
      <c r="DL124" s="2">
        <f t="shared" si="149"/>
        <v>73.947373673268416</v>
      </c>
      <c r="DM124" s="2">
        <f t="shared" si="149"/>
        <v>76.228206915417431</v>
      </c>
      <c r="DN124" s="2">
        <f t="shared" si="149"/>
        <v>76.476075281759492</v>
      </c>
      <c r="DO124" s="2">
        <f t="shared" si="149"/>
        <v>77.721142857142851</v>
      </c>
      <c r="DP124" s="2">
        <f t="shared" si="149"/>
        <v>78.442442169595125</v>
      </c>
      <c r="DQ124" s="2">
        <f t="shared" si="149"/>
        <v>78.092543697478959</v>
      </c>
      <c r="DR124" s="2">
        <f t="shared" si="149"/>
        <v>78.585583040488913</v>
      </c>
      <c r="DS124" s="2">
        <f t="shared" si="149"/>
        <v>78.531126782531189</v>
      </c>
      <c r="DT124" s="2">
        <f t="shared" si="149"/>
        <v>75.721976270053474</v>
      </c>
      <c r="DU124" s="2">
        <f t="shared" si="149"/>
        <v>78.816856283422482</v>
      </c>
      <c r="DV124" s="2">
        <f t="shared" si="149"/>
        <v>79.425093025846692</v>
      </c>
      <c r="DW124" s="2">
        <f t="shared" si="149"/>
        <v>79.03299376114083</v>
      </c>
      <c r="DX124" s="2">
        <f t="shared" si="149"/>
        <v>81.450572243672227</v>
      </c>
      <c r="DY124" s="2">
        <f t="shared" si="149"/>
        <v>73.913950166852061</v>
      </c>
      <c r="EA124" s="2">
        <f t="shared" si="153"/>
        <v>53.595952012383897</v>
      </c>
      <c r="EB124" s="2">
        <f t="shared" si="153"/>
        <v>55.580444280078908</v>
      </c>
      <c r="EC124" s="2">
        <f t="shared" si="153"/>
        <v>56.110202975441666</v>
      </c>
      <c r="ED124" s="2">
        <f t="shared" si="153"/>
        <v>57.150331400754801</v>
      </c>
      <c r="EE124" s="2">
        <f t="shared" si="152"/>
        <v>58.077347843137261</v>
      </c>
      <c r="EF124" s="2">
        <f t="shared" si="152"/>
        <v>58.492007316424257</v>
      </c>
      <c r="EG124" s="2">
        <f t="shared" si="152"/>
        <v>59.122959630369252</v>
      </c>
      <c r="EH124" s="2">
        <f t="shared" si="152"/>
        <v>59.526246126985683</v>
      </c>
      <c r="EI124" s="2">
        <f t="shared" si="152"/>
        <v>60.133454998960701</v>
      </c>
      <c r="EJ124" s="2">
        <f t="shared" si="152"/>
        <v>60.072470612296257</v>
      </c>
      <c r="EK124" s="2">
        <f t="shared" si="152"/>
        <v>59.147475641480426</v>
      </c>
      <c r="EL124" s="2">
        <f t="shared" si="152"/>
        <v>58.98791603833866</v>
      </c>
      <c r="EM124" s="2">
        <f t="shared" si="135"/>
        <v>59.283665667790395</v>
      </c>
      <c r="EN124" s="2">
        <f t="shared" si="135"/>
        <v>61.239408982340741</v>
      </c>
      <c r="EO124" s="2">
        <f t="shared" si="135"/>
        <v>58.344939912132489</v>
      </c>
      <c r="EQ124" s="2">
        <f t="shared" si="150"/>
        <v>53.433248755967711</v>
      </c>
      <c r="ER124" s="2">
        <f t="shared" si="150"/>
        <v>55.377028541478943</v>
      </c>
      <c r="ES124" s="2">
        <f t="shared" si="150"/>
        <v>55.941662624955427</v>
      </c>
      <c r="ET124" s="2">
        <f t="shared" si="150"/>
        <v>56.987132618732041</v>
      </c>
      <c r="EU124" s="2">
        <f t="shared" si="150"/>
        <v>57.780837846470767</v>
      </c>
      <c r="EV124" s="2">
        <f t="shared" si="150"/>
        <v>58.242930210203504</v>
      </c>
      <c r="EW124" s="2">
        <f t="shared" si="150"/>
        <v>59.046122032611578</v>
      </c>
      <c r="EX124" s="2">
        <f t="shared" si="150"/>
        <v>59.475376341147047</v>
      </c>
      <c r="EY124" s="2">
        <f t="shared" si="150"/>
        <v>60.006609203103764</v>
      </c>
      <c r="EZ124" s="2">
        <f t="shared" si="150"/>
        <v>59.943784748383464</v>
      </c>
      <c r="FA124" s="2">
        <f t="shared" si="150"/>
        <v>59.032982794477817</v>
      </c>
      <c r="FB124" s="2">
        <f t="shared" si="150"/>
        <v>58.916193458191643</v>
      </c>
      <c r="FC124" s="2">
        <f t="shared" si="150"/>
        <v>59.211495331077302</v>
      </c>
      <c r="FD124" s="2">
        <f t="shared" si="150"/>
        <v>61.166223466526269</v>
      </c>
      <c r="FE124" s="2">
        <f t="shared" si="150"/>
        <v>58.027781069905664</v>
      </c>
      <c r="FG124" s="2">
        <f t="shared" si="151"/>
        <v>0.99923277318460313</v>
      </c>
      <c r="FH124" s="2">
        <f t="shared" si="151"/>
        <v>0.99930743381930198</v>
      </c>
      <c r="FI124" s="2">
        <f t="shared" si="151"/>
        <v>0.99934728207187484</v>
      </c>
      <c r="FJ124" s="2">
        <f t="shared" si="151"/>
        <v>0.99939904115713218</v>
      </c>
      <c r="FK124" s="2">
        <f t="shared" si="151"/>
        <v>0.99932764507263949</v>
      </c>
      <c r="FL124" s="2">
        <f t="shared" si="151"/>
        <v>0.99942334939970057</v>
      </c>
      <c r="FM124" s="2">
        <f t="shared" si="151"/>
        <v>0.99941452121896945</v>
      </c>
      <c r="FN124" s="2">
        <f t="shared" si="151"/>
        <v>0.99940640146417536</v>
      </c>
      <c r="FO124" s="2">
        <f t="shared" si="151"/>
        <v>0.99952784116327686</v>
      </c>
      <c r="FP124" s="2">
        <f t="shared" si="151"/>
        <v>0.99957338074478908</v>
      </c>
      <c r="FQ124" s="2">
        <f t="shared" si="151"/>
        <v>0.99952345116696051</v>
      </c>
      <c r="FR124" s="2">
        <f t="shared" si="151"/>
        <v>0.99950706680133983</v>
      </c>
      <c r="FS124" s="2">
        <f t="shared" si="151"/>
        <v>0.99892010116923902</v>
      </c>
      <c r="FT124" s="2">
        <f t="shared" si="151"/>
        <v>0.99873053062601069</v>
      </c>
      <c r="FU124" s="2">
        <f t="shared" si="151"/>
        <v>0.99859531115444999</v>
      </c>
      <c r="FW124" s="2">
        <f t="shared" si="144"/>
        <v>1.7883433278352214E-5</v>
      </c>
      <c r="FX124" s="2">
        <f t="shared" si="144"/>
        <v>1.8521513598573252E-5</v>
      </c>
      <c r="FY124" s="2">
        <f t="shared" si="144"/>
        <v>2.9500019775628345E-5</v>
      </c>
      <c r="FZ124" s="2">
        <f t="shared" si="144"/>
        <v>2.6317291080514851E-5</v>
      </c>
      <c r="GA124" s="2">
        <f t="shared" si="144"/>
        <v>2.3831452943210166E-5</v>
      </c>
      <c r="GB124" s="2">
        <f t="shared" si="144"/>
        <v>2.6753239640292181E-5</v>
      </c>
      <c r="GC124" s="2">
        <f t="shared" si="144"/>
        <v>2.4593196810845222E-5</v>
      </c>
      <c r="GD124" s="2">
        <f t="shared" si="144"/>
        <v>2.6850893192752374E-5</v>
      </c>
      <c r="GE124" s="2">
        <f t="shared" si="144"/>
        <v>4.4231069726315376E-5</v>
      </c>
      <c r="GF124" s="2">
        <f t="shared" si="144"/>
        <v>6.5541925427318071E-5</v>
      </c>
      <c r="GG124" s="2">
        <f t="shared" si="144"/>
        <v>5.3504361999325015E-5</v>
      </c>
      <c r="GH124" s="2">
        <f t="shared" si="144"/>
        <v>6.0254656522873801E-5</v>
      </c>
      <c r="GI124" s="2">
        <f t="shared" si="144"/>
        <v>9.966608872233989E-5</v>
      </c>
      <c r="GJ124" s="2">
        <f t="shared" si="144"/>
        <v>1.8370054179382949E-4</v>
      </c>
      <c r="GK124" s="2">
        <f t="shared" si="144"/>
        <v>2.7234364628001966E-4</v>
      </c>
      <c r="GM124" s="107">
        <f t="shared" si="145"/>
        <v>5.2162153959920236E-37</v>
      </c>
      <c r="GN124" s="107">
        <f t="shared" si="145"/>
        <v>6.64255630701111E-45</v>
      </c>
      <c r="GO124" s="107">
        <f t="shared" si="145"/>
        <v>1.7399271817027959E-47</v>
      </c>
      <c r="GP124" s="107">
        <f t="shared" si="145"/>
        <v>8.4678085177967865E-50</v>
      </c>
      <c r="GQ124" s="107">
        <f t="shared" si="145"/>
        <v>8.8238315961043947E-54</v>
      </c>
      <c r="GR124" s="107">
        <f t="shared" si="145"/>
        <v>1.0240896300847012E-60</v>
      </c>
      <c r="GS124" s="107">
        <f t="shared" si="145"/>
        <v>1.1733666242150652E-59</v>
      </c>
      <c r="GT124" s="107">
        <f t="shared" si="145"/>
        <v>1.0232829095441421E-61</v>
      </c>
      <c r="GU124" s="107">
        <f t="shared" si="145"/>
        <v>9.5574385862007889E-68</v>
      </c>
      <c r="GV124" s="107">
        <f t="shared" si="145"/>
        <v>9.9853226434559244E-71</v>
      </c>
      <c r="GW124" s="107">
        <f t="shared" si="145"/>
        <v>1.007298742237819E-66</v>
      </c>
      <c r="GX124" s="107">
        <f t="shared" si="145"/>
        <v>4.8104880939743215E-66</v>
      </c>
      <c r="GY124" s="107">
        <f t="shared" si="145"/>
        <v>1.7324731376354451E-64</v>
      </c>
      <c r="GZ124" s="107">
        <f t="shared" si="145"/>
        <v>3.32467937332972E-65</v>
      </c>
      <c r="HA124" s="107">
        <f t="shared" si="145"/>
        <v>2.9538196667934854E-75</v>
      </c>
      <c r="HC124" s="107">
        <f t="shared" ref="HC124:HK154" si="155" xml:space="preserve"> _xlfn.NORM.DIST($B124, C$8, ABS(C$12), TRUE) * _xlfn.NORM.DIST(($B124 - C$8)*C$16, 0, ABS(C$12), TRUE) * 2</f>
        <v>2.7650246215195893E-7</v>
      </c>
      <c r="HD124" s="107">
        <f t="shared" si="155"/>
        <v>1.141104091364521E-8</v>
      </c>
      <c r="HE124" s="107">
        <f t="shared" si="155"/>
        <v>7.3567142922374659E-10</v>
      </c>
      <c r="HF124" s="107">
        <f t="shared" si="155"/>
        <v>2.7330470502967851E-10</v>
      </c>
      <c r="HG124" s="107">
        <f t="shared" si="155"/>
        <v>9.4367680820006589E-11</v>
      </c>
      <c r="HH124" s="107">
        <f t="shared" si="155"/>
        <v>1.0061987422816841E-12</v>
      </c>
      <c r="HI124" s="107">
        <f t="shared" si="138"/>
        <v>2.1768660602732164E-12</v>
      </c>
      <c r="HJ124" s="107">
        <f t="shared" si="138"/>
        <v>4.1710459928224022E-13</v>
      </c>
      <c r="HK124" s="107">
        <f t="shared" si="138"/>
        <v>4.0355221061010361E-16</v>
      </c>
      <c r="HL124" s="107">
        <f t="shared" si="138"/>
        <v>1.0780591895218568E-17</v>
      </c>
      <c r="HM124" s="107">
        <f t="shared" si="138"/>
        <v>7.6877913248774544E-16</v>
      </c>
      <c r="HN124" s="107">
        <f t="shared" si="138"/>
        <v>1.3407825020012658E-15</v>
      </c>
      <c r="HO124" s="107">
        <f t="shared" si="138"/>
        <v>4.97774002321345E-14</v>
      </c>
      <c r="HP124" s="107">
        <f t="shared" si="138"/>
        <v>5.6366873287075723E-15</v>
      </c>
      <c r="HQ124" s="107">
        <f t="shared" si="138"/>
        <v>9.1195434187357945E-22</v>
      </c>
      <c r="HS124" s="107">
        <f t="shared" si="146"/>
        <v>8.1122224489641077E-4</v>
      </c>
      <c r="HT124" s="107">
        <f t="shared" si="146"/>
        <v>2.7354179819423361E-4</v>
      </c>
      <c r="HU124" s="107">
        <f t="shared" si="146"/>
        <v>5.2684650046163001E-4</v>
      </c>
      <c r="HV124" s="107">
        <f t="shared" si="146"/>
        <v>3.829025641782413E-4</v>
      </c>
      <c r="HW124" s="107">
        <f t="shared" si="146"/>
        <v>1.3608938116627746E-4</v>
      </c>
      <c r="HX124" s="107">
        <f t="shared" si="146"/>
        <v>1.171189627495616E-4</v>
      </c>
      <c r="HY124" s="107">
        <f t="shared" si="146"/>
        <v>1.0925493029838094E-4</v>
      </c>
      <c r="HZ124" s="107">
        <f t="shared" si="146"/>
        <v>1.0839073716711736E-4</v>
      </c>
      <c r="IA124" s="107">
        <f t="shared" si="146"/>
        <v>3.6684298510168846E-4</v>
      </c>
      <c r="IB124" s="107">
        <f t="shared" si="146"/>
        <v>7.7148784798018028E-4</v>
      </c>
      <c r="IC124" s="107">
        <f t="shared" si="146"/>
        <v>4.9523280535896459E-4</v>
      </c>
      <c r="ID124" s="107">
        <f t="shared" si="146"/>
        <v>5.5729379079696734E-4</v>
      </c>
      <c r="IE124" s="107">
        <f t="shared" si="146"/>
        <v>1.818182716231914E-4</v>
      </c>
      <c r="IF124" s="107">
        <f t="shared" si="146"/>
        <v>4.9678011865015475E-4</v>
      </c>
      <c r="IG124" s="107">
        <f t="shared" si="146"/>
        <v>3.8818256351656204E-3</v>
      </c>
      <c r="II124" s="107">
        <f t="shared" si="147"/>
        <v>2.4110854940128693E-20</v>
      </c>
      <c r="IJ124" s="107">
        <f t="shared" si="147"/>
        <v>9.3529765877696352E-24</v>
      </c>
      <c r="IK124" s="107">
        <f t="shared" si="147"/>
        <v>8.9996295430128148E-23</v>
      </c>
      <c r="IL124" s="107">
        <f t="shared" si="147"/>
        <v>7.9073488568927924E-24</v>
      </c>
      <c r="IM124" s="107">
        <f t="shared" si="147"/>
        <v>6.9700542459724528E-27</v>
      </c>
      <c r="IN124" s="107">
        <f t="shared" si="147"/>
        <v>1.7184834492168732E-28</v>
      </c>
      <c r="IO124" s="107">
        <f t="shared" si="147"/>
        <v>1.5315778268866885E-28</v>
      </c>
      <c r="IP124" s="107">
        <f t="shared" si="147"/>
        <v>3.846533643190328E-29</v>
      </c>
      <c r="IQ124" s="107">
        <f t="shared" si="147"/>
        <v>1.7217795975147485E-27</v>
      </c>
      <c r="IR124" s="107">
        <f t="shared" si="147"/>
        <v>6.2018714829180385E-26</v>
      </c>
      <c r="IS124" s="107">
        <f t="shared" si="147"/>
        <v>3.4258131595181246E-26</v>
      </c>
      <c r="IT124" s="107">
        <f t="shared" si="147"/>
        <v>1.4594019125104122E-25</v>
      </c>
      <c r="IU124" s="107">
        <f t="shared" si="147"/>
        <v>9.9847952931854827E-28</v>
      </c>
      <c r="IV124" s="107">
        <f t="shared" si="147"/>
        <v>9.0457927079711783E-26</v>
      </c>
      <c r="IW124" s="107">
        <f t="shared" si="147"/>
        <v>1.3527422405211694E-15</v>
      </c>
      <c r="IY124" s="107">
        <f t="shared" si="148"/>
        <v>8.1149874735856275E-4</v>
      </c>
      <c r="IZ124" s="107">
        <f t="shared" si="148"/>
        <v>2.7355320923514728E-4</v>
      </c>
      <c r="JA124" s="107">
        <f t="shared" si="148"/>
        <v>5.2684723613305928E-4</v>
      </c>
      <c r="JB124" s="107">
        <f t="shared" si="148"/>
        <v>3.8290283748294634E-4</v>
      </c>
      <c r="JC124" s="107">
        <f t="shared" si="148"/>
        <v>1.3608947553395828E-4</v>
      </c>
      <c r="JD124" s="107">
        <f t="shared" si="148"/>
        <v>1.1711896375576035E-4</v>
      </c>
      <c r="JE124" s="107">
        <f t="shared" si="148"/>
        <v>1.09254932475247E-4</v>
      </c>
      <c r="JF124" s="107">
        <f t="shared" si="148"/>
        <v>1.0839073758422195E-4</v>
      </c>
      <c r="JG124" s="107">
        <f t="shared" si="148"/>
        <v>3.66842985102092E-4</v>
      </c>
      <c r="JH124" s="107">
        <f t="shared" si="148"/>
        <v>7.7148784798019101E-4</v>
      </c>
      <c r="JI124" s="107">
        <f t="shared" si="148"/>
        <v>4.952328053597334E-4</v>
      </c>
      <c r="JJ124" s="107">
        <f t="shared" si="148"/>
        <v>5.5729379079830818E-4</v>
      </c>
      <c r="JK124" s="107">
        <f t="shared" si="148"/>
        <v>1.818182716729688E-4</v>
      </c>
      <c r="JL124" s="107">
        <f t="shared" si="148"/>
        <v>4.9678011865579141E-4</v>
      </c>
      <c r="JM124" s="107">
        <f t="shared" si="148"/>
        <v>3.881825635166973E-3</v>
      </c>
    </row>
    <row r="125" spans="2:273" x14ac:dyDescent="0.25">
      <c r="B125" s="2">
        <v>97</v>
      </c>
      <c r="C125" s="37">
        <v>53.435000000000002</v>
      </c>
      <c r="D125" s="37">
        <v>56.548000000000002</v>
      </c>
      <c r="E125" s="37">
        <v>57.167000000000002</v>
      </c>
      <c r="F125" s="37">
        <v>58.35</v>
      </c>
      <c r="G125" s="37">
        <v>58.1</v>
      </c>
      <c r="H125" s="37">
        <v>58.863999999999997</v>
      </c>
      <c r="I125" s="37">
        <v>58.831000000000003</v>
      </c>
      <c r="J125" s="37">
        <v>61.051000000000002</v>
      </c>
      <c r="K125" s="37">
        <v>61.305</v>
      </c>
      <c r="L125" s="37">
        <v>62.322000000000003</v>
      </c>
      <c r="M125" s="37">
        <v>60.305</v>
      </c>
      <c r="N125" s="37">
        <v>59.762999999999998</v>
      </c>
      <c r="O125" s="37">
        <v>59.466999999999999</v>
      </c>
      <c r="P125" s="37">
        <v>62.232999999999997</v>
      </c>
      <c r="Q125" s="37">
        <v>63.133000000000003</v>
      </c>
      <c r="S125" s="4">
        <f t="shared" si="97"/>
        <v>53.519902298663531</v>
      </c>
      <c r="T125" s="4">
        <f t="shared" si="98"/>
        <v>55.484650014870589</v>
      </c>
      <c r="U125" s="4">
        <f t="shared" si="99"/>
        <v>56.05886289256761</v>
      </c>
      <c r="V125" s="4">
        <f t="shared" si="100"/>
        <v>57.104621495259437</v>
      </c>
      <c r="W125" s="4">
        <f t="shared" si="101"/>
        <v>57.959738433675</v>
      </c>
      <c r="X125" s="4">
        <f t="shared" si="102"/>
        <v>58.368310065330832</v>
      </c>
      <c r="Y125" s="4">
        <f t="shared" si="103"/>
        <v>59.018286016288279</v>
      </c>
      <c r="Z125" s="4">
        <f t="shared" si="104"/>
        <v>59.417322652481175</v>
      </c>
      <c r="AA125" s="4">
        <f t="shared" si="105"/>
        <v>60.130134223627827</v>
      </c>
      <c r="AB125" s="4">
        <f t="shared" si="106"/>
        <v>60.238185182656707</v>
      </c>
      <c r="AC125" s="4">
        <f t="shared" si="107"/>
        <v>59.248037677350659</v>
      </c>
      <c r="AD125" s="4">
        <f t="shared" si="108"/>
        <v>59.136461658934088</v>
      </c>
      <c r="AE125" s="4">
        <f t="shared" si="109"/>
        <v>59.266740820561061</v>
      </c>
      <c r="AF125" s="4">
        <f t="shared" si="110"/>
        <v>61.488345553755096</v>
      </c>
      <c r="AG125" s="4">
        <f t="shared" si="110"/>
        <v>61.41320427943603</v>
      </c>
      <c r="AI125" s="4">
        <f t="shared" si="111"/>
        <v>-8.4902298663529052E-2</v>
      </c>
      <c r="AJ125" s="4">
        <f t="shared" si="112"/>
        <v>1.0633499851294133</v>
      </c>
      <c r="AK125" s="4">
        <f t="shared" si="113"/>
        <v>1.1081371074323911</v>
      </c>
      <c r="AL125" s="4">
        <f t="shared" si="114"/>
        <v>1.2453785047405646</v>
      </c>
      <c r="AM125" s="4">
        <f t="shared" si="115"/>
        <v>0.14026156632500175</v>
      </c>
      <c r="AN125" s="4">
        <f t="shared" si="116"/>
        <v>0.49568993466916567</v>
      </c>
      <c r="AO125" s="4">
        <f t="shared" si="117"/>
        <v>-0.1872860162882759</v>
      </c>
      <c r="AP125" s="4">
        <f t="shared" si="118"/>
        <v>1.6336773475188267</v>
      </c>
      <c r="AQ125" s="4">
        <f t="shared" si="119"/>
        <v>1.1748657763721724</v>
      </c>
      <c r="AR125" s="4">
        <f t="shared" si="120"/>
        <v>2.0838148173432955</v>
      </c>
      <c r="AS125" s="4">
        <f t="shared" si="121"/>
        <v>1.0569623226493405</v>
      </c>
      <c r="AT125" s="4">
        <f t="shared" si="122"/>
        <v>0.62653834106590978</v>
      </c>
      <c r="AU125" s="4">
        <f t="shared" si="123"/>
        <v>0.20025917943893745</v>
      </c>
      <c r="AV125" s="4">
        <f t="shared" si="154"/>
        <v>0.74465444624490118</v>
      </c>
      <c r="AW125" s="4">
        <f t="shared" si="154"/>
        <v>1.7197957205639725</v>
      </c>
      <c r="AY125" s="2">
        <f t="shared" si="140"/>
        <v>53.519901871198591</v>
      </c>
      <c r="AZ125" s="2">
        <f t="shared" si="140"/>
        <v>55.465901589093185</v>
      </c>
      <c r="BA125" s="2">
        <f t="shared" si="140"/>
        <v>55.987439083120165</v>
      </c>
      <c r="BB125" s="2">
        <f t="shared" si="140"/>
        <v>57.027614827363735</v>
      </c>
      <c r="BC125" s="2">
        <f t="shared" si="140"/>
        <v>57.919657266869159</v>
      </c>
      <c r="BD125" s="2">
        <f t="shared" si="140"/>
        <v>58.32409128451792</v>
      </c>
      <c r="BE125" s="2">
        <f t="shared" si="140"/>
        <v>58.973872089641262</v>
      </c>
      <c r="BF125" s="2">
        <f t="shared" si="140"/>
        <v>59.3698473255198</v>
      </c>
      <c r="BG125" s="2">
        <f t="shared" si="140"/>
        <v>59.964182596232057</v>
      </c>
      <c r="BH125" s="2">
        <f t="shared" si="140"/>
        <v>59.898968919244339</v>
      </c>
      <c r="BI125" s="2">
        <f t="shared" si="140"/>
        <v>58.988905623813906</v>
      </c>
      <c r="BJ125" s="2">
        <f t="shared" si="140"/>
        <v>58.83070761041472</v>
      </c>
      <c r="BK125" s="2">
        <f t="shared" si="140"/>
        <v>59.150096169538308</v>
      </c>
      <c r="BL125" s="2">
        <f t="shared" si="140"/>
        <v>61.114675931698848</v>
      </c>
      <c r="BM125" s="2">
        <f t="shared" si="140"/>
        <v>58.260831949505878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>
        <f t="shared" si="142"/>
        <v>53.435000000000002</v>
      </c>
      <c r="CF125" s="2">
        <f t="shared" si="142"/>
        <v>56.548000000000002</v>
      </c>
      <c r="CG125" s="2">
        <f t="shared" si="142"/>
        <v>57.167000000000002</v>
      </c>
      <c r="CH125" s="2">
        <f t="shared" si="142"/>
        <v>58.35</v>
      </c>
      <c r="CI125" s="2">
        <f t="shared" si="142"/>
        <v>58.1</v>
      </c>
      <c r="CJ125" s="2">
        <f t="shared" si="142"/>
        <v>58.863999999999997</v>
      </c>
      <c r="CK125" s="2">
        <f t="shared" si="142"/>
        <v>58.831000000000003</v>
      </c>
      <c r="CL125" s="2">
        <f t="shared" si="142"/>
        <v>61.051000000000002</v>
      </c>
      <c r="CM125" s="2">
        <f t="shared" si="142"/>
        <v>61.305</v>
      </c>
      <c r="CN125" s="2">
        <f t="shared" si="142"/>
        <v>62.322000000000003</v>
      </c>
      <c r="CO125" s="2">
        <f t="shared" si="142"/>
        <v>60.305</v>
      </c>
      <c r="CP125" s="2">
        <f t="shared" si="142"/>
        <v>59.762999999999998</v>
      </c>
      <c r="CQ125" s="2">
        <f t="shared" si="142"/>
        <v>59.466999999999999</v>
      </c>
      <c r="CR125" s="2">
        <f t="shared" si="142"/>
        <v>62.232999999999997</v>
      </c>
      <c r="CS125" s="2" t="str">
        <f t="shared" si="142"/>
        <v/>
      </c>
      <c r="CU125" s="2">
        <f t="shared" si="143"/>
        <v>53.435000000000002</v>
      </c>
      <c r="CV125" s="2">
        <f t="shared" si="143"/>
        <v>56.548000000000002</v>
      </c>
      <c r="CW125" s="2">
        <f t="shared" si="143"/>
        <v>57.167000000000002</v>
      </c>
      <c r="CX125" s="2">
        <f t="shared" si="143"/>
        <v>58.35</v>
      </c>
      <c r="CY125" s="2">
        <f t="shared" si="143"/>
        <v>58.1</v>
      </c>
      <c r="CZ125" s="2">
        <f t="shared" si="143"/>
        <v>58.863999999999997</v>
      </c>
      <c r="DA125" s="2">
        <f t="shared" si="143"/>
        <v>58.831000000000003</v>
      </c>
      <c r="DB125" s="2">
        <f t="shared" si="143"/>
        <v>61.051000000000002</v>
      </c>
      <c r="DC125" s="2">
        <f t="shared" si="143"/>
        <v>61.305</v>
      </c>
      <c r="DD125" s="2">
        <f t="shared" si="143"/>
        <v>62.322000000000003</v>
      </c>
      <c r="DE125" s="2">
        <f t="shared" si="143"/>
        <v>60.305</v>
      </c>
      <c r="DF125" s="2">
        <f t="shared" si="143"/>
        <v>59.762999999999998</v>
      </c>
      <c r="DG125" s="2">
        <f t="shared" si="143"/>
        <v>59.466999999999999</v>
      </c>
      <c r="DH125" s="2">
        <f t="shared" si="143"/>
        <v>62.232999999999997</v>
      </c>
      <c r="DI125" s="2" t="str">
        <f t="shared" si="143"/>
        <v/>
      </c>
      <c r="DK125" s="2">
        <f t="shared" si="149"/>
        <v>66.610856005398119</v>
      </c>
      <c r="DL125" s="2">
        <f t="shared" si="149"/>
        <v>74.044996607943986</v>
      </c>
      <c r="DM125" s="2">
        <f t="shared" si="149"/>
        <v>76.338640989167288</v>
      </c>
      <c r="DN125" s="2">
        <f t="shared" si="149"/>
        <v>76.585950541634759</v>
      </c>
      <c r="DO125" s="2">
        <f t="shared" si="149"/>
        <v>77.865880952380948</v>
      </c>
      <c r="DP125" s="2">
        <f t="shared" si="149"/>
        <v>78.58464201680674</v>
      </c>
      <c r="DQ125" s="2">
        <f t="shared" si="149"/>
        <v>78.21356302521005</v>
      </c>
      <c r="DR125" s="2">
        <f t="shared" si="149"/>
        <v>78.703021848739496</v>
      </c>
      <c r="DS125" s="2">
        <f t="shared" si="149"/>
        <v>78.630557932263798</v>
      </c>
      <c r="DT125" s="2">
        <f t="shared" si="149"/>
        <v>75.786521390374332</v>
      </c>
      <c r="DU125" s="2">
        <f t="shared" si="149"/>
        <v>78.932096256684503</v>
      </c>
      <c r="DV125" s="2">
        <f t="shared" si="149"/>
        <v>79.563656862745091</v>
      </c>
      <c r="DW125" s="2">
        <f t="shared" si="149"/>
        <v>79.157823975044565</v>
      </c>
      <c r="DX125" s="2">
        <f t="shared" si="149"/>
        <v>81.597013556413543</v>
      </c>
      <c r="DY125" s="2">
        <f t="shared" si="149"/>
        <v>74.037735483870961</v>
      </c>
      <c r="EA125" s="2">
        <f t="shared" si="153"/>
        <v>53.511921826625382</v>
      </c>
      <c r="EB125" s="2">
        <f t="shared" si="153"/>
        <v>55.455678430543827</v>
      </c>
      <c r="EC125" s="2">
        <f t="shared" si="153"/>
        <v>55.976886588634244</v>
      </c>
      <c r="ED125" s="2">
        <f t="shared" si="153"/>
        <v>57.018278318656677</v>
      </c>
      <c r="EE125" s="2">
        <f t="shared" si="152"/>
        <v>57.90900549019608</v>
      </c>
      <c r="EF125" s="2">
        <f t="shared" si="152"/>
        <v>58.314812965590626</v>
      </c>
      <c r="EG125" s="2">
        <f t="shared" si="152"/>
        <v>58.964921610086549</v>
      </c>
      <c r="EH125" s="2">
        <f t="shared" si="152"/>
        <v>59.360727880784928</v>
      </c>
      <c r="EI125" s="2">
        <f t="shared" si="152"/>
        <v>59.957184577011006</v>
      </c>
      <c r="EJ125" s="2">
        <f t="shared" si="152"/>
        <v>59.893592347869856</v>
      </c>
      <c r="EK125" s="2">
        <f t="shared" si="152"/>
        <v>58.981359229041026</v>
      </c>
      <c r="EL125" s="2">
        <f t="shared" si="152"/>
        <v>58.822590141487908</v>
      </c>
      <c r="EM125" s="2">
        <f t="shared" si="135"/>
        <v>59.132559412327794</v>
      </c>
      <c r="EN125" s="2">
        <f t="shared" si="135"/>
        <v>61.093204628215673</v>
      </c>
      <c r="EO125" s="2">
        <f t="shared" si="135"/>
        <v>58.242353768164932</v>
      </c>
      <c r="EQ125" s="2">
        <f t="shared" si="150"/>
        <v>53.329912015168247</v>
      </c>
      <c r="ER125" s="2">
        <f t="shared" si="150"/>
        <v>55.25219659703815</v>
      </c>
      <c r="ES125" s="2">
        <f t="shared" si="150"/>
        <v>55.817261649919161</v>
      </c>
      <c r="ET125" s="2">
        <f t="shared" si="150"/>
        <v>56.85401892330686</v>
      </c>
      <c r="EU125" s="2">
        <f t="shared" si="150"/>
        <v>57.639824432870078</v>
      </c>
      <c r="EV125" s="2">
        <f t="shared" si="150"/>
        <v>58.095853163761092</v>
      </c>
      <c r="EW125" s="2">
        <f t="shared" si="150"/>
        <v>58.886871898153807</v>
      </c>
      <c r="EX125" s="2">
        <f t="shared" si="150"/>
        <v>59.307654261348723</v>
      </c>
      <c r="EY125" s="2">
        <f t="shared" si="150"/>
        <v>59.847766416611833</v>
      </c>
      <c r="EZ125" s="2">
        <f t="shared" si="150"/>
        <v>59.776892746696653</v>
      </c>
      <c r="FA125" s="2">
        <f t="shared" si="150"/>
        <v>58.886023328362093</v>
      </c>
      <c r="FB125" s="2">
        <f t="shared" si="150"/>
        <v>58.762806444786449</v>
      </c>
      <c r="FC125" s="2">
        <f t="shared" si="150"/>
        <v>59.06959787465027</v>
      </c>
      <c r="FD125" s="2">
        <f t="shared" si="150"/>
        <v>61.012908340578754</v>
      </c>
      <c r="FE125" s="2">
        <f t="shared" si="150"/>
        <v>57.897503430675791</v>
      </c>
      <c r="FG125" s="2">
        <f t="shared" si="151"/>
        <v>0.99939047389676705</v>
      </c>
      <c r="FH125" s="2">
        <f t="shared" si="151"/>
        <v>0.99944979675658618</v>
      </c>
      <c r="FI125" s="2">
        <f t="shared" si="151"/>
        <v>0.99948145810838684</v>
      </c>
      <c r="FJ125" s="2">
        <f t="shared" si="151"/>
        <v>0.99952258241426217</v>
      </c>
      <c r="FK125" s="2">
        <f t="shared" si="151"/>
        <v>0.99946585563359513</v>
      </c>
      <c r="FL125" s="2">
        <f t="shared" si="151"/>
        <v>0.99954189581511299</v>
      </c>
      <c r="FM125" s="2">
        <f t="shared" si="151"/>
        <v>0.99953488166549476</v>
      </c>
      <c r="FN125" s="2">
        <f t="shared" si="151"/>
        <v>0.99952843035063499</v>
      </c>
      <c r="FO125" s="2">
        <f t="shared" si="151"/>
        <v>0.99962491448025836</v>
      </c>
      <c r="FP125" s="2">
        <f t="shared" si="151"/>
        <v>0.99966109454334606</v>
      </c>
      <c r="FQ125" s="2">
        <f t="shared" si="151"/>
        <v>0.99962142670172349</v>
      </c>
      <c r="FR125" s="2">
        <f t="shared" si="151"/>
        <v>0.99960840954207475</v>
      </c>
      <c r="FS125" s="2">
        <f t="shared" si="151"/>
        <v>0.99912388207157821</v>
      </c>
      <c r="FT125" s="2">
        <f t="shared" si="151"/>
        <v>0.9989519423699128</v>
      </c>
      <c r="FU125" s="2">
        <f t="shared" si="151"/>
        <v>0.99882305520481218</v>
      </c>
      <c r="FW125" s="2">
        <f t="shared" si="144"/>
        <v>2.2513804354627537E-5</v>
      </c>
      <c r="FX125" s="2">
        <f t="shared" si="144"/>
        <v>2.3317092312576156E-5</v>
      </c>
      <c r="FY125" s="2">
        <f t="shared" si="144"/>
        <v>3.7138040872294335E-5</v>
      </c>
      <c r="FZ125" s="2">
        <f t="shared" si="144"/>
        <v>3.3131280747159656E-5</v>
      </c>
      <c r="GA125" s="2">
        <f t="shared" si="144"/>
        <v>3.0001836581788384E-5</v>
      </c>
      <c r="GB125" s="2">
        <f t="shared" si="144"/>
        <v>3.3680099925778572E-5</v>
      </c>
      <c r="GC125" s="2">
        <f t="shared" si="144"/>
        <v>3.0960803270113513E-5</v>
      </c>
      <c r="GD125" s="2">
        <f t="shared" si="144"/>
        <v>3.3803036758218419E-5</v>
      </c>
      <c r="GE125" s="2">
        <f t="shared" si="144"/>
        <v>5.5682979957300494E-5</v>
      </c>
      <c r="GF125" s="2">
        <f t="shared" si="144"/>
        <v>8.2510995207997508E-5</v>
      </c>
      <c r="GG125" s="2">
        <f t="shared" si="144"/>
        <v>6.7357067822285127E-5</v>
      </c>
      <c r="GH125" s="2">
        <f t="shared" si="144"/>
        <v>7.5854934827710476E-5</v>
      </c>
      <c r="GI125" s="2">
        <f t="shared" si="144"/>
        <v>1.2287016107581617E-4</v>
      </c>
      <c r="GJ125" s="2">
        <f t="shared" si="144"/>
        <v>2.2254963951102939E-4</v>
      </c>
      <c r="GK125" s="2">
        <f t="shared" si="144"/>
        <v>3.2510032665672417E-4</v>
      </c>
      <c r="GM125" s="107">
        <f t="shared" si="145"/>
        <v>2.6019015550501187E-39</v>
      </c>
      <c r="GN125" s="107">
        <f t="shared" si="145"/>
        <v>1.117422354748269E-47</v>
      </c>
      <c r="GO125" s="107">
        <f t="shared" si="145"/>
        <v>2.1149827659290588E-50</v>
      </c>
      <c r="GP125" s="107">
        <f t="shared" si="145"/>
        <v>7.9498416735493829E-53</v>
      </c>
      <c r="GQ125" s="107">
        <f t="shared" si="145"/>
        <v>4.1402764230248412E-57</v>
      </c>
      <c r="GR125" s="107">
        <f t="shared" si="145"/>
        <v>2.080317157218112E-64</v>
      </c>
      <c r="GS125" s="107">
        <f t="shared" si="145"/>
        <v>2.728176646436153E-63</v>
      </c>
      <c r="GT125" s="107">
        <f t="shared" si="145"/>
        <v>1.7394694800822894E-65</v>
      </c>
      <c r="GU125" s="107">
        <f t="shared" si="145"/>
        <v>9.085445072343887E-72</v>
      </c>
      <c r="GV125" s="107">
        <f t="shared" si="145"/>
        <v>7.1080319803163487E-75</v>
      </c>
      <c r="GW125" s="107">
        <f t="shared" si="145"/>
        <v>1.0927693173830812E-70</v>
      </c>
      <c r="GX125" s="107">
        <f t="shared" si="145"/>
        <v>5.5111075282680237E-70</v>
      </c>
      <c r="GY125" s="107">
        <f t="shared" si="145"/>
        <v>2.187903769515074E-68</v>
      </c>
      <c r="GZ125" s="107">
        <f t="shared" si="145"/>
        <v>6.6504787530444563E-69</v>
      </c>
      <c r="HA125" s="107">
        <f t="shared" si="145"/>
        <v>2.874448948019354E-79</v>
      </c>
      <c r="HC125" s="107">
        <f t="shared" si="155"/>
        <v>2.6129993445263162E-8</v>
      </c>
      <c r="HD125" s="107">
        <f t="shared" si="155"/>
        <v>6.6131578015383209E-10</v>
      </c>
      <c r="HE125" s="107">
        <f t="shared" si="155"/>
        <v>3.2326757023118543E-11</v>
      </c>
      <c r="HF125" s="107">
        <f t="shared" si="155"/>
        <v>1.0665990003167766E-11</v>
      </c>
      <c r="HG125" s="107">
        <f t="shared" si="155"/>
        <v>2.8016791123621691E-12</v>
      </c>
      <c r="HH125" s="107">
        <f t="shared" si="155"/>
        <v>1.8067911476995717E-14</v>
      </c>
      <c r="HI125" s="107">
        <f t="shared" si="138"/>
        <v>4.2577567767845874E-14</v>
      </c>
      <c r="HJ125" s="107">
        <f t="shared" si="138"/>
        <v>6.6687183274298962E-15</v>
      </c>
      <c r="HK125" s="107">
        <f t="shared" si="138"/>
        <v>3.6828762897611622E-18</v>
      </c>
      <c r="HL125" s="107">
        <f t="shared" si="138"/>
        <v>7.441244047348396E-20</v>
      </c>
      <c r="HM125" s="107">
        <f t="shared" si="138"/>
        <v>7.5583496811637009E-18</v>
      </c>
      <c r="HN125" s="107">
        <f t="shared" si="138"/>
        <v>1.3733087953530202E-17</v>
      </c>
      <c r="HO125" s="107">
        <f t="shared" si="138"/>
        <v>6.5007753635061167E-16</v>
      </c>
      <c r="HP125" s="107">
        <f t="shared" si="138"/>
        <v>8.1878956405610864E-17</v>
      </c>
      <c r="HQ125" s="107">
        <f t="shared" si="138"/>
        <v>3.9946758027906878E-24</v>
      </c>
      <c r="HS125" s="107">
        <f t="shared" si="146"/>
        <v>1.4035352647262446E-3</v>
      </c>
      <c r="HT125" s="107">
        <f t="shared" si="146"/>
        <v>5.203122171944356E-4</v>
      </c>
      <c r="HU125" s="107">
        <f t="shared" si="146"/>
        <v>9.8747519291410963E-4</v>
      </c>
      <c r="HV125" s="107">
        <f t="shared" si="146"/>
        <v>7.3386743301488493E-4</v>
      </c>
      <c r="HW125" s="107">
        <f t="shared" si="146"/>
        <v>2.8313174263180349E-4</v>
      </c>
      <c r="HX125" s="107">
        <f t="shared" si="146"/>
        <v>2.5292740192248896E-4</v>
      </c>
      <c r="HY125" s="107">
        <f t="shared" si="146"/>
        <v>2.3542864356937079E-4</v>
      </c>
      <c r="HZ125" s="107">
        <f t="shared" si="146"/>
        <v>2.3709920550109547E-4</v>
      </c>
      <c r="IA125" s="107">
        <f t="shared" si="146"/>
        <v>7.6767090785597781E-4</v>
      </c>
      <c r="IB125" s="107">
        <f t="shared" si="146"/>
        <v>1.5648571185456722E-3</v>
      </c>
      <c r="IC125" s="107">
        <f t="shared" si="146"/>
        <v>1.0163135466093377E-3</v>
      </c>
      <c r="ID125" s="107">
        <f t="shared" si="146"/>
        <v>1.1363088025497326E-3</v>
      </c>
      <c r="IE125" s="107">
        <f t="shared" si="146"/>
        <v>3.91717212951885E-4</v>
      </c>
      <c r="IF125" s="107">
        <f t="shared" si="146"/>
        <v>9.8049855939883693E-4</v>
      </c>
      <c r="IG125" s="107">
        <f t="shared" si="146"/>
        <v>6.0971348918526062E-3</v>
      </c>
      <c r="II125" s="107">
        <f t="shared" si="147"/>
        <v>1.4602744765575701E-19</v>
      </c>
      <c r="IJ125" s="107">
        <f t="shared" si="147"/>
        <v>7.8859046820575424E-23</v>
      </c>
      <c r="IK125" s="107">
        <f t="shared" si="147"/>
        <v>7.5591704194566765E-22</v>
      </c>
      <c r="IL125" s="107">
        <f t="shared" si="147"/>
        <v>7.2038379041465528E-23</v>
      </c>
      <c r="IM125" s="107">
        <f t="shared" si="147"/>
        <v>8.3848744464512533E-26</v>
      </c>
      <c r="IN125" s="107">
        <f t="shared" si="147"/>
        <v>2.4897046271666241E-27</v>
      </c>
      <c r="IO125" s="107">
        <f t="shared" si="147"/>
        <v>2.1835381019741249E-27</v>
      </c>
      <c r="IP125" s="107">
        <f t="shared" si="147"/>
        <v>5.9481751496804668E-28</v>
      </c>
      <c r="IQ125" s="107">
        <f t="shared" si="147"/>
        <v>2.5671874443429471E-26</v>
      </c>
      <c r="IR125" s="107">
        <f t="shared" si="147"/>
        <v>8.7183526758707629E-25</v>
      </c>
      <c r="IS125" s="107">
        <f t="shared" si="147"/>
        <v>4.689117249925378E-25</v>
      </c>
      <c r="IT125" s="107">
        <f t="shared" si="147"/>
        <v>1.927581004306986E-24</v>
      </c>
      <c r="IU125" s="107">
        <f t="shared" si="147"/>
        <v>1.482164318978503E-26</v>
      </c>
      <c r="IV125" s="107">
        <f t="shared" si="147"/>
        <v>1.0503756043786563E-24</v>
      </c>
      <c r="IW125" s="107">
        <f t="shared" si="147"/>
        <v>5.3974178941495689E-15</v>
      </c>
      <c r="IY125" s="107">
        <f t="shared" si="148"/>
        <v>1.4035613947196901E-3</v>
      </c>
      <c r="IZ125" s="107">
        <f t="shared" si="148"/>
        <v>5.2031287851021573E-4</v>
      </c>
      <c r="JA125" s="107">
        <f t="shared" si="148"/>
        <v>9.8747522524086657E-4</v>
      </c>
      <c r="JB125" s="107">
        <f t="shared" si="148"/>
        <v>7.3386744368087494E-4</v>
      </c>
      <c r="JC125" s="107">
        <f t="shared" si="148"/>
        <v>2.8313174543348262E-4</v>
      </c>
      <c r="JD125" s="107">
        <f t="shared" si="148"/>
        <v>2.5292740194055686E-4</v>
      </c>
      <c r="JE125" s="107">
        <f t="shared" si="148"/>
        <v>2.3542864361194836E-4</v>
      </c>
      <c r="JF125" s="107">
        <f t="shared" si="148"/>
        <v>2.3709920550776418E-4</v>
      </c>
      <c r="JG125" s="107">
        <f t="shared" si="148"/>
        <v>7.676709078559815E-4</v>
      </c>
      <c r="JH125" s="107">
        <f t="shared" si="148"/>
        <v>1.5648571185456722E-3</v>
      </c>
      <c r="JI125" s="107">
        <f t="shared" si="148"/>
        <v>1.0163135466093453E-3</v>
      </c>
      <c r="JJ125" s="107">
        <f t="shared" si="148"/>
        <v>1.1363088025497462E-3</v>
      </c>
      <c r="JK125" s="107">
        <f t="shared" si="148"/>
        <v>3.9171721295253509E-4</v>
      </c>
      <c r="JL125" s="107">
        <f t="shared" si="148"/>
        <v>9.804985593989189E-4</v>
      </c>
      <c r="JM125" s="107">
        <f t="shared" si="148"/>
        <v>6.0971348918580038E-3</v>
      </c>
    </row>
    <row r="126" spans="2:273" x14ac:dyDescent="0.25">
      <c r="B126" s="2">
        <v>98</v>
      </c>
      <c r="C126" s="37">
        <v>55.21</v>
      </c>
      <c r="D126" s="37">
        <v>55.548000000000002</v>
      </c>
      <c r="E126" s="37">
        <v>56.75</v>
      </c>
      <c r="F126" s="37">
        <v>58.15</v>
      </c>
      <c r="G126" s="37">
        <v>58.533000000000001</v>
      </c>
      <c r="H126" s="37">
        <v>58.136000000000003</v>
      </c>
      <c r="I126" s="37">
        <v>59.085000000000001</v>
      </c>
      <c r="J126" s="37">
        <v>59.982999999999997</v>
      </c>
      <c r="K126" s="37">
        <v>62.271000000000001</v>
      </c>
      <c r="L126" s="37">
        <v>60.593000000000004</v>
      </c>
      <c r="M126" s="37">
        <v>61.136000000000003</v>
      </c>
      <c r="N126" s="37">
        <v>60.712000000000003</v>
      </c>
      <c r="O126" s="37">
        <v>59.366999999999997</v>
      </c>
      <c r="P126" s="37">
        <v>62.567</v>
      </c>
      <c r="Q126" s="37">
        <v>64.816999999999993</v>
      </c>
      <c r="S126" s="4">
        <f t="shared" si="97"/>
        <v>53.434293239417009</v>
      </c>
      <c r="T126" s="4">
        <f t="shared" si="98"/>
        <v>55.372360948516324</v>
      </c>
      <c r="U126" s="4">
        <f t="shared" si="99"/>
        <v>55.976320667827238</v>
      </c>
      <c r="V126" s="4">
        <f t="shared" si="100"/>
        <v>57.030660099657581</v>
      </c>
      <c r="W126" s="4">
        <f t="shared" si="101"/>
        <v>57.826352544571805</v>
      </c>
      <c r="X126" s="4">
        <f t="shared" si="102"/>
        <v>58.232992867118583</v>
      </c>
      <c r="Y126" s="4">
        <f t="shared" si="103"/>
        <v>58.902269474979285</v>
      </c>
      <c r="Z126" s="4">
        <f t="shared" si="104"/>
        <v>59.298013398989113</v>
      </c>
      <c r="AA126" s="4">
        <f t="shared" si="105"/>
        <v>60.103995224378686</v>
      </c>
      <c r="AB126" s="4">
        <f t="shared" si="106"/>
        <v>60.345729635459655</v>
      </c>
      <c r="AC126" s="4">
        <f t="shared" si="107"/>
        <v>59.307390535875385</v>
      </c>
      <c r="AD126" s="4">
        <f t="shared" si="108"/>
        <v>59.233480779868323</v>
      </c>
      <c r="AE126" s="4">
        <f t="shared" si="109"/>
        <v>59.226230541109103</v>
      </c>
      <c r="AF126" s="4">
        <f t="shared" si="110"/>
        <v>61.643859400376208</v>
      </c>
      <c r="AG126" s="4">
        <f t="shared" si="110"/>
        <v>62.799345678815975</v>
      </c>
      <c r="AI126" s="4">
        <f t="shared" si="111"/>
        <v>1.7757067605829917</v>
      </c>
      <c r="AJ126" s="4">
        <f t="shared" si="112"/>
        <v>0.17563905148367809</v>
      </c>
      <c r="AK126" s="4">
        <f t="shared" si="113"/>
        <v>0.77367933217276175</v>
      </c>
      <c r="AL126" s="4">
        <f t="shared" si="114"/>
        <v>1.1193399003424176</v>
      </c>
      <c r="AM126" s="4">
        <f t="shared" si="115"/>
        <v>0.70664745542819674</v>
      </c>
      <c r="AN126" s="4">
        <f t="shared" si="116"/>
        <v>-9.6992867118579795E-2</v>
      </c>
      <c r="AO126" s="4">
        <f t="shared" si="117"/>
        <v>0.18273052502071607</v>
      </c>
      <c r="AP126" s="4">
        <f t="shared" si="118"/>
        <v>0.68498660101088404</v>
      </c>
      <c r="AQ126" s="4">
        <f t="shared" si="119"/>
        <v>2.1670047756213151</v>
      </c>
      <c r="AR126" s="4">
        <f t="shared" si="120"/>
        <v>0.24727036454034845</v>
      </c>
      <c r="AS126" s="4">
        <f t="shared" si="121"/>
        <v>1.828609464124618</v>
      </c>
      <c r="AT126" s="4">
        <f t="shared" si="122"/>
        <v>1.4785192201316804</v>
      </c>
      <c r="AU126" s="4">
        <f t="shared" si="123"/>
        <v>0.14076945889089387</v>
      </c>
      <c r="AV126" s="4">
        <f t="shared" si="154"/>
        <v>0.92314059962379247</v>
      </c>
      <c r="AW126" s="4">
        <f t="shared" si="154"/>
        <v>2.0176543211840183</v>
      </c>
      <c r="AY126" s="2">
        <f t="shared" si="140"/>
        <v>53.434293213390099</v>
      </c>
      <c r="AZ126" s="2">
        <f t="shared" si="140"/>
        <v>55.339129041952418</v>
      </c>
      <c r="BA126" s="2">
        <f t="shared" si="140"/>
        <v>55.85205131307292</v>
      </c>
      <c r="BB126" s="2">
        <f t="shared" si="140"/>
        <v>56.893731399763368</v>
      </c>
      <c r="BC126" s="2">
        <f t="shared" si="140"/>
        <v>57.749255205001241</v>
      </c>
      <c r="BD126" s="2">
        <f t="shared" si="140"/>
        <v>58.145103425057087</v>
      </c>
      <c r="BE126" s="2">
        <f t="shared" si="140"/>
        <v>58.814095828334381</v>
      </c>
      <c r="BF126" s="2">
        <f t="shared" si="140"/>
        <v>59.202559243164281</v>
      </c>
      <c r="BG126" s="2">
        <f t="shared" si="140"/>
        <v>59.786553848809646</v>
      </c>
      <c r="BH126" s="2">
        <f t="shared" si="140"/>
        <v>59.719047450505805</v>
      </c>
      <c r="BI126" s="2">
        <f t="shared" si="140"/>
        <v>58.821320853021398</v>
      </c>
      <c r="BJ126" s="2">
        <f t="shared" si="140"/>
        <v>58.663806265276243</v>
      </c>
      <c r="BK126" s="2">
        <f t="shared" si="140"/>
        <v>58.995874374930324</v>
      </c>
      <c r="BL126" s="2">
        <f t="shared" si="140"/>
        <v>60.964970413653944</v>
      </c>
      <c r="BM126" s="2">
        <f t="shared" si="140"/>
        <v>58.155421921038943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>
        <f t="shared" si="142"/>
        <v>55.548000000000002</v>
      </c>
      <c r="CG126" s="2">
        <f t="shared" si="142"/>
        <v>56.75</v>
      </c>
      <c r="CH126" s="2">
        <f t="shared" si="142"/>
        <v>58.15</v>
      </c>
      <c r="CI126" s="2">
        <f t="shared" si="142"/>
        <v>58.533000000000001</v>
      </c>
      <c r="CJ126" s="2">
        <f t="shared" si="142"/>
        <v>58.136000000000003</v>
      </c>
      <c r="CK126" s="2">
        <f t="shared" si="142"/>
        <v>59.085000000000001</v>
      </c>
      <c r="CL126" s="2">
        <f t="shared" si="142"/>
        <v>59.982999999999997</v>
      </c>
      <c r="CM126" s="2">
        <f t="shared" si="142"/>
        <v>62.271000000000001</v>
      </c>
      <c r="CN126" s="2" t="str">
        <f t="shared" si="142"/>
        <v/>
      </c>
      <c r="CO126" s="2" t="str">
        <f t="shared" si="142"/>
        <v/>
      </c>
      <c r="CP126" s="2" t="str">
        <f t="shared" si="142"/>
        <v/>
      </c>
      <c r="CQ126" s="2">
        <f t="shared" si="142"/>
        <v>59.366999999999997</v>
      </c>
      <c r="CR126" s="2">
        <f t="shared" si="142"/>
        <v>62.567</v>
      </c>
      <c r="CS126" s="2" t="str">
        <f t="shared" si="142"/>
        <v/>
      </c>
      <c r="CU126" s="2" t="str">
        <f t="shared" si="143"/>
        <v/>
      </c>
      <c r="CV126" s="2">
        <f t="shared" si="143"/>
        <v>55.548000000000002</v>
      </c>
      <c r="CW126" s="2">
        <f t="shared" si="143"/>
        <v>56.75</v>
      </c>
      <c r="CX126" s="2">
        <f t="shared" si="143"/>
        <v>58.15</v>
      </c>
      <c r="CY126" s="2">
        <f t="shared" si="143"/>
        <v>58.533000000000001</v>
      </c>
      <c r="CZ126" s="2">
        <f t="shared" si="143"/>
        <v>58.136000000000003</v>
      </c>
      <c r="DA126" s="2">
        <f t="shared" si="143"/>
        <v>59.085000000000001</v>
      </c>
      <c r="DB126" s="2">
        <f t="shared" si="143"/>
        <v>59.982999999999997</v>
      </c>
      <c r="DC126" s="2">
        <f t="shared" si="143"/>
        <v>62.271000000000001</v>
      </c>
      <c r="DD126" s="2" t="str">
        <f t="shared" si="143"/>
        <v/>
      </c>
      <c r="DE126" s="2" t="str">
        <f t="shared" si="143"/>
        <v/>
      </c>
      <c r="DF126" s="2" t="str">
        <f t="shared" si="143"/>
        <v/>
      </c>
      <c r="DG126" s="2">
        <f t="shared" si="143"/>
        <v>59.366999999999997</v>
      </c>
      <c r="DH126" s="2">
        <f t="shared" si="143"/>
        <v>62.567</v>
      </c>
      <c r="DI126" s="2" t="str">
        <f t="shared" si="143"/>
        <v/>
      </c>
      <c r="DK126" s="2">
        <f t="shared" si="149"/>
        <v>66.659932726045895</v>
      </c>
      <c r="DL126" s="2">
        <f t="shared" si="149"/>
        <v>74.142619542619542</v>
      </c>
      <c r="DM126" s="2">
        <f t="shared" si="149"/>
        <v>76.44907506291716</v>
      </c>
      <c r="DN126" s="2">
        <f t="shared" si="149"/>
        <v>76.695825801510011</v>
      </c>
      <c r="DO126" s="2">
        <f t="shared" si="149"/>
        <v>78.010619047619045</v>
      </c>
      <c r="DP126" s="2">
        <f t="shared" si="149"/>
        <v>78.726841864018354</v>
      </c>
      <c r="DQ126" s="2">
        <f t="shared" si="149"/>
        <v>78.33458235294114</v>
      </c>
      <c r="DR126" s="2">
        <f t="shared" si="149"/>
        <v>78.820460656990065</v>
      </c>
      <c r="DS126" s="2">
        <f t="shared" si="149"/>
        <v>78.729989081996422</v>
      </c>
      <c r="DT126" s="2">
        <f t="shared" si="149"/>
        <v>75.85106651069519</v>
      </c>
      <c r="DU126" s="2">
        <f t="shared" si="149"/>
        <v>79.047336229946538</v>
      </c>
      <c r="DV126" s="2">
        <f t="shared" si="149"/>
        <v>79.702220699643476</v>
      </c>
      <c r="DW126" s="2">
        <f t="shared" si="149"/>
        <v>79.282654188948314</v>
      </c>
      <c r="DX126" s="2">
        <f t="shared" si="149"/>
        <v>81.74345486915486</v>
      </c>
      <c r="DY126" s="2">
        <f t="shared" si="149"/>
        <v>74.161520800889875</v>
      </c>
      <c r="EA126" s="2">
        <f t="shared" si="153"/>
        <v>53.427891640866868</v>
      </c>
      <c r="EB126" s="2">
        <f t="shared" si="153"/>
        <v>55.330912581008747</v>
      </c>
      <c r="EC126" s="2">
        <f t="shared" si="153"/>
        <v>55.843570201826829</v>
      </c>
      <c r="ED126" s="2">
        <f t="shared" si="153"/>
        <v>56.886225236558552</v>
      </c>
      <c r="EE126" s="2">
        <f t="shared" si="152"/>
        <v>57.740663137254899</v>
      </c>
      <c r="EF126" s="2">
        <f t="shared" si="152"/>
        <v>58.137618614757002</v>
      </c>
      <c r="EG126" s="2">
        <f t="shared" si="152"/>
        <v>58.806883589803839</v>
      </c>
      <c r="EH126" s="2">
        <f t="shared" si="152"/>
        <v>59.195209634584174</v>
      </c>
      <c r="EI126" s="2">
        <f t="shared" si="152"/>
        <v>59.780914155061303</v>
      </c>
      <c r="EJ126" s="2">
        <f t="shared" si="152"/>
        <v>59.714714083443454</v>
      </c>
      <c r="EK126" s="2">
        <f t="shared" si="152"/>
        <v>58.815242816601625</v>
      </c>
      <c r="EL126" s="2">
        <f t="shared" si="152"/>
        <v>58.657264244637155</v>
      </c>
      <c r="EM126" s="2">
        <f t="shared" si="135"/>
        <v>58.981453156865186</v>
      </c>
      <c r="EN126" s="2">
        <f t="shared" si="135"/>
        <v>60.947000274090612</v>
      </c>
      <c r="EO126" s="2">
        <f t="shared" si="135"/>
        <v>58.139767624197376</v>
      </c>
      <c r="EQ126" s="2">
        <f t="shared" si="150"/>
        <v>53.226575274368784</v>
      </c>
      <c r="ER126" s="2">
        <f t="shared" si="150"/>
        <v>55.12736465259735</v>
      </c>
      <c r="ES126" s="2">
        <f t="shared" si="150"/>
        <v>55.692860674882908</v>
      </c>
      <c r="ET126" s="2">
        <f t="shared" si="150"/>
        <v>56.72090522788168</v>
      </c>
      <c r="EU126" s="2">
        <f t="shared" si="150"/>
        <v>57.49881101926939</v>
      </c>
      <c r="EV126" s="2">
        <f t="shared" si="150"/>
        <v>57.948776117318687</v>
      </c>
      <c r="EW126" s="2">
        <f t="shared" si="150"/>
        <v>58.727621763696035</v>
      </c>
      <c r="EX126" s="2">
        <f t="shared" si="150"/>
        <v>59.139932181550392</v>
      </c>
      <c r="EY126" s="2">
        <f t="shared" si="150"/>
        <v>59.688923630119902</v>
      </c>
      <c r="EZ126" s="2">
        <f t="shared" si="150"/>
        <v>59.610000745009842</v>
      </c>
      <c r="FA126" s="2">
        <f t="shared" si="150"/>
        <v>58.739063862246368</v>
      </c>
      <c r="FB126" s="2">
        <f t="shared" si="150"/>
        <v>58.609419431381248</v>
      </c>
      <c r="FC126" s="2">
        <f t="shared" si="150"/>
        <v>58.927700418223246</v>
      </c>
      <c r="FD126" s="2">
        <f t="shared" si="150"/>
        <v>60.859593214631239</v>
      </c>
      <c r="FE126" s="2">
        <f t="shared" si="150"/>
        <v>57.76722579144591</v>
      </c>
      <c r="FG126" s="2">
        <f t="shared" si="151"/>
        <v>0.99951577550289927</v>
      </c>
      <c r="FH126" s="2">
        <f t="shared" si="151"/>
        <v>0.99956290856709684</v>
      </c>
      <c r="FI126" s="2">
        <f t="shared" si="151"/>
        <v>0.99958806360182384</v>
      </c>
      <c r="FJ126" s="2">
        <f t="shared" si="151"/>
        <v>0.99962073649151095</v>
      </c>
      <c r="FK126" s="2">
        <f t="shared" si="151"/>
        <v>0.99957566743184245</v>
      </c>
      <c r="FL126" s="2">
        <f t="shared" si="151"/>
        <v>0.99963608062334408</v>
      </c>
      <c r="FM126" s="2">
        <f t="shared" si="151"/>
        <v>0.9996305080281811</v>
      </c>
      <c r="FN126" s="2">
        <f t="shared" si="151"/>
        <v>0.99962538257926536</v>
      </c>
      <c r="FO126" s="2">
        <f t="shared" si="151"/>
        <v>0.99970203599494856</v>
      </c>
      <c r="FP126" s="2">
        <f t="shared" si="151"/>
        <v>0.99973077906129426</v>
      </c>
      <c r="FQ126" s="2">
        <f t="shared" si="151"/>
        <v>0.99969926512449592</v>
      </c>
      <c r="FR126" s="2">
        <f t="shared" si="151"/>
        <v>0.99968892358900696</v>
      </c>
      <c r="FS126" s="2">
        <f t="shared" si="151"/>
        <v>0.99928923612556753</v>
      </c>
      <c r="FT126" s="2">
        <f t="shared" si="151"/>
        <v>0.99913477052043065</v>
      </c>
      <c r="FU126" s="2">
        <f t="shared" si="151"/>
        <v>0.99901391127469164</v>
      </c>
      <c r="FW126" s="2">
        <f t="shared" si="144"/>
        <v>2.834303519542496E-5</v>
      </c>
      <c r="FX126" s="2">
        <f t="shared" si="144"/>
        <v>2.9354302818144946E-5</v>
      </c>
      <c r="FY126" s="2">
        <f t="shared" si="144"/>
        <v>4.675357381683286E-5</v>
      </c>
      <c r="FZ126" s="2">
        <f t="shared" si="144"/>
        <v>4.1709453452067077E-5</v>
      </c>
      <c r="GA126" s="2">
        <f t="shared" si="144"/>
        <v>3.7769781068664828E-5</v>
      </c>
      <c r="GB126" s="2">
        <f t="shared" si="144"/>
        <v>4.2400363910285241E-5</v>
      </c>
      <c r="GC126" s="2">
        <f t="shared" si="144"/>
        <v>3.8977029545438642E-5</v>
      </c>
      <c r="GD126" s="2">
        <f t="shared" si="144"/>
        <v>4.2555129508442824E-5</v>
      </c>
      <c r="GE126" s="2">
        <f t="shared" si="144"/>
        <v>7.0099707793414096E-5</v>
      </c>
      <c r="GF126" s="2">
        <f t="shared" si="144"/>
        <v>1.0387296945756518E-4</v>
      </c>
      <c r="GG126" s="2">
        <f t="shared" si="144"/>
        <v>8.4796045463673793E-5</v>
      </c>
      <c r="GH126" s="2">
        <f t="shared" si="144"/>
        <v>9.5493829492231103E-5</v>
      </c>
      <c r="GI126" s="2">
        <f t="shared" si="144"/>
        <v>1.5147574374867889E-4</v>
      </c>
      <c r="GJ126" s="2">
        <f t="shared" si="144"/>
        <v>2.6961235157501294E-4</v>
      </c>
      <c r="GK126" s="2">
        <f t="shared" si="144"/>
        <v>3.8807272881722976E-4</v>
      </c>
      <c r="GM126" s="107">
        <f t="shared" si="145"/>
        <v>1.0997935278642585E-41</v>
      </c>
      <c r="GN126" s="107">
        <f t="shared" si="145"/>
        <v>1.5433725360409026E-50</v>
      </c>
      <c r="GO126" s="107">
        <f t="shared" si="145"/>
        <v>2.0929990320733411E-53</v>
      </c>
      <c r="GP126" s="107">
        <f t="shared" si="145"/>
        <v>6.0419258481709942E-56</v>
      </c>
      <c r="GQ126" s="107">
        <f t="shared" si="145"/>
        <v>1.5342867993501225E-60</v>
      </c>
      <c r="GR126" s="107">
        <f t="shared" si="145"/>
        <v>3.2691633893856026E-68</v>
      </c>
      <c r="GS126" s="107">
        <f t="shared" si="145"/>
        <v>4.924822877214881E-67</v>
      </c>
      <c r="GT126" s="107">
        <f t="shared" si="145"/>
        <v>2.2728286179068674E-69</v>
      </c>
      <c r="GU126" s="107">
        <f t="shared" si="145"/>
        <v>6.5757875738896268E-76</v>
      </c>
      <c r="GV126" s="107">
        <f t="shared" si="145"/>
        <v>3.8333377508936841E-79</v>
      </c>
      <c r="GW126" s="107">
        <f t="shared" si="145"/>
        <v>9.0585038109700427E-75</v>
      </c>
      <c r="GX126" s="107">
        <f t="shared" si="145"/>
        <v>4.8266264232295305E-74</v>
      </c>
      <c r="GY126" s="107">
        <f t="shared" si="145"/>
        <v>2.1109328655227418E-72</v>
      </c>
      <c r="GZ126" s="107">
        <f t="shared" si="145"/>
        <v>1.0464131792429672E-72</v>
      </c>
      <c r="HA126" s="107">
        <f t="shared" si="145"/>
        <v>2.1905495618158303E-83</v>
      </c>
      <c r="HC126" s="107">
        <f t="shared" si="155"/>
        <v>2.0567994879494331E-9</v>
      </c>
      <c r="HD126" s="107">
        <f t="shared" si="155"/>
        <v>3.0832353833824857E-11</v>
      </c>
      <c r="HE126" s="107">
        <f t="shared" si="155"/>
        <v>1.1321393619578301E-12</v>
      </c>
      <c r="HF126" s="107">
        <f t="shared" si="155"/>
        <v>3.297017957786677E-13</v>
      </c>
      <c r="HG126" s="107">
        <f t="shared" si="155"/>
        <v>6.411820135778309E-14</v>
      </c>
      <c r="HH126" s="107">
        <f t="shared" si="155"/>
        <v>2.4446849986800408E-16</v>
      </c>
      <c r="HI126" s="107">
        <f t="shared" si="138"/>
        <v>6.3000110962700929E-16</v>
      </c>
      <c r="HJ126" s="107">
        <f t="shared" si="138"/>
        <v>7.97737882695256E-17</v>
      </c>
      <c r="HK126" s="107">
        <f t="shared" si="138"/>
        <v>2.488384319002511E-20</v>
      </c>
      <c r="HL126" s="107">
        <f t="shared" si="138"/>
        <v>3.7816959878238801E-22</v>
      </c>
      <c r="HM126" s="107">
        <f t="shared" si="138"/>
        <v>5.5235402420946856E-20</v>
      </c>
      <c r="HN126" s="107">
        <f t="shared" si="138"/>
        <v>1.0460740886681453E-19</v>
      </c>
      <c r="HO126" s="107">
        <f t="shared" si="138"/>
        <v>6.3096738745787351E-18</v>
      </c>
      <c r="HP126" s="107">
        <f t="shared" si="138"/>
        <v>9.1280413174388365E-19</v>
      </c>
      <c r="HQ126" s="107">
        <f t="shared" si="138"/>
        <v>1.303056061761642E-26</v>
      </c>
      <c r="HS126" s="107">
        <f t="shared" si="146"/>
        <v>2.3743653368830183E-3</v>
      </c>
      <c r="HT126" s="107">
        <f t="shared" si="146"/>
        <v>9.6339823185439481E-4</v>
      </c>
      <c r="HU126" s="107">
        <f t="shared" si="146"/>
        <v>1.7998101892164509E-3</v>
      </c>
      <c r="HV126" s="107">
        <f t="shared" si="146"/>
        <v>1.3666127473638049E-3</v>
      </c>
      <c r="HW126" s="107">
        <f t="shared" si="146"/>
        <v>5.7030388733672784E-4</v>
      </c>
      <c r="HX126" s="107">
        <f t="shared" si="146"/>
        <v>5.2733013212551149E-4</v>
      </c>
      <c r="HY126" s="107">
        <f t="shared" si="146"/>
        <v>4.9000757903733087E-4</v>
      </c>
      <c r="HZ126" s="107">
        <f t="shared" si="146"/>
        <v>5.0026384485141217E-4</v>
      </c>
      <c r="IA126" s="107">
        <f t="shared" si="146"/>
        <v>1.5479743465135493E-3</v>
      </c>
      <c r="IB126" s="107">
        <f t="shared" si="146"/>
        <v>3.0571581422660444E-3</v>
      </c>
      <c r="IC126" s="107">
        <f t="shared" si="146"/>
        <v>2.0108784551919425E-3</v>
      </c>
      <c r="ID126" s="107">
        <f t="shared" si="146"/>
        <v>2.2340296354878119E-3</v>
      </c>
      <c r="IE126" s="107">
        <f t="shared" si="146"/>
        <v>8.1344341280279201E-4</v>
      </c>
      <c r="IF126" s="107">
        <f t="shared" si="146"/>
        <v>1.8731524563173501E-3</v>
      </c>
      <c r="IG126" s="107">
        <f t="shared" si="146"/>
        <v>9.3928631425811392E-3</v>
      </c>
      <c r="II126" s="107">
        <f t="shared" si="147"/>
        <v>8.5189234640990464E-19</v>
      </c>
      <c r="IJ126" s="107">
        <f t="shared" si="147"/>
        <v>6.3586349347723509E-22</v>
      </c>
      <c r="IK126" s="107">
        <f t="shared" si="147"/>
        <v>6.0605767654150506E-21</v>
      </c>
      <c r="IL126" s="107">
        <f t="shared" si="147"/>
        <v>6.2564176789716742E-22</v>
      </c>
      <c r="IM126" s="107">
        <f t="shared" si="147"/>
        <v>9.5617928051379038E-25</v>
      </c>
      <c r="IN126" s="107">
        <f t="shared" si="147"/>
        <v>3.4032585020146391E-26</v>
      </c>
      <c r="IO126" s="107">
        <f t="shared" si="147"/>
        <v>2.9395405238935673E-26</v>
      </c>
      <c r="IP126" s="107">
        <f t="shared" si="147"/>
        <v>8.6657866448047081E-27</v>
      </c>
      <c r="IQ126" s="107">
        <f t="shared" si="147"/>
        <v>3.5985949478963869E-25</v>
      </c>
      <c r="IR126" s="107">
        <f t="shared" si="147"/>
        <v>1.1509894663426762E-23</v>
      </c>
      <c r="IS126" s="107">
        <f t="shared" si="147"/>
        <v>6.0391733639644317E-24</v>
      </c>
      <c r="IT126" s="107">
        <f t="shared" si="147"/>
        <v>2.395847591984565E-23</v>
      </c>
      <c r="IU126" s="107">
        <f t="shared" si="147"/>
        <v>2.07004402175672E-25</v>
      </c>
      <c r="IV126" s="107">
        <f t="shared" si="147"/>
        <v>1.155185317419477E-23</v>
      </c>
      <c r="IW126" s="107">
        <f t="shared" si="147"/>
        <v>2.0914182781526948E-14</v>
      </c>
      <c r="IY126" s="107">
        <f t="shared" si="148"/>
        <v>2.3743673936825072E-3</v>
      </c>
      <c r="IZ126" s="107">
        <f t="shared" si="148"/>
        <v>9.6339826268674862E-4</v>
      </c>
      <c r="JA126" s="107">
        <f t="shared" si="148"/>
        <v>1.7998101903485902E-3</v>
      </c>
      <c r="JB126" s="107">
        <f t="shared" si="148"/>
        <v>1.3666127476935066E-3</v>
      </c>
      <c r="JC126" s="107">
        <f t="shared" si="148"/>
        <v>5.7030388740084603E-4</v>
      </c>
      <c r="JD126" s="107">
        <f t="shared" si="148"/>
        <v>5.2733013212575598E-4</v>
      </c>
      <c r="JE126" s="107">
        <f t="shared" si="148"/>
        <v>4.900075790379609E-4</v>
      </c>
      <c r="JF126" s="107">
        <f t="shared" si="148"/>
        <v>5.0026384485149197E-4</v>
      </c>
      <c r="JG126" s="107">
        <f t="shared" si="148"/>
        <v>1.5479743465135493E-3</v>
      </c>
      <c r="JH126" s="107">
        <f t="shared" si="148"/>
        <v>3.0571581422660444E-3</v>
      </c>
      <c r="JI126" s="107">
        <f t="shared" si="148"/>
        <v>2.0108784551919425E-3</v>
      </c>
      <c r="JJ126" s="107">
        <f t="shared" si="148"/>
        <v>2.2340296354878119E-3</v>
      </c>
      <c r="JK126" s="107">
        <f t="shared" si="148"/>
        <v>8.134434128027983E-4</v>
      </c>
      <c r="JL126" s="107">
        <f t="shared" si="148"/>
        <v>1.873152456317351E-3</v>
      </c>
      <c r="JM126" s="107">
        <f t="shared" si="148"/>
        <v>9.392863142602053E-3</v>
      </c>
    </row>
    <row r="127" spans="2:273" x14ac:dyDescent="0.25">
      <c r="B127" s="2">
        <v>99</v>
      </c>
      <c r="C127" s="37">
        <v>54.031999999999996</v>
      </c>
      <c r="D127" s="37">
        <v>54.79</v>
      </c>
      <c r="E127" s="37">
        <v>57</v>
      </c>
      <c r="F127" s="37">
        <v>58.482999999999997</v>
      </c>
      <c r="G127" s="37">
        <v>58.3</v>
      </c>
      <c r="H127" s="37">
        <v>57.677999999999997</v>
      </c>
      <c r="I127" s="37">
        <v>59.695</v>
      </c>
      <c r="J127" s="37">
        <v>60.22</v>
      </c>
      <c r="K127" s="37">
        <v>60.677999999999997</v>
      </c>
      <c r="L127" s="37">
        <v>60.712000000000003</v>
      </c>
      <c r="M127" s="37">
        <v>60</v>
      </c>
      <c r="N127" s="37">
        <v>60.271000000000001</v>
      </c>
      <c r="O127" s="37">
        <v>60.75</v>
      </c>
      <c r="P127" s="37">
        <v>63.466999999999999</v>
      </c>
      <c r="Q127" s="37">
        <v>66.066999999999993</v>
      </c>
      <c r="S127" s="4">
        <f t="shared" si="97"/>
        <v>53.348994775774223</v>
      </c>
      <c r="T127" s="4">
        <f t="shared" si="98"/>
        <v>55.269992510802233</v>
      </c>
      <c r="U127" s="4">
        <f t="shared" si="99"/>
        <v>55.926932932152233</v>
      </c>
      <c r="V127" s="4">
        <f t="shared" si="100"/>
        <v>56.996340250354727</v>
      </c>
      <c r="W127" s="4">
        <f t="shared" si="101"/>
        <v>57.722563288039552</v>
      </c>
      <c r="X127" s="4">
        <f t="shared" si="102"/>
        <v>58.134775309030481</v>
      </c>
      <c r="Y127" s="4">
        <f t="shared" si="103"/>
        <v>58.823403854951962</v>
      </c>
      <c r="Z127" s="4">
        <f t="shared" si="104"/>
        <v>59.220358917065319</v>
      </c>
      <c r="AA127" s="4">
        <f t="shared" si="105"/>
        <v>60.192909288771681</v>
      </c>
      <c r="AB127" s="4">
        <f t="shared" si="106"/>
        <v>60.651489613720003</v>
      </c>
      <c r="AC127" s="4">
        <f t="shared" si="107"/>
        <v>59.530943762725016</v>
      </c>
      <c r="AD127" s="4">
        <f t="shared" si="108"/>
        <v>59.518136966358597</v>
      </c>
      <c r="AE127" s="4">
        <f t="shared" si="109"/>
        <v>59.279733435169781</v>
      </c>
      <c r="AF127" s="4">
        <f t="shared" si="110"/>
        <v>62.00711553064022</v>
      </c>
      <c r="AG127" s="4">
        <f t="shared" si="110"/>
        <v>64.749101491212798</v>
      </c>
      <c r="AI127" s="4">
        <f t="shared" si="111"/>
        <v>0.68300522422577359</v>
      </c>
      <c r="AJ127" s="4">
        <f t="shared" si="112"/>
        <v>-0.4799925108022336</v>
      </c>
      <c r="AK127" s="4">
        <f t="shared" si="113"/>
        <v>1.0730670678477665</v>
      </c>
      <c r="AL127" s="4">
        <f t="shared" si="114"/>
        <v>1.4866597496452698</v>
      </c>
      <c r="AM127" s="4">
        <f t="shared" si="115"/>
        <v>0.57743671196044488</v>
      </c>
      <c r="AN127" s="4">
        <f t="shared" si="116"/>
        <v>-0.45677530903048336</v>
      </c>
      <c r="AO127" s="4">
        <f t="shared" si="117"/>
        <v>0.87159614504803784</v>
      </c>
      <c r="AP127" s="4">
        <f t="shared" si="118"/>
        <v>0.99964108293468001</v>
      </c>
      <c r="AQ127" s="4">
        <f t="shared" si="119"/>
        <v>0.48509071122831671</v>
      </c>
      <c r="AR127" s="4">
        <f t="shared" si="120"/>
        <v>6.0510386280000716E-2</v>
      </c>
      <c r="AS127" s="4">
        <f t="shared" si="121"/>
        <v>0.4690562372749838</v>
      </c>
      <c r="AT127" s="4">
        <f t="shared" si="122"/>
        <v>0.75286303364140394</v>
      </c>
      <c r="AU127" s="4">
        <f t="shared" si="123"/>
        <v>1.4702665648302187</v>
      </c>
      <c r="AV127" s="4">
        <f t="shared" si="154"/>
        <v>1.4598844693597783</v>
      </c>
      <c r="AW127" s="4">
        <f t="shared" si="154"/>
        <v>1.3178985087871951</v>
      </c>
      <c r="AY127" s="2">
        <f t="shared" si="140"/>
        <v>53.348994774475095</v>
      </c>
      <c r="AZ127" s="2">
        <f t="shared" si="140"/>
        <v>55.212748326242476</v>
      </c>
      <c r="BA127" s="2">
        <f t="shared" si="140"/>
        <v>55.717068188645989</v>
      </c>
      <c r="BB127" s="2">
        <f t="shared" si="140"/>
        <v>56.760204607142846</v>
      </c>
      <c r="BC127" s="2">
        <f t="shared" si="140"/>
        <v>57.579248894153359</v>
      </c>
      <c r="BD127" s="2">
        <f t="shared" si="140"/>
        <v>57.966460327933113</v>
      </c>
      <c r="BE127" s="2">
        <f t="shared" si="140"/>
        <v>58.654655304014447</v>
      </c>
      <c r="BF127" s="2">
        <f t="shared" si="140"/>
        <v>59.035612834845949</v>
      </c>
      <c r="BG127" s="2">
        <f t="shared" si="140"/>
        <v>59.609187575493095</v>
      </c>
      <c r="BH127" s="2">
        <f t="shared" si="140"/>
        <v>59.539326699211273</v>
      </c>
      <c r="BI127" s="2">
        <f t="shared" si="140"/>
        <v>58.654020918278249</v>
      </c>
      <c r="BJ127" s="2">
        <f t="shared" si="140"/>
        <v>58.497209599898532</v>
      </c>
      <c r="BK127" s="2">
        <f t="shared" si="140"/>
        <v>58.842203358610291</v>
      </c>
      <c r="BL127" s="2">
        <f t="shared" si="140"/>
        <v>60.81582840061639</v>
      </c>
      <c r="BM127" s="2">
        <f t="shared" si="140"/>
        <v>58.050419574480998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>
        <f t="shared" si="142"/>
        <v>54.79</v>
      </c>
      <c r="CG127" s="2" t="str">
        <f t="shared" si="142"/>
        <v/>
      </c>
      <c r="CH127" s="2" t="str">
        <f t="shared" si="142"/>
        <v/>
      </c>
      <c r="CI127" s="2">
        <f t="shared" si="142"/>
        <v>58.3</v>
      </c>
      <c r="CJ127" s="2">
        <f t="shared" si="142"/>
        <v>57.677999999999997</v>
      </c>
      <c r="CK127" s="2">
        <f t="shared" si="142"/>
        <v>59.695</v>
      </c>
      <c r="CL127" s="2">
        <f t="shared" si="142"/>
        <v>60.22</v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>
        <f t="shared" si="142"/>
        <v>60.75</v>
      </c>
      <c r="CR127" s="2" t="str">
        <f t="shared" si="142"/>
        <v/>
      </c>
      <c r="CS127" s="2" t="str">
        <f t="shared" si="142"/>
        <v/>
      </c>
      <c r="CU127" s="2" t="str">
        <f t="shared" si="143"/>
        <v/>
      </c>
      <c r="CV127" s="2">
        <f t="shared" si="143"/>
        <v>54.79</v>
      </c>
      <c r="CW127" s="2" t="str">
        <f t="shared" si="143"/>
        <v/>
      </c>
      <c r="CX127" s="2" t="str">
        <f t="shared" si="143"/>
        <v/>
      </c>
      <c r="CY127" s="2">
        <f t="shared" si="143"/>
        <v>58.3</v>
      </c>
      <c r="CZ127" s="2">
        <f t="shared" si="143"/>
        <v>57.677999999999997</v>
      </c>
      <c r="DA127" s="2">
        <f t="shared" si="143"/>
        <v>59.695</v>
      </c>
      <c r="DB127" s="2">
        <f t="shared" si="143"/>
        <v>60.22</v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>
        <f t="shared" si="143"/>
        <v>60.75</v>
      </c>
      <c r="DH127" s="2" t="str">
        <f t="shared" si="143"/>
        <v/>
      </c>
      <c r="DI127" s="2" t="str">
        <f t="shared" si="143"/>
        <v/>
      </c>
      <c r="DK127" s="2">
        <f t="shared" si="149"/>
        <v>66.70900944669367</v>
      </c>
      <c r="DL127" s="2">
        <f t="shared" si="149"/>
        <v>74.240242477295112</v>
      </c>
      <c r="DM127" s="2">
        <f t="shared" si="149"/>
        <v>76.559509136667018</v>
      </c>
      <c r="DN127" s="2">
        <f t="shared" si="149"/>
        <v>76.805701061385278</v>
      </c>
      <c r="DO127" s="2">
        <f t="shared" si="149"/>
        <v>78.155357142857142</v>
      </c>
      <c r="DP127" s="2">
        <f t="shared" si="149"/>
        <v>78.869041711229968</v>
      </c>
      <c r="DQ127" s="2">
        <f t="shared" si="149"/>
        <v>78.455601680672231</v>
      </c>
      <c r="DR127" s="2">
        <f t="shared" si="149"/>
        <v>78.937899465240633</v>
      </c>
      <c r="DS127" s="2">
        <f t="shared" si="149"/>
        <v>78.829420231729046</v>
      </c>
      <c r="DT127" s="2">
        <f t="shared" si="149"/>
        <v>75.915611631016048</v>
      </c>
      <c r="DU127" s="2">
        <f t="shared" si="149"/>
        <v>79.162576203208573</v>
      </c>
      <c r="DV127" s="2">
        <f t="shared" si="149"/>
        <v>79.840784536541875</v>
      </c>
      <c r="DW127" s="2">
        <f t="shared" si="149"/>
        <v>79.407484402852049</v>
      </c>
      <c r="DX127" s="2">
        <f t="shared" si="149"/>
        <v>81.889896181896177</v>
      </c>
      <c r="DY127" s="2">
        <f t="shared" si="149"/>
        <v>74.285306117908789</v>
      </c>
      <c r="EA127" s="2">
        <f t="shared" si="153"/>
        <v>53.343861455108353</v>
      </c>
      <c r="EB127" s="2">
        <f t="shared" si="153"/>
        <v>55.206146731473666</v>
      </c>
      <c r="EC127" s="2">
        <f t="shared" si="153"/>
        <v>55.710253815019414</v>
      </c>
      <c r="ED127" s="2">
        <f t="shared" si="153"/>
        <v>56.754172154460427</v>
      </c>
      <c r="EE127" s="2">
        <f t="shared" si="152"/>
        <v>57.572320784313732</v>
      </c>
      <c r="EF127" s="2">
        <f t="shared" si="152"/>
        <v>57.960424263923372</v>
      </c>
      <c r="EG127" s="2">
        <f t="shared" si="152"/>
        <v>58.648845569521136</v>
      </c>
      <c r="EH127" s="2">
        <f t="shared" si="152"/>
        <v>59.029691388383412</v>
      </c>
      <c r="EI127" s="2">
        <f t="shared" si="152"/>
        <v>59.604643733111601</v>
      </c>
      <c r="EJ127" s="2">
        <f t="shared" si="152"/>
        <v>59.535835819017045</v>
      </c>
      <c r="EK127" s="2">
        <f t="shared" si="152"/>
        <v>58.649126404162224</v>
      </c>
      <c r="EL127" s="2">
        <f t="shared" si="152"/>
        <v>58.491938347786402</v>
      </c>
      <c r="EM127" s="2">
        <f t="shared" si="135"/>
        <v>58.830346901402578</v>
      </c>
      <c r="EN127" s="2">
        <f t="shared" si="135"/>
        <v>60.800795919965552</v>
      </c>
      <c r="EO127" s="2">
        <f t="shared" si="135"/>
        <v>58.037181480229819</v>
      </c>
      <c r="EQ127" s="2">
        <f t="shared" si="150"/>
        <v>53.123238533569321</v>
      </c>
      <c r="ER127" s="2">
        <f t="shared" si="150"/>
        <v>55.002532708156558</v>
      </c>
      <c r="ES127" s="2">
        <f t="shared" si="150"/>
        <v>55.568459699846642</v>
      </c>
      <c r="ET127" s="2">
        <f t="shared" si="150"/>
        <v>56.5877915324565</v>
      </c>
      <c r="EU127" s="2">
        <f t="shared" si="150"/>
        <v>57.357797605668708</v>
      </c>
      <c r="EV127" s="2">
        <f t="shared" si="150"/>
        <v>57.801699070876282</v>
      </c>
      <c r="EW127" s="2">
        <f t="shared" si="150"/>
        <v>58.568371629238264</v>
      </c>
      <c r="EX127" s="2">
        <f t="shared" si="150"/>
        <v>58.972210101752069</v>
      </c>
      <c r="EY127" s="2">
        <f t="shared" si="150"/>
        <v>59.530080843627971</v>
      </c>
      <c r="EZ127" s="2">
        <f t="shared" si="150"/>
        <v>59.443108743323023</v>
      </c>
      <c r="FA127" s="2">
        <f t="shared" si="150"/>
        <v>58.592104396130644</v>
      </c>
      <c r="FB127" s="2">
        <f t="shared" si="150"/>
        <v>58.456032417976054</v>
      </c>
      <c r="FC127" s="2">
        <f t="shared" si="150"/>
        <v>58.785802961796222</v>
      </c>
      <c r="FD127" s="2">
        <f t="shared" si="150"/>
        <v>60.706278088683725</v>
      </c>
      <c r="FE127" s="2">
        <f t="shared" si="150"/>
        <v>57.636948152216036</v>
      </c>
      <c r="FG127" s="2">
        <f t="shared" si="151"/>
        <v>0.99961532850007029</v>
      </c>
      <c r="FH127" s="2">
        <f t="shared" si="151"/>
        <v>0.99965277471905056</v>
      </c>
      <c r="FI127" s="2">
        <f t="shared" si="151"/>
        <v>0.99967275956300194</v>
      </c>
      <c r="FJ127" s="2">
        <f t="shared" si="151"/>
        <v>0.99969871678557232</v>
      </c>
      <c r="FK127" s="2">
        <f t="shared" si="151"/>
        <v>0.99966291124137518</v>
      </c>
      <c r="FL127" s="2">
        <f t="shared" si="151"/>
        <v>0.99971090692593767</v>
      </c>
      <c r="FM127" s="2">
        <f t="shared" si="151"/>
        <v>0.99970647978848592</v>
      </c>
      <c r="FN127" s="2">
        <f t="shared" si="151"/>
        <v>0.99970240787654563</v>
      </c>
      <c r="FO127" s="2">
        <f t="shared" si="151"/>
        <v>0.99976330427248317</v>
      </c>
      <c r="FP127" s="2">
        <f t="shared" si="151"/>
        <v>0.99978613836524333</v>
      </c>
      <c r="FQ127" s="2">
        <f t="shared" si="151"/>
        <v>0.99976110302080423</v>
      </c>
      <c r="FR127" s="2">
        <f t="shared" si="151"/>
        <v>0.9997528874134185</v>
      </c>
      <c r="FS127" s="2">
        <f t="shared" si="151"/>
        <v>0.99942340010446917</v>
      </c>
      <c r="FT127" s="2">
        <f t="shared" si="151"/>
        <v>0.99928572806453775</v>
      </c>
      <c r="FU127" s="2">
        <f t="shared" si="151"/>
        <v>0.99917384328553172</v>
      </c>
      <c r="FW127" s="2">
        <f t="shared" si="144"/>
        <v>3.568150539788931E-5</v>
      </c>
      <c r="FX127" s="2">
        <f t="shared" si="144"/>
        <v>3.6954596887080573E-5</v>
      </c>
      <c r="FY127" s="2">
        <f t="shared" si="144"/>
        <v>5.8858549646946506E-5</v>
      </c>
      <c r="FZ127" s="2">
        <f t="shared" si="144"/>
        <v>5.2508523789835425E-5</v>
      </c>
      <c r="GA127" s="2">
        <f t="shared" si="144"/>
        <v>4.7548872178380617E-5</v>
      </c>
      <c r="GB127" s="2">
        <f t="shared" si="144"/>
        <v>5.337830958051538E-5</v>
      </c>
      <c r="GC127" s="2">
        <f t="shared" si="144"/>
        <v>4.906867776287112E-5</v>
      </c>
      <c r="GD127" s="2">
        <f t="shared" si="144"/>
        <v>5.3573143639092682E-5</v>
      </c>
      <c r="GE127" s="2">
        <f t="shared" si="144"/>
        <v>8.8248701733967713E-5</v>
      </c>
      <c r="GF127" s="2">
        <f t="shared" si="144"/>
        <v>1.3076480388329826E-4</v>
      </c>
      <c r="GG127" s="2">
        <f t="shared" si="144"/>
        <v>1.0674955267660051E-4</v>
      </c>
      <c r="GH127" s="2">
        <f t="shared" si="144"/>
        <v>1.2021663616731588E-4</v>
      </c>
      <c r="GI127" s="2">
        <f t="shared" si="144"/>
        <v>1.8673979035450174E-4</v>
      </c>
      <c r="GJ127" s="2">
        <f t="shared" si="144"/>
        <v>3.2662419350992891E-4</v>
      </c>
      <c r="GK127" s="2">
        <f t="shared" si="144"/>
        <v>4.6323732376562734E-4</v>
      </c>
      <c r="GM127" s="107">
        <f t="shared" si="145"/>
        <v>3.9390890726690144E-44</v>
      </c>
      <c r="GN127" s="107">
        <f t="shared" si="145"/>
        <v>1.750143504381663E-53</v>
      </c>
      <c r="GO127" s="107">
        <f t="shared" si="145"/>
        <v>1.6861491784796998E-56</v>
      </c>
      <c r="GP127" s="107">
        <f t="shared" si="145"/>
        <v>3.7170685039014728E-59</v>
      </c>
      <c r="GQ127" s="107">
        <f t="shared" si="145"/>
        <v>4.4902074684123683E-64</v>
      </c>
      <c r="GR127" s="107">
        <f t="shared" si="145"/>
        <v>3.9740909283892953E-72</v>
      </c>
      <c r="GS127" s="107">
        <f t="shared" si="145"/>
        <v>6.9018676070442163E-71</v>
      </c>
      <c r="GT127" s="107">
        <f t="shared" si="145"/>
        <v>2.2825677938409489E-73</v>
      </c>
      <c r="GU127" s="107">
        <f t="shared" si="145"/>
        <v>3.6234832561703747E-80</v>
      </c>
      <c r="GV127" s="107">
        <f t="shared" si="145"/>
        <v>1.56612341773215E-83</v>
      </c>
      <c r="GW127" s="107">
        <f t="shared" si="145"/>
        <v>5.7374935844326543E-79</v>
      </c>
      <c r="GX127" s="107">
        <f t="shared" si="145"/>
        <v>3.2313446896657741E-78</v>
      </c>
      <c r="GY127" s="107">
        <f t="shared" si="145"/>
        <v>1.5559086369900477E-76</v>
      </c>
      <c r="GZ127" s="107">
        <f t="shared" si="145"/>
        <v>1.2950397113045977E-76</v>
      </c>
      <c r="HA127" s="107">
        <f t="shared" si="145"/>
        <v>1.3072683999111981E-87</v>
      </c>
      <c r="HC127" s="107">
        <f t="shared" si="155"/>
        <v>1.348421421137567E-10</v>
      </c>
      <c r="HD127" s="107">
        <f t="shared" si="155"/>
        <v>1.1563955721002389E-12</v>
      </c>
      <c r="HE127" s="107">
        <f t="shared" si="155"/>
        <v>3.1600213924130361E-14</v>
      </c>
      <c r="HF127" s="107">
        <f t="shared" si="155"/>
        <v>8.072349417033915E-15</v>
      </c>
      <c r="HG127" s="107">
        <f t="shared" si="155"/>
        <v>1.1311011290898813E-15</v>
      </c>
      <c r="HH127" s="107">
        <f t="shared" si="155"/>
        <v>2.4923120924610502E-18</v>
      </c>
      <c r="HI127" s="107">
        <f t="shared" si="138"/>
        <v>7.0516410015518777E-18</v>
      </c>
      <c r="HJ127" s="107">
        <f t="shared" si="138"/>
        <v>7.1395008003976056E-19</v>
      </c>
      <c r="HK127" s="107">
        <f t="shared" si="138"/>
        <v>1.2446130969973131E-22</v>
      </c>
      <c r="HL127" s="107">
        <f t="shared" si="138"/>
        <v>1.4148132670027334E-24</v>
      </c>
      <c r="HM127" s="107">
        <f t="shared" si="138"/>
        <v>2.9999904893932788E-22</v>
      </c>
      <c r="HN127" s="107">
        <f t="shared" si="138"/>
        <v>5.9250153928519145E-22</v>
      </c>
      <c r="HO127" s="107">
        <f t="shared" si="138"/>
        <v>4.5511130254254044E-20</v>
      </c>
      <c r="HP127" s="107">
        <f t="shared" si="138"/>
        <v>7.809099561999127E-21</v>
      </c>
      <c r="HQ127" s="107">
        <f t="shared" si="138"/>
        <v>3.1646793311193854E-29</v>
      </c>
      <c r="HS127" s="107">
        <f t="shared" si="146"/>
        <v>3.9278965746993447E-3</v>
      </c>
      <c r="HT127" s="107">
        <f t="shared" si="146"/>
        <v>1.7366083828299311E-3</v>
      </c>
      <c r="HU127" s="107">
        <f t="shared" si="146"/>
        <v>3.1904203108858373E-3</v>
      </c>
      <c r="HV127" s="107">
        <f t="shared" si="146"/>
        <v>2.4730543233889009E-3</v>
      </c>
      <c r="HW127" s="107">
        <f t="shared" si="146"/>
        <v>1.1123483451005078E-3</v>
      </c>
      <c r="HX127" s="107">
        <f t="shared" si="146"/>
        <v>1.0615930266987795E-3</v>
      </c>
      <c r="HY127" s="107">
        <f t="shared" si="146"/>
        <v>9.8523548560380076E-4</v>
      </c>
      <c r="HZ127" s="107">
        <f t="shared" si="146"/>
        <v>1.0182911837135259E-3</v>
      </c>
      <c r="IA127" s="107">
        <f t="shared" si="146"/>
        <v>3.008416989635596E-3</v>
      </c>
      <c r="IB127" s="107">
        <f t="shared" si="146"/>
        <v>5.753935809191848E-3</v>
      </c>
      <c r="IC127" s="107">
        <f t="shared" si="146"/>
        <v>3.8368771154092961E-3</v>
      </c>
      <c r="ID127" s="107">
        <f t="shared" si="146"/>
        <v>4.2360158113475578E-3</v>
      </c>
      <c r="IE127" s="107">
        <f t="shared" si="146"/>
        <v>1.6284809943736204E-3</v>
      </c>
      <c r="IF127" s="107">
        <f t="shared" si="146"/>
        <v>3.464346621157311E-3</v>
      </c>
      <c r="IG127" s="107">
        <f t="shared" si="146"/>
        <v>1.4193966313937071E-2</v>
      </c>
      <c r="II127" s="107">
        <f t="shared" si="147"/>
        <v>4.7870841123392847E-18</v>
      </c>
      <c r="IJ127" s="107">
        <f t="shared" si="147"/>
        <v>4.903373462157686E-21</v>
      </c>
      <c r="IK127" s="107">
        <f t="shared" si="147"/>
        <v>4.6382400863808865E-20</v>
      </c>
      <c r="IL127" s="107">
        <f t="shared" si="147"/>
        <v>5.1799454459575369E-21</v>
      </c>
      <c r="IM127" s="107">
        <f t="shared" si="147"/>
        <v>1.0336492550142545E-23</v>
      </c>
      <c r="IN127" s="107">
        <f t="shared" si="147"/>
        <v>4.3893052807854018E-25</v>
      </c>
      <c r="IO127" s="107">
        <f t="shared" si="147"/>
        <v>3.7368354996193884E-25</v>
      </c>
      <c r="IP127" s="107">
        <f t="shared" si="147"/>
        <v>1.1894642573572734E-25</v>
      </c>
      <c r="IQ127" s="107">
        <f t="shared" si="147"/>
        <v>4.742575624687909E-24</v>
      </c>
      <c r="IR127" s="107">
        <f t="shared" si="147"/>
        <v>1.4270703418187314E-22</v>
      </c>
      <c r="IS127" s="107">
        <f t="shared" si="147"/>
        <v>7.3187013535418924E-23</v>
      </c>
      <c r="IT127" s="107">
        <f t="shared" si="147"/>
        <v>2.8023740075862698E-22</v>
      </c>
      <c r="IU127" s="107">
        <f t="shared" si="147"/>
        <v>2.7201888661820591E-24</v>
      </c>
      <c r="IV127" s="107">
        <f t="shared" si="147"/>
        <v>1.2033093882892923E-22</v>
      </c>
      <c r="IW127" s="107">
        <f t="shared" si="147"/>
        <v>7.8702340692999781E-14</v>
      </c>
      <c r="IY127" s="107">
        <f t="shared" si="148"/>
        <v>3.9278967095414917E-3</v>
      </c>
      <c r="IZ127" s="107">
        <f t="shared" si="148"/>
        <v>1.7366083839863266E-3</v>
      </c>
      <c r="JA127" s="107">
        <f t="shared" si="148"/>
        <v>3.1904203109174374E-3</v>
      </c>
      <c r="JB127" s="107">
        <f t="shared" si="148"/>
        <v>2.4730543233969734E-3</v>
      </c>
      <c r="JC127" s="107">
        <f t="shared" si="148"/>
        <v>1.1123483451016389E-3</v>
      </c>
      <c r="JD127" s="107">
        <f t="shared" si="148"/>
        <v>1.0615930266987819E-3</v>
      </c>
      <c r="JE127" s="107">
        <f t="shared" si="148"/>
        <v>9.8523548560380792E-4</v>
      </c>
      <c r="JF127" s="107">
        <f t="shared" si="148"/>
        <v>1.0182911837135265E-3</v>
      </c>
      <c r="JG127" s="107">
        <f t="shared" si="148"/>
        <v>3.008416989635596E-3</v>
      </c>
      <c r="JH127" s="107">
        <f t="shared" si="148"/>
        <v>5.753935809191848E-3</v>
      </c>
      <c r="JI127" s="107">
        <f t="shared" si="148"/>
        <v>3.8368771154092961E-3</v>
      </c>
      <c r="JJ127" s="107">
        <f t="shared" si="148"/>
        <v>4.2360158113475578E-3</v>
      </c>
      <c r="JK127" s="107">
        <f t="shared" si="148"/>
        <v>1.6284809943736204E-3</v>
      </c>
      <c r="JL127" s="107">
        <f t="shared" si="148"/>
        <v>3.464346621157311E-3</v>
      </c>
      <c r="JM127" s="107">
        <f t="shared" si="148"/>
        <v>1.4193966314015774E-2</v>
      </c>
    </row>
    <row r="128" spans="2:273" x14ac:dyDescent="0.25">
      <c r="B128" s="2">
        <v>100</v>
      </c>
      <c r="C128" s="37">
        <v>53.694000000000003</v>
      </c>
      <c r="D128" s="37">
        <v>55.5</v>
      </c>
      <c r="E128" s="37">
        <v>57.95</v>
      </c>
      <c r="F128" s="37">
        <v>59.317</v>
      </c>
      <c r="G128" s="37">
        <v>59.05</v>
      </c>
      <c r="H128" s="37">
        <v>58.524999999999999</v>
      </c>
      <c r="I128" s="37">
        <v>59.136000000000003</v>
      </c>
      <c r="J128" s="37">
        <v>60.746000000000002</v>
      </c>
      <c r="K128" s="37">
        <v>61.322000000000003</v>
      </c>
      <c r="L128" s="37">
        <v>60.508000000000003</v>
      </c>
      <c r="M128" s="37">
        <v>59.643999999999998</v>
      </c>
      <c r="N128" s="37">
        <v>59.796999999999997</v>
      </c>
      <c r="O128" s="37">
        <v>61.05</v>
      </c>
      <c r="P128" s="37">
        <v>63.667000000000002</v>
      </c>
      <c r="Q128" s="37">
        <v>67.867000000000004</v>
      </c>
      <c r="S128" s="4">
        <f t="shared" si="97"/>
        <v>53.263945283249512</v>
      </c>
      <c r="T128" s="4">
        <f t="shared" si="98"/>
        <v>55.182511056487158</v>
      </c>
      <c r="U128" s="4">
        <f t="shared" si="99"/>
        <v>55.926419415694646</v>
      </c>
      <c r="V128" s="4">
        <f t="shared" si="100"/>
        <v>57.021903428993021</v>
      </c>
      <c r="W128" s="4">
        <f t="shared" si="101"/>
        <v>57.667011979447032</v>
      </c>
      <c r="X128" s="4">
        <f t="shared" si="102"/>
        <v>58.098670153533369</v>
      </c>
      <c r="Y128" s="4">
        <f t="shared" si="103"/>
        <v>58.8068172180093</v>
      </c>
      <c r="Z128" s="4">
        <f t="shared" si="104"/>
        <v>59.213140956557176</v>
      </c>
      <c r="AA128" s="4">
        <f t="shared" si="105"/>
        <v>60.463864251229815</v>
      </c>
      <c r="AB128" s="4">
        <f t="shared" si="106"/>
        <v>61.255774882764911</v>
      </c>
      <c r="AC128" s="4">
        <f t="shared" si="107"/>
        <v>60.008583359934754</v>
      </c>
      <c r="AD128" s="4">
        <f t="shared" si="108"/>
        <v>60.090712169563311</v>
      </c>
      <c r="AE128" s="4">
        <f t="shared" si="109"/>
        <v>59.488248282515649</v>
      </c>
      <c r="AF128" s="4">
        <f t="shared" si="110"/>
        <v>62.686179887978312</v>
      </c>
      <c r="AG128" s="4">
        <f t="shared" si="110"/>
        <v>67.407050977596001</v>
      </c>
      <c r="AI128" s="4">
        <f t="shared" si="111"/>
        <v>0.43005471675049023</v>
      </c>
      <c r="AJ128" s="4">
        <f t="shared" si="112"/>
        <v>0.31748894351284207</v>
      </c>
      <c r="AK128" s="4">
        <f t="shared" si="113"/>
        <v>2.0235805843053569</v>
      </c>
      <c r="AL128" s="4">
        <f t="shared" si="114"/>
        <v>2.2950965710069795</v>
      </c>
      <c r="AM128" s="4">
        <f t="shared" si="115"/>
        <v>1.3829880205529648</v>
      </c>
      <c r="AN128" s="4">
        <f t="shared" si="116"/>
        <v>0.42632984646662919</v>
      </c>
      <c r="AO128" s="4">
        <f t="shared" si="117"/>
        <v>0.32918278199070272</v>
      </c>
      <c r="AP128" s="4">
        <f t="shared" si="118"/>
        <v>1.5328590434428264</v>
      </c>
      <c r="AQ128" s="4">
        <f t="shared" si="119"/>
        <v>0.85813574877018794</v>
      </c>
      <c r="AR128" s="4">
        <f t="shared" si="120"/>
        <v>-0.747774882764908</v>
      </c>
      <c r="AS128" s="4">
        <f t="shared" si="121"/>
        <v>-0.36458335993475544</v>
      </c>
      <c r="AT128" s="4">
        <f t="shared" si="122"/>
        <v>-0.29371216956331381</v>
      </c>
      <c r="AU128" s="4">
        <f t="shared" si="123"/>
        <v>1.5617517174843485</v>
      </c>
      <c r="AV128" s="4">
        <f t="shared" si="154"/>
        <v>0.98082011202168928</v>
      </c>
      <c r="AW128" s="4">
        <f t="shared" si="154"/>
        <v>0.45994902240400393</v>
      </c>
      <c r="AY128" s="2">
        <f t="shared" ref="AY128:BM144" si="156">IF(OR($B128 &lt; C$231, $B128 &gt; C$234), #N/A, ((1-FG128)*DK128) + (FG128 - FW128)*EA128 + (FW128*EQ128))</f>
        <v>53.263945283196378</v>
      </c>
      <c r="AZ128" s="2">
        <f t="shared" si="156"/>
        <v>55.08668293278199</v>
      </c>
      <c r="BA128" s="2">
        <f t="shared" si="156"/>
        <v>55.58241078956101</v>
      </c>
      <c r="BB128" s="2">
        <f t="shared" si="156"/>
        <v>56.626964889693717</v>
      </c>
      <c r="BC128" s="2">
        <f t="shared" si="156"/>
        <v>57.409562739725786</v>
      </c>
      <c r="BD128" s="2">
        <f t="shared" si="156"/>
        <v>57.788096250727271</v>
      </c>
      <c r="BE128" s="2">
        <f t="shared" si="156"/>
        <v>58.495485821327271</v>
      </c>
      <c r="BF128" s="2">
        <f t="shared" si="156"/>
        <v>58.868942314198975</v>
      </c>
      <c r="BG128" s="2">
        <f t="shared" si="156"/>
        <v>59.432033506979685</v>
      </c>
      <c r="BH128" s="2">
        <f t="shared" si="156"/>
        <v>59.359768275602356</v>
      </c>
      <c r="BI128" s="2">
        <f t="shared" si="156"/>
        <v>58.486951173901709</v>
      </c>
      <c r="BJ128" s="2">
        <f t="shared" si="156"/>
        <v>58.330859222964236</v>
      </c>
      <c r="BK128" s="2">
        <f t="shared" si="156"/>
        <v>58.688986513608157</v>
      </c>
      <c r="BL128" s="2">
        <f t="shared" si="156"/>
        <v>60.667158812231335</v>
      </c>
      <c r="BM128" s="2">
        <f t="shared" si="156"/>
        <v>57.945761467977455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>
        <f t="shared" si="158"/>
        <v>59.136000000000003</v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>
        <f t="shared" si="159"/>
        <v>59.136000000000003</v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66.758086167341446</v>
      </c>
      <c r="DL128" s="2">
        <f t="shared" si="149"/>
        <v>74.337865411970682</v>
      </c>
      <c r="DM128" s="2">
        <f t="shared" si="149"/>
        <v>76.669943210416875</v>
      </c>
      <c r="DN128" s="2">
        <f t="shared" si="149"/>
        <v>76.915576321260531</v>
      </c>
      <c r="DO128" s="2">
        <f t="shared" si="149"/>
        <v>78.300095238095238</v>
      </c>
      <c r="DP128" s="2">
        <f t="shared" si="149"/>
        <v>79.011241558441569</v>
      </c>
      <c r="DQ128" s="2">
        <f t="shared" si="149"/>
        <v>78.576621008403322</v>
      </c>
      <c r="DR128" s="2">
        <f t="shared" si="149"/>
        <v>79.055338273491216</v>
      </c>
      <c r="DS128" s="2">
        <f t="shared" si="149"/>
        <v>78.928851381461669</v>
      </c>
      <c r="DT128" s="2">
        <f t="shared" si="149"/>
        <v>75.980156751336906</v>
      </c>
      <c r="DU128" s="2">
        <f t="shared" si="149"/>
        <v>79.277816176470608</v>
      </c>
      <c r="DV128" s="2">
        <f t="shared" si="149"/>
        <v>79.979348373440274</v>
      </c>
      <c r="DW128" s="2">
        <f t="shared" si="149"/>
        <v>79.532314616755798</v>
      </c>
      <c r="DX128" s="2">
        <f t="shared" si="149"/>
        <v>82.036337494637479</v>
      </c>
      <c r="DY128" s="2">
        <f t="shared" si="149"/>
        <v>74.409091434927703</v>
      </c>
      <c r="EA128" s="2">
        <f t="shared" si="153"/>
        <v>53.259831269349839</v>
      </c>
      <c r="EB128" s="2">
        <f t="shared" si="153"/>
        <v>55.081380881938586</v>
      </c>
      <c r="EC128" s="2">
        <f t="shared" si="153"/>
        <v>55.576937428211991</v>
      </c>
      <c r="ED128" s="2">
        <f t="shared" si="153"/>
        <v>56.622119072362302</v>
      </c>
      <c r="EE128" s="2">
        <f t="shared" si="152"/>
        <v>57.403978431372551</v>
      </c>
      <c r="EF128" s="2">
        <f t="shared" si="152"/>
        <v>57.783229913089741</v>
      </c>
      <c r="EG128" s="2">
        <f t="shared" si="152"/>
        <v>58.490807549238433</v>
      </c>
      <c r="EH128" s="2">
        <f t="shared" si="152"/>
        <v>58.864173142182658</v>
      </c>
      <c r="EI128" s="2">
        <f t="shared" si="152"/>
        <v>59.428373311161906</v>
      </c>
      <c r="EJ128" s="2">
        <f t="shared" si="152"/>
        <v>59.356957554590636</v>
      </c>
      <c r="EK128" s="2">
        <f t="shared" si="152"/>
        <v>58.483009991722824</v>
      </c>
      <c r="EL128" s="2">
        <f t="shared" si="152"/>
        <v>58.326612450935649</v>
      </c>
      <c r="EM128" s="2">
        <f t="shared" si="135"/>
        <v>58.679240645939977</v>
      </c>
      <c r="EN128" s="2">
        <f t="shared" si="135"/>
        <v>60.654591565840484</v>
      </c>
      <c r="EO128" s="2">
        <f t="shared" si="135"/>
        <v>57.934595336262262</v>
      </c>
      <c r="EQ128" s="2">
        <f t="shared" si="150"/>
        <v>53.019901792769858</v>
      </c>
      <c r="ER128" s="2">
        <f t="shared" si="150"/>
        <v>54.877700763715758</v>
      </c>
      <c r="ES128" s="2">
        <f t="shared" si="150"/>
        <v>55.44405872481039</v>
      </c>
      <c r="ET128" s="2">
        <f t="shared" si="150"/>
        <v>56.454677837031319</v>
      </c>
      <c r="EU128" s="2">
        <f t="shared" si="150"/>
        <v>57.216784192068019</v>
      </c>
      <c r="EV128" s="2">
        <f t="shared" si="150"/>
        <v>57.65462202443387</v>
      </c>
      <c r="EW128" s="2">
        <f t="shared" si="150"/>
        <v>58.409121494780493</v>
      </c>
      <c r="EX128" s="2">
        <f t="shared" si="150"/>
        <v>58.804488021953745</v>
      </c>
      <c r="EY128" s="2">
        <f t="shared" si="150"/>
        <v>59.37123805713604</v>
      </c>
      <c r="EZ128" s="2">
        <f t="shared" si="150"/>
        <v>59.276216741636205</v>
      </c>
      <c r="FA128" s="2">
        <f t="shared" si="150"/>
        <v>58.445144930014919</v>
      </c>
      <c r="FB128" s="2">
        <f t="shared" si="150"/>
        <v>58.30264540457086</v>
      </c>
      <c r="FC128" s="2">
        <f t="shared" si="150"/>
        <v>58.643905505369197</v>
      </c>
      <c r="FD128" s="2">
        <f t="shared" si="150"/>
        <v>60.55296296273621</v>
      </c>
      <c r="FE128" s="2">
        <f t="shared" si="150"/>
        <v>57.506670512986162</v>
      </c>
      <c r="FG128" s="2">
        <f t="shared" si="151"/>
        <v>0.99969442039025536</v>
      </c>
      <c r="FH128" s="2">
        <f t="shared" si="151"/>
        <v>0.99972416945724907</v>
      </c>
      <c r="FI128" s="2">
        <f t="shared" si="151"/>
        <v>0.9997400461853867</v>
      </c>
      <c r="FJ128" s="2">
        <f t="shared" si="151"/>
        <v>0.99976066740577962</v>
      </c>
      <c r="FK128" s="2">
        <f t="shared" si="151"/>
        <v>0.99973222231648573</v>
      </c>
      <c r="FL128" s="2">
        <f t="shared" si="151"/>
        <v>0.99977035155430682</v>
      </c>
      <c r="FM128" s="2">
        <f t="shared" si="151"/>
        <v>0.99976683453260806</v>
      </c>
      <c r="FN128" s="2">
        <f t="shared" si="151"/>
        <v>0.99976359970472184</v>
      </c>
      <c r="FO128" s="2">
        <f t="shared" si="151"/>
        <v>0.9998119767473167</v>
      </c>
      <c r="FP128" s="2">
        <f t="shared" si="151"/>
        <v>0.99983011619279827</v>
      </c>
      <c r="FQ128" s="2">
        <f t="shared" si="151"/>
        <v>0.99981022805991093</v>
      </c>
      <c r="FR128" s="2">
        <f t="shared" si="151"/>
        <v>0.99980370151863251</v>
      </c>
      <c r="FS128" s="2">
        <f t="shared" si="151"/>
        <v>0.99953225110894173</v>
      </c>
      <c r="FT128" s="2">
        <f t="shared" si="151"/>
        <v>0.99941036342212652</v>
      </c>
      <c r="FU128" s="2">
        <f t="shared" si="151"/>
        <v>0.9993078541737761</v>
      </c>
      <c r="FW128" s="2">
        <f t="shared" ref="FW128:GK144" si="160">POWER(10,($B128-C$233)/C$230)/(1+POWER(10,($B128-C$233)/C$230))</f>
        <v>4.4919938867964853E-5</v>
      </c>
      <c r="FX128" s="2">
        <f t="shared" si="160"/>
        <v>4.6522635952647646E-5</v>
      </c>
      <c r="FY128" s="2">
        <f t="shared" si="160"/>
        <v>7.4097394609506982E-5</v>
      </c>
      <c r="FZ128" s="2">
        <f t="shared" si="160"/>
        <v>6.610341620658161E-5</v>
      </c>
      <c r="GA128" s="2">
        <f t="shared" si="160"/>
        <v>5.9859746517584007E-5</v>
      </c>
      <c r="GB128" s="2">
        <f t="shared" si="160"/>
        <v>6.7198381620641395E-5</v>
      </c>
      <c r="GC128" s="2">
        <f t="shared" si="160"/>
        <v>6.1773020524710017E-5</v>
      </c>
      <c r="GD128" s="2">
        <f t="shared" si="160"/>
        <v>6.7443656375761697E-5</v>
      </c>
      <c r="GE128" s="2">
        <f t="shared" si="160"/>
        <v>1.1109599464598486E-4</v>
      </c>
      <c r="GF128" s="2">
        <f t="shared" si="160"/>
        <v>1.6461756090114962E-4</v>
      </c>
      <c r="GG128" s="2">
        <f t="shared" si="160"/>
        <v>1.3438601010981409E-4</v>
      </c>
      <c r="GH128" s="2">
        <f t="shared" si="160"/>
        <v>1.5133906743880184E-4</v>
      </c>
      <c r="GI128" s="2">
        <f t="shared" si="160"/>
        <v>2.3021153166207433E-4</v>
      </c>
      <c r="GJ128" s="2">
        <f t="shared" si="160"/>
        <v>3.9568690638603027E-4</v>
      </c>
      <c r="GK128" s="2">
        <f t="shared" si="160"/>
        <v>5.5295226115814838E-4</v>
      </c>
      <c r="GM128" s="107">
        <f t="shared" ref="GM128:HA144" si="161" xml:space="preserve"> _xlfn.NORM.DIST($B128, C$7, ABS(C$11), TRUE) * _xlfn.NORM.DIST(($B128 - C$7)*C$15, 0, ABS(C$11), TRUE) * 2</f>
        <v>1.195432987327961E-46</v>
      </c>
      <c r="GN128" s="107">
        <f t="shared" si="161"/>
        <v>1.6293175910610459E-56</v>
      </c>
      <c r="GO128" s="107">
        <f t="shared" si="161"/>
        <v>1.1057772805694029E-59</v>
      </c>
      <c r="GP128" s="107">
        <f t="shared" si="161"/>
        <v>1.8510339824441341E-62</v>
      </c>
      <c r="GQ128" s="107">
        <f t="shared" si="161"/>
        <v>1.0377392695466748E-67</v>
      </c>
      <c r="GR128" s="107">
        <f t="shared" si="161"/>
        <v>3.7369164460419609E-76</v>
      </c>
      <c r="GS128" s="107">
        <f t="shared" si="161"/>
        <v>7.5089764096200105E-75</v>
      </c>
      <c r="GT128" s="107">
        <f t="shared" si="161"/>
        <v>1.7618457584360846E-77</v>
      </c>
      <c r="GU128" s="107">
        <f t="shared" si="161"/>
        <v>1.5200689228416552E-84</v>
      </c>
      <c r="GV128" s="107">
        <f t="shared" si="161"/>
        <v>4.8470591755971706E-88</v>
      </c>
      <c r="GW128" s="107">
        <f t="shared" si="161"/>
        <v>2.7765614454102468E-83</v>
      </c>
      <c r="GX128" s="107">
        <f t="shared" si="161"/>
        <v>1.6536326463539931E-82</v>
      </c>
      <c r="GY128" s="107">
        <f t="shared" si="161"/>
        <v>8.7606813230437872E-81</v>
      </c>
      <c r="GZ128" s="107">
        <f t="shared" si="161"/>
        <v>1.2605972144759585E-80</v>
      </c>
      <c r="HA128" s="107">
        <f t="shared" si="161"/>
        <v>6.1090831346105957E-92</v>
      </c>
      <c r="HC128" s="107">
        <f t="shared" si="155"/>
        <v>7.3625206702226147E-12</v>
      </c>
      <c r="HD128" s="107">
        <f t="shared" si="155"/>
        <v>3.4890039495387738E-14</v>
      </c>
      <c r="HE128" s="107">
        <f t="shared" si="155"/>
        <v>7.0294738598952315E-16</v>
      </c>
      <c r="HF128" s="107">
        <f t="shared" si="155"/>
        <v>1.5653974360453698E-16</v>
      </c>
      <c r="HG128" s="107">
        <f t="shared" si="155"/>
        <v>1.5380109192559478E-17</v>
      </c>
      <c r="HH128" s="107">
        <f t="shared" si="155"/>
        <v>1.9142847061996102E-20</v>
      </c>
      <c r="HI128" s="107">
        <f t="shared" si="138"/>
        <v>5.9702325848646985E-20</v>
      </c>
      <c r="HJ128" s="107">
        <f t="shared" si="138"/>
        <v>4.7799161483001973E-21</v>
      </c>
      <c r="HK128" s="107">
        <f t="shared" si="138"/>
        <v>4.6075612923758943E-25</v>
      </c>
      <c r="HL128" s="107">
        <f t="shared" si="138"/>
        <v>3.895912626945212E-27</v>
      </c>
      <c r="HM128" s="107">
        <f t="shared" si="138"/>
        <v>1.2107931255529674E-24</v>
      </c>
      <c r="HN128" s="107">
        <f t="shared" si="138"/>
        <v>2.4950916977331705E-24</v>
      </c>
      <c r="HO128" s="107">
        <f t="shared" si="138"/>
        <v>2.4391775358131772E-22</v>
      </c>
      <c r="HP128" s="107">
        <f t="shared" si="138"/>
        <v>5.1261730482901399E-23</v>
      </c>
      <c r="HQ128" s="107">
        <f t="shared" si="138"/>
        <v>5.7213399807682465E-32</v>
      </c>
      <c r="HS128" s="107">
        <f t="shared" ref="HS128:IG144" si="162" xml:space="preserve"> _xlfn.NORM.DIST($B128, C$9, ABS(C$13), TRUE) * _xlfn.NORM.DIST(($B128 - C$9)*C$17, 0, ABS(C$13), TRUE) * 2</f>
        <v>6.3549627165357322E-3</v>
      </c>
      <c r="HT128" s="107">
        <f t="shared" si="162"/>
        <v>3.0479675546067116E-3</v>
      </c>
      <c r="HU128" s="107">
        <f t="shared" si="162"/>
        <v>5.5012168296587538E-3</v>
      </c>
      <c r="HV128" s="107">
        <f t="shared" si="162"/>
        <v>4.3496138677633694E-3</v>
      </c>
      <c r="HW128" s="107">
        <f t="shared" si="162"/>
        <v>2.1011754160296771E-3</v>
      </c>
      <c r="HX128" s="107">
        <f t="shared" si="162"/>
        <v>2.0639597291467453E-3</v>
      </c>
      <c r="HY128" s="107">
        <f t="shared" si="162"/>
        <v>1.9140241992031634E-3</v>
      </c>
      <c r="HZ128" s="107">
        <f t="shared" si="162"/>
        <v>2.0000000003991499E-3</v>
      </c>
      <c r="IA128" s="107">
        <f t="shared" si="162"/>
        <v>5.6363909443981237E-3</v>
      </c>
      <c r="IB128" s="107">
        <f t="shared" si="162"/>
        <v>1.0436045965167394E-2</v>
      </c>
      <c r="IC128" s="107">
        <f t="shared" si="162"/>
        <v>7.0617092753823656E-3</v>
      </c>
      <c r="ID128" s="107">
        <f t="shared" si="162"/>
        <v>7.7483630993352964E-3</v>
      </c>
      <c r="IE128" s="107">
        <f t="shared" si="162"/>
        <v>3.1436167275684635E-3</v>
      </c>
      <c r="IF128" s="107">
        <f t="shared" si="162"/>
        <v>6.20410930613376E-3</v>
      </c>
      <c r="IG128" s="107">
        <f t="shared" si="162"/>
        <v>2.1042590047091934E-2</v>
      </c>
      <c r="II128" s="107">
        <f t="shared" ref="II128:IW144" si="163" xml:space="preserve"> _xlfn.NORM.DIST($B128, C$10, ABS(C$14), TRUE) * _xlfn.NORM.DIST(($B128 - C$10)*C$18, 0, ABS(C$14), TRUE) * 2</f>
        <v>2.591205072733478E-17</v>
      </c>
      <c r="IJ128" s="107">
        <f t="shared" si="163"/>
        <v>3.6162070689812494E-20</v>
      </c>
      <c r="IK128" s="107">
        <f t="shared" si="163"/>
        <v>3.3884546367279215E-19</v>
      </c>
      <c r="IL128" s="107">
        <f t="shared" si="163"/>
        <v>4.0885728964015554E-20</v>
      </c>
      <c r="IM128" s="107">
        <f t="shared" si="163"/>
        <v>1.0592719697869951E-22</v>
      </c>
      <c r="IN128" s="107">
        <f t="shared" si="163"/>
        <v>5.3414611863531695E-24</v>
      </c>
      <c r="IO128" s="107">
        <f t="shared" si="163"/>
        <v>4.4858404475168829E-24</v>
      </c>
      <c r="IP128" s="107">
        <f t="shared" si="163"/>
        <v>1.5382385666819301E-24</v>
      </c>
      <c r="IQ128" s="107">
        <f t="shared" si="163"/>
        <v>5.8764191148826678E-23</v>
      </c>
      <c r="IR128" s="107">
        <f t="shared" si="163"/>
        <v>1.6617636654223071E-21</v>
      </c>
      <c r="IS128" s="107">
        <f t="shared" si="163"/>
        <v>8.3458890686778939E-22</v>
      </c>
      <c r="IT128" s="107">
        <f t="shared" si="163"/>
        <v>3.0847908717301791E-21</v>
      </c>
      <c r="IU128" s="107">
        <f t="shared" si="163"/>
        <v>3.3633007349090672E-23</v>
      </c>
      <c r="IV128" s="107">
        <f t="shared" si="163"/>
        <v>1.187221566346529E-21</v>
      </c>
      <c r="IW128" s="107">
        <f t="shared" si="163"/>
        <v>2.8763042568623215E-13</v>
      </c>
      <c r="IY128" s="107">
        <f t="shared" ref="IY128:JM144" si="164">GM128+HC128+HS128+II128</f>
        <v>6.3549627238982786E-3</v>
      </c>
      <c r="IZ128" s="107">
        <f t="shared" si="164"/>
        <v>3.0479675546416017E-3</v>
      </c>
      <c r="JA128" s="107">
        <f t="shared" si="164"/>
        <v>5.5012168296594563E-3</v>
      </c>
      <c r="JB128" s="107">
        <f t="shared" si="164"/>
        <v>4.3496138677635255E-3</v>
      </c>
      <c r="JC128" s="107">
        <f t="shared" si="164"/>
        <v>2.1011754160296923E-3</v>
      </c>
      <c r="JD128" s="107">
        <f t="shared" si="164"/>
        <v>2.0639597291467453E-3</v>
      </c>
      <c r="JE128" s="107">
        <f t="shared" si="164"/>
        <v>1.9140241992031634E-3</v>
      </c>
      <c r="JF128" s="107">
        <f t="shared" si="164"/>
        <v>2.0000000003991499E-3</v>
      </c>
      <c r="JG128" s="107">
        <f t="shared" si="164"/>
        <v>5.6363909443981237E-3</v>
      </c>
      <c r="JH128" s="107">
        <f t="shared" si="164"/>
        <v>1.0436045965167394E-2</v>
      </c>
      <c r="JI128" s="107">
        <f t="shared" si="164"/>
        <v>7.0617092753823656E-3</v>
      </c>
      <c r="JJ128" s="107">
        <f t="shared" si="164"/>
        <v>7.7483630993352964E-3</v>
      </c>
      <c r="JK128" s="107">
        <f t="shared" si="164"/>
        <v>3.1436167275684635E-3</v>
      </c>
      <c r="JL128" s="107">
        <f t="shared" si="164"/>
        <v>6.20410930613376E-3</v>
      </c>
      <c r="JM128" s="107">
        <f t="shared" si="164"/>
        <v>2.1042590047379565E-2</v>
      </c>
    </row>
    <row r="129" spans="2:273" x14ac:dyDescent="0.25">
      <c r="B129" s="2">
        <v>101</v>
      </c>
      <c r="C129" s="37">
        <v>54.564999999999998</v>
      </c>
      <c r="D129" s="37">
        <v>56.581000000000003</v>
      </c>
      <c r="E129" s="37">
        <v>57.832999999999998</v>
      </c>
      <c r="F129" s="37">
        <v>58.683</v>
      </c>
      <c r="G129" s="37">
        <v>58.95</v>
      </c>
      <c r="H129" s="37">
        <v>59.051000000000002</v>
      </c>
      <c r="I129" s="37">
        <v>59.457999999999998</v>
      </c>
      <c r="J129" s="37">
        <v>60.863999999999997</v>
      </c>
      <c r="K129" s="37">
        <v>60.406999999999996</v>
      </c>
      <c r="L129" s="37">
        <v>61.119</v>
      </c>
      <c r="M129" s="37">
        <v>60.863999999999997</v>
      </c>
      <c r="N129" s="37">
        <v>61.271000000000001</v>
      </c>
      <c r="O129" s="37">
        <v>61.317</v>
      </c>
      <c r="P129" s="37">
        <v>64.832999999999998</v>
      </c>
      <c r="Q129" s="37">
        <v>70.882999999999996</v>
      </c>
      <c r="S129" s="4">
        <f t="shared" si="97"/>
        <v>53.179095379139582</v>
      </c>
      <c r="T129" s="4">
        <f t="shared" si="98"/>
        <v>55.116768999448219</v>
      </c>
      <c r="U129" s="4">
        <f t="shared" si="99"/>
        <v>55.995350973323269</v>
      </c>
      <c r="V129" s="4">
        <f t="shared" si="100"/>
        <v>57.134573016462937</v>
      </c>
      <c r="W129" s="4">
        <f t="shared" si="101"/>
        <v>57.687070993169421</v>
      </c>
      <c r="X129" s="4">
        <f t="shared" si="102"/>
        <v>58.162115885112037</v>
      </c>
      <c r="Y129" s="4">
        <f t="shared" si="103"/>
        <v>58.890251463617552</v>
      </c>
      <c r="Z129" s="4">
        <f t="shared" si="104"/>
        <v>59.319794889279443</v>
      </c>
      <c r="AA129" s="4">
        <f t="shared" si="105"/>
        <v>61.008412210279083</v>
      </c>
      <c r="AB129" s="4">
        <f t="shared" si="106"/>
        <v>62.285341510168536</v>
      </c>
      <c r="AC129" s="4">
        <f t="shared" si="107"/>
        <v>60.859539646495314</v>
      </c>
      <c r="AD129" s="4">
        <f t="shared" si="108"/>
        <v>61.082614633549149</v>
      </c>
      <c r="AE129" s="4">
        <f t="shared" si="109"/>
        <v>59.940390239845975</v>
      </c>
      <c r="AF129" s="4">
        <f t="shared" si="110"/>
        <v>63.823888704672832</v>
      </c>
      <c r="AG129" s="4">
        <f t="shared" si="110"/>
        <v>70.926220344512444</v>
      </c>
      <c r="AI129" s="4">
        <f t="shared" si="111"/>
        <v>1.3859046208604155</v>
      </c>
      <c r="AJ129" s="4">
        <f t="shared" si="112"/>
        <v>1.4642310005517842</v>
      </c>
      <c r="AK129" s="4">
        <f t="shared" si="113"/>
        <v>1.8376490266767291</v>
      </c>
      <c r="AL129" s="4">
        <f t="shared" si="114"/>
        <v>1.5484269835370625</v>
      </c>
      <c r="AM129" s="4">
        <f t="shared" si="115"/>
        <v>1.2629290068305821</v>
      </c>
      <c r="AN129" s="4">
        <f t="shared" si="116"/>
        <v>0.88888411488796493</v>
      </c>
      <c r="AO129" s="4">
        <f t="shared" si="117"/>
        <v>0.56774853638244593</v>
      </c>
      <c r="AP129" s="4">
        <f t="shared" si="118"/>
        <v>1.5442051107205543</v>
      </c>
      <c r="AQ129" s="4">
        <f t="shared" si="119"/>
        <v>-0.60141221027908642</v>
      </c>
      <c r="AR129" s="4">
        <f t="shared" si="120"/>
        <v>-1.1663415101685359</v>
      </c>
      <c r="AS129" s="4">
        <f t="shared" si="121"/>
        <v>4.4603535046832121E-3</v>
      </c>
      <c r="AT129" s="4">
        <f t="shared" si="122"/>
        <v>0.18838536645085213</v>
      </c>
      <c r="AU129" s="4">
        <f t="shared" si="123"/>
        <v>1.3766097601540253</v>
      </c>
      <c r="AV129" s="4">
        <f t="shared" si="154"/>
        <v>1.0091112953271661</v>
      </c>
      <c r="AW129" s="4">
        <f t="shared" si="154"/>
        <v>-4.3220344512448605E-2</v>
      </c>
      <c r="AY129" s="2">
        <f t="shared" si="156"/>
        <v>53.179095379137806</v>
      </c>
      <c r="AZ129" s="2">
        <f t="shared" si="156"/>
        <v>54.960871162472387</v>
      </c>
      <c r="BA129" s="2">
        <f t="shared" si="156"/>
        <v>55.448015511608084</v>
      </c>
      <c r="BB129" s="2">
        <f t="shared" si="156"/>
        <v>56.493956114247382</v>
      </c>
      <c r="BC129" s="2">
        <f t="shared" si="156"/>
        <v>57.240135547634246</v>
      </c>
      <c r="BD129" s="2">
        <f t="shared" si="156"/>
        <v>57.609958012830866</v>
      </c>
      <c r="BE129" s="2">
        <f t="shared" si="156"/>
        <v>58.336535039124499</v>
      </c>
      <c r="BF129" s="2">
        <f t="shared" si="156"/>
        <v>58.702494447213134</v>
      </c>
      <c r="BG129" s="2">
        <f t="shared" si="156"/>
        <v>59.255051065535731</v>
      </c>
      <c r="BH129" s="2">
        <f t="shared" si="156"/>
        <v>59.1803411626856</v>
      </c>
      <c r="BI129" s="2">
        <f t="shared" si="156"/>
        <v>58.320067584576776</v>
      </c>
      <c r="BJ129" s="2">
        <f t="shared" si="156"/>
        <v>58.164707996953418</v>
      </c>
      <c r="BK129" s="2">
        <f t="shared" si="156"/>
        <v>58.53614414783226</v>
      </c>
      <c r="BL129" s="2">
        <f t="shared" si="156"/>
        <v>60.518884851178058</v>
      </c>
      <c r="BM129" s="2">
        <f t="shared" si="156"/>
        <v>57.841392640409161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66.807162887989207</v>
      </c>
      <c r="DL129" s="2">
        <f t="shared" si="149"/>
        <v>74.435488346646252</v>
      </c>
      <c r="DM129" s="2">
        <f t="shared" si="149"/>
        <v>76.780377284166747</v>
      </c>
      <c r="DN129" s="2">
        <f t="shared" si="149"/>
        <v>77.025451581135798</v>
      </c>
      <c r="DO129" s="2">
        <f t="shared" si="149"/>
        <v>78.444833333333335</v>
      </c>
      <c r="DP129" s="2">
        <f t="shared" si="149"/>
        <v>79.153441405653183</v>
      </c>
      <c r="DQ129" s="2">
        <f t="shared" si="149"/>
        <v>78.697640336134413</v>
      </c>
      <c r="DR129" s="2">
        <f t="shared" si="149"/>
        <v>79.172777081741785</v>
      </c>
      <c r="DS129" s="2">
        <f t="shared" si="149"/>
        <v>79.028282531194293</v>
      </c>
      <c r="DT129" s="2">
        <f t="shared" si="149"/>
        <v>76.04470187165775</v>
      </c>
      <c r="DU129" s="2">
        <f t="shared" si="149"/>
        <v>79.393056149732644</v>
      </c>
      <c r="DV129" s="2">
        <f t="shared" si="149"/>
        <v>80.117912210338673</v>
      </c>
      <c r="DW129" s="2">
        <f t="shared" si="149"/>
        <v>79.657144830659547</v>
      </c>
      <c r="DX129" s="2">
        <f t="shared" si="149"/>
        <v>82.182778807378796</v>
      </c>
      <c r="DY129" s="2">
        <f t="shared" si="149"/>
        <v>74.532876751946603</v>
      </c>
      <c r="EA129" s="2">
        <f t="shared" si="153"/>
        <v>53.175801083591324</v>
      </c>
      <c r="EB129" s="2">
        <f t="shared" si="153"/>
        <v>54.956615032403505</v>
      </c>
      <c r="EC129" s="2">
        <f t="shared" si="153"/>
        <v>55.443621041404576</v>
      </c>
      <c r="ED129" s="2">
        <f t="shared" si="153"/>
        <v>56.490065990264185</v>
      </c>
      <c r="EE129" s="2">
        <f t="shared" si="152"/>
        <v>57.235636078431369</v>
      </c>
      <c r="EF129" s="2">
        <f t="shared" si="152"/>
        <v>57.60603556225611</v>
      </c>
      <c r="EG129" s="2">
        <f t="shared" si="152"/>
        <v>58.332769528955723</v>
      </c>
      <c r="EH129" s="2">
        <f t="shared" si="152"/>
        <v>58.698654895981903</v>
      </c>
      <c r="EI129" s="2">
        <f t="shared" si="152"/>
        <v>59.25210288921221</v>
      </c>
      <c r="EJ129" s="2">
        <f t="shared" si="152"/>
        <v>59.178079290164234</v>
      </c>
      <c r="EK129" s="2">
        <f t="shared" si="152"/>
        <v>58.31689357928343</v>
      </c>
      <c r="EL129" s="2">
        <f t="shared" si="152"/>
        <v>58.161286554084896</v>
      </c>
      <c r="EM129" s="2">
        <f t="shared" si="135"/>
        <v>58.528134390477369</v>
      </c>
      <c r="EN129" s="2">
        <f t="shared" si="135"/>
        <v>60.508387211715423</v>
      </c>
      <c r="EO129" s="2">
        <f t="shared" si="135"/>
        <v>57.832009192294706</v>
      </c>
      <c r="EQ129" s="2">
        <f t="shared" si="150"/>
        <v>52.916565051970395</v>
      </c>
      <c r="ER129" s="2">
        <f t="shared" si="150"/>
        <v>54.752868819274966</v>
      </c>
      <c r="ES129" s="2">
        <f t="shared" si="150"/>
        <v>55.319657749774123</v>
      </c>
      <c r="ET129" s="2">
        <f t="shared" si="150"/>
        <v>56.321564141606139</v>
      </c>
      <c r="EU129" s="2">
        <f t="shared" si="150"/>
        <v>57.07577077846733</v>
      </c>
      <c r="EV129" s="2">
        <f t="shared" si="150"/>
        <v>57.507544977991458</v>
      </c>
      <c r="EW129" s="2">
        <f t="shared" si="150"/>
        <v>58.249871360322729</v>
      </c>
      <c r="EX129" s="2">
        <f t="shared" si="150"/>
        <v>58.636765942155421</v>
      </c>
      <c r="EY129" s="2">
        <f t="shared" si="150"/>
        <v>59.212395270644109</v>
      </c>
      <c r="EZ129" s="2">
        <f t="shared" si="150"/>
        <v>59.1093247399494</v>
      </c>
      <c r="FA129" s="2">
        <f t="shared" si="150"/>
        <v>58.298185463899195</v>
      </c>
      <c r="FB129" s="2">
        <f t="shared" si="150"/>
        <v>58.149258391165667</v>
      </c>
      <c r="FC129" s="2">
        <f t="shared" si="150"/>
        <v>58.502008048942173</v>
      </c>
      <c r="FD129" s="2">
        <f t="shared" si="150"/>
        <v>60.399647836788695</v>
      </c>
      <c r="FE129" s="2">
        <f t="shared" si="150"/>
        <v>57.376392873756288</v>
      </c>
      <c r="FG129" s="2">
        <f t="shared" si="151"/>
        <v>0.99975725423167128</v>
      </c>
      <c r="FH129" s="2">
        <f t="shared" si="151"/>
        <v>0.9997808875815245</v>
      </c>
      <c r="FI129" s="2">
        <f t="shared" si="151"/>
        <v>0.99979350030478908</v>
      </c>
      <c r="FJ129" s="2">
        <f t="shared" si="151"/>
        <v>0.99980988200456089</v>
      </c>
      <c r="FK129" s="2">
        <f t="shared" si="151"/>
        <v>0.99978728491021895</v>
      </c>
      <c r="FL129" s="2">
        <f t="shared" si="151"/>
        <v>0.99981757513919767</v>
      </c>
      <c r="FM129" s="2">
        <f t="shared" si="151"/>
        <v>0.999814781203618</v>
      </c>
      <c r="FN129" s="2">
        <f t="shared" si="151"/>
        <v>0.99981221144032095</v>
      </c>
      <c r="FO129" s="2">
        <f t="shared" si="151"/>
        <v>0.99985064204577645</v>
      </c>
      <c r="FP129" s="2">
        <f t="shared" si="151"/>
        <v>0.99986505178018559</v>
      </c>
      <c r="FQ129" s="2">
        <f t="shared" si="151"/>
        <v>0.99984925290605975</v>
      </c>
      <c r="FR129" s="2">
        <f t="shared" si="151"/>
        <v>0.99984406827837624</v>
      </c>
      <c r="FS129" s="2">
        <f t="shared" si="151"/>
        <v>0.99962056093247864</v>
      </c>
      <c r="FT129" s="2">
        <f t="shared" si="151"/>
        <v>0.99951326139203167</v>
      </c>
      <c r="FU129" s="2">
        <f t="shared" si="151"/>
        <v>0.99942013976997746</v>
      </c>
      <c r="FW129" s="2">
        <f t="shared" si="160"/>
        <v>5.6550194806687653E-5</v>
      </c>
      <c r="FX129" s="2">
        <f t="shared" si="160"/>
        <v>5.856782312272565E-5</v>
      </c>
      <c r="FY129" s="2">
        <f t="shared" si="160"/>
        <v>9.3281303354694748E-5</v>
      </c>
      <c r="FZ129" s="2">
        <f t="shared" si="160"/>
        <v>8.3217846124345609E-5</v>
      </c>
      <c r="GA129" s="2">
        <f t="shared" si="160"/>
        <v>7.5357788048398161E-5</v>
      </c>
      <c r="GB129" s="2">
        <f t="shared" si="160"/>
        <v>8.459627833183596E-5</v>
      </c>
      <c r="GC129" s="2">
        <f t="shared" si="160"/>
        <v>7.7766381459303639E-5</v>
      </c>
      <c r="GD129" s="2">
        <f t="shared" si="160"/>
        <v>8.4905050189354328E-5</v>
      </c>
      <c r="GE129" s="2">
        <f t="shared" si="160"/>
        <v>1.3985754772543821E-4</v>
      </c>
      <c r="GF129" s="2">
        <f t="shared" si="160"/>
        <v>2.0723239764075351E-4</v>
      </c>
      <c r="GG129" s="2">
        <f t="shared" si="160"/>
        <v>1.6917607647406606E-4</v>
      </c>
      <c r="GH129" s="2">
        <f t="shared" si="160"/>
        <v>1.9051713228106812E-4</v>
      </c>
      <c r="GI129" s="2">
        <f t="shared" si="160"/>
        <v>2.8380032335773399E-4</v>
      </c>
      <c r="GJ129" s="2">
        <f t="shared" si="160"/>
        <v>4.7934551063585012E-4</v>
      </c>
      <c r="GK129" s="2">
        <f t="shared" si="160"/>
        <v>6.600307715633793E-4</v>
      </c>
      <c r="GM129" s="107">
        <f t="shared" si="161"/>
        <v>3.0738383593016131E-49</v>
      </c>
      <c r="GN129" s="107">
        <f t="shared" si="161"/>
        <v>1.2452260485652072E-59</v>
      </c>
      <c r="GO129" s="107">
        <f t="shared" si="161"/>
        <v>5.9029002188563443E-63</v>
      </c>
      <c r="GP129" s="107">
        <f t="shared" si="161"/>
        <v>7.4610290872694201E-66</v>
      </c>
      <c r="GQ129" s="107">
        <f t="shared" si="161"/>
        <v>1.8938825018353364E-71</v>
      </c>
      <c r="GR129" s="107">
        <f t="shared" si="161"/>
        <v>2.7179737331708721E-80</v>
      </c>
      <c r="GS129" s="107">
        <f t="shared" si="161"/>
        <v>6.3418321421235163E-79</v>
      </c>
      <c r="GT129" s="107">
        <f t="shared" si="161"/>
        <v>1.0451555880603478E-81</v>
      </c>
      <c r="GU129" s="107">
        <f t="shared" si="161"/>
        <v>4.8544707239057933E-89</v>
      </c>
      <c r="GV129" s="107">
        <f t="shared" si="161"/>
        <v>1.1363646649647081E-92</v>
      </c>
      <c r="GW129" s="107">
        <f t="shared" si="161"/>
        <v>1.0265844936717496E-87</v>
      </c>
      <c r="GX129" s="107">
        <f t="shared" si="161"/>
        <v>6.4683533953331266E-87</v>
      </c>
      <c r="GY129" s="107">
        <f t="shared" si="161"/>
        <v>3.7680614051417725E-85</v>
      </c>
      <c r="GZ129" s="107">
        <f t="shared" si="161"/>
        <v>9.6509031242223835E-85</v>
      </c>
      <c r="HA129" s="107">
        <f t="shared" si="161"/>
        <v>2.2354978641578958E-96</v>
      </c>
      <c r="HC129" s="107">
        <f t="shared" si="155"/>
        <v>3.3480228326646923E-13</v>
      </c>
      <c r="HD129" s="107">
        <f t="shared" si="155"/>
        <v>8.4680377797144308E-16</v>
      </c>
      <c r="HE129" s="107">
        <f t="shared" si="155"/>
        <v>1.2461815056265891E-17</v>
      </c>
      <c r="HF129" s="107">
        <f t="shared" si="155"/>
        <v>2.4042202214687349E-18</v>
      </c>
      <c r="HG129" s="107">
        <f t="shared" si="155"/>
        <v>1.6118494264252289E-19</v>
      </c>
      <c r="HH129" s="107">
        <f t="shared" si="155"/>
        <v>1.1076000212643862E-22</v>
      </c>
      <c r="HI129" s="107">
        <f t="shared" si="138"/>
        <v>3.8229249377844759E-22</v>
      </c>
      <c r="HJ129" s="107">
        <f t="shared" si="138"/>
        <v>2.3936486045534171E-23</v>
      </c>
      <c r="HK129" s="107">
        <f t="shared" si="138"/>
        <v>1.2622777482854902E-27</v>
      </c>
      <c r="HL129" s="107">
        <f t="shared" ref="HL129:HQ171" si="165" xml:space="preserve"> _xlfn.NORM.DIST($B129, L$8, ABS(L$12), TRUE) * _xlfn.NORM.DIST(($B129 - L$8)*L$16, 0, ABS(L$12), TRUE) * 2</f>
        <v>7.8947818818545707E-30</v>
      </c>
      <c r="HM129" s="107">
        <f t="shared" si="165"/>
        <v>3.6307558882512036E-27</v>
      </c>
      <c r="HN129" s="107">
        <f t="shared" si="165"/>
        <v>7.8105862187889287E-27</v>
      </c>
      <c r="HO129" s="107">
        <f t="shared" si="165"/>
        <v>9.7122484213203708E-25</v>
      </c>
      <c r="HP129" s="107">
        <f t="shared" si="165"/>
        <v>2.5816540990955246E-25</v>
      </c>
      <c r="HQ129" s="107">
        <f t="shared" si="165"/>
        <v>7.6982104401551835E-35</v>
      </c>
      <c r="HS129" s="107">
        <f t="shared" si="162"/>
        <v>1.0056891895213142E-2</v>
      </c>
      <c r="HT129" s="107">
        <f t="shared" si="162"/>
        <v>5.2094933335638622E-3</v>
      </c>
      <c r="HU129" s="107">
        <f t="shared" si="162"/>
        <v>9.2286010824373099E-3</v>
      </c>
      <c r="HV129" s="107">
        <f t="shared" si="162"/>
        <v>7.4365708651542963E-3</v>
      </c>
      <c r="HW129" s="107">
        <f t="shared" si="162"/>
        <v>3.8445821288472814E-3</v>
      </c>
      <c r="HX129" s="107">
        <f t="shared" si="162"/>
        <v>3.8761483430287914E-3</v>
      </c>
      <c r="HY129" s="107">
        <f t="shared" si="162"/>
        <v>3.5934392223606849E-3</v>
      </c>
      <c r="HZ129" s="107">
        <f t="shared" si="162"/>
        <v>3.7910911641847612E-3</v>
      </c>
      <c r="IA129" s="107">
        <f t="shared" si="162"/>
        <v>1.0182850176018977E-2</v>
      </c>
      <c r="IB129" s="107">
        <f t="shared" si="162"/>
        <v>1.8245955425959377E-2</v>
      </c>
      <c r="IC129" s="107">
        <f t="shared" si="162"/>
        <v>1.2540102892843472E-2</v>
      </c>
      <c r="ID129" s="107">
        <f t="shared" si="162"/>
        <v>1.3676266919421295E-2</v>
      </c>
      <c r="IE129" s="107">
        <f t="shared" si="162"/>
        <v>5.8528876115202981E-3</v>
      </c>
      <c r="IF129" s="107">
        <f t="shared" si="162"/>
        <v>1.0760830861477012E-2</v>
      </c>
      <c r="IG129" s="107">
        <f t="shared" si="162"/>
        <v>3.0608762595344459E-2</v>
      </c>
      <c r="II129" s="107">
        <f t="shared" si="163"/>
        <v>1.3510943704174897E-16</v>
      </c>
      <c r="IJ129" s="107">
        <f t="shared" si="163"/>
        <v>2.5506326927439529E-19</v>
      </c>
      <c r="IK129" s="107">
        <f t="shared" si="163"/>
        <v>2.3630325153640352E-18</v>
      </c>
      <c r="IL129" s="107">
        <f t="shared" si="163"/>
        <v>3.0766316485745902E-19</v>
      </c>
      <c r="IM129" s="107">
        <f t="shared" si="163"/>
        <v>1.0290870592781852E-21</v>
      </c>
      <c r="IN129" s="107">
        <f t="shared" si="163"/>
        <v>6.1333558975472195E-23</v>
      </c>
      <c r="IO129" s="107">
        <f t="shared" si="163"/>
        <v>5.0852121661167911E-23</v>
      </c>
      <c r="IP129" s="107">
        <f t="shared" si="163"/>
        <v>1.8742835227470157E-23</v>
      </c>
      <c r="IQ129" s="107">
        <f t="shared" si="163"/>
        <v>6.8460576246085849E-22</v>
      </c>
      <c r="IR129" s="107">
        <f t="shared" si="163"/>
        <v>1.8174256800733838E-20</v>
      </c>
      <c r="IS129" s="107">
        <f t="shared" si="163"/>
        <v>8.9558340617501768E-21</v>
      </c>
      <c r="IT129" s="107">
        <f t="shared" si="163"/>
        <v>3.1957393598623392E-20</v>
      </c>
      <c r="IU129" s="107">
        <f t="shared" si="163"/>
        <v>3.9128319623844816E-22</v>
      </c>
      <c r="IV129" s="107">
        <f t="shared" si="163"/>
        <v>1.1094966488312319E-20</v>
      </c>
      <c r="IW129" s="107">
        <f t="shared" si="163"/>
        <v>1.020919484755319E-12</v>
      </c>
      <c r="IY129" s="107">
        <f t="shared" si="164"/>
        <v>1.0056891895548078E-2</v>
      </c>
      <c r="IZ129" s="107">
        <f t="shared" si="164"/>
        <v>5.2094933335647088E-3</v>
      </c>
      <c r="JA129" s="107">
        <f t="shared" si="164"/>
        <v>9.2286010824373238E-3</v>
      </c>
      <c r="JB129" s="107">
        <f t="shared" si="164"/>
        <v>7.4365708651542989E-3</v>
      </c>
      <c r="JC129" s="107">
        <f t="shared" si="164"/>
        <v>3.8445821288472814E-3</v>
      </c>
      <c r="JD129" s="107">
        <f t="shared" si="164"/>
        <v>3.8761483430287914E-3</v>
      </c>
      <c r="JE129" s="107">
        <f t="shared" si="164"/>
        <v>3.5934392223606849E-3</v>
      </c>
      <c r="JF129" s="107">
        <f t="shared" si="164"/>
        <v>3.7910911641847612E-3</v>
      </c>
      <c r="JG129" s="107">
        <f t="shared" si="164"/>
        <v>1.0182850176018977E-2</v>
      </c>
      <c r="JH129" s="107">
        <f t="shared" si="164"/>
        <v>1.8245955425959377E-2</v>
      </c>
      <c r="JI129" s="107">
        <f t="shared" si="164"/>
        <v>1.2540102892843472E-2</v>
      </c>
      <c r="JJ129" s="107">
        <f t="shared" si="164"/>
        <v>1.3676266919421295E-2</v>
      </c>
      <c r="JK129" s="107">
        <f t="shared" si="164"/>
        <v>5.8528876115202981E-3</v>
      </c>
      <c r="JL129" s="107">
        <f t="shared" si="164"/>
        <v>1.0760830861477012E-2</v>
      </c>
      <c r="JM129" s="107">
        <f t="shared" si="164"/>
        <v>3.0608762596365378E-2</v>
      </c>
    </row>
    <row r="130" spans="2:273" x14ac:dyDescent="0.25">
      <c r="B130" s="2">
        <v>102</v>
      </c>
      <c r="C130" s="37">
        <v>54.741999999999997</v>
      </c>
      <c r="D130" s="37">
        <v>56.081000000000003</v>
      </c>
      <c r="E130" s="37">
        <v>58.283000000000001</v>
      </c>
      <c r="F130" s="37">
        <v>58.517000000000003</v>
      </c>
      <c r="G130" s="37">
        <v>58.283000000000001</v>
      </c>
      <c r="H130" s="37">
        <v>58.762999999999998</v>
      </c>
      <c r="I130" s="37">
        <v>59.948999999999998</v>
      </c>
      <c r="J130" s="37">
        <v>60.643999999999998</v>
      </c>
      <c r="K130" s="37">
        <v>60.524999999999999</v>
      </c>
      <c r="L130" s="37">
        <v>60.881</v>
      </c>
      <c r="M130" s="37">
        <v>59.948999999999998</v>
      </c>
      <c r="N130" s="37">
        <v>60.982999999999997</v>
      </c>
      <c r="O130" s="37">
        <v>60.2</v>
      </c>
      <c r="P130" s="37">
        <v>66.5</v>
      </c>
      <c r="Q130" s="37">
        <v>71.766999999999996</v>
      </c>
      <c r="S130" s="4">
        <f t="shared" si="97"/>
        <v>53.094405262846415</v>
      </c>
      <c r="T130" s="4">
        <f t="shared" si="98"/>
        <v>55.081738152402487</v>
      </c>
      <c r="U130" s="4">
        <f t="shared" si="99"/>
        <v>56.159094864207532</v>
      </c>
      <c r="V130" s="4">
        <f t="shared" si="100"/>
        <v>57.368918642772613</v>
      </c>
      <c r="W130" s="4">
        <f t="shared" si="101"/>
        <v>57.820724623079521</v>
      </c>
      <c r="X130" s="4">
        <f t="shared" si="102"/>
        <v>58.377842710838522</v>
      </c>
      <c r="Y130" s="4">
        <f t="shared" si="103"/>
        <v>59.127126258874867</v>
      </c>
      <c r="Z130" s="4">
        <f t="shared" si="104"/>
        <v>59.60193248656676</v>
      </c>
      <c r="AA130" s="4">
        <f t="shared" si="105"/>
        <v>61.942349815531749</v>
      </c>
      <c r="AB130" s="4">
        <f t="shared" si="106"/>
        <v>63.88567362735477</v>
      </c>
      <c r="AC130" s="4">
        <f t="shared" si="107"/>
        <v>62.22960179374644</v>
      </c>
      <c r="AD130" s="4">
        <f t="shared" si="108"/>
        <v>62.652219437562472</v>
      </c>
      <c r="AE130" s="4">
        <f t="shared" si="109"/>
        <v>60.756461568613823</v>
      </c>
      <c r="AF130" s="4">
        <f t="shared" si="110"/>
        <v>65.596224485555894</v>
      </c>
      <c r="AG130" s="4">
        <f t="shared" si="110"/>
        <v>75.456394865684288</v>
      </c>
      <c r="AI130" s="4">
        <f t="shared" si="111"/>
        <v>1.6475947371535824</v>
      </c>
      <c r="AJ130" s="4">
        <f t="shared" si="112"/>
        <v>0.99926184759751635</v>
      </c>
      <c r="AK130" s="4">
        <f t="shared" si="113"/>
        <v>2.1239051357924694</v>
      </c>
      <c r="AL130" s="4">
        <f t="shared" si="114"/>
        <v>1.1480813572273902</v>
      </c>
      <c r="AM130" s="4">
        <f t="shared" si="115"/>
        <v>0.4622753769204806</v>
      </c>
      <c r="AN130" s="4">
        <f t="shared" si="116"/>
        <v>0.38515728916147651</v>
      </c>
      <c r="AO130" s="4">
        <f t="shared" si="117"/>
        <v>0.82187374112513112</v>
      </c>
      <c r="AP130" s="4">
        <f t="shared" si="118"/>
        <v>1.0420675134332384</v>
      </c>
      <c r="AQ130" s="4">
        <f t="shared" si="119"/>
        <v>-1.4173498155317503</v>
      </c>
      <c r="AR130" s="4">
        <f t="shared" si="120"/>
        <v>-3.0046736273547694</v>
      </c>
      <c r="AS130" s="4">
        <f t="shared" si="121"/>
        <v>-2.2806017937464418</v>
      </c>
      <c r="AT130" s="4">
        <f t="shared" si="122"/>
        <v>-1.6692194375624752</v>
      </c>
      <c r="AU130" s="4">
        <f t="shared" si="123"/>
        <v>-0.55646156861381968</v>
      </c>
      <c r="AV130" s="4">
        <f t="shared" si="154"/>
        <v>0.90377551444410642</v>
      </c>
      <c r="AW130" s="4">
        <f t="shared" si="154"/>
        <v>-3.6893948656842923</v>
      </c>
      <c r="AY130" s="2">
        <f t="shared" si="156"/>
        <v>53.094405262846365</v>
      </c>
      <c r="AZ130" s="2">
        <f t="shared" si="156"/>
        <v>54.835263259156413</v>
      </c>
      <c r="BA130" s="2">
        <f t="shared" si="156"/>
        <v>55.313831113685751</v>
      </c>
      <c r="BB130" s="2">
        <f t="shared" si="156"/>
        <v>56.361132975768598</v>
      </c>
      <c r="BC130" s="2">
        <f t="shared" si="156"/>
        <v>57.070917835739465</v>
      </c>
      <c r="BD130" s="2">
        <f t="shared" si="156"/>
        <v>57.432002662109056</v>
      </c>
      <c r="BE130" s="2">
        <f t="shared" si="156"/>
        <v>58.177760617984937</v>
      </c>
      <c r="BF130" s="2">
        <f t="shared" si="156"/>
        <v>58.536226164098842</v>
      </c>
      <c r="BG130" s="2">
        <f t="shared" si="156"/>
        <v>59.078207557593409</v>
      </c>
      <c r="BH130" s="2">
        <f t="shared" si="156"/>
        <v>59.001020347410893</v>
      </c>
      <c r="BI130" s="2">
        <f t="shared" si="156"/>
        <v>58.153334748134107</v>
      </c>
      <c r="BJ130" s="2">
        <f t="shared" si="156"/>
        <v>57.998717933260934</v>
      </c>
      <c r="BK130" s="2">
        <f t="shared" si="156"/>
        <v>58.383610590080316</v>
      </c>
      <c r="BL130" s="2">
        <f t="shared" si="156"/>
        <v>60.370941726495971</v>
      </c>
      <c r="BM130" s="2">
        <f t="shared" si="156"/>
        <v>57.737265227119316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66.856239608636983</v>
      </c>
      <c r="DL130" s="2">
        <f t="shared" si="166"/>
        <v>74.533111281321808</v>
      </c>
      <c r="DM130" s="2">
        <f t="shared" si="166"/>
        <v>76.890811357916604</v>
      </c>
      <c r="DN130" s="2">
        <f t="shared" si="166"/>
        <v>77.13532684101105</v>
      </c>
      <c r="DO130" s="2">
        <f t="shared" si="166"/>
        <v>78.589571428571418</v>
      </c>
      <c r="DP130" s="2">
        <f t="shared" si="166"/>
        <v>79.295641252864797</v>
      </c>
      <c r="DQ130" s="2">
        <f t="shared" si="166"/>
        <v>78.818659663865503</v>
      </c>
      <c r="DR130" s="2">
        <f t="shared" si="166"/>
        <v>79.290215889992353</v>
      </c>
      <c r="DS130" s="2">
        <f t="shared" si="166"/>
        <v>79.127713680926902</v>
      </c>
      <c r="DT130" s="2">
        <f t="shared" si="166"/>
        <v>76.109246991978608</v>
      </c>
      <c r="DU130" s="2">
        <f t="shared" si="166"/>
        <v>79.508296122994665</v>
      </c>
      <c r="DV130" s="2">
        <f t="shared" si="166"/>
        <v>80.256476047237072</v>
      </c>
      <c r="DW130" s="2">
        <f t="shared" si="166"/>
        <v>79.781975044563282</v>
      </c>
      <c r="DX130" s="2">
        <f t="shared" si="166"/>
        <v>82.329220120120112</v>
      </c>
      <c r="DY130" s="2">
        <f t="shared" si="166"/>
        <v>74.656662068965517</v>
      </c>
      <c r="EA130" s="2">
        <f t="shared" si="153"/>
        <v>53.091770897832809</v>
      </c>
      <c r="EB130" s="2">
        <f t="shared" si="153"/>
        <v>54.831849182868424</v>
      </c>
      <c r="EC130" s="2">
        <f t="shared" si="153"/>
        <v>55.310304654597161</v>
      </c>
      <c r="ED130" s="2">
        <f t="shared" si="153"/>
        <v>56.35801290816606</v>
      </c>
      <c r="EE130" s="2">
        <f t="shared" si="152"/>
        <v>57.067293725490202</v>
      </c>
      <c r="EF130" s="2">
        <f t="shared" si="152"/>
        <v>57.42884121142248</v>
      </c>
      <c r="EG130" s="2">
        <f t="shared" si="152"/>
        <v>58.17473150867302</v>
      </c>
      <c r="EH130" s="2">
        <f t="shared" si="152"/>
        <v>58.533136649781142</v>
      </c>
      <c r="EI130" s="2">
        <f t="shared" si="152"/>
        <v>59.075832467262508</v>
      </c>
      <c r="EJ130" s="2">
        <f t="shared" si="152"/>
        <v>58.999201025737833</v>
      </c>
      <c r="EK130" s="2">
        <f t="shared" si="152"/>
        <v>58.150777166844023</v>
      </c>
      <c r="EL130" s="2">
        <f t="shared" si="152"/>
        <v>57.995960657234143</v>
      </c>
      <c r="EM130" s="2">
        <f t="shared" si="135"/>
        <v>58.377028135014768</v>
      </c>
      <c r="EN130" s="2">
        <f t="shared" si="135"/>
        <v>60.362182857590355</v>
      </c>
      <c r="EO130" s="2">
        <f t="shared" si="135"/>
        <v>57.729423048327149</v>
      </c>
      <c r="EQ130" s="2">
        <f t="shared" ref="EQ130:FE146" si="167">CU$229*$B130+CU$230</f>
        <v>52.813228311170931</v>
      </c>
      <c r="ER130" s="2">
        <f t="shared" si="167"/>
        <v>54.628036874834166</v>
      </c>
      <c r="ES130" s="2">
        <f t="shared" si="167"/>
        <v>55.195256774737871</v>
      </c>
      <c r="ET130" s="2">
        <f t="shared" si="167"/>
        <v>56.188450446180958</v>
      </c>
      <c r="EU130" s="2">
        <f t="shared" si="167"/>
        <v>56.934757364866641</v>
      </c>
      <c r="EV130" s="2">
        <f t="shared" si="167"/>
        <v>57.360467931549053</v>
      </c>
      <c r="EW130" s="2">
        <f t="shared" si="167"/>
        <v>58.09062122586495</v>
      </c>
      <c r="EX130" s="2">
        <f t="shared" si="167"/>
        <v>58.469043862357097</v>
      </c>
      <c r="EY130" s="2">
        <f t="shared" si="167"/>
        <v>59.053552484152178</v>
      </c>
      <c r="EZ130" s="2">
        <f t="shared" si="167"/>
        <v>58.942432738262582</v>
      </c>
      <c r="FA130" s="2">
        <f t="shared" si="167"/>
        <v>58.15122599778347</v>
      </c>
      <c r="FB130" s="2">
        <f t="shared" si="167"/>
        <v>57.995871377760466</v>
      </c>
      <c r="FC130" s="2">
        <f t="shared" si="167"/>
        <v>58.360110592515142</v>
      </c>
      <c r="FD130" s="2">
        <f t="shared" si="167"/>
        <v>60.24633271084118</v>
      </c>
      <c r="FE130" s="2">
        <f t="shared" si="167"/>
        <v>57.246115234526414</v>
      </c>
      <c r="FG130" s="2">
        <f t="shared" ref="FG130:FU146" si="168">POWER(10,($B130-C$232)/C$230)/(1+POWER(10,($B130-C$232)/C$230))</f>
        <v>0.99980717055516333</v>
      </c>
      <c r="FH130" s="2">
        <f t="shared" si="168"/>
        <v>0.99982594497559518</v>
      </c>
      <c r="FI130" s="2">
        <f t="shared" si="168"/>
        <v>0.99983596449485435</v>
      </c>
      <c r="FJ130" s="2">
        <f t="shared" si="168"/>
        <v>0.99984897800304595</v>
      </c>
      <c r="FK130" s="2">
        <f t="shared" si="168"/>
        <v>0.99983102700575299</v>
      </c>
      <c r="FL130" s="2">
        <f t="shared" si="168"/>
        <v>0.99985508934535294</v>
      </c>
      <c r="FM130" s="2">
        <f t="shared" si="168"/>
        <v>0.9998528698756165</v>
      </c>
      <c r="FN130" s="2">
        <f t="shared" si="168"/>
        <v>0.9998508284834664</v>
      </c>
      <c r="FO130" s="2">
        <f t="shared" si="168"/>
        <v>0.99988135711532267</v>
      </c>
      <c r="FP130" s="2">
        <f t="shared" si="168"/>
        <v>0.99989280384354218</v>
      </c>
      <c r="FQ130" s="2">
        <f t="shared" si="168"/>
        <v>0.99988025361431332</v>
      </c>
      <c r="FR130" s="2">
        <f t="shared" si="168"/>
        <v>0.99987613505838324</v>
      </c>
      <c r="FS130" s="2">
        <f t="shared" si="168"/>
        <v>0.99969220321587349</v>
      </c>
      <c r="FT130" s="2">
        <f t="shared" si="168"/>
        <v>0.99959820977070368</v>
      </c>
      <c r="FU130" s="2">
        <f t="shared" si="168"/>
        <v>0.99951421832709453</v>
      </c>
      <c r="FW130" s="2">
        <f t="shared" si="160"/>
        <v>7.1191434878950223E-5</v>
      </c>
      <c r="FX130" s="2">
        <f t="shared" si="160"/>
        <v>7.3731402728230433E-5</v>
      </c>
      <c r="FY130" s="2">
        <f t="shared" si="160"/>
        <v>1.174313669304571E-4</v>
      </c>
      <c r="FZ130" s="2">
        <f t="shared" si="160"/>
        <v>1.0476280385404886E-4</v>
      </c>
      <c r="GA130" s="2">
        <f t="shared" si="160"/>
        <v>9.4867983282244714E-5</v>
      </c>
      <c r="GB130" s="2">
        <f t="shared" si="160"/>
        <v>1.0649807178795578E-4</v>
      </c>
      <c r="GC130" s="2">
        <f t="shared" si="160"/>
        <v>9.7900102516051577E-5</v>
      </c>
      <c r="GD130" s="2">
        <f t="shared" si="160"/>
        <v>1.0688677546614013E-4</v>
      </c>
      <c r="GE130" s="2">
        <f t="shared" si="160"/>
        <v>1.7606384512029491E-4</v>
      </c>
      <c r="GF130" s="2">
        <f t="shared" si="160"/>
        <v>2.6087613351482647E-4</v>
      </c>
      <c r="GG130" s="2">
        <f t="shared" si="160"/>
        <v>2.1297073277399425E-4</v>
      </c>
      <c r="GH130" s="2">
        <f t="shared" si="160"/>
        <v>2.3983502821433772E-4</v>
      </c>
      <c r="GI130" s="2">
        <f t="shared" si="160"/>
        <v>3.4985918391661046E-4</v>
      </c>
      <c r="GJ130" s="2">
        <f t="shared" si="160"/>
        <v>5.8068146607418521E-4</v>
      </c>
      <c r="GK130" s="2">
        <f t="shared" si="160"/>
        <v>7.8782855577806947E-4</v>
      </c>
      <c r="GM130" s="107">
        <f t="shared" si="161"/>
        <v>6.696468939820229E-52</v>
      </c>
      <c r="GN130" s="107">
        <f t="shared" si="161"/>
        <v>7.8123834199891973E-63</v>
      </c>
      <c r="GO130" s="107">
        <f t="shared" si="161"/>
        <v>2.5649099498371287E-66</v>
      </c>
      <c r="GP130" s="107">
        <f t="shared" si="161"/>
        <v>2.4340909585389546E-69</v>
      </c>
      <c r="GQ130" s="107">
        <f t="shared" si="161"/>
        <v>2.729249063249182E-75</v>
      </c>
      <c r="GR130" s="107">
        <f t="shared" si="161"/>
        <v>1.5290323155207578E-84</v>
      </c>
      <c r="GS130" s="107">
        <f t="shared" si="161"/>
        <v>4.1576872332000829E-83</v>
      </c>
      <c r="GT130" s="107">
        <f t="shared" si="161"/>
        <v>4.7648139419325901E-86</v>
      </c>
      <c r="GU130" s="107">
        <f t="shared" si="161"/>
        <v>1.180174994713125E-93</v>
      </c>
      <c r="GV130" s="107">
        <f t="shared" si="161"/>
        <v>2.0180365566057835E-97</v>
      </c>
      <c r="GW130" s="107">
        <f t="shared" si="161"/>
        <v>2.8998046066286379E-92</v>
      </c>
      <c r="GX130" s="107">
        <f t="shared" si="161"/>
        <v>1.9338888122233929E-91</v>
      </c>
      <c r="GY130" s="107">
        <f t="shared" si="161"/>
        <v>1.2379636804373295E-89</v>
      </c>
      <c r="GZ130" s="107">
        <f t="shared" si="161"/>
        <v>5.8109080229127313E-89</v>
      </c>
      <c r="HA130" s="107">
        <f t="shared" si="161"/>
        <v>6.4054208629706126E-101</v>
      </c>
      <c r="HC130" s="107">
        <f t="shared" si="155"/>
        <v>1.2679615785905611E-14</v>
      </c>
      <c r="HD130" s="107">
        <f t="shared" si="155"/>
        <v>1.6532356206070852E-17</v>
      </c>
      <c r="HE130" s="107">
        <f t="shared" si="155"/>
        <v>1.7605144990465267E-19</v>
      </c>
      <c r="HF130" s="107">
        <f t="shared" si="155"/>
        <v>2.9242761101655892E-20</v>
      </c>
      <c r="HG130" s="107">
        <f t="shared" si="155"/>
        <v>1.3018310155507616E-21</v>
      </c>
      <c r="HH130" s="107">
        <f t="shared" si="155"/>
        <v>4.8269232336973204E-25</v>
      </c>
      <c r="HI130" s="107">
        <f t="shared" si="155"/>
        <v>1.8511663515146105E-24</v>
      </c>
      <c r="HJ130" s="107">
        <f t="shared" si="155"/>
        <v>8.9644295560526567E-26</v>
      </c>
      <c r="HK130" s="107">
        <f t="shared" si="155"/>
        <v>2.5586505039975913E-30</v>
      </c>
      <c r="HL130" s="107">
        <f t="shared" si="165"/>
        <v>1.1771067302851643E-32</v>
      </c>
      <c r="HM130" s="107">
        <f t="shared" si="165"/>
        <v>8.0877539524585269E-30</v>
      </c>
      <c r="HN130" s="107">
        <f t="shared" si="165"/>
        <v>1.8172216202412595E-29</v>
      </c>
      <c r="HO130" s="107">
        <f t="shared" si="165"/>
        <v>2.8726043059242807E-27</v>
      </c>
      <c r="HP130" s="107">
        <f t="shared" si="165"/>
        <v>9.9736639558286685E-28</v>
      </c>
      <c r="HQ130" s="107">
        <f t="shared" si="165"/>
        <v>7.7078838873929776E-38</v>
      </c>
      <c r="HS130" s="107">
        <f t="shared" si="162"/>
        <v>1.5569530048232798E-2</v>
      </c>
      <c r="HT130" s="107">
        <f t="shared" si="162"/>
        <v>8.6721853998871327E-3</v>
      </c>
      <c r="HU130" s="107">
        <f t="shared" si="162"/>
        <v>1.506483659801677E-2</v>
      </c>
      <c r="HV130" s="107">
        <f t="shared" si="162"/>
        <v>1.236187695513493E-2</v>
      </c>
      <c r="HW130" s="107">
        <f t="shared" si="162"/>
        <v>6.8153593628053621E-3</v>
      </c>
      <c r="HX130" s="107">
        <f t="shared" si="162"/>
        <v>7.033227110606749E-3</v>
      </c>
      <c r="HY130" s="107">
        <f t="shared" si="162"/>
        <v>6.5211523875484904E-3</v>
      </c>
      <c r="HZ130" s="107">
        <f t="shared" si="162"/>
        <v>6.9370844888370026E-3</v>
      </c>
      <c r="IA130" s="107">
        <f t="shared" si="162"/>
        <v>1.7744931490782816E-2</v>
      </c>
      <c r="IB130" s="107">
        <f t="shared" si="162"/>
        <v>3.0761742633109049E-2</v>
      </c>
      <c r="IC130" s="107">
        <f t="shared" si="162"/>
        <v>2.1492490514332576E-2</v>
      </c>
      <c r="ID130" s="107">
        <f t="shared" si="162"/>
        <v>2.3300634963462945E-2</v>
      </c>
      <c r="IE130" s="107">
        <f t="shared" si="162"/>
        <v>1.0512828648743627E-2</v>
      </c>
      <c r="IF130" s="107">
        <f t="shared" si="162"/>
        <v>1.8081349857638214E-2</v>
      </c>
      <c r="IG130" s="107">
        <f t="shared" si="162"/>
        <v>4.3692920000929635E-2</v>
      </c>
      <c r="II130" s="107">
        <f t="shared" si="163"/>
        <v>6.7862852418435718E-16</v>
      </c>
      <c r="IJ130" s="107">
        <f t="shared" si="163"/>
        <v>1.7206341405145727E-18</v>
      </c>
      <c r="IK130" s="107">
        <f t="shared" si="163"/>
        <v>1.573143687258818E-17</v>
      </c>
      <c r="IL130" s="107">
        <f t="shared" si="163"/>
        <v>2.2072282043907142E-18</v>
      </c>
      <c r="IM130" s="107">
        <f t="shared" si="163"/>
        <v>9.4780221210910999E-21</v>
      </c>
      <c r="IN130" s="107">
        <f t="shared" si="163"/>
        <v>6.6454000650396595E-22</v>
      </c>
      <c r="IO130" s="107">
        <f t="shared" si="163"/>
        <v>5.4439049712335317E-22</v>
      </c>
      <c r="IP130" s="107">
        <f t="shared" si="163"/>
        <v>2.1517771334422225E-22</v>
      </c>
      <c r="IQ130" s="107">
        <f t="shared" si="163"/>
        <v>7.4991251263038194E-21</v>
      </c>
      <c r="IR130" s="107">
        <f t="shared" si="163"/>
        <v>1.866905346647455E-19</v>
      </c>
      <c r="IS130" s="107">
        <f t="shared" si="163"/>
        <v>9.0437398502393747E-20</v>
      </c>
      <c r="IT130" s="107">
        <f t="shared" si="163"/>
        <v>3.1158549907357574E-19</v>
      </c>
      <c r="IU130" s="107">
        <f t="shared" si="163"/>
        <v>4.2833944772593626E-21</v>
      </c>
      <c r="IV130" s="107">
        <f t="shared" si="163"/>
        <v>9.8213602895598112E-20</v>
      </c>
      <c r="IW130" s="107">
        <f t="shared" si="163"/>
        <v>3.519389266791411E-12</v>
      </c>
      <c r="IY130" s="107">
        <f t="shared" si="164"/>
        <v>1.5569530048246155E-2</v>
      </c>
      <c r="IZ130" s="107">
        <f t="shared" si="164"/>
        <v>8.6721853998871518E-3</v>
      </c>
      <c r="JA130" s="107">
        <f t="shared" si="164"/>
        <v>1.5064836598016785E-2</v>
      </c>
      <c r="JB130" s="107">
        <f t="shared" si="164"/>
        <v>1.2361876955134932E-2</v>
      </c>
      <c r="JC130" s="107">
        <f t="shared" si="164"/>
        <v>6.8153593628053621E-3</v>
      </c>
      <c r="JD130" s="107">
        <f t="shared" si="164"/>
        <v>7.033227110606749E-3</v>
      </c>
      <c r="JE130" s="107">
        <f t="shared" si="164"/>
        <v>6.5211523875484904E-3</v>
      </c>
      <c r="JF130" s="107">
        <f t="shared" si="164"/>
        <v>6.9370844888370026E-3</v>
      </c>
      <c r="JG130" s="107">
        <f t="shared" si="164"/>
        <v>1.7744931490782816E-2</v>
      </c>
      <c r="JH130" s="107">
        <f t="shared" si="164"/>
        <v>3.0761742633109049E-2</v>
      </c>
      <c r="JI130" s="107">
        <f t="shared" si="164"/>
        <v>2.1492490514332576E-2</v>
      </c>
      <c r="JJ130" s="107">
        <f t="shared" si="164"/>
        <v>2.3300634963462945E-2</v>
      </c>
      <c r="JK130" s="107">
        <f t="shared" si="164"/>
        <v>1.0512828648743627E-2</v>
      </c>
      <c r="JL130" s="107">
        <f t="shared" si="164"/>
        <v>1.8081349857638214E-2</v>
      </c>
      <c r="JM130" s="107">
        <f t="shared" si="164"/>
        <v>4.3692920004449021E-2</v>
      </c>
    </row>
    <row r="131" spans="2:273" x14ac:dyDescent="0.25">
      <c r="B131" s="2">
        <v>103</v>
      </c>
      <c r="C131" s="37">
        <v>54.854999999999997</v>
      </c>
      <c r="D131" s="37">
        <v>54.225999999999999</v>
      </c>
      <c r="E131" s="37">
        <v>57.082999999999998</v>
      </c>
      <c r="F131" s="37">
        <v>57.332999999999998</v>
      </c>
      <c r="G131" s="37">
        <v>57.7</v>
      </c>
      <c r="H131" s="37">
        <v>58.982999999999997</v>
      </c>
      <c r="I131" s="37">
        <v>60.406999999999996</v>
      </c>
      <c r="J131" s="37">
        <v>59.576000000000001</v>
      </c>
      <c r="K131" s="37">
        <v>61.305</v>
      </c>
      <c r="L131" s="37">
        <v>61.61</v>
      </c>
      <c r="M131" s="37">
        <v>61.61</v>
      </c>
      <c r="N131" s="37">
        <v>61.287999999999997</v>
      </c>
      <c r="O131" s="37">
        <v>61.466999999999999</v>
      </c>
      <c r="P131" s="37">
        <v>68.632999999999996</v>
      </c>
      <c r="Q131" s="37">
        <v>76.283000000000001</v>
      </c>
      <c r="S131" s="4">
        <f t="shared" si="97"/>
        <v>53.00984279223637</v>
      </c>
      <c r="T131" s="4">
        <f t="shared" si="98"/>
        <v>55.088515139004279</v>
      </c>
      <c r="U131" s="4">
        <f t="shared" si="99"/>
        <v>56.446841616501651</v>
      </c>
      <c r="V131" s="4">
        <f t="shared" si="100"/>
        <v>57.766042917966999</v>
      </c>
      <c r="W131" s="4">
        <f t="shared" si="101"/>
        <v>58.117510592367992</v>
      </c>
      <c r="X131" s="4">
        <f t="shared" si="102"/>
        <v>58.815286694298699</v>
      </c>
      <c r="Y131" s="4">
        <f t="shared" si="103"/>
        <v>59.588266637548607</v>
      </c>
      <c r="Z131" s="4">
        <f t="shared" si="104"/>
        <v>60.14115748079643</v>
      </c>
      <c r="AA131" s="4">
        <f t="shared" si="105"/>
        <v>63.399047523262965</v>
      </c>
      <c r="AB131" s="4">
        <f t="shared" si="106"/>
        <v>66.203466874189274</v>
      </c>
      <c r="AC131" s="4">
        <f t="shared" si="107"/>
        <v>64.279859796414627</v>
      </c>
      <c r="AD131" s="4">
        <f t="shared" si="108"/>
        <v>64.971269339465579</v>
      </c>
      <c r="AE131" s="4">
        <f t="shared" si="109"/>
        <v>62.087631271355043</v>
      </c>
      <c r="AF131" s="4">
        <f t="shared" si="110"/>
        <v>68.202381267228361</v>
      </c>
      <c r="AG131" s="4">
        <f t="shared" si="110"/>
        <v>81.128229667959161</v>
      </c>
      <c r="AI131" s="4">
        <f t="shared" si="111"/>
        <v>1.8451572077636271</v>
      </c>
      <c r="AJ131" s="4">
        <f t="shared" si="112"/>
        <v>-0.86251513900428023</v>
      </c>
      <c r="AK131" s="4">
        <f t="shared" si="113"/>
        <v>0.63615838349834775</v>
      </c>
      <c r="AL131" s="4">
        <f t="shared" si="114"/>
        <v>-0.43304291796700056</v>
      </c>
      <c r="AM131" s="4">
        <f t="shared" si="115"/>
        <v>-0.41751059236798937</v>
      </c>
      <c r="AN131" s="4">
        <f t="shared" si="116"/>
        <v>0.16771330570129805</v>
      </c>
      <c r="AO131" s="4">
        <f t="shared" si="117"/>
        <v>0.81873336245138972</v>
      </c>
      <c r="AP131" s="4">
        <f t="shared" si="118"/>
        <v>-0.56515748079642947</v>
      </c>
      <c r="AQ131" s="4">
        <f t="shared" si="119"/>
        <v>-2.0940475232629652</v>
      </c>
      <c r="AR131" s="4">
        <f t="shared" si="120"/>
        <v>-4.593466874189275</v>
      </c>
      <c r="AS131" s="4">
        <f t="shared" si="121"/>
        <v>-2.6698597964146273</v>
      </c>
      <c r="AT131" s="4">
        <f t="shared" si="122"/>
        <v>-3.683269339465582</v>
      </c>
      <c r="AU131" s="4">
        <f t="shared" si="123"/>
        <v>-0.62063127135504459</v>
      </c>
      <c r="AV131" s="4">
        <f t="shared" si="154"/>
        <v>0.43061873277163443</v>
      </c>
      <c r="AW131" s="4">
        <f t="shared" si="154"/>
        <v>-4.8452296679591598</v>
      </c>
      <c r="AY131" s="2">
        <f t="shared" si="156"/>
        <v>53.00984279223637</v>
      </c>
      <c r="AZ131" s="2">
        <f t="shared" si="156"/>
        <v>54.709819088456875</v>
      </c>
      <c r="BA131" s="2">
        <f t="shared" si="156"/>
        <v>55.179816331652212</v>
      </c>
      <c r="BB131" s="2">
        <f t="shared" si="156"/>
        <v>56.228458891854025</v>
      </c>
      <c r="BC131" s="2">
        <f t="shared" si="156"/>
        <v>56.90186965182339</v>
      </c>
      <c r="BD131" s="2">
        <f t="shared" si="156"/>
        <v>57.25419558567647</v>
      </c>
      <c r="BE131" s="2">
        <f t="shared" si="156"/>
        <v>58.019128307957253</v>
      </c>
      <c r="BF131" s="2">
        <f t="shared" si="156"/>
        <v>58.370102617321841</v>
      </c>
      <c r="BG131" s="2">
        <f t="shared" si="156"/>
        <v>58.901476716301019</v>
      </c>
      <c r="BH131" s="2">
        <f t="shared" si="156"/>
        <v>58.821785716821388</v>
      </c>
      <c r="BI131" s="2">
        <f t="shared" si="156"/>
        <v>57.98672430653766</v>
      </c>
      <c r="BJ131" s="2">
        <f t="shared" si="156"/>
        <v>57.832858493266265</v>
      </c>
      <c r="BK131" s="2">
        <f t="shared" si="156"/>
        <v>58.231331793942864</v>
      </c>
      <c r="BL131" s="2">
        <f t="shared" si="156"/>
        <v>60.223274714038517</v>
      </c>
      <c r="BM131" s="2">
        <f t="shared" si="156"/>
        <v>57.633337229805448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66.905316329284759</v>
      </c>
      <c r="DL131" s="2">
        <f t="shared" si="166"/>
        <v>74.630734215997379</v>
      </c>
      <c r="DM131" s="2">
        <f t="shared" si="166"/>
        <v>77.001245431666476</v>
      </c>
      <c r="DN131" s="2">
        <f t="shared" si="166"/>
        <v>77.245202100886317</v>
      </c>
      <c r="DO131" s="2">
        <f t="shared" si="166"/>
        <v>78.734309523809515</v>
      </c>
      <c r="DP131" s="2">
        <f t="shared" si="166"/>
        <v>79.437841100076412</v>
      </c>
      <c r="DQ131" s="2">
        <f t="shared" si="166"/>
        <v>78.939678991596594</v>
      </c>
      <c r="DR131" s="2">
        <f t="shared" si="166"/>
        <v>79.407654698242936</v>
      </c>
      <c r="DS131" s="2">
        <f t="shared" si="166"/>
        <v>79.227144830659526</v>
      </c>
      <c r="DT131" s="2">
        <f t="shared" si="166"/>
        <v>76.173792112299466</v>
      </c>
      <c r="DU131" s="2">
        <f t="shared" si="166"/>
        <v>79.6235360962567</v>
      </c>
      <c r="DV131" s="2">
        <f t="shared" si="166"/>
        <v>80.395039884135457</v>
      </c>
      <c r="DW131" s="2">
        <f t="shared" si="166"/>
        <v>79.906805258467031</v>
      </c>
      <c r="DX131" s="2">
        <f t="shared" si="166"/>
        <v>82.475661432861415</v>
      </c>
      <c r="DY131" s="2">
        <f t="shared" si="166"/>
        <v>74.780447385984431</v>
      </c>
      <c r="EA131" s="2">
        <f t="shared" si="153"/>
        <v>53.007740712074295</v>
      </c>
      <c r="EB131" s="2">
        <f t="shared" si="153"/>
        <v>54.707083333333344</v>
      </c>
      <c r="EC131" s="2">
        <f t="shared" si="153"/>
        <v>55.176988267789746</v>
      </c>
      <c r="ED131" s="2">
        <f t="shared" si="153"/>
        <v>56.225959826067935</v>
      </c>
      <c r="EE131" s="2">
        <f t="shared" si="152"/>
        <v>56.898951372549021</v>
      </c>
      <c r="EF131" s="2">
        <f t="shared" si="152"/>
        <v>57.251646860588849</v>
      </c>
      <c r="EG131" s="2">
        <f t="shared" si="152"/>
        <v>58.016693488390317</v>
      </c>
      <c r="EH131" s="2">
        <f t="shared" si="152"/>
        <v>58.367618403580387</v>
      </c>
      <c r="EI131" s="2">
        <f t="shared" si="152"/>
        <v>58.899562045312805</v>
      </c>
      <c r="EJ131" s="2">
        <f t="shared" si="152"/>
        <v>58.820322761311431</v>
      </c>
      <c r="EK131" s="2">
        <f t="shared" si="152"/>
        <v>57.984660754404629</v>
      </c>
      <c r="EL131" s="2">
        <f t="shared" si="152"/>
        <v>57.83063476038339</v>
      </c>
      <c r="EM131" s="2">
        <f t="shared" si="135"/>
        <v>58.22592187955216</v>
      </c>
      <c r="EN131" s="2">
        <f t="shared" si="135"/>
        <v>60.215978503465294</v>
      </c>
      <c r="EO131" s="2">
        <f t="shared" si="135"/>
        <v>57.626836904359592</v>
      </c>
      <c r="EQ131" s="2">
        <f t="shared" si="167"/>
        <v>52.709891570371468</v>
      </c>
      <c r="ER131" s="2">
        <f t="shared" si="167"/>
        <v>54.503204930393373</v>
      </c>
      <c r="ES131" s="2">
        <f t="shared" si="167"/>
        <v>55.070855799701604</v>
      </c>
      <c r="ET131" s="2">
        <f t="shared" si="167"/>
        <v>56.055336750755778</v>
      </c>
      <c r="EU131" s="2">
        <f t="shared" si="167"/>
        <v>56.793743951265952</v>
      </c>
      <c r="EV131" s="2">
        <f t="shared" si="167"/>
        <v>57.213390885106641</v>
      </c>
      <c r="EW131" s="2">
        <f t="shared" si="167"/>
        <v>57.931371091407186</v>
      </c>
      <c r="EX131" s="2">
        <f t="shared" si="167"/>
        <v>58.301321782558766</v>
      </c>
      <c r="EY131" s="2">
        <f t="shared" si="167"/>
        <v>58.89470969766024</v>
      </c>
      <c r="EZ131" s="2">
        <f t="shared" si="167"/>
        <v>58.775540736575763</v>
      </c>
      <c r="FA131" s="2">
        <f t="shared" si="167"/>
        <v>58.004266531667739</v>
      </c>
      <c r="FB131" s="2">
        <f t="shared" si="167"/>
        <v>57.842484364355272</v>
      </c>
      <c r="FC131" s="2">
        <f t="shared" si="167"/>
        <v>58.218213136088117</v>
      </c>
      <c r="FD131" s="2">
        <f t="shared" si="167"/>
        <v>60.093017584893666</v>
      </c>
      <c r="FE131" s="2">
        <f t="shared" si="167"/>
        <v>57.11583759529654</v>
      </c>
      <c r="FG131" s="2">
        <f t="shared" si="168"/>
        <v>0.9998468240525874</v>
      </c>
      <c r="FH131" s="2">
        <f t="shared" si="168"/>
        <v>0.99986173823019653</v>
      </c>
      <c r="FI131" s="2">
        <f t="shared" si="168"/>
        <v>0.999869697570691</v>
      </c>
      <c r="FJ131" s="2">
        <f t="shared" si="168"/>
        <v>0.99988003523753421</v>
      </c>
      <c r="FK131" s="2">
        <f t="shared" si="168"/>
        <v>0.99986577531505672</v>
      </c>
      <c r="FL131" s="2">
        <f t="shared" si="168"/>
        <v>0.99988488994475788</v>
      </c>
      <c r="FM131" s="2">
        <f t="shared" si="168"/>
        <v>0.99988312685138225</v>
      </c>
      <c r="FN131" s="2">
        <f t="shared" si="168"/>
        <v>0.99988150521713703</v>
      </c>
      <c r="FO131" s="2">
        <f t="shared" si="168"/>
        <v>0.99990575630716505</v>
      </c>
      <c r="FP131" s="2">
        <f t="shared" si="168"/>
        <v>0.9999148491889327</v>
      </c>
      <c r="FQ131" s="2">
        <f t="shared" si="168"/>
        <v>0.99990487972217779</v>
      </c>
      <c r="FR131" s="2">
        <f t="shared" si="168"/>
        <v>0.99990160807299566</v>
      </c>
      <c r="FS131" s="2">
        <f t="shared" si="168"/>
        <v>0.99975032202416669</v>
      </c>
      <c r="FT131" s="2">
        <f t="shared" si="168"/>
        <v>0.99966833739671135</v>
      </c>
      <c r="FU131" s="2">
        <f t="shared" si="168"/>
        <v>0.9995930394645004</v>
      </c>
      <c r="FW131" s="2">
        <f t="shared" si="160"/>
        <v>8.96230544250968E-5</v>
      </c>
      <c r="FX131" s="2">
        <f t="shared" si="160"/>
        <v>9.282056451054555E-5</v>
      </c>
      <c r="FY131" s="2">
        <f t="shared" si="160"/>
        <v>1.4783283697040485E-4</v>
      </c>
      <c r="FZ131" s="2">
        <f t="shared" si="160"/>
        <v>1.3188497850343355E-4</v>
      </c>
      <c r="GA131" s="2">
        <f t="shared" si="160"/>
        <v>1.1942878130314849E-4</v>
      </c>
      <c r="GB131" s="2">
        <f t="shared" si="160"/>
        <v>1.3406943190869762E-4</v>
      </c>
      <c r="GC131" s="2">
        <f t="shared" si="160"/>
        <v>1.2324580273850497E-4</v>
      </c>
      <c r="GD131" s="2">
        <f t="shared" si="160"/>
        <v>1.3455875381104156E-4</v>
      </c>
      <c r="GE131" s="2">
        <f t="shared" si="160"/>
        <v>2.2164114467581523E-4</v>
      </c>
      <c r="GF131" s="2">
        <f t="shared" si="160"/>
        <v>3.2840141113114326E-4</v>
      </c>
      <c r="GG131" s="2">
        <f t="shared" si="160"/>
        <v>2.6809948350443917E-4</v>
      </c>
      <c r="GH131" s="2">
        <f t="shared" si="160"/>
        <v>3.0191566288088439E-4</v>
      </c>
      <c r="GI131" s="2">
        <f t="shared" si="160"/>
        <v>4.312876199261365E-4</v>
      </c>
      <c r="GJ131" s="2">
        <f t="shared" si="160"/>
        <v>7.0342525514348038E-4</v>
      </c>
      <c r="GK131" s="2">
        <f t="shared" si="160"/>
        <v>9.4034777146624398E-4</v>
      </c>
      <c r="GM131" s="107">
        <f t="shared" si="161"/>
        <v>1.2359574622521233E-54</v>
      </c>
      <c r="GN131" s="107">
        <f t="shared" si="161"/>
        <v>4.0234222110593968E-66</v>
      </c>
      <c r="GO131" s="107">
        <f t="shared" si="161"/>
        <v>9.0713465248138221E-70</v>
      </c>
      <c r="GP131" s="107">
        <f t="shared" si="161"/>
        <v>6.4270703549265767E-73</v>
      </c>
      <c r="GQ131" s="107">
        <f t="shared" si="161"/>
        <v>3.1055778489877569E-79</v>
      </c>
      <c r="GR131" s="107">
        <f t="shared" si="161"/>
        <v>6.6529174599426234E-89</v>
      </c>
      <c r="GS131" s="107">
        <f t="shared" si="161"/>
        <v>2.1158087525358969E-87</v>
      </c>
      <c r="GT131" s="107">
        <f t="shared" si="161"/>
        <v>1.6693493838029472E-90</v>
      </c>
      <c r="GU131" s="107">
        <f t="shared" si="161"/>
        <v>2.1840487992019685E-98</v>
      </c>
      <c r="GV131" s="107">
        <f t="shared" si="161"/>
        <v>2.7145522472585363E-102</v>
      </c>
      <c r="GW131" s="107">
        <f t="shared" si="161"/>
        <v>6.2577015583870103E-97</v>
      </c>
      <c r="GX131" s="107">
        <f t="shared" si="161"/>
        <v>4.4191384862083358E-96</v>
      </c>
      <c r="GY131" s="107">
        <f t="shared" si="161"/>
        <v>3.1066509408287606E-94</v>
      </c>
      <c r="GZ131" s="107">
        <f t="shared" si="161"/>
        <v>2.7516395674518589E-93</v>
      </c>
      <c r="HA131" s="107">
        <f t="shared" si="161"/>
        <v>1.4370944032402656E-105</v>
      </c>
      <c r="HC131" s="107">
        <f t="shared" si="155"/>
        <v>3.9991830496907129E-16</v>
      </c>
      <c r="HD131" s="107">
        <f t="shared" si="155"/>
        <v>2.5961725946176593E-19</v>
      </c>
      <c r="HE131" s="107">
        <f t="shared" si="155"/>
        <v>1.9818163902115429E-21</v>
      </c>
      <c r="HF131" s="107">
        <f t="shared" si="155"/>
        <v>2.8165547004694835E-22</v>
      </c>
      <c r="HG131" s="107">
        <f t="shared" si="155"/>
        <v>8.1021248679981776E-24</v>
      </c>
      <c r="HH131" s="107">
        <f t="shared" si="155"/>
        <v>1.5841716849400753E-27</v>
      </c>
      <c r="HI131" s="107">
        <f t="shared" si="155"/>
        <v>6.7776007068682229E-27</v>
      </c>
      <c r="HJ131" s="107">
        <f t="shared" si="155"/>
        <v>2.5103662282105342E-28</v>
      </c>
      <c r="HK131" s="107">
        <f t="shared" si="155"/>
        <v>3.8367685635805429E-33</v>
      </c>
      <c r="HL131" s="107">
        <f t="shared" si="165"/>
        <v>1.2911105731114992E-35</v>
      </c>
      <c r="HM131" s="107">
        <f t="shared" si="165"/>
        <v>1.3381043879521047E-32</v>
      </c>
      <c r="HN131" s="107">
        <f t="shared" si="165"/>
        <v>3.1418587456901462E-32</v>
      </c>
      <c r="HO131" s="107">
        <f t="shared" si="165"/>
        <v>6.3101272583988591E-30</v>
      </c>
      <c r="HP131" s="107">
        <f t="shared" si="165"/>
        <v>2.955298993376526E-30</v>
      </c>
      <c r="HQ131" s="107">
        <f t="shared" si="165"/>
        <v>5.7420920077176949E-41</v>
      </c>
      <c r="HS131" s="107">
        <f t="shared" si="162"/>
        <v>2.3584016852134012E-2</v>
      </c>
      <c r="HT131" s="107">
        <f t="shared" si="162"/>
        <v>1.4063343276444136E-2</v>
      </c>
      <c r="HU131" s="107">
        <f t="shared" si="162"/>
        <v>2.3935326690255814E-2</v>
      </c>
      <c r="HV131" s="107">
        <f t="shared" si="162"/>
        <v>1.9983900907071948E-2</v>
      </c>
      <c r="HW131" s="107">
        <f t="shared" si="162"/>
        <v>1.1707901116827292E-2</v>
      </c>
      <c r="HX131" s="107">
        <f t="shared" si="162"/>
        <v>1.2333189527057087E-2</v>
      </c>
      <c r="HY131" s="107">
        <f t="shared" si="162"/>
        <v>1.1441870645378169E-2</v>
      </c>
      <c r="HZ131" s="107">
        <f t="shared" si="162"/>
        <v>1.2256980158106461E-2</v>
      </c>
      <c r="IA131" s="107">
        <f t="shared" si="162"/>
        <v>2.9837682624590814E-2</v>
      </c>
      <c r="IB131" s="107">
        <f t="shared" si="162"/>
        <v>5.0031497677431244E-2</v>
      </c>
      <c r="IC131" s="107">
        <f t="shared" si="162"/>
        <v>3.5564747073433434E-2</v>
      </c>
      <c r="ID131" s="107">
        <f t="shared" si="162"/>
        <v>3.8332407222139812E-2</v>
      </c>
      <c r="IE131" s="107">
        <f t="shared" si="162"/>
        <v>1.822249552518497E-2</v>
      </c>
      <c r="IF131" s="107">
        <f t="shared" si="162"/>
        <v>2.944141948628233E-2</v>
      </c>
      <c r="IG131" s="107">
        <f t="shared" si="162"/>
        <v>6.1216626043204603E-2</v>
      </c>
      <c r="II131" s="107">
        <f t="shared" si="163"/>
        <v>3.2836059266325027E-15</v>
      </c>
      <c r="IJ131" s="107">
        <f t="shared" si="163"/>
        <v>1.1101596806704939E-17</v>
      </c>
      <c r="IK131" s="107">
        <f t="shared" si="163"/>
        <v>9.9979195763042655E-17</v>
      </c>
      <c r="IL131" s="107">
        <f t="shared" si="163"/>
        <v>1.5097271796091137E-17</v>
      </c>
      <c r="IM131" s="107">
        <f t="shared" si="163"/>
        <v>8.2759075905547282E-20</v>
      </c>
      <c r="IN131" s="107">
        <f t="shared" si="163"/>
        <v>6.7942392031916826E-21</v>
      </c>
      <c r="IO131" s="107">
        <f t="shared" si="163"/>
        <v>5.5037632564232992E-21</v>
      </c>
      <c r="IP131" s="107">
        <f t="shared" si="163"/>
        <v>2.3276710412131863E-21</v>
      </c>
      <c r="IQ131" s="107">
        <f t="shared" si="163"/>
        <v>7.7239037273328446E-20</v>
      </c>
      <c r="IR131" s="107">
        <f t="shared" si="163"/>
        <v>1.8012833520835873E-18</v>
      </c>
      <c r="IS131" s="107">
        <f t="shared" si="163"/>
        <v>8.5943584922045783E-19</v>
      </c>
      <c r="IT131" s="107">
        <f t="shared" si="163"/>
        <v>2.8592935886613459E-18</v>
      </c>
      <c r="IU131" s="107">
        <f t="shared" si="163"/>
        <v>4.4123482142776894E-20</v>
      </c>
      <c r="IV131" s="107">
        <f t="shared" si="163"/>
        <v>8.2353345317888815E-19</v>
      </c>
      <c r="IW131" s="107">
        <f t="shared" si="163"/>
        <v>1.1783452186688917E-11</v>
      </c>
      <c r="IY131" s="107">
        <f t="shared" si="164"/>
        <v>2.3584016852137693E-2</v>
      </c>
      <c r="IZ131" s="107">
        <f t="shared" si="164"/>
        <v>1.4063343276444146E-2</v>
      </c>
      <c r="JA131" s="107">
        <f t="shared" si="164"/>
        <v>2.3935326690255915E-2</v>
      </c>
      <c r="JB131" s="107">
        <f t="shared" si="164"/>
        <v>1.9983900907071962E-2</v>
      </c>
      <c r="JC131" s="107">
        <f t="shared" si="164"/>
        <v>1.1707901116827292E-2</v>
      </c>
      <c r="JD131" s="107">
        <f t="shared" si="164"/>
        <v>1.2333189527057087E-2</v>
      </c>
      <c r="JE131" s="107">
        <f t="shared" si="164"/>
        <v>1.1441870645378169E-2</v>
      </c>
      <c r="JF131" s="107">
        <f t="shared" si="164"/>
        <v>1.2256980158106461E-2</v>
      </c>
      <c r="JG131" s="107">
        <f t="shared" si="164"/>
        <v>2.9837682624590814E-2</v>
      </c>
      <c r="JH131" s="107">
        <f t="shared" si="164"/>
        <v>5.0031497677431244E-2</v>
      </c>
      <c r="JI131" s="107">
        <f t="shared" si="164"/>
        <v>3.5564747073433434E-2</v>
      </c>
      <c r="JJ131" s="107">
        <f t="shared" si="164"/>
        <v>3.8332407222139812E-2</v>
      </c>
      <c r="JK131" s="107">
        <f t="shared" si="164"/>
        <v>1.822249552518497E-2</v>
      </c>
      <c r="JL131" s="107">
        <f t="shared" si="164"/>
        <v>2.944141948628233E-2</v>
      </c>
      <c r="JM131" s="107">
        <f t="shared" si="164"/>
        <v>6.1216626054988052E-2</v>
      </c>
    </row>
    <row r="132" spans="2:273" x14ac:dyDescent="0.25">
      <c r="B132" s="2">
        <v>104</v>
      </c>
      <c r="C132" s="37">
        <v>54.387</v>
      </c>
      <c r="D132" s="37">
        <v>55.161000000000001</v>
      </c>
      <c r="E132" s="37">
        <v>56.183</v>
      </c>
      <c r="F132" s="37">
        <v>58.017000000000003</v>
      </c>
      <c r="G132" s="37">
        <v>58.232999999999997</v>
      </c>
      <c r="H132" s="37">
        <v>58.914999999999999</v>
      </c>
      <c r="I132" s="37">
        <v>59.203000000000003</v>
      </c>
      <c r="J132" s="37">
        <v>61.067999999999998</v>
      </c>
      <c r="K132" s="37">
        <v>61.914999999999999</v>
      </c>
      <c r="L132" s="37">
        <v>64.881</v>
      </c>
      <c r="M132" s="37">
        <v>62.78</v>
      </c>
      <c r="N132" s="37">
        <v>64.322000000000003</v>
      </c>
      <c r="O132" s="37">
        <v>60.8</v>
      </c>
      <c r="P132" s="37">
        <v>70.900000000000006</v>
      </c>
      <c r="Q132" s="37">
        <v>84.367000000000004</v>
      </c>
      <c r="S132" s="4">
        <f t="shared" si="97"/>
        <v>52.925381937573846</v>
      </c>
      <c r="T132" s="4">
        <f t="shared" si="98"/>
        <v>55.149956429057298</v>
      </c>
      <c r="U132" s="4">
        <f t="shared" si="99"/>
        <v>56.889392848518391</v>
      </c>
      <c r="V132" s="4">
        <f t="shared" si="100"/>
        <v>58.371055946546932</v>
      </c>
      <c r="W132" s="4">
        <f t="shared" si="101"/>
        <v>58.637597668902565</v>
      </c>
      <c r="X132" s="4">
        <f t="shared" si="102"/>
        <v>59.559041290667935</v>
      </c>
      <c r="Y132" s="4">
        <f t="shared" si="103"/>
        <v>60.360786269432822</v>
      </c>
      <c r="Z132" s="4">
        <f t="shared" si="104"/>
        <v>61.037313601006474</v>
      </c>
      <c r="AA132" s="4">
        <f t="shared" si="105"/>
        <v>65.514074075976026</v>
      </c>
      <c r="AB132" s="4">
        <f t="shared" si="106"/>
        <v>69.358306186134669</v>
      </c>
      <c r="AC132" s="4">
        <f t="shared" si="107"/>
        <v>67.164697885523609</v>
      </c>
      <c r="AD132" s="4">
        <f t="shared" si="108"/>
        <v>68.199677061464641</v>
      </c>
      <c r="AE132" s="4">
        <f t="shared" si="109"/>
        <v>64.106857600502082</v>
      </c>
      <c r="AF132" s="4">
        <f t="shared" si="110"/>
        <v>71.843895957118306</v>
      </c>
      <c r="AG132" s="4">
        <f t="shared" si="110"/>
        <v>88.033881614811904</v>
      </c>
      <c r="AI132" s="4">
        <f t="shared" si="111"/>
        <v>1.4616180624261546</v>
      </c>
      <c r="AJ132" s="4">
        <f t="shared" si="112"/>
        <v>1.1043570942703695E-2</v>
      </c>
      <c r="AK132" s="4">
        <f t="shared" si="113"/>
        <v>-0.70639284851839079</v>
      </c>
      <c r="AL132" s="4">
        <f t="shared" si="114"/>
        <v>-0.35405594654692862</v>
      </c>
      <c r="AM132" s="4">
        <f t="shared" si="115"/>
        <v>-0.40459766890256788</v>
      </c>
      <c r="AN132" s="4">
        <f t="shared" si="116"/>
        <v>-0.64404129066793558</v>
      </c>
      <c r="AO132" s="4">
        <f t="shared" si="117"/>
        <v>-1.1577862694328189</v>
      </c>
      <c r="AP132" s="4">
        <f t="shared" si="118"/>
        <v>3.0686398993523767E-2</v>
      </c>
      <c r="AQ132" s="4">
        <f t="shared" si="119"/>
        <v>-3.5990740759760271</v>
      </c>
      <c r="AR132" s="4">
        <f t="shared" si="120"/>
        <v>-4.477306186134669</v>
      </c>
      <c r="AS132" s="4">
        <f t="shared" si="121"/>
        <v>-4.3846978855236074</v>
      </c>
      <c r="AT132" s="4">
        <f t="shared" si="122"/>
        <v>-3.8776770614646381</v>
      </c>
      <c r="AU132" s="4">
        <f t="shared" si="123"/>
        <v>-3.3068576005020844</v>
      </c>
      <c r="AV132" s="4">
        <f t="shared" si="154"/>
        <v>-0.94389595711830054</v>
      </c>
      <c r="AW132" s="4">
        <f t="shared" si="154"/>
        <v>-3.6668816148118992</v>
      </c>
      <c r="AY132" s="2">
        <f t="shared" si="156"/>
        <v>52.925381937573846</v>
      </c>
      <c r="AZ132" s="2">
        <f t="shared" si="156"/>
        <v>54.584506258915795</v>
      </c>
      <c r="BA132" s="2">
        <f t="shared" si="156"/>
        <v>55.045937952529592</v>
      </c>
      <c r="BB132" s="2">
        <f t="shared" si="156"/>
        <v>56.095904296385861</v>
      </c>
      <c r="BC132" s="2">
        <f t="shared" si="156"/>
        <v>56.732958808331539</v>
      </c>
      <c r="BD132" s="2">
        <f t="shared" si="156"/>
        <v>57.076508987086363</v>
      </c>
      <c r="BE132" s="2">
        <f t="shared" si="156"/>
        <v>57.860610394647743</v>
      </c>
      <c r="BF132" s="2">
        <f t="shared" si="156"/>
        <v>58.204095602890881</v>
      </c>
      <c r="BG132" s="2">
        <f t="shared" si="156"/>
        <v>58.724837532584246</v>
      </c>
      <c r="BH132" s="2">
        <f t="shared" si="156"/>
        <v>58.642621173272538</v>
      </c>
      <c r="BI132" s="2">
        <f t="shared" si="156"/>
        <v>57.820213677410166</v>
      </c>
      <c r="BJ132" s="2">
        <f t="shared" si="156"/>
        <v>57.667105223435833</v>
      </c>
      <c r="BK132" s="2">
        <f t="shared" si="156"/>
        <v>58.079263359486241</v>
      </c>
      <c r="BL132" s="2">
        <f t="shared" si="156"/>
        <v>60.075837502294476</v>
      </c>
      <c r="BM132" s="2">
        <f t="shared" si="156"/>
        <v>57.529571412526444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66.954393049932534</v>
      </c>
      <c r="DL132" s="2">
        <f t="shared" si="166"/>
        <v>74.728357150672949</v>
      </c>
      <c r="DM132" s="2">
        <f t="shared" si="166"/>
        <v>77.111679505416333</v>
      </c>
      <c r="DN132" s="2">
        <f t="shared" si="166"/>
        <v>77.35507736076157</v>
      </c>
      <c r="DO132" s="2">
        <f t="shared" si="166"/>
        <v>78.879047619047611</v>
      </c>
      <c r="DP132" s="2">
        <f t="shared" si="166"/>
        <v>79.580040947288026</v>
      </c>
      <c r="DQ132" s="2">
        <f t="shared" si="166"/>
        <v>79.060698319327699</v>
      </c>
      <c r="DR132" s="2">
        <f t="shared" si="166"/>
        <v>79.525093506493505</v>
      </c>
      <c r="DS132" s="2">
        <f t="shared" si="166"/>
        <v>79.32657598039215</v>
      </c>
      <c r="DT132" s="2">
        <f t="shared" si="166"/>
        <v>76.238337232620324</v>
      </c>
      <c r="DU132" s="2">
        <f t="shared" si="166"/>
        <v>79.738776069518735</v>
      </c>
      <c r="DV132" s="2">
        <f t="shared" si="166"/>
        <v>80.533603721033856</v>
      </c>
      <c r="DW132" s="2">
        <f t="shared" si="166"/>
        <v>80.031635472370766</v>
      </c>
      <c r="DX132" s="2">
        <f t="shared" si="166"/>
        <v>82.622102745602731</v>
      </c>
      <c r="DY132" s="2">
        <f t="shared" si="166"/>
        <v>74.904232703003345</v>
      </c>
      <c r="EA132" s="2">
        <f t="shared" si="153"/>
        <v>52.923710526315787</v>
      </c>
      <c r="EB132" s="2">
        <f t="shared" si="153"/>
        <v>54.582317483798263</v>
      </c>
      <c r="EC132" s="2">
        <f t="shared" si="153"/>
        <v>55.04367188098233</v>
      </c>
      <c r="ED132" s="2">
        <f t="shared" si="153"/>
        <v>56.093906743969811</v>
      </c>
      <c r="EE132" s="2">
        <f t="shared" si="152"/>
        <v>56.73060901960784</v>
      </c>
      <c r="EF132" s="2">
        <f t="shared" si="152"/>
        <v>57.074452509755226</v>
      </c>
      <c r="EG132" s="2">
        <f t="shared" si="152"/>
        <v>57.858655468107614</v>
      </c>
      <c r="EH132" s="2">
        <f t="shared" si="152"/>
        <v>58.202100157379633</v>
      </c>
      <c r="EI132" s="2">
        <f t="shared" si="152"/>
        <v>58.72329162336311</v>
      </c>
      <c r="EJ132" s="2">
        <f t="shared" si="152"/>
        <v>58.641444496885022</v>
      </c>
      <c r="EK132" s="2">
        <f t="shared" si="152"/>
        <v>57.818544341965229</v>
      </c>
      <c r="EL132" s="2">
        <f t="shared" si="152"/>
        <v>57.665308863532637</v>
      </c>
      <c r="EM132" s="2">
        <f t="shared" si="135"/>
        <v>58.07481562408956</v>
      </c>
      <c r="EN132" s="2">
        <f t="shared" si="135"/>
        <v>60.069774149340233</v>
      </c>
      <c r="EO132" s="2">
        <f t="shared" si="135"/>
        <v>57.524250760392036</v>
      </c>
      <c r="EQ132" s="2">
        <f t="shared" si="167"/>
        <v>52.606554829572005</v>
      </c>
      <c r="ER132" s="2">
        <f t="shared" si="167"/>
        <v>54.378372985952581</v>
      </c>
      <c r="ES132" s="2">
        <f t="shared" si="167"/>
        <v>54.946454824665345</v>
      </c>
      <c r="ET132" s="2">
        <f t="shared" si="167"/>
        <v>55.922223055330598</v>
      </c>
      <c r="EU132" s="2">
        <f t="shared" si="167"/>
        <v>56.652730537665263</v>
      </c>
      <c r="EV132" s="2">
        <f t="shared" si="167"/>
        <v>57.066313838664236</v>
      </c>
      <c r="EW132" s="2">
        <f t="shared" si="167"/>
        <v>57.772120956949408</v>
      </c>
      <c r="EX132" s="2">
        <f t="shared" si="167"/>
        <v>58.133599702760435</v>
      </c>
      <c r="EY132" s="2">
        <f t="shared" si="167"/>
        <v>58.735866911168308</v>
      </c>
      <c r="EZ132" s="2">
        <f t="shared" si="167"/>
        <v>58.608648734888952</v>
      </c>
      <c r="FA132" s="2">
        <f t="shared" si="167"/>
        <v>57.857307065552021</v>
      </c>
      <c r="FB132" s="2">
        <f t="shared" si="167"/>
        <v>57.689097350950078</v>
      </c>
      <c r="FC132" s="2">
        <f t="shared" si="167"/>
        <v>58.076315679661093</v>
      </c>
      <c r="FD132" s="2">
        <f t="shared" si="167"/>
        <v>59.939702458946151</v>
      </c>
      <c r="FE132" s="2">
        <f t="shared" si="167"/>
        <v>56.985559956066666</v>
      </c>
      <c r="FG132" s="2">
        <f t="shared" si="168"/>
        <v>0.99987832418681866</v>
      </c>
      <c r="FH132" s="2">
        <f t="shared" si="168"/>
        <v>0.99989017164932359</v>
      </c>
      <c r="FI132" s="2">
        <f t="shared" si="168"/>
        <v>0.99989649432744321</v>
      </c>
      <c r="FJ132" s="2">
        <f t="shared" si="168"/>
        <v>0.99990470625078398</v>
      </c>
      <c r="FK132" s="2">
        <f t="shared" si="168"/>
        <v>0.99989337859953797</v>
      </c>
      <c r="FL132" s="2">
        <f t="shared" si="168"/>
        <v>0.9999085626682519</v>
      </c>
      <c r="FM132" s="2">
        <f t="shared" si="168"/>
        <v>0.99990716212658082</v>
      </c>
      <c r="FN132" s="2">
        <f t="shared" si="168"/>
        <v>0.99990587395435571</v>
      </c>
      <c r="FO132" s="2">
        <f t="shared" si="168"/>
        <v>0.99992513812276873</v>
      </c>
      <c r="FP132" s="2">
        <f t="shared" si="168"/>
        <v>0.99993236112199191</v>
      </c>
      <c r="FQ132" s="2">
        <f t="shared" si="168"/>
        <v>0.99992444179944395</v>
      </c>
      <c r="FR132" s="2">
        <f t="shared" si="168"/>
        <v>0.99992184293269071</v>
      </c>
      <c r="FS132" s="2">
        <f t="shared" si="168"/>
        <v>0.99979746894538246</v>
      </c>
      <c r="FT132" s="2">
        <f t="shared" si="168"/>
        <v>0.99972622844588599</v>
      </c>
      <c r="FU132" s="2">
        <f t="shared" si="168"/>
        <v>0.99965907573797608</v>
      </c>
      <c r="FW132" s="2">
        <f t="shared" si="160"/>
        <v>1.1282612249076419E-4</v>
      </c>
      <c r="FX132" s="2">
        <f t="shared" si="160"/>
        <v>1.1685135904024531E-4</v>
      </c>
      <c r="FY132" s="2">
        <f t="shared" si="160"/>
        <v>1.8610339155393526E-4</v>
      </c>
      <c r="FZ132" s="2">
        <f t="shared" si="160"/>
        <v>1.6602768129681572E-4</v>
      </c>
      <c r="GA132" s="2">
        <f t="shared" si="160"/>
        <v>1.5034727847124176E-4</v>
      </c>
      <c r="GB132" s="2">
        <f t="shared" si="160"/>
        <v>1.6877755583348595E-4</v>
      </c>
      <c r="GC132" s="2">
        <f t="shared" si="160"/>
        <v>1.5515232182577646E-4</v>
      </c>
      <c r="GD132" s="2">
        <f t="shared" si="160"/>
        <v>1.6939353276608089E-4</v>
      </c>
      <c r="GE132" s="2">
        <f t="shared" si="160"/>
        <v>2.7901365714938845E-4</v>
      </c>
      <c r="GF132" s="2">
        <f t="shared" si="160"/>
        <v>4.1339772992513729E-4</v>
      </c>
      <c r="GG132" s="2">
        <f t="shared" si="160"/>
        <v>3.3749382460421728E-4</v>
      </c>
      <c r="GH132" s="2">
        <f t="shared" si="160"/>
        <v>3.8005958957890325E-4</v>
      </c>
      <c r="GI132" s="2">
        <f t="shared" si="160"/>
        <v>5.3165814479476001E-4</v>
      </c>
      <c r="GJ132" s="2">
        <f t="shared" si="160"/>
        <v>8.5209236624021701E-4</v>
      </c>
      <c r="GK132" s="2">
        <f t="shared" si="160"/>
        <v>1.1223606909803935E-3</v>
      </c>
      <c r="GM132" s="107">
        <f t="shared" si="161"/>
        <v>1.9325861937260579E-57</v>
      </c>
      <c r="GN132" s="107">
        <f t="shared" si="161"/>
        <v>1.7008630531343391E-69</v>
      </c>
      <c r="GO132" s="107">
        <f t="shared" si="161"/>
        <v>2.6112566526817003E-73</v>
      </c>
      <c r="GP132" s="107">
        <f t="shared" si="161"/>
        <v>1.3734506730360055E-76</v>
      </c>
      <c r="GQ132" s="107">
        <f t="shared" si="161"/>
        <v>2.7902026282425515E-83</v>
      </c>
      <c r="GR132" s="107">
        <f t="shared" si="161"/>
        <v>2.2388104713833696E-93</v>
      </c>
      <c r="GS132" s="107">
        <f t="shared" si="161"/>
        <v>8.3574563795048724E-92</v>
      </c>
      <c r="GT132" s="107">
        <f t="shared" si="161"/>
        <v>4.4943857195755694E-95</v>
      </c>
      <c r="GU132" s="107">
        <f t="shared" si="161"/>
        <v>3.0766366760308828E-103</v>
      </c>
      <c r="GV132" s="107">
        <f t="shared" si="161"/>
        <v>2.7657454822416862E-107</v>
      </c>
      <c r="GW132" s="107">
        <f t="shared" si="161"/>
        <v>1.0316194903796074E-101</v>
      </c>
      <c r="GX132" s="107">
        <f t="shared" si="161"/>
        <v>7.7178872176899803E-101</v>
      </c>
      <c r="GY132" s="107">
        <f t="shared" si="161"/>
        <v>5.954667763122807E-99</v>
      </c>
      <c r="GZ132" s="107">
        <f t="shared" si="161"/>
        <v>1.0247042965158175E-97</v>
      </c>
      <c r="HA132" s="107">
        <f t="shared" si="161"/>
        <v>2.5245088660489246E-110</v>
      </c>
      <c r="HC132" s="107">
        <f t="shared" si="155"/>
        <v>1.0504381652280473E-17</v>
      </c>
      <c r="HD132" s="107">
        <f t="shared" si="155"/>
        <v>3.2790463310038602E-21</v>
      </c>
      <c r="HE132" s="107">
        <f t="shared" si="155"/>
        <v>1.7775079788644182E-23</v>
      </c>
      <c r="HF132" s="107">
        <f t="shared" si="155"/>
        <v>2.147971472499823E-24</v>
      </c>
      <c r="HG132" s="107">
        <f t="shared" si="155"/>
        <v>3.8850850446075361E-26</v>
      </c>
      <c r="HH132" s="107">
        <f t="shared" si="155"/>
        <v>3.9148048163373683E-30</v>
      </c>
      <c r="HI132" s="107">
        <f t="shared" si="155"/>
        <v>1.8759468906987351E-29</v>
      </c>
      <c r="HJ132" s="107">
        <f t="shared" si="155"/>
        <v>5.255726239285097E-31</v>
      </c>
      <c r="HK132" s="107">
        <f t="shared" si="155"/>
        <v>4.2554802095699831E-36</v>
      </c>
      <c r="HL132" s="107">
        <f t="shared" si="165"/>
        <v>1.0416329892834039E-38</v>
      </c>
      <c r="HM132" s="107">
        <f t="shared" si="165"/>
        <v>1.6440447235568305E-35</v>
      </c>
      <c r="HN132" s="107">
        <f t="shared" si="165"/>
        <v>4.0359891049347015E-35</v>
      </c>
      <c r="HO132" s="107">
        <f t="shared" si="165"/>
        <v>1.0292813949843516E-32</v>
      </c>
      <c r="HP132" s="107">
        <f t="shared" si="165"/>
        <v>6.7154832530234826E-33</v>
      </c>
      <c r="HQ132" s="107">
        <f t="shared" si="165"/>
        <v>3.1822730329508295E-44</v>
      </c>
      <c r="HS132" s="107">
        <f t="shared" si="162"/>
        <v>3.4959673273964272E-2</v>
      </c>
      <c r="HT132" s="107">
        <f t="shared" si="162"/>
        <v>2.2220991025613729E-2</v>
      </c>
      <c r="HU132" s="107">
        <f t="shared" si="162"/>
        <v>3.7022568934103439E-2</v>
      </c>
      <c r="HV132" s="107">
        <f t="shared" si="162"/>
        <v>3.1424312570293732E-2</v>
      </c>
      <c r="HW132" s="107">
        <f t="shared" si="162"/>
        <v>1.9495294656825448E-2</v>
      </c>
      <c r="HX132" s="107">
        <f t="shared" si="162"/>
        <v>2.0906836100235141E-2</v>
      </c>
      <c r="HY132" s="107">
        <f t="shared" si="162"/>
        <v>1.9415536350878348E-2</v>
      </c>
      <c r="HZ132" s="107">
        <f t="shared" si="162"/>
        <v>2.0917694559434541E-2</v>
      </c>
      <c r="IA132" s="107">
        <f t="shared" si="162"/>
        <v>4.8429547626124912E-2</v>
      </c>
      <c r="IB132" s="107">
        <f t="shared" si="162"/>
        <v>7.8534051365568402E-2</v>
      </c>
      <c r="IC132" s="107">
        <f t="shared" si="162"/>
        <v>5.6842424259488683E-2</v>
      </c>
      <c r="ID132" s="107">
        <f t="shared" si="162"/>
        <v>6.0916883691330331E-2</v>
      </c>
      <c r="IE132" s="107">
        <f t="shared" si="162"/>
        <v>3.0491742623226292E-2</v>
      </c>
      <c r="IF132" s="107">
        <f t="shared" si="162"/>
        <v>4.6469609522748319E-2</v>
      </c>
      <c r="IG132" s="107">
        <f t="shared" si="162"/>
        <v>8.4198144778854164E-2</v>
      </c>
      <c r="II132" s="107">
        <f t="shared" si="163"/>
        <v>1.5305696043710059E-14</v>
      </c>
      <c r="IJ132" s="107">
        <f t="shared" si="163"/>
        <v>6.8509325051402424E-17</v>
      </c>
      <c r="IK132" s="107">
        <f t="shared" si="163"/>
        <v>6.0660525757069266E-16</v>
      </c>
      <c r="IL132" s="107">
        <f t="shared" si="163"/>
        <v>9.8455857585589468E-17</v>
      </c>
      <c r="IM132" s="107">
        <f t="shared" si="163"/>
        <v>6.851063878043273E-19</v>
      </c>
      <c r="IN132" s="107">
        <f t="shared" si="163"/>
        <v>6.5549591274318388E-20</v>
      </c>
      <c r="IO132" s="107">
        <f t="shared" si="163"/>
        <v>5.2549559375404019E-20</v>
      </c>
      <c r="IP132" s="107">
        <f t="shared" si="163"/>
        <v>2.3725807457780578E-20</v>
      </c>
      <c r="IQ132" s="107">
        <f t="shared" si="163"/>
        <v>7.4805634444153593E-19</v>
      </c>
      <c r="IR132" s="107">
        <f t="shared" si="163"/>
        <v>1.6324992456823187E-17</v>
      </c>
      <c r="IS132" s="107">
        <f t="shared" si="163"/>
        <v>7.6863151910212839E-18</v>
      </c>
      <c r="IT132" s="107">
        <f t="shared" si="163"/>
        <v>2.4696332533973898E-17</v>
      </c>
      <c r="IU132" s="107">
        <f t="shared" si="163"/>
        <v>4.2771135801543392E-19</v>
      </c>
      <c r="IV132" s="107">
        <f t="shared" si="163"/>
        <v>6.5413629160988049E-18</v>
      </c>
      <c r="IW132" s="107">
        <f t="shared" si="163"/>
        <v>3.8319353815813559E-11</v>
      </c>
      <c r="IY132" s="107">
        <f t="shared" si="164"/>
        <v>3.4959673273979593E-2</v>
      </c>
      <c r="IZ132" s="107">
        <f t="shared" si="164"/>
        <v>2.2220991025613798E-2</v>
      </c>
      <c r="JA132" s="107">
        <f t="shared" si="164"/>
        <v>3.7022568934104043E-2</v>
      </c>
      <c r="JB132" s="107">
        <f t="shared" si="164"/>
        <v>3.1424312570293829E-2</v>
      </c>
      <c r="JC132" s="107">
        <f t="shared" si="164"/>
        <v>1.9495294656825448E-2</v>
      </c>
      <c r="JD132" s="107">
        <f t="shared" si="164"/>
        <v>2.0906836100235141E-2</v>
      </c>
      <c r="JE132" s="107">
        <f t="shared" si="164"/>
        <v>1.9415536350878348E-2</v>
      </c>
      <c r="JF132" s="107">
        <f t="shared" si="164"/>
        <v>2.0917694559434541E-2</v>
      </c>
      <c r="JG132" s="107">
        <f t="shared" si="164"/>
        <v>4.8429547626124912E-2</v>
      </c>
      <c r="JH132" s="107">
        <f t="shared" si="164"/>
        <v>7.8534051365568416E-2</v>
      </c>
      <c r="JI132" s="107">
        <f t="shared" si="164"/>
        <v>5.684242425948869E-2</v>
      </c>
      <c r="JJ132" s="107">
        <f t="shared" si="164"/>
        <v>6.0916883691330359E-2</v>
      </c>
      <c r="JK132" s="107">
        <f t="shared" si="164"/>
        <v>3.0491742623226292E-2</v>
      </c>
      <c r="JL132" s="107">
        <f t="shared" si="164"/>
        <v>4.6469609522748326E-2</v>
      </c>
      <c r="JM132" s="107">
        <f t="shared" si="164"/>
        <v>8.4198144817173512E-2</v>
      </c>
    </row>
    <row r="133" spans="2:273" x14ac:dyDescent="0.25">
      <c r="B133" s="2">
        <v>105</v>
      </c>
      <c r="C133" s="37">
        <v>52.468000000000004</v>
      </c>
      <c r="D133" s="37">
        <v>55.677</v>
      </c>
      <c r="E133" s="37">
        <v>56.582999999999998</v>
      </c>
      <c r="F133" s="37">
        <v>58.883000000000003</v>
      </c>
      <c r="G133" s="37">
        <v>57.3</v>
      </c>
      <c r="H133" s="37">
        <v>59.085000000000001</v>
      </c>
      <c r="I133" s="37">
        <v>59.441000000000003</v>
      </c>
      <c r="J133" s="37">
        <v>61.253999999999998</v>
      </c>
      <c r="K133" s="37">
        <v>64.287999999999997</v>
      </c>
      <c r="L133" s="37">
        <v>69.254000000000005</v>
      </c>
      <c r="M133" s="37">
        <v>67.102000000000004</v>
      </c>
      <c r="N133" s="37">
        <v>68.305000000000007</v>
      </c>
      <c r="O133" s="37">
        <v>63.883000000000003</v>
      </c>
      <c r="P133" s="37">
        <v>74.582999999999998</v>
      </c>
      <c r="Q133" s="37">
        <v>92.516999999999996</v>
      </c>
      <c r="S133" s="4">
        <f t="shared" si="97"/>
        <v>52.841001523034514</v>
      </c>
      <c r="T133" s="4">
        <f t="shared" si="98"/>
        <v>55.27980741820096</v>
      </c>
      <c r="U133" s="4">
        <f t="shared" si="99"/>
        <v>57.515520487332005</v>
      </c>
      <c r="V133" s="4">
        <f t="shared" si="100"/>
        <v>59.228436629133505</v>
      </c>
      <c r="W133" s="4">
        <f t="shared" si="101"/>
        <v>59.448000020267813</v>
      </c>
      <c r="X133" s="4">
        <f t="shared" si="102"/>
        <v>60.702719434484074</v>
      </c>
      <c r="Y133" s="4">
        <f t="shared" si="103"/>
        <v>61.542451235250859</v>
      </c>
      <c r="Z133" s="4">
        <f t="shared" si="104"/>
        <v>62.401143244424048</v>
      </c>
      <c r="AA133" s="4">
        <f t="shared" si="105"/>
        <v>68.400127487278382</v>
      </c>
      <c r="AB133" s="4">
        <f t="shared" si="106"/>
        <v>73.404847120658772</v>
      </c>
      <c r="AC133" s="4">
        <f t="shared" si="107"/>
        <v>70.998742790740806</v>
      </c>
      <c r="AD133" s="4">
        <f t="shared" si="108"/>
        <v>72.448819661959931</v>
      </c>
      <c r="AE133" s="4">
        <f t="shared" si="109"/>
        <v>66.988647135182703</v>
      </c>
      <c r="AF133" s="4">
        <f t="shared" si="110"/>
        <v>76.69181877216289</v>
      </c>
      <c r="AG133" s="4">
        <f t="shared" si="110"/>
        <v>96.205717940008668</v>
      </c>
      <c r="AI133" s="4">
        <f t="shared" si="111"/>
        <v>-0.37300152303451029</v>
      </c>
      <c r="AJ133" s="4">
        <f t="shared" si="112"/>
        <v>0.3971925817990396</v>
      </c>
      <c r="AK133" s="4">
        <f t="shared" si="113"/>
        <v>-0.9325204873320061</v>
      </c>
      <c r="AL133" s="4">
        <f t="shared" si="114"/>
        <v>-0.34543662913350204</v>
      </c>
      <c r="AM133" s="4">
        <f t="shared" si="115"/>
        <v>-2.1480000202678156</v>
      </c>
      <c r="AN133" s="4">
        <f t="shared" si="116"/>
        <v>-1.6177194344840728</v>
      </c>
      <c r="AO133" s="4">
        <f t="shared" si="117"/>
        <v>-2.1014512352508561</v>
      </c>
      <c r="AP133" s="4">
        <f t="shared" si="118"/>
        <v>-1.1471432444240506</v>
      </c>
      <c r="AQ133" s="4">
        <f t="shared" si="119"/>
        <v>-4.1121274872783857</v>
      </c>
      <c r="AR133" s="4">
        <f t="shared" si="120"/>
        <v>-4.1508471206587672</v>
      </c>
      <c r="AS133" s="4">
        <f t="shared" si="121"/>
        <v>-3.8967427907408023</v>
      </c>
      <c r="AT133" s="4">
        <f t="shared" si="122"/>
        <v>-4.1438196619599239</v>
      </c>
      <c r="AU133" s="4">
        <f t="shared" si="123"/>
        <v>-3.1056471351827</v>
      </c>
      <c r="AV133" s="4">
        <f t="shared" si="154"/>
        <v>-2.1088187721628913</v>
      </c>
      <c r="AW133" s="4">
        <f t="shared" si="154"/>
        <v>-3.6887179400086723</v>
      </c>
      <c r="AY133" s="2">
        <f t="shared" si="156"/>
        <v>52.841001523034514</v>
      </c>
      <c r="AZ133" s="2">
        <f t="shared" si="156"/>
        <v>54.459298600702596</v>
      </c>
      <c r="BA133" s="2">
        <f t="shared" si="156"/>
        <v>54.912169262489407</v>
      </c>
      <c r="BB133" s="2">
        <f t="shared" si="156"/>
        <v>55.963445255581213</v>
      </c>
      <c r="BC133" s="2">
        <f t="shared" si="156"/>
        <v>56.564159460644831</v>
      </c>
      <c r="BD133" s="2">
        <f t="shared" si="156"/>
        <v>56.898920666997334</v>
      </c>
      <c r="BE133" s="2">
        <f t="shared" si="156"/>
        <v>57.702184436389999</v>
      </c>
      <c r="BF133" s="2">
        <f t="shared" si="156"/>
        <v>58.038182276722203</v>
      </c>
      <c r="BG133" s="2">
        <f t="shared" si="156"/>
        <v>58.548273325385679</v>
      </c>
      <c r="BH133" s="2">
        <f t="shared" si="156"/>
        <v>58.463513931980039</v>
      </c>
      <c r="BI133" s="2">
        <f t="shared" si="156"/>
        <v>57.653785052149786</v>
      </c>
      <c r="BJ133" s="2">
        <f t="shared" si="156"/>
        <v>57.501438666510133</v>
      </c>
      <c r="BK133" s="2">
        <f t="shared" si="156"/>
        <v>57.927368905659435</v>
      </c>
      <c r="BL133" s="2">
        <f t="shared" si="156"/>
        <v>59.928590778243091</v>
      </c>
      <c r="BM133" s="2">
        <f t="shared" si="156"/>
        <v>57.425934297467641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67.00346977058031</v>
      </c>
      <c r="DL133" s="2">
        <f t="shared" si="166"/>
        <v>74.825980085348505</v>
      </c>
      <c r="DM133" s="2">
        <f t="shared" si="166"/>
        <v>77.222113579166205</v>
      </c>
      <c r="DN133" s="2">
        <f t="shared" si="166"/>
        <v>77.464952620636836</v>
      </c>
      <c r="DO133" s="2">
        <f t="shared" si="166"/>
        <v>79.023785714285708</v>
      </c>
      <c r="DP133" s="2">
        <f t="shared" si="166"/>
        <v>79.722240794499641</v>
      </c>
      <c r="DQ133" s="2">
        <f t="shared" si="166"/>
        <v>79.18171764705879</v>
      </c>
      <c r="DR133" s="2">
        <f t="shared" si="166"/>
        <v>79.642532314744074</v>
      </c>
      <c r="DS133" s="2">
        <f t="shared" si="166"/>
        <v>79.426007130124773</v>
      </c>
      <c r="DT133" s="2">
        <f t="shared" si="166"/>
        <v>76.302882352941182</v>
      </c>
      <c r="DU133" s="2">
        <f t="shared" si="166"/>
        <v>79.854016042780771</v>
      </c>
      <c r="DV133" s="2">
        <f t="shared" si="166"/>
        <v>80.672167557932255</v>
      </c>
      <c r="DW133" s="2">
        <f t="shared" si="166"/>
        <v>80.156465686274515</v>
      </c>
      <c r="DX133" s="2">
        <f t="shared" si="166"/>
        <v>82.768544058344048</v>
      </c>
      <c r="DY133" s="2">
        <f t="shared" si="166"/>
        <v>75.028018020022245</v>
      </c>
      <c r="EA133" s="2">
        <f t="shared" si="153"/>
        <v>52.839680340557265</v>
      </c>
      <c r="EB133" s="2">
        <f t="shared" si="153"/>
        <v>54.457551634263183</v>
      </c>
      <c r="EC133" s="2">
        <f t="shared" si="153"/>
        <v>54.910355494174908</v>
      </c>
      <c r="ED133" s="2">
        <f t="shared" si="153"/>
        <v>55.961853661871686</v>
      </c>
      <c r="EE133" s="2">
        <f t="shared" si="152"/>
        <v>56.562266666666673</v>
      </c>
      <c r="EF133" s="2">
        <f t="shared" si="152"/>
        <v>56.897258158921595</v>
      </c>
      <c r="EG133" s="2">
        <f t="shared" si="152"/>
        <v>57.700617447824911</v>
      </c>
      <c r="EH133" s="2">
        <f t="shared" si="152"/>
        <v>58.036581911178871</v>
      </c>
      <c r="EI133" s="2">
        <f t="shared" si="152"/>
        <v>58.547021201413415</v>
      </c>
      <c r="EJ133" s="2">
        <f t="shared" si="152"/>
        <v>58.462566232458613</v>
      </c>
      <c r="EK133" s="2">
        <f t="shared" si="152"/>
        <v>57.652427929525828</v>
      </c>
      <c r="EL133" s="2">
        <f t="shared" si="152"/>
        <v>57.499982966681884</v>
      </c>
      <c r="EM133" s="2">
        <f t="shared" si="135"/>
        <v>57.923709368626952</v>
      </c>
      <c r="EN133" s="2">
        <f t="shared" si="135"/>
        <v>59.923569795215172</v>
      </c>
      <c r="EO133" s="2">
        <f t="shared" si="135"/>
        <v>57.421664616424479</v>
      </c>
      <c r="EQ133" s="2">
        <f t="shared" si="167"/>
        <v>52.503218088772542</v>
      </c>
      <c r="ER133" s="2">
        <f t="shared" si="167"/>
        <v>54.253541041511781</v>
      </c>
      <c r="ES133" s="2">
        <f t="shared" si="167"/>
        <v>54.822053849629086</v>
      </c>
      <c r="ET133" s="2">
        <f t="shared" si="167"/>
        <v>55.789109359905417</v>
      </c>
      <c r="EU133" s="2">
        <f t="shared" si="167"/>
        <v>56.511717124064575</v>
      </c>
      <c r="EV133" s="2">
        <f t="shared" si="167"/>
        <v>56.919236792221824</v>
      </c>
      <c r="EW133" s="2">
        <f t="shared" si="167"/>
        <v>57.612870822491644</v>
      </c>
      <c r="EX133" s="2">
        <f t="shared" si="167"/>
        <v>57.965877622962111</v>
      </c>
      <c r="EY133" s="2">
        <f t="shared" si="167"/>
        <v>58.577024124676377</v>
      </c>
      <c r="EZ133" s="2">
        <f t="shared" si="167"/>
        <v>58.441756733202141</v>
      </c>
      <c r="FA133" s="2">
        <f t="shared" si="167"/>
        <v>57.71034759943629</v>
      </c>
      <c r="FB133" s="2">
        <f t="shared" si="167"/>
        <v>57.535710337544884</v>
      </c>
      <c r="FC133" s="2">
        <f t="shared" si="167"/>
        <v>57.934418223234069</v>
      </c>
      <c r="FD133" s="2">
        <f t="shared" si="167"/>
        <v>59.786387332998636</v>
      </c>
      <c r="FE133" s="2">
        <f t="shared" si="167"/>
        <v>56.855282316836792</v>
      </c>
      <c r="FG133" s="2">
        <f t="shared" si="168"/>
        <v>0.99990334704733996</v>
      </c>
      <c r="FH133" s="2">
        <f t="shared" si="168"/>
        <v>0.99991275826941683</v>
      </c>
      <c r="FI133" s="2">
        <f t="shared" si="168"/>
        <v>0.99991778077153515</v>
      </c>
      <c r="FJ133" s="2">
        <f t="shared" si="168"/>
        <v>0.99992430400082144</v>
      </c>
      <c r="FK133" s="2">
        <f t="shared" si="168"/>
        <v>0.99991530575392606</v>
      </c>
      <c r="FL133" s="2">
        <f t="shared" si="168"/>
        <v>0.99992736737974997</v>
      </c>
      <c r="FM133" s="2">
        <f t="shared" si="168"/>
        <v>0.99992625484779185</v>
      </c>
      <c r="FN133" s="2">
        <f t="shared" si="168"/>
        <v>0.99992523157687463</v>
      </c>
      <c r="FO133" s="2">
        <f t="shared" si="168"/>
        <v>0.9999405341816171</v>
      </c>
      <c r="FP133" s="2">
        <f t="shared" si="168"/>
        <v>0.99994627178199802</v>
      </c>
      <c r="FQ133" s="2">
        <f t="shared" si="168"/>
        <v>0.99993998105522763</v>
      </c>
      <c r="FR133" s="2">
        <f t="shared" si="168"/>
        <v>0.99993791663672138</v>
      </c>
      <c r="FS133" s="2">
        <f t="shared" si="168"/>
        <v>0.99983571453318076</v>
      </c>
      <c r="FT133" s="2">
        <f t="shared" si="168"/>
        <v>0.99977401701158308</v>
      </c>
      <c r="FU133" s="2">
        <f t="shared" si="168"/>
        <v>0.9997143995637231</v>
      </c>
      <c r="FW133" s="2">
        <f t="shared" si="160"/>
        <v>1.4203552335592876E-4</v>
      </c>
      <c r="FX133" s="2">
        <f t="shared" si="160"/>
        <v>1.4710269459076346E-4</v>
      </c>
      <c r="FY133" s="2">
        <f t="shared" si="160"/>
        <v>2.3427899967023346E-4</v>
      </c>
      <c r="FZ133" s="2">
        <f t="shared" si="160"/>
        <v>2.0900748206795775E-4</v>
      </c>
      <c r="GA133" s="2">
        <f t="shared" si="160"/>
        <v>1.8926864147351166E-4</v>
      </c>
      <c r="GB133" s="2">
        <f t="shared" si="160"/>
        <v>2.1246906891139145E-4</v>
      </c>
      <c r="GC133" s="2">
        <f t="shared" si="160"/>
        <v>1.9531735418493596E-4</v>
      </c>
      <c r="GD133" s="2">
        <f t="shared" si="160"/>
        <v>2.1324447002846265E-4</v>
      </c>
      <c r="GE133" s="2">
        <f t="shared" si="160"/>
        <v>3.512320089139504E-4</v>
      </c>
      <c r="GF133" s="2">
        <f t="shared" si="160"/>
        <v>5.2038120620450149E-4</v>
      </c>
      <c r="GG133" s="2">
        <f t="shared" si="160"/>
        <v>4.2484242695329491E-4</v>
      </c>
      <c r="GH133" s="2">
        <f t="shared" si="160"/>
        <v>4.7841959543879576E-4</v>
      </c>
      <c r="GI133" s="2">
        <f t="shared" si="160"/>
        <v>6.5537187863446106E-4</v>
      </c>
      <c r="GJ133" s="2">
        <f t="shared" si="160"/>
        <v>1.0321474340141677E-3</v>
      </c>
      <c r="GK133" s="2">
        <f t="shared" si="160"/>
        <v>1.3395566399334888E-3</v>
      </c>
      <c r="GM133" s="107">
        <f t="shared" si="161"/>
        <v>2.559987016169405E-60</v>
      </c>
      <c r="GN133" s="107">
        <f t="shared" si="161"/>
        <v>5.9018858729172414E-73</v>
      </c>
      <c r="GO133" s="107">
        <f t="shared" si="161"/>
        <v>6.1177510300737729E-77</v>
      </c>
      <c r="GP133" s="107">
        <f t="shared" si="161"/>
        <v>2.3753272444228721E-80</v>
      </c>
      <c r="GQ133" s="107">
        <f t="shared" si="161"/>
        <v>1.9792889204588507E-87</v>
      </c>
      <c r="GR133" s="107">
        <f t="shared" si="161"/>
        <v>5.826650099006962E-98</v>
      </c>
      <c r="GS133" s="107">
        <f t="shared" si="161"/>
        <v>2.5623094371934675E-96</v>
      </c>
      <c r="GT133" s="107">
        <f t="shared" si="161"/>
        <v>9.2982625969434551E-100</v>
      </c>
      <c r="GU133" s="107">
        <f t="shared" si="161"/>
        <v>3.2989484088209807E-108</v>
      </c>
      <c r="GV133" s="107">
        <f t="shared" si="161"/>
        <v>2.1343170034609365E-112</v>
      </c>
      <c r="GW133" s="107">
        <f t="shared" si="161"/>
        <v>1.2991828177941497E-106</v>
      </c>
      <c r="GX133" s="107">
        <f t="shared" si="161"/>
        <v>1.0301519137768417E-105</v>
      </c>
      <c r="GY133" s="107">
        <f t="shared" si="161"/>
        <v>8.7174615077783347E-104</v>
      </c>
      <c r="GZ133" s="107">
        <f t="shared" si="161"/>
        <v>3.0009158848834606E-102</v>
      </c>
      <c r="HA133" s="107">
        <f t="shared" si="161"/>
        <v>3.4722652763764677E-115</v>
      </c>
      <c r="HC133" s="107">
        <f t="shared" si="155"/>
        <v>2.2976527781034572E-19</v>
      </c>
      <c r="HD133" s="107">
        <f t="shared" si="155"/>
        <v>3.3307237169738905E-23</v>
      </c>
      <c r="HE133" s="107">
        <f t="shared" si="155"/>
        <v>1.2701006105052191E-25</v>
      </c>
      <c r="HF133" s="107">
        <f t="shared" si="155"/>
        <v>1.2968809940363273E-26</v>
      </c>
      <c r="HG133" s="107">
        <f t="shared" si="155"/>
        <v>1.4351574264668228E-28</v>
      </c>
      <c r="HH133" s="107">
        <f t="shared" si="155"/>
        <v>7.2832722854177507E-33</v>
      </c>
      <c r="HI133" s="107">
        <f t="shared" si="155"/>
        <v>3.9247557467216525E-32</v>
      </c>
      <c r="HJ133" s="107">
        <f t="shared" si="155"/>
        <v>8.2250853556432026E-34</v>
      </c>
      <c r="HK133" s="107">
        <f t="shared" si="155"/>
        <v>3.4905537421903058E-39</v>
      </c>
      <c r="HL133" s="107">
        <f t="shared" si="165"/>
        <v>6.1802629078762833E-42</v>
      </c>
      <c r="HM133" s="107">
        <f t="shared" si="165"/>
        <v>1.4998009050862245E-38</v>
      </c>
      <c r="HN133" s="107">
        <f t="shared" si="165"/>
        <v>3.8515203744011691E-38</v>
      </c>
      <c r="HO133" s="107">
        <f t="shared" si="165"/>
        <v>1.2465057408290814E-35</v>
      </c>
      <c r="HP133" s="107">
        <f t="shared" si="165"/>
        <v>1.1701027710397714E-35</v>
      </c>
      <c r="HQ133" s="107">
        <f t="shared" si="165"/>
        <v>1.3118544448773586E-47</v>
      </c>
      <c r="HS133" s="107">
        <f t="shared" si="162"/>
        <v>5.0723431534269378E-2</v>
      </c>
      <c r="HT133" s="107">
        <f t="shared" si="162"/>
        <v>3.4217704066221891E-2</v>
      </c>
      <c r="HU133" s="107">
        <f t="shared" si="162"/>
        <v>5.5765226976664937E-2</v>
      </c>
      <c r="HV133" s="107">
        <f t="shared" si="162"/>
        <v>4.8079351472315623E-2</v>
      </c>
      <c r="HW133" s="107">
        <f t="shared" si="162"/>
        <v>3.1474904415659803E-2</v>
      </c>
      <c r="HX133" s="107">
        <f t="shared" si="162"/>
        <v>3.4271668670459603E-2</v>
      </c>
      <c r="HY133" s="107">
        <f t="shared" si="162"/>
        <v>3.1872636041862225E-2</v>
      </c>
      <c r="HZ133" s="107">
        <f t="shared" si="162"/>
        <v>3.4491741419139132E-2</v>
      </c>
      <c r="IA133" s="107">
        <f t="shared" si="162"/>
        <v>7.5909814773847839E-2</v>
      </c>
      <c r="IB133" s="107">
        <f t="shared" si="162"/>
        <v>0.11902677305079588</v>
      </c>
      <c r="IC133" s="107">
        <f t="shared" si="162"/>
        <v>8.7787635425667698E-2</v>
      </c>
      <c r="ID133" s="107">
        <f t="shared" si="162"/>
        <v>9.3555824691556461E-2</v>
      </c>
      <c r="IE133" s="107">
        <f t="shared" si="162"/>
        <v>4.9273036564179341E-2</v>
      </c>
      <c r="IF133" s="107">
        <f t="shared" si="162"/>
        <v>7.1123998076441014E-2</v>
      </c>
      <c r="IG133" s="107">
        <f t="shared" si="162"/>
        <v>0.11371045299867948</v>
      </c>
      <c r="II133" s="107">
        <f t="shared" si="163"/>
        <v>6.8730521002244885E-14</v>
      </c>
      <c r="IJ133" s="107">
        <f t="shared" si="163"/>
        <v>4.0438314408727388E-16</v>
      </c>
      <c r="IK133" s="107">
        <f t="shared" si="163"/>
        <v>3.5137563944097912E-15</v>
      </c>
      <c r="IL133" s="107">
        <f t="shared" si="163"/>
        <v>6.121949412579101E-16</v>
      </c>
      <c r="IM133" s="107">
        <f t="shared" si="163"/>
        <v>5.3772212851871208E-18</v>
      </c>
      <c r="IN133" s="107">
        <f t="shared" si="163"/>
        <v>5.9679098564118003E-19</v>
      </c>
      <c r="IO133" s="107">
        <f t="shared" si="163"/>
        <v>4.738619308203467E-19</v>
      </c>
      <c r="IP133" s="107">
        <f t="shared" si="163"/>
        <v>2.2788156673609086E-19</v>
      </c>
      <c r="IQ133" s="107">
        <f t="shared" si="163"/>
        <v>6.812698252567936E-18</v>
      </c>
      <c r="IR133" s="107">
        <f t="shared" si="163"/>
        <v>1.3898043968781373E-16</v>
      </c>
      <c r="IS133" s="107">
        <f t="shared" si="163"/>
        <v>6.469629977860643E-17</v>
      </c>
      <c r="IT133" s="107">
        <f t="shared" si="163"/>
        <v>2.0077807713533971E-16</v>
      </c>
      <c r="IU133" s="107">
        <f t="shared" si="163"/>
        <v>3.9016352775595416E-18</v>
      </c>
      <c r="IV133" s="107">
        <f t="shared" si="163"/>
        <v>4.9220621291725239E-17</v>
      </c>
      <c r="IW133" s="107">
        <f t="shared" si="163"/>
        <v>1.2103637785767222E-10</v>
      </c>
      <c r="IY133" s="107">
        <f t="shared" si="164"/>
        <v>5.0723431534338108E-2</v>
      </c>
      <c r="IZ133" s="107">
        <f t="shared" si="164"/>
        <v>3.4217704066222293E-2</v>
      </c>
      <c r="JA133" s="107">
        <f t="shared" si="164"/>
        <v>5.5765226976668449E-2</v>
      </c>
      <c r="JB133" s="107">
        <f t="shared" si="164"/>
        <v>4.8079351472316234E-2</v>
      </c>
      <c r="JC133" s="107">
        <f t="shared" si="164"/>
        <v>3.147490441565981E-2</v>
      </c>
      <c r="JD133" s="107">
        <f t="shared" si="164"/>
        <v>3.4271668670459603E-2</v>
      </c>
      <c r="JE133" s="107">
        <f t="shared" si="164"/>
        <v>3.1872636041862225E-2</v>
      </c>
      <c r="JF133" s="107">
        <f t="shared" si="164"/>
        <v>3.4491741419139132E-2</v>
      </c>
      <c r="JG133" s="107">
        <f t="shared" si="164"/>
        <v>7.5909814773847839E-2</v>
      </c>
      <c r="JH133" s="107">
        <f t="shared" si="164"/>
        <v>0.11902677305079602</v>
      </c>
      <c r="JI133" s="107">
        <f t="shared" si="164"/>
        <v>8.7787635425667768E-2</v>
      </c>
      <c r="JJ133" s="107">
        <f t="shared" si="164"/>
        <v>9.3555824691556655E-2</v>
      </c>
      <c r="JK133" s="107">
        <f t="shared" si="164"/>
        <v>4.9273036564179348E-2</v>
      </c>
      <c r="JL133" s="107">
        <f t="shared" si="164"/>
        <v>7.112399807644107E-2</v>
      </c>
      <c r="JM133" s="107">
        <f t="shared" si="164"/>
        <v>0.11371045311971585</v>
      </c>
    </row>
    <row r="134" spans="2:273" x14ac:dyDescent="0.25">
      <c r="B134" s="2">
        <v>106</v>
      </c>
      <c r="C134" s="37">
        <v>53.951999999999998</v>
      </c>
      <c r="D134" s="37">
        <v>55.531999999999996</v>
      </c>
      <c r="E134" s="37">
        <v>56.616999999999997</v>
      </c>
      <c r="F134" s="37">
        <v>59.283000000000001</v>
      </c>
      <c r="G134" s="37">
        <v>58.35</v>
      </c>
      <c r="H134" s="37">
        <v>58.831000000000003</v>
      </c>
      <c r="I134" s="37">
        <v>60.508000000000003</v>
      </c>
      <c r="J134" s="37">
        <v>61.712000000000003</v>
      </c>
      <c r="K134" s="37">
        <v>68.287999999999997</v>
      </c>
      <c r="L134" s="37">
        <v>75.236999999999995</v>
      </c>
      <c r="M134" s="37">
        <v>73.457999999999998</v>
      </c>
      <c r="N134" s="37">
        <v>74.287999999999997</v>
      </c>
      <c r="O134" s="37">
        <v>66.867000000000004</v>
      </c>
      <c r="P134" s="37">
        <v>81.400000000000006</v>
      </c>
      <c r="Q134" s="37">
        <v>104.15</v>
      </c>
      <c r="S134" s="4">
        <f t="shared" si="97"/>
        <v>52.756684195519561</v>
      </c>
      <c r="T134" s="4">
        <f t="shared" si="98"/>
        <v>55.491237162341918</v>
      </c>
      <c r="U134" s="4">
        <f t="shared" si="99"/>
        <v>58.346938280047013</v>
      </c>
      <c r="V134" s="4">
        <f t="shared" si="100"/>
        <v>60.375187281730405</v>
      </c>
      <c r="W134" s="4">
        <f t="shared" si="101"/>
        <v>60.615139622356807</v>
      </c>
      <c r="X134" s="4">
        <f t="shared" si="102"/>
        <v>62.336997372534462</v>
      </c>
      <c r="Y134" s="4">
        <f t="shared" si="103"/>
        <v>63.230173220182607</v>
      </c>
      <c r="Z134" s="4">
        <f t="shared" si="104"/>
        <v>64.339819324492737</v>
      </c>
      <c r="AA134" s="4">
        <f t="shared" si="105"/>
        <v>72.113340549320654</v>
      </c>
      <c r="AB134" s="4">
        <f t="shared" si="106"/>
        <v>78.286748197071844</v>
      </c>
      <c r="AC134" s="4">
        <f t="shared" si="107"/>
        <v>75.81462891014877</v>
      </c>
      <c r="AD134" s="4">
        <f t="shared" si="108"/>
        <v>77.735448751273381</v>
      </c>
      <c r="AE134" s="4">
        <f t="shared" si="109"/>
        <v>70.876527622368016</v>
      </c>
      <c r="AF134" s="4">
        <f t="shared" si="110"/>
        <v>82.843211385995346</v>
      </c>
      <c r="AG134" s="4">
        <f t="shared" si="110"/>
        <v>105.59537377784864</v>
      </c>
      <c r="AI134" s="4">
        <f t="shared" si="111"/>
        <v>1.1953158044804368</v>
      </c>
      <c r="AJ134" s="4">
        <f t="shared" si="112"/>
        <v>4.0762837658078865E-2</v>
      </c>
      <c r="AK134" s="4">
        <f t="shared" si="113"/>
        <v>-1.7299382800470156</v>
      </c>
      <c r="AL134" s="4">
        <f t="shared" si="114"/>
        <v>-1.0921872817304035</v>
      </c>
      <c r="AM134" s="4">
        <f t="shared" si="115"/>
        <v>-2.2651396223568057</v>
      </c>
      <c r="AN134" s="4">
        <f t="shared" si="116"/>
        <v>-3.5059973725344591</v>
      </c>
      <c r="AO134" s="4">
        <f t="shared" si="117"/>
        <v>-2.7221732201826043</v>
      </c>
      <c r="AP134" s="4">
        <f t="shared" si="118"/>
        <v>-2.6278193244927337</v>
      </c>
      <c r="AQ134" s="4">
        <f t="shared" si="119"/>
        <v>-3.8253405493206571</v>
      </c>
      <c r="AR134" s="4">
        <f t="shared" si="120"/>
        <v>-3.0497481970718496</v>
      </c>
      <c r="AS134" s="4">
        <f t="shared" si="121"/>
        <v>-2.3566289101487712</v>
      </c>
      <c r="AT134" s="4">
        <f t="shared" si="122"/>
        <v>-3.4474487512733845</v>
      </c>
      <c r="AU134" s="4">
        <f t="shared" si="123"/>
        <v>-4.0095276223680116</v>
      </c>
      <c r="AV134" s="4">
        <f t="shared" si="154"/>
        <v>-1.4432113859953404</v>
      </c>
      <c r="AW134" s="4">
        <f t="shared" si="154"/>
        <v>-1.44537377784863</v>
      </c>
      <c r="AY134" s="2">
        <f t="shared" si="156"/>
        <v>52.756684195519561</v>
      </c>
      <c r="AZ134" s="2">
        <f t="shared" si="156"/>
        <v>54.334174932726526</v>
      </c>
      <c r="BA134" s="2">
        <f t="shared" si="156"/>
        <v>54.778488798478939</v>
      </c>
      <c r="BB134" s="2">
        <f t="shared" si="156"/>
        <v>55.831062343678937</v>
      </c>
      <c r="BC134" s="2">
        <f t="shared" si="156"/>
        <v>56.395450969681058</v>
      </c>
      <c r="BD134" s="2">
        <f t="shared" si="156"/>
        <v>56.721413056972594</v>
      </c>
      <c r="BE134" s="2">
        <f t="shared" si="156"/>
        <v>57.543832237306944</v>
      </c>
      <c r="BF134" s="2">
        <f t="shared" si="156"/>
        <v>57.872344110086949</v>
      </c>
      <c r="BG134" s="2">
        <f t="shared" si="156"/>
        <v>58.371771012052648</v>
      </c>
      <c r="BH134" s="2">
        <f t="shared" si="156"/>
        <v>58.284453972002147</v>
      </c>
      <c r="BI134" s="2">
        <f t="shared" si="156"/>
        <v>57.487424618409442</v>
      </c>
      <c r="BJ134" s="2">
        <f t="shared" si="156"/>
        <v>57.335843502657028</v>
      </c>
      <c r="BK134" s="2">
        <f t="shared" si="156"/>
        <v>57.775618737744388</v>
      </c>
      <c r="BL134" s="2">
        <f t="shared" si="156"/>
        <v>59.781501013536136</v>
      </c>
      <c r="BM134" s="2">
        <f t="shared" si="156"/>
        <v>57.322395235410198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67.052546491228085</v>
      </c>
      <c r="DL134" s="2">
        <f t="shared" si="166"/>
        <v>74.923603020024075</v>
      </c>
      <c r="DM134" s="2">
        <f t="shared" si="166"/>
        <v>77.332547652916062</v>
      </c>
      <c r="DN134" s="2">
        <f t="shared" si="166"/>
        <v>77.574827880512089</v>
      </c>
      <c r="DO134" s="2">
        <f t="shared" si="166"/>
        <v>79.168523809523805</v>
      </c>
      <c r="DP134" s="2">
        <f t="shared" si="166"/>
        <v>79.864440641711241</v>
      </c>
      <c r="DQ134" s="2">
        <f t="shared" si="166"/>
        <v>79.30273697478988</v>
      </c>
      <c r="DR134" s="2">
        <f t="shared" si="166"/>
        <v>79.759971122994642</v>
      </c>
      <c r="DS134" s="2">
        <f t="shared" si="166"/>
        <v>79.525438279857383</v>
      </c>
      <c r="DT134" s="2">
        <f t="shared" si="166"/>
        <v>76.36742747326204</v>
      </c>
      <c r="DU134" s="2">
        <f t="shared" si="166"/>
        <v>79.969256016042792</v>
      </c>
      <c r="DV134" s="2">
        <f t="shared" si="166"/>
        <v>80.810731394830654</v>
      </c>
      <c r="DW134" s="2">
        <f t="shared" si="166"/>
        <v>80.281295900178264</v>
      </c>
      <c r="DX134" s="2">
        <f t="shared" si="166"/>
        <v>82.914985371085365</v>
      </c>
      <c r="DY134" s="2">
        <f t="shared" si="166"/>
        <v>75.151803337041159</v>
      </c>
      <c r="EA134" s="2">
        <f t="shared" si="153"/>
        <v>52.755650154798758</v>
      </c>
      <c r="EB134" s="2">
        <f t="shared" si="153"/>
        <v>54.332785784728102</v>
      </c>
      <c r="EC134" s="2">
        <f t="shared" si="153"/>
        <v>54.777039107367493</v>
      </c>
      <c r="ED134" s="2">
        <f t="shared" si="153"/>
        <v>55.829800579773561</v>
      </c>
      <c r="EE134" s="2">
        <f t="shared" si="152"/>
        <v>56.393924313725492</v>
      </c>
      <c r="EF134" s="2">
        <f t="shared" si="152"/>
        <v>56.720063808087971</v>
      </c>
      <c r="EG134" s="2">
        <f t="shared" si="152"/>
        <v>57.542579427542201</v>
      </c>
      <c r="EH134" s="2">
        <f t="shared" si="152"/>
        <v>57.871063664978109</v>
      </c>
      <c r="EI134" s="2">
        <f t="shared" si="152"/>
        <v>58.370750779463712</v>
      </c>
      <c r="EJ134" s="2">
        <f t="shared" si="152"/>
        <v>58.283687968032211</v>
      </c>
      <c r="EK134" s="2">
        <f t="shared" si="152"/>
        <v>57.486311517086435</v>
      </c>
      <c r="EL134" s="2">
        <f t="shared" si="152"/>
        <v>57.334657069831131</v>
      </c>
      <c r="EM134" s="2">
        <f t="shared" si="135"/>
        <v>57.772603113164351</v>
      </c>
      <c r="EN134" s="2">
        <f t="shared" si="135"/>
        <v>59.777365441090105</v>
      </c>
      <c r="EO134" s="2">
        <f t="shared" si="135"/>
        <v>57.319078472456923</v>
      </c>
      <c r="EQ134" s="2">
        <f t="shared" si="167"/>
        <v>52.399881347973079</v>
      </c>
      <c r="ER134" s="2">
        <f t="shared" si="167"/>
        <v>54.128709097070988</v>
      </c>
      <c r="ES134" s="2">
        <f t="shared" si="167"/>
        <v>54.697652874592826</v>
      </c>
      <c r="ET134" s="2">
        <f t="shared" si="167"/>
        <v>55.655995664480237</v>
      </c>
      <c r="EU134" s="2">
        <f t="shared" si="167"/>
        <v>56.370703710463886</v>
      </c>
      <c r="EV134" s="2">
        <f t="shared" si="167"/>
        <v>56.772159745779419</v>
      </c>
      <c r="EW134" s="2">
        <f t="shared" si="167"/>
        <v>57.453620688033865</v>
      </c>
      <c r="EX134" s="2">
        <f t="shared" si="167"/>
        <v>57.798155543163787</v>
      </c>
      <c r="EY134" s="2">
        <f t="shared" si="167"/>
        <v>58.418181338184439</v>
      </c>
      <c r="EZ134" s="2">
        <f t="shared" si="167"/>
        <v>58.274864731515322</v>
      </c>
      <c r="FA134" s="2">
        <f t="shared" si="167"/>
        <v>57.563388133320565</v>
      </c>
      <c r="FB134" s="2">
        <f t="shared" si="167"/>
        <v>57.382323324139691</v>
      </c>
      <c r="FC134" s="2">
        <f t="shared" si="167"/>
        <v>57.792520766807044</v>
      </c>
      <c r="FD134" s="2">
        <f t="shared" si="167"/>
        <v>59.633072207051121</v>
      </c>
      <c r="FE134" s="2">
        <f t="shared" si="167"/>
        <v>56.725004677606918</v>
      </c>
      <c r="FG134" s="2">
        <f t="shared" si="168"/>
        <v>0.99992322430452518</v>
      </c>
      <c r="FH134" s="2">
        <f t="shared" si="168"/>
        <v>0.99993070018669383</v>
      </c>
      <c r="FI134" s="2">
        <f t="shared" si="168"/>
        <v>0.99993468984098699</v>
      </c>
      <c r="FJ134" s="2">
        <f t="shared" si="168"/>
        <v>0.99993987159448594</v>
      </c>
      <c r="FK134" s="2">
        <f t="shared" si="168"/>
        <v>0.99993272379712606</v>
      </c>
      <c r="FL134" s="2">
        <f t="shared" si="168"/>
        <v>0.9999423049970978</v>
      </c>
      <c r="FM134" s="2">
        <f t="shared" si="168"/>
        <v>0.99994142125494589</v>
      </c>
      <c r="FN134" s="2">
        <f t="shared" si="168"/>
        <v>0.99994060841713661</v>
      </c>
      <c r="FO134" s="2">
        <f t="shared" si="168"/>
        <v>0.99995276404374089</v>
      </c>
      <c r="FP134" s="2">
        <f t="shared" si="168"/>
        <v>0.99995732168782814</v>
      </c>
      <c r="FQ134" s="2">
        <f t="shared" si="168"/>
        <v>0.99995232466903505</v>
      </c>
      <c r="FR134" s="2">
        <f t="shared" si="168"/>
        <v>0.99995068480194549</v>
      </c>
      <c r="FS134" s="2">
        <f t="shared" si="168"/>
        <v>0.99986673885792421</v>
      </c>
      <c r="FT134" s="2">
        <f t="shared" si="168"/>
        <v>0.99981346533570847</v>
      </c>
      <c r="FU134" s="2">
        <f t="shared" si="168"/>
        <v>0.99976074780896418</v>
      </c>
      <c r="FW134" s="2">
        <f t="shared" si="160"/>
        <v>1.788055538687903E-4</v>
      </c>
      <c r="FX134" s="2">
        <f t="shared" si="160"/>
        <v>1.8518426694946548E-4</v>
      </c>
      <c r="FY134" s="2">
        <f t="shared" si="160"/>
        <v>2.9492189594042121E-4</v>
      </c>
      <c r="FZ134" s="2">
        <f t="shared" si="160"/>
        <v>2.6311059158292337E-4</v>
      </c>
      <c r="GA134" s="2">
        <f t="shared" si="160"/>
        <v>2.3826342595948698E-4</v>
      </c>
      <c r="GB134" s="2">
        <f t="shared" si="160"/>
        <v>2.674679956844603E-4</v>
      </c>
      <c r="GC134" s="2">
        <f t="shared" si="160"/>
        <v>2.4587754587455934E-4</v>
      </c>
      <c r="GD134" s="2">
        <f t="shared" si="160"/>
        <v>2.6844406026241106E-4</v>
      </c>
      <c r="GE134" s="2">
        <f t="shared" si="160"/>
        <v>4.4213469244946295E-4</v>
      </c>
      <c r="GF134" s="2">
        <f t="shared" si="160"/>
        <v>6.5503286523632849E-4</v>
      </c>
      <c r="GG134" s="2">
        <f t="shared" si="160"/>
        <v>5.3478609949171563E-4</v>
      </c>
      <c r="GH134" s="2">
        <f t="shared" si="160"/>
        <v>6.0221998620295879E-4</v>
      </c>
      <c r="GI134" s="2">
        <f t="shared" si="160"/>
        <v>8.078498048427889E-4</v>
      </c>
      <c r="GJ134" s="2">
        <f t="shared" si="160"/>
        <v>1.2502022102799815E-3</v>
      </c>
      <c r="GK134" s="2">
        <f t="shared" si="160"/>
        <v>1.5987164405264357E-3</v>
      </c>
      <c r="GM134" s="107">
        <f t="shared" si="161"/>
        <v>2.8726783187806032E-63</v>
      </c>
      <c r="GN134" s="107">
        <f t="shared" si="161"/>
        <v>1.6809198696115717E-76</v>
      </c>
      <c r="GO134" s="107">
        <f t="shared" si="161"/>
        <v>1.1665025975463133E-80</v>
      </c>
      <c r="GP134" s="107">
        <f t="shared" si="161"/>
        <v>3.3245414394467835E-84</v>
      </c>
      <c r="GQ134" s="107">
        <f t="shared" si="161"/>
        <v>1.1085360413470616E-91</v>
      </c>
      <c r="GR134" s="107">
        <f t="shared" si="161"/>
        <v>1.1727477021096725E-102</v>
      </c>
      <c r="GS134" s="107">
        <f t="shared" si="161"/>
        <v>6.097283040869487E-101</v>
      </c>
      <c r="GT134" s="107">
        <f t="shared" si="161"/>
        <v>1.4781861991349642E-104</v>
      </c>
      <c r="GU134" s="107">
        <f t="shared" si="161"/>
        <v>2.6924560570659337E-113</v>
      </c>
      <c r="GV134" s="107">
        <f t="shared" si="161"/>
        <v>1.2474612011619316E-117</v>
      </c>
      <c r="GW134" s="107">
        <f t="shared" si="161"/>
        <v>1.2498427052130001E-111</v>
      </c>
      <c r="GX134" s="107">
        <f t="shared" si="161"/>
        <v>1.0508345695938773E-110</v>
      </c>
      <c r="GY134" s="107">
        <f t="shared" si="161"/>
        <v>9.747153195662407E-109</v>
      </c>
      <c r="GZ134" s="107">
        <f t="shared" si="161"/>
        <v>6.9110952021290299E-107</v>
      </c>
      <c r="HA134" s="107">
        <f t="shared" si="161"/>
        <v>3.7392484079670264E-120</v>
      </c>
      <c r="HC134" s="107">
        <f t="shared" si="155"/>
        <v>4.1849299184677517E-21</v>
      </c>
      <c r="HD134" s="107">
        <f t="shared" si="155"/>
        <v>2.7205958465836655E-25</v>
      </c>
      <c r="HE134" s="107">
        <f t="shared" si="155"/>
        <v>7.2292729133123438E-28</v>
      </c>
      <c r="HF134" s="107">
        <f t="shared" si="155"/>
        <v>6.1984345476738681E-29</v>
      </c>
      <c r="HG134" s="107">
        <f t="shared" si="155"/>
        <v>4.0835296348784072E-31</v>
      </c>
      <c r="HH134" s="107">
        <f t="shared" si="155"/>
        <v>1.0199690712660332E-35</v>
      </c>
      <c r="HI134" s="107">
        <f t="shared" si="155"/>
        <v>6.2056630164268644E-35</v>
      </c>
      <c r="HJ134" s="107">
        <f t="shared" si="155"/>
        <v>9.6204293193260595E-37</v>
      </c>
      <c r="HK134" s="107">
        <f t="shared" si="155"/>
        <v>2.1171060551011002E-42</v>
      </c>
      <c r="HL134" s="107">
        <f t="shared" si="165"/>
        <v>2.6963916068504688E-45</v>
      </c>
      <c r="HM134" s="107">
        <f t="shared" si="165"/>
        <v>1.0157570045652676E-41</v>
      </c>
      <c r="HN134" s="107">
        <f t="shared" si="165"/>
        <v>2.7300628053363344E-41</v>
      </c>
      <c r="HO134" s="107">
        <f t="shared" si="165"/>
        <v>1.120607450070464E-38</v>
      </c>
      <c r="HP134" s="107">
        <f t="shared" si="165"/>
        <v>1.563100765098324E-38</v>
      </c>
      <c r="HQ134" s="107">
        <f t="shared" si="165"/>
        <v>4.0222464041227386E-51</v>
      </c>
      <c r="HS134" s="107">
        <f t="shared" si="162"/>
        <v>7.204975159337404E-2</v>
      </c>
      <c r="HT134" s="107">
        <f t="shared" si="162"/>
        <v>5.1364060572723115E-2</v>
      </c>
      <c r="HU134" s="107">
        <f t="shared" si="162"/>
        <v>8.1819465338097752E-2</v>
      </c>
      <c r="HV134" s="107">
        <f t="shared" si="162"/>
        <v>7.1595823129217917E-2</v>
      </c>
      <c r="HW134" s="107">
        <f t="shared" si="162"/>
        <v>4.9285742969646086E-2</v>
      </c>
      <c r="HX134" s="107">
        <f t="shared" si="162"/>
        <v>5.4347045764184393E-2</v>
      </c>
      <c r="HY134" s="107">
        <f t="shared" si="162"/>
        <v>5.0635674681375302E-2</v>
      </c>
      <c r="HZ134" s="107">
        <f t="shared" si="162"/>
        <v>5.4973484499103421E-2</v>
      </c>
      <c r="IA134" s="107">
        <f t="shared" si="162"/>
        <v>0.11495164780164169</v>
      </c>
      <c r="IB134" s="107">
        <f t="shared" si="162"/>
        <v>0.17421335627734105</v>
      </c>
      <c r="IC134" s="107">
        <f t="shared" si="162"/>
        <v>0.13106045734833585</v>
      </c>
      <c r="ID134" s="107">
        <f t="shared" si="162"/>
        <v>0.13890695414357662</v>
      </c>
      <c r="IE134" s="107">
        <f t="shared" si="162"/>
        <v>7.6926124900812909E-2</v>
      </c>
      <c r="IF134" s="107">
        <f t="shared" si="162"/>
        <v>0.10559857607861586</v>
      </c>
      <c r="IG134" s="107">
        <f t="shared" si="162"/>
        <v>0.15082056491187079</v>
      </c>
      <c r="II134" s="107">
        <f t="shared" si="163"/>
        <v>2.9733966309233814E-13</v>
      </c>
      <c r="IJ134" s="107">
        <f t="shared" si="163"/>
        <v>2.2831169154742218E-15</v>
      </c>
      <c r="IK134" s="107">
        <f t="shared" si="163"/>
        <v>1.9432145879462225E-14</v>
      </c>
      <c r="IL134" s="107">
        <f t="shared" si="163"/>
        <v>3.6295871691364896E-15</v>
      </c>
      <c r="IM134" s="107">
        <f t="shared" si="163"/>
        <v>4.001559845601094E-17</v>
      </c>
      <c r="IN134" s="107">
        <f t="shared" si="163"/>
        <v>5.127578569990251E-18</v>
      </c>
      <c r="IO134" s="107">
        <f t="shared" si="163"/>
        <v>4.0357313035561488E-18</v>
      </c>
      <c r="IP134" s="107">
        <f t="shared" si="163"/>
        <v>2.0625331759756149E-18</v>
      </c>
      <c r="IQ134" s="107">
        <f t="shared" si="163"/>
        <v>5.8345699950868731E-17</v>
      </c>
      <c r="IR134" s="107">
        <f t="shared" si="163"/>
        <v>1.1114864711079785E-15</v>
      </c>
      <c r="IS134" s="107">
        <f t="shared" si="163"/>
        <v>5.1252592438026112E-16</v>
      </c>
      <c r="IT134" s="107">
        <f t="shared" si="163"/>
        <v>1.5364895896934083E-15</v>
      </c>
      <c r="IU134" s="107">
        <f t="shared" si="163"/>
        <v>3.3494558188190873E-17</v>
      </c>
      <c r="IV134" s="107">
        <f t="shared" si="163"/>
        <v>3.5085958639172411E-16</v>
      </c>
      <c r="IW134" s="107">
        <f t="shared" si="163"/>
        <v>3.7134561150466527E-10</v>
      </c>
      <c r="IY134" s="107">
        <f t="shared" si="164"/>
        <v>7.2049751593671385E-2</v>
      </c>
      <c r="IZ134" s="107">
        <f t="shared" si="164"/>
        <v>5.1364060572725398E-2</v>
      </c>
      <c r="JA134" s="107">
        <f t="shared" si="164"/>
        <v>8.1819465338117181E-2</v>
      </c>
      <c r="JB134" s="107">
        <f t="shared" si="164"/>
        <v>7.1595823129221553E-2</v>
      </c>
      <c r="JC134" s="107">
        <f t="shared" si="164"/>
        <v>4.9285742969646128E-2</v>
      </c>
      <c r="JD134" s="107">
        <f t="shared" si="164"/>
        <v>5.43470457641844E-2</v>
      </c>
      <c r="JE134" s="107">
        <f t="shared" si="164"/>
        <v>5.0635674681375309E-2</v>
      </c>
      <c r="JF134" s="107">
        <f t="shared" si="164"/>
        <v>5.4973484499103421E-2</v>
      </c>
      <c r="JG134" s="107">
        <f t="shared" si="164"/>
        <v>0.11495164780164174</v>
      </c>
      <c r="JH134" s="107">
        <f t="shared" si="164"/>
        <v>0.17421335627734216</v>
      </c>
      <c r="JI134" s="107">
        <f t="shared" si="164"/>
        <v>0.13106045734833635</v>
      </c>
      <c r="JJ134" s="107">
        <f t="shared" si="164"/>
        <v>0.13890695414357815</v>
      </c>
      <c r="JK134" s="107">
        <f t="shared" si="164"/>
        <v>7.6926124900812937E-2</v>
      </c>
      <c r="JL134" s="107">
        <f t="shared" si="164"/>
        <v>0.10559857607861621</v>
      </c>
      <c r="JM134" s="107">
        <f t="shared" si="164"/>
        <v>0.15082056528321641</v>
      </c>
    </row>
    <row r="135" spans="2:273" x14ac:dyDescent="0.25">
      <c r="B135" s="2">
        <v>107</v>
      </c>
      <c r="C135" s="37">
        <v>53.902999999999999</v>
      </c>
      <c r="D135" s="37">
        <v>55.823</v>
      </c>
      <c r="E135" s="37">
        <v>58.167000000000002</v>
      </c>
      <c r="F135" s="37">
        <v>60.883000000000003</v>
      </c>
      <c r="G135" s="37">
        <v>59.183</v>
      </c>
      <c r="H135" s="37">
        <v>61.881</v>
      </c>
      <c r="I135" s="37">
        <v>61.305</v>
      </c>
      <c r="J135" s="37">
        <v>63.593000000000004</v>
      </c>
      <c r="K135" s="37">
        <v>74.067999999999998</v>
      </c>
      <c r="L135" s="37">
        <v>82.507999999999996</v>
      </c>
      <c r="M135" s="37">
        <v>80.61</v>
      </c>
      <c r="N135" s="37">
        <v>82.525000000000006</v>
      </c>
      <c r="O135" s="37">
        <v>72.716999999999999</v>
      </c>
      <c r="P135" s="37">
        <v>90.367000000000004</v>
      </c>
      <c r="Q135" s="37">
        <v>114.81699999999999</v>
      </c>
      <c r="S135" s="4">
        <f t="shared" si="97"/>
        <v>52.672415571539254</v>
      </c>
      <c r="T135" s="4">
        <f t="shared" si="98"/>
        <v>55.794779151947317</v>
      </c>
      <c r="U135" s="4">
        <f t="shared" si="99"/>
        <v>59.392140381498862</v>
      </c>
      <c r="V135" s="4">
        <f t="shared" si="100"/>
        <v>61.832075139649469</v>
      </c>
      <c r="W135" s="4">
        <f t="shared" si="101"/>
        <v>62.19353337724354</v>
      </c>
      <c r="X135" s="4">
        <f t="shared" si="102"/>
        <v>64.531626023241415</v>
      </c>
      <c r="Y135" s="4">
        <f t="shared" si="103"/>
        <v>65.502234018509043</v>
      </c>
      <c r="Z135" s="4">
        <f t="shared" si="104"/>
        <v>66.935078618524315</v>
      </c>
      <c r="AA135" s="4">
        <f t="shared" si="105"/>
        <v>76.612289323341869</v>
      </c>
      <c r="AB135" s="4">
        <f t="shared" si="106"/>
        <v>83.773926203315952</v>
      </c>
      <c r="AC135" s="4">
        <f t="shared" si="107"/>
        <v>81.511543573691768</v>
      </c>
      <c r="AD135" s="4">
        <f t="shared" si="108"/>
        <v>83.924959156847692</v>
      </c>
      <c r="AE135" s="4">
        <f t="shared" si="109"/>
        <v>75.839693100724716</v>
      </c>
      <c r="AF135" s="4">
        <f t="shared" si="110"/>
        <v>90.268940482618873</v>
      </c>
      <c r="AG135" s="4">
        <f t="shared" si="110"/>
        <v>116.05526151261131</v>
      </c>
      <c r="AI135" s="4">
        <f t="shared" si="111"/>
        <v>1.2305844284607446</v>
      </c>
      <c r="AJ135" s="4">
        <f t="shared" si="112"/>
        <v>2.8220848052683323E-2</v>
      </c>
      <c r="AK135" s="4">
        <f t="shared" si="113"/>
        <v>-1.2251403814988606</v>
      </c>
      <c r="AL135" s="4">
        <f t="shared" si="114"/>
        <v>-0.94907513964946588</v>
      </c>
      <c r="AM135" s="4">
        <f t="shared" si="115"/>
        <v>-3.0105333772435401</v>
      </c>
      <c r="AN135" s="4">
        <f t="shared" si="116"/>
        <v>-2.6506260232414149</v>
      </c>
      <c r="AO135" s="4">
        <f t="shared" si="117"/>
        <v>-4.1972340185090431</v>
      </c>
      <c r="AP135" s="4">
        <f t="shared" si="118"/>
        <v>-3.3420786185243117</v>
      </c>
      <c r="AQ135" s="4">
        <f t="shared" si="119"/>
        <v>-2.5442893233418715</v>
      </c>
      <c r="AR135" s="4">
        <f t="shared" si="120"/>
        <v>-1.2659262033159564</v>
      </c>
      <c r="AS135" s="4">
        <f t="shared" si="121"/>
        <v>-0.90154357369176807</v>
      </c>
      <c r="AT135" s="4">
        <f t="shared" si="122"/>
        <v>-1.3999591568476859</v>
      </c>
      <c r="AU135" s="4">
        <f t="shared" si="123"/>
        <v>-3.1226931007247174</v>
      </c>
      <c r="AV135" s="4">
        <f t="shared" si="154"/>
        <v>9.8059517381130945E-2</v>
      </c>
      <c r="AW135" s="4">
        <f t="shared" si="154"/>
        <v>-1.2382615126113166</v>
      </c>
      <c r="AY135" s="2">
        <f t="shared" si="156"/>
        <v>52.672415571539254</v>
      </c>
      <c r="AZ135" s="2">
        <f t="shared" si="156"/>
        <v>54.209118061704054</v>
      </c>
      <c r="BA135" s="2">
        <f t="shared" si="156"/>
        <v>54.64487934690483</v>
      </c>
      <c r="BB135" s="2">
        <f t="shared" si="156"/>
        <v>55.698739726907185</v>
      </c>
      <c r="BC135" s="2">
        <f t="shared" si="156"/>
        <v>56.226817001574098</v>
      </c>
      <c r="BD135" s="2">
        <f t="shared" si="156"/>
        <v>56.543972466887233</v>
      </c>
      <c r="BE135" s="2">
        <f t="shared" si="156"/>
        <v>57.385539010995117</v>
      </c>
      <c r="BF135" s="2">
        <f t="shared" si="156"/>
        <v>57.706566038151287</v>
      </c>
      <c r="BG135" s="2">
        <f t="shared" si="156"/>
        <v>58.195320548705489</v>
      </c>
      <c r="BH135" s="2">
        <f t="shared" si="156"/>
        <v>58.105433618572349</v>
      </c>
      <c r="BI135" s="2">
        <f t="shared" si="156"/>
        <v>57.321121974856503</v>
      </c>
      <c r="BJ135" s="2">
        <f t="shared" si="156"/>
        <v>57.17030788457447</v>
      </c>
      <c r="BK135" s="2">
        <f t="shared" si="156"/>
        <v>57.623988764049166</v>
      </c>
      <c r="BL135" s="2">
        <f t="shared" si="156"/>
        <v>59.634539416134544</v>
      </c>
      <c r="BM135" s="2">
        <f t="shared" si="156"/>
        <v>57.218925526725066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67.101623211875847</v>
      </c>
      <c r="DL135" s="2">
        <f t="shared" si="166"/>
        <v>75.021225954699645</v>
      </c>
      <c r="DM135" s="2">
        <f t="shared" si="166"/>
        <v>77.44298172666592</v>
      </c>
      <c r="DN135" s="2">
        <f t="shared" si="166"/>
        <v>77.684703140387356</v>
      </c>
      <c r="DO135" s="2">
        <f t="shared" si="166"/>
        <v>79.313261904761902</v>
      </c>
      <c r="DP135" s="2">
        <f t="shared" si="166"/>
        <v>80.006640488922855</v>
      </c>
      <c r="DQ135" s="2">
        <f t="shared" si="166"/>
        <v>79.423756302520971</v>
      </c>
      <c r="DR135" s="2">
        <f t="shared" si="166"/>
        <v>79.877409931245225</v>
      </c>
      <c r="DS135" s="2">
        <f t="shared" si="166"/>
        <v>79.624869429590007</v>
      </c>
      <c r="DT135" s="2">
        <f t="shared" si="166"/>
        <v>76.431972593582884</v>
      </c>
      <c r="DU135" s="2">
        <f t="shared" si="166"/>
        <v>80.084495989304827</v>
      </c>
      <c r="DV135" s="2">
        <f t="shared" si="166"/>
        <v>80.949295231729039</v>
      </c>
      <c r="DW135" s="2">
        <f t="shared" si="166"/>
        <v>80.406126114081999</v>
      </c>
      <c r="DX135" s="2">
        <f t="shared" si="166"/>
        <v>83.061426683826667</v>
      </c>
      <c r="DY135" s="2">
        <f t="shared" si="166"/>
        <v>75.275588654060073</v>
      </c>
      <c r="EA135" s="2">
        <f t="shared" si="153"/>
        <v>52.671619969040243</v>
      </c>
      <c r="EB135" s="2">
        <f t="shared" si="153"/>
        <v>54.208019935193022</v>
      </c>
      <c r="EC135" s="2">
        <f t="shared" si="153"/>
        <v>54.643722720560078</v>
      </c>
      <c r="ED135" s="2">
        <f t="shared" si="153"/>
        <v>55.697747497675437</v>
      </c>
      <c r="EE135" s="2">
        <f t="shared" si="152"/>
        <v>56.225581960784311</v>
      </c>
      <c r="EF135" s="2">
        <f t="shared" si="152"/>
        <v>56.542869457254341</v>
      </c>
      <c r="EG135" s="2">
        <f t="shared" si="152"/>
        <v>57.384541407259491</v>
      </c>
      <c r="EH135" s="2">
        <f t="shared" si="152"/>
        <v>57.705545418777355</v>
      </c>
      <c r="EI135" s="2">
        <f t="shared" si="152"/>
        <v>58.19448035751401</v>
      </c>
      <c r="EJ135" s="2">
        <f t="shared" si="152"/>
        <v>58.10480970360581</v>
      </c>
      <c r="EK135" s="2">
        <f t="shared" si="152"/>
        <v>57.320195104647027</v>
      </c>
      <c r="EL135" s="2">
        <f t="shared" si="152"/>
        <v>57.169331172980378</v>
      </c>
      <c r="EM135" s="2">
        <f t="shared" si="135"/>
        <v>57.621496857701743</v>
      </c>
      <c r="EN135" s="2">
        <f t="shared" si="135"/>
        <v>59.631161086965037</v>
      </c>
      <c r="EO135" s="2">
        <f t="shared" si="135"/>
        <v>57.216492328489366</v>
      </c>
      <c r="EQ135" s="2">
        <f t="shared" si="167"/>
        <v>52.296544607173622</v>
      </c>
      <c r="ER135" s="2">
        <f t="shared" si="167"/>
        <v>54.003877152630189</v>
      </c>
      <c r="ES135" s="2">
        <f t="shared" si="167"/>
        <v>54.573251899556567</v>
      </c>
      <c r="ET135" s="2">
        <f t="shared" si="167"/>
        <v>55.522881969055057</v>
      </c>
      <c r="EU135" s="2">
        <f t="shared" si="167"/>
        <v>56.229690296863197</v>
      </c>
      <c r="EV135" s="2">
        <f t="shared" si="167"/>
        <v>56.625082699337007</v>
      </c>
      <c r="EW135" s="2">
        <f t="shared" si="167"/>
        <v>57.294370553576101</v>
      </c>
      <c r="EX135" s="2">
        <f t="shared" si="167"/>
        <v>57.630433463365463</v>
      </c>
      <c r="EY135" s="2">
        <f t="shared" si="167"/>
        <v>58.259338551692508</v>
      </c>
      <c r="EZ135" s="2">
        <f t="shared" si="167"/>
        <v>58.107972729828504</v>
      </c>
      <c r="FA135" s="2">
        <f t="shared" si="167"/>
        <v>57.416428667204841</v>
      </c>
      <c r="FB135" s="2">
        <f t="shared" si="167"/>
        <v>57.228936310734497</v>
      </c>
      <c r="FC135" s="2">
        <f t="shared" si="167"/>
        <v>57.65062331038002</v>
      </c>
      <c r="FD135" s="2">
        <f t="shared" si="167"/>
        <v>59.479757081103607</v>
      </c>
      <c r="FE135" s="2">
        <f t="shared" si="167"/>
        <v>56.594727038377044</v>
      </c>
      <c r="FG135" s="2">
        <f t="shared" si="168"/>
        <v>0.99993901393433771</v>
      </c>
      <c r="FH135" s="2">
        <f t="shared" si="168"/>
        <v>0.99994495241703585</v>
      </c>
      <c r="FI135" s="2">
        <f t="shared" si="168"/>
        <v>0.99994812159982727</v>
      </c>
      <c r="FJ135" s="2">
        <f t="shared" si="168"/>
        <v>0.99995223771912867</v>
      </c>
      <c r="FK135" s="2">
        <f t="shared" si="168"/>
        <v>0.999946559873091</v>
      </c>
      <c r="FL135" s="2">
        <f t="shared" si="168"/>
        <v>0.99995417068637094</v>
      </c>
      <c r="FM135" s="2">
        <f t="shared" si="168"/>
        <v>0.99995346868823987</v>
      </c>
      <c r="FN135" s="2">
        <f t="shared" si="168"/>
        <v>0.99995282301255162</v>
      </c>
      <c r="FO135" s="2">
        <f t="shared" si="168"/>
        <v>0.99996247878172673</v>
      </c>
      <c r="FP135" s="2">
        <f t="shared" si="168"/>
        <v>0.99996609911405887</v>
      </c>
      <c r="FQ135" s="2">
        <f t="shared" si="168"/>
        <v>0.99996212976717935</v>
      </c>
      <c r="FR135" s="2">
        <f t="shared" si="168"/>
        <v>0.99996082714846413</v>
      </c>
      <c r="FS135" s="2">
        <f t="shared" si="168"/>
        <v>0.99989190505848302</v>
      </c>
      <c r="FT135" s="2">
        <f t="shared" si="168"/>
        <v>0.99984602849282578</v>
      </c>
      <c r="FU135" s="2">
        <f t="shared" si="168"/>
        <v>0.99979957600556957</v>
      </c>
      <c r="FW135" s="2">
        <f t="shared" si="160"/>
        <v>2.2509243436301458E-4</v>
      </c>
      <c r="FX135" s="2">
        <f t="shared" si="160"/>
        <v>2.3312200158068328E-4</v>
      </c>
      <c r="FY135" s="2">
        <f t="shared" si="160"/>
        <v>3.7125631913175768E-4</v>
      </c>
      <c r="FZ135" s="2">
        <f t="shared" si="160"/>
        <v>3.3121404556181878E-4</v>
      </c>
      <c r="GA135" s="2">
        <f t="shared" si="160"/>
        <v>2.9993737776815108E-4</v>
      </c>
      <c r="GB135" s="2">
        <f t="shared" si="160"/>
        <v>3.3669893877266092E-4</v>
      </c>
      <c r="GC135" s="2">
        <f t="shared" si="160"/>
        <v>3.0952178531320888E-4</v>
      </c>
      <c r="GD135" s="2">
        <f t="shared" si="160"/>
        <v>3.3792756078235595E-4</v>
      </c>
      <c r="GE135" s="2">
        <f t="shared" si="160"/>
        <v>5.5655088586659932E-4</v>
      </c>
      <c r="GF135" s="2">
        <f t="shared" si="160"/>
        <v>8.2449768096215016E-4</v>
      </c>
      <c r="GG135" s="2">
        <f t="shared" si="160"/>
        <v>6.7316259789399608E-4</v>
      </c>
      <c r="GH135" s="2">
        <f t="shared" si="160"/>
        <v>7.5803184417187264E-4</v>
      </c>
      <c r="GI135" s="2">
        <f t="shared" si="160"/>
        <v>9.9576768878604323E-4</v>
      </c>
      <c r="GJ135" s="2">
        <f t="shared" si="160"/>
        <v>1.5142541085808045E-3</v>
      </c>
      <c r="GK135" s="2">
        <f t="shared" si="160"/>
        <v>1.9079192816646227E-3</v>
      </c>
      <c r="GM135" s="107">
        <f t="shared" si="161"/>
        <v>2.7307016782488313E-66</v>
      </c>
      <c r="GN135" s="107">
        <f t="shared" si="161"/>
        <v>3.9293967012049485E-80</v>
      </c>
      <c r="GO135" s="107">
        <f t="shared" si="161"/>
        <v>1.8101701882788268E-84</v>
      </c>
      <c r="GP135" s="107">
        <f t="shared" si="161"/>
        <v>3.76553222285351E-88</v>
      </c>
      <c r="GQ135" s="107">
        <f t="shared" si="161"/>
        <v>4.9016868737434171E-96</v>
      </c>
      <c r="GR135" s="107">
        <f t="shared" si="161"/>
        <v>1.8254198288565484E-107</v>
      </c>
      <c r="GS135" s="107">
        <f t="shared" si="161"/>
        <v>1.1260998133546945E-105</v>
      </c>
      <c r="GT135" s="107">
        <f t="shared" si="161"/>
        <v>1.8056797116971556E-109</v>
      </c>
      <c r="GU135" s="107">
        <f t="shared" si="161"/>
        <v>1.672571349425378E-118</v>
      </c>
      <c r="GV135" s="107">
        <f t="shared" si="161"/>
        <v>5.5221225340111153E-123</v>
      </c>
      <c r="GW135" s="107">
        <f t="shared" si="161"/>
        <v>9.1846778083364091E-117</v>
      </c>
      <c r="GX135" s="107">
        <f t="shared" si="161"/>
        <v>8.1919381220232217E-116</v>
      </c>
      <c r="GY135" s="107">
        <f t="shared" si="161"/>
        <v>8.3235664807174257E-114</v>
      </c>
      <c r="GZ135" s="107">
        <f t="shared" si="161"/>
        <v>1.2516068551823185E-111</v>
      </c>
      <c r="HA135" s="107">
        <f t="shared" si="161"/>
        <v>3.1527007251426435E-125</v>
      </c>
      <c r="HC135" s="107">
        <f t="shared" si="155"/>
        <v>6.3467663671415002E-23</v>
      </c>
      <c r="HD135" s="107">
        <f t="shared" si="155"/>
        <v>1.786810488237487E-27</v>
      </c>
      <c r="HE135" s="107">
        <f t="shared" si="155"/>
        <v>3.2774182880055175E-30</v>
      </c>
      <c r="HF135" s="107">
        <f t="shared" si="155"/>
        <v>2.3448940273567943E-31</v>
      </c>
      <c r="HG135" s="107">
        <f t="shared" si="155"/>
        <v>8.9485022202720886E-34</v>
      </c>
      <c r="HH135" s="107">
        <f t="shared" si="155"/>
        <v>1.0750558756981761E-38</v>
      </c>
      <c r="HI135" s="107">
        <f t="shared" si="155"/>
        <v>7.4145853690456545E-38</v>
      </c>
      <c r="HJ135" s="107">
        <f t="shared" si="155"/>
        <v>8.4087948370586323E-40</v>
      </c>
      <c r="HK135" s="107">
        <f t="shared" si="155"/>
        <v>9.4937674178557839E-46</v>
      </c>
      <c r="HL135" s="107">
        <f t="shared" si="165"/>
        <v>8.6495011365526063E-49</v>
      </c>
      <c r="HM135" s="107">
        <f t="shared" si="165"/>
        <v>5.1065481097501085E-45</v>
      </c>
      <c r="HN135" s="107">
        <f t="shared" si="165"/>
        <v>1.4371956647967189E-44</v>
      </c>
      <c r="HO135" s="107">
        <f t="shared" si="165"/>
        <v>7.4774207240242196E-42</v>
      </c>
      <c r="HP135" s="107">
        <f t="shared" si="165"/>
        <v>1.6007208172337728E-41</v>
      </c>
      <c r="HQ135" s="107">
        <f t="shared" si="165"/>
        <v>9.1715987969385127E-55</v>
      </c>
      <c r="HS135" s="107">
        <f t="shared" si="162"/>
        <v>0.10021435288784916</v>
      </c>
      <c r="HT135" s="107">
        <f t="shared" si="162"/>
        <v>7.5180743297060898E-2</v>
      </c>
      <c r="HU135" s="107">
        <f t="shared" si="162"/>
        <v>0.11696758131879084</v>
      </c>
      <c r="HV135" s="107">
        <f t="shared" si="162"/>
        <v>0.10379674688230463</v>
      </c>
      <c r="HW135" s="107">
        <f t="shared" si="162"/>
        <v>7.4877756780052596E-2</v>
      </c>
      <c r="HX135" s="107">
        <f t="shared" si="162"/>
        <v>8.3403661098167978E-2</v>
      </c>
      <c r="HY135" s="107">
        <f t="shared" si="162"/>
        <v>7.7881581740332495E-2</v>
      </c>
      <c r="HZ135" s="107">
        <f t="shared" si="162"/>
        <v>8.4724626936808198E-2</v>
      </c>
      <c r="IA135" s="107">
        <f t="shared" si="162"/>
        <v>0.16821170714448433</v>
      </c>
      <c r="IB135" s="107">
        <f t="shared" si="162"/>
        <v>0.24602390515498285</v>
      </c>
      <c r="IC135" s="107">
        <f t="shared" si="162"/>
        <v>0.18914595057365463</v>
      </c>
      <c r="ID135" s="107">
        <f t="shared" si="162"/>
        <v>0.1993678651997717</v>
      </c>
      <c r="IE135" s="107">
        <f t="shared" si="162"/>
        <v>0.11608045868059019</v>
      </c>
      <c r="IF135" s="107">
        <f t="shared" si="162"/>
        <v>0.15212507725797367</v>
      </c>
      <c r="IG135" s="107">
        <f t="shared" si="162"/>
        <v>0.19650837930357706</v>
      </c>
      <c r="II135" s="107">
        <f t="shared" si="163"/>
        <v>1.2392979688470283E-12</v>
      </c>
      <c r="IJ135" s="107">
        <f t="shared" si="163"/>
        <v>1.2330155837386766E-14</v>
      </c>
      <c r="IK135" s="107">
        <f t="shared" si="163"/>
        <v>1.0260518812843969E-13</v>
      </c>
      <c r="IL135" s="107">
        <f t="shared" si="163"/>
        <v>2.051914916525369E-14</v>
      </c>
      <c r="IM135" s="107">
        <f t="shared" si="163"/>
        <v>2.8234968664559294E-16</v>
      </c>
      <c r="IN135" s="107">
        <f t="shared" si="163"/>
        <v>4.1577275246781514E-17</v>
      </c>
      <c r="IO135" s="107">
        <f t="shared" si="163"/>
        <v>3.2463528461310023E-17</v>
      </c>
      <c r="IP135" s="107">
        <f t="shared" si="163"/>
        <v>1.7591875400881995E-17</v>
      </c>
      <c r="IQ135" s="107">
        <f t="shared" si="163"/>
        <v>4.6991825912214984E-16</v>
      </c>
      <c r="IR135" s="107">
        <f t="shared" si="163"/>
        <v>8.3507653577024046E-15</v>
      </c>
      <c r="IS135" s="107">
        <f t="shared" si="163"/>
        <v>3.8216203986464392E-15</v>
      </c>
      <c r="IT135" s="107">
        <f t="shared" si="163"/>
        <v>1.1068620447152773E-14</v>
      </c>
      <c r="IU135" s="107">
        <f t="shared" si="163"/>
        <v>2.7061490621644262E-16</v>
      </c>
      <c r="IV135" s="107">
        <f t="shared" si="163"/>
        <v>2.3694295289252768E-15</v>
      </c>
      <c r="IW135" s="107">
        <f t="shared" si="163"/>
        <v>1.1066714931450516E-9</v>
      </c>
      <c r="IY135" s="107">
        <f t="shared" si="164"/>
        <v>0.10021435288908846</v>
      </c>
      <c r="IZ135" s="107">
        <f t="shared" si="164"/>
        <v>7.5180743297073221E-2</v>
      </c>
      <c r="JA135" s="107">
        <f t="shared" si="164"/>
        <v>0.11696758131889344</v>
      </c>
      <c r="JB135" s="107">
        <f t="shared" si="164"/>
        <v>0.10379674688232515</v>
      </c>
      <c r="JC135" s="107">
        <f t="shared" si="164"/>
        <v>7.4877756780052873E-2</v>
      </c>
      <c r="JD135" s="107">
        <f t="shared" si="164"/>
        <v>8.3403661098168019E-2</v>
      </c>
      <c r="JE135" s="107">
        <f t="shared" si="164"/>
        <v>7.7881581740332523E-2</v>
      </c>
      <c r="JF135" s="107">
        <f t="shared" si="164"/>
        <v>8.4724626936808212E-2</v>
      </c>
      <c r="JG135" s="107">
        <f t="shared" si="164"/>
        <v>0.1682117071444848</v>
      </c>
      <c r="JH135" s="107">
        <f t="shared" si="164"/>
        <v>0.2460239051549912</v>
      </c>
      <c r="JI135" s="107">
        <f t="shared" si="164"/>
        <v>0.18914595057365846</v>
      </c>
      <c r="JJ135" s="107">
        <f t="shared" si="164"/>
        <v>0.19936786519978278</v>
      </c>
      <c r="JK135" s="107">
        <f t="shared" si="164"/>
        <v>0.11608045868059047</v>
      </c>
      <c r="JL135" s="107">
        <f t="shared" si="164"/>
        <v>0.15212507725797603</v>
      </c>
      <c r="JM135" s="107">
        <f t="shared" si="164"/>
        <v>0.19650838041024857</v>
      </c>
    </row>
    <row r="136" spans="2:273" x14ac:dyDescent="0.25">
      <c r="B136" s="2">
        <v>108</v>
      </c>
      <c r="C136" s="37">
        <v>53.031999999999996</v>
      </c>
      <c r="D136" s="37">
        <v>55.468000000000004</v>
      </c>
      <c r="E136" s="37">
        <v>60.216999999999999</v>
      </c>
      <c r="F136" s="37">
        <v>63.517000000000003</v>
      </c>
      <c r="G136" s="37">
        <v>61.317</v>
      </c>
      <c r="H136" s="37">
        <v>63.712000000000003</v>
      </c>
      <c r="I136" s="37">
        <v>64.626999999999995</v>
      </c>
      <c r="J136" s="37">
        <v>67.034000000000006</v>
      </c>
      <c r="K136" s="37">
        <v>80.745999999999995</v>
      </c>
      <c r="L136" s="37">
        <v>90.119</v>
      </c>
      <c r="M136" s="37">
        <v>88.474999999999994</v>
      </c>
      <c r="N136" s="37">
        <v>91.626999999999995</v>
      </c>
      <c r="O136" s="37">
        <v>79.382999999999996</v>
      </c>
      <c r="P136" s="37">
        <v>99.066999999999993</v>
      </c>
      <c r="Q136" s="37">
        <v>128.75</v>
      </c>
      <c r="S136" s="4">
        <f t="shared" si="97"/>
        <v>52.588183520904892</v>
      </c>
      <c r="T136" s="4">
        <f t="shared" si="98"/>
        <v>56.195774084824826</v>
      </c>
      <c r="U136" s="4">
        <f t="shared" si="99"/>
        <v>60.639184685914131</v>
      </c>
      <c r="V136" s="4">
        <f t="shared" si="100"/>
        <v>63.593309005965949</v>
      </c>
      <c r="W136" s="4">
        <f t="shared" si="101"/>
        <v>64.211119434570449</v>
      </c>
      <c r="X136" s="4">
        <f t="shared" si="102"/>
        <v>67.312372350050921</v>
      </c>
      <c r="Y136" s="4">
        <f t="shared" si="103"/>
        <v>68.395094657847011</v>
      </c>
      <c r="Z136" s="4">
        <f t="shared" si="104"/>
        <v>70.215146367011457</v>
      </c>
      <c r="AA136" s="4">
        <f t="shared" si="105"/>
        <v>81.703356062955578</v>
      </c>
      <c r="AB136" s="4">
        <f t="shared" si="106"/>
        <v>89.355070163016819</v>
      </c>
      <c r="AC136" s="4">
        <f t="shared" si="107"/>
        <v>87.781007521058186</v>
      </c>
      <c r="AD136" s="4">
        <f t="shared" si="108"/>
        <v>90.646275817861564</v>
      </c>
      <c r="AE136" s="4">
        <f t="shared" si="109"/>
        <v>81.820400497449569</v>
      </c>
      <c r="AF136" s="4">
        <f t="shared" si="110"/>
        <v>98.747817496620996</v>
      </c>
      <c r="AG136" s="4">
        <f t="shared" si="110"/>
        <v>127.32090905567338</v>
      </c>
      <c r="AI136" s="4">
        <f t="shared" si="111"/>
        <v>0.44381647909510491</v>
      </c>
      <c r="AJ136" s="4">
        <f t="shared" si="112"/>
        <v>-0.72777408482482286</v>
      </c>
      <c r="AK136" s="4">
        <f t="shared" si="113"/>
        <v>-0.42218468591413227</v>
      </c>
      <c r="AL136" s="4">
        <f t="shared" si="114"/>
        <v>-7.6309005965946142E-2</v>
      </c>
      <c r="AM136" s="4">
        <f t="shared" si="115"/>
        <v>-2.8941194345704488</v>
      </c>
      <c r="AN136" s="4">
        <f t="shared" si="116"/>
        <v>-3.6003723500509182</v>
      </c>
      <c r="AO136" s="4">
        <f t="shared" si="117"/>
        <v>-3.7680946578470156</v>
      </c>
      <c r="AP136" s="4">
        <f t="shared" si="118"/>
        <v>-3.1811463670114506</v>
      </c>
      <c r="AQ136" s="4">
        <f t="shared" si="119"/>
        <v>-0.95735606295558284</v>
      </c>
      <c r="AR136" s="4">
        <f t="shared" si="120"/>
        <v>0.76392983698318062</v>
      </c>
      <c r="AS136" s="4">
        <f t="shared" si="121"/>
        <v>0.6939924789418086</v>
      </c>
      <c r="AT136" s="4">
        <f t="shared" si="122"/>
        <v>0.98072418213843093</v>
      </c>
      <c r="AU136" s="4">
        <f t="shared" si="123"/>
        <v>-2.4374004974495733</v>
      </c>
      <c r="AV136" s="4">
        <f t="shared" si="154"/>
        <v>0.31918250337899678</v>
      </c>
      <c r="AW136" s="4">
        <f t="shared" si="154"/>
        <v>1.4290909443266173</v>
      </c>
      <c r="AY136" s="2">
        <f t="shared" si="156"/>
        <v>52.588183520904892</v>
      </c>
      <c r="AZ136" s="2">
        <f t="shared" si="156"/>
        <v>54.084113967062343</v>
      </c>
      <c r="BA136" s="2">
        <f t="shared" si="156"/>
        <v>54.511327143984971</v>
      </c>
      <c r="BB136" s="2">
        <f t="shared" si="156"/>
        <v>55.566464413598737</v>
      </c>
      <c r="BC136" s="2">
        <f t="shared" si="156"/>
        <v>56.058244827433406</v>
      </c>
      <c r="BD136" s="2">
        <f t="shared" si="156"/>
        <v>56.366588515852385</v>
      </c>
      <c r="BE136" s="2">
        <f t="shared" si="156"/>
        <v>57.227292697662634</v>
      </c>
      <c r="BF136" s="2">
        <f t="shared" si="156"/>
        <v>57.540835763782667</v>
      </c>
      <c r="BG136" s="2">
        <f t="shared" si="156"/>
        <v>58.018914518179606</v>
      </c>
      <c r="BH136" s="2">
        <f t="shared" si="156"/>
        <v>57.926447240734298</v>
      </c>
      <c r="BI136" s="2">
        <f t="shared" si="156"/>
        <v>57.154869715103189</v>
      </c>
      <c r="BJ136" s="2">
        <f t="shared" si="156"/>
        <v>57.004822939277432</v>
      </c>
      <c r="BK136" s="2">
        <f t="shared" si="156"/>
        <v>57.472459624639079</v>
      </c>
      <c r="BL136" s="2">
        <f t="shared" si="156"/>
        <v>59.487681016601172</v>
      </c>
      <c r="BM136" s="2">
        <f t="shared" si="156"/>
        <v>57.115497569128799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67.150699932523622</v>
      </c>
      <c r="DL136" s="2">
        <f t="shared" si="166"/>
        <v>75.118848889375215</v>
      </c>
      <c r="DM136" s="2">
        <f t="shared" si="166"/>
        <v>77.553415800415792</v>
      </c>
      <c r="DN136" s="2">
        <f t="shared" si="166"/>
        <v>77.794578400262608</v>
      </c>
      <c r="DO136" s="2">
        <f t="shared" si="166"/>
        <v>79.457999999999998</v>
      </c>
      <c r="DP136" s="2">
        <f t="shared" si="166"/>
        <v>80.148840336134469</v>
      </c>
      <c r="DQ136" s="2">
        <f t="shared" si="166"/>
        <v>79.544775630252062</v>
      </c>
      <c r="DR136" s="2">
        <f t="shared" si="166"/>
        <v>79.994848739495794</v>
      </c>
      <c r="DS136" s="2">
        <f t="shared" si="166"/>
        <v>79.72430057932263</v>
      </c>
      <c r="DT136" s="2">
        <f t="shared" si="166"/>
        <v>76.496517713903742</v>
      </c>
      <c r="DU136" s="2">
        <f t="shared" si="166"/>
        <v>80.199735962566862</v>
      </c>
      <c r="DV136" s="2">
        <f t="shared" si="166"/>
        <v>81.087859068627438</v>
      </c>
      <c r="DW136" s="2">
        <f t="shared" si="166"/>
        <v>80.530956327985749</v>
      </c>
      <c r="DX136" s="2">
        <f t="shared" si="166"/>
        <v>83.207867996567984</v>
      </c>
      <c r="DY136" s="2">
        <f t="shared" si="166"/>
        <v>75.399373971078973</v>
      </c>
      <c r="EA136" s="2">
        <f t="shared" si="153"/>
        <v>52.587589783281729</v>
      </c>
      <c r="EB136" s="2">
        <f t="shared" si="153"/>
        <v>54.083254085657941</v>
      </c>
      <c r="EC136" s="2">
        <f t="shared" si="153"/>
        <v>54.510406333752663</v>
      </c>
      <c r="ED136" s="2">
        <f t="shared" si="153"/>
        <v>55.565694415577312</v>
      </c>
      <c r="EE136" s="2">
        <f t="shared" si="152"/>
        <v>56.057239607843144</v>
      </c>
      <c r="EF136" s="2">
        <f t="shared" si="152"/>
        <v>56.36567510642071</v>
      </c>
      <c r="EG136" s="2">
        <f t="shared" si="152"/>
        <v>57.226503386976788</v>
      </c>
      <c r="EH136" s="2">
        <f t="shared" si="152"/>
        <v>57.5400271725766</v>
      </c>
      <c r="EI136" s="2">
        <f t="shared" si="152"/>
        <v>58.018209935564315</v>
      </c>
      <c r="EJ136" s="2">
        <f t="shared" si="152"/>
        <v>57.925931439179401</v>
      </c>
      <c r="EK136" s="2">
        <f t="shared" si="152"/>
        <v>57.154078692207634</v>
      </c>
      <c r="EL136" s="2">
        <f t="shared" si="152"/>
        <v>57.004005276129618</v>
      </c>
      <c r="EM136" s="2">
        <f t="shared" si="135"/>
        <v>57.470390602239135</v>
      </c>
      <c r="EN136" s="2">
        <f t="shared" si="135"/>
        <v>59.484956732839976</v>
      </c>
      <c r="EO136" s="2">
        <f t="shared" si="135"/>
        <v>57.113906184521809</v>
      </c>
      <c r="EQ136" s="2">
        <f t="shared" si="167"/>
        <v>52.193207866374159</v>
      </c>
      <c r="ER136" s="2">
        <f t="shared" si="167"/>
        <v>53.879045208189396</v>
      </c>
      <c r="ES136" s="2">
        <f t="shared" si="167"/>
        <v>54.448850924520308</v>
      </c>
      <c r="ET136" s="2">
        <f t="shared" si="167"/>
        <v>55.389768273629876</v>
      </c>
      <c r="EU136" s="2">
        <f t="shared" si="167"/>
        <v>56.088676883262508</v>
      </c>
      <c r="EV136" s="2">
        <f t="shared" si="167"/>
        <v>56.478005652894595</v>
      </c>
      <c r="EW136" s="2">
        <f t="shared" si="167"/>
        <v>57.135120419118323</v>
      </c>
      <c r="EX136" s="2">
        <f t="shared" si="167"/>
        <v>57.462711383567139</v>
      </c>
      <c r="EY136" s="2">
        <f t="shared" si="167"/>
        <v>58.100495765200577</v>
      </c>
      <c r="EZ136" s="2">
        <f t="shared" si="167"/>
        <v>57.941080728141692</v>
      </c>
      <c r="FA136" s="2">
        <f t="shared" si="167"/>
        <v>57.269469201089116</v>
      </c>
      <c r="FB136" s="2">
        <f t="shared" si="167"/>
        <v>57.075549297329303</v>
      </c>
      <c r="FC136" s="2">
        <f t="shared" si="167"/>
        <v>57.508725853952996</v>
      </c>
      <c r="FD136" s="2">
        <f t="shared" si="167"/>
        <v>59.326441955156092</v>
      </c>
      <c r="FE136" s="2">
        <f t="shared" si="167"/>
        <v>56.464449399147163</v>
      </c>
      <c r="FG136" s="2">
        <f t="shared" si="168"/>
        <v>0.99995155643848666</v>
      </c>
      <c r="FH136" s="2">
        <f t="shared" si="168"/>
        <v>0.99995627365554018</v>
      </c>
      <c r="FI136" s="2">
        <f t="shared" si="168"/>
        <v>0.99995879108227459</v>
      </c>
      <c r="FJ136" s="2">
        <f t="shared" si="168"/>
        <v>0.99996206069905791</v>
      </c>
      <c r="FK136" s="2">
        <f t="shared" si="168"/>
        <v>0.99995755053176161</v>
      </c>
      <c r="FL136" s="2">
        <f t="shared" si="168"/>
        <v>0.99996359613907104</v>
      </c>
      <c r="FM136" s="2">
        <f t="shared" si="168"/>
        <v>0.99996303851154222</v>
      </c>
      <c r="FN136" s="2">
        <f t="shared" si="168"/>
        <v>0.99996252562322763</v>
      </c>
      <c r="FO136" s="2">
        <f t="shared" si="168"/>
        <v>0.99997019560692213</v>
      </c>
      <c r="FP136" s="2">
        <f t="shared" si="168"/>
        <v>0.99997307138135627</v>
      </c>
      <c r="FQ136" s="2">
        <f t="shared" si="168"/>
        <v>0.99996991837051397</v>
      </c>
      <c r="FR136" s="2">
        <f t="shared" si="168"/>
        <v>0.99996888364729375</v>
      </c>
      <c r="FS136" s="2">
        <f t="shared" si="168"/>
        <v>0.99991231907020672</v>
      </c>
      <c r="FT136" s="2">
        <f t="shared" si="168"/>
        <v>0.99987290785697613</v>
      </c>
      <c r="FU136" s="2">
        <f t="shared" si="168"/>
        <v>0.99983210383911703</v>
      </c>
      <c r="FW136" s="2">
        <f t="shared" si="160"/>
        <v>2.8335807090426097E-4</v>
      </c>
      <c r="FX136" s="2">
        <f t="shared" si="160"/>
        <v>2.9346549790561997E-4</v>
      </c>
      <c r="FY136" s="2">
        <f t="shared" si="160"/>
        <v>4.6733909021446263E-4</v>
      </c>
      <c r="FZ136" s="2">
        <f t="shared" si="160"/>
        <v>4.1693802220740432E-4</v>
      </c>
      <c r="GA136" s="2">
        <f t="shared" si="160"/>
        <v>3.7756946424262445E-4</v>
      </c>
      <c r="GB136" s="2">
        <f t="shared" si="160"/>
        <v>4.2384189964578381E-4</v>
      </c>
      <c r="GC136" s="2">
        <f t="shared" si="160"/>
        <v>3.8963361460621094E-4</v>
      </c>
      <c r="GD136" s="2">
        <f t="shared" si="160"/>
        <v>4.2538837296870113E-4</v>
      </c>
      <c r="GE136" s="2">
        <f t="shared" si="160"/>
        <v>7.0055509956418606E-4</v>
      </c>
      <c r="GF136" s="2">
        <f t="shared" si="160"/>
        <v>1.0377595380924108E-3</v>
      </c>
      <c r="GG136" s="2">
        <f t="shared" si="160"/>
        <v>8.4731381488981419E-4</v>
      </c>
      <c r="GH136" s="2">
        <f t="shared" si="160"/>
        <v>9.5411828324441111E-4</v>
      </c>
      <c r="GI136" s="2">
        <f t="shared" si="160"/>
        <v>1.2273443747489727E-3</v>
      </c>
      <c r="GJ136" s="2">
        <f t="shared" si="160"/>
        <v>1.8339733009371372E-3</v>
      </c>
      <c r="GK136" s="2">
        <f t="shared" si="160"/>
        <v>2.2767877211044354E-3</v>
      </c>
      <c r="GM136" s="107">
        <f t="shared" si="161"/>
        <v>2.1988117178131062E-69</v>
      </c>
      <c r="GN136" s="107">
        <f t="shared" si="161"/>
        <v>7.5390415841478686E-84</v>
      </c>
      <c r="GO136" s="107">
        <f t="shared" si="161"/>
        <v>2.2860293943706122E-88</v>
      </c>
      <c r="GP136" s="107">
        <f t="shared" si="161"/>
        <v>3.4514094339605361E-92</v>
      </c>
      <c r="GQ136" s="107">
        <f t="shared" si="161"/>
        <v>1.7111386600749049E-100</v>
      </c>
      <c r="GR136" s="107">
        <f t="shared" si="161"/>
        <v>2.1972663828561431E-112</v>
      </c>
      <c r="GS136" s="107">
        <f t="shared" si="161"/>
        <v>1.6141443719569428E-110</v>
      </c>
      <c r="GT136" s="107">
        <f t="shared" si="161"/>
        <v>1.6948282158172742E-114</v>
      </c>
      <c r="GU136" s="107">
        <f t="shared" si="161"/>
        <v>7.9081239619348785E-124</v>
      </c>
      <c r="GV136" s="107">
        <f t="shared" si="161"/>
        <v>1.851339428157053E-128</v>
      </c>
      <c r="GW136" s="107">
        <f t="shared" si="161"/>
        <v>5.1556781713040401E-122</v>
      </c>
      <c r="GX136" s="107">
        <f t="shared" si="161"/>
        <v>4.8803159622743421E-121</v>
      </c>
      <c r="GY136" s="107">
        <f t="shared" si="161"/>
        <v>5.4284324347864068E-119</v>
      </c>
      <c r="GZ136" s="107">
        <f t="shared" si="161"/>
        <v>1.7824109297489042E-116</v>
      </c>
      <c r="HA136" s="107">
        <f t="shared" si="161"/>
        <v>2.0811351451007989E-130</v>
      </c>
      <c r="HC136" s="107">
        <f t="shared" si="155"/>
        <v>8.0139143620846072E-25</v>
      </c>
      <c r="HD136" s="107">
        <f t="shared" si="155"/>
        <v>9.4348675482199035E-30</v>
      </c>
      <c r="HE136" s="107">
        <f t="shared" si="155"/>
        <v>1.1833181927433213E-32</v>
      </c>
      <c r="HF136" s="107">
        <f t="shared" si="155"/>
        <v>7.0205997448922747E-34</v>
      </c>
      <c r="HG136" s="107">
        <f t="shared" si="155"/>
        <v>1.5100372964213187E-36</v>
      </c>
      <c r="HH136" s="107">
        <f t="shared" si="155"/>
        <v>8.5271298270691295E-42</v>
      </c>
      <c r="HI136" s="107">
        <f t="shared" si="155"/>
        <v>6.6934925715088264E-41</v>
      </c>
      <c r="HJ136" s="107">
        <f t="shared" si="155"/>
        <v>5.4916420836156087E-43</v>
      </c>
      <c r="HK136" s="107">
        <f t="shared" si="155"/>
        <v>3.1472598615573314E-49</v>
      </c>
      <c r="HL136" s="107">
        <f t="shared" si="165"/>
        <v>2.0397858013560694E-52</v>
      </c>
      <c r="HM136" s="107">
        <f t="shared" si="165"/>
        <v>1.905446217946392E-48</v>
      </c>
      <c r="HN136" s="107">
        <f t="shared" si="165"/>
        <v>5.6183878597306673E-48</v>
      </c>
      <c r="HO136" s="107">
        <f t="shared" si="165"/>
        <v>3.7028364445260258E-45</v>
      </c>
      <c r="HP136" s="107">
        <f t="shared" si="165"/>
        <v>1.2565028707480647E-44</v>
      </c>
      <c r="HQ136" s="107">
        <f t="shared" si="165"/>
        <v>1.5551684040581481E-58</v>
      </c>
      <c r="HS136" s="107">
        <f t="shared" si="162"/>
        <v>0.13651131100585048</v>
      </c>
      <c r="HT136" s="107">
        <f t="shared" si="162"/>
        <v>0.10732703769975796</v>
      </c>
      <c r="HU136" s="107">
        <f t="shared" si="162"/>
        <v>0.16294573528253575</v>
      </c>
      <c r="HV136" s="107">
        <f t="shared" si="162"/>
        <v>0.1465338159453432</v>
      </c>
      <c r="HW136" s="107">
        <f t="shared" si="162"/>
        <v>0.11041070979311193</v>
      </c>
      <c r="HX136" s="107">
        <f t="shared" si="162"/>
        <v>0.12391591062414918</v>
      </c>
      <c r="HY136" s="107">
        <f t="shared" si="162"/>
        <v>0.11601629864385164</v>
      </c>
      <c r="HZ136" s="107">
        <f t="shared" si="162"/>
        <v>0.1263144489512614</v>
      </c>
      <c r="IA136" s="107">
        <f t="shared" si="162"/>
        <v>0.23768896671260528</v>
      </c>
      <c r="IB136" s="107">
        <f t="shared" si="162"/>
        <v>0.33392616485237275</v>
      </c>
      <c r="IC136" s="107">
        <f t="shared" si="162"/>
        <v>0.26353508320759311</v>
      </c>
      <c r="ID136" s="107">
        <f t="shared" si="162"/>
        <v>0.27614828863363655</v>
      </c>
      <c r="IE136" s="107">
        <f t="shared" si="162"/>
        <v>0.16933720050724477</v>
      </c>
      <c r="IF136" s="107">
        <f t="shared" si="162"/>
        <v>0.21257657954409961</v>
      </c>
      <c r="IG136" s="107">
        <f t="shared" si="162"/>
        <v>0.25154966717405525</v>
      </c>
      <c r="II136" s="107">
        <f t="shared" si="163"/>
        <v>4.9765949024741424E-12</v>
      </c>
      <c r="IJ136" s="107">
        <f t="shared" si="163"/>
        <v>6.369844807225635E-14</v>
      </c>
      <c r="IK136" s="107">
        <f t="shared" si="163"/>
        <v>5.1729034928701041E-13</v>
      </c>
      <c r="IL136" s="107">
        <f t="shared" si="163"/>
        <v>1.1061463348243335E-13</v>
      </c>
      <c r="IM136" s="107">
        <f t="shared" si="163"/>
        <v>1.8890703586365668E-15</v>
      </c>
      <c r="IN136" s="107">
        <f t="shared" si="163"/>
        <v>3.1817821528718831E-16</v>
      </c>
      <c r="IO136" s="107">
        <f t="shared" si="163"/>
        <v>2.4665438018946272E-16</v>
      </c>
      <c r="IP136" s="107">
        <f t="shared" si="163"/>
        <v>1.4140343294481205E-16</v>
      </c>
      <c r="IQ136" s="107">
        <f t="shared" si="163"/>
        <v>3.5594266765433505E-15</v>
      </c>
      <c r="IR136" s="107">
        <f t="shared" si="163"/>
        <v>5.8944555237171719E-14</v>
      </c>
      <c r="IS136" s="107">
        <f t="shared" si="163"/>
        <v>2.6822328212754322E-14</v>
      </c>
      <c r="IT136" s="107">
        <f t="shared" si="163"/>
        <v>7.5063839981570392E-14</v>
      </c>
      <c r="IU136" s="107">
        <f t="shared" si="163"/>
        <v>2.0577790594058432E-15</v>
      </c>
      <c r="IV136" s="107">
        <f t="shared" si="163"/>
        <v>1.5159908363929379E-14</v>
      </c>
      <c r="IW136" s="107">
        <f t="shared" si="163"/>
        <v>3.2036980956480359E-9</v>
      </c>
      <c r="IY136" s="107">
        <f t="shared" si="164"/>
        <v>0.13651131101082709</v>
      </c>
      <c r="IZ136" s="107">
        <f t="shared" si="164"/>
        <v>0.10732703769982166</v>
      </c>
      <c r="JA136" s="107">
        <f t="shared" si="164"/>
        <v>0.16294573528305303</v>
      </c>
      <c r="JB136" s="107">
        <f t="shared" si="164"/>
        <v>0.14653381594545381</v>
      </c>
      <c r="JC136" s="107">
        <f t="shared" si="164"/>
        <v>0.11041070979311382</v>
      </c>
      <c r="JD136" s="107">
        <f t="shared" si="164"/>
        <v>0.1239159106241495</v>
      </c>
      <c r="JE136" s="107">
        <f t="shared" si="164"/>
        <v>0.11601629864385189</v>
      </c>
      <c r="JF136" s="107">
        <f t="shared" si="164"/>
        <v>0.12631444895126154</v>
      </c>
      <c r="JG136" s="107">
        <f t="shared" si="164"/>
        <v>0.23768896671260883</v>
      </c>
      <c r="JH136" s="107">
        <f t="shared" si="164"/>
        <v>0.33392616485243171</v>
      </c>
      <c r="JI136" s="107">
        <f t="shared" si="164"/>
        <v>0.26353508320761992</v>
      </c>
      <c r="JJ136" s="107">
        <f t="shared" si="164"/>
        <v>0.2761482886337116</v>
      </c>
      <c r="JK136" s="107">
        <f t="shared" si="164"/>
        <v>0.16933720050724682</v>
      </c>
      <c r="JL136" s="107">
        <f t="shared" si="164"/>
        <v>0.21257657954411477</v>
      </c>
      <c r="JM136" s="107">
        <f t="shared" si="164"/>
        <v>0.25154967037775333</v>
      </c>
    </row>
    <row r="137" spans="2:273" x14ac:dyDescent="0.25">
      <c r="B137" s="2">
        <v>109</v>
      </c>
      <c r="C137" s="37">
        <v>52.21</v>
      </c>
      <c r="D137" s="37">
        <v>56.548000000000002</v>
      </c>
      <c r="E137" s="37">
        <v>62.05</v>
      </c>
      <c r="F137" s="37">
        <v>66.599999999999994</v>
      </c>
      <c r="G137" s="37">
        <v>64.132999999999996</v>
      </c>
      <c r="H137" s="37">
        <v>68.135999999999996</v>
      </c>
      <c r="I137" s="37">
        <v>70.728999999999999</v>
      </c>
      <c r="J137" s="37">
        <v>71.763000000000005</v>
      </c>
      <c r="K137" s="37">
        <v>87.492000000000004</v>
      </c>
      <c r="L137" s="37">
        <v>95.067999999999998</v>
      </c>
      <c r="M137" s="37">
        <v>96</v>
      </c>
      <c r="N137" s="37">
        <v>99.424000000000007</v>
      </c>
      <c r="O137" s="37">
        <v>88.417000000000002</v>
      </c>
      <c r="P137" s="37">
        <v>109.917</v>
      </c>
      <c r="Q137" s="37">
        <v>140.833</v>
      </c>
      <c r="S137" s="4">
        <f t="shared" si="97"/>
        <v>52.503977552006546</v>
      </c>
      <c r="T137" s="4">
        <f t="shared" si="98"/>
        <v>56.691390308668701</v>
      </c>
      <c r="U137" s="4">
        <f t="shared" si="99"/>
        <v>62.046260202882792</v>
      </c>
      <c r="V137" s="4">
        <f t="shared" si="100"/>
        <v>65.613775062455062</v>
      </c>
      <c r="W137" s="4">
        <f t="shared" si="101"/>
        <v>66.651764781353236</v>
      </c>
      <c r="X137" s="4">
        <f t="shared" si="102"/>
        <v>70.633230064541991</v>
      </c>
      <c r="Y137" s="4">
        <f t="shared" si="103"/>
        <v>71.875525627938742</v>
      </c>
      <c r="Z137" s="4">
        <f t="shared" si="104"/>
        <v>74.12075144896221</v>
      </c>
      <c r="AA137" s="4">
        <f t="shared" si="105"/>
        <v>86.948633979719517</v>
      </c>
      <c r="AB137" s="4">
        <f t="shared" si="106"/>
        <v>94.076381395095723</v>
      </c>
      <c r="AC137" s="4">
        <f t="shared" si="107"/>
        <v>93.978113889745217</v>
      </c>
      <c r="AD137" s="4">
        <f t="shared" si="108"/>
        <v>97.144603787309649</v>
      </c>
      <c r="AE137" s="4">
        <f t="shared" si="109"/>
        <v>88.563583892201237</v>
      </c>
      <c r="AF137" s="4">
        <f t="shared" si="110"/>
        <v>107.76303396994227</v>
      </c>
      <c r="AG137" s="4">
        <f t="shared" si="110"/>
        <v>138.97856347891377</v>
      </c>
      <c r="AI137" s="4">
        <f t="shared" si="111"/>
        <v>-0.2939775520065453</v>
      </c>
      <c r="AJ137" s="4">
        <f t="shared" si="112"/>
        <v>-0.14339030866869962</v>
      </c>
      <c r="AK137" s="4">
        <f t="shared" si="113"/>
        <v>3.7397971172055122E-3</v>
      </c>
      <c r="AL137" s="4">
        <f t="shared" si="114"/>
        <v>0.98622493754493235</v>
      </c>
      <c r="AM137" s="4">
        <f t="shared" si="115"/>
        <v>-2.5187647813532408</v>
      </c>
      <c r="AN137" s="4">
        <f t="shared" si="116"/>
        <v>-2.4972300645419949</v>
      </c>
      <c r="AO137" s="4">
        <f t="shared" si="117"/>
        <v>-1.1465256279387432</v>
      </c>
      <c r="AP137" s="4">
        <f t="shared" si="118"/>
        <v>-2.3577514489622047</v>
      </c>
      <c r="AQ137" s="4">
        <f t="shared" si="119"/>
        <v>0.54336602028048731</v>
      </c>
      <c r="AR137" s="4">
        <f t="shared" si="120"/>
        <v>0.991618604904275</v>
      </c>
      <c r="AS137" s="4">
        <f t="shared" si="121"/>
        <v>2.0218861102547834</v>
      </c>
      <c r="AT137" s="4">
        <f t="shared" si="122"/>
        <v>2.279396212690358</v>
      </c>
      <c r="AU137" s="4">
        <f t="shared" si="123"/>
        <v>-0.14658389220123524</v>
      </c>
      <c r="AV137" s="4">
        <f t="shared" si="154"/>
        <v>2.153966030057731</v>
      </c>
      <c r="AW137" s="4">
        <f t="shared" si="154"/>
        <v>1.8544365210862281</v>
      </c>
      <c r="AY137" s="2">
        <f t="shared" si="156"/>
        <v>52.503977552006546</v>
      </c>
      <c r="AZ137" s="2">
        <f t="shared" si="156"/>
        <v>53.959151133901351</v>
      </c>
      <c r="BA137" s="2">
        <f t="shared" si="156"/>
        <v>54.377821241658097</v>
      </c>
      <c r="BB137" s="2">
        <f t="shared" si="156"/>
        <v>55.434225635724623</v>
      </c>
      <c r="BC137" s="2">
        <f t="shared" si="156"/>
        <v>55.889724795124188</v>
      </c>
      <c r="BD137" s="2">
        <f t="shared" si="156"/>
        <v>56.189253724971223</v>
      </c>
      <c r="BE137" s="2">
        <f t="shared" si="156"/>
        <v>57.069083404126999</v>
      </c>
      <c r="BF137" s="2">
        <f t="shared" si="156"/>
        <v>57.375143185406998</v>
      </c>
      <c r="BG137" s="2">
        <f t="shared" si="156"/>
        <v>57.842547850109924</v>
      </c>
      <c r="BH137" s="2">
        <f t="shared" si="156"/>
        <v>57.747491053738266</v>
      </c>
      <c r="BI137" s="2">
        <f t="shared" si="156"/>
        <v>56.988663165870086</v>
      </c>
      <c r="BJ137" s="2">
        <f t="shared" si="156"/>
        <v>56.839382417049883</v>
      </c>
      <c r="BK137" s="2">
        <f t="shared" si="156"/>
        <v>57.32101600241819</v>
      </c>
      <c r="BL137" s="2">
        <f t="shared" si="156"/>
        <v>59.340903861605263</v>
      </c>
      <c r="BM137" s="2">
        <f t="shared" si="156"/>
        <v>57.012084008386118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67.199776653171398</v>
      </c>
      <c r="DL137" s="2">
        <f t="shared" si="166"/>
        <v>75.216471824050771</v>
      </c>
      <c r="DM137" s="2">
        <f t="shared" si="166"/>
        <v>77.663849874165649</v>
      </c>
      <c r="DN137" s="2">
        <f t="shared" si="166"/>
        <v>77.904453660137875</v>
      </c>
      <c r="DO137" s="2">
        <f t="shared" si="166"/>
        <v>79.602738095238095</v>
      </c>
      <c r="DP137" s="2">
        <f t="shared" si="166"/>
        <v>80.291040183346084</v>
      </c>
      <c r="DQ137" s="2">
        <f t="shared" si="166"/>
        <v>79.665794957983152</v>
      </c>
      <c r="DR137" s="2">
        <f t="shared" si="166"/>
        <v>80.112287547746362</v>
      </c>
      <c r="DS137" s="2">
        <f t="shared" si="166"/>
        <v>79.823731729055254</v>
      </c>
      <c r="DT137" s="2">
        <f t="shared" si="166"/>
        <v>76.5610628342246</v>
      </c>
      <c r="DU137" s="2">
        <f t="shared" si="166"/>
        <v>80.314975935828897</v>
      </c>
      <c r="DV137" s="2">
        <f t="shared" si="166"/>
        <v>81.226422905525837</v>
      </c>
      <c r="DW137" s="2">
        <f t="shared" si="166"/>
        <v>80.655786541889483</v>
      </c>
      <c r="DX137" s="2">
        <f t="shared" si="166"/>
        <v>83.354309309309301</v>
      </c>
      <c r="DY137" s="2">
        <f t="shared" si="166"/>
        <v>75.523159288097887</v>
      </c>
      <c r="EA137" s="2">
        <f t="shared" si="153"/>
        <v>52.503559597523214</v>
      </c>
      <c r="EB137" s="2">
        <f t="shared" si="153"/>
        <v>53.958488236122861</v>
      </c>
      <c r="EC137" s="2">
        <f t="shared" si="153"/>
        <v>54.377089946945247</v>
      </c>
      <c r="ED137" s="2">
        <f t="shared" si="153"/>
        <v>55.433641333479187</v>
      </c>
      <c r="EE137" s="2">
        <f t="shared" si="152"/>
        <v>55.888897254901963</v>
      </c>
      <c r="EF137" s="2">
        <f t="shared" si="152"/>
        <v>56.188480755587079</v>
      </c>
      <c r="EG137" s="2">
        <f t="shared" si="152"/>
        <v>57.068465366694085</v>
      </c>
      <c r="EH137" s="2">
        <f t="shared" si="152"/>
        <v>57.374508926375839</v>
      </c>
      <c r="EI137" s="2">
        <f t="shared" si="152"/>
        <v>57.841939513614619</v>
      </c>
      <c r="EJ137" s="2">
        <f t="shared" si="152"/>
        <v>57.747053174752992</v>
      </c>
      <c r="EK137" s="2">
        <f t="shared" si="152"/>
        <v>56.987962279768233</v>
      </c>
      <c r="EL137" s="2">
        <f t="shared" si="152"/>
        <v>56.838679379278872</v>
      </c>
      <c r="EM137" s="2">
        <f t="shared" si="135"/>
        <v>57.319284346776534</v>
      </c>
      <c r="EN137" s="2">
        <f t="shared" si="135"/>
        <v>59.338752378714915</v>
      </c>
      <c r="EO137" s="2">
        <f t="shared" si="135"/>
        <v>57.011320040554253</v>
      </c>
      <c r="EQ137" s="2">
        <f t="shared" si="167"/>
        <v>52.089871125574696</v>
      </c>
      <c r="ER137" s="2">
        <f t="shared" si="167"/>
        <v>53.754213263748596</v>
      </c>
      <c r="ES137" s="2">
        <f t="shared" si="167"/>
        <v>54.324449949484048</v>
      </c>
      <c r="ET137" s="2">
        <f t="shared" si="167"/>
        <v>55.256654578204696</v>
      </c>
      <c r="EU137" s="2">
        <f t="shared" si="167"/>
        <v>55.947663469661819</v>
      </c>
      <c r="EV137" s="2">
        <f t="shared" si="167"/>
        <v>56.33092860645219</v>
      </c>
      <c r="EW137" s="2">
        <f t="shared" si="167"/>
        <v>56.975870284660559</v>
      </c>
      <c r="EX137" s="2">
        <f t="shared" si="167"/>
        <v>57.294989303768808</v>
      </c>
      <c r="EY137" s="2">
        <f t="shared" si="167"/>
        <v>57.941652978708646</v>
      </c>
      <c r="EZ137" s="2">
        <f t="shared" si="167"/>
        <v>57.774188726454881</v>
      </c>
      <c r="FA137" s="2">
        <f t="shared" si="167"/>
        <v>57.122509734973391</v>
      </c>
      <c r="FB137" s="2">
        <f t="shared" si="167"/>
        <v>56.922162283924102</v>
      </c>
      <c r="FC137" s="2">
        <f t="shared" si="167"/>
        <v>57.366828397525964</v>
      </c>
      <c r="FD137" s="2">
        <f t="shared" si="167"/>
        <v>59.173126829208577</v>
      </c>
      <c r="FE137" s="2">
        <f t="shared" si="167"/>
        <v>56.33417175991729</v>
      </c>
      <c r="FG137" s="2">
        <f t="shared" si="168"/>
        <v>0.99996151952790024</v>
      </c>
      <c r="FH137" s="2">
        <f t="shared" si="168"/>
        <v>0.99996526661762741</v>
      </c>
      <c r="FI137" s="2">
        <f t="shared" si="168"/>
        <v>0.99996726631569355</v>
      </c>
      <c r="FJ137" s="2">
        <f t="shared" si="168"/>
        <v>0.99996986350689965</v>
      </c>
      <c r="FK137" s="2">
        <f t="shared" si="168"/>
        <v>0.99996628089443917</v>
      </c>
      <c r="FL137" s="2">
        <f t="shared" si="168"/>
        <v>0.99997108316890371</v>
      </c>
      <c r="FM137" s="2">
        <f t="shared" si="168"/>
        <v>0.99997064022292936</v>
      </c>
      <c r="FN137" s="2">
        <f t="shared" si="168"/>
        <v>0.99997023281502273</v>
      </c>
      <c r="FO137" s="2">
        <f t="shared" si="168"/>
        <v>0.99997632538393588</v>
      </c>
      <c r="FP137" s="2">
        <f t="shared" si="168"/>
        <v>0.99997860971941999</v>
      </c>
      <c r="FQ137" s="2">
        <f t="shared" si="168"/>
        <v>0.99997610516451685</v>
      </c>
      <c r="FR137" s="2">
        <f t="shared" si="168"/>
        <v>0.99997528324430252</v>
      </c>
      <c r="FS137" s="2">
        <f t="shared" si="168"/>
        <v>0.999928878116778</v>
      </c>
      <c r="FT137" s="2">
        <f t="shared" si="168"/>
        <v>0.99989509528542342</v>
      </c>
      <c r="FU137" s="2">
        <f t="shared" si="168"/>
        <v>0.99985935330708842</v>
      </c>
      <c r="FW137" s="2">
        <f t="shared" si="160"/>
        <v>3.5670050547978845E-4</v>
      </c>
      <c r="FX137" s="2">
        <f t="shared" si="160"/>
        <v>3.6942310193449125E-4</v>
      </c>
      <c r="FY137" s="2">
        <f t="shared" si="160"/>
        <v>5.8827387194738197E-4</v>
      </c>
      <c r="FZ137" s="2">
        <f t="shared" si="160"/>
        <v>5.2483721205323945E-4</v>
      </c>
      <c r="GA137" s="2">
        <f t="shared" si="160"/>
        <v>4.7528532825191495E-4</v>
      </c>
      <c r="GB137" s="2">
        <f t="shared" si="160"/>
        <v>5.3352678698310812E-4</v>
      </c>
      <c r="GC137" s="2">
        <f t="shared" si="160"/>
        <v>4.9047017712104994E-4</v>
      </c>
      <c r="GD137" s="2">
        <f t="shared" si="160"/>
        <v>5.3547325352119402E-4</v>
      </c>
      <c r="GE137" s="2">
        <f t="shared" si="160"/>
        <v>8.817866685812989E-4</v>
      </c>
      <c r="GF137" s="2">
        <f t="shared" si="160"/>
        <v>1.3061108988131833E-3</v>
      </c>
      <c r="GG137" s="2">
        <f t="shared" si="160"/>
        <v>1.0664709191239741E-3</v>
      </c>
      <c r="GH137" s="2">
        <f t="shared" si="160"/>
        <v>1.2008670838614059E-3</v>
      </c>
      <c r="GI137" s="2">
        <f t="shared" si="160"/>
        <v>1.512695207801788E-3</v>
      </c>
      <c r="GJ137" s="2">
        <f t="shared" si="160"/>
        <v>2.221047754715955E-3</v>
      </c>
      <c r="GK137" s="2">
        <f t="shared" si="160"/>
        <v>2.7167773892573018E-3</v>
      </c>
      <c r="GM137" s="107">
        <f t="shared" si="161"/>
        <v>1.4997456274905246E-72</v>
      </c>
      <c r="GN137" s="107">
        <f t="shared" si="161"/>
        <v>1.1871546069172843E-87</v>
      </c>
      <c r="GO137" s="107">
        <f t="shared" si="161"/>
        <v>2.3494303122471187E-92</v>
      </c>
      <c r="GP137" s="107">
        <f t="shared" si="161"/>
        <v>2.5599529396471231E-96</v>
      </c>
      <c r="GQ137" s="107">
        <f t="shared" si="161"/>
        <v>4.7158312142731052E-105</v>
      </c>
      <c r="GR137" s="107">
        <f t="shared" si="161"/>
        <v>2.0452876375880205E-117</v>
      </c>
      <c r="GS137" s="107">
        <f t="shared" si="161"/>
        <v>1.7956543578577402E-115</v>
      </c>
      <c r="GT137" s="107">
        <f t="shared" si="161"/>
        <v>1.2222890290948933E-119</v>
      </c>
      <c r="GU137" s="107">
        <f t="shared" si="161"/>
        <v>2.8458079106752627E-129</v>
      </c>
      <c r="GV137" s="107">
        <f t="shared" si="161"/>
        <v>4.7006494061727386E-134</v>
      </c>
      <c r="GW137" s="107">
        <f t="shared" si="161"/>
        <v>2.2106066449380593E-127</v>
      </c>
      <c r="GX137" s="107">
        <f t="shared" si="161"/>
        <v>2.2218185054032532E-126</v>
      </c>
      <c r="GY137" s="107">
        <f t="shared" si="161"/>
        <v>2.703727098365559E-124</v>
      </c>
      <c r="GZ137" s="107">
        <f t="shared" si="161"/>
        <v>1.9959883403267573E-121</v>
      </c>
      <c r="HA137" s="107">
        <f t="shared" si="161"/>
        <v>1.0755472594428767E-135</v>
      </c>
      <c r="HC137" s="107">
        <f t="shared" si="155"/>
        <v>8.4242266530874721E-27</v>
      </c>
      <c r="HD137" s="107">
        <f t="shared" si="155"/>
        <v>4.0048876978880667E-32</v>
      </c>
      <c r="HE137" s="107">
        <f t="shared" si="155"/>
        <v>3.4021793136619894E-35</v>
      </c>
      <c r="HF137" s="107">
        <f t="shared" si="155"/>
        <v>1.6633662943955439E-36</v>
      </c>
      <c r="HG137" s="107">
        <f t="shared" si="155"/>
        <v>1.9619845243190368E-39</v>
      </c>
      <c r="HH137" s="107">
        <f t="shared" si="155"/>
        <v>5.0892238149422981E-45</v>
      </c>
      <c r="HI137" s="107">
        <f t="shared" si="155"/>
        <v>4.5649362433183189E-44</v>
      </c>
      <c r="HJ137" s="107">
        <f t="shared" si="155"/>
        <v>2.6794692617181215E-46</v>
      </c>
      <c r="HK137" s="107">
        <f t="shared" si="155"/>
        <v>7.7122273992360243E-53</v>
      </c>
      <c r="HL137" s="107">
        <f t="shared" si="165"/>
        <v>3.536074396447299E-56</v>
      </c>
      <c r="HM137" s="107">
        <f t="shared" si="165"/>
        <v>5.2765818925315145E-52</v>
      </c>
      <c r="HN137" s="107">
        <f t="shared" si="165"/>
        <v>1.6308523503485194E-51</v>
      </c>
      <c r="HO137" s="107">
        <f t="shared" si="165"/>
        <v>1.360667684227512E-48</v>
      </c>
      <c r="HP137" s="107">
        <f t="shared" si="165"/>
        <v>7.5594181876855545E-48</v>
      </c>
      <c r="HQ137" s="107">
        <f t="shared" si="165"/>
        <v>1.9607943114932053E-62</v>
      </c>
      <c r="HS137" s="107">
        <f t="shared" si="162"/>
        <v>0.18210754393606574</v>
      </c>
      <c r="HT137" s="107">
        <f t="shared" si="162"/>
        <v>0.14946556378413497</v>
      </c>
      <c r="HU137" s="107">
        <f t="shared" si="162"/>
        <v>0.22111003470092672</v>
      </c>
      <c r="HV137" s="107">
        <f t="shared" si="162"/>
        <v>0.20140612670903657</v>
      </c>
      <c r="HW137" s="107">
        <f t="shared" si="162"/>
        <v>0.15804682112853313</v>
      </c>
      <c r="HX137" s="107">
        <f t="shared" si="162"/>
        <v>0.17825731325668012</v>
      </c>
      <c r="HY137" s="107">
        <f t="shared" si="162"/>
        <v>0.16741269215728338</v>
      </c>
      <c r="HZ137" s="107">
        <f t="shared" si="162"/>
        <v>0.18218752085461565</v>
      </c>
      <c r="IA137" s="107">
        <f t="shared" si="162"/>
        <v>0.32323341941861605</v>
      </c>
      <c r="IB137" s="107">
        <f t="shared" si="162"/>
        <v>0.43141215860235871</v>
      </c>
      <c r="IC137" s="107">
        <f t="shared" si="162"/>
        <v>0.35283313031350688</v>
      </c>
      <c r="ID137" s="107">
        <f t="shared" si="162"/>
        <v>0.36714963934961853</v>
      </c>
      <c r="IE137" s="107">
        <f t="shared" si="162"/>
        <v>0.23863486066952863</v>
      </c>
      <c r="IF137" s="107">
        <f t="shared" si="162"/>
        <v>0.28759992205661866</v>
      </c>
      <c r="IG137" s="107">
        <f t="shared" si="162"/>
        <v>0.31628577841884425</v>
      </c>
      <c r="II137" s="107">
        <f t="shared" si="163"/>
        <v>1.9254733782287753E-11</v>
      </c>
      <c r="IJ137" s="107">
        <f t="shared" si="163"/>
        <v>3.1479272333881648E-13</v>
      </c>
      <c r="IK137" s="107">
        <f t="shared" si="163"/>
        <v>2.4902006725810004E-12</v>
      </c>
      <c r="IL137" s="107">
        <f t="shared" si="163"/>
        <v>5.6863651734524224E-13</v>
      </c>
      <c r="IM137" s="107">
        <f t="shared" si="163"/>
        <v>1.198475951186563E-14</v>
      </c>
      <c r="IN137" s="107">
        <f t="shared" si="163"/>
        <v>2.2981271176054923E-15</v>
      </c>
      <c r="IO137" s="107">
        <f t="shared" si="163"/>
        <v>1.7701883879261791E-15</v>
      </c>
      <c r="IP137" s="107">
        <f t="shared" si="163"/>
        <v>1.0711812065277222E-15</v>
      </c>
      <c r="IQ137" s="107">
        <f t="shared" si="163"/>
        <v>2.5357376335295537E-14</v>
      </c>
      <c r="IR137" s="107">
        <f t="shared" si="163"/>
        <v>3.9091495342560203E-13</v>
      </c>
      <c r="IS137" s="107">
        <f t="shared" si="163"/>
        <v>1.7720927532182253E-13</v>
      </c>
      <c r="IT137" s="107">
        <f t="shared" si="163"/>
        <v>4.7925469709701549E-13</v>
      </c>
      <c r="IU137" s="107">
        <f t="shared" si="163"/>
        <v>1.4727760256901989E-14</v>
      </c>
      <c r="IV137" s="107">
        <f t="shared" si="163"/>
        <v>9.189911287498807E-14</v>
      </c>
      <c r="IW137" s="107">
        <f t="shared" si="163"/>
        <v>9.009326362220201E-9</v>
      </c>
      <c r="IY137" s="107">
        <f t="shared" si="164"/>
        <v>0.18210754395532047</v>
      </c>
      <c r="IZ137" s="107">
        <f t="shared" si="164"/>
        <v>0.14946556378444978</v>
      </c>
      <c r="JA137" s="107">
        <f t="shared" si="164"/>
        <v>0.22111003470341692</v>
      </c>
      <c r="JB137" s="107">
        <f t="shared" si="164"/>
        <v>0.2014061267096052</v>
      </c>
      <c r="JC137" s="107">
        <f t="shared" si="164"/>
        <v>0.15804682112854512</v>
      </c>
      <c r="JD137" s="107">
        <f t="shared" si="164"/>
        <v>0.17825731325668243</v>
      </c>
      <c r="JE137" s="107">
        <f t="shared" si="164"/>
        <v>0.16741269215728516</v>
      </c>
      <c r="JF137" s="107">
        <f t="shared" si="164"/>
        <v>0.18218752085461673</v>
      </c>
      <c r="JG137" s="107">
        <f t="shared" si="164"/>
        <v>0.32323341941864142</v>
      </c>
      <c r="JH137" s="107">
        <f t="shared" si="164"/>
        <v>0.43141215860274962</v>
      </c>
      <c r="JI137" s="107">
        <f t="shared" si="164"/>
        <v>0.35283313031368407</v>
      </c>
      <c r="JJ137" s="107">
        <f t="shared" si="164"/>
        <v>0.36714963935009776</v>
      </c>
      <c r="JK137" s="107">
        <f t="shared" si="164"/>
        <v>0.23863486066954337</v>
      </c>
      <c r="JL137" s="107">
        <f t="shared" si="164"/>
        <v>0.28759992205671059</v>
      </c>
      <c r="JM137" s="107">
        <f t="shared" si="164"/>
        <v>0.31628578742817059</v>
      </c>
    </row>
    <row r="138" spans="2:273" x14ac:dyDescent="0.25">
      <c r="B138" s="2">
        <v>110</v>
      </c>
      <c r="C138" s="37">
        <v>52.661000000000001</v>
      </c>
      <c r="D138" s="37">
        <v>58.71</v>
      </c>
      <c r="E138" s="37">
        <v>65.233000000000004</v>
      </c>
      <c r="F138" s="37">
        <v>69.266999999999996</v>
      </c>
      <c r="G138" s="37">
        <v>70.05</v>
      </c>
      <c r="H138" s="37">
        <v>73.965999999999994</v>
      </c>
      <c r="I138" s="37">
        <v>74.661000000000001</v>
      </c>
      <c r="J138" s="37">
        <v>77.712000000000003</v>
      </c>
      <c r="K138" s="37">
        <v>93.034000000000006</v>
      </c>
      <c r="L138" s="37">
        <v>98.457999999999998</v>
      </c>
      <c r="M138" s="37">
        <v>100.52500000000001</v>
      </c>
      <c r="N138" s="37">
        <v>103.322</v>
      </c>
      <c r="O138" s="37">
        <v>97.033000000000001</v>
      </c>
      <c r="P138" s="37">
        <v>117.717</v>
      </c>
      <c r="Q138" s="37">
        <v>152.1</v>
      </c>
      <c r="S138" s="4">
        <f t="shared" si="97"/>
        <v>52.419788267828622</v>
      </c>
      <c r="T138" s="4">
        <f t="shared" si="98"/>
        <v>57.266911427209976</v>
      </c>
      <c r="U138" s="4">
        <f t="shared" si="99"/>
        <v>63.526582875905788</v>
      </c>
      <c r="V138" s="4">
        <f t="shared" si="100"/>
        <v>67.78970850756707</v>
      </c>
      <c r="W138" s="4">
        <f t="shared" si="101"/>
        <v>69.432788411055299</v>
      </c>
      <c r="X138" s="4">
        <f t="shared" si="102"/>
        <v>74.337971747147492</v>
      </c>
      <c r="Y138" s="4">
        <f t="shared" si="103"/>
        <v>75.803584039586212</v>
      </c>
      <c r="Z138" s="4">
        <f t="shared" si="104"/>
        <v>78.457399646766092</v>
      </c>
      <c r="AA138" s="4">
        <f t="shared" si="105"/>
        <v>91.522206745981777</v>
      </c>
      <c r="AB138" s="4">
        <f t="shared" si="106"/>
        <v>96.478774811466494</v>
      </c>
      <c r="AC138" s="4">
        <f t="shared" si="107"/>
        <v>98.94994504538441</v>
      </c>
      <c r="AD138" s="4">
        <f t="shared" si="108"/>
        <v>102.10481647044405</v>
      </c>
      <c r="AE138" s="4">
        <f t="shared" si="109"/>
        <v>95.498069968136349</v>
      </c>
      <c r="AF138" s="4">
        <f t="shared" si="110"/>
        <v>116.32994075691572</v>
      </c>
      <c r="AG138" s="4">
        <f t="shared" si="110"/>
        <v>150.37291280091699</v>
      </c>
      <c r="AI138" s="4">
        <f t="shared" si="111"/>
        <v>0.24121173217137937</v>
      </c>
      <c r="AJ138" s="4">
        <f t="shared" si="112"/>
        <v>1.4430885727900247</v>
      </c>
      <c r="AK138" s="4">
        <f t="shared" si="113"/>
        <v>1.7064171240942159</v>
      </c>
      <c r="AL138" s="4">
        <f t="shared" si="114"/>
        <v>1.4772914924329257</v>
      </c>
      <c r="AM138" s="4">
        <f t="shared" si="115"/>
        <v>0.61721158894469852</v>
      </c>
      <c r="AN138" s="4">
        <f t="shared" si="116"/>
        <v>-0.37197174714749792</v>
      </c>
      <c r="AO138" s="4">
        <f t="shared" si="117"/>
        <v>-1.142584039586211</v>
      </c>
      <c r="AP138" s="4">
        <f t="shared" si="118"/>
        <v>-0.74539964676608861</v>
      </c>
      <c r="AQ138" s="4">
        <f t="shared" si="119"/>
        <v>1.5117932540182295</v>
      </c>
      <c r="AR138" s="4">
        <f t="shared" si="120"/>
        <v>1.9792251885335048</v>
      </c>
      <c r="AS138" s="4">
        <f t="shared" si="121"/>
        <v>1.5750549546155952</v>
      </c>
      <c r="AT138" s="4">
        <f t="shared" si="122"/>
        <v>1.2171835295559532</v>
      </c>
      <c r="AU138" s="4">
        <f t="shared" si="123"/>
        <v>1.5349300318636523</v>
      </c>
      <c r="AV138" s="4">
        <f t="shared" si="154"/>
        <v>1.3870592430842805</v>
      </c>
      <c r="AW138" s="4">
        <f t="shared" si="154"/>
        <v>1.7270871990830017</v>
      </c>
      <c r="AY138" s="2">
        <f t="shared" si="156"/>
        <v>52.419788267828622</v>
      </c>
      <c r="AZ138" s="2">
        <f t="shared" si="156"/>
        <v>53.834220002923033</v>
      </c>
      <c r="BA138" s="2">
        <f t="shared" si="156"/>
        <v>54.244353010686382</v>
      </c>
      <c r="BB138" s="2">
        <f t="shared" si="156"/>
        <v>55.302014332995661</v>
      </c>
      <c r="BC138" s="2">
        <f t="shared" si="156"/>
        <v>55.721249952978297</v>
      </c>
      <c r="BD138" s="2">
        <f t="shared" si="156"/>
        <v>56.011963257966698</v>
      </c>
      <c r="BE138" s="2">
        <f t="shared" si="156"/>
        <v>56.910902941373124</v>
      </c>
      <c r="BF138" s="2">
        <f t="shared" si="156"/>
        <v>57.209479923005823</v>
      </c>
      <c r="BG138" s="2">
        <f t="shared" si="156"/>
        <v>57.666217664211864</v>
      </c>
      <c r="BH138" s="2">
        <f t="shared" si="156"/>
        <v>57.568563020866407</v>
      </c>
      <c r="BI138" s="2">
        <f t="shared" si="156"/>
        <v>56.82250027216876</v>
      </c>
      <c r="BJ138" s="2">
        <f t="shared" si="156"/>
        <v>56.673982475101731</v>
      </c>
      <c r="BK138" s="2">
        <f t="shared" si="156"/>
        <v>57.169646093515674</v>
      </c>
      <c r="BL138" s="2">
        <f t="shared" si="156"/>
        <v>59.194188289881147</v>
      </c>
      <c r="BM138" s="2">
        <f t="shared" si="156"/>
        <v>56.908656867621026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67.248853373819173</v>
      </c>
      <c r="DL138" s="2">
        <f t="shared" si="166"/>
        <v>75.314094758726341</v>
      </c>
      <c r="DM138" s="2">
        <f t="shared" si="166"/>
        <v>77.774283947915521</v>
      </c>
      <c r="DN138" s="2">
        <f t="shared" si="166"/>
        <v>78.014328920013128</v>
      </c>
      <c r="DO138" s="2">
        <f t="shared" si="166"/>
        <v>79.747476190476192</v>
      </c>
      <c r="DP138" s="2">
        <f t="shared" si="166"/>
        <v>80.433240030557698</v>
      </c>
      <c r="DQ138" s="2">
        <f t="shared" si="166"/>
        <v>79.786814285714243</v>
      </c>
      <c r="DR138" s="2">
        <f t="shared" si="166"/>
        <v>80.229726355996945</v>
      </c>
      <c r="DS138" s="2">
        <f t="shared" si="166"/>
        <v>79.923162878787878</v>
      </c>
      <c r="DT138" s="2">
        <f t="shared" si="166"/>
        <v>76.625607954545458</v>
      </c>
      <c r="DU138" s="2">
        <f t="shared" si="166"/>
        <v>80.430215909090933</v>
      </c>
      <c r="DV138" s="2">
        <f t="shared" si="166"/>
        <v>81.364986742424236</v>
      </c>
      <c r="DW138" s="2">
        <f t="shared" si="166"/>
        <v>80.780616755793233</v>
      </c>
      <c r="DX138" s="2">
        <f t="shared" si="166"/>
        <v>83.500750622050617</v>
      </c>
      <c r="DY138" s="2">
        <f t="shared" si="166"/>
        <v>75.646944605116801</v>
      </c>
      <c r="EA138" s="2">
        <f t="shared" si="153"/>
        <v>52.419529411764699</v>
      </c>
      <c r="EB138" s="2">
        <f t="shared" si="153"/>
        <v>53.83372238658778</v>
      </c>
      <c r="EC138" s="2">
        <f t="shared" si="153"/>
        <v>54.243773560137825</v>
      </c>
      <c r="ED138" s="2">
        <f t="shared" si="153"/>
        <v>55.301588251381062</v>
      </c>
      <c r="EE138" s="2">
        <f t="shared" si="152"/>
        <v>55.720554901960782</v>
      </c>
      <c r="EF138" s="2">
        <f t="shared" si="152"/>
        <v>56.011286404753449</v>
      </c>
      <c r="EG138" s="2">
        <f t="shared" si="152"/>
        <v>56.910427346411382</v>
      </c>
      <c r="EH138" s="2">
        <f t="shared" si="152"/>
        <v>57.208990680175084</v>
      </c>
      <c r="EI138" s="2">
        <f t="shared" si="152"/>
        <v>57.665669091664924</v>
      </c>
      <c r="EJ138" s="2">
        <f t="shared" si="152"/>
        <v>57.56817491032659</v>
      </c>
      <c r="EK138" s="2">
        <f t="shared" si="152"/>
        <v>56.821845867328832</v>
      </c>
      <c r="EL138" s="2">
        <f t="shared" si="152"/>
        <v>56.673353482428112</v>
      </c>
      <c r="EM138" s="2">
        <f t="shared" si="135"/>
        <v>57.168178091313933</v>
      </c>
      <c r="EN138" s="2">
        <f t="shared" si="135"/>
        <v>59.192548024589854</v>
      </c>
      <c r="EO138" s="2">
        <f t="shared" si="135"/>
        <v>56.908733896586696</v>
      </c>
      <c r="EQ138" s="2">
        <f t="shared" si="167"/>
        <v>51.986534384775233</v>
      </c>
      <c r="ER138" s="2">
        <f t="shared" si="167"/>
        <v>53.629381319307804</v>
      </c>
      <c r="ES138" s="2">
        <f t="shared" si="167"/>
        <v>54.200048974447789</v>
      </c>
      <c r="ET138" s="2">
        <f t="shared" si="167"/>
        <v>55.123540882779515</v>
      </c>
      <c r="EU138" s="2">
        <f t="shared" si="167"/>
        <v>55.80665005606113</v>
      </c>
      <c r="EV138" s="2">
        <f t="shared" si="167"/>
        <v>56.183851560009785</v>
      </c>
      <c r="EW138" s="2">
        <f t="shared" si="167"/>
        <v>56.81662015020278</v>
      </c>
      <c r="EX138" s="2">
        <f t="shared" si="167"/>
        <v>57.127267223970485</v>
      </c>
      <c r="EY138" s="2">
        <f t="shared" si="167"/>
        <v>57.782810192216715</v>
      </c>
      <c r="EZ138" s="2">
        <f t="shared" si="167"/>
        <v>57.607296724768062</v>
      </c>
      <c r="FA138" s="2">
        <f t="shared" si="167"/>
        <v>56.975550268857667</v>
      </c>
      <c r="FB138" s="2">
        <f t="shared" si="167"/>
        <v>56.768775270518908</v>
      </c>
      <c r="FC138" s="2">
        <f t="shared" si="167"/>
        <v>57.22493094109894</v>
      </c>
      <c r="FD138" s="2">
        <f t="shared" si="167"/>
        <v>59.019811703261063</v>
      </c>
      <c r="FE138" s="2">
        <f t="shared" si="167"/>
        <v>56.203894120687416</v>
      </c>
      <c r="FG138" s="2">
        <f t="shared" si="168"/>
        <v>0.99996943363261281</v>
      </c>
      <c r="FH138" s="2">
        <f t="shared" si="168"/>
        <v>0.99997241009660065</v>
      </c>
      <c r="FI138" s="2">
        <f t="shared" si="168"/>
        <v>0.99997399853527669</v>
      </c>
      <c r="FJ138" s="2">
        <f t="shared" si="168"/>
        <v>0.99997606158425911</v>
      </c>
      <c r="FK138" s="2">
        <f t="shared" si="168"/>
        <v>0.99997321577665299</v>
      </c>
      <c r="FL138" s="2">
        <f t="shared" si="168"/>
        <v>0.99997703040799268</v>
      </c>
      <c r="FM138" s="2">
        <f t="shared" si="168"/>
        <v>0.99997667855928163</v>
      </c>
      <c r="FN138" s="2">
        <f t="shared" si="168"/>
        <v>0.99997635493974291</v>
      </c>
      <c r="FO138" s="2">
        <f t="shared" si="168"/>
        <v>0.99998119449244627</v>
      </c>
      <c r="FP138" s="2">
        <f t="shared" si="168"/>
        <v>0.99998300902143689</v>
      </c>
      <c r="FQ138" s="2">
        <f t="shared" si="168"/>
        <v>0.99998101956423235</v>
      </c>
      <c r="FR138" s="2">
        <f t="shared" si="168"/>
        <v>0.99998036668327206</v>
      </c>
      <c r="FS138" s="2">
        <f t="shared" si="168"/>
        <v>0.99994231007284151</v>
      </c>
      <c r="FT138" s="2">
        <f t="shared" si="168"/>
        <v>0.99991340962355135</v>
      </c>
      <c r="FU138" s="2">
        <f t="shared" si="168"/>
        <v>0.99988218072037205</v>
      </c>
      <c r="FW138" s="2">
        <f t="shared" si="160"/>
        <v>4.4901785998625735E-4</v>
      </c>
      <c r="FX138" s="2">
        <f t="shared" si="160"/>
        <v>4.6503164904344147E-4</v>
      </c>
      <c r="FY138" s="2">
        <f t="shared" si="160"/>
        <v>7.4048013725469346E-4</v>
      </c>
      <c r="FZ138" s="2">
        <f t="shared" si="160"/>
        <v>6.6064112634777231E-4</v>
      </c>
      <c r="GA138" s="2">
        <f t="shared" si="160"/>
        <v>5.9827515178543643E-4</v>
      </c>
      <c r="GB138" s="2">
        <f t="shared" si="160"/>
        <v>6.715776558219803E-4</v>
      </c>
      <c r="GC138" s="2">
        <f t="shared" si="160"/>
        <v>6.1738696452841692E-4</v>
      </c>
      <c r="GD138" s="2">
        <f t="shared" si="160"/>
        <v>6.7402743388586767E-4</v>
      </c>
      <c r="GE138" s="2">
        <f t="shared" si="160"/>
        <v>1.1098502472057571E-3</v>
      </c>
      <c r="GF138" s="2">
        <f t="shared" si="160"/>
        <v>1.6437403123227717E-3</v>
      </c>
      <c r="GG138" s="2">
        <f t="shared" si="160"/>
        <v>1.3422367005848103E-3</v>
      </c>
      <c r="GH138" s="2">
        <f t="shared" si="160"/>
        <v>1.511332161988149E-3</v>
      </c>
      <c r="GI138" s="2">
        <f t="shared" si="160"/>
        <v>1.8642647119317746E-3</v>
      </c>
      <c r="GJ138" s="2">
        <f t="shared" si="160"/>
        <v>2.6895971781701667E-3</v>
      </c>
      <c r="GK138" s="2">
        <f t="shared" si="160"/>
        <v>3.2415188968970329E-3</v>
      </c>
      <c r="GM138" s="107">
        <f t="shared" si="161"/>
        <v>8.6646871754831272E-76</v>
      </c>
      <c r="GN138" s="107">
        <f t="shared" si="161"/>
        <v>1.5342264799803816E-91</v>
      </c>
      <c r="GO138" s="107">
        <f t="shared" si="161"/>
        <v>1.9649522550941654E-96</v>
      </c>
      <c r="GP138" s="107">
        <f t="shared" si="161"/>
        <v>1.5364676094655999E-100</v>
      </c>
      <c r="GQ138" s="107">
        <f t="shared" si="161"/>
        <v>1.0260178443066274E-109</v>
      </c>
      <c r="GR138" s="107">
        <f t="shared" si="161"/>
        <v>1.4722054359111393E-122</v>
      </c>
      <c r="GS138" s="107">
        <f t="shared" si="161"/>
        <v>1.5502743391522725E-120</v>
      </c>
      <c r="GT138" s="107">
        <f t="shared" si="161"/>
        <v>6.7729196910153582E-125</v>
      </c>
      <c r="GU138" s="107">
        <f t="shared" si="161"/>
        <v>7.794210095841998E-135</v>
      </c>
      <c r="GV138" s="107">
        <f t="shared" si="161"/>
        <v>9.0388427198619283E-140</v>
      </c>
      <c r="GW138" s="107">
        <f t="shared" si="161"/>
        <v>7.2398910785906337E-133</v>
      </c>
      <c r="GX138" s="107">
        <f t="shared" si="161"/>
        <v>7.7296457311314897E-132</v>
      </c>
      <c r="GY138" s="107">
        <f t="shared" si="161"/>
        <v>1.0284080031689727E-129</v>
      </c>
      <c r="GZ138" s="107">
        <f t="shared" si="161"/>
        <v>1.7575608246091984E-126</v>
      </c>
      <c r="HA138" s="107">
        <f t="shared" si="161"/>
        <v>4.3517445670067822E-141</v>
      </c>
      <c r="HC138" s="107">
        <f t="shared" si="155"/>
        <v>7.3717905002122099E-29</v>
      </c>
      <c r="HD138" s="107">
        <f t="shared" si="155"/>
        <v>1.3664635943110875E-34</v>
      </c>
      <c r="HE138" s="107">
        <f t="shared" si="155"/>
        <v>7.7885215119876348E-38</v>
      </c>
      <c r="HF138" s="107">
        <f t="shared" si="155"/>
        <v>3.1183161154554002E-39</v>
      </c>
      <c r="HG138" s="107">
        <f t="shared" si="155"/>
        <v>1.9625737022446756E-42</v>
      </c>
      <c r="HH138" s="107">
        <f t="shared" si="155"/>
        <v>2.2852344274445099E-48</v>
      </c>
      <c r="HI138" s="107">
        <f t="shared" si="155"/>
        <v>2.3517222852885052E-47</v>
      </c>
      <c r="HJ138" s="107">
        <f t="shared" si="155"/>
        <v>9.7662341219392672E-50</v>
      </c>
      <c r="HK138" s="107">
        <f t="shared" si="155"/>
        <v>1.3968178844879482E-56</v>
      </c>
      <c r="HL138" s="107">
        <f t="shared" si="165"/>
        <v>4.5057133405902337E-60</v>
      </c>
      <c r="HM138" s="107">
        <f t="shared" si="165"/>
        <v>1.0843133219584701E-55</v>
      </c>
      <c r="HN138" s="107">
        <f t="shared" si="165"/>
        <v>3.5146624603548274E-55</v>
      </c>
      <c r="HO138" s="107">
        <f t="shared" si="165"/>
        <v>3.7098780663790942E-52</v>
      </c>
      <c r="HP138" s="107">
        <f t="shared" si="165"/>
        <v>3.4853934582565792E-51</v>
      </c>
      <c r="HQ138" s="107">
        <f t="shared" si="165"/>
        <v>1.8381387512989654E-66</v>
      </c>
      <c r="HS138" s="107">
        <f t="shared" si="162"/>
        <v>0.23776718632648561</v>
      </c>
      <c r="HT138" s="107">
        <f t="shared" si="162"/>
        <v>0.2030087329403179</v>
      </c>
      <c r="HU138" s="107">
        <f t="shared" si="162"/>
        <v>0.29173486305067442</v>
      </c>
      <c r="HV138" s="107">
        <f t="shared" si="162"/>
        <v>0.26917537528053437</v>
      </c>
      <c r="HW138" s="107">
        <f t="shared" si="162"/>
        <v>0.21953509895079326</v>
      </c>
      <c r="HX138" s="107">
        <f t="shared" si="162"/>
        <v>0.24805316637895047</v>
      </c>
      <c r="HY138" s="107">
        <f t="shared" si="162"/>
        <v>0.23386562468782707</v>
      </c>
      <c r="HZ138" s="107">
        <f t="shared" si="162"/>
        <v>0.25394726151647667</v>
      </c>
      <c r="IA138" s="107">
        <f t="shared" si="162"/>
        <v>0.4193834637883031</v>
      </c>
      <c r="IB138" s="107">
        <f t="shared" si="162"/>
        <v>0.52123927908281686</v>
      </c>
      <c r="IC138" s="107">
        <f t="shared" si="162"/>
        <v>0.44909821302564862</v>
      </c>
      <c r="ID138" s="107">
        <f t="shared" si="162"/>
        <v>0.46306587102032104</v>
      </c>
      <c r="IE138" s="107">
        <f t="shared" si="162"/>
        <v>0.32377990276284341</v>
      </c>
      <c r="IF138" s="107">
        <f t="shared" si="162"/>
        <v>0.37474894020830518</v>
      </c>
      <c r="IG138" s="107">
        <f t="shared" si="162"/>
        <v>0.39003122521317596</v>
      </c>
      <c r="II138" s="107">
        <f t="shared" si="163"/>
        <v>7.1780682029650072E-11</v>
      </c>
      <c r="IJ138" s="107">
        <f t="shared" si="163"/>
        <v>1.4882399654625638E-12</v>
      </c>
      <c r="IK138" s="107">
        <f t="shared" si="163"/>
        <v>1.1446933570576482E-11</v>
      </c>
      <c r="IL138" s="107">
        <f t="shared" si="163"/>
        <v>2.7876939396985948E-12</v>
      </c>
      <c r="IM138" s="107">
        <f t="shared" si="163"/>
        <v>7.2102421197678208E-14</v>
      </c>
      <c r="IN138" s="107">
        <f t="shared" si="163"/>
        <v>1.5667036458246351E-14</v>
      </c>
      <c r="IO138" s="107">
        <f t="shared" si="163"/>
        <v>1.2000713725489596E-14</v>
      </c>
      <c r="IP138" s="107">
        <f t="shared" si="163"/>
        <v>7.6478828692805512E-15</v>
      </c>
      <c r="IQ138" s="107">
        <f t="shared" si="163"/>
        <v>1.6991016429614381E-13</v>
      </c>
      <c r="IR138" s="107">
        <f t="shared" si="163"/>
        <v>2.4359608913708645E-12</v>
      </c>
      <c r="IS138" s="107">
        <f t="shared" si="163"/>
        <v>1.1021570128435454E-12</v>
      </c>
      <c r="IT138" s="107">
        <f t="shared" si="163"/>
        <v>2.8808954098940072E-12</v>
      </c>
      <c r="IU138" s="107">
        <f t="shared" si="163"/>
        <v>9.9217627657183319E-14</v>
      </c>
      <c r="IV138" s="107">
        <f t="shared" si="163"/>
        <v>5.2784853345554147E-13</v>
      </c>
      <c r="IW138" s="107">
        <f t="shared" si="163"/>
        <v>2.461260254099539E-8</v>
      </c>
      <c r="IY138" s="107">
        <f t="shared" si="164"/>
        <v>0.2377671863982663</v>
      </c>
      <c r="IZ138" s="107">
        <f t="shared" si="164"/>
        <v>0.20300873294180613</v>
      </c>
      <c r="JA138" s="107">
        <f t="shared" si="164"/>
        <v>0.29173486306212137</v>
      </c>
      <c r="JB138" s="107">
        <f t="shared" si="164"/>
        <v>0.26917537528332208</v>
      </c>
      <c r="JC138" s="107">
        <f t="shared" si="164"/>
        <v>0.21953509895086537</v>
      </c>
      <c r="JD138" s="107">
        <f t="shared" si="164"/>
        <v>0.24805316637896613</v>
      </c>
      <c r="JE138" s="107">
        <f t="shared" si="164"/>
        <v>0.23386562468783906</v>
      </c>
      <c r="JF138" s="107">
        <f t="shared" si="164"/>
        <v>0.25394726151648433</v>
      </c>
      <c r="JG138" s="107">
        <f t="shared" si="164"/>
        <v>0.41938346378847302</v>
      </c>
      <c r="JH138" s="107">
        <f t="shared" si="164"/>
        <v>0.5212392790852528</v>
      </c>
      <c r="JI138" s="107">
        <f t="shared" si="164"/>
        <v>0.44909821302675079</v>
      </c>
      <c r="JJ138" s="107">
        <f t="shared" si="164"/>
        <v>0.46306587102320196</v>
      </c>
      <c r="JK138" s="107">
        <f t="shared" si="164"/>
        <v>0.32377990276294261</v>
      </c>
      <c r="JL138" s="107">
        <f t="shared" si="164"/>
        <v>0.37474894020883304</v>
      </c>
      <c r="JM138" s="107">
        <f t="shared" si="164"/>
        <v>0.39003124982577853</v>
      </c>
    </row>
    <row r="139" spans="2:273" x14ac:dyDescent="0.25">
      <c r="B139" s="2">
        <v>111</v>
      </c>
      <c r="C139" s="37">
        <v>52.484000000000002</v>
      </c>
      <c r="D139" s="37">
        <v>59.258000000000003</v>
      </c>
      <c r="E139" s="37">
        <v>67.466999999999999</v>
      </c>
      <c r="F139" s="37">
        <v>73.683000000000007</v>
      </c>
      <c r="G139" s="37">
        <v>74.066999999999993</v>
      </c>
      <c r="H139" s="37">
        <v>78.864000000000004</v>
      </c>
      <c r="I139" s="37">
        <v>80.677999999999997</v>
      </c>
      <c r="J139" s="37">
        <v>82.932000000000002</v>
      </c>
      <c r="K139" s="37">
        <v>95.051000000000002</v>
      </c>
      <c r="L139" s="37">
        <v>95.474999999999994</v>
      </c>
      <c r="M139" s="37">
        <v>103.051</v>
      </c>
      <c r="N139" s="37">
        <v>105.559</v>
      </c>
      <c r="O139" s="37">
        <v>103.733</v>
      </c>
      <c r="P139" s="37">
        <v>121.85</v>
      </c>
      <c r="Q139" s="37">
        <v>158.93299999999999</v>
      </c>
      <c r="S139" s="4">
        <f t="shared" si="97"/>
        <v>52.335606864737834</v>
      </c>
      <c r="T139" s="4">
        <f t="shared" si="98"/>
        <v>57.890089607796533</v>
      </c>
      <c r="U139" s="4">
        <f t="shared" si="99"/>
        <v>64.924536617981303</v>
      </c>
      <c r="V139" s="4">
        <f t="shared" si="100"/>
        <v>69.926666003206876</v>
      </c>
      <c r="W139" s="4">
        <f t="shared" si="101"/>
        <v>72.368895320988031</v>
      </c>
      <c r="X139" s="4">
        <f t="shared" si="102"/>
        <v>78.094544750571572</v>
      </c>
      <c r="Y139" s="4">
        <f t="shared" si="103"/>
        <v>79.870942167521591</v>
      </c>
      <c r="Z139" s="4">
        <f t="shared" si="104"/>
        <v>82.81323912588185</v>
      </c>
      <c r="AA139" s="4">
        <f t="shared" si="105"/>
        <v>94.128053439589209</v>
      </c>
      <c r="AB139" s="4">
        <f t="shared" si="106"/>
        <v>95.015812382758853</v>
      </c>
      <c r="AC139" s="4">
        <f t="shared" si="107"/>
        <v>101.03340275396016</v>
      </c>
      <c r="AD139" s="4">
        <f t="shared" si="108"/>
        <v>103.71308111267081</v>
      </c>
      <c r="AE139" s="4">
        <f t="shared" si="109"/>
        <v>101.55243626249712</v>
      </c>
      <c r="AF139" s="4">
        <f t="shared" si="110"/>
        <v>122.81477246569786</v>
      </c>
      <c r="AG139" s="4">
        <f t="shared" si="110"/>
        <v>160.39319417559176</v>
      </c>
      <c r="AI139" s="4">
        <f t="shared" si="111"/>
        <v>0.14839313526216813</v>
      </c>
      <c r="AJ139" s="4">
        <f t="shared" si="112"/>
        <v>1.3679103922034699</v>
      </c>
      <c r="AK139" s="4">
        <f t="shared" si="113"/>
        <v>2.5424633820186955</v>
      </c>
      <c r="AL139" s="4">
        <f t="shared" si="114"/>
        <v>3.7563339967931313</v>
      </c>
      <c r="AM139" s="4">
        <f t="shared" si="115"/>
        <v>1.698104679011962</v>
      </c>
      <c r="AN139" s="4">
        <f t="shared" si="116"/>
        <v>0.76945524942843235</v>
      </c>
      <c r="AO139" s="4">
        <f t="shared" si="117"/>
        <v>0.80705783247840657</v>
      </c>
      <c r="AP139" s="4">
        <f t="shared" si="118"/>
        <v>0.11876087411815206</v>
      </c>
      <c r="AQ139" s="4">
        <f t="shared" si="119"/>
        <v>0.92294656041079293</v>
      </c>
      <c r="AR139" s="4">
        <f t="shared" si="120"/>
        <v>0.45918761724114177</v>
      </c>
      <c r="AS139" s="4">
        <f t="shared" si="121"/>
        <v>2.0175972460398413</v>
      </c>
      <c r="AT139" s="4">
        <f t="shared" si="122"/>
        <v>1.8459188873291907</v>
      </c>
      <c r="AU139" s="4">
        <f t="shared" si="123"/>
        <v>2.1805637375028795</v>
      </c>
      <c r="AV139" s="4">
        <f t="shared" si="154"/>
        <v>-0.96477246569786246</v>
      </c>
      <c r="AW139" s="4">
        <f t="shared" si="154"/>
        <v>-1.4601941755917665</v>
      </c>
      <c r="AY139" s="2">
        <f t="shared" si="156"/>
        <v>52.335606864737834</v>
      </c>
      <c r="AZ139" s="2">
        <f t="shared" si="156"/>
        <v>53.70931251154115</v>
      </c>
      <c r="BA139" s="2">
        <f t="shared" si="156"/>
        <v>54.110915759135921</v>
      </c>
      <c r="BB139" s="2">
        <f t="shared" si="156"/>
        <v>55.169822715278009</v>
      </c>
      <c r="BC139" s="2">
        <f t="shared" si="156"/>
        <v>55.552815812680812</v>
      </c>
      <c r="BD139" s="2">
        <f t="shared" si="156"/>
        <v>55.834714803099679</v>
      </c>
      <c r="BE139" s="2">
        <f t="shared" si="156"/>
        <v>56.752744438588053</v>
      </c>
      <c r="BF139" s="2">
        <f t="shared" si="156"/>
        <v>57.04383892054036</v>
      </c>
      <c r="BG139" s="2">
        <f t="shared" si="156"/>
        <v>57.489923234092913</v>
      </c>
      <c r="BH139" s="2">
        <f t="shared" si="156"/>
        <v>57.389662854484548</v>
      </c>
      <c r="BI139" s="2">
        <f t="shared" si="156"/>
        <v>56.656381629897474</v>
      </c>
      <c r="BJ139" s="2">
        <f t="shared" si="156"/>
        <v>56.508621590133416</v>
      </c>
      <c r="BK139" s="2">
        <f t="shared" si="156"/>
        <v>57.018341219884768</v>
      </c>
      <c r="BL139" s="2">
        <f t="shared" si="156"/>
        <v>59.047516267952524</v>
      </c>
      <c r="BM139" s="2">
        <f t="shared" si="156"/>
        <v>56.805186629921529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67.297930094466949</v>
      </c>
      <c r="DL139" s="2">
        <f t="shared" si="166"/>
        <v>75.411717693401911</v>
      </c>
      <c r="DM139" s="2">
        <f t="shared" si="166"/>
        <v>77.884718021665378</v>
      </c>
      <c r="DN139" s="2">
        <f t="shared" si="166"/>
        <v>78.124204179888395</v>
      </c>
      <c r="DO139" s="2">
        <f t="shared" si="166"/>
        <v>79.892214285714289</v>
      </c>
      <c r="DP139" s="2">
        <f t="shared" si="166"/>
        <v>80.575439877769313</v>
      </c>
      <c r="DQ139" s="2">
        <f t="shared" si="166"/>
        <v>79.907833613445334</v>
      </c>
      <c r="DR139" s="2">
        <f t="shared" si="166"/>
        <v>80.347165164247514</v>
      </c>
      <c r="DS139" s="2">
        <f t="shared" si="166"/>
        <v>80.022594028520487</v>
      </c>
      <c r="DT139" s="2">
        <f t="shared" si="166"/>
        <v>76.690153074866316</v>
      </c>
      <c r="DU139" s="2">
        <f t="shared" si="166"/>
        <v>80.545455882352954</v>
      </c>
      <c r="DV139" s="2">
        <f t="shared" si="166"/>
        <v>81.503550579322621</v>
      </c>
      <c r="DW139" s="2">
        <f t="shared" si="166"/>
        <v>80.905446969696982</v>
      </c>
      <c r="DX139" s="2">
        <f t="shared" si="166"/>
        <v>83.64719193479192</v>
      </c>
      <c r="DY139" s="2">
        <f t="shared" si="166"/>
        <v>75.7707299221357</v>
      </c>
      <c r="EA139" s="2">
        <f t="shared" si="153"/>
        <v>52.335499226006185</v>
      </c>
      <c r="EB139" s="2">
        <f t="shared" si="153"/>
        <v>53.7089565370527</v>
      </c>
      <c r="EC139" s="2">
        <f t="shared" si="153"/>
        <v>54.11045717333041</v>
      </c>
      <c r="ED139" s="2">
        <f t="shared" si="153"/>
        <v>55.169535169282938</v>
      </c>
      <c r="EE139" s="2">
        <f t="shared" si="152"/>
        <v>55.552212549019615</v>
      </c>
      <c r="EF139" s="2">
        <f t="shared" si="152"/>
        <v>55.834092053919818</v>
      </c>
      <c r="EG139" s="2">
        <f t="shared" si="152"/>
        <v>56.752389326128679</v>
      </c>
      <c r="EH139" s="2">
        <f t="shared" si="152"/>
        <v>57.04347243397433</v>
      </c>
      <c r="EI139" s="2">
        <f t="shared" si="152"/>
        <v>57.489398669715222</v>
      </c>
      <c r="EJ139" s="2">
        <f t="shared" si="152"/>
        <v>57.389296645900188</v>
      </c>
      <c r="EK139" s="2">
        <f t="shared" si="152"/>
        <v>56.655729454889432</v>
      </c>
      <c r="EL139" s="2">
        <f t="shared" si="152"/>
        <v>56.508027585577366</v>
      </c>
      <c r="EM139" s="2">
        <f t="shared" si="135"/>
        <v>57.017071835851326</v>
      </c>
      <c r="EN139" s="2">
        <f t="shared" si="135"/>
        <v>59.046343670464786</v>
      </c>
      <c r="EO139" s="2">
        <f t="shared" si="135"/>
        <v>56.80614775261914</v>
      </c>
      <c r="EQ139" s="2">
        <f t="shared" si="167"/>
        <v>51.88319764397577</v>
      </c>
      <c r="ER139" s="2">
        <f t="shared" si="167"/>
        <v>53.504549374867011</v>
      </c>
      <c r="ES139" s="2">
        <f t="shared" si="167"/>
        <v>54.07564799941153</v>
      </c>
      <c r="ET139" s="2">
        <f t="shared" si="167"/>
        <v>54.990427187354335</v>
      </c>
      <c r="EU139" s="2">
        <f t="shared" si="167"/>
        <v>55.665636642460441</v>
      </c>
      <c r="EV139" s="2">
        <f t="shared" si="167"/>
        <v>56.036774513567373</v>
      </c>
      <c r="EW139" s="2">
        <f t="shared" si="167"/>
        <v>56.657370015745016</v>
      </c>
      <c r="EX139" s="2">
        <f t="shared" si="167"/>
        <v>56.959545144172154</v>
      </c>
      <c r="EY139" s="2">
        <f t="shared" si="167"/>
        <v>57.623967405724784</v>
      </c>
      <c r="EZ139" s="2">
        <f t="shared" si="167"/>
        <v>57.440404723081244</v>
      </c>
      <c r="FA139" s="2">
        <f t="shared" si="167"/>
        <v>56.828590802741942</v>
      </c>
      <c r="FB139" s="2">
        <f t="shared" si="167"/>
        <v>56.615388257113715</v>
      </c>
      <c r="FC139" s="2">
        <f t="shared" si="167"/>
        <v>57.083033484671915</v>
      </c>
      <c r="FD139" s="2">
        <f t="shared" si="167"/>
        <v>58.866496577313548</v>
      </c>
      <c r="FE139" s="2">
        <f t="shared" si="167"/>
        <v>56.073616481457542</v>
      </c>
      <c r="FG139" s="2">
        <f t="shared" si="168"/>
        <v>0.9999757201187125</v>
      </c>
      <c r="FH139" s="2">
        <f t="shared" si="168"/>
        <v>0.99997808443637748</v>
      </c>
      <c r="FI139" s="2">
        <f t="shared" si="168"/>
        <v>0.99997934619197437</v>
      </c>
      <c r="FJ139" s="2">
        <f t="shared" si="168"/>
        <v>0.99998098494686272</v>
      </c>
      <c r="FK139" s="2">
        <f t="shared" si="168"/>
        <v>0.99997872441794833</v>
      </c>
      <c r="FL139" s="2">
        <f t="shared" si="168"/>
        <v>0.99998175451833327</v>
      </c>
      <c r="FM139" s="2">
        <f t="shared" si="168"/>
        <v>0.99998147503230683</v>
      </c>
      <c r="FN139" s="2">
        <f t="shared" si="168"/>
        <v>0.99998121796968675</v>
      </c>
      <c r="FO139" s="2">
        <f t="shared" si="168"/>
        <v>0.99998506219660588</v>
      </c>
      <c r="FP139" s="2">
        <f t="shared" si="168"/>
        <v>0.99998650353882745</v>
      </c>
      <c r="FQ139" s="2">
        <f t="shared" si="168"/>
        <v>0.99998492324510668</v>
      </c>
      <c r="FR139" s="2">
        <f t="shared" si="168"/>
        <v>0.99998440463920735</v>
      </c>
      <c r="FS139" s="2">
        <f t="shared" si="168"/>
        <v>0.99995320541158905</v>
      </c>
      <c r="FT139" s="2">
        <f t="shared" si="168"/>
        <v>0.99992852686032174</v>
      </c>
      <c r="FU139" s="2">
        <f t="shared" si="168"/>
        <v>0.9999013035363461</v>
      </c>
      <c r="FW139" s="2">
        <f t="shared" si="160"/>
        <v>5.6521428126745721E-4</v>
      </c>
      <c r="FX139" s="2">
        <f t="shared" si="160"/>
        <v>5.8536967677803766E-4</v>
      </c>
      <c r="FY139" s="2">
        <f t="shared" si="160"/>
        <v>9.3203056431469711E-4</v>
      </c>
      <c r="FZ139" s="2">
        <f t="shared" si="160"/>
        <v>8.3155565880573218E-4</v>
      </c>
      <c r="GA139" s="2">
        <f t="shared" si="160"/>
        <v>7.5306713522192063E-4</v>
      </c>
      <c r="GB139" s="2">
        <f t="shared" si="160"/>
        <v>8.4531918560441809E-4</v>
      </c>
      <c r="GC139" s="2">
        <f t="shared" si="160"/>
        <v>7.7711991036253812E-4</v>
      </c>
      <c r="GD139" s="2">
        <f t="shared" si="160"/>
        <v>8.4840219921180086E-4</v>
      </c>
      <c r="GE139" s="2">
        <f t="shared" si="160"/>
        <v>1.3968172783019083E-3</v>
      </c>
      <c r="GF139" s="2">
        <f t="shared" si="160"/>
        <v>2.0684660977077379E-3</v>
      </c>
      <c r="GG139" s="2">
        <f t="shared" si="160"/>
        <v>1.6891888316899369E-3</v>
      </c>
      <c r="GH139" s="2">
        <f t="shared" si="160"/>
        <v>1.9019102045085121E-3</v>
      </c>
      <c r="GI139" s="2">
        <f t="shared" si="160"/>
        <v>2.2973554172363766E-3</v>
      </c>
      <c r="GJ139" s="2">
        <f t="shared" si="160"/>
        <v>3.2566685743795642E-3</v>
      </c>
      <c r="GK139" s="2">
        <f t="shared" si="160"/>
        <v>3.8672204231294232E-3</v>
      </c>
      <c r="GM139" s="107">
        <f t="shared" si="161"/>
        <v>4.2401817997560673E-79</v>
      </c>
      <c r="GN139" s="107">
        <f t="shared" si="161"/>
        <v>1.6272471129115199E-95</v>
      </c>
      <c r="GO139" s="107">
        <f t="shared" si="161"/>
        <v>1.3373375863691019E-100</v>
      </c>
      <c r="GP139" s="107">
        <f t="shared" si="161"/>
        <v>7.4621144054471084E-105</v>
      </c>
      <c r="GQ139" s="107">
        <f t="shared" si="161"/>
        <v>1.7622438961298535E-114</v>
      </c>
      <c r="GR139" s="107">
        <f t="shared" si="161"/>
        <v>8.1943777711292567E-128</v>
      </c>
      <c r="GS139" s="107">
        <f t="shared" si="161"/>
        <v>1.0387020401086907E-125</v>
      </c>
      <c r="GT139" s="107">
        <f t="shared" si="161"/>
        <v>2.8835191876199948E-130</v>
      </c>
      <c r="GU139" s="107">
        <f t="shared" si="161"/>
        <v>1.624668314012787E-140</v>
      </c>
      <c r="GV139" s="107">
        <f t="shared" si="161"/>
        <v>1.3162635237533482E-145</v>
      </c>
      <c r="GW139" s="107">
        <f t="shared" si="161"/>
        <v>1.8110862322967762E-138</v>
      </c>
      <c r="GX139" s="107">
        <f t="shared" si="161"/>
        <v>2.0549087297573916E-137</v>
      </c>
      <c r="GY139" s="107">
        <f t="shared" si="161"/>
        <v>2.9872635765565628E-135</v>
      </c>
      <c r="GZ139" s="107">
        <f t="shared" si="161"/>
        <v>1.216906896733627E-131</v>
      </c>
      <c r="HA139" s="107">
        <f t="shared" si="161"/>
        <v>1.3784638587838712E-146</v>
      </c>
      <c r="HC139" s="107">
        <f t="shared" si="155"/>
        <v>5.369552339717738E-31</v>
      </c>
      <c r="HD139" s="107">
        <f t="shared" si="155"/>
        <v>3.7472893972303893E-37</v>
      </c>
      <c r="HE139" s="107">
        <f t="shared" si="155"/>
        <v>1.4195613361414086E-40</v>
      </c>
      <c r="HF139" s="107">
        <f t="shared" si="155"/>
        <v>4.6251948994048601E-42</v>
      </c>
      <c r="HG139" s="107">
        <f t="shared" si="155"/>
        <v>1.5112448704921456E-45</v>
      </c>
      <c r="HH139" s="107">
        <f t="shared" si="155"/>
        <v>7.7196665933721207E-52</v>
      </c>
      <c r="HI139" s="107">
        <f t="shared" si="155"/>
        <v>9.1509133592309739E-51</v>
      </c>
      <c r="HJ139" s="107">
        <f t="shared" si="155"/>
        <v>2.6588596454545991E-53</v>
      </c>
      <c r="HK139" s="107">
        <f t="shared" si="155"/>
        <v>1.8697171528307747E-60</v>
      </c>
      <c r="HL139" s="107">
        <f t="shared" si="165"/>
        <v>4.2196526347871635E-64</v>
      </c>
      <c r="HM139" s="107">
        <f t="shared" si="165"/>
        <v>1.6533558226176914E-59</v>
      </c>
      <c r="HN139" s="107">
        <f t="shared" si="165"/>
        <v>5.6231742752593927E-59</v>
      </c>
      <c r="HO139" s="107">
        <f t="shared" si="165"/>
        <v>7.5044135108881889E-56</v>
      </c>
      <c r="HP139" s="107">
        <f t="shared" si="165"/>
        <v>1.2314559760486032E-54</v>
      </c>
      <c r="HQ139" s="107">
        <f t="shared" si="165"/>
        <v>1.2811157366699614E-70</v>
      </c>
      <c r="HS139" s="107">
        <f t="shared" si="162"/>
        <v>0.30330917982213751</v>
      </c>
      <c r="HT139" s="107">
        <f t="shared" si="162"/>
        <v>0.26860092721704376</v>
      </c>
      <c r="HU139" s="107">
        <f t="shared" si="162"/>
        <v>0.37260419008109757</v>
      </c>
      <c r="HV139" s="107">
        <f t="shared" si="162"/>
        <v>0.34854030163872313</v>
      </c>
      <c r="HW139" s="107">
        <f t="shared" si="162"/>
        <v>0.29530030344991726</v>
      </c>
      <c r="HX139" s="107">
        <f t="shared" si="162"/>
        <v>0.33270457124468938</v>
      </c>
      <c r="HY139" s="107">
        <f t="shared" si="162"/>
        <v>0.31535875164643862</v>
      </c>
      <c r="HZ139" s="107">
        <f t="shared" si="162"/>
        <v>0.34070898197688243</v>
      </c>
      <c r="IA139" s="107">
        <f t="shared" si="162"/>
        <v>0.5107889292627722</v>
      </c>
      <c r="IB139" s="107">
        <f t="shared" si="162"/>
        <v>0.57455252072455265</v>
      </c>
      <c r="IC139" s="107">
        <f t="shared" si="162"/>
        <v>0.53358077656973124</v>
      </c>
      <c r="ID139" s="107">
        <f t="shared" si="162"/>
        <v>0.54341384509113333</v>
      </c>
      <c r="IE139" s="107">
        <f t="shared" si="162"/>
        <v>0.41935274813965184</v>
      </c>
      <c r="IF139" s="107">
        <f t="shared" si="162"/>
        <v>0.46533039563770262</v>
      </c>
      <c r="IG139" s="107">
        <f t="shared" si="162"/>
        <v>0.46963112737767509</v>
      </c>
      <c r="II139" s="107">
        <f t="shared" si="163"/>
        <v>2.5784569938304017E-10</v>
      </c>
      <c r="IJ139" s="107">
        <f t="shared" si="163"/>
        <v>6.7311912774218621E-12</v>
      </c>
      <c r="IK139" s="107">
        <f t="shared" si="163"/>
        <v>5.0248191437533434E-11</v>
      </c>
      <c r="IL139" s="107">
        <f t="shared" si="163"/>
        <v>1.3033602841230287E-11</v>
      </c>
      <c r="IM139" s="107">
        <f t="shared" si="163"/>
        <v>4.1136776899725947E-13</v>
      </c>
      <c r="IN139" s="107">
        <f t="shared" si="163"/>
        <v>1.0081626013585683E-13</v>
      </c>
      <c r="IO139" s="107">
        <f t="shared" si="163"/>
        <v>7.6855088041131777E-14</v>
      </c>
      <c r="IP139" s="107">
        <f t="shared" si="163"/>
        <v>5.1465552622020882E-14</v>
      </c>
      <c r="IQ139" s="107">
        <f t="shared" si="163"/>
        <v>1.0709066944527823E-12</v>
      </c>
      <c r="IR139" s="107">
        <f t="shared" si="163"/>
        <v>1.4263915164843213E-11</v>
      </c>
      <c r="IS139" s="107">
        <f t="shared" si="163"/>
        <v>6.4535092342616739E-12</v>
      </c>
      <c r="IT139" s="107">
        <f t="shared" si="163"/>
        <v>1.6305866300900439E-11</v>
      </c>
      <c r="IU139" s="107">
        <f t="shared" si="163"/>
        <v>6.2918804667796405E-13</v>
      </c>
      <c r="IV139" s="107">
        <f t="shared" si="163"/>
        <v>2.8728550783742999E-12</v>
      </c>
      <c r="IW139" s="107">
        <f t="shared" si="163"/>
        <v>6.5322849778902544E-8</v>
      </c>
      <c r="IY139" s="107">
        <f t="shared" si="164"/>
        <v>0.3033091800799832</v>
      </c>
      <c r="IZ139" s="107">
        <f t="shared" si="164"/>
        <v>0.26860092722377493</v>
      </c>
      <c r="JA139" s="107">
        <f t="shared" si="164"/>
        <v>0.37260419013134577</v>
      </c>
      <c r="JB139" s="107">
        <f t="shared" si="164"/>
        <v>0.34854030165175676</v>
      </c>
      <c r="JC139" s="107">
        <f t="shared" si="164"/>
        <v>0.29530030345032865</v>
      </c>
      <c r="JD139" s="107">
        <f t="shared" si="164"/>
        <v>0.33270457124479019</v>
      </c>
      <c r="JE139" s="107">
        <f t="shared" si="164"/>
        <v>0.31535875164651544</v>
      </c>
      <c r="JF139" s="107">
        <f t="shared" si="164"/>
        <v>0.34070898197693389</v>
      </c>
      <c r="JG139" s="107">
        <f t="shared" si="164"/>
        <v>0.51078892926384312</v>
      </c>
      <c r="JH139" s="107">
        <f t="shared" si="164"/>
        <v>0.57455252073881657</v>
      </c>
      <c r="JI139" s="107">
        <f t="shared" si="164"/>
        <v>0.53358077657618475</v>
      </c>
      <c r="JJ139" s="107">
        <f t="shared" si="164"/>
        <v>0.54341384510743918</v>
      </c>
      <c r="JK139" s="107">
        <f t="shared" si="164"/>
        <v>0.41935274814028101</v>
      </c>
      <c r="JL139" s="107">
        <f t="shared" si="164"/>
        <v>0.46533039564057549</v>
      </c>
      <c r="JM139" s="107">
        <f t="shared" si="164"/>
        <v>0.46963119270052489</v>
      </c>
    </row>
    <row r="140" spans="2:273" x14ac:dyDescent="0.25">
      <c r="B140" s="2">
        <v>112</v>
      </c>
      <c r="C140" s="37">
        <v>50.725999999999999</v>
      </c>
      <c r="D140" s="37">
        <v>60.838999999999999</v>
      </c>
      <c r="E140" s="37">
        <v>69.632999999999996</v>
      </c>
      <c r="F140" s="37">
        <v>74.816999999999993</v>
      </c>
      <c r="G140" s="37">
        <v>77.082999999999998</v>
      </c>
      <c r="H140" s="37">
        <v>83.626999999999995</v>
      </c>
      <c r="I140" s="37">
        <v>86.186000000000007</v>
      </c>
      <c r="J140" s="37">
        <v>87.355999999999995</v>
      </c>
      <c r="K140" s="37">
        <v>94.626999999999995</v>
      </c>
      <c r="L140" s="37">
        <v>90.016999999999996</v>
      </c>
      <c r="M140" s="37">
        <v>99.474999999999994</v>
      </c>
      <c r="N140" s="37">
        <v>101.23699999999999</v>
      </c>
      <c r="O140" s="37">
        <v>106.867</v>
      </c>
      <c r="P140" s="37">
        <v>123.767</v>
      </c>
      <c r="Q140" s="37">
        <v>164.46700000000001</v>
      </c>
      <c r="S140" s="4">
        <f t="shared" si="97"/>
        <v>52.251424647572058</v>
      </c>
      <c r="T140" s="4">
        <f t="shared" si="98"/>
        <v>58.501924407644466</v>
      </c>
      <c r="U140" s="4">
        <f t="shared" si="99"/>
        <v>65.992156647942693</v>
      </c>
      <c r="V140" s="4">
        <f t="shared" si="100"/>
        <v>71.700190099418961</v>
      </c>
      <c r="W140" s="4">
        <f t="shared" si="101"/>
        <v>75.113442446647085</v>
      </c>
      <c r="X140" s="4">
        <f t="shared" si="102"/>
        <v>81.299055723263692</v>
      </c>
      <c r="Y140" s="4">
        <f t="shared" si="103"/>
        <v>83.504267581878835</v>
      </c>
      <c r="Z140" s="4">
        <f t="shared" si="104"/>
        <v>86.44254533261082</v>
      </c>
      <c r="AA140" s="4">
        <f t="shared" si="105"/>
        <v>93.306813360822659</v>
      </c>
      <c r="AB140" s="4">
        <f t="shared" si="106"/>
        <v>89.114610677836623</v>
      </c>
      <c r="AC140" s="4">
        <f t="shared" si="107"/>
        <v>98.632127122162018</v>
      </c>
      <c r="AD140" s="4">
        <f t="shared" si="108"/>
        <v>100.38538279111589</v>
      </c>
      <c r="AE140" s="4">
        <f t="shared" si="109"/>
        <v>105.05143190776916</v>
      </c>
      <c r="AF140" s="4">
        <f t="shared" si="110"/>
        <v>125.04292033104674</v>
      </c>
      <c r="AG140" s="4">
        <f t="shared" si="110"/>
        <v>167.18027962554362</v>
      </c>
      <c r="AI140" s="4">
        <f t="shared" si="111"/>
        <v>-1.5254246475720592</v>
      </c>
      <c r="AJ140" s="4">
        <f t="shared" si="112"/>
        <v>2.3370755923555322</v>
      </c>
      <c r="AK140" s="4">
        <f t="shared" si="113"/>
        <v>3.6408433520573027</v>
      </c>
      <c r="AL140" s="4">
        <f t="shared" si="114"/>
        <v>3.1168099005810319</v>
      </c>
      <c r="AM140" s="4">
        <f t="shared" si="115"/>
        <v>1.9695575533529137</v>
      </c>
      <c r="AN140" s="4">
        <f t="shared" si="116"/>
        <v>2.3279442767363037</v>
      </c>
      <c r="AO140" s="4">
        <f t="shared" si="117"/>
        <v>2.6817324181211717</v>
      </c>
      <c r="AP140" s="4">
        <f t="shared" si="118"/>
        <v>0.9134546673891748</v>
      </c>
      <c r="AQ140" s="4">
        <f t="shared" si="119"/>
        <v>1.3201866391773365</v>
      </c>
      <c r="AR140" s="4">
        <f t="shared" si="120"/>
        <v>0.90238932216337275</v>
      </c>
      <c r="AS140" s="4">
        <f t="shared" si="121"/>
        <v>0.84287287783797638</v>
      </c>
      <c r="AT140" s="4">
        <f t="shared" si="122"/>
        <v>0.85161720888410741</v>
      </c>
      <c r="AU140" s="4">
        <f t="shared" si="123"/>
        <v>1.8155680922308477</v>
      </c>
      <c r="AV140" s="4">
        <f t="shared" ref="AV140:AW155" si="169">IF(OR($B140 &lt; P$231, $B140 &gt; P$234), 0, P140-AF140)</f>
        <v>-1.2759203310467484</v>
      </c>
      <c r="AW140" s="4">
        <f t="shared" si="169"/>
        <v>-2.7132796255436062</v>
      </c>
      <c r="AY140" s="2">
        <f t="shared" si="156"/>
        <v>52.251424647572058</v>
      </c>
      <c r="AZ140" s="2">
        <f t="shared" si="156"/>
        <v>53.584421704533483</v>
      </c>
      <c r="BA140" s="2">
        <f t="shared" si="156"/>
        <v>53.977504450061758</v>
      </c>
      <c r="BB140" s="2">
        <f t="shared" si="156"/>
        <v>55.037643882577946</v>
      </c>
      <c r="BC140" s="2">
        <f t="shared" si="156"/>
        <v>55.384420245601476</v>
      </c>
      <c r="BD140" s="2">
        <f t="shared" si="156"/>
        <v>55.657508597161772</v>
      </c>
      <c r="BE140" s="2">
        <f t="shared" si="156"/>
        <v>56.59460201589517</v>
      </c>
      <c r="BF140" s="2">
        <f t="shared" si="156"/>
        <v>56.878214106345609</v>
      </c>
      <c r="BG140" s="2">
        <f t="shared" si="156"/>
        <v>57.313666075274789</v>
      </c>
      <c r="BH140" s="2">
        <f t="shared" si="156"/>
        <v>57.210792121378233</v>
      </c>
      <c r="BI140" s="2">
        <f t="shared" si="156"/>
        <v>56.490310674059472</v>
      </c>
      <c r="BJ140" s="2">
        <f t="shared" si="156"/>
        <v>56.343300600545277</v>
      </c>
      <c r="BK140" s="2">
        <f t="shared" si="156"/>
        <v>56.867095572458886</v>
      </c>
      <c r="BL140" s="2">
        <f t="shared" si="156"/>
        <v>58.900870764445621</v>
      </c>
      <c r="BM140" s="2">
        <f t="shared" si="156"/>
        <v>56.701641247535051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67.347006815114725</v>
      </c>
      <c r="DL140" s="2">
        <f t="shared" si="166"/>
        <v>75.509340628077467</v>
      </c>
      <c r="DM140" s="2">
        <f t="shared" si="166"/>
        <v>77.995152095415236</v>
      </c>
      <c r="DN140" s="2">
        <f t="shared" si="166"/>
        <v>78.234079439763647</v>
      </c>
      <c r="DO140" s="2">
        <f t="shared" si="166"/>
        <v>80.036952380952386</v>
      </c>
      <c r="DP140" s="2">
        <f t="shared" si="166"/>
        <v>80.717639724980913</v>
      </c>
      <c r="DQ140" s="2">
        <f t="shared" si="166"/>
        <v>80.028852941176439</v>
      </c>
      <c r="DR140" s="2">
        <f t="shared" si="166"/>
        <v>80.464603972498082</v>
      </c>
      <c r="DS140" s="2">
        <f t="shared" si="166"/>
        <v>80.122025178253111</v>
      </c>
      <c r="DT140" s="2">
        <f t="shared" si="166"/>
        <v>76.75469819518716</v>
      </c>
      <c r="DU140" s="2">
        <f t="shared" si="166"/>
        <v>80.660695855614989</v>
      </c>
      <c r="DV140" s="2">
        <f t="shared" si="166"/>
        <v>81.64211441622102</v>
      </c>
      <c r="DW140" s="2">
        <f t="shared" si="166"/>
        <v>81.030277183600717</v>
      </c>
      <c r="DX140" s="2">
        <f t="shared" si="166"/>
        <v>83.793633247533236</v>
      </c>
      <c r="DY140" s="2">
        <f t="shared" si="166"/>
        <v>75.894515239154615</v>
      </c>
      <c r="EA140" s="2">
        <f t="shared" si="153"/>
        <v>52.25146904024767</v>
      </c>
      <c r="EB140" s="2">
        <f t="shared" si="153"/>
        <v>53.584190687517619</v>
      </c>
      <c r="EC140" s="2">
        <f t="shared" si="153"/>
        <v>53.977140786522995</v>
      </c>
      <c r="ED140" s="2">
        <f t="shared" si="153"/>
        <v>55.03748208718482</v>
      </c>
      <c r="EE140" s="2">
        <f t="shared" si="152"/>
        <v>55.383870196078433</v>
      </c>
      <c r="EF140" s="2">
        <f t="shared" si="152"/>
        <v>55.656897703086187</v>
      </c>
      <c r="EG140" s="2">
        <f t="shared" si="152"/>
        <v>56.594351305845976</v>
      </c>
      <c r="EH140" s="2">
        <f t="shared" si="152"/>
        <v>56.877954187773568</v>
      </c>
      <c r="EI140" s="2">
        <f t="shared" si="152"/>
        <v>57.313128247765519</v>
      </c>
      <c r="EJ140" s="2">
        <f t="shared" si="152"/>
        <v>57.210418381473779</v>
      </c>
      <c r="EK140" s="2">
        <f t="shared" si="152"/>
        <v>56.489613042450031</v>
      </c>
      <c r="EL140" s="2">
        <f t="shared" si="152"/>
        <v>56.342701688726606</v>
      </c>
      <c r="EM140" s="2">
        <f t="shared" si="135"/>
        <v>56.865965580388718</v>
      </c>
      <c r="EN140" s="2">
        <f t="shared" si="135"/>
        <v>58.900139316339718</v>
      </c>
      <c r="EO140" s="2">
        <f t="shared" si="135"/>
        <v>56.703561608651583</v>
      </c>
      <c r="EQ140" s="2">
        <f t="shared" si="167"/>
        <v>51.779860903176306</v>
      </c>
      <c r="ER140" s="2">
        <f t="shared" si="167"/>
        <v>53.379717430426211</v>
      </c>
      <c r="ES140" s="2">
        <f t="shared" si="167"/>
        <v>53.95124702437527</v>
      </c>
      <c r="ET140" s="2">
        <f t="shared" si="167"/>
        <v>54.857313491929155</v>
      </c>
      <c r="EU140" s="2">
        <f t="shared" si="167"/>
        <v>55.524623228859753</v>
      </c>
      <c r="EV140" s="2">
        <f t="shared" si="167"/>
        <v>55.889697467124961</v>
      </c>
      <c r="EW140" s="2">
        <f t="shared" si="167"/>
        <v>56.498119881287238</v>
      </c>
      <c r="EX140" s="2">
        <f t="shared" si="167"/>
        <v>56.79182306437383</v>
      </c>
      <c r="EY140" s="2">
        <f t="shared" si="167"/>
        <v>57.465124619232853</v>
      </c>
      <c r="EZ140" s="2">
        <f t="shared" si="167"/>
        <v>57.273512721394432</v>
      </c>
      <c r="FA140" s="2">
        <f t="shared" si="167"/>
        <v>56.681631336626218</v>
      </c>
      <c r="FB140" s="2">
        <f t="shared" si="167"/>
        <v>56.462001243708514</v>
      </c>
      <c r="FC140" s="2">
        <f t="shared" si="167"/>
        <v>56.941136028244891</v>
      </c>
      <c r="FD140" s="2">
        <f t="shared" si="167"/>
        <v>58.713181451366033</v>
      </c>
      <c r="FE140" s="2">
        <f t="shared" si="167"/>
        <v>55.943338842227668</v>
      </c>
      <c r="FG140" s="2">
        <f t="shared" si="168"/>
        <v>0.99998071370844788</v>
      </c>
      <c r="FH140" s="2">
        <f t="shared" si="168"/>
        <v>0.9999825917705687</v>
      </c>
      <c r="FI140" s="2">
        <f t="shared" si="168"/>
        <v>0.99998359402743964</v>
      </c>
      <c r="FJ140" s="2">
        <f t="shared" si="168"/>
        <v>0.99998489574733762</v>
      </c>
      <c r="FK140" s="2">
        <f t="shared" si="168"/>
        <v>0.99998310013051595</v>
      </c>
      <c r="FL140" s="2">
        <f t="shared" si="168"/>
        <v>0.99998550704436995</v>
      </c>
      <c r="FM140" s="2">
        <f t="shared" si="168"/>
        <v>0.99998528503904904</v>
      </c>
      <c r="FN140" s="2">
        <f t="shared" si="168"/>
        <v>0.99998508084538507</v>
      </c>
      <c r="FO140" s="2">
        <f t="shared" si="168"/>
        <v>0.99998813444454493</v>
      </c>
      <c r="FP140" s="2">
        <f t="shared" si="168"/>
        <v>0.99998927935006299</v>
      </c>
      <c r="FQ140" s="2">
        <f t="shared" si="168"/>
        <v>0.99998802407076448</v>
      </c>
      <c r="FR140" s="2">
        <f t="shared" si="168"/>
        <v>0.99998761212485721</v>
      </c>
      <c r="FS140" s="2">
        <f t="shared" si="168"/>
        <v>0.99996204313116088</v>
      </c>
      <c r="FT140" s="2">
        <f t="shared" si="168"/>
        <v>0.99994100503518235</v>
      </c>
      <c r="FU140" s="2">
        <f t="shared" si="168"/>
        <v>0.99991732285470236</v>
      </c>
      <c r="FW140" s="2">
        <f t="shared" si="160"/>
        <v>7.1145850102559817E-4</v>
      </c>
      <c r="FX140" s="2">
        <f t="shared" si="160"/>
        <v>7.3682508295991724E-4</v>
      </c>
      <c r="FY140" s="2">
        <f t="shared" si="160"/>
        <v>1.1730738682937942E-3</v>
      </c>
      <c r="FZ140" s="2">
        <f t="shared" si="160"/>
        <v>1.0466411969427009E-3</v>
      </c>
      <c r="GA140" s="2">
        <f t="shared" si="160"/>
        <v>9.4787052973233283E-4</v>
      </c>
      <c r="GB140" s="2">
        <f t="shared" si="160"/>
        <v>1.0639609297922331E-3</v>
      </c>
      <c r="GC140" s="2">
        <f t="shared" si="160"/>
        <v>9.7813918582141516E-4</v>
      </c>
      <c r="GD140" s="2">
        <f t="shared" si="160"/>
        <v>1.067840512399659E-3</v>
      </c>
      <c r="GE140" s="2">
        <f t="shared" si="160"/>
        <v>1.757853001974794E-3</v>
      </c>
      <c r="GF140" s="2">
        <f t="shared" si="160"/>
        <v>2.6026506102953305E-3</v>
      </c>
      <c r="GG140" s="2">
        <f t="shared" si="160"/>
        <v>2.1256330490872894E-3</v>
      </c>
      <c r="GH140" s="2">
        <f t="shared" si="160"/>
        <v>2.3931845567721176E-3</v>
      </c>
      <c r="GI140" s="2">
        <f t="shared" si="160"/>
        <v>2.8307728652866536E-3</v>
      </c>
      <c r="GJ140" s="2">
        <f t="shared" si="160"/>
        <v>3.9428279353668832E-3</v>
      </c>
      <c r="GK140" s="2">
        <f t="shared" si="160"/>
        <v>4.6131404282211573E-3</v>
      </c>
      <c r="GM140" s="107">
        <f t="shared" si="161"/>
        <v>1.7575332363330432E-82</v>
      </c>
      <c r="GN140" s="107">
        <f t="shared" si="161"/>
        <v>1.4164157879711862E-99</v>
      </c>
      <c r="GO140" s="107">
        <f t="shared" si="161"/>
        <v>7.4066396247803325E-105</v>
      </c>
      <c r="GP140" s="107">
        <f t="shared" si="161"/>
        <v>2.932507622279365E-109</v>
      </c>
      <c r="GQ140" s="107">
        <f t="shared" si="161"/>
        <v>2.3893675278043514E-119</v>
      </c>
      <c r="GR140" s="107">
        <f t="shared" si="161"/>
        <v>3.526864953679004E-133</v>
      </c>
      <c r="GS140" s="107">
        <f t="shared" si="161"/>
        <v>5.4008452489104273E-131</v>
      </c>
      <c r="GT140" s="107">
        <f t="shared" si="161"/>
        <v>9.4320554575556357E-136</v>
      </c>
      <c r="GU140" s="107">
        <f t="shared" si="161"/>
        <v>2.5773628251001979E-146</v>
      </c>
      <c r="GV140" s="107">
        <f t="shared" si="161"/>
        <v>1.4515777076114816E-151</v>
      </c>
      <c r="GW140" s="107">
        <f t="shared" si="161"/>
        <v>3.4603889340103028E-144</v>
      </c>
      <c r="GX140" s="107">
        <f t="shared" si="161"/>
        <v>4.1744523102535681E-143</v>
      </c>
      <c r="GY140" s="107">
        <f t="shared" si="161"/>
        <v>6.6264206309179806E-141</v>
      </c>
      <c r="GZ140" s="107">
        <f t="shared" si="161"/>
        <v>6.6250908324242289E-137</v>
      </c>
      <c r="HA140" s="107">
        <f t="shared" si="161"/>
        <v>3.4183713649113919E-152</v>
      </c>
      <c r="HC140" s="107">
        <f t="shared" si="155"/>
        <v>3.2552981546415526E-33</v>
      </c>
      <c r="HD140" s="107">
        <f t="shared" si="155"/>
        <v>8.2586447140631542E-40</v>
      </c>
      <c r="HE140" s="107">
        <f t="shared" si="155"/>
        <v>2.0597611343142115E-43</v>
      </c>
      <c r="HF140" s="107">
        <f t="shared" si="155"/>
        <v>5.4272515653837122E-45</v>
      </c>
      <c r="HG140" s="107">
        <f t="shared" si="155"/>
        <v>8.9574015550260679E-49</v>
      </c>
      <c r="HH140" s="107">
        <f t="shared" si="155"/>
        <v>1.961629230880286E-55</v>
      </c>
      <c r="HI140" s="107">
        <f t="shared" si="155"/>
        <v>2.6892527422176269E-54</v>
      </c>
      <c r="HJ140" s="107">
        <f t="shared" si="155"/>
        <v>5.4064944124246633E-57</v>
      </c>
      <c r="HK140" s="107">
        <f t="shared" si="155"/>
        <v>1.849503218131494E-64</v>
      </c>
      <c r="HL140" s="107">
        <f t="shared" si="165"/>
        <v>2.9042211250335018E-68</v>
      </c>
      <c r="HM140" s="107">
        <f t="shared" si="165"/>
        <v>1.8704842638796149E-63</v>
      </c>
      <c r="HN140" s="107">
        <f t="shared" si="165"/>
        <v>6.6784366212247417E-63</v>
      </c>
      <c r="HO140" s="107">
        <f t="shared" si="165"/>
        <v>1.1261256487223882E-59</v>
      </c>
      <c r="HP140" s="107">
        <f t="shared" si="165"/>
        <v>3.3339407458531511E-58</v>
      </c>
      <c r="HQ140" s="107">
        <f t="shared" si="165"/>
        <v>6.6379947896990304E-75</v>
      </c>
      <c r="HS140" s="107">
        <f t="shared" si="162"/>
        <v>0.37662965949049243</v>
      </c>
      <c r="HT140" s="107">
        <f t="shared" si="162"/>
        <v>0.3450603311467586</v>
      </c>
      <c r="HU140" s="107">
        <f t="shared" si="162"/>
        <v>0.45677546561488164</v>
      </c>
      <c r="HV140" s="107">
        <f t="shared" si="162"/>
        <v>0.43398511618634722</v>
      </c>
      <c r="HW140" s="107">
        <f t="shared" si="162"/>
        <v>0.38252028225741425</v>
      </c>
      <c r="HX140" s="107">
        <f t="shared" si="162"/>
        <v>0.42641836269502426</v>
      </c>
      <c r="HY140" s="107">
        <f t="shared" si="162"/>
        <v>0.40748866496408243</v>
      </c>
      <c r="HZ140" s="107">
        <f t="shared" si="162"/>
        <v>0.43582319550502752</v>
      </c>
      <c r="IA140" s="107">
        <f t="shared" si="162"/>
        <v>0.57048264974696117</v>
      </c>
      <c r="IB140" s="107">
        <f t="shared" si="162"/>
        <v>0.56191093205692977</v>
      </c>
      <c r="IC140" s="107">
        <f t="shared" si="162"/>
        <v>0.57743744767528538</v>
      </c>
      <c r="ID140" s="107">
        <f t="shared" si="162"/>
        <v>0.57866545605634179</v>
      </c>
      <c r="IE140" s="107">
        <f t="shared" si="162"/>
        <v>0.51025964731212481</v>
      </c>
      <c r="IF140" s="107">
        <f t="shared" si="162"/>
        <v>0.54149985283480295</v>
      </c>
      <c r="IG140" s="107">
        <f t="shared" si="162"/>
        <v>0.54686719270670192</v>
      </c>
      <c r="II140" s="107">
        <f t="shared" si="163"/>
        <v>8.9251033681262817E-10</v>
      </c>
      <c r="IJ140" s="107">
        <f t="shared" si="163"/>
        <v>2.9127373715406316E-11</v>
      </c>
      <c r="IK140" s="107">
        <f t="shared" si="163"/>
        <v>2.1064523409736463E-10</v>
      </c>
      <c r="IL140" s="107">
        <f t="shared" si="163"/>
        <v>5.8118657168637404E-11</v>
      </c>
      <c r="IM140" s="107">
        <f t="shared" si="163"/>
        <v>2.2258345426985517E-12</v>
      </c>
      <c r="IN140" s="107">
        <f t="shared" si="163"/>
        <v>6.1239108445235663E-13</v>
      </c>
      <c r="IO140" s="107">
        <f t="shared" si="163"/>
        <v>4.649850431105615E-13</v>
      </c>
      <c r="IP140" s="107">
        <f t="shared" si="163"/>
        <v>3.2644719365792732E-13</v>
      </c>
      <c r="IQ140" s="107">
        <f t="shared" si="163"/>
        <v>6.3493616316543845E-12</v>
      </c>
      <c r="IR140" s="107">
        <f t="shared" si="163"/>
        <v>7.8491314942252875E-11</v>
      </c>
      <c r="IS140" s="107">
        <f t="shared" si="163"/>
        <v>3.5577462871722101E-11</v>
      </c>
      <c r="IT140" s="107">
        <f t="shared" si="163"/>
        <v>8.6905683167727848E-11</v>
      </c>
      <c r="IU140" s="107">
        <f t="shared" si="163"/>
        <v>3.7561180858493284E-12</v>
      </c>
      <c r="IV140" s="107">
        <f t="shared" si="163"/>
        <v>1.4816639654268886E-11</v>
      </c>
      <c r="IW140" s="107">
        <f t="shared" si="163"/>
        <v>1.684357832348051E-7</v>
      </c>
      <c r="IY140" s="107">
        <f t="shared" si="164"/>
        <v>0.37662966038300277</v>
      </c>
      <c r="IZ140" s="107">
        <f t="shared" si="164"/>
        <v>0.34506033117588597</v>
      </c>
      <c r="JA140" s="107">
        <f t="shared" si="164"/>
        <v>0.45677546582552686</v>
      </c>
      <c r="JB140" s="107">
        <f t="shared" si="164"/>
        <v>0.4339851162444659</v>
      </c>
      <c r="JC140" s="107">
        <f t="shared" si="164"/>
        <v>0.38252028225964008</v>
      </c>
      <c r="JD140" s="107">
        <f t="shared" si="164"/>
        <v>0.42641836269563665</v>
      </c>
      <c r="JE140" s="107">
        <f t="shared" si="164"/>
        <v>0.40748866496454739</v>
      </c>
      <c r="JF140" s="107">
        <f t="shared" si="164"/>
        <v>0.43582319550535398</v>
      </c>
      <c r="JG140" s="107">
        <f t="shared" si="164"/>
        <v>0.57048264975331053</v>
      </c>
      <c r="JH140" s="107">
        <f t="shared" si="164"/>
        <v>0.56191093213542109</v>
      </c>
      <c r="JI140" s="107">
        <f t="shared" si="164"/>
        <v>0.57743744771086281</v>
      </c>
      <c r="JJ140" s="107">
        <f t="shared" si="164"/>
        <v>0.57866545614324749</v>
      </c>
      <c r="JK140" s="107">
        <f t="shared" si="164"/>
        <v>0.51025964731588092</v>
      </c>
      <c r="JL140" s="107">
        <f t="shared" si="164"/>
        <v>0.54149985284961955</v>
      </c>
      <c r="JM140" s="107">
        <f t="shared" si="164"/>
        <v>0.54686736114248513</v>
      </c>
    </row>
    <row r="141" spans="2:273" x14ac:dyDescent="0.25">
      <c r="B141" s="2">
        <v>113</v>
      </c>
      <c r="C141" s="37">
        <v>52.677</v>
      </c>
      <c r="D141" s="37">
        <v>60.613</v>
      </c>
      <c r="E141" s="37">
        <v>67.483000000000004</v>
      </c>
      <c r="F141" s="37">
        <v>73.867000000000004</v>
      </c>
      <c r="G141" s="37">
        <v>79.233000000000004</v>
      </c>
      <c r="H141" s="37">
        <v>85.694999999999993</v>
      </c>
      <c r="I141" s="37">
        <v>87.287999999999997</v>
      </c>
      <c r="J141" s="37">
        <v>90.102000000000004</v>
      </c>
      <c r="K141" s="37">
        <v>89.119</v>
      </c>
      <c r="L141" s="37">
        <v>81.661000000000001</v>
      </c>
      <c r="M141" s="37">
        <v>91.034000000000006</v>
      </c>
      <c r="N141" s="37">
        <v>92.712000000000003</v>
      </c>
      <c r="O141" s="37">
        <v>104.633</v>
      </c>
      <c r="P141" s="37">
        <v>120.267</v>
      </c>
      <c r="Q141" s="37">
        <v>164.71700000000001</v>
      </c>
      <c r="S141" s="4">
        <f t="shared" si="97"/>
        <v>52.167232534716568</v>
      </c>
      <c r="T141" s="4">
        <f t="shared" si="98"/>
        <v>59.005411565334448</v>
      </c>
      <c r="U141" s="4">
        <f t="shared" si="99"/>
        <v>66.402106793514093</v>
      </c>
      <c r="V141" s="4">
        <f t="shared" si="100"/>
        <v>72.65148004675396</v>
      </c>
      <c r="W141" s="4">
        <f t="shared" si="101"/>
        <v>77.102151920470575</v>
      </c>
      <c r="X141" s="4">
        <f t="shared" si="102"/>
        <v>83.036091704136936</v>
      </c>
      <c r="Y141" s="4">
        <f t="shared" si="103"/>
        <v>85.798364153012386</v>
      </c>
      <c r="Z141" s="4">
        <f t="shared" si="104"/>
        <v>88.234770966860339</v>
      </c>
      <c r="AA141" s="4">
        <f t="shared" si="105"/>
        <v>88.340962364961868</v>
      </c>
      <c r="AB141" s="4">
        <f t="shared" si="106"/>
        <v>80.101828892764885</v>
      </c>
      <c r="AC141" s="4">
        <f t="shared" si="107"/>
        <v>91.406545416130001</v>
      </c>
      <c r="AD141" s="4">
        <f t="shared" si="108"/>
        <v>92.062896556988946</v>
      </c>
      <c r="AE141" s="4">
        <f t="shared" si="109"/>
        <v>104.10815781588626</v>
      </c>
      <c r="AF141" s="4">
        <f t="shared" si="110"/>
        <v>121.11401082805256</v>
      </c>
      <c r="AG141" s="4">
        <f t="shared" si="110"/>
        <v>168.11358852357407</v>
      </c>
      <c r="AI141" s="4">
        <f t="shared" si="111"/>
        <v>0.50976746528343142</v>
      </c>
      <c r="AJ141" s="4">
        <f t="shared" si="112"/>
        <v>1.6075884346655513</v>
      </c>
      <c r="AK141" s="4">
        <f t="shared" si="113"/>
        <v>1.0808932064859107</v>
      </c>
      <c r="AL141" s="4">
        <f t="shared" si="114"/>
        <v>1.2155199532460443</v>
      </c>
      <c r="AM141" s="4">
        <f t="shared" si="115"/>
        <v>2.1308480795294287</v>
      </c>
      <c r="AN141" s="4">
        <f t="shared" si="116"/>
        <v>2.658908295863057</v>
      </c>
      <c r="AO141" s="4">
        <f t="shared" si="117"/>
        <v>1.4896358469876105</v>
      </c>
      <c r="AP141" s="4">
        <f t="shared" si="118"/>
        <v>1.8672290331396653</v>
      </c>
      <c r="AQ141" s="4">
        <f t="shared" si="119"/>
        <v>0.77803763503813173</v>
      </c>
      <c r="AR141" s="4">
        <f t="shared" si="120"/>
        <v>1.559171107235116</v>
      </c>
      <c r="AS141" s="4">
        <f t="shared" si="121"/>
        <v>-0.37254541612999503</v>
      </c>
      <c r="AT141" s="4">
        <f t="shared" si="122"/>
        <v>0.64910344301105738</v>
      </c>
      <c r="AU141" s="4">
        <f t="shared" si="123"/>
        <v>0.52484218411373718</v>
      </c>
      <c r="AV141" s="4">
        <f t="shared" si="169"/>
        <v>-0.84701082805256078</v>
      </c>
      <c r="AW141" s="4">
        <f t="shared" si="169"/>
        <v>-3.3965885235740529</v>
      </c>
      <c r="AY141" s="2">
        <f t="shared" si="156"/>
        <v>52.167232534716568</v>
      </c>
      <c r="AZ141" s="2">
        <f t="shared" si="156"/>
        <v>53.459541395769648</v>
      </c>
      <c r="BA141" s="2">
        <f t="shared" si="156"/>
        <v>53.844115507217225</v>
      </c>
      <c r="BB141" s="2">
        <f t="shared" si="156"/>
        <v>54.905471484427416</v>
      </c>
      <c r="BC141" s="2">
        <f t="shared" si="156"/>
        <v>55.216063513872484</v>
      </c>
      <c r="BD141" s="2">
        <f t="shared" si="156"/>
        <v>55.480347600018192</v>
      </c>
      <c r="BE141" s="2">
        <f t="shared" si="156"/>
        <v>56.43647050054048</v>
      </c>
      <c r="BF141" s="2">
        <f t="shared" si="156"/>
        <v>56.712600095482166</v>
      </c>
      <c r="BG141" s="2">
        <f t="shared" si="156"/>
        <v>57.137450167788288</v>
      </c>
      <c r="BH141" s="2">
        <f t="shared" si="156"/>
        <v>57.031954463011971</v>
      </c>
      <c r="BI141" s="2">
        <f t="shared" si="156"/>
        <v>56.32429403913833</v>
      </c>
      <c r="BJ141" s="2">
        <f t="shared" si="156"/>
        <v>56.178022885680519</v>
      </c>
      <c r="BK141" s="2">
        <f t="shared" si="156"/>
        <v>56.715906078279026</v>
      </c>
      <c r="BL141" s="2">
        <f t="shared" si="156"/>
        <v>58.754235142832648</v>
      </c>
      <c r="BM141" s="2">
        <f t="shared" si="156"/>
        <v>56.59798504923122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67.3960835357625</v>
      </c>
      <c r="DL141" s="2">
        <f t="shared" si="166"/>
        <v>75.606963562753037</v>
      </c>
      <c r="DM141" s="2">
        <f t="shared" si="166"/>
        <v>78.105586169165107</v>
      </c>
      <c r="DN141" s="2">
        <f t="shared" si="166"/>
        <v>78.343954699638914</v>
      </c>
      <c r="DO141" s="2">
        <f t="shared" si="166"/>
        <v>80.181690476190468</v>
      </c>
      <c r="DP141" s="2">
        <f t="shared" si="166"/>
        <v>80.859839572192527</v>
      </c>
      <c r="DQ141" s="2">
        <f t="shared" si="166"/>
        <v>80.149872268907529</v>
      </c>
      <c r="DR141" s="2">
        <f t="shared" si="166"/>
        <v>80.582042780748651</v>
      </c>
      <c r="DS141" s="2">
        <f t="shared" si="166"/>
        <v>80.221456327985734</v>
      </c>
      <c r="DT141" s="2">
        <f t="shared" si="166"/>
        <v>76.819243315508018</v>
      </c>
      <c r="DU141" s="2">
        <f t="shared" si="166"/>
        <v>80.775935828877024</v>
      </c>
      <c r="DV141" s="2">
        <f t="shared" si="166"/>
        <v>81.780678253119419</v>
      </c>
      <c r="DW141" s="2">
        <f t="shared" si="166"/>
        <v>81.155107397504466</v>
      </c>
      <c r="DX141" s="2">
        <f t="shared" si="166"/>
        <v>83.940074560274553</v>
      </c>
      <c r="DY141" s="2">
        <f t="shared" si="166"/>
        <v>76.018300556173529</v>
      </c>
      <c r="EA141" s="2">
        <f t="shared" si="153"/>
        <v>52.167438854489156</v>
      </c>
      <c r="EB141" s="2">
        <f t="shared" si="153"/>
        <v>53.459424837982539</v>
      </c>
      <c r="EC141" s="2">
        <f t="shared" si="153"/>
        <v>53.843824399715579</v>
      </c>
      <c r="ED141" s="2">
        <f t="shared" si="153"/>
        <v>54.905429005086695</v>
      </c>
      <c r="EE141" s="2">
        <f t="shared" si="152"/>
        <v>55.215527843137252</v>
      </c>
      <c r="EF141" s="2">
        <f t="shared" si="152"/>
        <v>55.479703352252564</v>
      </c>
      <c r="EG141" s="2">
        <f t="shared" si="152"/>
        <v>56.436313285563266</v>
      </c>
      <c r="EH141" s="2">
        <f t="shared" si="152"/>
        <v>56.712435941572807</v>
      </c>
      <c r="EI141" s="2">
        <f t="shared" si="152"/>
        <v>57.136857825815824</v>
      </c>
      <c r="EJ141" s="2">
        <f t="shared" si="152"/>
        <v>57.031540117047378</v>
      </c>
      <c r="EK141" s="2">
        <f t="shared" si="152"/>
        <v>56.323496630010638</v>
      </c>
      <c r="EL141" s="2">
        <f t="shared" si="152"/>
        <v>56.177375791875861</v>
      </c>
      <c r="EM141" s="2">
        <f t="shared" si="135"/>
        <v>56.714859324926117</v>
      </c>
      <c r="EN141" s="2">
        <f t="shared" si="135"/>
        <v>58.753934962214657</v>
      </c>
      <c r="EO141" s="2">
        <f t="shared" si="135"/>
        <v>56.600975464684026</v>
      </c>
      <c r="EQ141" s="2">
        <f t="shared" si="167"/>
        <v>51.676524162376843</v>
      </c>
      <c r="ER141" s="2">
        <f t="shared" si="167"/>
        <v>53.254885485985419</v>
      </c>
      <c r="ES141" s="2">
        <f t="shared" si="167"/>
        <v>53.826846049339011</v>
      </c>
      <c r="ET141" s="2">
        <f t="shared" si="167"/>
        <v>54.724199796503974</v>
      </c>
      <c r="EU141" s="2">
        <f t="shared" si="167"/>
        <v>55.383609815259064</v>
      </c>
      <c r="EV141" s="2">
        <f t="shared" si="167"/>
        <v>55.742620420682556</v>
      </c>
      <c r="EW141" s="2">
        <f t="shared" si="167"/>
        <v>56.338869746829474</v>
      </c>
      <c r="EX141" s="2">
        <f t="shared" si="167"/>
        <v>56.624100984575506</v>
      </c>
      <c r="EY141" s="2">
        <f t="shared" si="167"/>
        <v>57.306281832740922</v>
      </c>
      <c r="EZ141" s="2">
        <f t="shared" si="167"/>
        <v>57.106620719707621</v>
      </c>
      <c r="FA141" s="2">
        <f t="shared" si="167"/>
        <v>56.534671870510493</v>
      </c>
      <c r="FB141" s="2">
        <f t="shared" si="167"/>
        <v>56.30861423030332</v>
      </c>
      <c r="FC141" s="2">
        <f t="shared" si="167"/>
        <v>56.799238571817867</v>
      </c>
      <c r="FD141" s="2">
        <f t="shared" si="167"/>
        <v>58.559866325418518</v>
      </c>
      <c r="FE141" s="2">
        <f t="shared" si="167"/>
        <v>55.813061202997794</v>
      </c>
      <c r="FG141" s="2">
        <f t="shared" si="168"/>
        <v>0.99998468029330922</v>
      </c>
      <c r="FH141" s="2">
        <f t="shared" si="168"/>
        <v>0.99998617210233698</v>
      </c>
      <c r="FI141" s="2">
        <f t="shared" si="168"/>
        <v>0.99998696822880484</v>
      </c>
      <c r="FJ141" s="2">
        <f t="shared" si="168"/>
        <v>0.99998800222837458</v>
      </c>
      <c r="FK141" s="2">
        <f t="shared" si="168"/>
        <v>0.99998657590984585</v>
      </c>
      <c r="FL141" s="2">
        <f t="shared" si="168"/>
        <v>0.99998848780182303</v>
      </c>
      <c r="FM141" s="2">
        <f t="shared" si="168"/>
        <v>0.99998831145566891</v>
      </c>
      <c r="FN141" s="2">
        <f t="shared" si="168"/>
        <v>0.9999881492578877</v>
      </c>
      <c r="FO141" s="2">
        <f t="shared" si="168"/>
        <v>0.99999057483128007</v>
      </c>
      <c r="FP141" s="2">
        <f t="shared" si="168"/>
        <v>0.99999148426628381</v>
      </c>
      <c r="FQ141" s="2">
        <f t="shared" si="168"/>
        <v>0.99999048715784</v>
      </c>
      <c r="FR141" s="2">
        <f t="shared" si="168"/>
        <v>0.99999015993593499</v>
      </c>
      <c r="FS141" s="2">
        <f t="shared" si="168"/>
        <v>0.99996921179272724</v>
      </c>
      <c r="FT141" s="2">
        <f t="shared" si="168"/>
        <v>0.99995130480755601</v>
      </c>
      <c r="FU141" s="2">
        <f t="shared" si="168"/>
        <v>0.99993074227457657</v>
      </c>
      <c r="FW141" s="2">
        <f t="shared" si="160"/>
        <v>8.9550822061302128E-4</v>
      </c>
      <c r="FX141" s="2">
        <f t="shared" si="160"/>
        <v>9.2743088318236213E-4</v>
      </c>
      <c r="FY141" s="2">
        <f t="shared" si="160"/>
        <v>1.4763640738990377E-3</v>
      </c>
      <c r="FZ141" s="2">
        <f t="shared" si="160"/>
        <v>1.3172862126597804E-3</v>
      </c>
      <c r="GA141" s="2">
        <f t="shared" si="160"/>
        <v>1.1930055002945918E-3</v>
      </c>
      <c r="GB141" s="2">
        <f t="shared" si="160"/>
        <v>1.3390785535783423E-3</v>
      </c>
      <c r="GC141" s="2">
        <f t="shared" si="160"/>
        <v>1.231092484551514E-3</v>
      </c>
      <c r="GD141" s="2">
        <f t="shared" si="160"/>
        <v>1.3439599639091758E-3</v>
      </c>
      <c r="GE141" s="2">
        <f t="shared" si="160"/>
        <v>2.2119990168111823E-3</v>
      </c>
      <c r="GF141" s="2">
        <f t="shared" si="160"/>
        <v>3.2743364409419224E-3</v>
      </c>
      <c r="GG141" s="2">
        <f t="shared" si="160"/>
        <v>2.6745414464208221E-3</v>
      </c>
      <c r="GH141" s="2">
        <f t="shared" si="160"/>
        <v>3.0109750839633111E-3</v>
      </c>
      <c r="GI141" s="2">
        <f t="shared" si="160"/>
        <v>3.4876102867673802E-3</v>
      </c>
      <c r="GJ141" s="2">
        <f t="shared" si="160"/>
        <v>4.7728644460527025E-3</v>
      </c>
      <c r="GK141" s="2">
        <f t="shared" si="160"/>
        <v>5.5021408207092896E-3</v>
      </c>
      <c r="GM141" s="107">
        <f t="shared" si="161"/>
        <v>6.1702364899463739E-86</v>
      </c>
      <c r="GN141" s="107">
        <f t="shared" si="161"/>
        <v>1.0117963793012752E-103</v>
      </c>
      <c r="GO141" s="107">
        <f t="shared" si="161"/>
        <v>3.337986010014044E-109</v>
      </c>
      <c r="GP141" s="107">
        <f t="shared" si="161"/>
        <v>9.3249677585587118E-114</v>
      </c>
      <c r="GQ141" s="107">
        <f t="shared" si="161"/>
        <v>2.5573941619062855E-124</v>
      </c>
      <c r="GR141" s="107">
        <f t="shared" si="161"/>
        <v>1.1737597345743151E-138</v>
      </c>
      <c r="GS141" s="107">
        <f t="shared" si="161"/>
        <v>2.1792799293309899E-136</v>
      </c>
      <c r="GT141" s="107">
        <f t="shared" si="161"/>
        <v>2.3703834420938069E-141</v>
      </c>
      <c r="GU141" s="107">
        <f t="shared" si="161"/>
        <v>3.1116969524449805E-152</v>
      </c>
      <c r="GV141" s="107">
        <f t="shared" si="161"/>
        <v>1.2122661804686366E-157</v>
      </c>
      <c r="GW141" s="107">
        <f t="shared" si="161"/>
        <v>5.0498910657656584E-150</v>
      </c>
      <c r="GX141" s="107">
        <f t="shared" si="161"/>
        <v>6.4799707433603938E-149</v>
      </c>
      <c r="GY141" s="107">
        <f t="shared" si="161"/>
        <v>1.1224685162765228E-146</v>
      </c>
      <c r="GZ141" s="107">
        <f t="shared" si="161"/>
        <v>2.8360057061708222E-142</v>
      </c>
      <c r="HA141" s="107">
        <f t="shared" si="161"/>
        <v>6.6363470956468376E-158</v>
      </c>
      <c r="HC141" s="107">
        <f t="shared" si="155"/>
        <v>1.6424718185884365E-35</v>
      </c>
      <c r="HD141" s="107">
        <f t="shared" si="155"/>
        <v>1.4626367580285111E-42</v>
      </c>
      <c r="HE141" s="107">
        <f t="shared" si="155"/>
        <v>2.3790765334065132E-46</v>
      </c>
      <c r="HF141" s="107">
        <f t="shared" si="155"/>
        <v>5.0377358654687602E-48</v>
      </c>
      <c r="HG141" s="107">
        <f t="shared" si="155"/>
        <v>4.086307956159377E-52</v>
      </c>
      <c r="HH141" s="107">
        <f t="shared" si="155"/>
        <v>3.7493111753326481E-59</v>
      </c>
      <c r="HI141" s="107">
        <f t="shared" si="155"/>
        <v>5.968330044465572E-58</v>
      </c>
      <c r="HJ141" s="107">
        <f t="shared" si="155"/>
        <v>8.2102028003817275E-61</v>
      </c>
      <c r="HK141" s="107">
        <f t="shared" si="155"/>
        <v>1.3519084305838532E-68</v>
      </c>
      <c r="HL141" s="107">
        <f t="shared" si="165"/>
        <v>1.4689066339216602E-72</v>
      </c>
      <c r="HM141" s="107">
        <f t="shared" si="165"/>
        <v>1.5699572432978694E-67</v>
      </c>
      <c r="HN141" s="107">
        <f t="shared" si="165"/>
        <v>5.8875273239445792E-67</v>
      </c>
      <c r="HO141" s="107">
        <f t="shared" si="165"/>
        <v>1.2535359343694142E-63</v>
      </c>
      <c r="HP141" s="107">
        <f t="shared" si="165"/>
        <v>6.9157596982661399E-62</v>
      </c>
      <c r="HQ141" s="107">
        <f t="shared" si="165"/>
        <v>2.5568234373664411E-79</v>
      </c>
      <c r="HS141" s="107">
        <f t="shared" si="162"/>
        <v>0.4523091033934778</v>
      </c>
      <c r="HT141" s="107">
        <f t="shared" si="162"/>
        <v>0.42755519584157897</v>
      </c>
      <c r="HU141" s="107">
        <f t="shared" si="162"/>
        <v>0.5305206737485435</v>
      </c>
      <c r="HV141" s="107">
        <f t="shared" si="162"/>
        <v>0.51330940307817174</v>
      </c>
      <c r="HW141" s="107">
        <f t="shared" si="162"/>
        <v>0.47200660492969165</v>
      </c>
      <c r="HX141" s="107">
        <f t="shared" si="162"/>
        <v>0.51422473959627002</v>
      </c>
      <c r="HY141" s="107">
        <f t="shared" si="162"/>
        <v>0.49763088996756821</v>
      </c>
      <c r="HZ141" s="107">
        <f t="shared" si="162"/>
        <v>0.52269947795374527</v>
      </c>
      <c r="IA141" s="107">
        <f t="shared" si="162"/>
        <v>0.56869933214067625</v>
      </c>
      <c r="IB141" s="107">
        <f t="shared" si="162"/>
        <v>0.47493529924020655</v>
      </c>
      <c r="IC141" s="107">
        <f t="shared" si="162"/>
        <v>0.55422033933409276</v>
      </c>
      <c r="ID141" s="107">
        <f t="shared" si="162"/>
        <v>0.54452564727153974</v>
      </c>
      <c r="IE141" s="107">
        <f t="shared" si="162"/>
        <v>0.57005318326113208</v>
      </c>
      <c r="IF141" s="107">
        <f t="shared" si="162"/>
        <v>0.57814887982012308</v>
      </c>
      <c r="IG141" s="107">
        <f t="shared" si="162"/>
        <v>0.60597574706948087</v>
      </c>
      <c r="II141" s="107">
        <f t="shared" si="163"/>
        <v>2.9770628255420491E-9</v>
      </c>
      <c r="IJ141" s="107">
        <f t="shared" si="163"/>
        <v>1.2059312221944688E-10</v>
      </c>
      <c r="IK141" s="107">
        <f t="shared" si="163"/>
        <v>8.4335091593041795E-10</v>
      </c>
      <c r="IL141" s="107">
        <f t="shared" si="163"/>
        <v>2.47185499601997E-10</v>
      </c>
      <c r="IM141" s="107">
        <f t="shared" si="163"/>
        <v>1.142252130130304E-11</v>
      </c>
      <c r="IN141" s="107">
        <f t="shared" si="163"/>
        <v>3.5116193632517533E-12</v>
      </c>
      <c r="IO141" s="107">
        <f t="shared" si="163"/>
        <v>2.6578534841611121E-12</v>
      </c>
      <c r="IP141" s="107">
        <f t="shared" si="163"/>
        <v>1.9518930925047095E-12</v>
      </c>
      <c r="IQ141" s="107">
        <f t="shared" si="163"/>
        <v>3.5414927599112052E-11</v>
      </c>
      <c r="IR141" s="107">
        <f t="shared" si="163"/>
        <v>4.0593485435984878E-10</v>
      </c>
      <c r="IS141" s="107">
        <f t="shared" si="163"/>
        <v>1.846778307596454E-10</v>
      </c>
      <c r="IT141" s="107">
        <f t="shared" si="163"/>
        <v>4.3619059163236573E-10</v>
      </c>
      <c r="IU141" s="107">
        <f t="shared" si="163"/>
        <v>2.1110350279713467E-11</v>
      </c>
      <c r="IV141" s="107">
        <f t="shared" si="163"/>
        <v>7.2417716441119776E-11</v>
      </c>
      <c r="IW141" s="107">
        <f t="shared" si="163"/>
        <v>4.2197438162928605E-7</v>
      </c>
      <c r="IY141" s="107">
        <f t="shared" si="164"/>
        <v>0.45230910637054061</v>
      </c>
      <c r="IZ141" s="107">
        <f t="shared" si="164"/>
        <v>0.42755519596217212</v>
      </c>
      <c r="JA141" s="107">
        <f t="shared" si="164"/>
        <v>0.53052067459189445</v>
      </c>
      <c r="JB141" s="107">
        <f t="shared" si="164"/>
        <v>0.51330940332535724</v>
      </c>
      <c r="JC141" s="107">
        <f t="shared" si="164"/>
        <v>0.47200660494111418</v>
      </c>
      <c r="JD141" s="107">
        <f t="shared" si="164"/>
        <v>0.51422473959978166</v>
      </c>
      <c r="JE141" s="107">
        <f t="shared" si="164"/>
        <v>0.49763088997022609</v>
      </c>
      <c r="JF141" s="107">
        <f t="shared" si="164"/>
        <v>0.52269947795569716</v>
      </c>
      <c r="JG141" s="107">
        <f t="shared" si="164"/>
        <v>0.56869933217609114</v>
      </c>
      <c r="JH141" s="107">
        <f t="shared" si="164"/>
        <v>0.4749352996461414</v>
      </c>
      <c r="JI141" s="107">
        <f t="shared" si="164"/>
        <v>0.55422033951877059</v>
      </c>
      <c r="JJ141" s="107">
        <f t="shared" si="164"/>
        <v>0.54452564770773038</v>
      </c>
      <c r="JK141" s="107">
        <f t="shared" si="164"/>
        <v>0.57005318328224241</v>
      </c>
      <c r="JL141" s="107">
        <f t="shared" si="164"/>
        <v>0.57814887989254082</v>
      </c>
      <c r="JM141" s="107">
        <f t="shared" si="164"/>
        <v>0.60597616904386253</v>
      </c>
    </row>
    <row r="142" spans="2:273" x14ac:dyDescent="0.25">
      <c r="B142" s="2">
        <v>114</v>
      </c>
      <c r="C142" s="37">
        <v>51.645000000000003</v>
      </c>
      <c r="D142" s="37">
        <v>60.613</v>
      </c>
      <c r="E142" s="37">
        <v>65.400000000000006</v>
      </c>
      <c r="F142" s="37">
        <v>71.533000000000001</v>
      </c>
      <c r="G142" s="37">
        <v>79</v>
      </c>
      <c r="H142" s="37">
        <v>83.763000000000005</v>
      </c>
      <c r="I142" s="37">
        <v>86.474999999999994</v>
      </c>
      <c r="J142" s="37">
        <v>88.305000000000007</v>
      </c>
      <c r="K142" s="37">
        <v>81.084999999999994</v>
      </c>
      <c r="L142" s="37">
        <v>71.626999999999995</v>
      </c>
      <c r="M142" s="37">
        <v>80</v>
      </c>
      <c r="N142" s="37">
        <v>80.355999999999995</v>
      </c>
      <c r="O142" s="37">
        <v>98.316999999999993</v>
      </c>
      <c r="P142" s="37">
        <v>110.467</v>
      </c>
      <c r="Q142" s="37">
        <v>161.65</v>
      </c>
      <c r="S142" s="4">
        <f t="shared" si="97"/>
        <v>52.083020525669298</v>
      </c>
      <c r="T142" s="4">
        <f t="shared" si="98"/>
        <v>59.263489697427431</v>
      </c>
      <c r="U142" s="4">
        <f t="shared" si="99"/>
        <v>65.846704017986099</v>
      </c>
      <c r="V142" s="4">
        <f t="shared" si="100"/>
        <v>72.295863528490869</v>
      </c>
      <c r="W142" s="4">
        <f t="shared" si="101"/>
        <v>77.603800818402831</v>
      </c>
      <c r="X142" s="4">
        <f t="shared" si="102"/>
        <v>82.307882981178139</v>
      </c>
      <c r="Y142" s="4">
        <f t="shared" si="103"/>
        <v>85.679761217854761</v>
      </c>
      <c r="Z142" s="4">
        <f t="shared" si="104"/>
        <v>87.037096048520795</v>
      </c>
      <c r="AA142" s="4">
        <f t="shared" si="105"/>
        <v>80.185299420868745</v>
      </c>
      <c r="AB142" s="4">
        <f t="shared" si="106"/>
        <v>70.75000840859839</v>
      </c>
      <c r="AC142" s="4">
        <f t="shared" si="107"/>
        <v>81.101899987420296</v>
      </c>
      <c r="AD142" s="4">
        <f t="shared" si="108"/>
        <v>80.904295553838651</v>
      </c>
      <c r="AE142" s="4">
        <f t="shared" si="109"/>
        <v>97.777965981550693</v>
      </c>
      <c r="AF142" s="4">
        <f t="shared" si="110"/>
        <v>110.802459548478</v>
      </c>
      <c r="AG142" s="4">
        <f t="shared" si="110"/>
        <v>160.68036115810878</v>
      </c>
      <c r="AI142" s="4">
        <f t="shared" si="111"/>
        <v>-0.43802052566929461</v>
      </c>
      <c r="AJ142" s="4">
        <f t="shared" si="112"/>
        <v>1.3495103025725683</v>
      </c>
      <c r="AK142" s="4">
        <f t="shared" si="113"/>
        <v>-0.44670401798609305</v>
      </c>
      <c r="AL142" s="4">
        <f t="shared" si="114"/>
        <v>-0.76286352849086825</v>
      </c>
      <c r="AM142" s="4">
        <f t="shared" si="115"/>
        <v>1.3961991815971686</v>
      </c>
      <c r="AN142" s="4">
        <f t="shared" si="116"/>
        <v>1.4551170188218663</v>
      </c>
      <c r="AO142" s="4">
        <f t="shared" si="117"/>
        <v>0.79523878214523336</v>
      </c>
      <c r="AP142" s="4">
        <f t="shared" si="118"/>
        <v>1.2679039514792123</v>
      </c>
      <c r="AQ142" s="4">
        <f t="shared" si="119"/>
        <v>0.8997005791312489</v>
      </c>
      <c r="AR142" s="4">
        <f t="shared" si="120"/>
        <v>0.87699159140160532</v>
      </c>
      <c r="AS142" s="4">
        <f t="shared" si="121"/>
        <v>-1.1018999874202962</v>
      </c>
      <c r="AT142" s="4">
        <f t="shared" si="122"/>
        <v>-0.54829555383865625</v>
      </c>
      <c r="AU142" s="4">
        <f t="shared" si="123"/>
        <v>0.53903401844929988</v>
      </c>
      <c r="AV142" s="4">
        <f t="shared" si="169"/>
        <v>-0.33545954847799919</v>
      </c>
      <c r="AW142" s="4">
        <f t="shared" si="169"/>
        <v>0.96963884189122496</v>
      </c>
      <c r="AY142" s="2">
        <f t="shared" si="156"/>
        <v>52.083020525669298</v>
      </c>
      <c r="AZ142" s="2">
        <f t="shared" si="156"/>
        <v>53.334665864885388</v>
      </c>
      <c r="BA142" s="2">
        <f t="shared" si="156"/>
        <v>53.710746702180032</v>
      </c>
      <c r="BB142" s="2">
        <f t="shared" si="156"/>
        <v>54.773299402266169</v>
      </c>
      <c r="BC142" s="2">
        <f t="shared" si="156"/>
        <v>55.047748444875474</v>
      </c>
      <c r="BD142" s="2">
        <f t="shared" si="156"/>
        <v>55.303237836538827</v>
      </c>
      <c r="BE142" s="2">
        <f t="shared" si="156"/>
        <v>56.278345173144466</v>
      </c>
      <c r="BF142" s="2">
        <f t="shared" si="156"/>
        <v>56.546991919767812</v>
      </c>
      <c r="BG142" s="2">
        <f t="shared" si="156"/>
        <v>56.961282330968409</v>
      </c>
      <c r="BH142" s="2">
        <f t="shared" si="156"/>
        <v>56.853155947413796</v>
      </c>
      <c r="BI142" s="2">
        <f t="shared" si="156"/>
        <v>56.158342117267821</v>
      </c>
      <c r="BJ142" s="2">
        <f t="shared" si="156"/>
        <v>56.012794696456233</v>
      </c>
      <c r="BK142" s="2">
        <f t="shared" si="156"/>
        <v>56.564772389831916</v>
      </c>
      <c r="BL142" s="2">
        <f t="shared" si="156"/>
        <v>58.60759255305571</v>
      </c>
      <c r="BM142" s="2">
        <f t="shared" si="156"/>
        <v>56.494177515495821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67.445160256410261</v>
      </c>
      <c r="DL142" s="2">
        <f t="shared" si="166"/>
        <v>75.704586497428608</v>
      </c>
      <c r="DM142" s="2">
        <f t="shared" si="166"/>
        <v>78.216020242914965</v>
      </c>
      <c r="DN142" s="2">
        <f t="shared" si="166"/>
        <v>78.453829959514167</v>
      </c>
      <c r="DO142" s="2">
        <f t="shared" si="166"/>
        <v>80.326428571428565</v>
      </c>
      <c r="DP142" s="2">
        <f t="shared" si="166"/>
        <v>81.002039419404142</v>
      </c>
      <c r="DQ142" s="2">
        <f t="shared" si="166"/>
        <v>80.27089159663862</v>
      </c>
      <c r="DR142" s="2">
        <f t="shared" si="166"/>
        <v>80.699481588999234</v>
      </c>
      <c r="DS142" s="2">
        <f t="shared" si="166"/>
        <v>80.320887477718358</v>
      </c>
      <c r="DT142" s="2">
        <f t="shared" si="166"/>
        <v>76.883788435828876</v>
      </c>
      <c r="DU142" s="2">
        <f t="shared" si="166"/>
        <v>80.89117580213906</v>
      </c>
      <c r="DV142" s="2">
        <f t="shared" si="166"/>
        <v>81.919242090017818</v>
      </c>
      <c r="DW142" s="2">
        <f t="shared" si="166"/>
        <v>81.279937611408201</v>
      </c>
      <c r="DX142" s="2">
        <f t="shared" si="166"/>
        <v>84.086515873015856</v>
      </c>
      <c r="DY142" s="2">
        <f t="shared" si="166"/>
        <v>76.142085873192443</v>
      </c>
      <c r="EA142" s="2">
        <f t="shared" si="153"/>
        <v>52.083408668730641</v>
      </c>
      <c r="EB142" s="2">
        <f t="shared" si="153"/>
        <v>53.334658988447458</v>
      </c>
      <c r="EC142" s="2">
        <f t="shared" si="153"/>
        <v>53.710508012908164</v>
      </c>
      <c r="ED142" s="2">
        <f t="shared" si="153"/>
        <v>54.773375922988571</v>
      </c>
      <c r="EE142" s="2">
        <f t="shared" si="152"/>
        <v>55.047185490196085</v>
      </c>
      <c r="EF142" s="2">
        <f t="shared" si="152"/>
        <v>55.302509001418933</v>
      </c>
      <c r="EG142" s="2">
        <f t="shared" si="152"/>
        <v>56.278275265280563</v>
      </c>
      <c r="EH142" s="2">
        <f t="shared" si="152"/>
        <v>56.546917695372052</v>
      </c>
      <c r="EI142" s="2">
        <f t="shared" si="152"/>
        <v>56.960587403866128</v>
      </c>
      <c r="EJ142" s="2">
        <f t="shared" si="152"/>
        <v>56.852661852620969</v>
      </c>
      <c r="EK142" s="2">
        <f t="shared" si="152"/>
        <v>56.15738021757123</v>
      </c>
      <c r="EL142" s="2">
        <f t="shared" si="152"/>
        <v>56.0120498950251</v>
      </c>
      <c r="EM142" s="2">
        <f t="shared" si="135"/>
        <v>56.563753069463516</v>
      </c>
      <c r="EN142" s="2">
        <f t="shared" si="135"/>
        <v>58.607730608089597</v>
      </c>
      <c r="EO142" s="2">
        <f t="shared" si="135"/>
        <v>56.49838932071647</v>
      </c>
      <c r="EQ142" s="2">
        <f t="shared" si="167"/>
        <v>51.57318742157738</v>
      </c>
      <c r="ER142" s="2">
        <f t="shared" si="167"/>
        <v>53.130053541544619</v>
      </c>
      <c r="ES142" s="2">
        <f t="shared" si="167"/>
        <v>53.702445074302751</v>
      </c>
      <c r="ET142" s="2">
        <f t="shared" si="167"/>
        <v>54.591086101078794</v>
      </c>
      <c r="EU142" s="2">
        <f t="shared" si="167"/>
        <v>55.242596401658375</v>
      </c>
      <c r="EV142" s="2">
        <f t="shared" si="167"/>
        <v>55.595543374240151</v>
      </c>
      <c r="EW142" s="2">
        <f t="shared" si="167"/>
        <v>56.179619612371695</v>
      </c>
      <c r="EX142" s="2">
        <f t="shared" si="167"/>
        <v>56.456378904777182</v>
      </c>
      <c r="EY142" s="2">
        <f t="shared" si="167"/>
        <v>57.147439046248991</v>
      </c>
      <c r="EZ142" s="2">
        <f t="shared" si="167"/>
        <v>56.939728718020802</v>
      </c>
      <c r="FA142" s="2">
        <f t="shared" si="167"/>
        <v>56.387712404394762</v>
      </c>
      <c r="FB142" s="2">
        <f t="shared" si="167"/>
        <v>56.155227216898126</v>
      </c>
      <c r="FC142" s="2">
        <f t="shared" si="167"/>
        <v>56.657341115390835</v>
      </c>
      <c r="FD142" s="2">
        <f t="shared" si="167"/>
        <v>58.406551199471004</v>
      </c>
      <c r="FE142" s="2">
        <f t="shared" si="167"/>
        <v>55.68278356376792</v>
      </c>
      <c r="FG142" s="2">
        <f t="shared" si="168"/>
        <v>0.99998783108608558</v>
      </c>
      <c r="FH142" s="2">
        <f t="shared" si="168"/>
        <v>0.99998901607922108</v>
      </c>
      <c r="FI142" s="2">
        <f t="shared" si="168"/>
        <v>0.99998964846844629</v>
      </c>
      <c r="FJ142" s="2">
        <f t="shared" si="168"/>
        <v>0.99999046980772743</v>
      </c>
      <c r="FK142" s="2">
        <f t="shared" si="168"/>
        <v>0.99998933683672453</v>
      </c>
      <c r="FL142" s="2">
        <f t="shared" si="168"/>
        <v>0.99999085551429256</v>
      </c>
      <c r="FM142" s="2">
        <f t="shared" si="168"/>
        <v>0.99999071543689488</v>
      </c>
      <c r="FN142" s="2">
        <f t="shared" si="168"/>
        <v>0.99999058659799389</v>
      </c>
      <c r="FO142" s="2">
        <f t="shared" si="168"/>
        <v>0.99999251330785588</v>
      </c>
      <c r="FP142" s="2">
        <f t="shared" si="168"/>
        <v>0.99999323570042253</v>
      </c>
      <c r="FQ142" s="2">
        <f t="shared" si="168"/>
        <v>0.99999244366609574</v>
      </c>
      <c r="FR142" s="2">
        <f t="shared" si="168"/>
        <v>0.99999218374346299</v>
      </c>
      <c r="FS142" s="2">
        <f t="shared" si="168"/>
        <v>0.99997502659063742</v>
      </c>
      <c r="FT142" s="2">
        <f t="shared" si="168"/>
        <v>0.99995980644262961</v>
      </c>
      <c r="FU142" s="2">
        <f t="shared" si="168"/>
        <v>0.99994198369978704</v>
      </c>
      <c r="FW142" s="2">
        <f t="shared" si="160"/>
        <v>1.1271167110347357E-3</v>
      </c>
      <c r="FX142" s="2">
        <f t="shared" si="160"/>
        <v>1.167285999803262E-3</v>
      </c>
      <c r="FY142" s="2">
        <f t="shared" si="160"/>
        <v>1.8579220252281131E-3</v>
      </c>
      <c r="FZ142" s="2">
        <f t="shared" si="160"/>
        <v>1.6577996472847158E-3</v>
      </c>
      <c r="GA142" s="2">
        <f t="shared" si="160"/>
        <v>1.5014411464011027E-3</v>
      </c>
      <c r="GB142" s="2">
        <f t="shared" si="160"/>
        <v>1.6852157190238774E-3</v>
      </c>
      <c r="GC142" s="2">
        <f t="shared" si="160"/>
        <v>1.549359737412339E-3</v>
      </c>
      <c r="GD142" s="2">
        <f t="shared" si="160"/>
        <v>1.6913567835542024E-3</v>
      </c>
      <c r="GE142" s="2">
        <f t="shared" si="160"/>
        <v>2.7831477454163655E-3</v>
      </c>
      <c r="GF142" s="2">
        <f t="shared" si="160"/>
        <v>4.1186535211076075E-3</v>
      </c>
      <c r="GG142" s="2">
        <f t="shared" si="160"/>
        <v>3.3647181018141067E-3</v>
      </c>
      <c r="GH142" s="2">
        <f t="shared" si="160"/>
        <v>3.7876401351917511E-3</v>
      </c>
      <c r="GI142" s="2">
        <f t="shared" si="160"/>
        <v>4.2962001179489969E-3</v>
      </c>
      <c r="GJ142" s="2">
        <f t="shared" si="160"/>
        <v>5.7766252477812682E-3</v>
      </c>
      <c r="GK142" s="2">
        <f t="shared" si="160"/>
        <v>6.5613315888740044E-3</v>
      </c>
      <c r="GM142" s="107">
        <f t="shared" si="161"/>
        <v>1.8347271228538815E-89</v>
      </c>
      <c r="GN142" s="107">
        <f t="shared" si="161"/>
        <v>5.9313422090609605E-108</v>
      </c>
      <c r="GO142" s="107">
        <f t="shared" si="161"/>
        <v>1.224118443322859E-113</v>
      </c>
      <c r="GP142" s="107">
        <f t="shared" si="161"/>
        <v>2.3992700087274331E-118</v>
      </c>
      <c r="GQ142" s="107">
        <f t="shared" si="161"/>
        <v>2.1607402671069535E-129</v>
      </c>
      <c r="GR142" s="107">
        <f t="shared" si="161"/>
        <v>3.0205067831194471E-144</v>
      </c>
      <c r="GS142" s="107">
        <f t="shared" si="161"/>
        <v>6.8239764280931191E-142</v>
      </c>
      <c r="GT142" s="107">
        <f t="shared" si="161"/>
        <v>4.5766981263189979E-147</v>
      </c>
      <c r="GU142" s="107">
        <f t="shared" si="161"/>
        <v>2.8590581025517561E-158</v>
      </c>
      <c r="GV142" s="107">
        <f t="shared" si="161"/>
        <v>7.6667127083796843E-164</v>
      </c>
      <c r="GW142" s="107">
        <f t="shared" si="161"/>
        <v>5.6286399335443283E-156</v>
      </c>
      <c r="GX142" s="107">
        <f t="shared" si="161"/>
        <v>7.6861021501433176E-155</v>
      </c>
      <c r="GY142" s="107">
        <f t="shared" si="161"/>
        <v>1.4519506316374029E-152</v>
      </c>
      <c r="GZ142" s="107">
        <f t="shared" si="161"/>
        <v>9.5454587763951199E-148</v>
      </c>
      <c r="HA142" s="107">
        <f t="shared" si="161"/>
        <v>1.0086009643507774E-163</v>
      </c>
      <c r="HC142" s="107">
        <f t="shared" si="155"/>
        <v>6.8964910792181221E-38</v>
      </c>
      <c r="HD142" s="107">
        <f t="shared" si="155"/>
        <v>2.0814545805845306E-45</v>
      </c>
      <c r="HE142" s="107">
        <f t="shared" si="155"/>
        <v>2.1872429761549306E-49</v>
      </c>
      <c r="HF142" s="107">
        <f t="shared" si="155"/>
        <v>3.6988338819588965E-51</v>
      </c>
      <c r="HG142" s="107">
        <f t="shared" si="155"/>
        <v>1.4346594138413105E-55</v>
      </c>
      <c r="HH142" s="107">
        <f t="shared" si="155"/>
        <v>5.3897795309476725E-63</v>
      </c>
      <c r="HI142" s="107">
        <f t="shared" si="155"/>
        <v>1.0002223492078795E-61</v>
      </c>
      <c r="HJ142" s="107">
        <f t="shared" si="155"/>
        <v>9.3106219081082649E-65</v>
      </c>
      <c r="HK142" s="107">
        <f t="shared" si="155"/>
        <v>7.3017192404098815E-73</v>
      </c>
      <c r="HL142" s="107">
        <f t="shared" si="165"/>
        <v>5.4593941074811262E-77</v>
      </c>
      <c r="HM142" s="107">
        <f t="shared" si="165"/>
        <v>9.7755272292122533E-72</v>
      </c>
      <c r="HN142" s="107">
        <f t="shared" si="165"/>
        <v>3.8523718296506136E-71</v>
      </c>
      <c r="HO142" s="107">
        <f t="shared" si="165"/>
        <v>1.0349908350525561E-67</v>
      </c>
      <c r="HP142" s="107">
        <f t="shared" si="165"/>
        <v>1.0991035642309622E-65</v>
      </c>
      <c r="HQ142" s="107">
        <f t="shared" si="165"/>
        <v>7.3208013598126619E-84</v>
      </c>
      <c r="HS142" s="107">
        <f t="shared" si="162"/>
        <v>0.52042056029576167</v>
      </c>
      <c r="HT142" s="107">
        <f t="shared" si="162"/>
        <v>0.50548377011083967</v>
      </c>
      <c r="HU142" s="107">
        <f t="shared" si="162"/>
        <v>0.57419535312969916</v>
      </c>
      <c r="HV142" s="107">
        <f t="shared" si="162"/>
        <v>0.56732673339818396</v>
      </c>
      <c r="HW142" s="107">
        <f t="shared" si="162"/>
        <v>0.54559693295977429</v>
      </c>
      <c r="HX142" s="107">
        <f t="shared" si="162"/>
        <v>0.57092215013750613</v>
      </c>
      <c r="HY142" s="107">
        <f t="shared" si="162"/>
        <v>0.562860199490544</v>
      </c>
      <c r="HZ142" s="107">
        <f t="shared" si="162"/>
        <v>0.57437649642573418</v>
      </c>
      <c r="IA142" s="107">
        <f t="shared" si="162"/>
        <v>0.49300119545783894</v>
      </c>
      <c r="IB142" s="107">
        <f t="shared" si="162"/>
        <v>0.33946104812126693</v>
      </c>
      <c r="IC142" s="107">
        <f t="shared" si="162"/>
        <v>0.46031170241714819</v>
      </c>
      <c r="ID142" s="107">
        <f t="shared" si="162"/>
        <v>0.44207022960870723</v>
      </c>
      <c r="IE142" s="107">
        <f t="shared" si="162"/>
        <v>0.56942986577051979</v>
      </c>
      <c r="IF142" s="107">
        <f t="shared" si="162"/>
        <v>0.55375851243517937</v>
      </c>
      <c r="IG142" s="107">
        <f t="shared" si="162"/>
        <v>0.62520409956083611</v>
      </c>
      <c r="II142" s="107">
        <f t="shared" si="163"/>
        <v>9.5698725296330123E-9</v>
      </c>
      <c r="IJ142" s="107">
        <f t="shared" si="163"/>
        <v>4.7772590104575027E-10</v>
      </c>
      <c r="IK142" s="107">
        <f t="shared" si="163"/>
        <v>3.2249156122608465E-9</v>
      </c>
      <c r="IL142" s="107">
        <f t="shared" si="163"/>
        <v>1.0027983054111107E-9</v>
      </c>
      <c r="IM142" s="107">
        <f t="shared" si="163"/>
        <v>5.5598621919508793E-11</v>
      </c>
      <c r="IN142" s="107">
        <f t="shared" si="163"/>
        <v>1.9010539500914903E-11</v>
      </c>
      <c r="IO142" s="107">
        <f t="shared" si="163"/>
        <v>1.4354099120890704E-11</v>
      </c>
      <c r="IP142" s="107">
        <f t="shared" si="163"/>
        <v>1.100206503899734E-11</v>
      </c>
      <c r="IQ142" s="107">
        <f t="shared" si="163"/>
        <v>1.8584691884195199E-10</v>
      </c>
      <c r="IR142" s="107">
        <f t="shared" si="163"/>
        <v>1.9732600509149758E-9</v>
      </c>
      <c r="IS142" s="107">
        <f t="shared" si="163"/>
        <v>9.027197555943635E-10</v>
      </c>
      <c r="IT142" s="107">
        <f t="shared" si="163"/>
        <v>2.0619010050986739E-9</v>
      </c>
      <c r="IU142" s="107">
        <f t="shared" si="163"/>
        <v>1.1170749181589189E-10</v>
      </c>
      <c r="IV142" s="107">
        <f t="shared" si="163"/>
        <v>3.3545102892001066E-10</v>
      </c>
      <c r="IW142" s="107">
        <f t="shared" si="163"/>
        <v>1.027171217500917E-6</v>
      </c>
      <c r="IY142" s="107">
        <f t="shared" si="164"/>
        <v>0.52042056986563423</v>
      </c>
      <c r="IZ142" s="107">
        <f t="shared" si="164"/>
        <v>0.50548377058856553</v>
      </c>
      <c r="JA142" s="107">
        <f t="shared" si="164"/>
        <v>0.57419535635461472</v>
      </c>
      <c r="JB142" s="107">
        <f t="shared" si="164"/>
        <v>0.56732673440098225</v>
      </c>
      <c r="JC142" s="107">
        <f t="shared" si="164"/>
        <v>0.54559693301537293</v>
      </c>
      <c r="JD142" s="107">
        <f t="shared" si="164"/>
        <v>0.57092215015651671</v>
      </c>
      <c r="JE142" s="107">
        <f t="shared" si="164"/>
        <v>0.56286019950489807</v>
      </c>
      <c r="JF142" s="107">
        <f t="shared" si="164"/>
        <v>0.57437649643673627</v>
      </c>
      <c r="JG142" s="107">
        <f t="shared" si="164"/>
        <v>0.49300119564368583</v>
      </c>
      <c r="JH142" s="107">
        <f t="shared" si="164"/>
        <v>0.33946105009452698</v>
      </c>
      <c r="JI142" s="107">
        <f t="shared" si="164"/>
        <v>0.46031170331986793</v>
      </c>
      <c r="JJ142" s="107">
        <f t="shared" si="164"/>
        <v>0.44207023167060822</v>
      </c>
      <c r="JK142" s="107">
        <f t="shared" si="164"/>
        <v>0.56942986588222733</v>
      </c>
      <c r="JL142" s="107">
        <f t="shared" si="164"/>
        <v>0.55375851277063037</v>
      </c>
      <c r="JM142" s="107">
        <f t="shared" si="164"/>
        <v>0.62520512673205364</v>
      </c>
    </row>
    <row r="143" spans="2:273" x14ac:dyDescent="0.25">
      <c r="B143" s="2">
        <v>115</v>
      </c>
      <c r="C143" s="37">
        <v>51.725999999999999</v>
      </c>
      <c r="D143" s="37">
        <v>59.128999999999998</v>
      </c>
      <c r="E143" s="37">
        <v>62.232999999999997</v>
      </c>
      <c r="F143" s="37">
        <v>68.75</v>
      </c>
      <c r="G143" s="37">
        <v>75.316999999999993</v>
      </c>
      <c r="H143" s="37">
        <v>77.474999999999994</v>
      </c>
      <c r="I143" s="37">
        <v>82.712000000000003</v>
      </c>
      <c r="J143" s="37">
        <v>83.948999999999998</v>
      </c>
      <c r="K143" s="37">
        <v>72.322000000000003</v>
      </c>
      <c r="L143" s="37">
        <v>63.406999999999996</v>
      </c>
      <c r="M143" s="37">
        <v>68.915000000000006</v>
      </c>
      <c r="N143" s="37">
        <v>67.373000000000005</v>
      </c>
      <c r="O143" s="37">
        <v>87.332999999999998</v>
      </c>
      <c r="P143" s="37">
        <v>98.683000000000007</v>
      </c>
      <c r="Q143" s="37">
        <v>151.417</v>
      </c>
      <c r="S143" s="4">
        <f t="shared" si="97"/>
        <v>51.998777101017296</v>
      </c>
      <c r="T143" s="4">
        <f t="shared" si="98"/>
        <v>59.12704832561657</v>
      </c>
      <c r="U143" s="4">
        <f t="shared" si="99"/>
        <v>64.219099426761701</v>
      </c>
      <c r="V143" s="4">
        <f t="shared" si="100"/>
        <v>70.373808672201349</v>
      </c>
      <c r="W143" s="4">
        <f t="shared" si="101"/>
        <v>76.008740062332421</v>
      </c>
      <c r="X143" s="4">
        <f t="shared" si="102"/>
        <v>78.641906619016908</v>
      </c>
      <c r="Y143" s="4">
        <f t="shared" si="103"/>
        <v>82.469458589962528</v>
      </c>
      <c r="Z143" s="4">
        <f t="shared" si="104"/>
        <v>82.422881184398449</v>
      </c>
      <c r="AA143" s="4">
        <f t="shared" si="105"/>
        <v>71.27899804411139</v>
      </c>
      <c r="AB143" s="4">
        <f t="shared" si="106"/>
        <v>63.521737700647606</v>
      </c>
      <c r="AC143" s="4">
        <f t="shared" si="107"/>
        <v>70.813607051385986</v>
      </c>
      <c r="AD143" s="4">
        <f t="shared" si="108"/>
        <v>70.241403860389227</v>
      </c>
      <c r="AE143" s="4">
        <f t="shared" si="109"/>
        <v>87.256020904886583</v>
      </c>
      <c r="AF143" s="4">
        <f t="shared" si="110"/>
        <v>96.40441572243121</v>
      </c>
      <c r="AG143" s="4">
        <f t="shared" si="110"/>
        <v>144.28253905154472</v>
      </c>
      <c r="AI143" s="4">
        <f t="shared" si="111"/>
        <v>-0.27277710101729724</v>
      </c>
      <c r="AJ143" s="4">
        <f t="shared" si="112"/>
        <v>1.9516743834273598E-3</v>
      </c>
      <c r="AK143" s="4">
        <f t="shared" si="113"/>
        <v>-1.9860994267617045</v>
      </c>
      <c r="AL143" s="4">
        <f t="shared" si="114"/>
        <v>-1.6238086722013492</v>
      </c>
      <c r="AM143" s="4">
        <f t="shared" si="115"/>
        <v>-0.69174006233242835</v>
      </c>
      <c r="AN143" s="4">
        <f t="shared" si="116"/>
        <v>-1.1669066190169133</v>
      </c>
      <c r="AO143" s="4">
        <f t="shared" si="117"/>
        <v>0.2425414100374752</v>
      </c>
      <c r="AP143" s="4">
        <f t="shared" si="118"/>
        <v>1.5261188156015493</v>
      </c>
      <c r="AQ143" s="4">
        <f t="shared" si="119"/>
        <v>1.043001955888613</v>
      </c>
      <c r="AR143" s="4">
        <f t="shared" si="120"/>
        <v>-0.11473770064760913</v>
      </c>
      <c r="AS143" s="4">
        <f t="shared" si="121"/>
        <v>-1.8986070513859801</v>
      </c>
      <c r="AT143" s="4">
        <f t="shared" si="122"/>
        <v>-2.8684038603892219</v>
      </c>
      <c r="AU143" s="4">
        <f t="shared" si="123"/>
        <v>7.6979095113415497E-2</v>
      </c>
      <c r="AV143" s="4">
        <f t="shared" si="169"/>
        <v>2.2785842775687968</v>
      </c>
      <c r="AW143" s="4">
        <f t="shared" si="169"/>
        <v>7.1344609484552848</v>
      </c>
      <c r="AY143" s="2">
        <f t="shared" si="156"/>
        <v>51.998777101017296</v>
      </c>
      <c r="AZ143" s="2">
        <f t="shared" si="156"/>
        <v>53.209789574390001</v>
      </c>
      <c r="BA143" s="2">
        <f t="shared" si="156"/>
        <v>53.577397120651078</v>
      </c>
      <c r="BB143" s="2">
        <f t="shared" si="156"/>
        <v>54.641121439465351</v>
      </c>
      <c r="BC143" s="2">
        <f t="shared" si="156"/>
        <v>54.879480765822308</v>
      </c>
      <c r="BD143" s="2">
        <f t="shared" si="156"/>
        <v>55.126188932146107</v>
      </c>
      <c r="BE143" s="2">
        <f t="shared" si="156"/>
        <v>56.120221531909195</v>
      </c>
      <c r="BF143" s="2">
        <f t="shared" si="156"/>
        <v>56.381384772316167</v>
      </c>
      <c r="BG143" s="2">
        <f t="shared" si="156"/>
        <v>56.785172776153161</v>
      </c>
      <c r="BH143" s="2">
        <f t="shared" si="156"/>
        <v>56.674405576030303</v>
      </c>
      <c r="BI143" s="2">
        <f t="shared" si="156"/>
        <v>55.992469849919154</v>
      </c>
      <c r="BJ143" s="2">
        <f t="shared" si="156"/>
        <v>55.847625659156925</v>
      </c>
      <c r="BK143" s="2">
        <f t="shared" si="156"/>
        <v>56.413696999502243</v>
      </c>
      <c r="BL143" s="2">
        <f t="shared" si="156"/>
        <v>58.460925302789917</v>
      </c>
      <c r="BM143" s="2">
        <f t="shared" si="156"/>
        <v>56.390171889338838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67.494236977058037</v>
      </c>
      <c r="DL143" s="2">
        <f t="shared" si="166"/>
        <v>75.802209432104178</v>
      </c>
      <c r="DM143" s="2">
        <f t="shared" si="166"/>
        <v>78.326454316664837</v>
      </c>
      <c r="DN143" s="2">
        <f t="shared" si="166"/>
        <v>78.563705219389433</v>
      </c>
      <c r="DO143" s="2">
        <f t="shared" si="166"/>
        <v>80.471166666666662</v>
      </c>
      <c r="DP143" s="2">
        <f t="shared" si="166"/>
        <v>81.144239266615756</v>
      </c>
      <c r="DQ143" s="2">
        <f t="shared" si="166"/>
        <v>80.391910924369711</v>
      </c>
      <c r="DR143" s="2">
        <f t="shared" si="166"/>
        <v>80.816920397249802</v>
      </c>
      <c r="DS143" s="2">
        <f t="shared" si="166"/>
        <v>80.420318627450968</v>
      </c>
      <c r="DT143" s="2">
        <f t="shared" si="166"/>
        <v>76.948333556149734</v>
      </c>
      <c r="DU143" s="2">
        <f t="shared" si="166"/>
        <v>81.006415775401081</v>
      </c>
      <c r="DV143" s="2">
        <f t="shared" si="166"/>
        <v>82.057805926916217</v>
      </c>
      <c r="DW143" s="2">
        <f t="shared" si="166"/>
        <v>81.40476782531195</v>
      </c>
      <c r="DX143" s="2">
        <f t="shared" si="166"/>
        <v>84.232957185757172</v>
      </c>
      <c r="DY143" s="2">
        <f t="shared" si="166"/>
        <v>76.265871190211342</v>
      </c>
      <c r="EA143" s="2">
        <f t="shared" si="153"/>
        <v>51.999378482972133</v>
      </c>
      <c r="EB143" s="2">
        <f t="shared" si="153"/>
        <v>53.209893138912378</v>
      </c>
      <c r="EC143" s="2">
        <f t="shared" si="153"/>
        <v>53.577191626100742</v>
      </c>
      <c r="ED143" s="2">
        <f t="shared" si="153"/>
        <v>54.641322840890446</v>
      </c>
      <c r="EE143" s="2">
        <f t="shared" si="152"/>
        <v>54.878843137254904</v>
      </c>
      <c r="EF143" s="2">
        <f t="shared" si="152"/>
        <v>55.12531465058531</v>
      </c>
      <c r="EG143" s="2">
        <f t="shared" si="152"/>
        <v>56.120237244997853</v>
      </c>
      <c r="EH143" s="2">
        <f t="shared" si="152"/>
        <v>56.381399449171298</v>
      </c>
      <c r="EI143" s="2">
        <f t="shared" si="152"/>
        <v>56.784316981916426</v>
      </c>
      <c r="EJ143" s="2">
        <f t="shared" si="152"/>
        <v>56.673783588194567</v>
      </c>
      <c r="EK143" s="2">
        <f t="shared" si="152"/>
        <v>55.991263805131837</v>
      </c>
      <c r="EL143" s="2">
        <f t="shared" si="152"/>
        <v>55.846723998174355</v>
      </c>
      <c r="EM143" s="2">
        <f t="shared" si="135"/>
        <v>56.412646814000908</v>
      </c>
      <c r="EN143" s="2">
        <f t="shared" si="135"/>
        <v>58.461526253964536</v>
      </c>
      <c r="EO143" s="2">
        <f t="shared" si="135"/>
        <v>56.395803176748913</v>
      </c>
      <c r="EQ143" s="2">
        <f t="shared" si="167"/>
        <v>51.469850680777917</v>
      </c>
      <c r="ER143" s="2">
        <f t="shared" si="167"/>
        <v>53.005221597103827</v>
      </c>
      <c r="ES143" s="2">
        <f t="shared" si="167"/>
        <v>53.578044099266492</v>
      </c>
      <c r="ET143" s="2">
        <f t="shared" si="167"/>
        <v>54.457972405653614</v>
      </c>
      <c r="EU143" s="2">
        <f t="shared" si="167"/>
        <v>55.101582988057686</v>
      </c>
      <c r="EV143" s="2">
        <f t="shared" si="167"/>
        <v>55.448466327797739</v>
      </c>
      <c r="EW143" s="2">
        <f t="shared" si="167"/>
        <v>56.020369477913931</v>
      </c>
      <c r="EX143" s="2">
        <f t="shared" si="167"/>
        <v>56.288656824978851</v>
      </c>
      <c r="EY143" s="2">
        <f t="shared" si="167"/>
        <v>56.988596259757053</v>
      </c>
      <c r="EZ143" s="2">
        <f t="shared" si="167"/>
        <v>56.772836716333984</v>
      </c>
      <c r="FA143" s="2">
        <f t="shared" si="167"/>
        <v>56.240752938279044</v>
      </c>
      <c r="FB143" s="2">
        <f t="shared" si="167"/>
        <v>56.001840203492932</v>
      </c>
      <c r="FC143" s="2">
        <f t="shared" si="167"/>
        <v>56.515443658963818</v>
      </c>
      <c r="FD143" s="2">
        <f t="shared" si="167"/>
        <v>58.253236073523489</v>
      </c>
      <c r="FE143" s="2">
        <f t="shared" si="167"/>
        <v>55.552505924538039</v>
      </c>
      <c r="FG143" s="2">
        <f t="shared" si="168"/>
        <v>0.99999033386389946</v>
      </c>
      <c r="FH143" s="2">
        <f t="shared" si="168"/>
        <v>0.99999127514188713</v>
      </c>
      <c r="FI143" s="2">
        <f t="shared" si="168"/>
        <v>0.99999177746870838</v>
      </c>
      <c r="FJ143" s="2">
        <f t="shared" si="168"/>
        <v>0.99999242988435744</v>
      </c>
      <c r="FK143" s="2">
        <f t="shared" si="168"/>
        <v>0.99999152992976303</v>
      </c>
      <c r="FL143" s="2">
        <f t="shared" si="168"/>
        <v>0.99999273626314922</v>
      </c>
      <c r="FM143" s="2">
        <f t="shared" si="168"/>
        <v>0.9999926249952954</v>
      </c>
      <c r="FN143" s="2">
        <f t="shared" si="168"/>
        <v>0.9999925226545251</v>
      </c>
      <c r="FO143" s="2">
        <f t="shared" si="168"/>
        <v>0.9999940530998882</v>
      </c>
      <c r="FP143" s="2">
        <f t="shared" si="168"/>
        <v>0.99999462691838226</v>
      </c>
      <c r="FQ143" s="2">
        <f t="shared" si="168"/>
        <v>0.9999939977813006</v>
      </c>
      <c r="FR143" s="2">
        <f t="shared" si="168"/>
        <v>0.9999937913167618</v>
      </c>
      <c r="FS143" s="2">
        <f t="shared" si="168"/>
        <v>0.99997974320217065</v>
      </c>
      <c r="FT143" s="2">
        <f t="shared" si="168"/>
        <v>0.99996682383670776</v>
      </c>
      <c r="FU143" s="2">
        <f t="shared" si="168"/>
        <v>0.99995140058487475</v>
      </c>
      <c r="FW143" s="2">
        <f t="shared" si="160"/>
        <v>1.4185418835098494E-3</v>
      </c>
      <c r="FX143" s="2">
        <f t="shared" si="160"/>
        <v>1.4690819926304187E-3</v>
      </c>
      <c r="FY143" s="2">
        <f t="shared" si="160"/>
        <v>2.337860591934715E-3</v>
      </c>
      <c r="FZ143" s="2">
        <f t="shared" si="160"/>
        <v>2.0861506308644364E-3</v>
      </c>
      <c r="GA143" s="2">
        <f t="shared" si="160"/>
        <v>1.8894678615976634E-3</v>
      </c>
      <c r="GB143" s="2">
        <f t="shared" si="160"/>
        <v>2.1206355639399785E-3</v>
      </c>
      <c r="GC143" s="2">
        <f t="shared" si="160"/>
        <v>1.9497461684827176E-3</v>
      </c>
      <c r="GD143" s="2">
        <f t="shared" si="160"/>
        <v>2.1283599513758763E-3</v>
      </c>
      <c r="GE143" s="2">
        <f t="shared" si="160"/>
        <v>3.5012523221580696E-3</v>
      </c>
      <c r="GF143" s="2">
        <f t="shared" si="160"/>
        <v>5.1795539791197141E-3</v>
      </c>
      <c r="GG143" s="2">
        <f t="shared" si="160"/>
        <v>4.2322419460745367E-3</v>
      </c>
      <c r="GH143" s="2">
        <f t="shared" si="160"/>
        <v>4.7636845938821299E-3</v>
      </c>
      <c r="GI143" s="2">
        <f t="shared" si="160"/>
        <v>5.2912631595523436E-3</v>
      </c>
      <c r="GJ143" s="2">
        <f t="shared" si="160"/>
        <v>6.9900000682019533E-3</v>
      </c>
      <c r="GK143" s="2">
        <f t="shared" si="160"/>
        <v>7.8228182016871484E-3</v>
      </c>
      <c r="GM143" s="107">
        <f t="shared" si="161"/>
        <v>4.6206730058247365E-93</v>
      </c>
      <c r="GN143" s="107">
        <f t="shared" si="161"/>
        <v>2.8534034011771543E-112</v>
      </c>
      <c r="GO143" s="107">
        <f t="shared" si="161"/>
        <v>3.6528424310520024E-118</v>
      </c>
      <c r="GP143" s="107">
        <f t="shared" si="161"/>
        <v>4.994909125935204E-123</v>
      </c>
      <c r="GQ143" s="107">
        <f t="shared" si="161"/>
        <v>1.4410880144142177E-134</v>
      </c>
      <c r="GR143" s="107">
        <f t="shared" si="161"/>
        <v>6.010128868812656E-150</v>
      </c>
      <c r="GS143" s="107">
        <f t="shared" si="161"/>
        <v>1.6581672524188868E-147</v>
      </c>
      <c r="GT143" s="107">
        <f t="shared" si="161"/>
        <v>6.7889155893706347E-153</v>
      </c>
      <c r="GU143" s="107">
        <f t="shared" si="161"/>
        <v>1.9991532417672246E-164</v>
      </c>
      <c r="GV143" s="107">
        <f t="shared" si="161"/>
        <v>3.6717027815874508E-170</v>
      </c>
      <c r="GW143" s="107">
        <f t="shared" si="161"/>
        <v>4.7916240816899761E-162</v>
      </c>
      <c r="GX143" s="107">
        <f t="shared" si="161"/>
        <v>6.9661403416851563E-161</v>
      </c>
      <c r="GY143" s="107">
        <f t="shared" si="161"/>
        <v>1.4341852943274999E-158</v>
      </c>
      <c r="GZ143" s="107">
        <f t="shared" si="161"/>
        <v>2.5261257853813277E-153</v>
      </c>
      <c r="HA143" s="107">
        <f t="shared" si="161"/>
        <v>1.2000099338926915E-169</v>
      </c>
      <c r="HC143" s="107">
        <f t="shared" si="155"/>
        <v>2.4096397336681395E-40</v>
      </c>
      <c r="HD143" s="107">
        <f t="shared" si="155"/>
        <v>2.3799589848435405E-48</v>
      </c>
      <c r="HE143" s="107">
        <f t="shared" si="155"/>
        <v>1.6004924188162289E-52</v>
      </c>
      <c r="HF143" s="107">
        <f t="shared" si="155"/>
        <v>2.1480255539404599E-54</v>
      </c>
      <c r="HG143" s="107">
        <f t="shared" si="155"/>
        <v>3.8761896664831308E-59</v>
      </c>
      <c r="HH143" s="107">
        <f t="shared" si="155"/>
        <v>5.8270275187240309E-67</v>
      </c>
      <c r="HI143" s="107">
        <f t="shared" si="155"/>
        <v>1.2657097468813287E-65</v>
      </c>
      <c r="HJ143" s="107">
        <f t="shared" si="155"/>
        <v>7.8842774600980409E-69</v>
      </c>
      <c r="HK143" s="107">
        <f t="shared" si="155"/>
        <v>2.9138266779486053E-77</v>
      </c>
      <c r="HL143" s="107">
        <f t="shared" si="165"/>
        <v>1.4909287207735349E-81</v>
      </c>
      <c r="HM143" s="107">
        <f t="shared" si="165"/>
        <v>4.5152949765608253E-76</v>
      </c>
      <c r="HN143" s="107">
        <f t="shared" si="165"/>
        <v>1.8708342620425085E-75</v>
      </c>
      <c r="HO143" s="107">
        <f t="shared" si="165"/>
        <v>6.3380934987849541E-72</v>
      </c>
      <c r="HP143" s="107">
        <f t="shared" si="165"/>
        <v>1.3382276126253859E-69</v>
      </c>
      <c r="HQ143" s="107">
        <f t="shared" si="165"/>
        <v>1.5580846623920229E-88</v>
      </c>
      <c r="HS143" s="107">
        <f t="shared" si="162"/>
        <v>0.56694719252510006</v>
      </c>
      <c r="HT143" s="107">
        <f t="shared" si="162"/>
        <v>0.56198367176717179</v>
      </c>
      <c r="HU143" s="107">
        <f t="shared" si="162"/>
        <v>0.56883935432967792</v>
      </c>
      <c r="HV143" s="107">
        <f t="shared" si="162"/>
        <v>0.57516032471857725</v>
      </c>
      <c r="HW143" s="107">
        <f t="shared" si="162"/>
        <v>0.57855518552784613</v>
      </c>
      <c r="HX143" s="107">
        <f t="shared" si="162"/>
        <v>0.56932004280149562</v>
      </c>
      <c r="HY143" s="107">
        <f t="shared" si="162"/>
        <v>0.57569525985542369</v>
      </c>
      <c r="HZ143" s="107">
        <f t="shared" si="162"/>
        <v>0.56357856901290326</v>
      </c>
      <c r="IA143" s="107">
        <f t="shared" si="162"/>
        <v>0.36358715035544936</v>
      </c>
      <c r="IB143" s="107">
        <f t="shared" si="162"/>
        <v>0.20184534622924385</v>
      </c>
      <c r="IC143" s="107">
        <f t="shared" si="162"/>
        <v>0.32425404036236399</v>
      </c>
      <c r="ID143" s="107">
        <f t="shared" si="162"/>
        <v>0.30371050656180926</v>
      </c>
      <c r="IE143" s="107">
        <f t="shared" si="162"/>
        <v>0.49572399322100585</v>
      </c>
      <c r="IF143" s="107">
        <f t="shared" si="162"/>
        <v>0.46609390402561918</v>
      </c>
      <c r="IG143" s="107">
        <f t="shared" si="162"/>
        <v>0.58622756713441626</v>
      </c>
      <c r="II143" s="107">
        <f t="shared" si="163"/>
        <v>2.9647741746743792E-8</v>
      </c>
      <c r="IJ143" s="107">
        <f t="shared" si="163"/>
        <v>1.8109036237593047E-9</v>
      </c>
      <c r="IK143" s="107">
        <f t="shared" si="163"/>
        <v>1.1779102589686334E-8</v>
      </c>
      <c r="IL143" s="107">
        <f t="shared" si="163"/>
        <v>3.8807592661107721E-9</v>
      </c>
      <c r="IM143" s="107">
        <f t="shared" si="163"/>
        <v>2.5670123185772069E-10</v>
      </c>
      <c r="IN143" s="107">
        <f t="shared" si="163"/>
        <v>9.7167422776637095E-11</v>
      </c>
      <c r="IO143" s="107">
        <f t="shared" si="163"/>
        <v>7.3249287241556993E-11</v>
      </c>
      <c r="IP143" s="107">
        <f t="shared" si="163"/>
        <v>5.8465340670865531E-11</v>
      </c>
      <c r="IQ143" s="107">
        <f t="shared" si="163"/>
        <v>9.1764664436656678E-10</v>
      </c>
      <c r="IR143" s="107">
        <f t="shared" si="163"/>
        <v>9.0167775766903556E-9</v>
      </c>
      <c r="IS143" s="107">
        <f t="shared" si="163"/>
        <v>4.1555745802445722E-9</v>
      </c>
      <c r="IT143" s="107">
        <f t="shared" si="163"/>
        <v>9.1805034632744714E-9</v>
      </c>
      <c r="IU143" s="107">
        <f t="shared" si="163"/>
        <v>5.565912624287318E-10</v>
      </c>
      <c r="IV143" s="107">
        <f t="shared" si="163"/>
        <v>1.4727723324463051E-9</v>
      </c>
      <c r="IW143" s="107">
        <f t="shared" si="163"/>
        <v>2.4295680137606973E-6</v>
      </c>
      <c r="IY143" s="107">
        <f t="shared" si="164"/>
        <v>0.56694722217284177</v>
      </c>
      <c r="IZ143" s="107">
        <f t="shared" si="164"/>
        <v>0.56198367357807544</v>
      </c>
      <c r="JA143" s="107">
        <f t="shared" si="164"/>
        <v>0.5688393661087805</v>
      </c>
      <c r="JB143" s="107">
        <f t="shared" si="164"/>
        <v>0.57516032859933652</v>
      </c>
      <c r="JC143" s="107">
        <f t="shared" si="164"/>
        <v>0.57855518578454734</v>
      </c>
      <c r="JD143" s="107">
        <f t="shared" si="164"/>
        <v>0.569320042898663</v>
      </c>
      <c r="JE143" s="107">
        <f t="shared" si="164"/>
        <v>0.57569525992867299</v>
      </c>
      <c r="JF143" s="107">
        <f t="shared" si="164"/>
        <v>0.56357856907136861</v>
      </c>
      <c r="JG143" s="107">
        <f t="shared" si="164"/>
        <v>0.36358715127309599</v>
      </c>
      <c r="JH143" s="107">
        <f t="shared" si="164"/>
        <v>0.20184535524602143</v>
      </c>
      <c r="JI143" s="107">
        <f t="shared" si="164"/>
        <v>0.3242540445179386</v>
      </c>
      <c r="JJ143" s="107">
        <f t="shared" si="164"/>
        <v>0.30371051574231273</v>
      </c>
      <c r="JK143" s="107">
        <f t="shared" si="164"/>
        <v>0.49572399377759713</v>
      </c>
      <c r="JL143" s="107">
        <f t="shared" si="164"/>
        <v>0.46609390549839153</v>
      </c>
      <c r="JM143" s="107">
        <f t="shared" si="164"/>
        <v>0.58622999670243003</v>
      </c>
    </row>
    <row r="144" spans="2:273" x14ac:dyDescent="0.25">
      <c r="B144" s="2">
        <v>116</v>
      </c>
      <c r="C144" s="37">
        <v>51.902999999999999</v>
      </c>
      <c r="D144" s="37">
        <v>56.435000000000002</v>
      </c>
      <c r="E144" s="37">
        <v>58.267000000000003</v>
      </c>
      <c r="F144" s="37">
        <v>63.667000000000002</v>
      </c>
      <c r="G144" s="37">
        <v>72.132999999999996</v>
      </c>
      <c r="H144" s="37">
        <v>72.355999999999995</v>
      </c>
      <c r="I144" s="37">
        <v>77.119</v>
      </c>
      <c r="J144" s="37">
        <v>76.135999999999996</v>
      </c>
      <c r="K144" s="37">
        <v>63.524999999999999</v>
      </c>
      <c r="L144" s="37">
        <v>57.542000000000002</v>
      </c>
      <c r="M144" s="37">
        <v>59.661000000000001</v>
      </c>
      <c r="N144" s="37">
        <v>58.372999999999998</v>
      </c>
      <c r="O144" s="37">
        <v>74.533000000000001</v>
      </c>
      <c r="P144" s="37">
        <v>82.783000000000001</v>
      </c>
      <c r="Q144" s="37">
        <v>135.55000000000001</v>
      </c>
      <c r="S144" s="4">
        <f t="shared" si="97"/>
        <v>51.914488520678127</v>
      </c>
      <c r="T144" s="4">
        <f t="shared" si="98"/>
        <v>58.50327186167123</v>
      </c>
      <c r="U144" s="4">
        <f t="shared" si="99"/>
        <v>61.760027162657678</v>
      </c>
      <c r="V144" s="4">
        <f t="shared" si="100"/>
        <v>67.110165442507807</v>
      </c>
      <c r="W144" s="4">
        <f t="shared" si="101"/>
        <v>72.292047707289342</v>
      </c>
      <c r="X144" s="4">
        <f t="shared" si="102"/>
        <v>72.692732780722139</v>
      </c>
      <c r="Y144" s="4">
        <f t="shared" si="103"/>
        <v>76.572289134486013</v>
      </c>
      <c r="Z144" s="4">
        <f t="shared" si="104"/>
        <v>75.356184856779706</v>
      </c>
      <c r="AA144" s="4">
        <f t="shared" si="105"/>
        <v>64.05415329100444</v>
      </c>
      <c r="AB144" s="4">
        <f t="shared" si="106"/>
        <v>59.218061940937069</v>
      </c>
      <c r="AC144" s="4">
        <f t="shared" si="107"/>
        <v>63.063055279592717</v>
      </c>
      <c r="AD144" s="4">
        <f t="shared" si="108"/>
        <v>62.509937605535541</v>
      </c>
      <c r="AE144" s="4">
        <f t="shared" si="109"/>
        <v>75.669128741479241</v>
      </c>
      <c r="AF144" s="4">
        <f t="shared" si="110"/>
        <v>81.834039363587351</v>
      </c>
      <c r="AG144" s="4">
        <f t="shared" si="110"/>
        <v>121.67168225246201</v>
      </c>
      <c r="AI144" s="4">
        <f t="shared" si="111"/>
        <v>-1.1488520678128111E-2</v>
      </c>
      <c r="AJ144" s="4">
        <f t="shared" si="112"/>
        <v>-2.0682718616712279</v>
      </c>
      <c r="AK144" s="4">
        <f t="shared" si="113"/>
        <v>-3.4930271626576754</v>
      </c>
      <c r="AL144" s="4">
        <f t="shared" si="114"/>
        <v>-3.4431654425078051</v>
      </c>
      <c r="AM144" s="4">
        <f t="shared" si="115"/>
        <v>-0.15904770728934636</v>
      </c>
      <c r="AN144" s="4">
        <f t="shared" si="116"/>
        <v>-0.3367327807221443</v>
      </c>
      <c r="AO144" s="4">
        <f t="shared" si="117"/>
        <v>0.54671086551398673</v>
      </c>
      <c r="AP144" s="4">
        <f t="shared" si="118"/>
        <v>0.77981514322029</v>
      </c>
      <c r="AQ144" s="4">
        <f t="shared" si="119"/>
        <v>-0.52915329100444097</v>
      </c>
      <c r="AR144" s="4">
        <f t="shared" si="120"/>
        <v>-1.6760619409370676</v>
      </c>
      <c r="AS144" s="4">
        <f t="shared" si="121"/>
        <v>-3.4020552795927159</v>
      </c>
      <c r="AT144" s="4">
        <f t="shared" si="122"/>
        <v>-4.1369376055355431</v>
      </c>
      <c r="AU144" s="4">
        <f t="shared" si="123"/>
        <v>-1.13612874147924</v>
      </c>
      <c r="AV144" s="4">
        <f t="shared" si="169"/>
        <v>0.94896063641265016</v>
      </c>
      <c r="AW144" s="4">
        <f t="shared" si="169"/>
        <v>13.878317747538006</v>
      </c>
      <c r="AY144" s="2">
        <f t="shared" si="156"/>
        <v>51.914488520678127</v>
      </c>
      <c r="AZ144" s="2">
        <f t="shared" si="156"/>
        <v>53.08490689367607</v>
      </c>
      <c r="BA144" s="2">
        <f t="shared" si="156"/>
        <v>53.444067210024564</v>
      </c>
      <c r="BB144" s="2">
        <f t="shared" si="156"/>
        <v>54.508931004050972</v>
      </c>
      <c r="BC144" s="2">
        <f t="shared" si="156"/>
        <v>54.71126962412449</v>
      </c>
      <c r="BD144" s="2">
        <f t="shared" si="156"/>
        <v>54.949214878977315</v>
      </c>
      <c r="BE144" s="2">
        <f t="shared" si="156"/>
        <v>55.96209506343078</v>
      </c>
      <c r="BF144" s="2">
        <f t="shared" si="156"/>
        <v>56.215773753945754</v>
      </c>
      <c r="BG144" s="2">
        <f t="shared" si="156"/>
        <v>56.609135872028773</v>
      </c>
      <c r="BH144" s="2">
        <f t="shared" si="156"/>
        <v>56.49571597610197</v>
      </c>
      <c r="BI144" s="2">
        <f t="shared" si="156"/>
        <v>55.826697799962844</v>
      </c>
      <c r="BJ144" s="2">
        <f t="shared" si="156"/>
        <v>55.682529482050249</v>
      </c>
      <c r="BK144" s="2">
        <f t="shared" si="156"/>
        <v>56.262685486566681</v>
      </c>
      <c r="BL144" s="2">
        <f t="shared" si="156"/>
        <v>58.314214189272192</v>
      </c>
      <c r="BM144" s="2">
        <f t="shared" si="156"/>
        <v>56.285913589004245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 t="str">
        <f t="shared" si="158"/>
        <v/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 t="str">
        <f t="shared" si="159"/>
        <v/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67.543313697705813</v>
      </c>
      <c r="DL144" s="2">
        <f t="shared" si="166"/>
        <v>75.899832366779734</v>
      </c>
      <c r="DM144" s="2">
        <f t="shared" si="166"/>
        <v>78.436888390414694</v>
      </c>
      <c r="DN144" s="2">
        <f t="shared" si="166"/>
        <v>78.673580479264686</v>
      </c>
      <c r="DO144" s="2">
        <f t="shared" si="166"/>
        <v>80.615904761904758</v>
      </c>
      <c r="DP144" s="2">
        <f t="shared" si="166"/>
        <v>81.28643911382737</v>
      </c>
      <c r="DQ144" s="2">
        <f t="shared" si="166"/>
        <v>80.512930252100801</v>
      </c>
      <c r="DR144" s="2">
        <f t="shared" si="166"/>
        <v>80.934359205500385</v>
      </c>
      <c r="DS144" s="2">
        <f t="shared" si="166"/>
        <v>80.519749777183591</v>
      </c>
      <c r="DT144" s="2">
        <f t="shared" si="166"/>
        <v>77.012878676470592</v>
      </c>
      <c r="DU144" s="2">
        <f t="shared" si="166"/>
        <v>81.121655748663116</v>
      </c>
      <c r="DV144" s="2">
        <f t="shared" si="166"/>
        <v>82.196369763814602</v>
      </c>
      <c r="DW144" s="2">
        <f t="shared" si="166"/>
        <v>81.529598039215699</v>
      </c>
      <c r="DX144" s="2">
        <f t="shared" si="166"/>
        <v>84.379398498498489</v>
      </c>
      <c r="DY144" s="2">
        <f t="shared" si="166"/>
        <v>76.389656507230256</v>
      </c>
      <c r="EA144" s="2">
        <f t="shared" si="153"/>
        <v>51.915348297213612</v>
      </c>
      <c r="EB144" s="2">
        <f t="shared" si="153"/>
        <v>53.085127289377297</v>
      </c>
      <c r="EC144" s="2">
        <f t="shared" si="153"/>
        <v>53.443875239293327</v>
      </c>
      <c r="ED144" s="2">
        <f t="shared" si="153"/>
        <v>54.509269758792321</v>
      </c>
      <c r="EE144" s="2">
        <f t="shared" si="152"/>
        <v>54.710500784313723</v>
      </c>
      <c r="EF144" s="2">
        <f t="shared" si="152"/>
        <v>54.948120299751679</v>
      </c>
      <c r="EG144" s="2">
        <f t="shared" si="152"/>
        <v>55.96219922471515</v>
      </c>
      <c r="EH144" s="2">
        <f t="shared" si="152"/>
        <v>56.215881202970536</v>
      </c>
      <c r="EI144" s="2">
        <f t="shared" si="152"/>
        <v>56.608046559966724</v>
      </c>
      <c r="EJ144" s="2">
        <f t="shared" si="152"/>
        <v>56.494905323768165</v>
      </c>
      <c r="EK144" s="2">
        <f t="shared" si="152"/>
        <v>55.825147392692436</v>
      </c>
      <c r="EL144" s="2">
        <f t="shared" si="152"/>
        <v>55.681398101323595</v>
      </c>
      <c r="EM144" s="2">
        <f t="shared" si="135"/>
        <v>56.2615405585383</v>
      </c>
      <c r="EN144" s="2">
        <f t="shared" si="135"/>
        <v>58.315321899839468</v>
      </c>
      <c r="EO144" s="2">
        <f t="shared" si="135"/>
        <v>56.293217032781357</v>
      </c>
      <c r="EQ144" s="2">
        <f t="shared" si="167"/>
        <v>51.366513939978454</v>
      </c>
      <c r="ER144" s="2">
        <f t="shared" si="167"/>
        <v>52.880389652663027</v>
      </c>
      <c r="ES144" s="2">
        <f t="shared" si="167"/>
        <v>53.453643124230233</v>
      </c>
      <c r="ET144" s="2">
        <f t="shared" si="167"/>
        <v>54.324858710228433</v>
      </c>
      <c r="EU144" s="2">
        <f t="shared" si="167"/>
        <v>54.960569574456997</v>
      </c>
      <c r="EV144" s="2">
        <f t="shared" si="167"/>
        <v>55.301389281355327</v>
      </c>
      <c r="EW144" s="2">
        <f t="shared" si="167"/>
        <v>55.861119343456153</v>
      </c>
      <c r="EX144" s="2">
        <f t="shared" si="167"/>
        <v>56.120934745180527</v>
      </c>
      <c r="EY144" s="2">
        <f t="shared" si="167"/>
        <v>56.829753473265121</v>
      </c>
      <c r="EZ144" s="2">
        <f t="shared" si="167"/>
        <v>56.605944714647173</v>
      </c>
      <c r="FA144" s="2">
        <f t="shared" si="167"/>
        <v>56.093793472163313</v>
      </c>
      <c r="FB144" s="2">
        <f t="shared" si="167"/>
        <v>55.848453190087739</v>
      </c>
      <c r="FC144" s="2">
        <f t="shared" si="167"/>
        <v>56.373546202536787</v>
      </c>
      <c r="FD144" s="2">
        <f t="shared" si="167"/>
        <v>58.099920947575974</v>
      </c>
      <c r="FE144" s="2">
        <f t="shared" si="167"/>
        <v>55.422228285308165</v>
      </c>
      <c r="FG144" s="2">
        <f t="shared" si="168"/>
        <v>0.99999232189991016</v>
      </c>
      <c r="FH144" s="2">
        <f t="shared" si="168"/>
        <v>0.99999306958642065</v>
      </c>
      <c r="FI144" s="2">
        <f t="shared" si="168"/>
        <v>0.99999346860018856</v>
      </c>
      <c r="FJ144" s="2">
        <f t="shared" si="168"/>
        <v>0.99999398683404273</v>
      </c>
      <c r="FK144" s="2">
        <f t="shared" si="168"/>
        <v>0.99999327197234011</v>
      </c>
      <c r="FL144" s="2">
        <f t="shared" si="168"/>
        <v>0.99999423020011002</v>
      </c>
      <c r="FM144" s="2">
        <f t="shared" si="168"/>
        <v>0.99999414181664603</v>
      </c>
      <c r="FN144" s="2">
        <f t="shared" si="168"/>
        <v>0.99999406052423423</v>
      </c>
      <c r="FO144" s="2">
        <f t="shared" si="168"/>
        <v>0.99999527620355433</v>
      </c>
      <c r="FP144" s="2">
        <f t="shared" si="168"/>
        <v>0.99999573200484704</v>
      </c>
      <c r="FQ144" s="2">
        <f t="shared" si="168"/>
        <v>0.99999523226233034</v>
      </c>
      <c r="FR144" s="2">
        <f t="shared" si="168"/>
        <v>0.9999950682613058</v>
      </c>
      <c r="FS144" s="2">
        <f t="shared" si="168"/>
        <v>0.99998356902388452</v>
      </c>
      <c r="FT144" s="2">
        <f t="shared" si="168"/>
        <v>0.99997261609734833</v>
      </c>
      <c r="FU144" s="2">
        <f t="shared" si="168"/>
        <v>0.99995928903546971</v>
      </c>
      <c r="FW144" s="2">
        <f t="shared" si="160"/>
        <v>1.7851827334012798E-3</v>
      </c>
      <c r="FX144" s="2">
        <f t="shared" si="160"/>
        <v>1.8487614157468009E-3</v>
      </c>
      <c r="FY144" s="2">
        <f t="shared" si="160"/>
        <v>2.9414115792868734E-3</v>
      </c>
      <c r="FZ144" s="2">
        <f t="shared" si="160"/>
        <v>2.6248901881370653E-3</v>
      </c>
      <c r="GA144" s="2">
        <f t="shared" si="160"/>
        <v>2.3775359408673563E-3</v>
      </c>
      <c r="GB144" s="2">
        <f t="shared" si="160"/>
        <v>2.668256896926873E-3</v>
      </c>
      <c r="GC144" s="2">
        <f t="shared" si="160"/>
        <v>2.4533464534990945E-3</v>
      </c>
      <c r="GD144" s="2">
        <f t="shared" si="160"/>
        <v>2.6779706348298159E-3</v>
      </c>
      <c r="GE144" s="2">
        <f t="shared" si="160"/>
        <v>4.4038231774391999E-3</v>
      </c>
      <c r="GF144" s="2">
        <f t="shared" si="160"/>
        <v>6.5119388467142223E-3</v>
      </c>
      <c r="GG144" s="2">
        <f t="shared" si="160"/>
        <v>5.3222446328872941E-3</v>
      </c>
      <c r="GH144" s="2">
        <f t="shared" si="160"/>
        <v>5.9897356155318836E-3</v>
      </c>
      <c r="GI144" s="2">
        <f t="shared" si="160"/>
        <v>6.5152893495568163E-3</v>
      </c>
      <c r="GJ144" s="2">
        <f t="shared" si="160"/>
        <v>8.4560754463762957E-3</v>
      </c>
      <c r="GK144" s="2">
        <f t="shared" si="160"/>
        <v>9.3245627286265894E-3</v>
      </c>
      <c r="GM144" s="107">
        <f t="shared" si="161"/>
        <v>9.8558973843809902E-97</v>
      </c>
      <c r="GN144" s="107">
        <f t="shared" si="161"/>
        <v>1.1264630458045859E-116</v>
      </c>
      <c r="GO144" s="107">
        <f t="shared" si="161"/>
        <v>8.8695247211424776E-123</v>
      </c>
      <c r="GP144" s="107">
        <f t="shared" si="161"/>
        <v>8.4136843589890289E-128</v>
      </c>
      <c r="GQ144" s="107">
        <f t="shared" si="161"/>
        <v>7.5867323894381192E-140</v>
      </c>
      <c r="GR144" s="107">
        <f t="shared" si="161"/>
        <v>9.246654601036729E-156</v>
      </c>
      <c r="GS144" s="107">
        <f t="shared" si="161"/>
        <v>3.1266478147433143E-153</v>
      </c>
      <c r="GT144" s="107">
        <f t="shared" si="161"/>
        <v>7.7367132204113351E-159</v>
      </c>
      <c r="GU144" s="107">
        <f t="shared" si="161"/>
        <v>1.063801111948963E-170</v>
      </c>
      <c r="GV144" s="107">
        <f t="shared" si="161"/>
        <v>1.3315790728309916E-176</v>
      </c>
      <c r="GW144" s="107">
        <f t="shared" si="161"/>
        <v>3.1153987674380254E-168</v>
      </c>
      <c r="GX144" s="107">
        <f t="shared" si="161"/>
        <v>4.824196790551452E-167</v>
      </c>
      <c r="GY144" s="107">
        <f t="shared" si="161"/>
        <v>1.0817527792680049E-164</v>
      </c>
      <c r="GZ144" s="107">
        <f t="shared" si="161"/>
        <v>5.2562491236429694E-159</v>
      </c>
      <c r="HA144" s="107">
        <f t="shared" si="161"/>
        <v>1.1176877598127512E-175</v>
      </c>
      <c r="HC144" s="107">
        <f t="shared" si="155"/>
        <v>7.0055516840204037E-43</v>
      </c>
      <c r="HD144" s="107">
        <f t="shared" si="155"/>
        <v>2.1863312401306039E-51</v>
      </c>
      <c r="HE144" s="107">
        <f t="shared" si="155"/>
        <v>9.3207652934939505E-56</v>
      </c>
      <c r="HF144" s="107">
        <f t="shared" si="155"/>
        <v>9.8658136072322827E-58</v>
      </c>
      <c r="HG144" s="107">
        <f t="shared" si="155"/>
        <v>8.0588340853336343E-63</v>
      </c>
      <c r="HH144" s="107">
        <f t="shared" si="155"/>
        <v>4.7375499911806238E-71</v>
      </c>
      <c r="HI144" s="107">
        <f t="shared" si="155"/>
        <v>1.209314936733135E-69</v>
      </c>
      <c r="HJ144" s="107">
        <f t="shared" si="155"/>
        <v>4.9851443238856794E-73</v>
      </c>
      <c r="HK144" s="107">
        <f t="shared" si="155"/>
        <v>8.5909309405229724E-82</v>
      </c>
      <c r="HL144" s="107">
        <f t="shared" si="165"/>
        <v>2.991644010236128E-86</v>
      </c>
      <c r="HM144" s="107">
        <f t="shared" si="165"/>
        <v>1.5470443078973079E-80</v>
      </c>
      <c r="HN144" s="107">
        <f t="shared" si="165"/>
        <v>6.7426586236694052E-80</v>
      </c>
      <c r="HO144" s="107">
        <f t="shared" si="165"/>
        <v>2.8785796186465045E-76</v>
      </c>
      <c r="HP144" s="107">
        <f t="shared" si="165"/>
        <v>1.2482224124921147E-73</v>
      </c>
      <c r="HQ144" s="107">
        <f t="shared" si="165"/>
        <v>2.4647908136750373E-93</v>
      </c>
      <c r="HS144" s="107">
        <f t="shared" si="162"/>
        <v>0.57726289460377234</v>
      </c>
      <c r="HT144" s="107">
        <f t="shared" si="162"/>
        <v>0.57786090908422427</v>
      </c>
      <c r="HU144" s="107">
        <f t="shared" si="162"/>
        <v>0.50709736082182233</v>
      </c>
      <c r="HV144" s="107">
        <f t="shared" si="162"/>
        <v>0.52525193440575346</v>
      </c>
      <c r="HW144" s="107">
        <f t="shared" si="162"/>
        <v>0.55061805740534686</v>
      </c>
      <c r="HX144" s="107">
        <f t="shared" si="162"/>
        <v>0.49789545100270721</v>
      </c>
      <c r="HY144" s="107">
        <f t="shared" si="162"/>
        <v>0.51991736850744452</v>
      </c>
      <c r="HZ144" s="107">
        <f t="shared" si="162"/>
        <v>0.48189067349189313</v>
      </c>
      <c r="IA144" s="107">
        <f t="shared" si="162"/>
        <v>0.22432369404964669</v>
      </c>
      <c r="IB144" s="107">
        <f t="shared" si="162"/>
        <v>9.8695594891614391E-2</v>
      </c>
      <c r="IC144" s="107">
        <f t="shared" si="162"/>
        <v>0.19082547396489055</v>
      </c>
      <c r="ID144" s="107">
        <f t="shared" si="162"/>
        <v>0.17405885078046424</v>
      </c>
      <c r="IE144" s="107">
        <f t="shared" si="162"/>
        <v>0.36805648430998994</v>
      </c>
      <c r="IF144" s="107">
        <f t="shared" si="162"/>
        <v>0.33892400772968478</v>
      </c>
      <c r="IG144" s="107">
        <f t="shared" si="162"/>
        <v>0.48816304462844828</v>
      </c>
      <c r="II144" s="107">
        <f t="shared" si="163"/>
        <v>8.8525908047585575E-8</v>
      </c>
      <c r="IJ144" s="107">
        <f t="shared" si="163"/>
        <v>6.5690070619347022E-9</v>
      </c>
      <c r="IK144" s="107">
        <f t="shared" si="163"/>
        <v>4.1098242264406959E-8</v>
      </c>
      <c r="IL144" s="107">
        <f t="shared" si="163"/>
        <v>1.4327302641559999E-8</v>
      </c>
      <c r="IM144" s="107">
        <f t="shared" si="163"/>
        <v>1.1243083354309346E-9</v>
      </c>
      <c r="IN144" s="107">
        <f t="shared" si="163"/>
        <v>4.6894290935633279E-10</v>
      </c>
      <c r="IO144" s="107">
        <f t="shared" si="163"/>
        <v>3.532205774131714E-10</v>
      </c>
      <c r="IP144" s="107">
        <f t="shared" si="163"/>
        <v>2.9292935753920611E-10</v>
      </c>
      <c r="IQ144" s="107">
        <f t="shared" si="163"/>
        <v>4.2637244432511699E-9</v>
      </c>
      <c r="IR144" s="107">
        <f t="shared" si="163"/>
        <v>3.8735424927339094E-8</v>
      </c>
      <c r="IS144" s="107">
        <f t="shared" si="163"/>
        <v>1.8017527241041954E-8</v>
      </c>
      <c r="IT144" s="107">
        <f t="shared" si="163"/>
        <v>3.8505334516192704E-8</v>
      </c>
      <c r="IU144" s="107">
        <f t="shared" si="163"/>
        <v>2.6115481049009156E-9</v>
      </c>
      <c r="IV144" s="107">
        <f t="shared" si="163"/>
        <v>6.1291543129957463E-9</v>
      </c>
      <c r="IW144" s="107">
        <f t="shared" si="163"/>
        <v>5.5843325291330644E-6</v>
      </c>
      <c r="IY144" s="107">
        <f t="shared" si="164"/>
        <v>0.57726298312968038</v>
      </c>
      <c r="IZ144" s="107">
        <f t="shared" si="164"/>
        <v>0.57786091565323139</v>
      </c>
      <c r="JA144" s="107">
        <f t="shared" si="164"/>
        <v>0.50709740192006458</v>
      </c>
      <c r="JB144" s="107">
        <f t="shared" si="164"/>
        <v>0.52525194873305614</v>
      </c>
      <c r="JC144" s="107">
        <f t="shared" si="164"/>
        <v>0.55061805852965517</v>
      </c>
      <c r="JD144" s="107">
        <f t="shared" si="164"/>
        <v>0.4978954514716501</v>
      </c>
      <c r="JE144" s="107">
        <f t="shared" si="164"/>
        <v>0.51991736886066509</v>
      </c>
      <c r="JF144" s="107">
        <f t="shared" si="164"/>
        <v>0.48189067378482248</v>
      </c>
      <c r="JG144" s="107">
        <f t="shared" si="164"/>
        <v>0.22432369831337115</v>
      </c>
      <c r="JH144" s="107">
        <f t="shared" si="164"/>
        <v>9.8695633627039314E-2</v>
      </c>
      <c r="JI144" s="107">
        <f t="shared" si="164"/>
        <v>0.1908254919824178</v>
      </c>
      <c r="JJ144" s="107">
        <f t="shared" si="164"/>
        <v>0.17405888928579874</v>
      </c>
      <c r="JK144" s="107">
        <f t="shared" si="164"/>
        <v>0.36805648692153803</v>
      </c>
      <c r="JL144" s="107">
        <f t="shared" si="164"/>
        <v>0.33892401385883908</v>
      </c>
      <c r="JM144" s="107">
        <f t="shared" si="164"/>
        <v>0.4881686289609774</v>
      </c>
    </row>
    <row r="145" spans="2:273" x14ac:dyDescent="0.25">
      <c r="B145" s="2">
        <v>117</v>
      </c>
      <c r="C145" s="37">
        <v>50.968000000000004</v>
      </c>
      <c r="D145" s="37">
        <v>55.145000000000003</v>
      </c>
      <c r="E145" s="37">
        <v>56.8</v>
      </c>
      <c r="F145" s="37">
        <v>59.4</v>
      </c>
      <c r="G145" s="37">
        <v>65.849999999999994</v>
      </c>
      <c r="H145" s="37">
        <v>64.542000000000002</v>
      </c>
      <c r="I145" s="37">
        <v>69.084999999999994</v>
      </c>
      <c r="J145" s="37">
        <v>68.474999999999994</v>
      </c>
      <c r="K145" s="37">
        <v>57.22</v>
      </c>
      <c r="L145" s="37">
        <v>55.863999999999997</v>
      </c>
      <c r="M145" s="37">
        <v>55.372999999999998</v>
      </c>
      <c r="N145" s="37">
        <v>55.966000000000001</v>
      </c>
      <c r="O145" s="37">
        <v>62.85</v>
      </c>
      <c r="P145" s="37">
        <v>69.066999999999993</v>
      </c>
      <c r="Q145" s="37">
        <v>111.833</v>
      </c>
      <c r="S145" s="4">
        <f t="shared" si="97"/>
        <v>51.830137980581824</v>
      </c>
      <c r="T145" s="4">
        <f t="shared" si="98"/>
        <v>57.433428567083723</v>
      </c>
      <c r="U145" s="4">
        <f t="shared" si="99"/>
        <v>59.011809798968486</v>
      </c>
      <c r="V145" s="4">
        <f t="shared" si="100"/>
        <v>63.228951693167829</v>
      </c>
      <c r="W145" s="4">
        <f t="shared" si="101"/>
        <v>67.263887755709163</v>
      </c>
      <c r="X145" s="4">
        <f t="shared" si="102"/>
        <v>66.12407905601556</v>
      </c>
      <c r="Y145" s="4">
        <f t="shared" si="103"/>
        <v>69.566334173576877</v>
      </c>
      <c r="Z145" s="4">
        <f t="shared" si="104"/>
        <v>67.894675234225403</v>
      </c>
      <c r="AA145" s="4">
        <f t="shared" si="105"/>
        <v>59.537152099391953</v>
      </c>
      <c r="AB145" s="4">
        <f t="shared" si="106"/>
        <v>57.181809657528085</v>
      </c>
      <c r="AC145" s="4">
        <f t="shared" si="107"/>
        <v>58.527849402307474</v>
      </c>
      <c r="AD145" s="4">
        <f t="shared" si="108"/>
        <v>58.142162766300302</v>
      </c>
      <c r="AE145" s="4">
        <f t="shared" si="109"/>
        <v>66.191464486329181</v>
      </c>
      <c r="AF145" s="4">
        <f t="shared" si="110"/>
        <v>70.419441145852474</v>
      </c>
      <c r="AG145" s="4">
        <f t="shared" si="110"/>
        <v>98.218211776406548</v>
      </c>
      <c r="AI145" s="4">
        <f t="shared" si="111"/>
        <v>-0.86213798058182078</v>
      </c>
      <c r="AJ145" s="4">
        <f t="shared" si="112"/>
        <v>-2.2884285670837201</v>
      </c>
      <c r="AK145" s="4">
        <f t="shared" si="113"/>
        <v>-2.2118097989684884</v>
      </c>
      <c r="AL145" s="4">
        <f t="shared" si="114"/>
        <v>-3.8289516931678307</v>
      </c>
      <c r="AM145" s="4">
        <f t="shared" si="115"/>
        <v>-1.4138877557091689</v>
      </c>
      <c r="AN145" s="4">
        <f t="shared" si="116"/>
        <v>-1.5820790560155586</v>
      </c>
      <c r="AO145" s="4">
        <f t="shared" si="117"/>
        <v>-0.48133417357688302</v>
      </c>
      <c r="AP145" s="4">
        <f t="shared" si="118"/>
        <v>0.58032476577459136</v>
      </c>
      <c r="AQ145" s="4">
        <f t="shared" si="119"/>
        <v>-2.3171520993919543</v>
      </c>
      <c r="AR145" s="4">
        <f t="shared" si="120"/>
        <v>-1.3178096575280875</v>
      </c>
      <c r="AS145" s="4">
        <f t="shared" si="121"/>
        <v>-3.1548494023074767</v>
      </c>
      <c r="AT145" s="4">
        <f t="shared" si="122"/>
        <v>-2.1761627663003011</v>
      </c>
      <c r="AU145" s="4">
        <f t="shared" si="123"/>
        <v>-3.3414644863291798</v>
      </c>
      <c r="AV145" s="4">
        <f t="shared" si="169"/>
        <v>-1.352441145852481</v>
      </c>
      <c r="AW145" s="4">
        <f t="shared" si="169"/>
        <v>13.61478822359345</v>
      </c>
      <c r="AY145" s="2">
        <f t="shared" ref="AY145:BM161" si="170">IF(OR($B145 &lt; C$231, $B145 &gt; C$234), #N/A, ((1-FG145)*DK145) + (FG145 - FW145)*EA145 + (FW145*EQ145))</f>
        <v>51.830137980581824</v>
      </c>
      <c r="AZ145" s="2">
        <f t="shared" si="170"/>
        <v>52.960011816824299</v>
      </c>
      <c r="BA145" s="2">
        <f t="shared" si="170"/>
        <v>53.310758914819949</v>
      </c>
      <c r="BB145" s="2">
        <f t="shared" si="170"/>
        <v>54.376720769040119</v>
      </c>
      <c r="BC145" s="2">
        <f t="shared" si="170"/>
        <v>54.543128329563928</v>
      </c>
      <c r="BD145" s="2">
        <f t="shared" si="170"/>
        <v>54.772335082127086</v>
      </c>
      <c r="BE145" s="2">
        <f t="shared" si="170"/>
        <v>55.803961009068814</v>
      </c>
      <c r="BF145" s="2">
        <f t="shared" si="170"/>
        <v>56.050153608846657</v>
      </c>
      <c r="BG145" s="2">
        <f t="shared" si="170"/>
        <v>56.433191167396863</v>
      </c>
      <c r="BH145" s="2">
        <f t="shared" si="170"/>
        <v>56.317104316650564</v>
      </c>
      <c r="BI145" s="2">
        <f t="shared" si="170"/>
        <v>55.661053562972597</v>
      </c>
      <c r="BJ145" s="2">
        <f t="shared" si="170"/>
        <v>55.517524902644745</v>
      </c>
      <c r="BK145" s="2">
        <f t="shared" si="170"/>
        <v>56.111746908478153</v>
      </c>
      <c r="BL145" s="2">
        <f t="shared" si="170"/>
        <v>58.167437772880497</v>
      </c>
      <c r="BM145" s="2">
        <f t="shared" si="170"/>
        <v>56.181338388290683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 t="str">
        <f t="shared" si="173"/>
        <v/>
      </c>
      <c r="DF145" s="2" t="str">
        <f t="shared" si="173"/>
        <v/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67.592390418353588</v>
      </c>
      <c r="DL145" s="2">
        <f t="shared" si="166"/>
        <v>75.997455301455304</v>
      </c>
      <c r="DM145" s="2">
        <f t="shared" si="166"/>
        <v>78.547322464164552</v>
      </c>
      <c r="DN145" s="2">
        <f t="shared" si="166"/>
        <v>78.783455739139953</v>
      </c>
      <c r="DO145" s="2">
        <f t="shared" si="166"/>
        <v>80.760642857142855</v>
      </c>
      <c r="DP145" s="2">
        <f t="shared" si="166"/>
        <v>81.428638961038985</v>
      </c>
      <c r="DQ145" s="2">
        <f t="shared" si="166"/>
        <v>80.633949579831892</v>
      </c>
      <c r="DR145" s="2">
        <f t="shared" si="166"/>
        <v>81.051798013750954</v>
      </c>
      <c r="DS145" s="2">
        <f t="shared" si="166"/>
        <v>80.619180926916215</v>
      </c>
      <c r="DT145" s="2">
        <f t="shared" si="166"/>
        <v>77.07742379679145</v>
      </c>
      <c r="DU145" s="2">
        <f t="shared" si="166"/>
        <v>81.236895721925151</v>
      </c>
      <c r="DV145" s="2">
        <f t="shared" si="166"/>
        <v>82.334933600713001</v>
      </c>
      <c r="DW145" s="2">
        <f t="shared" si="166"/>
        <v>81.654428253119434</v>
      </c>
      <c r="DX145" s="2">
        <f t="shared" si="166"/>
        <v>84.525839811239791</v>
      </c>
      <c r="DY145" s="2">
        <f t="shared" si="166"/>
        <v>76.513441824249171</v>
      </c>
      <c r="EA145" s="2">
        <f t="shared" si="153"/>
        <v>51.831318111455104</v>
      </c>
      <c r="EB145" s="2">
        <f t="shared" si="153"/>
        <v>52.960361439842217</v>
      </c>
      <c r="EC145" s="2">
        <f t="shared" si="153"/>
        <v>53.310558852485912</v>
      </c>
      <c r="ED145" s="2">
        <f t="shared" si="153"/>
        <v>54.377216676694196</v>
      </c>
      <c r="EE145" s="2">
        <f t="shared" si="152"/>
        <v>54.542158431372549</v>
      </c>
      <c r="EF145" s="2">
        <f t="shared" si="152"/>
        <v>54.770925948918048</v>
      </c>
      <c r="EG145" s="2">
        <f t="shared" si="152"/>
        <v>55.804161204432447</v>
      </c>
      <c r="EH145" s="2">
        <f t="shared" si="152"/>
        <v>56.050362956769781</v>
      </c>
      <c r="EI145" s="2">
        <f t="shared" si="152"/>
        <v>56.431776138017028</v>
      </c>
      <c r="EJ145" s="2">
        <f t="shared" si="152"/>
        <v>56.316027059341756</v>
      </c>
      <c r="EK145" s="2">
        <f t="shared" si="152"/>
        <v>55.659030980253036</v>
      </c>
      <c r="EL145" s="2">
        <f t="shared" si="152"/>
        <v>55.516072204472849</v>
      </c>
      <c r="EM145" s="2">
        <f t="shared" si="135"/>
        <v>56.110434303075699</v>
      </c>
      <c r="EN145" s="2">
        <f t="shared" si="135"/>
        <v>58.169117545714407</v>
      </c>
      <c r="EO145" s="2">
        <f t="shared" si="135"/>
        <v>56.1906308888138</v>
      </c>
      <c r="EQ145" s="2">
        <f t="shared" si="167"/>
        <v>51.26317719917899</v>
      </c>
      <c r="ER145" s="2">
        <f t="shared" si="167"/>
        <v>52.755557708222234</v>
      </c>
      <c r="ES145" s="2">
        <f t="shared" si="167"/>
        <v>53.329242149193973</v>
      </c>
      <c r="ET145" s="2">
        <f t="shared" si="167"/>
        <v>54.191745014803253</v>
      </c>
      <c r="EU145" s="2">
        <f t="shared" si="167"/>
        <v>54.819556160856308</v>
      </c>
      <c r="EV145" s="2">
        <f t="shared" si="167"/>
        <v>55.154312234912922</v>
      </c>
      <c r="EW145" s="2">
        <f t="shared" si="167"/>
        <v>55.701869208998389</v>
      </c>
      <c r="EX145" s="2">
        <f t="shared" si="167"/>
        <v>55.953212665382196</v>
      </c>
      <c r="EY145" s="2">
        <f t="shared" si="167"/>
        <v>56.67091068677319</v>
      </c>
      <c r="EZ145" s="2">
        <f t="shared" si="167"/>
        <v>56.439052712960361</v>
      </c>
      <c r="FA145" s="2">
        <f t="shared" si="167"/>
        <v>55.946834006047595</v>
      </c>
      <c r="FB145" s="2">
        <f t="shared" si="167"/>
        <v>55.695066176682545</v>
      </c>
      <c r="FC145" s="2">
        <f t="shared" si="167"/>
        <v>56.231648746109762</v>
      </c>
      <c r="FD145" s="2">
        <f t="shared" si="167"/>
        <v>57.946605821628459</v>
      </c>
      <c r="FE145" s="2">
        <f t="shared" si="167"/>
        <v>55.291950646078291</v>
      </c>
      <c r="FG145" s="2">
        <f t="shared" si="168"/>
        <v>0.99999390105867836</v>
      </c>
      <c r="FH145" s="2">
        <f t="shared" si="168"/>
        <v>0.99999449496896875</v>
      </c>
      <c r="FI145" s="2">
        <f t="shared" si="168"/>
        <v>0.99999481191774831</v>
      </c>
      <c r="FJ145" s="2">
        <f t="shared" si="168"/>
        <v>0.99999522356659287</v>
      </c>
      <c r="FK145" s="2">
        <f t="shared" si="168"/>
        <v>0.99999465573027047</v>
      </c>
      <c r="FL145" s="2">
        <f t="shared" si="168"/>
        <v>0.99999541687959992</v>
      </c>
      <c r="FM145" s="2">
        <f t="shared" si="168"/>
        <v>0.99999534667395118</v>
      </c>
      <c r="FN145" s="2">
        <f t="shared" si="168"/>
        <v>0.99999528210093658</v>
      </c>
      <c r="FO145" s="2">
        <f t="shared" si="168"/>
        <v>0.99999624775146267</v>
      </c>
      <c r="FP145" s="2">
        <f t="shared" si="168"/>
        <v>0.99999660980796845</v>
      </c>
      <c r="FQ145" s="2">
        <f t="shared" si="168"/>
        <v>0.99999621284763962</v>
      </c>
      <c r="FR145" s="2">
        <f t="shared" si="168"/>
        <v>0.99999608257673545</v>
      </c>
      <c r="FS145" s="2">
        <f t="shared" si="168"/>
        <v>0.99998667228733285</v>
      </c>
      <c r="FT145" s="2">
        <f t="shared" si="168"/>
        <v>0.99997739710407529</v>
      </c>
      <c r="FU145" s="2">
        <f t="shared" si="168"/>
        <v>0.99996589710994521</v>
      </c>
      <c r="FW145" s="2">
        <f t="shared" ref="FW145:GK161" si="174">POWER(10,($B145-C$233)/C$230)/(1+POWER(10,($B145-C$233)/C$230))</f>
        <v>2.2463735683751979E-3</v>
      </c>
      <c r="FX145" s="2">
        <f t="shared" si="174"/>
        <v>2.3263391283013272E-3</v>
      </c>
      <c r="FY145" s="2">
        <f t="shared" si="174"/>
        <v>3.7001996886693663E-3</v>
      </c>
      <c r="FZ145" s="2">
        <f t="shared" si="174"/>
        <v>3.3022965526106705E-3</v>
      </c>
      <c r="GA145" s="2">
        <f t="shared" si="174"/>
        <v>2.9912989563955941E-3</v>
      </c>
      <c r="GB145" s="2">
        <f t="shared" si="174"/>
        <v>3.3568172564554886E-3</v>
      </c>
      <c r="GC145" s="2">
        <f t="shared" si="174"/>
        <v>3.0866194694132922E-3</v>
      </c>
      <c r="GD145" s="2">
        <f t="shared" si="174"/>
        <v>3.3690292173928172E-3</v>
      </c>
      <c r="GE145" s="2">
        <f t="shared" si="174"/>
        <v>5.5377703994720249E-3</v>
      </c>
      <c r="GF145" s="2">
        <f t="shared" si="174"/>
        <v>8.1842457845931107E-3</v>
      </c>
      <c r="GG145" s="2">
        <f t="shared" si="174"/>
        <v>6.6910882657028551E-3</v>
      </c>
      <c r="GH145" s="2">
        <f t="shared" si="174"/>
        <v>7.5289537613789231E-3</v>
      </c>
      <c r="GI145" s="2">
        <f t="shared" si="174"/>
        <v>8.0201860964723495E-3</v>
      </c>
      <c r="GJ145" s="2">
        <f t="shared" si="174"/>
        <v>1.0226477249869555E-2</v>
      </c>
      <c r="GK145" s="2">
        <f t="shared" si="174"/>
        <v>1.1111368243349845E-2</v>
      </c>
      <c r="GM145" s="107">
        <f t="shared" ref="GM145:HA161" si="175" xml:space="preserve"> _xlfn.NORM.DIST($B145, C$7, ABS(C$11), TRUE) * _xlfn.NORM.DIST(($B145 - C$7)*C$15, 0, ABS(C$11), TRUE) * 2</f>
        <v>1.780482819422794E-100</v>
      </c>
      <c r="GN145" s="107">
        <f t="shared" si="175"/>
        <v>3.6492862972674009E-121</v>
      </c>
      <c r="GO145" s="107">
        <f t="shared" si="175"/>
        <v>1.7523683067738705E-127</v>
      </c>
      <c r="GP145" s="107">
        <f t="shared" si="175"/>
        <v>1.1466974364710767E-132</v>
      </c>
      <c r="GQ145" s="107">
        <f t="shared" si="175"/>
        <v>3.1527461065706439E-145</v>
      </c>
      <c r="GR145" s="107">
        <f t="shared" si="175"/>
        <v>1.0999583824559423E-161</v>
      </c>
      <c r="GS145" s="107">
        <f t="shared" si="175"/>
        <v>4.5749175865148731E-159</v>
      </c>
      <c r="GT145" s="107">
        <f t="shared" si="175"/>
        <v>6.7735193603392378E-165</v>
      </c>
      <c r="GU145" s="107">
        <f t="shared" si="175"/>
        <v>4.3078464818109598E-177</v>
      </c>
      <c r="GV145" s="107">
        <f t="shared" si="175"/>
        <v>3.6568052467366012E-183</v>
      </c>
      <c r="GW145" s="107">
        <f t="shared" si="175"/>
        <v>1.5470001060306938E-174</v>
      </c>
      <c r="GX145" s="107">
        <f t="shared" si="175"/>
        <v>2.5526933818893932E-173</v>
      </c>
      <c r="GY145" s="107">
        <f t="shared" si="175"/>
        <v>6.2303734193755984E-171</v>
      </c>
      <c r="GZ145" s="107">
        <f t="shared" si="175"/>
        <v>8.5991269483499318E-165</v>
      </c>
      <c r="HA145" s="107">
        <f t="shared" si="175"/>
        <v>8.1493245279460183E-182</v>
      </c>
      <c r="HC145" s="107">
        <f t="shared" si="155"/>
        <v>1.6946243846900172E-45</v>
      </c>
      <c r="HD145" s="107">
        <f t="shared" si="155"/>
        <v>1.6135433037807578E-54</v>
      </c>
      <c r="HE145" s="107">
        <f t="shared" si="155"/>
        <v>4.3198286036642682E-59</v>
      </c>
      <c r="HF145" s="107">
        <f t="shared" si="155"/>
        <v>3.5836130707477215E-61</v>
      </c>
      <c r="HG145" s="107">
        <f t="shared" si="155"/>
        <v>1.2892148320845813E-66</v>
      </c>
      <c r="HH145" s="107">
        <f t="shared" si="155"/>
        <v>2.8964601488522947E-75</v>
      </c>
      <c r="HI145" s="107">
        <f t="shared" si="155"/>
        <v>8.7234557961300912E-74</v>
      </c>
      <c r="HJ145" s="107">
        <f t="shared" si="155"/>
        <v>2.3534373904983476E-77</v>
      </c>
      <c r="HK145" s="107">
        <f t="shared" si="155"/>
        <v>1.8712583918625327E-86</v>
      </c>
      <c r="HL145" s="107">
        <f t="shared" si="165"/>
        <v>4.4104583941548912E-91</v>
      </c>
      <c r="HM145" s="107">
        <f t="shared" si="165"/>
        <v>3.9315978183523073E-85</v>
      </c>
      <c r="HN145" s="107">
        <f t="shared" si="165"/>
        <v>1.8034104765666513E-84</v>
      </c>
      <c r="HO145" s="107">
        <f t="shared" si="165"/>
        <v>9.6955510279003755E-81</v>
      </c>
      <c r="HP145" s="107">
        <f t="shared" si="165"/>
        <v>8.9187576722193074E-78</v>
      </c>
      <c r="HQ145" s="107">
        <f t="shared" si="165"/>
        <v>2.8980714884405408E-98</v>
      </c>
      <c r="HS145" s="107">
        <f t="shared" ref="HS145:IG161" si="176" xml:space="preserve"> _xlfn.NORM.DIST($B145, C$9, ABS(C$13), TRUE) * _xlfn.NORM.DIST(($B145 - C$9)*C$17, 0, ABS(C$13), TRUE) * 2</f>
        <v>0.54240781345368883</v>
      </c>
      <c r="HT145" s="107">
        <f t="shared" si="176"/>
        <v>0.5405183852314287</v>
      </c>
      <c r="HU145" s="107">
        <f t="shared" si="176"/>
        <v>0.40086966378422306</v>
      </c>
      <c r="HV145" s="107">
        <f t="shared" si="176"/>
        <v>0.42526949273276471</v>
      </c>
      <c r="HW145" s="107">
        <f t="shared" si="176"/>
        <v>0.46101016742005529</v>
      </c>
      <c r="HX145" s="107">
        <f t="shared" si="176"/>
        <v>0.37423745940514258</v>
      </c>
      <c r="HY145" s="107">
        <f t="shared" si="176"/>
        <v>0.40609317993696503</v>
      </c>
      <c r="HZ145" s="107">
        <f t="shared" si="176"/>
        <v>0.35185329766258716</v>
      </c>
      <c r="IA145" s="107">
        <f t="shared" si="176"/>
        <v>0.11440296957031414</v>
      </c>
      <c r="IB145" s="107">
        <f t="shared" si="176"/>
        <v>3.9378410026652759E-2</v>
      </c>
      <c r="IC145" s="107">
        <f t="shared" si="176"/>
        <v>9.2829524480698408E-2</v>
      </c>
      <c r="ID145" s="107">
        <f t="shared" si="176"/>
        <v>8.238305174631752E-2</v>
      </c>
      <c r="IE145" s="107">
        <f t="shared" si="176"/>
        <v>0.22921771859320769</v>
      </c>
      <c r="IF145" s="107">
        <f t="shared" si="176"/>
        <v>0.21016372341063169</v>
      </c>
      <c r="IG145" s="107">
        <f t="shared" si="176"/>
        <v>0.35399451998578513</v>
      </c>
      <c r="II145" s="107">
        <f t="shared" ref="II145:IW161" si="177" xml:space="preserve"> _xlfn.NORM.DIST($B145, C$10, ABS(C$14), TRUE) * _xlfn.NORM.DIST(($B145 - C$10)*C$18, 0, ABS(C$14), TRUE) * 2</f>
        <v>2.5478319852767205E-7</v>
      </c>
      <c r="IJ145" s="107">
        <f t="shared" si="177"/>
        <v>2.2804578456006569E-8</v>
      </c>
      <c r="IK145" s="107">
        <f t="shared" si="177"/>
        <v>1.369897717496051E-7</v>
      </c>
      <c r="IL145" s="107">
        <f t="shared" si="177"/>
        <v>5.0465202574099205E-8</v>
      </c>
      <c r="IM145" s="107">
        <f t="shared" si="177"/>
        <v>4.6716601060561404E-9</v>
      </c>
      <c r="IN145" s="107">
        <f t="shared" si="177"/>
        <v>2.137123011604525E-9</v>
      </c>
      <c r="IO145" s="107">
        <f t="shared" si="177"/>
        <v>1.6096799157515119E-9</v>
      </c>
      <c r="IP145" s="107">
        <f t="shared" si="177"/>
        <v>1.3839006943913961E-9</v>
      </c>
      <c r="IQ145" s="107">
        <f t="shared" si="177"/>
        <v>1.8644181464028259E-8</v>
      </c>
      <c r="IR145" s="107">
        <f t="shared" si="177"/>
        <v>1.5646309784773177E-7</v>
      </c>
      <c r="IS145" s="107">
        <f t="shared" si="177"/>
        <v>7.3586200117221742E-8</v>
      </c>
      <c r="IT145" s="107">
        <f t="shared" si="177"/>
        <v>1.5215457375520419E-7</v>
      </c>
      <c r="IU145" s="107">
        <f t="shared" si="177"/>
        <v>1.1540160999999907E-8</v>
      </c>
      <c r="IV145" s="107">
        <f t="shared" si="177"/>
        <v>2.4180423833552446E-8</v>
      </c>
      <c r="IW145" s="107">
        <f t="shared" si="177"/>
        <v>1.2473786942350724E-5</v>
      </c>
      <c r="IY145" s="107">
        <f t="shared" ref="IY145:JM161" si="178">GM145+HC145+HS145+II145</f>
        <v>0.54240806823688736</v>
      </c>
      <c r="IZ145" s="107">
        <f t="shared" si="178"/>
        <v>0.54051840803600715</v>
      </c>
      <c r="JA145" s="107">
        <f t="shared" si="178"/>
        <v>0.40086980077399481</v>
      </c>
      <c r="JB145" s="107">
        <f t="shared" si="178"/>
        <v>0.42526954319796728</v>
      </c>
      <c r="JC145" s="107">
        <f t="shared" si="178"/>
        <v>0.46101017209171541</v>
      </c>
      <c r="JD145" s="107">
        <f t="shared" si="178"/>
        <v>0.37423746154226561</v>
      </c>
      <c r="JE145" s="107">
        <f t="shared" si="178"/>
        <v>0.40609318154664492</v>
      </c>
      <c r="JF145" s="107">
        <f t="shared" si="178"/>
        <v>0.35185329904648788</v>
      </c>
      <c r="JG145" s="107">
        <f t="shared" si="178"/>
        <v>0.1144029882144956</v>
      </c>
      <c r="JH145" s="107">
        <f t="shared" si="178"/>
        <v>3.9378566489750605E-2</v>
      </c>
      <c r="JI145" s="107">
        <f t="shared" si="178"/>
        <v>9.2829598066898528E-2</v>
      </c>
      <c r="JJ145" s="107">
        <f t="shared" si="178"/>
        <v>8.238320390089128E-2</v>
      </c>
      <c r="JK145" s="107">
        <f t="shared" si="178"/>
        <v>0.22921773013336869</v>
      </c>
      <c r="JL145" s="107">
        <f t="shared" si="178"/>
        <v>0.21016374759105552</v>
      </c>
      <c r="JM145" s="107">
        <f t="shared" si="178"/>
        <v>0.35400699377272749</v>
      </c>
    </row>
    <row r="146" spans="2:273" x14ac:dyDescent="0.25">
      <c r="B146" s="2">
        <v>118</v>
      </c>
      <c r="C146" s="37">
        <v>51.484000000000002</v>
      </c>
      <c r="D146" s="37">
        <v>53.613</v>
      </c>
      <c r="E146" s="37">
        <v>53.417000000000002</v>
      </c>
      <c r="F146" s="37">
        <v>56.417000000000002</v>
      </c>
      <c r="G146" s="37">
        <v>61.082999999999998</v>
      </c>
      <c r="H146" s="37">
        <v>60.168999999999997</v>
      </c>
      <c r="I146" s="37">
        <v>61.253999999999998</v>
      </c>
      <c r="J146" s="37">
        <v>61.898000000000003</v>
      </c>
      <c r="K146" s="37">
        <v>55.085000000000001</v>
      </c>
      <c r="L146" s="37">
        <v>56.101999999999997</v>
      </c>
      <c r="M146" s="37">
        <v>54.695</v>
      </c>
      <c r="N146" s="37">
        <v>54.372999999999998</v>
      </c>
      <c r="O146" s="37">
        <v>57.482999999999997</v>
      </c>
      <c r="P146" s="37">
        <v>61.75</v>
      </c>
      <c r="Q146" s="37">
        <v>86.516999999999996</v>
      </c>
      <c r="S146" s="4">
        <f t="shared" si="97"/>
        <v>51.74570458055846</v>
      </c>
      <c r="T146" s="4">
        <f t="shared" si="98"/>
        <v>56.11287304424706</v>
      </c>
      <c r="U146" s="4">
        <f t="shared" si="99"/>
        <v>56.562470469112441</v>
      </c>
      <c r="V146" s="4">
        <f t="shared" si="100"/>
        <v>59.622595658566077</v>
      </c>
      <c r="W146" s="4">
        <f t="shared" si="101"/>
        <v>62.237991147541102</v>
      </c>
      <c r="X146" s="4">
        <f t="shared" si="102"/>
        <v>60.647976493574689</v>
      </c>
      <c r="Y146" s="4">
        <f t="shared" si="103"/>
        <v>63.351658690421857</v>
      </c>
      <c r="Z146" s="4">
        <f t="shared" si="104"/>
        <v>61.950364821988899</v>
      </c>
      <c r="AA146" s="4">
        <f t="shared" si="105"/>
        <v>57.296996694259654</v>
      </c>
      <c r="AB146" s="4">
        <f t="shared" si="106"/>
        <v>56.35654200135906</v>
      </c>
      <c r="AC146" s="4">
        <f t="shared" si="107"/>
        <v>56.408667791595242</v>
      </c>
      <c r="AD146" s="4">
        <f t="shared" si="108"/>
        <v>56.163301732301903</v>
      </c>
      <c r="AE146" s="4">
        <f t="shared" si="109"/>
        <v>60.223126139200843</v>
      </c>
      <c r="AF146" s="4">
        <f t="shared" si="110"/>
        <v>63.325238653144453</v>
      </c>
      <c r="AG146" s="4">
        <f t="shared" si="110"/>
        <v>79.064628210612696</v>
      </c>
      <c r="AI146" s="4">
        <f t="shared" si="111"/>
        <v>-0.26170458055845813</v>
      </c>
      <c r="AJ146" s="4">
        <f t="shared" si="112"/>
        <v>-2.4998730442470602</v>
      </c>
      <c r="AK146" s="4">
        <f t="shared" si="113"/>
        <v>-3.1454704691124391</v>
      </c>
      <c r="AL146" s="4">
        <f t="shared" si="114"/>
        <v>-3.2055956585660752</v>
      </c>
      <c r="AM146" s="4">
        <f t="shared" si="115"/>
        <v>-1.1549911475411037</v>
      </c>
      <c r="AN146" s="4">
        <f t="shared" si="116"/>
        <v>-0.47897649357469163</v>
      </c>
      <c r="AO146" s="4">
        <f t="shared" si="117"/>
        <v>-2.0976586904218593</v>
      </c>
      <c r="AP146" s="4">
        <f t="shared" si="118"/>
        <v>-5.2364821988895471E-2</v>
      </c>
      <c r="AQ146" s="4">
        <f t="shared" si="119"/>
        <v>-2.2119966942596534</v>
      </c>
      <c r="AR146" s="4">
        <f t="shared" si="120"/>
        <v>-0.25454200135906291</v>
      </c>
      <c r="AS146" s="4">
        <f t="shared" si="121"/>
        <v>-1.7136677915952419</v>
      </c>
      <c r="AT146" s="4">
        <f t="shared" si="122"/>
        <v>-1.7903017323019057</v>
      </c>
      <c r="AU146" s="4">
        <f t="shared" si="123"/>
        <v>-2.7401261392008465</v>
      </c>
      <c r="AV146" s="4">
        <f t="shared" si="169"/>
        <v>-1.5752386531444529</v>
      </c>
      <c r="AW146" s="4">
        <f t="shared" si="169"/>
        <v>7.4523717893872998</v>
      </c>
      <c r="AY146" s="2">
        <f t="shared" si="170"/>
        <v>51.74570458055846</v>
      </c>
      <c r="AZ146" s="2">
        <f t="shared" si="170"/>
        <v>52.835097661027206</v>
      </c>
      <c r="BA146" s="2">
        <f t="shared" si="170"/>
        <v>53.177475911344416</v>
      </c>
      <c r="BB146" s="2">
        <f t="shared" si="170"/>
        <v>54.24448229468846</v>
      </c>
      <c r="BC146" s="2">
        <f t="shared" si="170"/>
        <v>54.375075366178599</v>
      </c>
      <c r="BD146" s="2">
        <f t="shared" si="170"/>
        <v>54.595575749832392</v>
      </c>
      <c r="BE146" s="2">
        <f t="shared" si="170"/>
        <v>55.645814115729664</v>
      </c>
      <c r="BF146" s="2">
        <f t="shared" si="170"/>
        <v>55.88451843646024</v>
      </c>
      <c r="BG146" s="2">
        <f t="shared" si="170"/>
        <v>56.257364726950648</v>
      </c>
      <c r="BH146" s="2">
        <f t="shared" si="170"/>
        <v>56.138593493460299</v>
      </c>
      <c r="BI146" s="2">
        <f t="shared" si="170"/>
        <v>55.495573588912137</v>
      </c>
      <c r="BJ146" s="2">
        <f t="shared" si="170"/>
        <v>55.352636921292728</v>
      </c>
      <c r="BK146" s="2">
        <f t="shared" si="170"/>
        <v>55.960894352095345</v>
      </c>
      <c r="BL146" s="2">
        <f t="shared" si="170"/>
        <v>58.02057157433773</v>
      </c>
      <c r="BM146" s="2">
        <f t="shared" si="170"/>
        <v>56.076370331317719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 t="str">
        <f t="shared" si="172"/>
        <v/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 t="str">
        <f t="shared" si="173"/>
        <v/>
      </c>
      <c r="DA146" s="2" t="str">
        <f t="shared" si="173"/>
        <v/>
      </c>
      <c r="DB146" s="2" t="str">
        <f t="shared" si="173"/>
        <v/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 t="str">
        <f t="shared" si="173"/>
        <v/>
      </c>
      <c r="DH146" s="2" t="str">
        <f t="shared" si="173"/>
        <v/>
      </c>
      <c r="DI146" s="2" t="str">
        <f t="shared" si="173"/>
        <v/>
      </c>
      <c r="DK146" s="2">
        <f t="shared" si="166"/>
        <v>67.641467139001364</v>
      </c>
      <c r="DL146" s="2">
        <f t="shared" si="166"/>
        <v>76.095078236130874</v>
      </c>
      <c r="DM146" s="2">
        <f t="shared" si="166"/>
        <v>78.657756537914423</v>
      </c>
      <c r="DN146" s="2">
        <f t="shared" si="166"/>
        <v>78.893330999015205</v>
      </c>
      <c r="DO146" s="2">
        <f t="shared" si="166"/>
        <v>80.905380952380952</v>
      </c>
      <c r="DP146" s="2">
        <f t="shared" si="166"/>
        <v>81.570838808250585</v>
      </c>
      <c r="DQ146" s="2">
        <f t="shared" si="166"/>
        <v>80.754968907562983</v>
      </c>
      <c r="DR146" s="2">
        <f t="shared" si="166"/>
        <v>81.169236822001523</v>
      </c>
      <c r="DS146" s="2">
        <f t="shared" si="166"/>
        <v>80.718612076648839</v>
      </c>
      <c r="DT146" s="2">
        <f t="shared" si="166"/>
        <v>77.141968917112308</v>
      </c>
      <c r="DU146" s="2">
        <f t="shared" si="166"/>
        <v>81.352135695187187</v>
      </c>
      <c r="DV146" s="2">
        <f t="shared" si="166"/>
        <v>82.4734974376114</v>
      </c>
      <c r="DW146" s="2">
        <f t="shared" si="166"/>
        <v>81.779258467023183</v>
      </c>
      <c r="DX146" s="2">
        <f t="shared" si="166"/>
        <v>84.672281123981108</v>
      </c>
      <c r="DY146" s="2">
        <f t="shared" si="166"/>
        <v>76.637227141268085</v>
      </c>
      <c r="EA146" s="2">
        <f t="shared" si="153"/>
        <v>51.74728792569659</v>
      </c>
      <c r="EB146" s="2">
        <f t="shared" si="153"/>
        <v>52.835595590307136</v>
      </c>
      <c r="EC146" s="2">
        <f t="shared" si="153"/>
        <v>53.177242465678496</v>
      </c>
      <c r="ED146" s="2">
        <f t="shared" si="153"/>
        <v>54.245163594596072</v>
      </c>
      <c r="EE146" s="2">
        <f t="shared" si="152"/>
        <v>54.373816078431375</v>
      </c>
      <c r="EF146" s="2">
        <f t="shared" si="152"/>
        <v>54.593731598084418</v>
      </c>
      <c r="EG146" s="2">
        <f t="shared" si="152"/>
        <v>55.646123184149744</v>
      </c>
      <c r="EH146" s="2">
        <f t="shared" si="152"/>
        <v>55.884844710569027</v>
      </c>
      <c r="EI146" s="2">
        <f t="shared" si="152"/>
        <v>56.255505716067333</v>
      </c>
      <c r="EJ146" s="2">
        <f t="shared" si="152"/>
        <v>56.137148794915348</v>
      </c>
      <c r="EK146" s="2">
        <f t="shared" si="152"/>
        <v>55.492914567813642</v>
      </c>
      <c r="EL146" s="2">
        <f t="shared" si="152"/>
        <v>55.350746307622089</v>
      </c>
      <c r="EM146" s="2">
        <f t="shared" si="135"/>
        <v>55.959328047613099</v>
      </c>
      <c r="EN146" s="2">
        <f t="shared" si="135"/>
        <v>58.022913191589339</v>
      </c>
      <c r="EO146" s="2">
        <f t="shared" si="135"/>
        <v>56.088044744846243</v>
      </c>
      <c r="EQ146" s="2">
        <f t="shared" si="167"/>
        <v>51.159840458379534</v>
      </c>
      <c r="ER146" s="2">
        <f t="shared" si="167"/>
        <v>52.630725763781442</v>
      </c>
      <c r="ES146" s="2">
        <f t="shared" si="167"/>
        <v>53.204841174157714</v>
      </c>
      <c r="ET146" s="2">
        <f t="shared" si="167"/>
        <v>54.058631319378073</v>
      </c>
      <c r="EU146" s="2">
        <f t="shared" si="167"/>
        <v>54.678542747255619</v>
      </c>
      <c r="EV146" s="2">
        <f t="shared" si="167"/>
        <v>55.007235188470517</v>
      </c>
      <c r="EW146" s="2">
        <f t="shared" si="167"/>
        <v>55.542619074540617</v>
      </c>
      <c r="EX146" s="2">
        <f t="shared" si="167"/>
        <v>55.785490585583872</v>
      </c>
      <c r="EY146" s="2">
        <f t="shared" si="167"/>
        <v>56.512067900281252</v>
      </c>
      <c r="EZ146" s="2">
        <f t="shared" si="167"/>
        <v>56.272160711273543</v>
      </c>
      <c r="FA146" s="2">
        <f t="shared" si="167"/>
        <v>55.799874539931864</v>
      </c>
      <c r="FB146" s="2">
        <f t="shared" si="167"/>
        <v>55.541679163277351</v>
      </c>
      <c r="FC146" s="2">
        <f t="shared" si="167"/>
        <v>56.089751289682738</v>
      </c>
      <c r="FD146" s="2">
        <f t="shared" si="167"/>
        <v>57.793290695680945</v>
      </c>
      <c r="FE146" s="2">
        <f t="shared" si="167"/>
        <v>55.161673006848417</v>
      </c>
      <c r="FG146" s="2">
        <f t="shared" si="168"/>
        <v>0.9999951554326294</v>
      </c>
      <c r="FH146" s="2">
        <f t="shared" si="168"/>
        <v>0.99999562719346791</v>
      </c>
      <c r="FI146" s="2">
        <f t="shared" si="168"/>
        <v>0.999995878955386</v>
      </c>
      <c r="FJ146" s="2">
        <f t="shared" si="168"/>
        <v>0.99999620594035621</v>
      </c>
      <c r="FK146" s="2">
        <f t="shared" si="168"/>
        <v>0.99999575489099379</v>
      </c>
      <c r="FL146" s="2">
        <f t="shared" si="168"/>
        <v>0.9999963594946315</v>
      </c>
      <c r="FM146" s="2">
        <f t="shared" si="168"/>
        <v>0.99999630372819648</v>
      </c>
      <c r="FN146" s="2">
        <f t="shared" si="168"/>
        <v>0.99999625243592893</v>
      </c>
      <c r="FO146" s="2">
        <f t="shared" si="168"/>
        <v>0.99999701948074293</v>
      </c>
      <c r="FP146" s="2">
        <f t="shared" si="168"/>
        <v>0.99999730707287049</v>
      </c>
      <c r="FQ146" s="2">
        <f t="shared" si="168"/>
        <v>0.99999699175560774</v>
      </c>
      <c r="FR146" s="2">
        <f t="shared" si="168"/>
        <v>0.99999688827758648</v>
      </c>
      <c r="FS146" s="2">
        <f t="shared" si="168"/>
        <v>0.9999891894541395</v>
      </c>
      <c r="FT146" s="2">
        <f t="shared" si="168"/>
        <v>0.99998134340147871</v>
      </c>
      <c r="FU146" s="2">
        <f t="shared" si="168"/>
        <v>0.99997143261340005</v>
      </c>
      <c r="FW146" s="2">
        <f t="shared" si="174"/>
        <v>2.826372829070094E-3</v>
      </c>
      <c r="FX146" s="2">
        <f t="shared" si="174"/>
        <v>2.9269244170737028E-3</v>
      </c>
      <c r="FY146" s="2">
        <f t="shared" si="174"/>
        <v>4.6538167079477732E-3</v>
      </c>
      <c r="FZ146" s="2">
        <f t="shared" si="174"/>
        <v>4.153793352608192E-3</v>
      </c>
      <c r="GA146" s="2">
        <f t="shared" si="174"/>
        <v>3.7629078106516866E-3</v>
      </c>
      <c r="GB146" s="2">
        <f t="shared" si="174"/>
        <v>4.2223126592921233E-3</v>
      </c>
      <c r="GC146" s="2">
        <f t="shared" si="174"/>
        <v>3.8827205999054861E-3</v>
      </c>
      <c r="GD146" s="2">
        <f t="shared" si="174"/>
        <v>4.23765986855689E-3</v>
      </c>
      <c r="GE146" s="2">
        <f t="shared" si="174"/>
        <v>6.9616577719597596E-3</v>
      </c>
      <c r="GF146" s="2">
        <f t="shared" si="174"/>
        <v>1.0281567230781573E-2</v>
      </c>
      <c r="GG146" s="2">
        <f t="shared" si="174"/>
        <v>8.409012496775255E-3</v>
      </c>
      <c r="GH146" s="2">
        <f t="shared" si="174"/>
        <v>9.4599496343021807E-3</v>
      </c>
      <c r="GI146" s="2">
        <f t="shared" si="174"/>
        <v>9.8692297470029909E-3</v>
      </c>
      <c r="GJ146" s="2">
        <f t="shared" si="174"/>
        <v>1.2362916789735516E-2</v>
      </c>
      <c r="GK146" s="2">
        <f t="shared" si="174"/>
        <v>1.3235993136901041E-2</v>
      </c>
      <c r="GM146" s="107">
        <f t="shared" si="175"/>
        <v>2.7241055811906525E-104</v>
      </c>
      <c r="GN146" s="107">
        <f t="shared" si="175"/>
        <v>9.7013042018635126E-126</v>
      </c>
      <c r="GO146" s="107">
        <f t="shared" si="175"/>
        <v>2.8170861683987438E-132</v>
      </c>
      <c r="GP146" s="107">
        <f t="shared" si="175"/>
        <v>1.2644732722621628E-137</v>
      </c>
      <c r="GQ146" s="107">
        <f t="shared" si="175"/>
        <v>1.0341587555498311E-150</v>
      </c>
      <c r="GR146" s="107">
        <f t="shared" si="175"/>
        <v>1.0117025884337843E-167</v>
      </c>
      <c r="GS146" s="107">
        <f t="shared" si="175"/>
        <v>5.1944009016790515E-165</v>
      </c>
      <c r="GT146" s="107">
        <f t="shared" si="175"/>
        <v>4.5558374439716949E-171</v>
      </c>
      <c r="GU146" s="107">
        <f t="shared" si="175"/>
        <v>1.327516443569241E-183</v>
      </c>
      <c r="GV146" s="107">
        <f t="shared" si="175"/>
        <v>7.6044314534109002E-190</v>
      </c>
      <c r="GW146" s="107">
        <f t="shared" si="175"/>
        <v>5.8668815013324573E-181</v>
      </c>
      <c r="GX146" s="107">
        <f t="shared" si="175"/>
        <v>1.0320662211574925E-179</v>
      </c>
      <c r="GY146" s="107">
        <f t="shared" si="175"/>
        <v>2.7400452283011694E-177</v>
      </c>
      <c r="GZ146" s="107">
        <f t="shared" si="175"/>
        <v>1.1060764895646791E-170</v>
      </c>
      <c r="HA146" s="107">
        <f t="shared" si="175"/>
        <v>4.6514002110355494E-188</v>
      </c>
      <c r="HC146" s="107">
        <f t="shared" si="155"/>
        <v>3.4105306229529724E-48</v>
      </c>
      <c r="HD146" s="107">
        <f t="shared" si="155"/>
        <v>9.566208277768885E-58</v>
      </c>
      <c r="HE146" s="107">
        <f t="shared" si="155"/>
        <v>1.5932213272407736E-62</v>
      </c>
      <c r="HF146" s="107">
        <f t="shared" si="155"/>
        <v>1.029394790797555E-64</v>
      </c>
      <c r="HG146" s="107">
        <f t="shared" si="155"/>
        <v>1.5868697720489004E-70</v>
      </c>
      <c r="HH146" s="107">
        <f t="shared" si="155"/>
        <v>1.3315781468822827E-79</v>
      </c>
      <c r="HI146" s="107">
        <f t="shared" si="155"/>
        <v>4.750723015165912E-78</v>
      </c>
      <c r="HJ146" s="107">
        <f t="shared" si="155"/>
        <v>8.2949746785725219E-82</v>
      </c>
      <c r="HK146" s="107">
        <f t="shared" si="155"/>
        <v>3.011099467198211E-91</v>
      </c>
      <c r="HL146" s="107">
        <f t="shared" si="165"/>
        <v>4.7770533776922964E-96</v>
      </c>
      <c r="HM146" s="107">
        <f t="shared" si="165"/>
        <v>7.4108129105761903E-90</v>
      </c>
      <c r="HN146" s="107">
        <f t="shared" si="165"/>
        <v>3.5793659660716981E-89</v>
      </c>
      <c r="HO146" s="107">
        <f t="shared" si="165"/>
        <v>2.4217007168236912E-85</v>
      </c>
      <c r="HP146" s="107">
        <f t="shared" si="165"/>
        <v>4.8814466574974858E-82</v>
      </c>
      <c r="HQ146" s="107">
        <f t="shared" si="165"/>
        <v>2.5325779042250952E-103</v>
      </c>
      <c r="HS146" s="107">
        <f t="shared" si="176"/>
        <v>0.46498703688293935</v>
      </c>
      <c r="HT146" s="107">
        <f t="shared" si="176"/>
        <v>0.45315469939988295</v>
      </c>
      <c r="HU146" s="107">
        <f t="shared" si="176"/>
        <v>0.27774625709452017</v>
      </c>
      <c r="HV146" s="107">
        <f t="shared" si="176"/>
        <v>0.3013719757568521</v>
      </c>
      <c r="HW146" s="107">
        <f t="shared" si="176"/>
        <v>0.33403362598071279</v>
      </c>
      <c r="HX146" s="107">
        <f t="shared" si="176"/>
        <v>0.23801181806694169</v>
      </c>
      <c r="HY146" s="107">
        <f t="shared" si="176"/>
        <v>0.2698788407334245</v>
      </c>
      <c r="HZ146" s="107">
        <f t="shared" si="176"/>
        <v>0.21600914775980826</v>
      </c>
      <c r="IA146" s="107">
        <f t="shared" si="176"/>
        <v>4.7836368297364915E-2</v>
      </c>
      <c r="IB146" s="107">
        <f t="shared" si="176"/>
        <v>1.2757097305400124E-2</v>
      </c>
      <c r="IC146" s="107">
        <f t="shared" si="176"/>
        <v>3.7062241370578425E-2</v>
      </c>
      <c r="ID146" s="107">
        <f t="shared" si="176"/>
        <v>3.1986983410132258E-2</v>
      </c>
      <c r="IE146" s="107">
        <f t="shared" si="176"/>
        <v>0.11832144661759043</v>
      </c>
      <c r="IF146" s="107">
        <f t="shared" si="176"/>
        <v>0.11009245592635886</v>
      </c>
      <c r="IG146" s="107">
        <f t="shared" si="176"/>
        <v>0.22012210529994988</v>
      </c>
      <c r="II146" s="107">
        <f t="shared" si="177"/>
        <v>7.0684423507643848E-7</v>
      </c>
      <c r="IJ146" s="107">
        <f t="shared" si="177"/>
        <v>7.5769642970700096E-8</v>
      </c>
      <c r="IK146" s="107">
        <f t="shared" si="177"/>
        <v>4.3626185558027371E-7</v>
      </c>
      <c r="IL146" s="107">
        <f t="shared" si="177"/>
        <v>1.6960483176243327E-7</v>
      </c>
      <c r="IM146" s="107">
        <f t="shared" si="177"/>
        <v>1.8417201975153235E-8</v>
      </c>
      <c r="IN146" s="107">
        <f t="shared" si="177"/>
        <v>9.1979359935068507E-9</v>
      </c>
      <c r="IO146" s="107">
        <f t="shared" si="177"/>
        <v>6.9330359477874207E-9</v>
      </c>
      <c r="IP146" s="107">
        <f t="shared" si="177"/>
        <v>6.1654664182192758E-9</v>
      </c>
      <c r="IQ146" s="107">
        <f t="shared" si="177"/>
        <v>7.6734436316271552E-8</v>
      </c>
      <c r="IR146" s="107">
        <f t="shared" si="177"/>
        <v>5.9432711286000108E-7</v>
      </c>
      <c r="IS146" s="107">
        <f t="shared" si="177"/>
        <v>2.8313371879980462E-7</v>
      </c>
      <c r="IT146" s="107">
        <f t="shared" si="177"/>
        <v>5.6652500911587271E-7</v>
      </c>
      <c r="IU146" s="107">
        <f t="shared" si="177"/>
        <v>4.803164059734664E-8</v>
      </c>
      <c r="IV146" s="107">
        <f t="shared" si="177"/>
        <v>9.0441933363842028E-8</v>
      </c>
      <c r="IW146" s="107">
        <f t="shared" si="177"/>
        <v>2.7079562823101343E-5</v>
      </c>
      <c r="IY146" s="107">
        <f t="shared" si="178"/>
        <v>0.46498774372717444</v>
      </c>
      <c r="IZ146" s="107">
        <f t="shared" si="178"/>
        <v>0.4531547751695259</v>
      </c>
      <c r="JA146" s="107">
        <f t="shared" si="178"/>
        <v>0.27774669335637575</v>
      </c>
      <c r="JB146" s="107">
        <f t="shared" si="178"/>
        <v>0.30137214536168389</v>
      </c>
      <c r="JC146" s="107">
        <f t="shared" si="178"/>
        <v>0.33403364439791478</v>
      </c>
      <c r="JD146" s="107">
        <f t="shared" si="178"/>
        <v>0.23801182726487768</v>
      </c>
      <c r="JE146" s="107">
        <f t="shared" si="178"/>
        <v>0.26987884766646042</v>
      </c>
      <c r="JF146" s="107">
        <f t="shared" si="178"/>
        <v>0.21600915392527467</v>
      </c>
      <c r="JG146" s="107">
        <f t="shared" si="178"/>
        <v>4.7836445031801234E-2</v>
      </c>
      <c r="JH146" s="107">
        <f t="shared" si="178"/>
        <v>1.2757691632512985E-2</v>
      </c>
      <c r="JI146" s="107">
        <f t="shared" si="178"/>
        <v>3.7062524504297222E-2</v>
      </c>
      <c r="JJ146" s="107">
        <f t="shared" si="178"/>
        <v>3.1987549935141371E-2</v>
      </c>
      <c r="JK146" s="107">
        <f t="shared" si="178"/>
        <v>0.11832149464923103</v>
      </c>
      <c r="JL146" s="107">
        <f t="shared" si="178"/>
        <v>0.11009254636829222</v>
      </c>
      <c r="JM146" s="107">
        <f t="shared" si="178"/>
        <v>0.22014918486277299</v>
      </c>
    </row>
    <row r="147" spans="2:273" x14ac:dyDescent="0.25">
      <c r="B147" s="2">
        <v>119</v>
      </c>
      <c r="C147" s="37">
        <v>49.758000000000003</v>
      </c>
      <c r="D147" s="37">
        <v>52.661000000000001</v>
      </c>
      <c r="E147" s="37">
        <v>52.4</v>
      </c>
      <c r="F147" s="37">
        <v>53.982999999999997</v>
      </c>
      <c r="G147" s="37">
        <v>57.317</v>
      </c>
      <c r="H147" s="37">
        <v>55.441000000000003</v>
      </c>
      <c r="I147" s="37">
        <v>55.796999999999997</v>
      </c>
      <c r="J147" s="37">
        <v>57.982999999999997</v>
      </c>
      <c r="K147" s="37">
        <v>55.762999999999998</v>
      </c>
      <c r="L147" s="37">
        <v>56.372999999999998</v>
      </c>
      <c r="M147" s="37">
        <v>53.948999999999998</v>
      </c>
      <c r="N147" s="37">
        <v>56.152999999999999</v>
      </c>
      <c r="O147" s="37">
        <v>54.982999999999997</v>
      </c>
      <c r="P147" s="37">
        <v>58.383000000000003</v>
      </c>
      <c r="Q147" s="37">
        <v>67.05</v>
      </c>
      <c r="S147" s="4">
        <f t="shared" si="97"/>
        <v>51.661162046973978</v>
      </c>
      <c r="T147" s="4">
        <f t="shared" si="98"/>
        <v>54.813549448982158</v>
      </c>
      <c r="U147" s="4">
        <f t="shared" si="99"/>
        <v>54.767467849520386</v>
      </c>
      <c r="V147" s="4">
        <f t="shared" si="100"/>
        <v>56.906963992540021</v>
      </c>
      <c r="W147" s="4">
        <f t="shared" si="101"/>
        <v>58.301220096797543</v>
      </c>
      <c r="X147" s="4">
        <f t="shared" si="102"/>
        <v>57.07320402161146</v>
      </c>
      <c r="Y147" s="4">
        <f t="shared" si="103"/>
        <v>59.056188817832599</v>
      </c>
      <c r="Z147" s="4">
        <f t="shared" si="104"/>
        <v>58.256583424040812</v>
      </c>
      <c r="AA147" s="4">
        <f t="shared" si="105"/>
        <v>56.359390666232279</v>
      </c>
      <c r="AB147" s="4">
        <f t="shared" si="106"/>
        <v>56.00394959162292</v>
      </c>
      <c r="AC147" s="4">
        <f t="shared" si="107"/>
        <v>55.562745837993994</v>
      </c>
      <c r="AD147" s="4">
        <f t="shared" si="108"/>
        <v>55.38818327611299</v>
      </c>
      <c r="AE147" s="4">
        <f t="shared" si="109"/>
        <v>57.262563284119501</v>
      </c>
      <c r="AF147" s="4">
        <f t="shared" si="110"/>
        <v>59.76688463280022</v>
      </c>
      <c r="AG147" s="4">
        <f t="shared" si="110"/>
        <v>66.547544171021968</v>
      </c>
      <c r="AI147" s="4">
        <f t="shared" si="111"/>
        <v>-1.903162046973975</v>
      </c>
      <c r="AJ147" s="4">
        <f t="shared" si="112"/>
        <v>-2.1525494489821568</v>
      </c>
      <c r="AK147" s="4">
        <f t="shared" si="113"/>
        <v>-2.3674678495203878</v>
      </c>
      <c r="AL147" s="4">
        <f t="shared" si="114"/>
        <v>-2.923963992540024</v>
      </c>
      <c r="AM147" s="4">
        <f t="shared" si="115"/>
        <v>-0.98422009679754296</v>
      </c>
      <c r="AN147" s="4">
        <f t="shared" si="116"/>
        <v>-1.6322040216114573</v>
      </c>
      <c r="AO147" s="4">
        <f t="shared" si="117"/>
        <v>-3.2591888178326016</v>
      </c>
      <c r="AP147" s="4">
        <f t="shared" si="118"/>
        <v>-0.27358342404081526</v>
      </c>
      <c r="AQ147" s="4">
        <f t="shared" si="119"/>
        <v>-0.59639066623228132</v>
      </c>
      <c r="AR147" s="4">
        <f t="shared" si="120"/>
        <v>0.36905040837707759</v>
      </c>
      <c r="AS147" s="4">
        <f t="shared" si="121"/>
        <v>-1.6137458379939957</v>
      </c>
      <c r="AT147" s="4">
        <f t="shared" si="122"/>
        <v>0.76481672388700872</v>
      </c>
      <c r="AU147" s="4">
        <f t="shared" si="123"/>
        <v>-2.2795632841195044</v>
      </c>
      <c r="AV147" s="4">
        <f t="shared" si="169"/>
        <v>-1.3838846328002177</v>
      </c>
      <c r="AW147" s="4">
        <f t="shared" si="169"/>
        <v>0.50245582897802876</v>
      </c>
      <c r="AY147" s="2">
        <f t="shared" si="170"/>
        <v>51.661162046973978</v>
      </c>
      <c r="AZ147" s="2">
        <f t="shared" si="170"/>
        <v>52.710156731972113</v>
      </c>
      <c r="BA147" s="2">
        <f t="shared" si="170"/>
        <v>53.044223958098712</v>
      </c>
      <c r="BB147" s="2">
        <f t="shared" si="170"/>
        <v>54.112205595992869</v>
      </c>
      <c r="BC147" s="2">
        <f t="shared" si="170"/>
        <v>54.207135735414568</v>
      </c>
      <c r="BD147" s="2">
        <f t="shared" si="170"/>
        <v>54.418971707819004</v>
      </c>
      <c r="BE147" s="2">
        <f t="shared" si="170"/>
        <v>55.487648359499588</v>
      </c>
      <c r="BF147" s="2">
        <f t="shared" si="170"/>
        <v>55.718861365722617</v>
      </c>
      <c r="BG147" s="2">
        <f t="shared" si="170"/>
        <v>56.081690846597375</v>
      </c>
      <c r="BH147" s="2">
        <f t="shared" si="170"/>
        <v>55.960213634291627</v>
      </c>
      <c r="BI147" s="2">
        <f t="shared" si="170"/>
        <v>55.330305496541413</v>
      </c>
      <c r="BJ147" s="2">
        <f t="shared" si="170"/>
        <v>55.187898373316671</v>
      </c>
      <c r="BK147" s="2">
        <f t="shared" si="170"/>
        <v>55.810145663590419</v>
      </c>
      <c r="BL147" s="2">
        <f t="shared" si="170"/>
        <v>57.873587179034175</v>
      </c>
      <c r="BM147" s="2">
        <f t="shared" si="170"/>
        <v>55.970919352523033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 t="str">
        <f t="shared" si="172"/>
        <v/>
      </c>
      <c r="CK147" s="2" t="str">
        <f t="shared" si="172"/>
        <v/>
      </c>
      <c r="CL147" s="2" t="str">
        <f t="shared" si="172"/>
        <v/>
      </c>
      <c r="CM147" s="2" t="str">
        <f t="shared" si="172"/>
        <v/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 t="str">
        <f t="shared" si="173"/>
        <v/>
      </c>
      <c r="CZ147" s="2" t="str">
        <f t="shared" si="173"/>
        <v/>
      </c>
      <c r="DA147" s="2" t="str">
        <f t="shared" si="173"/>
        <v/>
      </c>
      <c r="DB147" s="2" t="str">
        <f t="shared" si="173"/>
        <v/>
      </c>
      <c r="DC147" s="2" t="str">
        <f t="shared" si="173"/>
        <v/>
      </c>
      <c r="DD147" s="2" t="str">
        <f t="shared" si="173"/>
        <v/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 t="str">
        <f t="shared" si="173"/>
        <v/>
      </c>
      <c r="DI147" s="2" t="str">
        <f t="shared" si="173"/>
        <v/>
      </c>
      <c r="DK147" s="2">
        <f t="shared" ref="DK147:DY163" si="179">BO$229*$B147+BO$230</f>
        <v>67.690543859649139</v>
      </c>
      <c r="DL147" s="2">
        <f t="shared" si="179"/>
        <v>76.192701170806444</v>
      </c>
      <c r="DM147" s="2">
        <f t="shared" si="179"/>
        <v>78.768190611664281</v>
      </c>
      <c r="DN147" s="2">
        <f t="shared" si="179"/>
        <v>79.003206258890472</v>
      </c>
      <c r="DO147" s="2">
        <f t="shared" si="179"/>
        <v>81.050119047619049</v>
      </c>
      <c r="DP147" s="2">
        <f t="shared" si="179"/>
        <v>81.713038655462199</v>
      </c>
      <c r="DQ147" s="2">
        <f t="shared" si="179"/>
        <v>80.875988235294074</v>
      </c>
      <c r="DR147" s="2">
        <f t="shared" si="179"/>
        <v>81.286675630252091</v>
      </c>
      <c r="DS147" s="2">
        <f t="shared" si="179"/>
        <v>80.818043226381462</v>
      </c>
      <c r="DT147" s="2">
        <f t="shared" si="179"/>
        <v>77.206514037433152</v>
      </c>
      <c r="DU147" s="2">
        <f t="shared" si="179"/>
        <v>81.467375668449222</v>
      </c>
      <c r="DV147" s="2">
        <f t="shared" si="179"/>
        <v>82.612061274509784</v>
      </c>
      <c r="DW147" s="2">
        <f t="shared" si="179"/>
        <v>81.904088680926918</v>
      </c>
      <c r="DX147" s="2">
        <f t="shared" si="179"/>
        <v>84.818722436722425</v>
      </c>
      <c r="DY147" s="2">
        <f t="shared" si="179"/>
        <v>76.761012458286984</v>
      </c>
      <c r="EA147" s="2">
        <f t="shared" si="153"/>
        <v>51.663257739938075</v>
      </c>
      <c r="EB147" s="2">
        <f t="shared" si="153"/>
        <v>52.710829740772056</v>
      </c>
      <c r="EC147" s="2">
        <f t="shared" si="153"/>
        <v>53.043926078871081</v>
      </c>
      <c r="ED147" s="2">
        <f t="shared" si="153"/>
        <v>54.113110512497954</v>
      </c>
      <c r="EE147" s="2">
        <f t="shared" si="152"/>
        <v>54.205473725490194</v>
      </c>
      <c r="EF147" s="2">
        <f t="shared" si="152"/>
        <v>54.416537247250787</v>
      </c>
      <c r="EG147" s="2">
        <f t="shared" si="152"/>
        <v>55.488085163867041</v>
      </c>
      <c r="EH147" s="2">
        <f t="shared" si="152"/>
        <v>55.719326464368265</v>
      </c>
      <c r="EI147" s="2">
        <f t="shared" si="152"/>
        <v>56.07923529411763</v>
      </c>
      <c r="EJ147" s="2">
        <f t="shared" si="152"/>
        <v>55.958270530488946</v>
      </c>
      <c r="EK147" s="2">
        <f t="shared" si="152"/>
        <v>55.326798155374235</v>
      </c>
      <c r="EL147" s="2">
        <f t="shared" si="152"/>
        <v>55.185420410771343</v>
      </c>
      <c r="EM147" s="2">
        <f t="shared" si="135"/>
        <v>55.808221792150491</v>
      </c>
      <c r="EN147" s="2">
        <f t="shared" si="135"/>
        <v>57.876708837464278</v>
      </c>
      <c r="EO147" s="2">
        <f t="shared" si="135"/>
        <v>55.985458600878687</v>
      </c>
      <c r="EQ147" s="2">
        <f t="shared" ref="EQ147:FE163" si="180">CU$229*$B147+CU$230</f>
        <v>51.056503717580071</v>
      </c>
      <c r="ER147" s="2">
        <f t="shared" si="180"/>
        <v>52.505893819340642</v>
      </c>
      <c r="ES147" s="2">
        <f t="shared" si="180"/>
        <v>53.080440199121455</v>
      </c>
      <c r="ET147" s="2">
        <f t="shared" si="180"/>
        <v>53.925517623952892</v>
      </c>
      <c r="EU147" s="2">
        <f t="shared" si="180"/>
        <v>54.53752933365493</v>
      </c>
      <c r="EV147" s="2">
        <f t="shared" si="180"/>
        <v>54.860158142028105</v>
      </c>
      <c r="EW147" s="2">
        <f t="shared" si="180"/>
        <v>55.383368940082846</v>
      </c>
      <c r="EX147" s="2">
        <f t="shared" si="180"/>
        <v>55.617768505785548</v>
      </c>
      <c r="EY147" s="2">
        <f t="shared" si="180"/>
        <v>56.353225113789321</v>
      </c>
      <c r="EZ147" s="2">
        <f t="shared" si="180"/>
        <v>56.105268709586731</v>
      </c>
      <c r="FA147" s="2">
        <f t="shared" si="180"/>
        <v>55.652915073816139</v>
      </c>
      <c r="FB147" s="2">
        <f t="shared" si="180"/>
        <v>55.38829214987215</v>
      </c>
      <c r="FC147" s="2">
        <f t="shared" si="180"/>
        <v>55.947853833255714</v>
      </c>
      <c r="FD147" s="2">
        <f t="shared" si="180"/>
        <v>57.63997556973343</v>
      </c>
      <c r="FE147" s="2">
        <f t="shared" si="180"/>
        <v>55.031395367618543</v>
      </c>
      <c r="FG147" s="2">
        <f t="shared" ref="FG147:FU163" si="181">POWER(10,($B147-C$232)/C$230)/(1+POWER(10,($B147-C$232)/C$230))</f>
        <v>0.99999615181951818</v>
      </c>
      <c r="FH147" s="2">
        <f t="shared" si="181"/>
        <v>0.99999652655318261</v>
      </c>
      <c r="FI147" s="2">
        <f t="shared" si="181"/>
        <v>0.99999672653513205</v>
      </c>
      <c r="FJ147" s="2">
        <f t="shared" si="181"/>
        <v>0.99999698626894906</v>
      </c>
      <c r="FK147" s="2">
        <f t="shared" si="181"/>
        <v>0.99999662798711275</v>
      </c>
      <c r="FL147" s="2">
        <f t="shared" si="181"/>
        <v>0.9999971082416319</v>
      </c>
      <c r="FM147" s="2">
        <f t="shared" si="181"/>
        <v>0.99999706394471122</v>
      </c>
      <c r="FN147" s="2">
        <f t="shared" si="181"/>
        <v>0.99999702320175243</v>
      </c>
      <c r="FO147" s="2">
        <f t="shared" si="181"/>
        <v>0.9999976324879486</v>
      </c>
      <c r="FP147" s="2">
        <f t="shared" si="181"/>
        <v>0.99999786093076226</v>
      </c>
      <c r="FQ147" s="2">
        <f t="shared" si="181"/>
        <v>0.99999761046506386</v>
      </c>
      <c r="FR147" s="2">
        <f t="shared" si="181"/>
        <v>0.99999752826944643</v>
      </c>
      <c r="FS147" s="2">
        <f t="shared" si="181"/>
        <v>0.99999123121505096</v>
      </c>
      <c r="FT147" s="2">
        <f t="shared" si="181"/>
        <v>0.99998460071533657</v>
      </c>
      <c r="FU147" s="2">
        <f t="shared" si="181"/>
        <v>0.99997606962804186</v>
      </c>
      <c r="FW147" s="2">
        <f t="shared" si="174"/>
        <v>3.555590526355614E-3</v>
      </c>
      <c r="FX147" s="2">
        <f t="shared" si="174"/>
        <v>3.6819891127908865E-3</v>
      </c>
      <c r="FY147" s="2">
        <f t="shared" si="174"/>
        <v>5.8517567988062664E-3</v>
      </c>
      <c r="FZ147" s="2">
        <f t="shared" si="174"/>
        <v>5.22369780161512E-3</v>
      </c>
      <c r="GA147" s="2">
        <f t="shared" si="174"/>
        <v>4.7326092249583996E-3</v>
      </c>
      <c r="GB147" s="2">
        <f t="shared" si="174"/>
        <v>5.3097717208186838E-3</v>
      </c>
      <c r="GC147" s="2">
        <f t="shared" si="174"/>
        <v>4.883146431952012E-3</v>
      </c>
      <c r="GD147" s="2">
        <f t="shared" si="174"/>
        <v>5.3290504593232505E-3</v>
      </c>
      <c r="GE147" s="2">
        <f t="shared" si="174"/>
        <v>8.7484383788129106E-3</v>
      </c>
      <c r="GF147" s="2">
        <f t="shared" si="174"/>
        <v>1.2909359491969408E-2</v>
      </c>
      <c r="GG147" s="2">
        <f t="shared" si="174"/>
        <v>1.0563319929610755E-2</v>
      </c>
      <c r="GH147" s="2">
        <f t="shared" si="174"/>
        <v>1.1880271198942662E-2</v>
      </c>
      <c r="GI147" s="2">
        <f t="shared" si="174"/>
        <v>1.2139351267073032E-2</v>
      </c>
      <c r="GJ147" s="2">
        <f t="shared" si="174"/>
        <v>1.4938948804364071E-2</v>
      </c>
      <c r="GK147" s="2">
        <f t="shared" si="174"/>
        <v>1.5760396756627992E-2</v>
      </c>
      <c r="GM147" s="107">
        <f t="shared" si="175"/>
        <v>3.5297895624784946E-108</v>
      </c>
      <c r="GN147" s="107">
        <f t="shared" si="175"/>
        <v>2.116302883904389E-130</v>
      </c>
      <c r="GO147" s="107">
        <f t="shared" si="175"/>
        <v>3.6848427892261684E-137</v>
      </c>
      <c r="GP147" s="107">
        <f t="shared" si="175"/>
        <v>1.1281403968467929E-142</v>
      </c>
      <c r="GQ147" s="107">
        <f t="shared" si="175"/>
        <v>2.6775879635561818E-156</v>
      </c>
      <c r="GR147" s="107">
        <f t="shared" si="175"/>
        <v>7.1946387425465084E-174</v>
      </c>
      <c r="GS147" s="107">
        <f t="shared" si="175"/>
        <v>4.5764640117312025E-171</v>
      </c>
      <c r="GT147" s="107">
        <f t="shared" si="175"/>
        <v>2.3540328708222089E-177</v>
      </c>
      <c r="GU147" s="107">
        <f t="shared" si="175"/>
        <v>3.1131087848052159E-190</v>
      </c>
      <c r="GV147" s="107">
        <f t="shared" si="175"/>
        <v>1.1974478821858647E-196</v>
      </c>
      <c r="GW147" s="107">
        <f t="shared" si="175"/>
        <v>1.6992580484191543E-187</v>
      </c>
      <c r="GX147" s="107">
        <f t="shared" si="175"/>
        <v>3.1882067837710456E-186</v>
      </c>
      <c r="GY147" s="107">
        <f t="shared" si="175"/>
        <v>9.2013931030244845E-184</v>
      </c>
      <c r="GZ147" s="107">
        <f t="shared" si="175"/>
        <v>1.1185709493876907E-176</v>
      </c>
      <c r="HA147" s="107">
        <f t="shared" si="175"/>
        <v>2.0782726268305681E-194</v>
      </c>
      <c r="HC147" s="107">
        <f t="shared" si="155"/>
        <v>5.7103950415126804E-51</v>
      </c>
      <c r="HD147" s="107">
        <f t="shared" si="155"/>
        <v>4.5558758826051392E-61</v>
      </c>
      <c r="HE147" s="107">
        <f t="shared" si="155"/>
        <v>4.6758421375966239E-66</v>
      </c>
      <c r="HF147" s="107">
        <f t="shared" si="155"/>
        <v>2.3382727944565013E-68</v>
      </c>
      <c r="HG147" s="107">
        <f t="shared" si="155"/>
        <v>1.5027929067547403E-74</v>
      </c>
      <c r="HH147" s="107">
        <f t="shared" si="155"/>
        <v>4.6028965906063392E-84</v>
      </c>
      <c r="HI147" s="107">
        <f t="shared" si="155"/>
        <v>1.9531373683235128E-82</v>
      </c>
      <c r="HJ147" s="107">
        <f t="shared" si="155"/>
        <v>2.1827056520412275E-86</v>
      </c>
      <c r="HK147" s="107">
        <f t="shared" si="155"/>
        <v>3.579287268364956E-96</v>
      </c>
      <c r="HL147" s="107">
        <f t="shared" si="165"/>
        <v>3.8012128536561357E-101</v>
      </c>
      <c r="HM147" s="107">
        <f t="shared" si="165"/>
        <v>1.0360370593347612E-94</v>
      </c>
      <c r="HN147" s="107">
        <f t="shared" si="165"/>
        <v>5.2716649953573198E-94</v>
      </c>
      <c r="HO147" s="107">
        <f t="shared" si="165"/>
        <v>4.485418205816485E-90</v>
      </c>
      <c r="HP147" s="107">
        <f t="shared" si="165"/>
        <v>2.0464794011208808E-86</v>
      </c>
      <c r="HQ147" s="107">
        <f t="shared" si="165"/>
        <v>1.6448527695453128E-108</v>
      </c>
      <c r="HS147" s="107">
        <f t="shared" si="176"/>
        <v>0.36021206939030942</v>
      </c>
      <c r="HT147" s="107">
        <f t="shared" si="176"/>
        <v>0.33637208855856271</v>
      </c>
      <c r="HU147" s="107">
        <f t="shared" si="176"/>
        <v>0.16718148588123383</v>
      </c>
      <c r="HV147" s="107">
        <f t="shared" si="176"/>
        <v>0.18511480930354116</v>
      </c>
      <c r="HW147" s="107">
        <f t="shared" si="176"/>
        <v>0.20684454998962529</v>
      </c>
      <c r="HX147" s="107">
        <f t="shared" si="176"/>
        <v>0.12664112081207204</v>
      </c>
      <c r="HY147" s="107">
        <f t="shared" si="176"/>
        <v>0.15077855283673197</v>
      </c>
      <c r="HZ147" s="107">
        <f t="shared" si="176"/>
        <v>0.11027330428104487</v>
      </c>
      <c r="IA147" s="107">
        <f t="shared" si="176"/>
        <v>1.631365963716196E-2</v>
      </c>
      <c r="IB147" s="107">
        <f t="shared" si="176"/>
        <v>3.3457574297954796E-3</v>
      </c>
      <c r="IC147" s="107">
        <f t="shared" si="176"/>
        <v>1.208895835920051E-2</v>
      </c>
      <c r="ID147" s="107">
        <f t="shared" si="176"/>
        <v>1.0145055927084139E-2</v>
      </c>
      <c r="IE147" s="107">
        <f t="shared" si="176"/>
        <v>5.0214748296357213E-2</v>
      </c>
      <c r="IF147" s="107">
        <f t="shared" si="176"/>
        <v>4.8403825680584892E-2</v>
      </c>
      <c r="IG147" s="107">
        <f t="shared" si="176"/>
        <v>0.1160269995276228</v>
      </c>
      <c r="II147" s="107">
        <f t="shared" si="177"/>
        <v>1.8904405165773687E-6</v>
      </c>
      <c r="IJ147" s="107">
        <f t="shared" si="177"/>
        <v>2.4096582805942156E-7</v>
      </c>
      <c r="IK147" s="107">
        <f t="shared" si="177"/>
        <v>1.3275322783320917E-6</v>
      </c>
      <c r="IL147" s="107">
        <f t="shared" si="177"/>
        <v>5.4393346268184568E-7</v>
      </c>
      <c r="IM147" s="107">
        <f t="shared" si="177"/>
        <v>6.8894556812645752E-8</v>
      </c>
      <c r="IN147" s="107">
        <f t="shared" si="177"/>
        <v>3.7389356554196636E-8</v>
      </c>
      <c r="IO147" s="107">
        <f t="shared" si="177"/>
        <v>2.8225483222878034E-8</v>
      </c>
      <c r="IP147" s="107">
        <f t="shared" si="177"/>
        <v>2.5905484531068182E-8</v>
      </c>
      <c r="IQ147" s="107">
        <f t="shared" si="177"/>
        <v>2.9729550641561508E-7</v>
      </c>
      <c r="IR147" s="107">
        <f t="shared" si="177"/>
        <v>2.1233436441636844E-6</v>
      </c>
      <c r="IS147" s="107">
        <f t="shared" si="177"/>
        <v>1.026465795056446E-6</v>
      </c>
      <c r="IT147" s="107">
        <f t="shared" si="177"/>
        <v>1.987881938893156E-6</v>
      </c>
      <c r="IU147" s="107">
        <f t="shared" si="177"/>
        <v>1.8832145930806742E-7</v>
      </c>
      <c r="IV147" s="107">
        <f t="shared" si="177"/>
        <v>3.2075045256639548E-7</v>
      </c>
      <c r="IW147" s="107">
        <f t="shared" si="177"/>
        <v>5.7139385892071657E-5</v>
      </c>
      <c r="IY147" s="107">
        <f t="shared" si="178"/>
        <v>0.36021395983082599</v>
      </c>
      <c r="IZ147" s="107">
        <f t="shared" si="178"/>
        <v>0.33637232952439078</v>
      </c>
      <c r="JA147" s="107">
        <f t="shared" si="178"/>
        <v>0.16718281341351215</v>
      </c>
      <c r="JB147" s="107">
        <f t="shared" si="178"/>
        <v>0.18511535323700384</v>
      </c>
      <c r="JC147" s="107">
        <f t="shared" si="178"/>
        <v>0.2068446188841821</v>
      </c>
      <c r="JD147" s="107">
        <f t="shared" si="178"/>
        <v>0.1266411582014286</v>
      </c>
      <c r="JE147" s="107">
        <f t="shared" si="178"/>
        <v>0.1507785810622152</v>
      </c>
      <c r="JF147" s="107">
        <f t="shared" si="178"/>
        <v>0.11027333018652941</v>
      </c>
      <c r="JG147" s="107">
        <f t="shared" si="178"/>
        <v>1.6313956932668374E-2</v>
      </c>
      <c r="JH147" s="107">
        <f t="shared" si="178"/>
        <v>3.3478807734396432E-3</v>
      </c>
      <c r="JI147" s="107">
        <f t="shared" si="178"/>
        <v>1.2089984824995566E-2</v>
      </c>
      <c r="JJ147" s="107">
        <f t="shared" si="178"/>
        <v>1.0147043809023032E-2</v>
      </c>
      <c r="JK147" s="107">
        <f t="shared" si="178"/>
        <v>5.0214936617816522E-2</v>
      </c>
      <c r="JL147" s="107">
        <f t="shared" si="178"/>
        <v>4.8404146431037458E-2</v>
      </c>
      <c r="JM147" s="107">
        <f t="shared" si="178"/>
        <v>0.11608413891351486</v>
      </c>
    </row>
    <row r="148" spans="2:273" x14ac:dyDescent="0.25">
      <c r="B148" s="2">
        <v>120</v>
      </c>
      <c r="C148" s="37">
        <v>51.128999999999998</v>
      </c>
      <c r="D148" s="37">
        <v>51.564999999999998</v>
      </c>
      <c r="E148" s="37">
        <v>52.25</v>
      </c>
      <c r="F148" s="37">
        <v>54.417000000000002</v>
      </c>
      <c r="G148" s="37">
        <v>53.4</v>
      </c>
      <c r="H148" s="37">
        <v>54.119</v>
      </c>
      <c r="I148" s="37">
        <v>54.762999999999998</v>
      </c>
      <c r="J148" s="37">
        <v>55.203000000000003</v>
      </c>
      <c r="K148" s="37">
        <v>56.136000000000003</v>
      </c>
      <c r="L148" s="37">
        <v>54.746000000000002</v>
      </c>
      <c r="M148" s="37">
        <v>54.491999999999997</v>
      </c>
      <c r="N148" s="37">
        <v>54.051000000000002</v>
      </c>
      <c r="O148" s="37">
        <v>54.082999999999998</v>
      </c>
      <c r="P148" s="37">
        <v>57.267000000000003</v>
      </c>
      <c r="Q148" s="37">
        <v>57.4</v>
      </c>
      <c r="S148" s="4">
        <f t="shared" si="97"/>
        <v>51.576477142662199</v>
      </c>
      <c r="T148" s="4">
        <f t="shared" si="98"/>
        <v>53.75479128431855</v>
      </c>
      <c r="U148" s="4">
        <f t="shared" si="99"/>
        <v>53.657514175296065</v>
      </c>
      <c r="V148" s="4">
        <f t="shared" si="100"/>
        <v>55.211662828071297</v>
      </c>
      <c r="W148" s="4">
        <f t="shared" si="101"/>
        <v>55.815973215941014</v>
      </c>
      <c r="X148" s="4">
        <f t="shared" si="102"/>
        <v>55.190713686508431</v>
      </c>
      <c r="Y148" s="4">
        <f t="shared" si="103"/>
        <v>56.682303114583924</v>
      </c>
      <c r="Z148" s="4">
        <f t="shared" si="104"/>
        <v>56.412241356853599</v>
      </c>
      <c r="AA148" s="4">
        <f t="shared" si="105"/>
        <v>55.965228260675687</v>
      </c>
      <c r="AB148" s="4">
        <f t="shared" si="106"/>
        <v>55.790200458212908</v>
      </c>
      <c r="AC148" s="4">
        <f t="shared" si="107"/>
        <v>55.213056299352857</v>
      </c>
      <c r="AD148" s="4">
        <f t="shared" si="108"/>
        <v>55.064080849655859</v>
      </c>
      <c r="AE148" s="4">
        <f t="shared" si="109"/>
        <v>56.055563398705907</v>
      </c>
      <c r="AF148" s="4">
        <f t="shared" si="110"/>
        <v>58.280385316868156</v>
      </c>
      <c r="AG148" s="4">
        <f t="shared" si="110"/>
        <v>59.952083022116874</v>
      </c>
      <c r="AI148" s="4">
        <f t="shared" si="111"/>
        <v>-0.44747714266220129</v>
      </c>
      <c r="AJ148" s="4">
        <f t="shared" si="112"/>
        <v>-2.1897912843185523</v>
      </c>
      <c r="AK148" s="4">
        <f t="shared" si="113"/>
        <v>-1.4075141752960647</v>
      </c>
      <c r="AL148" s="4">
        <f t="shared" si="114"/>
        <v>-0.79466282807129573</v>
      </c>
      <c r="AM148" s="4">
        <f t="shared" si="115"/>
        <v>-2.4159732159410154</v>
      </c>
      <c r="AN148" s="4">
        <f t="shared" si="116"/>
        <v>-1.0717136865084314</v>
      </c>
      <c r="AO148" s="4">
        <f t="shared" si="117"/>
        <v>-1.9193031145839257</v>
      </c>
      <c r="AP148" s="4">
        <f t="shared" si="118"/>
        <v>-1.209241356853596</v>
      </c>
      <c r="AQ148" s="4">
        <f t="shared" si="119"/>
        <v>0.17077173932431577</v>
      </c>
      <c r="AR148" s="4">
        <f t="shared" si="120"/>
        <v>-1.0442004582129059</v>
      </c>
      <c r="AS148" s="4">
        <f t="shared" si="121"/>
        <v>-0.72105629935285975</v>
      </c>
      <c r="AT148" s="4">
        <f t="shared" si="122"/>
        <v>-1.0130808496558572</v>
      </c>
      <c r="AU148" s="4">
        <f t="shared" si="123"/>
        <v>-1.9725633987059084</v>
      </c>
      <c r="AV148" s="4">
        <f t="shared" si="169"/>
        <v>-1.0133853168681526</v>
      </c>
      <c r="AW148" s="4">
        <f t="shared" si="169"/>
        <v>-2.5520830221168751</v>
      </c>
      <c r="AY148" s="2">
        <f t="shared" si="170"/>
        <v>51.576477142662199</v>
      </c>
      <c r="AZ148" s="2">
        <f t="shared" si="170"/>
        <v>52.585179941732903</v>
      </c>
      <c r="BA148" s="2">
        <f t="shared" si="170"/>
        <v>52.911011383933541</v>
      </c>
      <c r="BB148" s="2">
        <f t="shared" si="170"/>
        <v>53.979878637708481</v>
      </c>
      <c r="BC148" s="2">
        <f t="shared" si="170"/>
        <v>54.039342707404089</v>
      </c>
      <c r="BD148" s="2">
        <f t="shared" si="170"/>
        <v>54.24256873599775</v>
      </c>
      <c r="BE148" s="2">
        <f t="shared" si="170"/>
        <v>55.32945662993167</v>
      </c>
      <c r="BF148" s="2">
        <f t="shared" si="170"/>
        <v>55.55317417677589</v>
      </c>
      <c r="BG148" s="2">
        <f t="shared" si="170"/>
        <v>55.906214224598308</v>
      </c>
      <c r="BH148" s="2">
        <f t="shared" si="170"/>
        <v>55.782003977863397</v>
      </c>
      <c r="BI148" s="2">
        <f t="shared" si="170"/>
        <v>55.165310970460808</v>
      </c>
      <c r="BJ148" s="2">
        <f t="shared" si="170"/>
        <v>55.023351894839557</v>
      </c>
      <c r="BK148" s="2">
        <f t="shared" si="170"/>
        <v>55.659524377278025</v>
      </c>
      <c r="BL148" s="2">
        <f t="shared" si="170"/>
        <v>57.726451235225056</v>
      </c>
      <c r="BM148" s="2">
        <f t="shared" si="170"/>
        <v>55.864878581020314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 t="str">
        <f t="shared" si="172"/>
        <v/>
      </c>
      <c r="CJ148" s="2" t="str">
        <f t="shared" si="172"/>
        <v/>
      </c>
      <c r="CK148" s="2" t="str">
        <f t="shared" si="172"/>
        <v/>
      </c>
      <c r="CL148" s="2" t="str">
        <f t="shared" si="172"/>
        <v/>
      </c>
      <c r="CM148" s="2" t="str">
        <f t="shared" si="172"/>
        <v/>
      </c>
      <c r="CN148" s="2">
        <f t="shared" si="172"/>
        <v>54.746000000000002</v>
      </c>
      <c r="CO148" s="2" t="str">
        <f t="shared" si="172"/>
        <v/>
      </c>
      <c r="CP148" s="2" t="str">
        <f t="shared" si="172"/>
        <v/>
      </c>
      <c r="CQ148" s="2" t="str">
        <f t="shared" si="172"/>
        <v/>
      </c>
      <c r="CR148" s="2" t="str">
        <f t="shared" si="172"/>
        <v/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 t="str">
        <f t="shared" si="173"/>
        <v/>
      </c>
      <c r="CY148" s="2" t="str">
        <f t="shared" si="173"/>
        <v/>
      </c>
      <c r="CZ148" s="2" t="str">
        <f t="shared" si="173"/>
        <v/>
      </c>
      <c r="DA148" s="2" t="str">
        <f t="shared" si="173"/>
        <v/>
      </c>
      <c r="DB148" s="2" t="str">
        <f t="shared" si="173"/>
        <v/>
      </c>
      <c r="DC148" s="2" t="str">
        <f t="shared" si="173"/>
        <v/>
      </c>
      <c r="DD148" s="2">
        <f t="shared" si="173"/>
        <v>54.746000000000002</v>
      </c>
      <c r="DE148" s="2" t="str">
        <f t="shared" si="173"/>
        <v/>
      </c>
      <c r="DF148" s="2" t="str">
        <f t="shared" si="173"/>
        <v/>
      </c>
      <c r="DG148" s="2" t="str">
        <f t="shared" si="173"/>
        <v/>
      </c>
      <c r="DH148" s="2" t="str">
        <f t="shared" si="173"/>
        <v/>
      </c>
      <c r="DI148" s="2" t="str">
        <f t="shared" si="173"/>
        <v/>
      </c>
      <c r="DK148" s="2">
        <f t="shared" si="179"/>
        <v>67.739620580296901</v>
      </c>
      <c r="DL148" s="2">
        <f t="shared" si="179"/>
        <v>76.290324105482</v>
      </c>
      <c r="DM148" s="2">
        <f t="shared" si="179"/>
        <v>78.878624685414152</v>
      </c>
      <c r="DN148" s="2">
        <f t="shared" si="179"/>
        <v>79.113081518765725</v>
      </c>
      <c r="DO148" s="2">
        <f t="shared" si="179"/>
        <v>81.194857142857131</v>
      </c>
      <c r="DP148" s="2">
        <f t="shared" si="179"/>
        <v>81.855238502673814</v>
      </c>
      <c r="DQ148" s="2">
        <f t="shared" si="179"/>
        <v>80.997007563025164</v>
      </c>
      <c r="DR148" s="2">
        <f t="shared" si="179"/>
        <v>81.404114438502674</v>
      </c>
      <c r="DS148" s="2">
        <f t="shared" si="179"/>
        <v>80.917474376114072</v>
      </c>
      <c r="DT148" s="2">
        <f t="shared" si="179"/>
        <v>77.27105915775401</v>
      </c>
      <c r="DU148" s="2">
        <f t="shared" si="179"/>
        <v>81.582615641711243</v>
      </c>
      <c r="DV148" s="2">
        <f t="shared" si="179"/>
        <v>82.750625111408183</v>
      </c>
      <c r="DW148" s="2">
        <f t="shared" si="179"/>
        <v>82.028918894830667</v>
      </c>
      <c r="DX148" s="2">
        <f t="shared" si="179"/>
        <v>84.965163749463741</v>
      </c>
      <c r="DY148" s="2">
        <f t="shared" si="179"/>
        <v>76.884797775305898</v>
      </c>
      <c r="EA148" s="2">
        <f t="shared" si="153"/>
        <v>51.57922755417956</v>
      </c>
      <c r="EB148" s="2">
        <f t="shared" si="153"/>
        <v>52.586063891236975</v>
      </c>
      <c r="EC148" s="2">
        <f t="shared" si="153"/>
        <v>52.910609692063659</v>
      </c>
      <c r="ED148" s="2">
        <f t="shared" si="153"/>
        <v>53.981057430399829</v>
      </c>
      <c r="EE148" s="2">
        <f t="shared" si="152"/>
        <v>54.03713137254902</v>
      </c>
      <c r="EF148" s="2">
        <f t="shared" si="152"/>
        <v>54.239342896417156</v>
      </c>
      <c r="EG148" s="2">
        <f t="shared" si="152"/>
        <v>55.330047143584331</v>
      </c>
      <c r="EH148" s="2">
        <f t="shared" si="152"/>
        <v>55.553808218167511</v>
      </c>
      <c r="EI148" s="2">
        <f t="shared" si="152"/>
        <v>55.902964872167928</v>
      </c>
      <c r="EJ148" s="2">
        <f t="shared" si="152"/>
        <v>55.779392266062544</v>
      </c>
      <c r="EK148" s="2">
        <f t="shared" si="152"/>
        <v>55.160681742934841</v>
      </c>
      <c r="EL148" s="2">
        <f t="shared" ref="EL148:EO211" si="182">CP$229*$B148+CP$230</f>
        <v>55.020094513920583</v>
      </c>
      <c r="EM148" s="2">
        <f t="shared" si="135"/>
        <v>55.657115536687883</v>
      </c>
      <c r="EN148" s="2">
        <f t="shared" si="135"/>
        <v>57.730504483339217</v>
      </c>
      <c r="EO148" s="2">
        <f t="shared" si="135"/>
        <v>55.88287245691113</v>
      </c>
      <c r="EQ148" s="2">
        <f t="shared" si="180"/>
        <v>50.953166976780608</v>
      </c>
      <c r="ER148" s="2">
        <f t="shared" si="180"/>
        <v>52.381061874899849</v>
      </c>
      <c r="ES148" s="2">
        <f t="shared" si="180"/>
        <v>52.956039224085195</v>
      </c>
      <c r="ET148" s="2">
        <f t="shared" si="180"/>
        <v>53.792403928527712</v>
      </c>
      <c r="EU148" s="2">
        <f t="shared" si="180"/>
        <v>54.396515920054242</v>
      </c>
      <c r="EV148" s="2">
        <f t="shared" si="180"/>
        <v>54.713081095585693</v>
      </c>
      <c r="EW148" s="2">
        <f t="shared" si="180"/>
        <v>55.224118805625075</v>
      </c>
      <c r="EX148" s="2">
        <f t="shared" si="180"/>
        <v>55.450046425987225</v>
      </c>
      <c r="EY148" s="2">
        <f t="shared" si="180"/>
        <v>56.19438232729739</v>
      </c>
      <c r="EZ148" s="2">
        <f t="shared" si="180"/>
        <v>55.93837670789992</v>
      </c>
      <c r="FA148" s="2">
        <f t="shared" si="180"/>
        <v>55.505955607700415</v>
      </c>
      <c r="FB148" s="2">
        <f t="shared" si="180"/>
        <v>55.234905136466956</v>
      </c>
      <c r="FC148" s="2">
        <f t="shared" si="180"/>
        <v>55.805956376828689</v>
      </c>
      <c r="FD148" s="2">
        <f t="shared" si="180"/>
        <v>57.486660443785915</v>
      </c>
      <c r="FE148" s="2">
        <f t="shared" si="180"/>
        <v>54.90111772838867</v>
      </c>
      <c r="FG148" s="2">
        <f t="shared" si="181"/>
        <v>0.99999694327917166</v>
      </c>
      <c r="FH148" s="2">
        <f t="shared" si="181"/>
        <v>0.99999724094115017</v>
      </c>
      <c r="FI148" s="2">
        <f t="shared" si="181"/>
        <v>0.99999739979267943</v>
      </c>
      <c r="FJ148" s="2">
        <f t="shared" si="181"/>
        <v>0.99999760610685051</v>
      </c>
      <c r="FK148" s="2">
        <f t="shared" si="181"/>
        <v>0.99999732151309828</v>
      </c>
      <c r="FL148" s="2">
        <f t="shared" si="181"/>
        <v>0.99999770299331414</v>
      </c>
      <c r="FM148" s="2">
        <f t="shared" si="181"/>
        <v>0.99999766780697708</v>
      </c>
      <c r="FN148" s="2">
        <f t="shared" si="181"/>
        <v>0.99999763544365516</v>
      </c>
      <c r="FO148" s="2">
        <f t="shared" si="181"/>
        <v>0.9999981194174159</v>
      </c>
      <c r="FP148" s="2">
        <f t="shared" si="181"/>
        <v>0.99999830087616093</v>
      </c>
      <c r="FQ148" s="2">
        <f t="shared" si="181"/>
        <v>0.99999810192399952</v>
      </c>
      <c r="FR148" s="2">
        <f t="shared" si="181"/>
        <v>0.99999803663363451</v>
      </c>
      <c r="FS148" s="2">
        <f t="shared" si="181"/>
        <v>0.99999288735639968</v>
      </c>
      <c r="FT148" s="2">
        <f t="shared" si="181"/>
        <v>0.99998728933181413</v>
      </c>
      <c r="FU148" s="2">
        <f t="shared" si="181"/>
        <v>0.99997995398462469</v>
      </c>
      <c r="FW148" s="2">
        <f t="shared" si="174"/>
        <v>4.4721061002656196E-3</v>
      </c>
      <c r="FX148" s="2">
        <f t="shared" si="174"/>
        <v>4.6309347095928859E-3</v>
      </c>
      <c r="FY148" s="2">
        <f t="shared" si="174"/>
        <v>7.3557800910837856E-3</v>
      </c>
      <c r="FZ148" s="2">
        <f t="shared" si="174"/>
        <v>6.5673632312973915E-3</v>
      </c>
      <c r="GA148" s="2">
        <f t="shared" si="174"/>
        <v>5.9507100601740286E-3</v>
      </c>
      <c r="GB148" s="2">
        <f t="shared" si="174"/>
        <v>6.6754289379599525E-3</v>
      </c>
      <c r="GC148" s="2">
        <f t="shared" si="174"/>
        <v>6.1397542073668388E-3</v>
      </c>
      <c r="GD148" s="2">
        <f t="shared" si="174"/>
        <v>6.6996327126511018E-3</v>
      </c>
      <c r="GE148" s="2">
        <f t="shared" si="174"/>
        <v>1.0988739772084821E-2</v>
      </c>
      <c r="GF148" s="2">
        <f t="shared" si="174"/>
        <v>1.6197778647629019E-2</v>
      </c>
      <c r="GG148" s="2">
        <f t="shared" si="174"/>
        <v>1.3262158404196369E-2</v>
      </c>
      <c r="GH148" s="2">
        <f t="shared" si="174"/>
        <v>1.4910509033200084E-2</v>
      </c>
      <c r="GI148" s="2">
        <f t="shared" si="174"/>
        <v>1.4923775958643356E-2</v>
      </c>
      <c r="GJ148" s="2">
        <f t="shared" si="174"/>
        <v>1.8041937130421955E-2</v>
      </c>
      <c r="GK148" s="2">
        <f t="shared" si="174"/>
        <v>1.8757109361081544E-2</v>
      </c>
      <c r="GM148" s="107">
        <f t="shared" si="175"/>
        <v>3.8735300730603863E-112</v>
      </c>
      <c r="GN148" s="107">
        <f t="shared" si="175"/>
        <v>3.7883113020080972E-135</v>
      </c>
      <c r="GO148" s="107">
        <f t="shared" si="175"/>
        <v>3.9217199620514744E-142</v>
      </c>
      <c r="GP148" s="107">
        <f t="shared" si="175"/>
        <v>8.1433691770934904E-148</v>
      </c>
      <c r="GQ148" s="107">
        <f t="shared" si="175"/>
        <v>5.4720901098698354E-162</v>
      </c>
      <c r="GR148" s="107">
        <f t="shared" si="175"/>
        <v>3.955846864062905E-180</v>
      </c>
      <c r="GS148" s="107">
        <f t="shared" si="175"/>
        <v>3.1286850086244674E-177</v>
      </c>
      <c r="GT148" s="107">
        <f t="shared" si="175"/>
        <v>9.3441988834089056E-184</v>
      </c>
      <c r="GU148" s="107">
        <f t="shared" si="175"/>
        <v>5.5554396947985112E-197</v>
      </c>
      <c r="GV148" s="107">
        <f t="shared" si="175"/>
        <v>1.4277974870701709E-203</v>
      </c>
      <c r="GW148" s="107">
        <f t="shared" si="175"/>
        <v>3.7587327470350441E-194</v>
      </c>
      <c r="GX148" s="107">
        <f t="shared" si="175"/>
        <v>7.5250677188879757E-193</v>
      </c>
      <c r="GY148" s="107">
        <f t="shared" si="175"/>
        <v>2.3593725666079862E-190</v>
      </c>
      <c r="GZ148" s="107">
        <f t="shared" si="175"/>
        <v>8.8937501160236556E-183</v>
      </c>
      <c r="HA148" s="107">
        <f t="shared" si="175"/>
        <v>7.2689885817796617E-201</v>
      </c>
      <c r="HC148" s="107">
        <f t="shared" si="155"/>
        <v>7.954008037334791E-54</v>
      </c>
      <c r="HD148" s="107">
        <f t="shared" si="155"/>
        <v>1.7428372450712839E-64</v>
      </c>
      <c r="HE148" s="107">
        <f t="shared" si="155"/>
        <v>1.0919401197064857E-69</v>
      </c>
      <c r="HF148" s="107">
        <f t="shared" si="155"/>
        <v>4.1999301704584777E-72</v>
      </c>
      <c r="HG148" s="107">
        <f t="shared" si="155"/>
        <v>1.0949126811717317E-78</v>
      </c>
      <c r="HH148" s="107">
        <f t="shared" si="155"/>
        <v>1.1963077840920907E-88</v>
      </c>
      <c r="HI148" s="107">
        <f t="shared" si="155"/>
        <v>6.0616288571529991E-87</v>
      </c>
      <c r="HJ148" s="107">
        <f t="shared" si="155"/>
        <v>4.2877034740673587E-91</v>
      </c>
      <c r="HK148" s="107">
        <f t="shared" si="155"/>
        <v>3.142908870250967E-101</v>
      </c>
      <c r="HL148" s="107">
        <f t="shared" si="165"/>
        <v>2.2220532981352026E-106</v>
      </c>
      <c r="HM148" s="107">
        <f t="shared" si="165"/>
        <v>1.0741897965092749E-99</v>
      </c>
      <c r="HN148" s="107">
        <f t="shared" si="165"/>
        <v>5.7610700329857639E-99</v>
      </c>
      <c r="HO148" s="107">
        <f t="shared" si="165"/>
        <v>6.1603048147148659E-95</v>
      </c>
      <c r="HP148" s="107">
        <f t="shared" si="165"/>
        <v>6.5715075135133971E-91</v>
      </c>
      <c r="HQ148" s="107">
        <f t="shared" si="165"/>
        <v>7.939416236169209E-114</v>
      </c>
      <c r="HS148" s="107">
        <f t="shared" si="176"/>
        <v>0.25024277891561386</v>
      </c>
      <c r="HT148" s="107">
        <f t="shared" si="176"/>
        <v>0.21897913631202032</v>
      </c>
      <c r="HU148" s="107">
        <f t="shared" si="176"/>
        <v>8.6863841693568478E-2</v>
      </c>
      <c r="HV148" s="107">
        <f t="shared" si="176"/>
        <v>9.7857015017211821E-2</v>
      </c>
      <c r="HW148" s="107">
        <f t="shared" si="176"/>
        <v>0.10847613747521861</v>
      </c>
      <c r="HX148" s="107">
        <f t="shared" si="176"/>
        <v>5.5935090492770394E-2</v>
      </c>
      <c r="HY148" s="107">
        <f t="shared" si="176"/>
        <v>7.0223930566233619E-2</v>
      </c>
      <c r="HZ148" s="107">
        <f t="shared" si="176"/>
        <v>4.6460096500411864E-2</v>
      </c>
      <c r="IA148" s="107">
        <f t="shared" si="176"/>
        <v>4.5229715535946889E-3</v>
      </c>
      <c r="IB148" s="107">
        <f t="shared" si="176"/>
        <v>7.0923590090329295E-4</v>
      </c>
      <c r="IC148" s="107">
        <f t="shared" si="176"/>
        <v>3.2126801082628499E-3</v>
      </c>
      <c r="ID148" s="107">
        <f t="shared" si="176"/>
        <v>2.6217110701498938E-3</v>
      </c>
      <c r="IE148" s="107">
        <f t="shared" si="176"/>
        <v>1.7428457752100966E-2</v>
      </c>
      <c r="IF148" s="107">
        <f t="shared" si="176"/>
        <v>1.7785060798639455E-2</v>
      </c>
      <c r="IG148" s="107">
        <f t="shared" si="176"/>
        <v>5.1410434320032145E-2</v>
      </c>
      <c r="II148" s="107">
        <f t="shared" si="177"/>
        <v>4.8744515274023098E-6</v>
      </c>
      <c r="IJ148" s="107">
        <f t="shared" si="177"/>
        <v>7.3357153969232846E-7</v>
      </c>
      <c r="IK148" s="107">
        <f t="shared" si="177"/>
        <v>3.8603881624445699E-6</v>
      </c>
      <c r="IL148" s="107">
        <f t="shared" si="177"/>
        <v>1.664799570017421E-6</v>
      </c>
      <c r="IM148" s="107">
        <f t="shared" si="177"/>
        <v>2.4456919743641877E-7</v>
      </c>
      <c r="IN148" s="107">
        <f t="shared" si="177"/>
        <v>1.4356638361436776E-7</v>
      </c>
      <c r="IO148" s="107">
        <f t="shared" si="177"/>
        <v>1.0862796862681846E-7</v>
      </c>
      <c r="IP148" s="107">
        <f t="shared" si="177"/>
        <v>1.0266753076837256E-7</v>
      </c>
      <c r="IQ148" s="107">
        <f t="shared" si="177"/>
        <v>1.0844327031441302E-6</v>
      </c>
      <c r="IR148" s="107">
        <f t="shared" si="177"/>
        <v>7.1363511518691019E-6</v>
      </c>
      <c r="IS148" s="107">
        <f t="shared" si="177"/>
        <v>3.5069245764081551E-6</v>
      </c>
      <c r="IT148" s="107">
        <f t="shared" si="177"/>
        <v>6.5746904963027526E-6</v>
      </c>
      <c r="IU148" s="107">
        <f t="shared" si="177"/>
        <v>6.9564967821149784E-7</v>
      </c>
      <c r="IV148" s="107">
        <f t="shared" si="177"/>
        <v>1.0787246818130695E-6</v>
      </c>
      <c r="IW148" s="107">
        <f t="shared" si="177"/>
        <v>1.1719730211196089E-4</v>
      </c>
      <c r="IY148" s="107">
        <f t="shared" si="178"/>
        <v>0.25024765336714128</v>
      </c>
      <c r="IZ148" s="107">
        <f t="shared" si="178"/>
        <v>0.21897986988356</v>
      </c>
      <c r="JA148" s="107">
        <f t="shared" si="178"/>
        <v>8.6867702081730919E-2</v>
      </c>
      <c r="JB148" s="107">
        <f t="shared" si="178"/>
        <v>9.7858679816781841E-2</v>
      </c>
      <c r="JC148" s="107">
        <f t="shared" si="178"/>
        <v>0.10847638204441605</v>
      </c>
      <c r="JD148" s="107">
        <f t="shared" si="178"/>
        <v>5.5935234059154008E-2</v>
      </c>
      <c r="JE148" s="107">
        <f t="shared" si="178"/>
        <v>7.022403919420224E-2</v>
      </c>
      <c r="JF148" s="107">
        <f t="shared" si="178"/>
        <v>4.6460199167942633E-2</v>
      </c>
      <c r="JG148" s="107">
        <f t="shared" si="178"/>
        <v>4.5240559862978333E-3</v>
      </c>
      <c r="JH148" s="107">
        <f t="shared" si="178"/>
        <v>7.1637225205516207E-4</v>
      </c>
      <c r="JI148" s="107">
        <f t="shared" si="178"/>
        <v>3.2161870328392579E-3</v>
      </c>
      <c r="JJ148" s="107">
        <f t="shared" si="178"/>
        <v>2.6282857606461964E-3</v>
      </c>
      <c r="JK148" s="107">
        <f t="shared" si="178"/>
        <v>1.7429153401779179E-2</v>
      </c>
      <c r="JL148" s="107">
        <f t="shared" si="178"/>
        <v>1.7786139523321268E-2</v>
      </c>
      <c r="JM148" s="107">
        <f t="shared" si="178"/>
        <v>5.1527631622144104E-2</v>
      </c>
    </row>
    <row r="149" spans="2:273" x14ac:dyDescent="0.25">
      <c r="B149" s="2">
        <v>121</v>
      </c>
      <c r="C149" s="37">
        <v>50.805999999999997</v>
      </c>
      <c r="D149" s="37">
        <v>51.758000000000003</v>
      </c>
      <c r="E149" s="37">
        <v>53.917000000000002</v>
      </c>
      <c r="F149" s="37">
        <v>53.7</v>
      </c>
      <c r="G149" s="37">
        <v>54.133000000000003</v>
      </c>
      <c r="H149" s="37">
        <v>54.406999999999996</v>
      </c>
      <c r="I149" s="37">
        <v>55.186</v>
      </c>
      <c r="J149" s="37">
        <v>54.287999999999997</v>
      </c>
      <c r="K149" s="37">
        <v>55.441000000000003</v>
      </c>
      <c r="L149" s="37">
        <v>55.203000000000003</v>
      </c>
      <c r="M149" s="37">
        <v>54.033999999999999</v>
      </c>
      <c r="N149" s="37">
        <v>55.576000000000001</v>
      </c>
      <c r="O149" s="37">
        <v>54.433</v>
      </c>
      <c r="P149" s="37">
        <v>55.832999999999998</v>
      </c>
      <c r="Q149" s="37">
        <v>55</v>
      </c>
      <c r="S149" s="4">
        <f t="shared" si="97"/>
        <v>51.491607684223204</v>
      </c>
      <c r="T149" s="4">
        <f t="shared" si="98"/>
        <v>53.019090897038417</v>
      </c>
      <c r="U149" s="4">
        <f t="shared" si="99"/>
        <v>53.051802609026069</v>
      </c>
      <c r="V149" s="4">
        <f t="shared" si="100"/>
        <v>54.305252985843737</v>
      </c>
      <c r="W149" s="4">
        <f t="shared" si="101"/>
        <v>54.50923308174508</v>
      </c>
      <c r="X149" s="4">
        <f t="shared" si="102"/>
        <v>54.340404931641537</v>
      </c>
      <c r="Y149" s="4">
        <f t="shared" si="103"/>
        <v>55.587952096379489</v>
      </c>
      <c r="Z149" s="4">
        <f t="shared" si="104"/>
        <v>55.621161540176416</v>
      </c>
      <c r="AA149" s="4">
        <f t="shared" si="105"/>
        <v>55.741543949619007</v>
      </c>
      <c r="AB149" s="4">
        <f t="shared" si="106"/>
        <v>55.609152660565385</v>
      </c>
      <c r="AC149" s="4">
        <f t="shared" si="107"/>
        <v>55.010725183442645</v>
      </c>
      <c r="AD149" s="4">
        <f t="shared" si="108"/>
        <v>54.869901645171034</v>
      </c>
      <c r="AE149" s="4">
        <f t="shared" si="109"/>
        <v>55.595540028264026</v>
      </c>
      <c r="AF149" s="4">
        <f t="shared" si="110"/>
        <v>57.712348686142221</v>
      </c>
      <c r="AG149" s="4">
        <f t="shared" si="110"/>
        <v>57.139702134543285</v>
      </c>
      <c r="AI149" s="4">
        <f t="shared" si="111"/>
        <v>-0.68560768422320706</v>
      </c>
      <c r="AJ149" s="4">
        <f t="shared" si="112"/>
        <v>-1.2610908970384145</v>
      </c>
      <c r="AK149" s="4">
        <f t="shared" si="113"/>
        <v>0.86519739097393256</v>
      </c>
      <c r="AL149" s="4">
        <f t="shared" si="114"/>
        <v>-0.60525298584373388</v>
      </c>
      <c r="AM149" s="4">
        <f t="shared" si="115"/>
        <v>-0.37623308174507741</v>
      </c>
      <c r="AN149" s="4">
        <f t="shared" si="116"/>
        <v>6.6595068358459741E-2</v>
      </c>
      <c r="AO149" s="4">
        <f t="shared" si="117"/>
        <v>-0.40195209637948892</v>
      </c>
      <c r="AP149" s="4">
        <f t="shared" si="118"/>
        <v>-1.3331615401764196</v>
      </c>
      <c r="AQ149" s="4">
        <f t="shared" si="119"/>
        <v>-0.30054394961900499</v>
      </c>
      <c r="AR149" s="4">
        <f t="shared" si="120"/>
        <v>-0.40615266056538246</v>
      </c>
      <c r="AS149" s="4">
        <f t="shared" si="121"/>
        <v>-0.97672518344264603</v>
      </c>
      <c r="AT149" s="4">
        <f t="shared" si="122"/>
        <v>0.70609835482896699</v>
      </c>
      <c r="AU149" s="4">
        <f t="shared" si="123"/>
        <v>-1.1625400282640257</v>
      </c>
      <c r="AV149" s="4">
        <f t="shared" si="169"/>
        <v>-1.8793486861422224</v>
      </c>
      <c r="AW149" s="4">
        <f t="shared" si="169"/>
        <v>-2.1397021345432847</v>
      </c>
      <c r="AY149" s="2">
        <f t="shared" si="170"/>
        <v>51.491607684223204</v>
      </c>
      <c r="AZ149" s="2">
        <f t="shared" si="170"/>
        <v>52.460156363787348</v>
      </c>
      <c r="BA149" s="2">
        <f t="shared" si="170"/>
        <v>52.777849741611668</v>
      </c>
      <c r="BB149" s="2">
        <f t="shared" si="170"/>
        <v>53.847486738266753</v>
      </c>
      <c r="BC149" s="2">
        <f t="shared" si="170"/>
        <v>53.87174007369611</v>
      </c>
      <c r="BD149" s="2">
        <f t="shared" si="170"/>
        <v>54.066426544246674</v>
      </c>
      <c r="BE149" s="2">
        <f t="shared" si="170"/>
        <v>55.171230362124277</v>
      </c>
      <c r="BF149" s="2">
        <f t="shared" si="170"/>
        <v>55.387446854187914</v>
      </c>
      <c r="BG149" s="2">
        <f t="shared" si="170"/>
        <v>55.730992670803019</v>
      </c>
      <c r="BH149" s="2">
        <f t="shared" si="170"/>
        <v>55.6040151753092</v>
      </c>
      <c r="BI149" s="2">
        <f t="shared" si="170"/>
        <v>55.000669330290997</v>
      </c>
      <c r="BJ149" s="2">
        <f t="shared" si="170"/>
        <v>54.859052333555667</v>
      </c>
      <c r="BK149" s="2">
        <f t="shared" si="170"/>
        <v>55.509060862364692</v>
      </c>
      <c r="BL149" s="2">
        <f t="shared" si="170"/>
        <v>57.579124338765013</v>
      </c>
      <c r="BM149" s="2">
        <f t="shared" si="170"/>
        <v>55.758121323307812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 t="str">
        <f t="shared" si="172"/>
        <v/>
      </c>
      <c r="CI149" s="2" t="str">
        <f t="shared" si="172"/>
        <v/>
      </c>
      <c r="CJ149" s="2" t="str">
        <f t="shared" si="172"/>
        <v/>
      </c>
      <c r="CK149" s="2" t="str">
        <f t="shared" si="172"/>
        <v/>
      </c>
      <c r="CL149" s="2" t="str">
        <f t="shared" si="172"/>
        <v/>
      </c>
      <c r="CM149" s="2">
        <f t="shared" si="172"/>
        <v>55.441000000000003</v>
      </c>
      <c r="CN149" s="2">
        <f t="shared" si="172"/>
        <v>55.203000000000003</v>
      </c>
      <c r="CO149" s="2">
        <f t="shared" si="172"/>
        <v>54.033999999999999</v>
      </c>
      <c r="CP149" s="2">
        <f t="shared" si="172"/>
        <v>55.576000000000001</v>
      </c>
      <c r="CQ149" s="2" t="str">
        <f t="shared" si="172"/>
        <v/>
      </c>
      <c r="CR149" s="2" t="str">
        <f t="shared" si="172"/>
        <v/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 t="str">
        <f t="shared" si="173"/>
        <v/>
      </c>
      <c r="CY149" s="2" t="str">
        <f t="shared" si="173"/>
        <v/>
      </c>
      <c r="CZ149" s="2" t="str">
        <f t="shared" si="173"/>
        <v/>
      </c>
      <c r="DA149" s="2" t="str">
        <f t="shared" si="173"/>
        <v/>
      </c>
      <c r="DB149" s="2" t="str">
        <f t="shared" si="173"/>
        <v/>
      </c>
      <c r="DC149" s="2">
        <f t="shared" si="173"/>
        <v>55.441000000000003</v>
      </c>
      <c r="DD149" s="2">
        <f t="shared" si="173"/>
        <v>55.203000000000003</v>
      </c>
      <c r="DE149" s="2">
        <f t="shared" si="173"/>
        <v>54.033999999999999</v>
      </c>
      <c r="DF149" s="2">
        <f t="shared" si="173"/>
        <v>55.576000000000001</v>
      </c>
      <c r="DG149" s="2" t="str">
        <f t="shared" si="173"/>
        <v/>
      </c>
      <c r="DH149" s="2" t="str">
        <f t="shared" si="173"/>
        <v/>
      </c>
      <c r="DI149" s="2" t="str">
        <f t="shared" si="173"/>
        <v/>
      </c>
      <c r="DK149" s="2">
        <f t="shared" si="179"/>
        <v>67.788697300944676</v>
      </c>
      <c r="DL149" s="2">
        <f t="shared" si="179"/>
        <v>76.38794704015757</v>
      </c>
      <c r="DM149" s="2">
        <f t="shared" si="179"/>
        <v>78.98905875916401</v>
      </c>
      <c r="DN149" s="2">
        <f t="shared" si="179"/>
        <v>79.222956778640992</v>
      </c>
      <c r="DO149" s="2">
        <f t="shared" si="179"/>
        <v>81.339595238095228</v>
      </c>
      <c r="DP149" s="2">
        <f t="shared" si="179"/>
        <v>81.997438349885428</v>
      </c>
      <c r="DQ149" s="2">
        <f t="shared" si="179"/>
        <v>81.118026890756255</v>
      </c>
      <c r="DR149" s="2">
        <f t="shared" si="179"/>
        <v>81.521553246753243</v>
      </c>
      <c r="DS149" s="2">
        <f t="shared" si="179"/>
        <v>81.016905525846695</v>
      </c>
      <c r="DT149" s="2">
        <f t="shared" si="179"/>
        <v>77.335604278074868</v>
      </c>
      <c r="DU149" s="2">
        <f t="shared" si="179"/>
        <v>81.697855614973278</v>
      </c>
      <c r="DV149" s="2">
        <f t="shared" si="179"/>
        <v>82.889188948306582</v>
      </c>
      <c r="DW149" s="2">
        <f t="shared" si="179"/>
        <v>82.153749108734416</v>
      </c>
      <c r="DX149" s="2">
        <f t="shared" si="179"/>
        <v>85.111605062205058</v>
      </c>
      <c r="DY149" s="2">
        <f t="shared" si="179"/>
        <v>77.008583092324812</v>
      </c>
      <c r="EA149" s="2">
        <f t="shared" si="153"/>
        <v>51.495197368421046</v>
      </c>
      <c r="EB149" s="2">
        <f t="shared" si="153"/>
        <v>52.461298041701895</v>
      </c>
      <c r="EC149" s="2">
        <f t="shared" si="153"/>
        <v>52.777293305256244</v>
      </c>
      <c r="ED149" s="2">
        <f t="shared" si="153"/>
        <v>53.849004348301705</v>
      </c>
      <c r="EE149" s="2">
        <f t="shared" si="153"/>
        <v>53.868789019607846</v>
      </c>
      <c r="EF149" s="2">
        <f t="shared" si="153"/>
        <v>54.062148545583533</v>
      </c>
      <c r="EG149" s="2">
        <f t="shared" si="153"/>
        <v>55.172009123301628</v>
      </c>
      <c r="EH149" s="2">
        <f t="shared" si="153"/>
        <v>55.388289971966756</v>
      </c>
      <c r="EI149" s="2">
        <f t="shared" si="153"/>
        <v>55.726694450218233</v>
      </c>
      <c r="EJ149" s="2">
        <f t="shared" si="153"/>
        <v>55.600514001636135</v>
      </c>
      <c r="EK149" s="2">
        <f t="shared" si="153"/>
        <v>54.99456533049544</v>
      </c>
      <c r="EL149" s="2">
        <f t="shared" si="182"/>
        <v>54.854768617069837</v>
      </c>
      <c r="EM149" s="2">
        <f t="shared" si="135"/>
        <v>55.506009281225275</v>
      </c>
      <c r="EN149" s="2">
        <f t="shared" si="135"/>
        <v>57.584300129214149</v>
      </c>
      <c r="EO149" s="2">
        <f t="shared" si="135"/>
        <v>55.780286312943574</v>
      </c>
      <c r="EQ149" s="2">
        <f t="shared" si="180"/>
        <v>50.849830235981145</v>
      </c>
      <c r="ER149" s="2">
        <f t="shared" si="180"/>
        <v>52.25622993045905</v>
      </c>
      <c r="ES149" s="2">
        <f t="shared" si="180"/>
        <v>52.831638249048936</v>
      </c>
      <c r="ET149" s="2">
        <f t="shared" si="180"/>
        <v>53.659290233102531</v>
      </c>
      <c r="EU149" s="2">
        <f t="shared" si="180"/>
        <v>54.255502506453553</v>
      </c>
      <c r="EV149" s="2">
        <f t="shared" si="180"/>
        <v>54.566004049143288</v>
      </c>
      <c r="EW149" s="2">
        <f t="shared" si="180"/>
        <v>55.064868671167304</v>
      </c>
      <c r="EX149" s="2">
        <f t="shared" si="180"/>
        <v>55.282324346188894</v>
      </c>
      <c r="EY149" s="2">
        <f t="shared" si="180"/>
        <v>56.035539540805459</v>
      </c>
      <c r="EZ149" s="2">
        <f t="shared" si="180"/>
        <v>55.771484706213101</v>
      </c>
      <c r="FA149" s="2">
        <f t="shared" si="180"/>
        <v>55.35899614158469</v>
      </c>
      <c r="FB149" s="2">
        <f t="shared" si="180"/>
        <v>55.081518123061763</v>
      </c>
      <c r="FC149" s="2">
        <f t="shared" si="180"/>
        <v>55.664058920401658</v>
      </c>
      <c r="FD149" s="2">
        <f t="shared" si="180"/>
        <v>57.3333453178384</v>
      </c>
      <c r="FE149" s="2">
        <f t="shared" si="180"/>
        <v>54.770840089158796</v>
      </c>
      <c r="FG149" s="2">
        <f t="shared" si="181"/>
        <v>0.999997571958814</v>
      </c>
      <c r="FH149" s="2">
        <f t="shared" si="181"/>
        <v>0.99999780840041064</v>
      </c>
      <c r="FI149" s="2">
        <f t="shared" si="181"/>
        <v>0.99999793458080455</v>
      </c>
      <c r="FJ149" s="2">
        <f t="shared" si="181"/>
        <v>0.99999809846214416</v>
      </c>
      <c r="FK149" s="2">
        <f t="shared" si="181"/>
        <v>0.99999787240105553</v>
      </c>
      <c r="FL149" s="2">
        <f t="shared" si="181"/>
        <v>0.99999817542187208</v>
      </c>
      <c r="FM149" s="2">
        <f t="shared" si="181"/>
        <v>0.9999981474723445</v>
      </c>
      <c r="FN149" s="2">
        <f t="shared" si="181"/>
        <v>0.99999812176521929</v>
      </c>
      <c r="FO149" s="2">
        <f t="shared" si="181"/>
        <v>0.99999850619957786</v>
      </c>
      <c r="FP149" s="2">
        <f t="shared" si="181"/>
        <v>0.99999865033748869</v>
      </c>
      <c r="FQ149" s="2">
        <f t="shared" si="181"/>
        <v>0.99999849230405258</v>
      </c>
      <c r="FR149" s="2">
        <f t="shared" si="181"/>
        <v>0.99999844044203101</v>
      </c>
      <c r="FS149" s="2">
        <f t="shared" si="181"/>
        <v>0.99999423070773708</v>
      </c>
      <c r="FT149" s="2">
        <f t="shared" si="181"/>
        <v>0.99998950853799895</v>
      </c>
      <c r="FU149" s="2">
        <f t="shared" si="181"/>
        <v>0.9999832078465074</v>
      </c>
      <c r="FW149" s="2">
        <f t="shared" si="174"/>
        <v>5.623536285496479E-3</v>
      </c>
      <c r="FX149" s="2">
        <f t="shared" si="174"/>
        <v>5.8230191979881897E-3</v>
      </c>
      <c r="FY149" s="2">
        <f t="shared" si="174"/>
        <v>9.2427747064178657E-3</v>
      </c>
      <c r="FZ149" s="2">
        <f t="shared" si="174"/>
        <v>8.2537852515647686E-3</v>
      </c>
      <c r="GA149" s="2">
        <f t="shared" si="174"/>
        <v>7.4799750418326483E-3</v>
      </c>
      <c r="GB149" s="2">
        <f t="shared" si="174"/>
        <v>8.3893666229908296E-3</v>
      </c>
      <c r="GC149" s="2">
        <f t="shared" si="174"/>
        <v>7.7172242262349292E-3</v>
      </c>
      <c r="GD149" s="2">
        <f t="shared" si="174"/>
        <v>8.4197321188999689E-3</v>
      </c>
      <c r="GE149" s="2">
        <f t="shared" si="174"/>
        <v>1.379475402605738E-2</v>
      </c>
      <c r="GF149" s="2">
        <f t="shared" si="174"/>
        <v>2.0306628817664717E-2</v>
      </c>
      <c r="GG149" s="2">
        <f t="shared" si="174"/>
        <v>1.6638931639430178E-2</v>
      </c>
      <c r="GH149" s="2">
        <f t="shared" si="174"/>
        <v>1.8699027209114549E-2</v>
      </c>
      <c r="GI149" s="2">
        <f t="shared" si="174"/>
        <v>1.8335015222469921E-2</v>
      </c>
      <c r="GJ149" s="2">
        <f t="shared" si="174"/>
        <v>2.1775203642727108E-2</v>
      </c>
      <c r="GK149" s="2">
        <f t="shared" si="174"/>
        <v>2.231070652701549E-2</v>
      </c>
      <c r="GM149" s="107">
        <f t="shared" si="175"/>
        <v>3.5999219830376286E-116</v>
      </c>
      <c r="GN149" s="107">
        <f t="shared" si="175"/>
        <v>5.5645306036860574E-140</v>
      </c>
      <c r="GO149" s="107">
        <f t="shared" si="175"/>
        <v>3.3960020752889951E-147</v>
      </c>
      <c r="GP149" s="107">
        <f t="shared" si="175"/>
        <v>4.7558443930392083E-153</v>
      </c>
      <c r="GQ149" s="107">
        <f t="shared" si="175"/>
        <v>8.8269489853705485E-168</v>
      </c>
      <c r="GR149" s="107">
        <f t="shared" si="175"/>
        <v>1.6816646447111543E-186</v>
      </c>
      <c r="GS149" s="107">
        <f t="shared" si="175"/>
        <v>1.6596859337345451E-183</v>
      </c>
      <c r="GT149" s="107">
        <f t="shared" si="175"/>
        <v>2.8493902363939897E-190</v>
      </c>
      <c r="GU149" s="107">
        <f t="shared" si="175"/>
        <v>7.5441035727770924E-204</v>
      </c>
      <c r="GV149" s="107">
        <f t="shared" si="175"/>
        <v>1.2891164346401385E-210</v>
      </c>
      <c r="GW149" s="107">
        <f t="shared" si="175"/>
        <v>6.3496378274081093E-201</v>
      </c>
      <c r="GX149" s="107">
        <f t="shared" si="175"/>
        <v>1.3570461675189099E-199</v>
      </c>
      <c r="GY149" s="107">
        <f t="shared" si="175"/>
        <v>4.6193589022934448E-197</v>
      </c>
      <c r="GZ149" s="107">
        <f t="shared" si="175"/>
        <v>5.5596184754970547E-189</v>
      </c>
      <c r="HA149" s="107">
        <f t="shared" si="175"/>
        <v>1.9901887066020857E-207</v>
      </c>
      <c r="HC149" s="107">
        <f t="shared" si="155"/>
        <v>9.2164373609877779E-57</v>
      </c>
      <c r="HD149" s="107">
        <f t="shared" si="155"/>
        <v>5.3552075235249357E-68</v>
      </c>
      <c r="HE149" s="107">
        <f t="shared" si="155"/>
        <v>2.0289701258179075E-73</v>
      </c>
      <c r="HF149" s="107">
        <f t="shared" si="155"/>
        <v>5.9649310223500434E-76</v>
      </c>
      <c r="HG149" s="107">
        <f t="shared" si="155"/>
        <v>6.1371184983061261E-83</v>
      </c>
      <c r="HH149" s="107">
        <f t="shared" si="155"/>
        <v>2.3376791753844611E-93</v>
      </c>
      <c r="HI149" s="107">
        <f t="shared" si="155"/>
        <v>1.4200784805044119E-91</v>
      </c>
      <c r="HJ149" s="107">
        <f t="shared" si="155"/>
        <v>6.2876297414520236E-96</v>
      </c>
      <c r="HK149" s="107">
        <f t="shared" si="155"/>
        <v>2.038523369403667E-106</v>
      </c>
      <c r="HL149" s="107">
        <f t="shared" si="165"/>
        <v>9.5420688968208432E-112</v>
      </c>
      <c r="HM149" s="107">
        <f t="shared" si="165"/>
        <v>8.2597688153661306E-105</v>
      </c>
      <c r="HN149" s="107">
        <f t="shared" si="165"/>
        <v>4.6715055651812341E-104</v>
      </c>
      <c r="HO149" s="107">
        <f t="shared" si="165"/>
        <v>6.2733844997075651E-100</v>
      </c>
      <c r="HP149" s="107">
        <f t="shared" si="165"/>
        <v>1.6162434361148182E-95</v>
      </c>
      <c r="HQ149" s="107">
        <f t="shared" si="165"/>
        <v>2.8479685340196113E-119</v>
      </c>
      <c r="HS149" s="107">
        <f t="shared" si="176"/>
        <v>0.15499113222898128</v>
      </c>
      <c r="HT149" s="107">
        <f t="shared" si="176"/>
        <v>0.12414399911159307</v>
      </c>
      <c r="HU149" s="107">
        <f t="shared" si="176"/>
        <v>3.8784054322190807E-2</v>
      </c>
      <c r="HV149" s="107">
        <f t="shared" si="176"/>
        <v>4.4298785002256431E-2</v>
      </c>
      <c r="HW149" s="107">
        <f t="shared" si="176"/>
        <v>4.7877709260752722E-2</v>
      </c>
      <c r="HX149" s="107">
        <f t="shared" si="176"/>
        <v>2.0402908195666047E-2</v>
      </c>
      <c r="HY149" s="107">
        <f t="shared" si="176"/>
        <v>2.7112106149036884E-2</v>
      </c>
      <c r="HZ149" s="107">
        <f t="shared" si="176"/>
        <v>1.6075796274908384E-2</v>
      </c>
      <c r="IA149" s="107">
        <f t="shared" si="176"/>
        <v>1.0176506351441462E-3</v>
      </c>
      <c r="IB149" s="107">
        <f t="shared" si="176"/>
        <v>1.2143066393066126E-4</v>
      </c>
      <c r="IC149" s="107">
        <f t="shared" si="176"/>
        <v>6.94577753239639E-4</v>
      </c>
      <c r="ID149" s="107">
        <f t="shared" si="176"/>
        <v>5.5128943916053612E-4</v>
      </c>
      <c r="IE149" s="107">
        <f t="shared" si="176"/>
        <v>4.9310631530059806E-3</v>
      </c>
      <c r="IF149" s="107">
        <f t="shared" si="176"/>
        <v>5.4464097290623393E-3</v>
      </c>
      <c r="IG149" s="107">
        <f t="shared" si="176"/>
        <v>1.9035109123500541E-2</v>
      </c>
      <c r="II149" s="107">
        <f t="shared" si="177"/>
        <v>1.2118606532800508E-5</v>
      </c>
      <c r="IJ149" s="107">
        <f t="shared" si="177"/>
        <v>2.1379628156272512E-6</v>
      </c>
      <c r="IK149" s="107">
        <f t="shared" si="177"/>
        <v>1.0729008693328436E-5</v>
      </c>
      <c r="IL149" s="107">
        <f t="shared" si="177"/>
        <v>4.8633906709547918E-6</v>
      </c>
      <c r="IM149" s="107">
        <f t="shared" si="177"/>
        <v>8.2399782297651443E-7</v>
      </c>
      <c r="IN149" s="107">
        <f t="shared" si="177"/>
        <v>5.2078780959301887E-7</v>
      </c>
      <c r="IO149" s="107">
        <f t="shared" si="177"/>
        <v>3.9525556513560432E-7</v>
      </c>
      <c r="IP149" s="107">
        <f t="shared" si="177"/>
        <v>3.83836922381642E-7</v>
      </c>
      <c r="IQ149" s="107">
        <f t="shared" si="177"/>
        <v>3.7248282148635678E-6</v>
      </c>
      <c r="IR149" s="107">
        <f t="shared" si="177"/>
        <v>2.2567517584946269E-5</v>
      </c>
      <c r="IS149" s="107">
        <f t="shared" si="177"/>
        <v>1.1293219433850688E-5</v>
      </c>
      <c r="IT149" s="107">
        <f t="shared" si="177"/>
        <v>2.0500229925044441E-5</v>
      </c>
      <c r="IU149" s="107">
        <f t="shared" si="177"/>
        <v>2.4214121399417743E-6</v>
      </c>
      <c r="IV149" s="107">
        <f t="shared" si="177"/>
        <v>3.4408083206479779E-6</v>
      </c>
      <c r="IW149" s="107">
        <f t="shared" si="177"/>
        <v>2.336839679737535E-4</v>
      </c>
      <c r="IY149" s="107">
        <f t="shared" si="178"/>
        <v>0.15500325083551408</v>
      </c>
      <c r="IZ149" s="107">
        <f t="shared" si="178"/>
        <v>0.12414613707440871</v>
      </c>
      <c r="JA149" s="107">
        <f t="shared" si="178"/>
        <v>3.8794783330884139E-2</v>
      </c>
      <c r="JB149" s="107">
        <f t="shared" si="178"/>
        <v>4.4303648392927386E-2</v>
      </c>
      <c r="JC149" s="107">
        <f t="shared" si="178"/>
        <v>4.7878533258575696E-2</v>
      </c>
      <c r="JD149" s="107">
        <f t="shared" si="178"/>
        <v>2.0403428983475639E-2</v>
      </c>
      <c r="JE149" s="107">
        <f t="shared" si="178"/>
        <v>2.7112501404602019E-2</v>
      </c>
      <c r="JF149" s="107">
        <f t="shared" si="178"/>
        <v>1.6076180111830766E-2</v>
      </c>
      <c r="JG149" s="107">
        <f t="shared" si="178"/>
        <v>1.0213754633590097E-3</v>
      </c>
      <c r="JH149" s="107">
        <f t="shared" si="178"/>
        <v>1.4399818151560753E-4</v>
      </c>
      <c r="JI149" s="107">
        <f t="shared" si="178"/>
        <v>7.0587097267348965E-4</v>
      </c>
      <c r="JJ149" s="107">
        <f t="shared" si="178"/>
        <v>5.7178966908558052E-4</v>
      </c>
      <c r="JK149" s="107">
        <f t="shared" si="178"/>
        <v>4.9334845651459224E-3</v>
      </c>
      <c r="JL149" s="107">
        <f t="shared" si="178"/>
        <v>5.4498505373829871E-3</v>
      </c>
      <c r="JM149" s="107">
        <f t="shared" si="178"/>
        <v>1.9268793091474296E-2</v>
      </c>
    </row>
    <row r="150" spans="2:273" x14ac:dyDescent="0.25">
      <c r="B150" s="2">
        <v>122</v>
      </c>
      <c r="C150" s="37">
        <v>50.613</v>
      </c>
      <c r="D150" s="37">
        <v>51.354999999999997</v>
      </c>
      <c r="E150" s="37">
        <v>52.45</v>
      </c>
      <c r="F150" s="37">
        <v>53.783000000000001</v>
      </c>
      <c r="G150" s="37">
        <v>52.7</v>
      </c>
      <c r="H150" s="37">
        <v>53.406999999999996</v>
      </c>
      <c r="I150" s="37">
        <v>53.287999999999997</v>
      </c>
      <c r="J150" s="37">
        <v>54.475000000000001</v>
      </c>
      <c r="K150" s="37">
        <v>55.746000000000002</v>
      </c>
      <c r="L150" s="37">
        <v>55.982999999999997</v>
      </c>
      <c r="M150" s="37">
        <v>55.677999999999997</v>
      </c>
      <c r="N150" s="37">
        <v>54.033999999999999</v>
      </c>
      <c r="O150" s="37">
        <v>54.616999999999997</v>
      </c>
      <c r="P150" s="37">
        <v>56.2</v>
      </c>
      <c r="Q150" s="37">
        <v>55.3</v>
      </c>
      <c r="S150" s="4">
        <f t="shared" si="97"/>
        <v>51.406500073541693</v>
      </c>
      <c r="T150" s="4">
        <f t="shared" si="98"/>
        <v>52.563244947912672</v>
      </c>
      <c r="U150" s="4">
        <f t="shared" si="99"/>
        <v>52.730607390740204</v>
      </c>
      <c r="V150" s="4">
        <f t="shared" si="100"/>
        <v>53.85848435563971</v>
      </c>
      <c r="W150" s="4">
        <f t="shared" si="101"/>
        <v>53.892626440803738</v>
      </c>
      <c r="X150" s="4">
        <f t="shared" si="102"/>
        <v>53.954540327143775</v>
      </c>
      <c r="Y150" s="4">
        <f t="shared" si="103"/>
        <v>55.116838799930591</v>
      </c>
      <c r="Z150" s="4">
        <f t="shared" si="104"/>
        <v>55.272687591105019</v>
      </c>
      <c r="AA150" s="4">
        <f t="shared" si="105"/>
        <v>55.55960407305777</v>
      </c>
      <c r="AB150" s="4">
        <f t="shared" si="106"/>
        <v>55.43852728274635</v>
      </c>
      <c r="AC150" s="4">
        <f t="shared" si="107"/>
        <v>54.844781187889936</v>
      </c>
      <c r="AD150" s="4">
        <f t="shared" si="108"/>
        <v>54.709145559518923</v>
      </c>
      <c r="AE150" s="4">
        <f t="shared" si="109"/>
        <v>55.375593334684844</v>
      </c>
      <c r="AF150" s="4">
        <f t="shared" si="110"/>
        <v>57.460731506918357</v>
      </c>
      <c r="AG150" s="4">
        <f t="shared" si="110"/>
        <v>56.18267036808259</v>
      </c>
      <c r="AI150" s="4">
        <f t="shared" si="111"/>
        <v>-0.7935000735416935</v>
      </c>
      <c r="AJ150" s="4">
        <f t="shared" si="112"/>
        <v>-1.2082449479126751</v>
      </c>
      <c r="AK150" s="4">
        <f t="shared" si="113"/>
        <v>-0.28060739074020091</v>
      </c>
      <c r="AL150" s="4">
        <f t="shared" si="114"/>
        <v>-7.5484355639709122E-2</v>
      </c>
      <c r="AM150" s="4">
        <f t="shared" si="115"/>
        <v>-1.1926264408037355</v>
      </c>
      <c r="AN150" s="4">
        <f t="shared" si="116"/>
        <v>-0.54754032714377843</v>
      </c>
      <c r="AO150" s="4">
        <f t="shared" si="117"/>
        <v>-1.828838799930594</v>
      </c>
      <c r="AP150" s="4">
        <f t="shared" si="118"/>
        <v>-0.79768759110501719</v>
      </c>
      <c r="AQ150" s="4">
        <f t="shared" si="119"/>
        <v>0.18639592694223239</v>
      </c>
      <c r="AR150" s="4">
        <f t="shared" si="120"/>
        <v>0.54447271725364743</v>
      </c>
      <c r="AS150" s="4">
        <f t="shared" si="121"/>
        <v>0.83321881211006144</v>
      </c>
      <c r="AT150" s="4">
        <f t="shared" si="122"/>
        <v>-0.67514555951892419</v>
      </c>
      <c r="AU150" s="4">
        <f t="shared" si="123"/>
        <v>-0.75859333468484635</v>
      </c>
      <c r="AV150" s="4">
        <f t="shared" si="169"/>
        <v>-1.2607315069183542</v>
      </c>
      <c r="AW150" s="4">
        <f t="shared" si="169"/>
        <v>-0.88267036808259292</v>
      </c>
      <c r="AY150" s="2">
        <f t="shared" si="170"/>
        <v>51.406500073541693</v>
      </c>
      <c r="AZ150" s="2">
        <f t="shared" si="170"/>
        <v>52.335072708978451</v>
      </c>
      <c r="BA150" s="2">
        <f t="shared" si="170"/>
        <v>52.644754659744187</v>
      </c>
      <c r="BB150" s="2">
        <f t="shared" si="170"/>
        <v>53.715011863890311</v>
      </c>
      <c r="BC150" s="2">
        <f t="shared" si="170"/>
        <v>53.704385011125623</v>
      </c>
      <c r="BD150" s="2">
        <f t="shared" si="170"/>
        <v>53.890622520948057</v>
      </c>
      <c r="BE150" s="2">
        <f t="shared" si="170"/>
        <v>55.012959103327546</v>
      </c>
      <c r="BF150" s="2">
        <f t="shared" si="170"/>
        <v>55.22166705502778</v>
      </c>
      <c r="BG150" s="2">
        <f t="shared" si="170"/>
        <v>55.556100434223403</v>
      </c>
      <c r="BH150" s="2">
        <f t="shared" si="170"/>
        <v>55.42631204522295</v>
      </c>
      <c r="BI150" s="2">
        <f t="shared" si="170"/>
        <v>54.836481845904032</v>
      </c>
      <c r="BJ150" s="2">
        <f t="shared" si="170"/>
        <v>54.695069639254584</v>
      </c>
      <c r="BK150" s="2">
        <f t="shared" si="170"/>
        <v>55.35879370079234</v>
      </c>
      <c r="BL150" s="2">
        <f t="shared" si="170"/>
        <v>57.431559806938061</v>
      </c>
      <c r="BM150" s="2">
        <f t="shared" si="170"/>
        <v>55.650497742470769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 t="str">
        <f t="shared" si="172"/>
        <v/>
      </c>
      <c r="CI150" s="2" t="str">
        <f t="shared" si="172"/>
        <v/>
      </c>
      <c r="CJ150" s="2" t="str">
        <f t="shared" si="172"/>
        <v/>
      </c>
      <c r="CK150" s="2" t="str">
        <f t="shared" si="172"/>
        <v/>
      </c>
      <c r="CL150" s="2" t="str">
        <f t="shared" si="172"/>
        <v/>
      </c>
      <c r="CM150" s="2">
        <f t="shared" si="172"/>
        <v>55.746000000000002</v>
      </c>
      <c r="CN150" s="2">
        <f t="shared" si="172"/>
        <v>55.982999999999997</v>
      </c>
      <c r="CO150" s="2">
        <f t="shared" si="172"/>
        <v>55.677999999999997</v>
      </c>
      <c r="CP150" s="2">
        <f t="shared" si="172"/>
        <v>54.033999999999999</v>
      </c>
      <c r="CQ150" s="2">
        <f t="shared" si="172"/>
        <v>54.616999999999997</v>
      </c>
      <c r="CR150" s="2">
        <f t="shared" si="172"/>
        <v>56.2</v>
      </c>
      <c r="CS150" s="2" t="str">
        <f t="shared" si="172"/>
        <v/>
      </c>
      <c r="CU150" s="2" t="str">
        <f t="shared" si="173"/>
        <v/>
      </c>
      <c r="CV150" s="2" t="str">
        <f t="shared" si="173"/>
        <v/>
      </c>
      <c r="CW150" s="2" t="str">
        <f t="shared" si="173"/>
        <v/>
      </c>
      <c r="CX150" s="2" t="str">
        <f t="shared" si="173"/>
        <v/>
      </c>
      <c r="CY150" s="2" t="str">
        <f t="shared" si="173"/>
        <v/>
      </c>
      <c r="CZ150" s="2" t="str">
        <f t="shared" si="173"/>
        <v/>
      </c>
      <c r="DA150" s="2" t="str">
        <f t="shared" si="173"/>
        <v/>
      </c>
      <c r="DB150" s="2" t="str">
        <f t="shared" si="173"/>
        <v/>
      </c>
      <c r="DC150" s="2">
        <f t="shared" si="173"/>
        <v>55.746000000000002</v>
      </c>
      <c r="DD150" s="2">
        <f t="shared" si="173"/>
        <v>55.982999999999997</v>
      </c>
      <c r="DE150" s="2">
        <f t="shared" si="173"/>
        <v>55.677999999999997</v>
      </c>
      <c r="DF150" s="2">
        <f t="shared" si="173"/>
        <v>54.033999999999999</v>
      </c>
      <c r="DG150" s="2">
        <f t="shared" si="173"/>
        <v>54.616999999999997</v>
      </c>
      <c r="DH150" s="2">
        <f t="shared" si="173"/>
        <v>56.2</v>
      </c>
      <c r="DI150" s="2" t="str">
        <f t="shared" si="173"/>
        <v/>
      </c>
      <c r="DK150" s="2">
        <f t="shared" si="179"/>
        <v>67.837774021592452</v>
      </c>
      <c r="DL150" s="2">
        <f t="shared" si="179"/>
        <v>76.48556997483314</v>
      </c>
      <c r="DM150" s="2">
        <f t="shared" si="179"/>
        <v>79.099492832913882</v>
      </c>
      <c r="DN150" s="2">
        <f t="shared" si="179"/>
        <v>79.332832038516244</v>
      </c>
      <c r="DO150" s="2">
        <f t="shared" si="179"/>
        <v>81.484333333333325</v>
      </c>
      <c r="DP150" s="2">
        <f t="shared" si="179"/>
        <v>82.139638197097042</v>
      </c>
      <c r="DQ150" s="2">
        <f t="shared" si="179"/>
        <v>81.23904621848736</v>
      </c>
      <c r="DR150" s="2">
        <f t="shared" si="179"/>
        <v>81.638992055003811</v>
      </c>
      <c r="DS150" s="2">
        <f t="shared" si="179"/>
        <v>81.116336675579319</v>
      </c>
      <c r="DT150" s="2">
        <f t="shared" si="179"/>
        <v>77.400149398395726</v>
      </c>
      <c r="DU150" s="2">
        <f t="shared" si="179"/>
        <v>81.813095588235313</v>
      </c>
      <c r="DV150" s="2">
        <f t="shared" si="179"/>
        <v>83.027752785204981</v>
      </c>
      <c r="DW150" s="2">
        <f t="shared" si="179"/>
        <v>82.278579322638151</v>
      </c>
      <c r="DX150" s="2">
        <f t="shared" si="179"/>
        <v>85.25804637494636</v>
      </c>
      <c r="DY150" s="2">
        <f t="shared" si="179"/>
        <v>77.132368409343712</v>
      </c>
      <c r="EA150" s="2">
        <f t="shared" si="153"/>
        <v>51.411167182662531</v>
      </c>
      <c r="EB150" s="2">
        <f t="shared" si="153"/>
        <v>52.336532192166814</v>
      </c>
      <c r="EC150" s="2">
        <f t="shared" si="153"/>
        <v>52.643976918448828</v>
      </c>
      <c r="ED150" s="2">
        <f t="shared" si="153"/>
        <v>53.71695126620358</v>
      </c>
      <c r="EE150" s="2">
        <f t="shared" si="153"/>
        <v>53.700446666666664</v>
      </c>
      <c r="EF150" s="2">
        <f t="shared" si="153"/>
        <v>53.884954194749902</v>
      </c>
      <c r="EG150" s="2">
        <f t="shared" si="153"/>
        <v>55.013971103018918</v>
      </c>
      <c r="EH150" s="2">
        <f t="shared" si="153"/>
        <v>55.222771725765995</v>
      </c>
      <c r="EI150" s="2">
        <f t="shared" si="153"/>
        <v>55.550424028268537</v>
      </c>
      <c r="EJ150" s="2">
        <f t="shared" si="153"/>
        <v>55.421635737209726</v>
      </c>
      <c r="EK150" s="2">
        <f t="shared" si="153"/>
        <v>54.82844891805604</v>
      </c>
      <c r="EL150" s="2">
        <f t="shared" si="182"/>
        <v>54.689442720219077</v>
      </c>
      <c r="EM150" s="2">
        <f t="shared" si="135"/>
        <v>55.354903025762674</v>
      </c>
      <c r="EN150" s="2">
        <f t="shared" si="135"/>
        <v>57.438095775089089</v>
      </c>
      <c r="EO150" s="2">
        <f t="shared" si="135"/>
        <v>55.677700168976017</v>
      </c>
      <c r="EQ150" s="2">
        <f t="shared" si="180"/>
        <v>50.746493495181682</v>
      </c>
      <c r="ER150" s="2">
        <f t="shared" si="180"/>
        <v>52.131397986018257</v>
      </c>
      <c r="ES150" s="2">
        <f t="shared" si="180"/>
        <v>52.707237274012677</v>
      </c>
      <c r="ET150" s="2">
        <f t="shared" si="180"/>
        <v>53.526176537677351</v>
      </c>
      <c r="EU150" s="2">
        <f t="shared" si="180"/>
        <v>54.114489092852864</v>
      </c>
      <c r="EV150" s="2">
        <f t="shared" si="180"/>
        <v>54.418927002700876</v>
      </c>
      <c r="EW150" s="2">
        <f t="shared" si="180"/>
        <v>54.905618536709532</v>
      </c>
      <c r="EX150" s="2">
        <f t="shared" si="180"/>
        <v>55.11460226639057</v>
      </c>
      <c r="EY150" s="2">
        <f t="shared" si="180"/>
        <v>55.876696754313528</v>
      </c>
      <c r="EZ150" s="2">
        <f t="shared" si="180"/>
        <v>55.604592704526283</v>
      </c>
      <c r="FA150" s="2">
        <f t="shared" si="180"/>
        <v>55.212036675468966</v>
      </c>
      <c r="FB150" s="2">
        <f t="shared" si="180"/>
        <v>54.928131109656562</v>
      </c>
      <c r="FC150" s="2">
        <f t="shared" si="180"/>
        <v>55.522161463974641</v>
      </c>
      <c r="FD150" s="2">
        <f t="shared" si="180"/>
        <v>57.180030191890886</v>
      </c>
      <c r="FE150" s="2">
        <f t="shared" si="180"/>
        <v>54.640562449928922</v>
      </c>
      <c r="FG150" s="2">
        <f t="shared" si="181"/>
        <v>0.99999807133736773</v>
      </c>
      <c r="FH150" s="2">
        <f t="shared" si="181"/>
        <v>0.99999825914978224</v>
      </c>
      <c r="FI150" s="2">
        <f t="shared" si="181"/>
        <v>0.99999835937851955</v>
      </c>
      <c r="FJ150" s="2">
        <f t="shared" si="181"/>
        <v>0.99999848955420101</v>
      </c>
      <c r="FK150" s="2">
        <f t="shared" si="181"/>
        <v>0.99999830998734673</v>
      </c>
      <c r="FL150" s="2">
        <f t="shared" si="181"/>
        <v>0.99999855068553267</v>
      </c>
      <c r="FM150" s="2">
        <f t="shared" si="181"/>
        <v>0.99999852848441695</v>
      </c>
      <c r="FN150" s="2">
        <f t="shared" si="181"/>
        <v>0.99999850806450596</v>
      </c>
      <c r="FO150" s="2">
        <f t="shared" si="181"/>
        <v>0.9999988134317831</v>
      </c>
      <c r="FP150" s="2">
        <f t="shared" si="181"/>
        <v>0.99999892792466227</v>
      </c>
      <c r="FQ150" s="2">
        <f t="shared" si="181"/>
        <v>0.99999880239416827</v>
      </c>
      <c r="FR150" s="2">
        <f t="shared" si="181"/>
        <v>0.99999876119867426</v>
      </c>
      <c r="FS150" s="2">
        <f t="shared" si="181"/>
        <v>0.99999532034407457</v>
      </c>
      <c r="FT150" s="2">
        <f t="shared" si="181"/>
        <v>0.99999134028749215</v>
      </c>
      <c r="FU150" s="2">
        <f t="shared" si="181"/>
        <v>0.9999859335501492</v>
      </c>
      <c r="FW150" s="2">
        <f t="shared" si="174"/>
        <v>7.06931926467016E-3</v>
      </c>
      <c r="FX150" s="2">
        <f t="shared" si="174"/>
        <v>7.3197107115287909E-3</v>
      </c>
      <c r="FY150" s="2">
        <f t="shared" si="174"/>
        <v>1.1608183373770748E-2</v>
      </c>
      <c r="FZ150" s="2">
        <f t="shared" si="174"/>
        <v>1.0368740807818053E-2</v>
      </c>
      <c r="GA150" s="2">
        <f t="shared" si="174"/>
        <v>9.3985280078299534E-3</v>
      </c>
      <c r="GB150" s="2">
        <f t="shared" si="174"/>
        <v>1.0538694465461901E-2</v>
      </c>
      <c r="GC150" s="2">
        <f t="shared" si="174"/>
        <v>9.6960352103371387E-3</v>
      </c>
      <c r="GD150" s="2">
        <f t="shared" si="174"/>
        <v>1.0576756522060204E-2</v>
      </c>
      <c r="GE150" s="2">
        <f t="shared" si="174"/>
        <v>1.7304757047626428E-2</v>
      </c>
      <c r="GF150" s="2">
        <f t="shared" si="174"/>
        <v>2.543081829026218E-2</v>
      </c>
      <c r="GG150" s="2">
        <f t="shared" si="174"/>
        <v>2.0857315498620924E-2</v>
      </c>
      <c r="GH150" s="2">
        <f t="shared" si="174"/>
        <v>2.3427253887814116E-2</v>
      </c>
      <c r="GI150" s="2">
        <f t="shared" si="174"/>
        <v>2.2508170760113338E-2</v>
      </c>
      <c r="GJ150" s="2">
        <f t="shared" si="174"/>
        <v>2.6260305001629253E-2</v>
      </c>
      <c r="GK150" s="2">
        <f t="shared" si="174"/>
        <v>2.6519349373764902E-2</v>
      </c>
      <c r="GM150" s="107">
        <f t="shared" si="175"/>
        <v>2.8333639035236431E-120</v>
      </c>
      <c r="GN150" s="107">
        <f t="shared" si="175"/>
        <v>6.7068967362287267E-145</v>
      </c>
      <c r="GO150" s="107">
        <f t="shared" si="175"/>
        <v>2.3927002713139667E-152</v>
      </c>
      <c r="GP150" s="107">
        <f t="shared" si="175"/>
        <v>2.2471341822629214E-158</v>
      </c>
      <c r="GQ150" s="107">
        <f t="shared" si="175"/>
        <v>1.1238570203617315E-173</v>
      </c>
      <c r="GR150" s="107">
        <f t="shared" si="175"/>
        <v>5.5271863424605671E-193</v>
      </c>
      <c r="GS150" s="107">
        <f t="shared" si="175"/>
        <v>6.8315240158331358E-190</v>
      </c>
      <c r="GT150" s="107">
        <f t="shared" si="175"/>
        <v>6.6747870177347971E-197</v>
      </c>
      <c r="GU150" s="107">
        <f t="shared" si="175"/>
        <v>7.7957420243013457E-211</v>
      </c>
      <c r="GV150" s="107">
        <f t="shared" si="175"/>
        <v>8.8131033455264584E-218</v>
      </c>
      <c r="GW150" s="107">
        <f t="shared" si="175"/>
        <v>8.1917633255683979E-208</v>
      </c>
      <c r="GX150" s="107">
        <f t="shared" si="175"/>
        <v>1.8697976885926437E-206</v>
      </c>
      <c r="GY150" s="107">
        <f t="shared" si="175"/>
        <v>6.9056494583776736E-204</v>
      </c>
      <c r="GZ150" s="107">
        <f t="shared" si="175"/>
        <v>2.7323706768430477E-195</v>
      </c>
      <c r="HA150" s="107">
        <f t="shared" si="175"/>
        <v>4.2653989254135618E-214</v>
      </c>
      <c r="HC150" s="107">
        <f t="shared" si="155"/>
        <v>8.883420311950722E-60</v>
      </c>
      <c r="HD150" s="107">
        <f t="shared" si="155"/>
        <v>1.3216405330787729E-71</v>
      </c>
      <c r="HE150" s="107">
        <f t="shared" si="155"/>
        <v>2.9996753184915977E-77</v>
      </c>
      <c r="HF150" s="107">
        <f t="shared" si="155"/>
        <v>6.6983731219253641E-80</v>
      </c>
      <c r="HG150" s="107">
        <f t="shared" si="155"/>
        <v>2.6462919326044593E-87</v>
      </c>
      <c r="HH150" s="107">
        <f t="shared" si="155"/>
        <v>3.4343262859934903E-98</v>
      </c>
      <c r="HI150" s="107">
        <f t="shared" si="155"/>
        <v>2.5112275950147307E-96</v>
      </c>
      <c r="HJ150" s="107">
        <f t="shared" si="155"/>
        <v>6.882817922620115E-101</v>
      </c>
      <c r="HK150" s="107">
        <f t="shared" si="155"/>
        <v>9.7663947392086206E-112</v>
      </c>
      <c r="HL150" s="107">
        <f t="shared" si="165"/>
        <v>3.0100455210911245E-117</v>
      </c>
      <c r="HM150" s="107">
        <f t="shared" si="165"/>
        <v>4.7100102819928349E-110</v>
      </c>
      <c r="HN150" s="107">
        <f t="shared" si="165"/>
        <v>2.8105724811991978E-109</v>
      </c>
      <c r="HO150" s="107">
        <f t="shared" si="165"/>
        <v>4.7368206185729643E-105</v>
      </c>
      <c r="HP150" s="107">
        <f t="shared" si="165"/>
        <v>3.0445216751338947E-100</v>
      </c>
      <c r="HQ150" s="107">
        <f t="shared" si="165"/>
        <v>7.5919872283674514E-125</v>
      </c>
      <c r="HS150" s="107">
        <f t="shared" si="176"/>
        <v>8.5212471733353862E-2</v>
      </c>
      <c r="HT150" s="107">
        <f t="shared" si="176"/>
        <v>6.0980119862279296E-2</v>
      </c>
      <c r="HU150" s="107">
        <f t="shared" si="176"/>
        <v>1.4836100090148687E-2</v>
      </c>
      <c r="HV150" s="107">
        <f t="shared" si="176"/>
        <v>1.7115201170698001E-2</v>
      </c>
      <c r="HW150" s="107">
        <f t="shared" si="176"/>
        <v>1.7710517080893187E-2</v>
      </c>
      <c r="HX150" s="107">
        <f t="shared" si="176"/>
        <v>6.1263448135627568E-3</v>
      </c>
      <c r="HY150" s="107">
        <f t="shared" si="176"/>
        <v>8.6460925009660839E-3</v>
      </c>
      <c r="HZ150" s="107">
        <f t="shared" si="176"/>
        <v>4.5545154725264445E-3</v>
      </c>
      <c r="IA150" s="107">
        <f t="shared" si="176"/>
        <v>1.8565465744635777E-4</v>
      </c>
      <c r="IB150" s="107">
        <f t="shared" si="176"/>
        <v>1.6788995819059678E-5</v>
      </c>
      <c r="IC150" s="107">
        <f t="shared" si="176"/>
        <v>1.2208359813155775E-4</v>
      </c>
      <c r="ID150" s="107">
        <f t="shared" si="176"/>
        <v>9.4272611106772006E-5</v>
      </c>
      <c r="IE150" s="107">
        <f t="shared" si="176"/>
        <v>1.1352312913864423E-3</v>
      </c>
      <c r="IF150" s="107">
        <f t="shared" si="176"/>
        <v>1.3879088794404172E-3</v>
      </c>
      <c r="IG150" s="107">
        <f t="shared" si="176"/>
        <v>5.864837421532162E-3</v>
      </c>
      <c r="II150" s="107">
        <f t="shared" si="177"/>
        <v>2.9052845952088869E-5</v>
      </c>
      <c r="IJ150" s="107">
        <f t="shared" si="177"/>
        <v>5.9659138345766311E-6</v>
      </c>
      <c r="IK150" s="107">
        <f t="shared" si="177"/>
        <v>2.8503082237834267E-5</v>
      </c>
      <c r="IL150" s="107">
        <f t="shared" si="177"/>
        <v>1.3562372024847889E-5</v>
      </c>
      <c r="IM150" s="107">
        <f t="shared" si="177"/>
        <v>2.6352120169474866E-6</v>
      </c>
      <c r="IN150" s="107">
        <f t="shared" si="177"/>
        <v>1.7849859564339942E-6</v>
      </c>
      <c r="IO150" s="107">
        <f t="shared" si="177"/>
        <v>1.3599104041537777E-6</v>
      </c>
      <c r="IP150" s="107">
        <f t="shared" si="177"/>
        <v>1.3539289457625941E-6</v>
      </c>
      <c r="IQ150" s="107">
        <f t="shared" si="177"/>
        <v>1.2049851388436103E-5</v>
      </c>
      <c r="IR150" s="107">
        <f t="shared" si="177"/>
        <v>6.7165408229509372E-5</v>
      </c>
      <c r="IS150" s="107">
        <f t="shared" si="177"/>
        <v>3.428540376626096E-5</v>
      </c>
      <c r="IT150" s="107">
        <f t="shared" si="177"/>
        <v>6.0275050672268344E-5</v>
      </c>
      <c r="IU150" s="107">
        <f t="shared" si="177"/>
        <v>7.9434968412076071E-6</v>
      </c>
      <c r="IV150" s="107">
        <f t="shared" si="177"/>
        <v>1.0410813625309499E-5</v>
      </c>
      <c r="IW150" s="107">
        <f t="shared" si="177"/>
        <v>4.5301715342260985E-4</v>
      </c>
      <c r="IY150" s="107">
        <f t="shared" si="178"/>
        <v>8.524152457930595E-2</v>
      </c>
      <c r="IZ150" s="107">
        <f t="shared" si="178"/>
        <v>6.098608577611387E-2</v>
      </c>
      <c r="JA150" s="107">
        <f t="shared" si="178"/>
        <v>1.4864603172386521E-2</v>
      </c>
      <c r="JB150" s="107">
        <f t="shared" si="178"/>
        <v>1.7128763542722848E-2</v>
      </c>
      <c r="JC150" s="107">
        <f t="shared" si="178"/>
        <v>1.7713152292910133E-2</v>
      </c>
      <c r="JD150" s="107">
        <f t="shared" si="178"/>
        <v>6.1281297995191908E-3</v>
      </c>
      <c r="JE150" s="107">
        <f t="shared" si="178"/>
        <v>8.6474524113702381E-3</v>
      </c>
      <c r="JF150" s="107">
        <f t="shared" si="178"/>
        <v>4.5558694014722068E-3</v>
      </c>
      <c r="JG150" s="107">
        <f t="shared" si="178"/>
        <v>1.9770450883479387E-4</v>
      </c>
      <c r="JH150" s="107">
        <f t="shared" si="178"/>
        <v>8.3954404048569047E-5</v>
      </c>
      <c r="JI150" s="107">
        <f t="shared" si="178"/>
        <v>1.5636900189781871E-4</v>
      </c>
      <c r="JJ150" s="107">
        <f t="shared" si="178"/>
        <v>1.5454766177904036E-4</v>
      </c>
      <c r="JK150" s="107">
        <f t="shared" si="178"/>
        <v>1.1431747882276499E-3</v>
      </c>
      <c r="JL150" s="107">
        <f t="shared" si="178"/>
        <v>1.3983196930657266E-3</v>
      </c>
      <c r="JM150" s="107">
        <f t="shared" si="178"/>
        <v>6.3178545749547716E-3</v>
      </c>
    </row>
    <row r="151" spans="2:273" x14ac:dyDescent="0.25">
      <c r="B151" s="2">
        <v>123</v>
      </c>
      <c r="C151" s="37">
        <v>49.805999999999997</v>
      </c>
      <c r="D151" s="37">
        <v>51.774000000000001</v>
      </c>
      <c r="E151" s="37">
        <v>52.3</v>
      </c>
      <c r="F151" s="37">
        <v>53.917000000000002</v>
      </c>
      <c r="G151" s="37">
        <v>52.883000000000003</v>
      </c>
      <c r="H151" s="37">
        <v>54.287999999999997</v>
      </c>
      <c r="I151" s="37">
        <v>53.847000000000001</v>
      </c>
      <c r="J151" s="37">
        <v>53.914999999999999</v>
      </c>
      <c r="K151" s="37">
        <v>54.576000000000001</v>
      </c>
      <c r="L151" s="37">
        <v>54.101999999999997</v>
      </c>
      <c r="M151" s="37">
        <v>55.085000000000001</v>
      </c>
      <c r="N151" s="37">
        <v>54.203000000000003</v>
      </c>
      <c r="O151" s="37">
        <v>54.9</v>
      </c>
      <c r="P151" s="37">
        <v>56.35</v>
      </c>
      <c r="Q151" s="37">
        <v>55.832999999999998</v>
      </c>
      <c r="S151" s="4">
        <f t="shared" si="97"/>
        <v>51.321086237955925</v>
      </c>
      <c r="T151" s="4">
        <f t="shared" si="98"/>
        <v>52.289313191590928</v>
      </c>
      <c r="U151" s="4">
        <f t="shared" si="99"/>
        <v>52.537339218841865</v>
      </c>
      <c r="V151" s="4">
        <f t="shared" si="100"/>
        <v>53.622161401919115</v>
      </c>
      <c r="W151" s="4">
        <f t="shared" si="101"/>
        <v>53.583569215368932</v>
      </c>
      <c r="X151" s="4">
        <f t="shared" si="102"/>
        <v>53.727934945853519</v>
      </c>
      <c r="Y151" s="4">
        <f t="shared" si="103"/>
        <v>54.876026953451465</v>
      </c>
      <c r="Z151" s="4">
        <f t="shared" si="104"/>
        <v>55.06532748517813</v>
      </c>
      <c r="AA151" s="4">
        <f t="shared" si="105"/>
        <v>55.388147231795088</v>
      </c>
      <c r="AB151" s="4">
        <f t="shared" si="106"/>
        <v>55.281053557929191</v>
      </c>
      <c r="AC151" s="4">
        <f t="shared" si="107"/>
        <v>54.692878899653586</v>
      </c>
      <c r="AD151" s="4">
        <f t="shared" si="108"/>
        <v>54.566487314715253</v>
      </c>
      <c r="AE151" s="4">
        <f t="shared" si="109"/>
        <v>55.216816008788527</v>
      </c>
      <c r="AF151" s="4">
        <f t="shared" si="110"/>
        <v>57.297550410494061</v>
      </c>
      <c r="AG151" s="4">
        <f t="shared" si="110"/>
        <v>55.975458448359817</v>
      </c>
      <c r="AI151" s="4">
        <f t="shared" si="111"/>
        <v>-1.5150862379559271</v>
      </c>
      <c r="AJ151" s="4">
        <f t="shared" si="112"/>
        <v>-0.51531319159092703</v>
      </c>
      <c r="AK151" s="4">
        <f t="shared" si="113"/>
        <v>-0.23733921884186771</v>
      </c>
      <c r="AL151" s="4">
        <f t="shared" si="114"/>
        <v>0.29483859808088653</v>
      </c>
      <c r="AM151" s="4">
        <f t="shared" si="115"/>
        <v>-0.70056921536892958</v>
      </c>
      <c r="AN151" s="4">
        <f t="shared" si="116"/>
        <v>0.56006505414647734</v>
      </c>
      <c r="AO151" s="4">
        <f t="shared" si="117"/>
        <v>-1.0290269534514636</v>
      </c>
      <c r="AP151" s="4">
        <f t="shared" si="118"/>
        <v>-1.1503274851781313</v>
      </c>
      <c r="AQ151" s="4">
        <f t="shared" si="119"/>
        <v>-0.81214723179508752</v>
      </c>
      <c r="AR151" s="4">
        <f t="shared" si="120"/>
        <v>-1.1790535579291941</v>
      </c>
      <c r="AS151" s="4">
        <f t="shared" si="121"/>
        <v>0.39212110034641512</v>
      </c>
      <c r="AT151" s="4">
        <f t="shared" si="122"/>
        <v>-0.36348731471525042</v>
      </c>
      <c r="AU151" s="4">
        <f t="shared" si="123"/>
        <v>-0.31681600878852834</v>
      </c>
      <c r="AV151" s="4">
        <f t="shared" si="169"/>
        <v>-0.94755041049405975</v>
      </c>
      <c r="AW151" s="4">
        <f t="shared" si="169"/>
        <v>-0.14245844835981814</v>
      </c>
      <c r="AY151" s="2">
        <f t="shared" si="170"/>
        <v>51.321086237955925</v>
      </c>
      <c r="AZ151" s="2">
        <f t="shared" si="170"/>
        <v>52.209912706022529</v>
      </c>
      <c r="BA151" s="2">
        <f t="shared" si="170"/>
        <v>52.51174693006633</v>
      </c>
      <c r="BB151" s="2">
        <f t="shared" si="170"/>
        <v>53.582431795800559</v>
      </c>
      <c r="BC151" s="2">
        <f t="shared" si="170"/>
        <v>53.537351680217689</v>
      </c>
      <c r="BD151" s="2">
        <f t="shared" si="170"/>
        <v>53.715256399177605</v>
      </c>
      <c r="BE151" s="2">
        <f t="shared" si="170"/>
        <v>54.854630001164018</v>
      </c>
      <c r="BF151" s="2">
        <f t="shared" si="170"/>
        <v>55.055819475454143</v>
      </c>
      <c r="BG151" s="2">
        <f t="shared" si="170"/>
        <v>55.381632212167297</v>
      </c>
      <c r="BH151" s="2">
        <f t="shared" si="170"/>
        <v>55.248976774643296</v>
      </c>
      <c r="BI151" s="2">
        <f t="shared" si="170"/>
        <v>54.672876830817643</v>
      </c>
      <c r="BJ151" s="2">
        <f t="shared" si="170"/>
        <v>54.531492231691487</v>
      </c>
      <c r="BK151" s="2">
        <f t="shared" si="170"/>
        <v>55.208771296291523</v>
      </c>
      <c r="BL151" s="2">
        <f t="shared" si="170"/>
        <v>57.283702359578427</v>
      </c>
      <c r="BM151" s="2">
        <f t="shared" si="170"/>
        <v>55.541831288947662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 t="str">
        <f t="shared" si="172"/>
        <v/>
      </c>
      <c r="CH151" s="2" t="str">
        <f t="shared" si="172"/>
        <v/>
      </c>
      <c r="CI151" s="2" t="str">
        <f t="shared" si="172"/>
        <v/>
      </c>
      <c r="CJ151" s="2">
        <f t="shared" si="172"/>
        <v>54.287999999999997</v>
      </c>
      <c r="CK151" s="2" t="str">
        <f t="shared" si="172"/>
        <v/>
      </c>
      <c r="CL151" s="2">
        <f t="shared" si="172"/>
        <v>53.914999999999999</v>
      </c>
      <c r="CM151" s="2">
        <f t="shared" si="172"/>
        <v>54.576000000000001</v>
      </c>
      <c r="CN151" s="2">
        <f t="shared" si="172"/>
        <v>54.101999999999997</v>
      </c>
      <c r="CO151" s="2">
        <f t="shared" si="172"/>
        <v>55.085000000000001</v>
      </c>
      <c r="CP151" s="2">
        <f t="shared" si="172"/>
        <v>54.203000000000003</v>
      </c>
      <c r="CQ151" s="2">
        <f t="shared" si="172"/>
        <v>54.9</v>
      </c>
      <c r="CR151" s="2">
        <f t="shared" si="172"/>
        <v>56.35</v>
      </c>
      <c r="CS151" s="2" t="str">
        <f t="shared" si="172"/>
        <v/>
      </c>
      <c r="CU151" s="2" t="str">
        <f t="shared" si="173"/>
        <v/>
      </c>
      <c r="CV151" s="2" t="str">
        <f t="shared" si="173"/>
        <v/>
      </c>
      <c r="CW151" s="2" t="str">
        <f t="shared" si="173"/>
        <v/>
      </c>
      <c r="CX151" s="2" t="str">
        <f t="shared" si="173"/>
        <v/>
      </c>
      <c r="CY151" s="2" t="str">
        <f t="shared" si="173"/>
        <v/>
      </c>
      <c r="CZ151" s="2">
        <f t="shared" si="173"/>
        <v>54.287999999999997</v>
      </c>
      <c r="DA151" s="2" t="str">
        <f t="shared" si="173"/>
        <v/>
      </c>
      <c r="DB151" s="2">
        <f t="shared" si="173"/>
        <v>53.914999999999999</v>
      </c>
      <c r="DC151" s="2">
        <f t="shared" si="173"/>
        <v>54.576000000000001</v>
      </c>
      <c r="DD151" s="2">
        <f t="shared" si="173"/>
        <v>54.101999999999997</v>
      </c>
      <c r="DE151" s="2">
        <f t="shared" si="173"/>
        <v>55.085000000000001</v>
      </c>
      <c r="DF151" s="2">
        <f t="shared" si="173"/>
        <v>54.203000000000003</v>
      </c>
      <c r="DG151" s="2">
        <f t="shared" si="173"/>
        <v>54.9</v>
      </c>
      <c r="DH151" s="2">
        <f t="shared" si="173"/>
        <v>56.35</v>
      </c>
      <c r="DI151" s="2" t="str">
        <f t="shared" si="173"/>
        <v/>
      </c>
      <c r="DK151" s="2">
        <f t="shared" si="179"/>
        <v>67.886850742240227</v>
      </c>
      <c r="DL151" s="2">
        <f t="shared" si="179"/>
        <v>76.58319290950871</v>
      </c>
      <c r="DM151" s="2">
        <f t="shared" si="179"/>
        <v>79.209926906663739</v>
      </c>
      <c r="DN151" s="2">
        <f t="shared" si="179"/>
        <v>79.442707298391511</v>
      </c>
      <c r="DO151" s="2">
        <f t="shared" si="179"/>
        <v>81.629071428571422</v>
      </c>
      <c r="DP151" s="2">
        <f t="shared" si="179"/>
        <v>82.281838044308643</v>
      </c>
      <c r="DQ151" s="2">
        <f t="shared" si="179"/>
        <v>81.360065546218451</v>
      </c>
      <c r="DR151" s="2">
        <f t="shared" si="179"/>
        <v>81.756430863254394</v>
      </c>
      <c r="DS151" s="2">
        <f t="shared" si="179"/>
        <v>81.215767825311929</v>
      </c>
      <c r="DT151" s="2">
        <f t="shared" si="179"/>
        <v>77.464694518716584</v>
      </c>
      <c r="DU151" s="2">
        <f t="shared" si="179"/>
        <v>81.928335561497349</v>
      </c>
      <c r="DV151" s="2">
        <f t="shared" si="179"/>
        <v>83.16631662210338</v>
      </c>
      <c r="DW151" s="2">
        <f t="shared" si="179"/>
        <v>82.403409536541901</v>
      </c>
      <c r="DX151" s="2">
        <f t="shared" si="179"/>
        <v>85.404487687687677</v>
      </c>
      <c r="DY151" s="2">
        <f t="shared" si="179"/>
        <v>77.256153726362626</v>
      </c>
      <c r="EA151" s="2">
        <f t="shared" si="153"/>
        <v>51.327136996904017</v>
      </c>
      <c r="EB151" s="2">
        <f t="shared" si="153"/>
        <v>52.211766342631734</v>
      </c>
      <c r="EC151" s="2">
        <f t="shared" si="153"/>
        <v>52.510660531641406</v>
      </c>
      <c r="ED151" s="2">
        <f t="shared" si="153"/>
        <v>53.584898184105455</v>
      </c>
      <c r="EE151" s="2">
        <f t="shared" si="153"/>
        <v>53.53210431372549</v>
      </c>
      <c r="EF151" s="2">
        <f t="shared" si="153"/>
        <v>53.707759843916278</v>
      </c>
      <c r="EG151" s="2">
        <f t="shared" si="153"/>
        <v>54.855933082736215</v>
      </c>
      <c r="EH151" s="2">
        <f t="shared" si="153"/>
        <v>55.057253479565233</v>
      </c>
      <c r="EI151" s="2">
        <f t="shared" si="153"/>
        <v>55.374153606318842</v>
      </c>
      <c r="EJ151" s="2">
        <f t="shared" si="153"/>
        <v>55.242757472783325</v>
      </c>
      <c r="EK151" s="2">
        <f t="shared" si="153"/>
        <v>54.662332505616639</v>
      </c>
      <c r="EL151" s="2">
        <f t="shared" si="182"/>
        <v>54.524116823368331</v>
      </c>
      <c r="EM151" s="2">
        <f t="shared" si="135"/>
        <v>55.203796770300073</v>
      </c>
      <c r="EN151" s="2">
        <f t="shared" si="135"/>
        <v>57.291891420964021</v>
      </c>
      <c r="EO151" s="2">
        <f t="shared" si="135"/>
        <v>55.57511402500846</v>
      </c>
      <c r="EQ151" s="2">
        <f t="shared" si="180"/>
        <v>50.643156754382218</v>
      </c>
      <c r="ER151" s="2">
        <f t="shared" si="180"/>
        <v>52.006566041577457</v>
      </c>
      <c r="ES151" s="2">
        <f t="shared" si="180"/>
        <v>52.582836298976417</v>
      </c>
      <c r="ET151" s="2">
        <f t="shared" si="180"/>
        <v>53.393062842252171</v>
      </c>
      <c r="EU151" s="2">
        <f t="shared" si="180"/>
        <v>53.973475679252175</v>
      </c>
      <c r="EV151" s="2">
        <f t="shared" si="180"/>
        <v>54.271849956258464</v>
      </c>
      <c r="EW151" s="2">
        <f t="shared" si="180"/>
        <v>54.746368402251761</v>
      </c>
      <c r="EX151" s="2">
        <f t="shared" si="180"/>
        <v>54.946880186592239</v>
      </c>
      <c r="EY151" s="2">
        <f t="shared" si="180"/>
        <v>55.717853967821597</v>
      </c>
      <c r="EZ151" s="2">
        <f t="shared" si="180"/>
        <v>55.437700702839471</v>
      </c>
      <c r="FA151" s="2">
        <f t="shared" si="180"/>
        <v>55.065077209353241</v>
      </c>
      <c r="FB151" s="2">
        <f t="shared" si="180"/>
        <v>54.774744096251368</v>
      </c>
      <c r="FC151" s="2">
        <f t="shared" si="180"/>
        <v>55.380264007547609</v>
      </c>
      <c r="FD151" s="2">
        <f t="shared" si="180"/>
        <v>57.026715065943371</v>
      </c>
      <c r="FE151" s="2">
        <f t="shared" si="180"/>
        <v>54.510284810699048</v>
      </c>
      <c r="FG151" s="2">
        <f t="shared" si="181"/>
        <v>0.99999846800820824</v>
      </c>
      <c r="FH151" s="2">
        <f t="shared" si="181"/>
        <v>0.99999861719302452</v>
      </c>
      <c r="FI151" s="2">
        <f t="shared" si="181"/>
        <v>0.9999986968075959</v>
      </c>
      <c r="FJ151" s="2">
        <f t="shared" si="181"/>
        <v>0.99999880020988208</v>
      </c>
      <c r="FK151" s="2">
        <f t="shared" si="181"/>
        <v>0.9999986575747658</v>
      </c>
      <c r="FL151" s="2">
        <f t="shared" si="181"/>
        <v>0.9999988487682544</v>
      </c>
      <c r="FM151" s="2">
        <f t="shared" si="181"/>
        <v>0.99999883113327082</v>
      </c>
      <c r="FN151" s="2">
        <f t="shared" si="181"/>
        <v>0.99999881491314901</v>
      </c>
      <c r="FO151" s="2">
        <f t="shared" si="181"/>
        <v>0.99999905747513285</v>
      </c>
      <c r="FP151" s="2">
        <f t="shared" si="181"/>
        <v>0.99999914842010174</v>
      </c>
      <c r="FQ151" s="2">
        <f t="shared" si="181"/>
        <v>0.99999904870763945</v>
      </c>
      <c r="FR151" s="2">
        <f t="shared" si="181"/>
        <v>0.99999901598487906</v>
      </c>
      <c r="FS151" s="2">
        <f t="shared" si="181"/>
        <v>0.99999620418344648</v>
      </c>
      <c r="FT151" s="2">
        <f t="shared" si="181"/>
        <v>0.99999285222624568</v>
      </c>
      <c r="FU151" s="2">
        <f t="shared" si="181"/>
        <v>0.99998821682258032</v>
      </c>
      <c r="FW151" s="2">
        <f t="shared" si="174"/>
        <v>8.8834851007117879E-3</v>
      </c>
      <c r="FX151" s="2">
        <f t="shared" si="174"/>
        <v>9.1975381038428682E-3</v>
      </c>
      <c r="FY151" s="2">
        <f t="shared" si="174"/>
        <v>1.4570044526346131E-2</v>
      </c>
      <c r="FZ151" s="2">
        <f t="shared" si="174"/>
        <v>1.3018520073578382E-2</v>
      </c>
      <c r="GA151" s="2">
        <f t="shared" si="174"/>
        <v>1.1803322148739156E-2</v>
      </c>
      <c r="GB151" s="2">
        <f t="shared" si="174"/>
        <v>1.3231325478134761E-2</v>
      </c>
      <c r="GC151" s="2">
        <f t="shared" si="174"/>
        <v>1.2176016622513395E-2</v>
      </c>
      <c r="GD151" s="2">
        <f t="shared" si="174"/>
        <v>1.3278981859268773E-2</v>
      </c>
      <c r="GE151" s="2">
        <f t="shared" si="174"/>
        <v>2.1688221251352446E-2</v>
      </c>
      <c r="GF151" s="2">
        <f t="shared" si="174"/>
        <v>3.1806070430340158E-2</v>
      </c>
      <c r="GG151" s="2">
        <f t="shared" si="174"/>
        <v>2.6116761221216443E-2</v>
      </c>
      <c r="GH151" s="2">
        <f t="shared" si="174"/>
        <v>2.9315340987998328E-2</v>
      </c>
      <c r="GI151" s="2">
        <f t="shared" si="174"/>
        <v>2.7604451268362067E-2</v>
      </c>
      <c r="GJ151" s="2">
        <f t="shared" si="174"/>
        <v>3.1639336254934577E-2</v>
      </c>
      <c r="GK151" s="2">
        <f t="shared" si="174"/>
        <v>3.1496325558639966E-2</v>
      </c>
      <c r="GM151" s="107">
        <f t="shared" si="175"/>
        <v>1.8885568391251526E-124</v>
      </c>
      <c r="GN151" s="107">
        <f t="shared" si="175"/>
        <v>6.6331577916884563E-150</v>
      </c>
      <c r="GO151" s="107">
        <f t="shared" si="175"/>
        <v>1.3716177839969625E-157</v>
      </c>
      <c r="GP151" s="107">
        <f t="shared" si="175"/>
        <v>8.5902101137134336E-164</v>
      </c>
      <c r="GQ151" s="107">
        <f t="shared" si="175"/>
        <v>1.1294057941858842E-179</v>
      </c>
      <c r="GR151" s="107">
        <f t="shared" si="175"/>
        <v>1.4045240871925167E-199</v>
      </c>
      <c r="GS151" s="107">
        <f t="shared" si="175"/>
        <v>2.1818880686701621E-196</v>
      </c>
      <c r="GT151" s="107">
        <f t="shared" si="175"/>
        <v>1.2011412098803823E-203</v>
      </c>
      <c r="GU151" s="107">
        <f t="shared" si="175"/>
        <v>6.1300449386366888E-218</v>
      </c>
      <c r="GV151" s="107">
        <f t="shared" si="175"/>
        <v>4.5621822288262337E-225</v>
      </c>
      <c r="GW151" s="107">
        <f t="shared" si="175"/>
        <v>8.070910565768025E-215</v>
      </c>
      <c r="GX151" s="107">
        <f t="shared" si="175"/>
        <v>1.9683672482968134E-213</v>
      </c>
      <c r="GY151" s="107">
        <f t="shared" si="175"/>
        <v>7.8824391559155021E-211</v>
      </c>
      <c r="GZ151" s="107">
        <f t="shared" si="175"/>
        <v>1.0557592209481145E-201</v>
      </c>
      <c r="HA151" s="107">
        <f t="shared" si="175"/>
        <v>7.1559397776276987E-221</v>
      </c>
      <c r="HC151" s="107">
        <f t="shared" si="155"/>
        <v>7.1223221301741875E-63</v>
      </c>
      <c r="HD151" s="107">
        <f t="shared" si="155"/>
        <v>2.6197044210180868E-75</v>
      </c>
      <c r="HE151" s="107">
        <f t="shared" si="155"/>
        <v>3.5284155870191743E-81</v>
      </c>
      <c r="HF151" s="107">
        <f t="shared" si="155"/>
        <v>5.9472893742458871E-84</v>
      </c>
      <c r="HG151" s="107">
        <f t="shared" si="155"/>
        <v>8.7777660328796676E-92</v>
      </c>
      <c r="HH151" s="107">
        <f t="shared" si="155"/>
        <v>3.793136033438167E-103</v>
      </c>
      <c r="HI151" s="107">
        <f t="shared" si="155"/>
        <v>3.3519379203039275E-101</v>
      </c>
      <c r="HJ151" s="107">
        <f t="shared" si="155"/>
        <v>5.6240388811253892E-106</v>
      </c>
      <c r="HK151" s="107">
        <f t="shared" si="155"/>
        <v>3.4560063245338851E-117</v>
      </c>
      <c r="HL151" s="107">
        <f t="shared" si="165"/>
        <v>6.9748296609687728E-123</v>
      </c>
      <c r="HM151" s="107">
        <f t="shared" si="165"/>
        <v>1.9917272985380935E-115</v>
      </c>
      <c r="HN151" s="107">
        <f t="shared" si="165"/>
        <v>1.2545956207402903E-114</v>
      </c>
      <c r="HO151" s="107">
        <f t="shared" si="165"/>
        <v>2.6518154005572653E-110</v>
      </c>
      <c r="HP151" s="107">
        <f t="shared" si="165"/>
        <v>4.3922723141198056E-105</v>
      </c>
      <c r="HQ151" s="107">
        <f t="shared" si="165"/>
        <v>1.5039686205942808E-130</v>
      </c>
      <c r="HS151" s="107">
        <f t="shared" si="176"/>
        <v>4.1455757974887042E-2</v>
      </c>
      <c r="HT151" s="107">
        <f t="shared" si="176"/>
        <v>2.5862260926773201E-2</v>
      </c>
      <c r="HU151" s="107">
        <f t="shared" si="176"/>
        <v>4.852868758712282E-3</v>
      </c>
      <c r="HV151" s="107">
        <f t="shared" si="176"/>
        <v>5.631513783988064E-3</v>
      </c>
      <c r="HW151" s="107">
        <f t="shared" si="176"/>
        <v>5.4762963090226671E-3</v>
      </c>
      <c r="HX151" s="107">
        <f t="shared" si="176"/>
        <v>1.5114866513998347E-3</v>
      </c>
      <c r="HY151" s="107">
        <f t="shared" si="176"/>
        <v>2.2726412350635907E-3</v>
      </c>
      <c r="HZ151" s="107">
        <f t="shared" si="176"/>
        <v>1.054763032448502E-3</v>
      </c>
      <c r="IA151" s="107">
        <f t="shared" si="176"/>
        <v>2.7455253682090864E-5</v>
      </c>
      <c r="IB151" s="107">
        <f t="shared" si="176"/>
        <v>1.8746271865610094E-6</v>
      </c>
      <c r="IC151" s="107">
        <f t="shared" si="176"/>
        <v>1.7442112735662128E-5</v>
      </c>
      <c r="ID151" s="107">
        <f t="shared" si="176"/>
        <v>1.3108280675840592E-5</v>
      </c>
      <c r="IE151" s="107">
        <f t="shared" si="176"/>
        <v>2.124742565141498E-4</v>
      </c>
      <c r="IF151" s="107">
        <f t="shared" si="176"/>
        <v>2.9407466850904257E-4</v>
      </c>
      <c r="IG151" s="107">
        <f t="shared" si="176"/>
        <v>1.4993214741233127E-3</v>
      </c>
      <c r="II151" s="107">
        <f t="shared" si="177"/>
        <v>6.7171228347557738E-5</v>
      </c>
      <c r="IJ151" s="107">
        <f t="shared" si="177"/>
        <v>1.5941409801834321E-5</v>
      </c>
      <c r="IK151" s="107">
        <f t="shared" si="177"/>
        <v>7.2392837559034248E-5</v>
      </c>
      <c r="IL151" s="107">
        <f t="shared" si="177"/>
        <v>3.6109079996429927E-5</v>
      </c>
      <c r="IM151" s="107">
        <f t="shared" si="177"/>
        <v>8.0008239057320621E-6</v>
      </c>
      <c r="IN151" s="107">
        <f t="shared" si="177"/>
        <v>5.7815588402960114E-6</v>
      </c>
      <c r="IO151" s="107">
        <f t="shared" si="177"/>
        <v>4.4249215978237405E-6</v>
      </c>
      <c r="IP151" s="107">
        <f t="shared" si="177"/>
        <v>4.5066248455997201E-6</v>
      </c>
      <c r="IQ151" s="107">
        <f t="shared" si="177"/>
        <v>3.6721645611766552E-5</v>
      </c>
      <c r="IR151" s="107">
        <f t="shared" si="177"/>
        <v>1.8818228352499651E-4</v>
      </c>
      <c r="IS151" s="107">
        <f t="shared" si="177"/>
        <v>9.8153063328890614E-5</v>
      </c>
      <c r="IT151" s="107">
        <f t="shared" si="177"/>
        <v>1.6715593198327988E-4</v>
      </c>
      <c r="IU151" s="107">
        <f t="shared" si="177"/>
        <v>2.4564454191375279E-5</v>
      </c>
      <c r="IV151" s="107">
        <f t="shared" si="177"/>
        <v>2.9885413313031575E-5</v>
      </c>
      <c r="IW151" s="107">
        <f t="shared" si="177"/>
        <v>8.5393437472445978E-4</v>
      </c>
      <c r="IY151" s="107">
        <f t="shared" si="178"/>
        <v>4.1522929203234603E-2</v>
      </c>
      <c r="IZ151" s="107">
        <f t="shared" si="178"/>
        <v>2.5878202336575035E-2</v>
      </c>
      <c r="JA151" s="107">
        <f t="shared" si="178"/>
        <v>4.9252615962713164E-3</v>
      </c>
      <c r="JB151" s="107">
        <f t="shared" si="178"/>
        <v>5.667622863984494E-3</v>
      </c>
      <c r="JC151" s="107">
        <f t="shared" si="178"/>
        <v>5.4842971329283991E-3</v>
      </c>
      <c r="JD151" s="107">
        <f t="shared" si="178"/>
        <v>1.5172682102401306E-3</v>
      </c>
      <c r="JE151" s="107">
        <f t="shared" si="178"/>
        <v>2.2770661566614146E-3</v>
      </c>
      <c r="JF151" s="107">
        <f t="shared" si="178"/>
        <v>1.0592696572941018E-3</v>
      </c>
      <c r="JG151" s="107">
        <f t="shared" si="178"/>
        <v>6.4176899293857416E-5</v>
      </c>
      <c r="JH151" s="107">
        <f t="shared" si="178"/>
        <v>1.9005691071155752E-4</v>
      </c>
      <c r="JI151" s="107">
        <f t="shared" si="178"/>
        <v>1.1559517606455274E-4</v>
      </c>
      <c r="JJ151" s="107">
        <f t="shared" si="178"/>
        <v>1.8026421265912048E-4</v>
      </c>
      <c r="JK151" s="107">
        <f t="shared" si="178"/>
        <v>2.3703871070552507E-4</v>
      </c>
      <c r="JL151" s="107">
        <f t="shared" si="178"/>
        <v>3.2396008182207416E-4</v>
      </c>
      <c r="JM151" s="107">
        <f t="shared" si="178"/>
        <v>2.3532558488477727E-3</v>
      </c>
    </row>
    <row r="152" spans="2:273" x14ac:dyDescent="0.25">
      <c r="B152" s="2">
        <v>124</v>
      </c>
      <c r="C152" s="37">
        <v>50.515999999999998</v>
      </c>
      <c r="D152" s="37">
        <v>51.113</v>
      </c>
      <c r="E152" s="37">
        <v>52.683</v>
      </c>
      <c r="F152" s="37">
        <v>53.482999999999997</v>
      </c>
      <c r="G152" s="37">
        <v>52.832999999999998</v>
      </c>
      <c r="H152" s="37">
        <v>53.491999999999997</v>
      </c>
      <c r="I152" s="37">
        <v>54.101999999999997</v>
      </c>
      <c r="J152" s="37">
        <v>54.101999999999997</v>
      </c>
      <c r="K152" s="37">
        <v>55.372999999999998</v>
      </c>
      <c r="L152" s="37">
        <v>55.576000000000001</v>
      </c>
      <c r="M152" s="37">
        <v>54.372999999999998</v>
      </c>
      <c r="N152" s="37">
        <v>53.712000000000003</v>
      </c>
      <c r="O152" s="37">
        <v>55.8</v>
      </c>
      <c r="P152" s="37">
        <v>57.116999999999997</v>
      </c>
      <c r="Q152" s="37">
        <v>54.35</v>
      </c>
      <c r="S152" s="4">
        <f t="shared" si="97"/>
        <v>51.235279864697048</v>
      </c>
      <c r="T152" s="4">
        <f t="shared" si="98"/>
        <v>52.108682022920938</v>
      </c>
      <c r="U152" s="4">
        <f t="shared" si="99"/>
        <v>52.392313441188506</v>
      </c>
      <c r="V152" s="4">
        <f t="shared" si="100"/>
        <v>53.464241811072803</v>
      </c>
      <c r="W152" s="4">
        <f t="shared" si="101"/>
        <v>53.382068662847416</v>
      </c>
      <c r="X152" s="4">
        <f t="shared" si="102"/>
        <v>53.544626505445166</v>
      </c>
      <c r="Y152" s="4">
        <f t="shared" si="103"/>
        <v>54.701447286890598</v>
      </c>
      <c r="Z152" s="4">
        <f t="shared" si="104"/>
        <v>54.893230536819999</v>
      </c>
      <c r="AA152" s="4">
        <f t="shared" si="105"/>
        <v>55.225039634014621</v>
      </c>
      <c r="AB152" s="4">
        <f t="shared" si="106"/>
        <v>55.15165897935416</v>
      </c>
      <c r="AC152" s="4">
        <f t="shared" si="107"/>
        <v>54.560715972879578</v>
      </c>
      <c r="AD152" s="4">
        <f t="shared" si="108"/>
        <v>54.454461548864018</v>
      </c>
      <c r="AE152" s="4">
        <f t="shared" si="109"/>
        <v>55.075952519179779</v>
      </c>
      <c r="AF152" s="4">
        <f t="shared" si="110"/>
        <v>57.161417730000231</v>
      </c>
      <c r="AG152" s="4">
        <f t="shared" si="110"/>
        <v>56.080056128618111</v>
      </c>
      <c r="AI152" s="4">
        <f t="shared" si="111"/>
        <v>-0.71927986469705019</v>
      </c>
      <c r="AJ152" s="4">
        <f t="shared" si="112"/>
        <v>-0.99568202292093844</v>
      </c>
      <c r="AK152" s="4">
        <f t="shared" si="113"/>
        <v>0.29068655881149397</v>
      </c>
      <c r="AL152" s="4">
        <f t="shared" si="114"/>
        <v>1.8758188927193942E-2</v>
      </c>
      <c r="AM152" s="4">
        <f t="shared" si="115"/>
        <v>-0.54906866284741795</v>
      </c>
      <c r="AN152" s="4">
        <f t="shared" si="116"/>
        <v>-5.2626505445168448E-2</v>
      </c>
      <c r="AO152" s="4">
        <f t="shared" si="117"/>
        <v>-0.59944728689060156</v>
      </c>
      <c r="AP152" s="4">
        <f t="shared" si="118"/>
        <v>-0.79123053682000233</v>
      </c>
      <c r="AQ152" s="4">
        <f t="shared" si="119"/>
        <v>0.14796036598537654</v>
      </c>
      <c r="AR152" s="4">
        <f t="shared" si="120"/>
        <v>0.42434102064584067</v>
      </c>
      <c r="AS152" s="4">
        <f t="shared" si="121"/>
        <v>-0.18771597287958031</v>
      </c>
      <c r="AT152" s="4">
        <f t="shared" si="122"/>
        <v>-0.74246154886401428</v>
      </c>
      <c r="AU152" s="4">
        <f t="shared" si="123"/>
        <v>0.72404748082021797</v>
      </c>
      <c r="AV152" s="4">
        <f t="shared" si="169"/>
        <v>-4.4417730000233746E-2</v>
      </c>
      <c r="AW152" s="4">
        <f t="shared" si="169"/>
        <v>-1.7300561286181093</v>
      </c>
      <c r="AY152" s="2">
        <f t="shared" si="170"/>
        <v>51.235279864697048</v>
      </c>
      <c r="AZ152" s="2">
        <f t="shared" si="170"/>
        <v>52.084656371255498</v>
      </c>
      <c r="BA152" s="2">
        <f t="shared" si="170"/>
        <v>52.378853867953183</v>
      </c>
      <c r="BB152" s="2">
        <f t="shared" si="170"/>
        <v>53.449719158127124</v>
      </c>
      <c r="BC152" s="2">
        <f t="shared" si="170"/>
        <v>53.370735688001488</v>
      </c>
      <c r="BD152" s="2">
        <f t="shared" si="170"/>
        <v>53.540455983927345</v>
      </c>
      <c r="BE152" s="2">
        <f t="shared" si="170"/>
        <v>54.696227202419266</v>
      </c>
      <c r="BF152" s="2">
        <f t="shared" si="170"/>
        <v>54.889885101811316</v>
      </c>
      <c r="BG152" s="2">
        <f t="shared" si="170"/>
        <v>55.207707861464556</v>
      </c>
      <c r="BH152" s="2">
        <f t="shared" si="170"/>
        <v>55.072112486643981</v>
      </c>
      <c r="BI152" s="2">
        <f t="shared" si="170"/>
        <v>54.510015461704249</v>
      </c>
      <c r="BJ152" s="2">
        <f t="shared" si="170"/>
        <v>54.368430773619266</v>
      </c>
      <c r="BK152" s="2">
        <f t="shared" si="170"/>
        <v>55.059053690809741</v>
      </c>
      <c r="BL152" s="2">
        <f t="shared" si="170"/>
        <v>57.135486749184764</v>
      </c>
      <c r="BM152" s="2">
        <f t="shared" si="170"/>
        <v>55.431914991742964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 t="str">
        <f t="shared" si="172"/>
        <v/>
      </c>
      <c r="CG152" s="2">
        <f t="shared" si="172"/>
        <v>52.683</v>
      </c>
      <c r="CH152" s="2">
        <f t="shared" si="172"/>
        <v>53.482999999999997</v>
      </c>
      <c r="CI152" s="2">
        <f t="shared" si="172"/>
        <v>52.832999999999998</v>
      </c>
      <c r="CJ152" s="2">
        <f t="shared" si="172"/>
        <v>53.491999999999997</v>
      </c>
      <c r="CK152" s="2">
        <f t="shared" si="172"/>
        <v>54.101999999999997</v>
      </c>
      <c r="CL152" s="2">
        <f t="shared" si="172"/>
        <v>54.101999999999997</v>
      </c>
      <c r="CM152" s="2">
        <f t="shared" si="172"/>
        <v>55.372999999999998</v>
      </c>
      <c r="CN152" s="2">
        <f t="shared" si="172"/>
        <v>55.576000000000001</v>
      </c>
      <c r="CO152" s="2">
        <f t="shared" si="172"/>
        <v>54.372999999999998</v>
      </c>
      <c r="CP152" s="2">
        <f t="shared" si="172"/>
        <v>53.712000000000003</v>
      </c>
      <c r="CQ152" s="2">
        <f t="shared" si="172"/>
        <v>55.8</v>
      </c>
      <c r="CR152" s="2">
        <f t="shared" si="172"/>
        <v>57.116999999999997</v>
      </c>
      <c r="CS152" s="2">
        <f t="shared" si="172"/>
        <v>54.35</v>
      </c>
      <c r="CU152" s="2" t="str">
        <f t="shared" si="173"/>
        <v/>
      </c>
      <c r="CV152" s="2" t="str">
        <f t="shared" si="173"/>
        <v/>
      </c>
      <c r="CW152" s="2">
        <f t="shared" si="173"/>
        <v>52.683</v>
      </c>
      <c r="CX152" s="2">
        <f t="shared" si="173"/>
        <v>53.482999999999997</v>
      </c>
      <c r="CY152" s="2">
        <f t="shared" si="173"/>
        <v>52.832999999999998</v>
      </c>
      <c r="CZ152" s="2">
        <f t="shared" si="173"/>
        <v>53.491999999999997</v>
      </c>
      <c r="DA152" s="2">
        <f t="shared" si="173"/>
        <v>54.101999999999997</v>
      </c>
      <c r="DB152" s="2">
        <f t="shared" si="173"/>
        <v>54.101999999999997</v>
      </c>
      <c r="DC152" s="2">
        <f t="shared" si="173"/>
        <v>55.372999999999998</v>
      </c>
      <c r="DD152" s="2">
        <f t="shared" si="173"/>
        <v>55.576000000000001</v>
      </c>
      <c r="DE152" s="2">
        <f t="shared" si="173"/>
        <v>54.372999999999998</v>
      </c>
      <c r="DF152" s="2">
        <f t="shared" si="173"/>
        <v>53.712000000000003</v>
      </c>
      <c r="DG152" s="2">
        <f t="shared" si="173"/>
        <v>55.8</v>
      </c>
      <c r="DH152" s="2">
        <f t="shared" si="173"/>
        <v>57.116999999999997</v>
      </c>
      <c r="DI152" s="2">
        <f t="shared" si="173"/>
        <v>54.35</v>
      </c>
      <c r="DK152" s="2">
        <f t="shared" si="179"/>
        <v>67.935927462888003</v>
      </c>
      <c r="DL152" s="2">
        <f t="shared" si="179"/>
        <v>76.680815844184266</v>
      </c>
      <c r="DM152" s="2">
        <f t="shared" si="179"/>
        <v>79.320360980413597</v>
      </c>
      <c r="DN152" s="2">
        <f t="shared" si="179"/>
        <v>79.552582558266764</v>
      </c>
      <c r="DO152" s="2">
        <f t="shared" si="179"/>
        <v>81.773809523809518</v>
      </c>
      <c r="DP152" s="2">
        <f t="shared" si="179"/>
        <v>82.424037891520271</v>
      </c>
      <c r="DQ152" s="2">
        <f t="shared" si="179"/>
        <v>81.481084873949541</v>
      </c>
      <c r="DR152" s="2">
        <f t="shared" si="179"/>
        <v>81.873869671504963</v>
      </c>
      <c r="DS152" s="2">
        <f t="shared" si="179"/>
        <v>81.315198975044552</v>
      </c>
      <c r="DT152" s="2">
        <f t="shared" si="179"/>
        <v>77.529239639037428</v>
      </c>
      <c r="DU152" s="2">
        <f t="shared" si="179"/>
        <v>82.043575534759384</v>
      </c>
      <c r="DV152" s="2">
        <f t="shared" si="179"/>
        <v>83.304880459001765</v>
      </c>
      <c r="DW152" s="2">
        <f t="shared" si="179"/>
        <v>82.528239750445636</v>
      </c>
      <c r="DX152" s="2">
        <f t="shared" si="179"/>
        <v>85.550929000428994</v>
      </c>
      <c r="DY152" s="2">
        <f t="shared" si="179"/>
        <v>77.37993904338154</v>
      </c>
      <c r="EA152" s="2">
        <f t="shared" si="153"/>
        <v>51.243106811145502</v>
      </c>
      <c r="EB152" s="2">
        <f t="shared" si="153"/>
        <v>52.087000493096653</v>
      </c>
      <c r="EC152" s="2">
        <f t="shared" si="153"/>
        <v>52.377344144833998</v>
      </c>
      <c r="ED152" s="2">
        <f t="shared" si="153"/>
        <v>53.452845102007331</v>
      </c>
      <c r="EE152" s="2">
        <f t="shared" si="153"/>
        <v>53.363761960784316</v>
      </c>
      <c r="EF152" s="2">
        <f t="shared" si="153"/>
        <v>53.530565493082648</v>
      </c>
      <c r="EG152" s="2">
        <f t="shared" si="153"/>
        <v>54.697895062453512</v>
      </c>
      <c r="EH152" s="2">
        <f t="shared" si="153"/>
        <v>54.891735233364479</v>
      </c>
      <c r="EI152" s="2">
        <f t="shared" si="153"/>
        <v>55.19788318436914</v>
      </c>
      <c r="EJ152" s="2">
        <f t="shared" si="153"/>
        <v>55.063879208356923</v>
      </c>
      <c r="EK152" s="2">
        <f t="shared" si="153"/>
        <v>54.496216093177239</v>
      </c>
      <c r="EL152" s="2">
        <f t="shared" si="182"/>
        <v>54.358790926517571</v>
      </c>
      <c r="EM152" s="2">
        <f t="shared" si="135"/>
        <v>55.052690514837465</v>
      </c>
      <c r="EN152" s="2">
        <f t="shared" si="135"/>
        <v>57.14568706683896</v>
      </c>
      <c r="EO152" s="2">
        <f t="shared" si="135"/>
        <v>55.472527881040904</v>
      </c>
      <c r="EQ152" s="2">
        <f t="shared" si="180"/>
        <v>50.539820013582755</v>
      </c>
      <c r="ER152" s="2">
        <f t="shared" si="180"/>
        <v>51.881734097136665</v>
      </c>
      <c r="ES152" s="2">
        <f t="shared" si="180"/>
        <v>52.458435323940158</v>
      </c>
      <c r="ET152" s="2">
        <f t="shared" si="180"/>
        <v>53.25994914682699</v>
      </c>
      <c r="EU152" s="2">
        <f t="shared" si="180"/>
        <v>53.832462265651493</v>
      </c>
      <c r="EV152" s="2">
        <f t="shared" si="180"/>
        <v>54.124772909816059</v>
      </c>
      <c r="EW152" s="2">
        <f t="shared" si="180"/>
        <v>54.58711826779399</v>
      </c>
      <c r="EX152" s="2">
        <f t="shared" si="180"/>
        <v>54.779158106793915</v>
      </c>
      <c r="EY152" s="2">
        <f t="shared" si="180"/>
        <v>55.559011181329666</v>
      </c>
      <c r="EZ152" s="2">
        <f t="shared" si="180"/>
        <v>55.27080870115266</v>
      </c>
      <c r="FA152" s="2">
        <f t="shared" si="180"/>
        <v>54.918117743237516</v>
      </c>
      <c r="FB152" s="2">
        <f t="shared" si="180"/>
        <v>54.621357082846174</v>
      </c>
      <c r="FC152" s="2">
        <f t="shared" si="180"/>
        <v>55.238366551120585</v>
      </c>
      <c r="FD152" s="2">
        <f t="shared" si="180"/>
        <v>56.873399939995856</v>
      </c>
      <c r="FE152" s="2">
        <f t="shared" si="180"/>
        <v>54.380007171469174</v>
      </c>
      <c r="FG152" s="2">
        <f t="shared" si="181"/>
        <v>0.99999878309528101</v>
      </c>
      <c r="FH152" s="2">
        <f t="shared" si="181"/>
        <v>0.99999890159706384</v>
      </c>
      <c r="FI152" s="2">
        <f t="shared" si="181"/>
        <v>0.99999896483720063</v>
      </c>
      <c r="FJ152" s="2">
        <f t="shared" si="181"/>
        <v>0.99999904697259845</v>
      </c>
      <c r="FK152" s="2">
        <f t="shared" si="181"/>
        <v>0.99999893367343906</v>
      </c>
      <c r="FL152" s="2">
        <f t="shared" si="181"/>
        <v>0.99999908554390327</v>
      </c>
      <c r="FM152" s="2">
        <f t="shared" si="181"/>
        <v>0.99999907153593115</v>
      </c>
      <c r="FN152" s="2">
        <f t="shared" si="181"/>
        <v>0.99999905865182426</v>
      </c>
      <c r="FO152" s="2">
        <f t="shared" si="181"/>
        <v>0.99999925132574097</v>
      </c>
      <c r="FP152" s="2">
        <f t="shared" si="181"/>
        <v>0.99999932356592425</v>
      </c>
      <c r="FQ152" s="2">
        <f t="shared" si="181"/>
        <v>0.9999992443614707</v>
      </c>
      <c r="FR152" s="2">
        <f t="shared" si="181"/>
        <v>0.99999921836884775</v>
      </c>
      <c r="FS152" s="2">
        <f t="shared" si="181"/>
        <v>0.9999969210939581</v>
      </c>
      <c r="FT152" s="2">
        <f t="shared" si="181"/>
        <v>0.99999410019026513</v>
      </c>
      <c r="FU152" s="2">
        <f t="shared" si="181"/>
        <v>0.9999901294768675</v>
      </c>
      <c r="FW152" s="2">
        <f t="shared" si="174"/>
        <v>1.1157979998884158E-2</v>
      </c>
      <c r="FX152" s="2">
        <f t="shared" si="174"/>
        <v>1.1551504809465889E-2</v>
      </c>
      <c r="FY152" s="2">
        <f t="shared" si="174"/>
        <v>1.8273660918365103E-2</v>
      </c>
      <c r="FZ152" s="2">
        <f t="shared" si="174"/>
        <v>1.633428571497476E-2</v>
      </c>
      <c r="GA152" s="2">
        <f t="shared" si="174"/>
        <v>1.4814227250891416E-2</v>
      </c>
      <c r="GB152" s="2">
        <f t="shared" si="174"/>
        <v>1.6600380195415002E-2</v>
      </c>
      <c r="GC152" s="2">
        <f t="shared" si="174"/>
        <v>1.5280522142160089E-2</v>
      </c>
      <c r="GD152" s="2">
        <f t="shared" si="174"/>
        <v>1.665996631221843E-2</v>
      </c>
      <c r="GE152" s="2">
        <f t="shared" si="174"/>
        <v>2.7151380717894132E-2</v>
      </c>
      <c r="GF152" s="2">
        <f t="shared" si="174"/>
        <v>3.9714406297068974E-2</v>
      </c>
      <c r="GG152" s="2">
        <f t="shared" si="174"/>
        <v>3.2658209985346236E-2</v>
      </c>
      <c r="GH152" s="2">
        <f t="shared" si="174"/>
        <v>3.6627804858213077E-2</v>
      </c>
      <c r="GI152" s="2">
        <f t="shared" si="174"/>
        <v>3.3814710090861295E-2</v>
      </c>
      <c r="GJ152" s="2">
        <f t="shared" si="174"/>
        <v>3.8077096399243497E-2</v>
      </c>
      <c r="GK152" s="2">
        <f t="shared" si="174"/>
        <v>3.7371490122687159E-2</v>
      </c>
      <c r="GM152" s="107">
        <f t="shared" si="175"/>
        <v>1.0660357256705659E-128</v>
      </c>
      <c r="GN152" s="107">
        <f t="shared" si="175"/>
        <v>5.3829495243167091E-155</v>
      </c>
      <c r="GO152" s="107">
        <f t="shared" si="175"/>
        <v>6.3973199549806461E-163</v>
      </c>
      <c r="GP152" s="107">
        <f t="shared" si="175"/>
        <v>2.656732039789495E-169</v>
      </c>
      <c r="GQ152" s="107">
        <f t="shared" si="175"/>
        <v>8.9582488859256284E-186</v>
      </c>
      <c r="GR152" s="107">
        <f t="shared" si="175"/>
        <v>2.7593732523758927E-206</v>
      </c>
      <c r="GS152" s="107">
        <f t="shared" si="175"/>
        <v>5.4071237021923897E-203</v>
      </c>
      <c r="GT152" s="107">
        <f t="shared" si="175"/>
        <v>1.6604189047379338E-210</v>
      </c>
      <c r="GU152" s="107">
        <f t="shared" si="175"/>
        <v>3.6679399511704505E-225</v>
      </c>
      <c r="GV152" s="107">
        <f t="shared" si="175"/>
        <v>1.7882140608807015E-232</v>
      </c>
      <c r="GW152" s="107">
        <f t="shared" si="175"/>
        <v>6.0726792122584022E-222</v>
      </c>
      <c r="GX152" s="107">
        <f t="shared" si="175"/>
        <v>1.5831610552238908E-220</v>
      </c>
      <c r="GY152" s="107">
        <f t="shared" si="175"/>
        <v>6.8698277724926235E-218</v>
      </c>
      <c r="GZ152" s="107">
        <f t="shared" si="175"/>
        <v>3.2071336557930626E-208</v>
      </c>
      <c r="HA152" s="107">
        <f t="shared" si="175"/>
        <v>9.3974923663221829E-228</v>
      </c>
      <c r="HC152" s="107">
        <f t="shared" si="155"/>
        <v>4.7497704325158605E-66</v>
      </c>
      <c r="HD152" s="107">
        <f t="shared" si="155"/>
        <v>4.1704087221755743E-79</v>
      </c>
      <c r="HE152" s="107">
        <f t="shared" si="155"/>
        <v>3.3020093541072939E-85</v>
      </c>
      <c r="HF152" s="107">
        <f t="shared" si="155"/>
        <v>4.1748509010393583E-88</v>
      </c>
      <c r="HG152" s="107">
        <f t="shared" si="155"/>
        <v>2.2396964017648007E-96</v>
      </c>
      <c r="HH152" s="107">
        <f t="shared" si="155"/>
        <v>3.1495035071944332E-108</v>
      </c>
      <c r="HI152" s="107">
        <f t="shared" si="155"/>
        <v>3.3769801998679256E-106</v>
      </c>
      <c r="HJ152" s="107">
        <f t="shared" si="155"/>
        <v>3.4302020821428499E-111</v>
      </c>
      <c r="HK152" s="107">
        <f t="shared" si="155"/>
        <v>9.0328411026800205E-123</v>
      </c>
      <c r="HL152" s="107">
        <f t="shared" si="165"/>
        <v>1.1871691922115812E-128</v>
      </c>
      <c r="HM152" s="107">
        <f t="shared" si="165"/>
        <v>6.2456814412974496E-121</v>
      </c>
      <c r="HN152" s="107">
        <f t="shared" si="165"/>
        <v>4.1550052879771019E-120</v>
      </c>
      <c r="HO152" s="107">
        <f t="shared" si="165"/>
        <v>1.1006720797670989E-115</v>
      </c>
      <c r="HP152" s="107">
        <f t="shared" si="165"/>
        <v>4.8529472717414167E-110</v>
      </c>
      <c r="HQ152" s="107">
        <f t="shared" si="165"/>
        <v>2.2139874853516693E-136</v>
      </c>
      <c r="HS152" s="107">
        <f t="shared" si="176"/>
        <v>1.7807220541858283E-2</v>
      </c>
      <c r="HT152" s="107">
        <f t="shared" si="176"/>
        <v>9.448157587992688E-3</v>
      </c>
      <c r="HU152" s="107">
        <f t="shared" si="176"/>
        <v>1.3557778842484458E-3</v>
      </c>
      <c r="HV152" s="107">
        <f t="shared" si="176"/>
        <v>1.5760109195938567E-3</v>
      </c>
      <c r="HW152" s="107">
        <f t="shared" si="176"/>
        <v>1.4132976232286228E-3</v>
      </c>
      <c r="HX152" s="107">
        <f t="shared" si="176"/>
        <v>3.0611867943122761E-4</v>
      </c>
      <c r="HY152" s="107">
        <f t="shared" si="176"/>
        <v>4.9181697761977014E-4</v>
      </c>
      <c r="HZ152" s="107">
        <f t="shared" si="176"/>
        <v>1.9950603485646121E-4</v>
      </c>
      <c r="IA152" s="107">
        <f t="shared" si="176"/>
        <v>3.291341634668698E-6</v>
      </c>
      <c r="IB152" s="107">
        <f t="shared" si="176"/>
        <v>1.690730664289356E-7</v>
      </c>
      <c r="IC152" s="107">
        <f t="shared" si="176"/>
        <v>2.025719217910162E-6</v>
      </c>
      <c r="ID152" s="107">
        <f t="shared" si="176"/>
        <v>1.4821845949638854E-6</v>
      </c>
      <c r="IE152" s="107">
        <f t="shared" si="176"/>
        <v>3.232031472501151E-5</v>
      </c>
      <c r="IF152" s="107">
        <f t="shared" si="176"/>
        <v>5.1792296959373217E-5</v>
      </c>
      <c r="IG152" s="107">
        <f t="shared" si="176"/>
        <v>3.1740505086516119E-4</v>
      </c>
      <c r="II152" s="107">
        <f t="shared" si="177"/>
        <v>1.4979293956159925E-4</v>
      </c>
      <c r="IJ152" s="107">
        <f t="shared" si="177"/>
        <v>4.0795209512780793E-5</v>
      </c>
      <c r="IK152" s="107">
        <f t="shared" si="177"/>
        <v>1.7581137724155302E-4</v>
      </c>
      <c r="IL152" s="107">
        <f t="shared" si="177"/>
        <v>9.1802425283220234E-5</v>
      </c>
      <c r="IM152" s="107">
        <f t="shared" si="177"/>
        <v>2.3065119747657323E-5</v>
      </c>
      <c r="IN152" s="107">
        <f t="shared" si="177"/>
        <v>1.7699874191818541E-5</v>
      </c>
      <c r="IO152" s="107">
        <f t="shared" si="177"/>
        <v>1.3618806916977381E-5</v>
      </c>
      <c r="IP152" s="107">
        <f t="shared" si="177"/>
        <v>1.4157713728588326E-5</v>
      </c>
      <c r="IQ152" s="107">
        <f t="shared" si="177"/>
        <v>1.0544679579574127E-4</v>
      </c>
      <c r="IR152" s="107">
        <f t="shared" si="177"/>
        <v>4.9649712777872319E-4</v>
      </c>
      <c r="IS152" s="107">
        <f t="shared" si="177"/>
        <v>2.6504445525675897E-4</v>
      </c>
      <c r="IT152" s="107">
        <f t="shared" si="177"/>
        <v>4.3735768416682441E-4</v>
      </c>
      <c r="IU152" s="107">
        <f t="shared" si="177"/>
        <v>7.1623245984906166E-5</v>
      </c>
      <c r="IV152" s="107">
        <f t="shared" si="177"/>
        <v>8.1408529995074754E-5</v>
      </c>
      <c r="IW152" s="107">
        <f t="shared" si="177"/>
        <v>1.5653564994428696E-3</v>
      </c>
      <c r="IY152" s="107">
        <f t="shared" si="178"/>
        <v>1.795701348141988E-2</v>
      </c>
      <c r="IZ152" s="107">
        <f t="shared" si="178"/>
        <v>9.4889527975054681E-3</v>
      </c>
      <c r="JA152" s="107">
        <f t="shared" si="178"/>
        <v>1.5315892614899988E-3</v>
      </c>
      <c r="JB152" s="107">
        <f t="shared" si="178"/>
        <v>1.667813344877077E-3</v>
      </c>
      <c r="JC152" s="107">
        <f t="shared" si="178"/>
        <v>1.4363627429762802E-3</v>
      </c>
      <c r="JD152" s="107">
        <f t="shared" si="178"/>
        <v>3.2381855362304614E-4</v>
      </c>
      <c r="JE152" s="107">
        <f t="shared" si="178"/>
        <v>5.0543578453674757E-4</v>
      </c>
      <c r="JF152" s="107">
        <f t="shared" si="178"/>
        <v>2.1366374858504953E-4</v>
      </c>
      <c r="JG152" s="107">
        <f t="shared" si="178"/>
        <v>1.0873813743040996E-4</v>
      </c>
      <c r="JH152" s="107">
        <f t="shared" si="178"/>
        <v>4.9666620084515213E-4</v>
      </c>
      <c r="JI152" s="107">
        <f t="shared" si="178"/>
        <v>2.6707017447466914E-4</v>
      </c>
      <c r="JJ152" s="107">
        <f t="shared" si="178"/>
        <v>4.3883986876178832E-4</v>
      </c>
      <c r="JK152" s="107">
        <f t="shared" si="178"/>
        <v>1.0394356070991768E-4</v>
      </c>
      <c r="JL152" s="107">
        <f t="shared" si="178"/>
        <v>1.3320082695444796E-4</v>
      </c>
      <c r="JM152" s="107">
        <f t="shared" si="178"/>
        <v>1.8827615503080309E-3</v>
      </c>
    </row>
    <row r="153" spans="2:273" x14ac:dyDescent="0.25">
      <c r="B153" s="2">
        <v>125</v>
      </c>
      <c r="C153" s="37">
        <v>51.628999999999998</v>
      </c>
      <c r="D153" s="37">
        <v>51.805999999999997</v>
      </c>
      <c r="E153" s="37">
        <v>52.417000000000002</v>
      </c>
      <c r="F153" s="37">
        <v>53.466999999999999</v>
      </c>
      <c r="G153" s="37">
        <v>53.082999999999998</v>
      </c>
      <c r="H153" s="37">
        <v>52.356000000000002</v>
      </c>
      <c r="I153" s="37">
        <v>54.728999999999999</v>
      </c>
      <c r="J153" s="37">
        <v>54.78</v>
      </c>
      <c r="K153" s="37">
        <v>55.067999999999998</v>
      </c>
      <c r="L153" s="37">
        <v>55.558999999999997</v>
      </c>
      <c r="M153" s="37">
        <v>54.372999999999998</v>
      </c>
      <c r="N153" s="37">
        <v>54.695</v>
      </c>
      <c r="O153" s="37">
        <v>55.5</v>
      </c>
      <c r="P153" s="37">
        <v>57.033000000000001</v>
      </c>
      <c r="Q153" s="37">
        <v>55.533000000000001</v>
      </c>
      <c r="S153" s="4">
        <f t="shared" si="97"/>
        <v>51.14897181486198</v>
      </c>
      <c r="T153" s="4">
        <f t="shared" si="98"/>
        <v>51.966941811393802</v>
      </c>
      <c r="U153" s="4">
        <f t="shared" si="99"/>
        <v>52.266215966768563</v>
      </c>
      <c r="V153" s="4">
        <f t="shared" si="100"/>
        <v>53.333263702377259</v>
      </c>
      <c r="W153" s="4">
        <f t="shared" si="101"/>
        <v>53.212367716667572</v>
      </c>
      <c r="X153" s="4">
        <f t="shared" si="102"/>
        <v>53.373203230902114</v>
      </c>
      <c r="Y153" s="4">
        <f t="shared" si="103"/>
        <v>54.543381162904481</v>
      </c>
      <c r="Z153" s="4">
        <f t="shared" si="104"/>
        <v>54.72998324025415</v>
      </c>
      <c r="AA153" s="4">
        <f t="shared" si="105"/>
        <v>55.078657014751478</v>
      </c>
      <c r="AB153" s="4">
        <f t="shared" si="106"/>
        <v>55.081031973003441</v>
      </c>
      <c r="AC153" s="4">
        <f t="shared" si="107"/>
        <v>54.469491980882054</v>
      </c>
      <c r="AD153" s="4">
        <f t="shared" si="108"/>
        <v>54.405319059148923</v>
      </c>
      <c r="AE153" s="4">
        <f t="shared" si="109"/>
        <v>54.95303860816972</v>
      </c>
      <c r="AF153" s="4">
        <f t="shared" si="110"/>
        <v>57.049107604303984</v>
      </c>
      <c r="AG153" s="4">
        <f t="shared" si="110"/>
        <v>56.402948652743916</v>
      </c>
      <c r="AI153" s="4">
        <f t="shared" si="111"/>
        <v>0.4800281851380177</v>
      </c>
      <c r="AJ153" s="4">
        <f t="shared" si="112"/>
        <v>-0.16094181139380481</v>
      </c>
      <c r="AK153" s="4">
        <f t="shared" si="113"/>
        <v>0.15078403323143874</v>
      </c>
      <c r="AL153" s="4">
        <f t="shared" si="114"/>
        <v>0.13373629762273964</v>
      </c>
      <c r="AM153" s="4">
        <f t="shared" si="115"/>
        <v>-0.12936771666757352</v>
      </c>
      <c r="AN153" s="4">
        <f t="shared" si="116"/>
        <v>-1.017203230902112</v>
      </c>
      <c r="AO153" s="4">
        <f t="shared" si="117"/>
        <v>0.18561883709551807</v>
      </c>
      <c r="AP153" s="4">
        <f t="shared" si="118"/>
        <v>5.0016759745851402E-2</v>
      </c>
      <c r="AQ153" s="4">
        <f t="shared" si="119"/>
        <v>-1.0657014751480176E-2</v>
      </c>
      <c r="AR153" s="4">
        <f t="shared" si="120"/>
        <v>0.47796802699655672</v>
      </c>
      <c r="AS153" s="4">
        <f t="shared" si="121"/>
        <v>-9.6491980882056794E-2</v>
      </c>
      <c r="AT153" s="4">
        <f t="shared" si="122"/>
        <v>0.28968094085107765</v>
      </c>
      <c r="AU153" s="4">
        <f t="shared" si="123"/>
        <v>0.54696139183027981</v>
      </c>
      <c r="AV153" s="4">
        <f t="shared" si="169"/>
        <v>-1.6107604303982725E-2</v>
      </c>
      <c r="AW153" s="4">
        <f t="shared" si="169"/>
        <v>-0.86994865274391486</v>
      </c>
      <c r="AY153" s="2">
        <f t="shared" si="170"/>
        <v>51.14897181486198</v>
      </c>
      <c r="AZ153" s="2">
        <f t="shared" si="170"/>
        <v>51.959279155830004</v>
      </c>
      <c r="BA153" s="2">
        <f t="shared" si="170"/>
        <v>52.246110979048581</v>
      </c>
      <c r="BB153" s="2">
        <f t="shared" si="170"/>
        <v>53.316840304084231</v>
      </c>
      <c r="BC153" s="2">
        <f t="shared" si="170"/>
        <v>53.204659536654077</v>
      </c>
      <c r="BD153" s="2">
        <f t="shared" si="170"/>
        <v>53.366384058039081</v>
      </c>
      <c r="BE153" s="2">
        <f t="shared" si="170"/>
        <v>54.537731155938005</v>
      </c>
      <c r="BF153" s="2">
        <f t="shared" si="170"/>
        <v>54.72384033816612</v>
      </c>
      <c r="BG153" s="2">
        <f t="shared" si="170"/>
        <v>55.034477748567284</v>
      </c>
      <c r="BH153" s="2">
        <f t="shared" si="170"/>
        <v>54.895846975662863</v>
      </c>
      <c r="BI153" s="2">
        <f t="shared" si="170"/>
        <v>54.348098123513594</v>
      </c>
      <c r="BJ153" s="2">
        <f t="shared" si="170"/>
        <v>54.206022159200032</v>
      </c>
      <c r="BK153" s="2">
        <f t="shared" si="170"/>
        <v>54.909714524938387</v>
      </c>
      <c r="BL153" s="2">
        <f t="shared" si="170"/>
        <v>56.986836415463728</v>
      </c>
      <c r="BM153" s="2">
        <f t="shared" si="170"/>
        <v>55.320507794104749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>
        <f t="shared" si="172"/>
        <v>52.417000000000002</v>
      </c>
      <c r="CH153" s="2">
        <f t="shared" si="172"/>
        <v>53.466999999999999</v>
      </c>
      <c r="CI153" s="2">
        <f t="shared" si="172"/>
        <v>53.082999999999998</v>
      </c>
      <c r="CJ153" s="2">
        <f t="shared" si="172"/>
        <v>52.356000000000002</v>
      </c>
      <c r="CK153" s="2">
        <f t="shared" si="172"/>
        <v>54.728999999999999</v>
      </c>
      <c r="CL153" s="2">
        <f t="shared" si="172"/>
        <v>54.78</v>
      </c>
      <c r="CM153" s="2">
        <f t="shared" si="172"/>
        <v>55.067999999999998</v>
      </c>
      <c r="CN153" s="2">
        <f t="shared" si="172"/>
        <v>55.558999999999997</v>
      </c>
      <c r="CO153" s="2">
        <f t="shared" si="172"/>
        <v>54.372999999999998</v>
      </c>
      <c r="CP153" s="2">
        <f t="shared" si="172"/>
        <v>54.695</v>
      </c>
      <c r="CQ153" s="2">
        <f t="shared" si="172"/>
        <v>55.5</v>
      </c>
      <c r="CR153" s="2">
        <f t="shared" si="172"/>
        <v>57.033000000000001</v>
      </c>
      <c r="CS153" s="2" t="str">
        <f t="shared" si="172"/>
        <v/>
      </c>
      <c r="CU153" s="2" t="str">
        <f t="shared" si="173"/>
        <v/>
      </c>
      <c r="CV153" s="2" t="str">
        <f t="shared" si="173"/>
        <v/>
      </c>
      <c r="CW153" s="2">
        <f t="shared" si="173"/>
        <v>52.417000000000002</v>
      </c>
      <c r="CX153" s="2">
        <f t="shared" si="173"/>
        <v>53.466999999999999</v>
      </c>
      <c r="CY153" s="2">
        <f t="shared" si="173"/>
        <v>53.082999999999998</v>
      </c>
      <c r="CZ153" s="2">
        <f t="shared" si="173"/>
        <v>52.356000000000002</v>
      </c>
      <c r="DA153" s="2">
        <f t="shared" si="173"/>
        <v>54.728999999999999</v>
      </c>
      <c r="DB153" s="2">
        <f t="shared" si="173"/>
        <v>54.78</v>
      </c>
      <c r="DC153" s="2">
        <f t="shared" si="173"/>
        <v>55.067999999999998</v>
      </c>
      <c r="DD153" s="2">
        <f t="shared" si="173"/>
        <v>55.558999999999997</v>
      </c>
      <c r="DE153" s="2">
        <f t="shared" si="173"/>
        <v>54.372999999999998</v>
      </c>
      <c r="DF153" s="2">
        <f t="shared" si="173"/>
        <v>54.695</v>
      </c>
      <c r="DG153" s="2">
        <f t="shared" si="173"/>
        <v>55.5</v>
      </c>
      <c r="DH153" s="2">
        <f t="shared" si="173"/>
        <v>57.033000000000001</v>
      </c>
      <c r="DI153" s="2" t="str">
        <f t="shared" si="173"/>
        <v/>
      </c>
      <c r="DK153" s="2">
        <f t="shared" si="179"/>
        <v>67.985004183535779</v>
      </c>
      <c r="DL153" s="2">
        <f t="shared" si="179"/>
        <v>76.778438778859837</v>
      </c>
      <c r="DM153" s="2">
        <f t="shared" si="179"/>
        <v>79.430795054163468</v>
      </c>
      <c r="DN153" s="2">
        <f t="shared" si="179"/>
        <v>79.66245781814203</v>
      </c>
      <c r="DO153" s="2">
        <f t="shared" si="179"/>
        <v>81.918547619047615</v>
      </c>
      <c r="DP153" s="2">
        <f t="shared" si="179"/>
        <v>82.566237738731871</v>
      </c>
      <c r="DQ153" s="2">
        <f t="shared" si="179"/>
        <v>81.602104201680632</v>
      </c>
      <c r="DR153" s="2">
        <f t="shared" si="179"/>
        <v>81.991308479755531</v>
      </c>
      <c r="DS153" s="2">
        <f t="shared" si="179"/>
        <v>81.414630124777176</v>
      </c>
      <c r="DT153" s="2">
        <f t="shared" si="179"/>
        <v>77.593784759358286</v>
      </c>
      <c r="DU153" s="2">
        <f t="shared" si="179"/>
        <v>82.158815508021405</v>
      </c>
      <c r="DV153" s="2">
        <f t="shared" si="179"/>
        <v>83.443444295900164</v>
      </c>
      <c r="DW153" s="2">
        <f t="shared" si="179"/>
        <v>82.653069964349385</v>
      </c>
      <c r="DX153" s="2">
        <f t="shared" si="179"/>
        <v>85.697370313170296</v>
      </c>
      <c r="DY153" s="2">
        <f t="shared" si="179"/>
        <v>77.50372436040044</v>
      </c>
      <c r="EA153" s="2">
        <f t="shared" si="153"/>
        <v>51.159076625386987</v>
      </c>
      <c r="EB153" s="2">
        <f t="shared" si="153"/>
        <v>51.962234643561573</v>
      </c>
      <c r="EC153" s="2">
        <f t="shared" si="153"/>
        <v>52.244027758026576</v>
      </c>
      <c r="ED153" s="2">
        <f t="shared" si="153"/>
        <v>53.320792019909206</v>
      </c>
      <c r="EE153" s="2">
        <f t="shared" si="153"/>
        <v>53.195419607843135</v>
      </c>
      <c r="EF153" s="2">
        <f t="shared" si="153"/>
        <v>53.353371142249017</v>
      </c>
      <c r="EG153" s="2">
        <f t="shared" si="153"/>
        <v>54.539857042170809</v>
      </c>
      <c r="EH153" s="2">
        <f t="shared" si="153"/>
        <v>54.726216987163724</v>
      </c>
      <c r="EI153" s="2">
        <f t="shared" si="153"/>
        <v>55.021612762419437</v>
      </c>
      <c r="EJ153" s="2">
        <f t="shared" si="153"/>
        <v>54.885000943930521</v>
      </c>
      <c r="EK153" s="2">
        <f t="shared" si="153"/>
        <v>54.330099680737845</v>
      </c>
      <c r="EL153" s="2">
        <f t="shared" si="182"/>
        <v>54.193465029666825</v>
      </c>
      <c r="EM153" s="2">
        <f t="shared" si="135"/>
        <v>54.901584259374857</v>
      </c>
      <c r="EN153" s="2">
        <f t="shared" si="135"/>
        <v>56.999482712713899</v>
      </c>
      <c r="EO153" s="2">
        <f t="shared" si="135"/>
        <v>55.369941737073347</v>
      </c>
      <c r="EQ153" s="2">
        <f t="shared" si="180"/>
        <v>50.436483272783292</v>
      </c>
      <c r="ER153" s="2">
        <f t="shared" si="180"/>
        <v>51.756902152695872</v>
      </c>
      <c r="ES153" s="2">
        <f t="shared" si="180"/>
        <v>52.334034348903899</v>
      </c>
      <c r="ET153" s="2">
        <f t="shared" si="180"/>
        <v>53.12683545140181</v>
      </c>
      <c r="EU153" s="2">
        <f t="shared" si="180"/>
        <v>53.691448852050804</v>
      </c>
      <c r="EV153" s="2">
        <f t="shared" si="180"/>
        <v>53.977695863373654</v>
      </c>
      <c r="EW153" s="2">
        <f t="shared" si="180"/>
        <v>54.427868133336219</v>
      </c>
      <c r="EX153" s="2">
        <f t="shared" si="180"/>
        <v>54.611436026995591</v>
      </c>
      <c r="EY153" s="2">
        <f t="shared" si="180"/>
        <v>55.400168394837735</v>
      </c>
      <c r="EZ153" s="2">
        <f t="shared" si="180"/>
        <v>55.103916699465842</v>
      </c>
      <c r="FA153" s="2">
        <f t="shared" si="180"/>
        <v>54.771158277121785</v>
      </c>
      <c r="FB153" s="2">
        <f t="shared" si="180"/>
        <v>54.46797006944098</v>
      </c>
      <c r="FC153" s="2">
        <f t="shared" si="180"/>
        <v>55.09646909469356</v>
      </c>
      <c r="FD153" s="2">
        <f t="shared" si="180"/>
        <v>56.720084814048342</v>
      </c>
      <c r="FE153" s="2">
        <f t="shared" si="180"/>
        <v>54.2497295322393</v>
      </c>
      <c r="FG153" s="2">
        <f t="shared" si="181"/>
        <v>0.99999903337798079</v>
      </c>
      <c r="FH153" s="2">
        <f t="shared" si="181"/>
        <v>0.99999912750733755</v>
      </c>
      <c r="FI153" s="2">
        <f t="shared" si="181"/>
        <v>0.99999917774078584</v>
      </c>
      <c r="FJ153" s="2">
        <f t="shared" si="181"/>
        <v>0.99999924298327814</v>
      </c>
      <c r="FK153" s="2">
        <f t="shared" si="181"/>
        <v>0.99999915298651942</v>
      </c>
      <c r="FL153" s="2">
        <f t="shared" si="181"/>
        <v>0.99999927362156626</v>
      </c>
      <c r="FM153" s="2">
        <f t="shared" si="181"/>
        <v>0.99999926249463433</v>
      </c>
      <c r="FN153" s="2">
        <f t="shared" si="181"/>
        <v>0.99999925226042052</v>
      </c>
      <c r="FO153" s="2">
        <f t="shared" si="181"/>
        <v>0.99999940530680587</v>
      </c>
      <c r="FP153" s="2">
        <f t="shared" si="181"/>
        <v>0.99999946268923989</v>
      </c>
      <c r="FQ153" s="2">
        <f t="shared" si="181"/>
        <v>0.99999939977488761</v>
      </c>
      <c r="FR153" s="2">
        <f t="shared" si="181"/>
        <v>0.99999937912820691</v>
      </c>
      <c r="FS153" s="2">
        <f t="shared" si="181"/>
        <v>0.99999750260293208</v>
      </c>
      <c r="FT153" s="2">
        <f t="shared" si="181"/>
        <v>0.99999513026733633</v>
      </c>
      <c r="FU153" s="2">
        <f t="shared" si="181"/>
        <v>0.99999173167022848</v>
      </c>
      <c r="FW153" s="2">
        <f t="shared" si="174"/>
        <v>1.4006598317863987E-2</v>
      </c>
      <c r="FX153" s="2">
        <f t="shared" si="174"/>
        <v>1.4499116408876198E-2</v>
      </c>
      <c r="FY153" s="2">
        <f t="shared" si="174"/>
        <v>2.2896839353703211E-2</v>
      </c>
      <c r="FZ153" s="2">
        <f t="shared" si="174"/>
        <v>2.047704255151072E-2</v>
      </c>
      <c r="GA153" s="2">
        <f t="shared" si="174"/>
        <v>1.8578743172772177E-2</v>
      </c>
      <c r="GB153" s="2">
        <f t="shared" si="174"/>
        <v>2.0809197128019357E-2</v>
      </c>
      <c r="GC153" s="2">
        <f t="shared" si="174"/>
        <v>1.9161225943034411E-2</v>
      </c>
      <c r="GD153" s="2">
        <f t="shared" si="174"/>
        <v>2.0883569732612847E-2</v>
      </c>
      <c r="GE153" s="2">
        <f t="shared" si="174"/>
        <v>3.39429381038674E-2</v>
      </c>
      <c r="GF153" s="2">
        <f t="shared" si="174"/>
        <v>4.9488580810285086E-2</v>
      </c>
      <c r="GG153" s="2">
        <f t="shared" si="174"/>
        <v>4.0769501896329455E-2</v>
      </c>
      <c r="GH153" s="2">
        <f t="shared" si="174"/>
        <v>4.5678465708511043E-2</v>
      </c>
      <c r="GI153" s="2">
        <f t="shared" si="174"/>
        <v>4.1362680022372735E-2</v>
      </c>
      <c r="GJ153" s="2">
        <f t="shared" si="174"/>
        <v>4.5762864902924888E-2</v>
      </c>
      <c r="GK153" s="2">
        <f t="shared" si="174"/>
        <v>4.429245831130111E-2</v>
      </c>
      <c r="GM153" s="107">
        <f t="shared" si="175"/>
        <v>5.095927431403451E-133</v>
      </c>
      <c r="GN153" s="107">
        <f t="shared" si="175"/>
        <v>3.5844078276323117E-160</v>
      </c>
      <c r="GO153" s="107">
        <f t="shared" si="175"/>
        <v>2.4276110380210303E-168</v>
      </c>
      <c r="GP153" s="107">
        <f t="shared" si="175"/>
        <v>6.6474776786117566E-175</v>
      </c>
      <c r="GQ153" s="107">
        <f t="shared" si="175"/>
        <v>5.6082359482520661E-192</v>
      </c>
      <c r="GR153" s="107">
        <f t="shared" si="175"/>
        <v>4.1912531098206317E-213</v>
      </c>
      <c r="GS153" s="107">
        <f t="shared" si="175"/>
        <v>1.039716909283587E-209</v>
      </c>
      <c r="GT153" s="107">
        <f t="shared" si="175"/>
        <v>1.7632106430109793E-217</v>
      </c>
      <c r="GU153" s="107">
        <f t="shared" si="175"/>
        <v>1.6700493573477806E-232</v>
      </c>
      <c r="GV153" s="107">
        <f t="shared" si="175"/>
        <v>5.307203562580165E-240</v>
      </c>
      <c r="GW153" s="107">
        <f t="shared" si="175"/>
        <v>3.4893696273414117E-229</v>
      </c>
      <c r="GX153" s="107">
        <f t="shared" si="175"/>
        <v>9.728539765174232E-228</v>
      </c>
      <c r="GY153" s="107">
        <f t="shared" si="175"/>
        <v>4.5714739253493777E-225</v>
      </c>
      <c r="GZ153" s="107">
        <f t="shared" si="175"/>
        <v>7.6593618586968638E-215</v>
      </c>
      <c r="HA153" s="107">
        <f t="shared" si="175"/>
        <v>9.66033927689721E-235</v>
      </c>
      <c r="HC153" s="107">
        <f t="shared" si="155"/>
        <v>2.6346299618706534E-69</v>
      </c>
      <c r="HD153" s="107">
        <f t="shared" si="155"/>
        <v>5.3318615320293448E-83</v>
      </c>
      <c r="HE153" s="107">
        <f t="shared" si="155"/>
        <v>2.4584259535367612E-89</v>
      </c>
      <c r="HF153" s="107">
        <f t="shared" si="155"/>
        <v>2.3169803047881666E-92</v>
      </c>
      <c r="HG153" s="107">
        <f t="shared" si="155"/>
        <v>4.3958221915707405E-101</v>
      </c>
      <c r="HH153" s="107">
        <f t="shared" si="155"/>
        <v>1.9658941492994936E-113</v>
      </c>
      <c r="HI153" s="107">
        <f t="shared" si="155"/>
        <v>2.567858959358061E-111</v>
      </c>
      <c r="HJ153" s="107">
        <f t="shared" si="155"/>
        <v>1.5615936837000184E-116</v>
      </c>
      <c r="HK153" s="107">
        <f t="shared" si="155"/>
        <v>1.7437030911804069E-128</v>
      </c>
      <c r="HL153" s="107">
        <f t="shared" si="165"/>
        <v>1.4842235630553069E-134</v>
      </c>
      <c r="HM153" s="107">
        <f t="shared" si="165"/>
        <v>1.4523136562556156E-126</v>
      </c>
      <c r="HN153" s="107">
        <f t="shared" si="165"/>
        <v>1.0209085623754104E-125</v>
      </c>
      <c r="HO153" s="107">
        <f t="shared" si="165"/>
        <v>3.3870283088768304E-121</v>
      </c>
      <c r="HP153" s="107">
        <f t="shared" si="165"/>
        <v>4.1063602484675608E-115</v>
      </c>
      <c r="HQ153" s="107">
        <f t="shared" si="165"/>
        <v>2.4218950760672452E-142</v>
      </c>
      <c r="HS153" s="107">
        <f t="shared" si="176"/>
        <v>6.7436307730829523E-3</v>
      </c>
      <c r="HT153" s="107">
        <f t="shared" si="176"/>
        <v>2.9688797058813939E-3</v>
      </c>
      <c r="HU153" s="107">
        <f t="shared" si="176"/>
        <v>3.2331423071290148E-4</v>
      </c>
      <c r="HV153" s="107">
        <f t="shared" si="176"/>
        <v>3.7487258016608862E-4</v>
      </c>
      <c r="HW153" s="107">
        <f t="shared" si="176"/>
        <v>3.0417824190502753E-4</v>
      </c>
      <c r="HX153" s="107">
        <f t="shared" si="176"/>
        <v>5.0874476872545197E-5</v>
      </c>
      <c r="HY153" s="107">
        <f t="shared" si="176"/>
        <v>8.7584202215145284E-5</v>
      </c>
      <c r="HZ153" s="107">
        <f t="shared" si="176"/>
        <v>3.0812493177122529E-5</v>
      </c>
      <c r="IA153" s="107">
        <f t="shared" si="176"/>
        <v>3.1990259706291692E-7</v>
      </c>
      <c r="IB153" s="107">
        <f t="shared" si="176"/>
        <v>1.2318852966893205E-8</v>
      </c>
      <c r="IC153" s="107">
        <f t="shared" si="176"/>
        <v>1.9128006805397237E-7</v>
      </c>
      <c r="ID153" s="107">
        <f t="shared" si="176"/>
        <v>1.3631015241927004E-7</v>
      </c>
      <c r="IE153" s="107">
        <f t="shared" si="176"/>
        <v>3.9957682830501742E-6</v>
      </c>
      <c r="IF153" s="107">
        <f t="shared" si="176"/>
        <v>7.5818149763098668E-6</v>
      </c>
      <c r="IG153" s="107">
        <f t="shared" si="176"/>
        <v>5.5570177651483915E-5</v>
      </c>
      <c r="II153" s="107">
        <f t="shared" si="177"/>
        <v>3.2223571480875562E-4</v>
      </c>
      <c r="IJ153" s="107">
        <f t="shared" si="177"/>
        <v>9.9997913819784937E-5</v>
      </c>
      <c r="IK153" s="107">
        <f t="shared" si="177"/>
        <v>4.0834887174649872E-4</v>
      </c>
      <c r="IL153" s="107">
        <f t="shared" si="177"/>
        <v>2.2291043905005203E-4</v>
      </c>
      <c r="IM153" s="107">
        <f t="shared" si="177"/>
        <v>6.3148015781492824E-5</v>
      </c>
      <c r="IN153" s="107">
        <f t="shared" si="177"/>
        <v>5.1227073715666339E-5</v>
      </c>
      <c r="IO153" s="107">
        <f t="shared" si="177"/>
        <v>3.9654772986795906E-5</v>
      </c>
      <c r="IP153" s="107">
        <f t="shared" si="177"/>
        <v>4.1986638650075045E-5</v>
      </c>
      <c r="IQ153" s="107">
        <f t="shared" si="177"/>
        <v>2.8538822188551796E-4</v>
      </c>
      <c r="IR153" s="107">
        <f t="shared" si="177"/>
        <v>1.2339944846655E-3</v>
      </c>
      <c r="IS153" s="107">
        <f t="shared" si="177"/>
        <v>6.7528610232151973E-4</v>
      </c>
      <c r="IT153" s="107">
        <f t="shared" si="177"/>
        <v>1.0800058100845079E-3</v>
      </c>
      <c r="IU153" s="107">
        <f t="shared" si="177"/>
        <v>1.96954122478368E-4</v>
      </c>
      <c r="IV153" s="107">
        <f t="shared" si="177"/>
        <v>2.1048123266062616E-4</v>
      </c>
      <c r="IW153" s="107">
        <f t="shared" si="177"/>
        <v>2.7908820385607446E-3</v>
      </c>
      <c r="IY153" s="107">
        <f t="shared" si="178"/>
        <v>7.0658664878917076E-3</v>
      </c>
      <c r="IZ153" s="107">
        <f t="shared" si="178"/>
        <v>3.0688776197011791E-3</v>
      </c>
      <c r="JA153" s="107">
        <f t="shared" si="178"/>
        <v>7.3166310245940014E-4</v>
      </c>
      <c r="JB153" s="107">
        <f t="shared" si="178"/>
        <v>5.9778301921614067E-4</v>
      </c>
      <c r="JC153" s="107">
        <f t="shared" si="178"/>
        <v>3.6732625768652036E-4</v>
      </c>
      <c r="JD153" s="107">
        <f t="shared" si="178"/>
        <v>1.0210155058821153E-4</v>
      </c>
      <c r="JE153" s="107">
        <f t="shared" si="178"/>
        <v>1.2723897520194118E-4</v>
      </c>
      <c r="JF153" s="107">
        <f t="shared" si="178"/>
        <v>7.2799131827197574E-5</v>
      </c>
      <c r="JG153" s="107">
        <f t="shared" si="178"/>
        <v>2.857081244825809E-4</v>
      </c>
      <c r="JH153" s="107">
        <f t="shared" si="178"/>
        <v>1.2340068035184668E-3</v>
      </c>
      <c r="JI153" s="107">
        <f t="shared" si="178"/>
        <v>6.7547738238957374E-4</v>
      </c>
      <c r="JJ153" s="107">
        <f t="shared" si="178"/>
        <v>1.0801421202369273E-3</v>
      </c>
      <c r="JK153" s="107">
        <f t="shared" si="178"/>
        <v>2.0094989076141818E-4</v>
      </c>
      <c r="JL153" s="107">
        <f t="shared" si="178"/>
        <v>2.1806304763693604E-4</v>
      </c>
      <c r="JM153" s="107">
        <f t="shared" si="178"/>
        <v>2.8464522162122284E-3</v>
      </c>
    </row>
    <row r="154" spans="2:273" x14ac:dyDescent="0.25">
      <c r="B154" s="2">
        <v>126</v>
      </c>
      <c r="C154" s="37">
        <v>50.371000000000002</v>
      </c>
      <c r="D154" s="37">
        <v>51.194000000000003</v>
      </c>
      <c r="E154" s="37">
        <v>52.667000000000002</v>
      </c>
      <c r="F154" s="37">
        <v>52.683</v>
      </c>
      <c r="G154" s="37">
        <v>52.966999999999999</v>
      </c>
      <c r="H154" s="37">
        <v>52.491999999999997</v>
      </c>
      <c r="I154" s="37">
        <v>53.271000000000001</v>
      </c>
      <c r="J154" s="37">
        <v>54.168999999999997</v>
      </c>
      <c r="K154" s="37">
        <v>54.863999999999997</v>
      </c>
      <c r="L154" s="37">
        <v>55.558999999999997</v>
      </c>
      <c r="M154" s="37">
        <v>53.491999999999997</v>
      </c>
      <c r="N154" s="37">
        <v>54</v>
      </c>
      <c r="O154" s="37">
        <v>53.616999999999997</v>
      </c>
      <c r="P154" s="37">
        <v>57.366999999999997</v>
      </c>
      <c r="Q154" s="37">
        <v>56.683</v>
      </c>
      <c r="S154" s="4">
        <f t="shared" si="97"/>
        <v>51.062024618172174</v>
      </c>
      <c r="T154" s="4">
        <f t="shared" si="98"/>
        <v>51.839223168785615</v>
      </c>
      <c r="U154" s="4">
        <f t="shared" si="99"/>
        <v>52.154159119338509</v>
      </c>
      <c r="V154" s="4">
        <f t="shared" si="100"/>
        <v>53.216877506301699</v>
      </c>
      <c r="W154" s="4">
        <f t="shared" si="101"/>
        <v>53.054946441464182</v>
      </c>
      <c r="X154" s="4">
        <f t="shared" si="102"/>
        <v>53.210380776615338</v>
      </c>
      <c r="Y154" s="4">
        <f t="shared" si="103"/>
        <v>54.39278910141401</v>
      </c>
      <c r="Z154" s="4">
        <f t="shared" si="104"/>
        <v>54.573589999924614</v>
      </c>
      <c r="AA154" s="4">
        <f t="shared" si="105"/>
        <v>54.968010001087691</v>
      </c>
      <c r="AB154" s="4">
        <f t="shared" si="106"/>
        <v>55.124977428727988</v>
      </c>
      <c r="AC154" s="4">
        <f t="shared" si="107"/>
        <v>54.460748555402539</v>
      </c>
      <c r="AD154" s="4">
        <f t="shared" si="108"/>
        <v>54.478682757447615</v>
      </c>
      <c r="AE154" s="4">
        <f t="shared" si="109"/>
        <v>54.866543519984447</v>
      </c>
      <c r="AF154" s="4">
        <f t="shared" si="110"/>
        <v>56.981827694184837</v>
      </c>
      <c r="AG154" s="4">
        <f t="shared" si="110"/>
        <v>56.990407510759368</v>
      </c>
      <c r="AI154" s="4">
        <f t="shared" si="111"/>
        <v>-0.69102461817217176</v>
      </c>
      <c r="AJ154" s="4">
        <f t="shared" si="112"/>
        <v>-0.6452231687856127</v>
      </c>
      <c r="AK154" s="4">
        <f t="shared" si="113"/>
        <v>0.5128408806614928</v>
      </c>
      <c r="AL154" s="4">
        <f t="shared" si="114"/>
        <v>-0.53387750630169961</v>
      </c>
      <c r="AM154" s="4">
        <f t="shared" si="115"/>
        <v>-8.7946441464183067E-2</v>
      </c>
      <c r="AN154" s="4">
        <f t="shared" si="116"/>
        <v>-0.71838077661534072</v>
      </c>
      <c r="AO154" s="4">
        <f t="shared" si="117"/>
        <v>-1.1217891014140093</v>
      </c>
      <c r="AP154" s="4">
        <f t="shared" si="118"/>
        <v>-0.40458999992461742</v>
      </c>
      <c r="AQ154" s="4">
        <f t="shared" si="119"/>
        <v>-0.10401000108769409</v>
      </c>
      <c r="AR154" s="4">
        <f t="shared" si="120"/>
        <v>0.43402257127200983</v>
      </c>
      <c r="AS154" s="4">
        <f t="shared" si="121"/>
        <v>-0.96874855540254146</v>
      </c>
      <c r="AT154" s="4">
        <f t="shared" si="122"/>
        <v>-0.4786827574476149</v>
      </c>
      <c r="AU154" s="4">
        <f t="shared" si="123"/>
        <v>-1.2495435199844493</v>
      </c>
      <c r="AV154" s="4">
        <f t="shared" si="169"/>
        <v>0.3851723058151606</v>
      </c>
      <c r="AW154" s="4">
        <f t="shared" si="169"/>
        <v>-0.30740751075936856</v>
      </c>
      <c r="AY154" s="2">
        <f t="shared" si="170"/>
        <v>51.062024618172174</v>
      </c>
      <c r="AZ154" s="2">
        <f t="shared" si="170"/>
        <v>51.833750966234248</v>
      </c>
      <c r="BA154" s="2">
        <f t="shared" si="170"/>
        <v>52.113563949362167</v>
      </c>
      <c r="BB154" s="2">
        <f t="shared" si="170"/>
        <v>53.183754076246231</v>
      </c>
      <c r="BC154" s="2">
        <f t="shared" si="170"/>
        <v>53.039279143734475</v>
      </c>
      <c r="BD154" s="2">
        <f t="shared" si="170"/>
        <v>53.193246516987287</v>
      </c>
      <c r="BE154" s="2">
        <f t="shared" si="170"/>
        <v>54.37911782219485</v>
      </c>
      <c r="BF154" s="2">
        <f t="shared" si="170"/>
        <v>54.557656014079079</v>
      </c>
      <c r="BG154" s="2">
        <f t="shared" si="170"/>
        <v>54.862128529831708</v>
      </c>
      <c r="BH154" s="2">
        <f t="shared" si="170"/>
        <v>54.720336228048545</v>
      </c>
      <c r="BI154" s="2">
        <f t="shared" si="170"/>
        <v>54.187370840084895</v>
      </c>
      <c r="BJ154" s="2">
        <f t="shared" si="170"/>
        <v>54.044433345260479</v>
      </c>
      <c r="BK154" s="2">
        <f t="shared" si="170"/>
        <v>54.76084301837539</v>
      </c>
      <c r="BL154" s="2">
        <f t="shared" si="170"/>
        <v>56.837662285892449</v>
      </c>
      <c r="BM154" s="2">
        <f t="shared" si="170"/>
        <v>55.207331218203635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>
        <f t="shared" si="172"/>
        <v>51.194000000000003</v>
      </c>
      <c r="CG154" s="2">
        <f t="shared" si="172"/>
        <v>52.667000000000002</v>
      </c>
      <c r="CH154" s="2">
        <f t="shared" si="172"/>
        <v>52.683</v>
      </c>
      <c r="CI154" s="2">
        <f t="shared" si="172"/>
        <v>52.966999999999999</v>
      </c>
      <c r="CJ154" s="2">
        <f t="shared" si="172"/>
        <v>52.491999999999997</v>
      </c>
      <c r="CK154" s="2">
        <f t="shared" si="172"/>
        <v>53.271000000000001</v>
      </c>
      <c r="CL154" s="2">
        <f t="shared" si="172"/>
        <v>54.168999999999997</v>
      </c>
      <c r="CM154" s="2">
        <f t="shared" si="172"/>
        <v>54.863999999999997</v>
      </c>
      <c r="CN154" s="2" t="str">
        <f t="shared" si="172"/>
        <v/>
      </c>
      <c r="CO154" s="2">
        <f t="shared" si="172"/>
        <v>53.491999999999997</v>
      </c>
      <c r="CP154" s="2" t="str">
        <f t="shared" si="172"/>
        <v/>
      </c>
      <c r="CQ154" s="2">
        <f t="shared" si="172"/>
        <v>53.616999999999997</v>
      </c>
      <c r="CR154" s="2">
        <f t="shared" si="172"/>
        <v>57.366999999999997</v>
      </c>
      <c r="CS154" s="2" t="str">
        <f t="shared" si="172"/>
        <v/>
      </c>
      <c r="CU154" s="2" t="str">
        <f t="shared" si="173"/>
        <v/>
      </c>
      <c r="CV154" s="2">
        <f t="shared" si="173"/>
        <v>51.194000000000003</v>
      </c>
      <c r="CW154" s="2">
        <f t="shared" si="173"/>
        <v>52.667000000000002</v>
      </c>
      <c r="CX154" s="2">
        <f t="shared" si="173"/>
        <v>52.683</v>
      </c>
      <c r="CY154" s="2">
        <f t="shared" si="173"/>
        <v>52.966999999999999</v>
      </c>
      <c r="CZ154" s="2">
        <f t="shared" si="173"/>
        <v>52.491999999999997</v>
      </c>
      <c r="DA154" s="2">
        <f t="shared" si="173"/>
        <v>53.271000000000001</v>
      </c>
      <c r="DB154" s="2">
        <f t="shared" si="173"/>
        <v>54.168999999999997</v>
      </c>
      <c r="DC154" s="2">
        <f t="shared" si="173"/>
        <v>54.863999999999997</v>
      </c>
      <c r="DD154" s="2" t="str">
        <f t="shared" si="173"/>
        <v/>
      </c>
      <c r="DE154" s="2">
        <f t="shared" si="173"/>
        <v>53.491999999999997</v>
      </c>
      <c r="DF154" s="2" t="str">
        <f t="shared" si="173"/>
        <v/>
      </c>
      <c r="DG154" s="2">
        <f t="shared" si="173"/>
        <v>53.616999999999997</v>
      </c>
      <c r="DH154" s="2">
        <f t="shared" si="173"/>
        <v>57.366999999999997</v>
      </c>
      <c r="DI154" s="2" t="str">
        <f t="shared" si="173"/>
        <v/>
      </c>
      <c r="DK154" s="2">
        <f t="shared" si="179"/>
        <v>68.03408090418354</v>
      </c>
      <c r="DL154" s="2">
        <f t="shared" si="179"/>
        <v>76.876061713535407</v>
      </c>
      <c r="DM154" s="2">
        <f t="shared" si="179"/>
        <v>79.541229127913326</v>
      </c>
      <c r="DN154" s="2">
        <f t="shared" si="179"/>
        <v>79.772333078017283</v>
      </c>
      <c r="DO154" s="2">
        <f t="shared" si="179"/>
        <v>82.063285714285712</v>
      </c>
      <c r="DP154" s="2">
        <f t="shared" si="179"/>
        <v>82.708437585943486</v>
      </c>
      <c r="DQ154" s="2">
        <f t="shared" si="179"/>
        <v>81.723123529411723</v>
      </c>
      <c r="DR154" s="2">
        <f t="shared" si="179"/>
        <v>82.1087472880061</v>
      </c>
      <c r="DS154" s="2">
        <f t="shared" si="179"/>
        <v>81.5140612745098</v>
      </c>
      <c r="DT154" s="2">
        <f t="shared" si="179"/>
        <v>77.658329879679144</v>
      </c>
      <c r="DU154" s="2">
        <f t="shared" si="179"/>
        <v>82.27405548128344</v>
      </c>
      <c r="DV154" s="2">
        <f t="shared" si="179"/>
        <v>83.582008132798563</v>
      </c>
      <c r="DW154" s="2">
        <f t="shared" si="179"/>
        <v>82.777900178253134</v>
      </c>
      <c r="DX154" s="2">
        <f t="shared" si="179"/>
        <v>85.843811625911613</v>
      </c>
      <c r="DY154" s="2">
        <f t="shared" si="179"/>
        <v>77.627509677419354</v>
      </c>
      <c r="EA154" s="2">
        <f t="shared" si="153"/>
        <v>51.075046439628473</v>
      </c>
      <c r="EB154" s="2">
        <f t="shared" si="153"/>
        <v>51.837468794026492</v>
      </c>
      <c r="EC154" s="2">
        <f t="shared" si="153"/>
        <v>52.110711371219161</v>
      </c>
      <c r="ED154" s="2">
        <f t="shared" si="153"/>
        <v>53.188738937811081</v>
      </c>
      <c r="EE154" s="2">
        <f t="shared" si="153"/>
        <v>53.027077254901961</v>
      </c>
      <c r="EF154" s="2">
        <f t="shared" si="153"/>
        <v>53.176176791415386</v>
      </c>
      <c r="EG154" s="2">
        <f t="shared" si="153"/>
        <v>54.381819021888106</v>
      </c>
      <c r="EH154" s="2">
        <f t="shared" si="153"/>
        <v>54.560698740962962</v>
      </c>
      <c r="EI154" s="2">
        <f t="shared" si="153"/>
        <v>54.845342340469742</v>
      </c>
      <c r="EJ154" s="2">
        <f t="shared" si="153"/>
        <v>54.706122679504112</v>
      </c>
      <c r="EK154" s="2">
        <f t="shared" si="153"/>
        <v>54.163983268298438</v>
      </c>
      <c r="EL154" s="2">
        <f t="shared" si="182"/>
        <v>54.028139132816065</v>
      </c>
      <c r="EM154" s="2">
        <f t="shared" si="135"/>
        <v>54.750478003912256</v>
      </c>
      <c r="EN154" s="2">
        <f t="shared" si="135"/>
        <v>56.853278358588838</v>
      </c>
      <c r="EO154" s="2">
        <f t="shared" si="135"/>
        <v>55.26735559310579</v>
      </c>
      <c r="EQ154" s="2">
        <f t="shared" si="180"/>
        <v>50.333146531983829</v>
      </c>
      <c r="ER154" s="2">
        <f t="shared" si="180"/>
        <v>51.632070208255072</v>
      </c>
      <c r="ES154" s="2">
        <f t="shared" si="180"/>
        <v>52.209633373867639</v>
      </c>
      <c r="ET154" s="2">
        <f t="shared" si="180"/>
        <v>52.99372175597663</v>
      </c>
      <c r="EU154" s="2">
        <f t="shared" si="180"/>
        <v>53.550435438450116</v>
      </c>
      <c r="EV154" s="2">
        <f t="shared" si="180"/>
        <v>53.830618816931242</v>
      </c>
      <c r="EW154" s="2">
        <f t="shared" si="180"/>
        <v>54.268617998878447</v>
      </c>
      <c r="EX154" s="2">
        <f t="shared" si="180"/>
        <v>54.443713947197267</v>
      </c>
      <c r="EY154" s="2">
        <f t="shared" si="180"/>
        <v>55.241325608345804</v>
      </c>
      <c r="EZ154" s="2">
        <f t="shared" si="180"/>
        <v>54.937024697779023</v>
      </c>
      <c r="FA154" s="2">
        <f t="shared" si="180"/>
        <v>54.624198811006067</v>
      </c>
      <c r="FB154" s="2">
        <f t="shared" si="180"/>
        <v>54.314583056035787</v>
      </c>
      <c r="FC154" s="2">
        <f t="shared" si="180"/>
        <v>54.954571638266536</v>
      </c>
      <c r="FD154" s="2">
        <f t="shared" si="180"/>
        <v>56.566769688100827</v>
      </c>
      <c r="FE154" s="2">
        <f t="shared" si="180"/>
        <v>54.119451893009419</v>
      </c>
      <c r="FG154" s="2">
        <f t="shared" si="181"/>
        <v>0.99999923218468523</v>
      </c>
      <c r="FH154" s="2">
        <f t="shared" si="181"/>
        <v>0.99999930695431927</v>
      </c>
      <c r="FI154" s="2">
        <f t="shared" si="181"/>
        <v>0.99999934685617953</v>
      </c>
      <c r="FJ154" s="2">
        <f t="shared" si="181"/>
        <v>0.99999939868014998</v>
      </c>
      <c r="FK154" s="2">
        <f t="shared" si="181"/>
        <v>0.99999932719315998</v>
      </c>
      <c r="FL154" s="2">
        <f t="shared" si="181"/>
        <v>0.99999942301701483</v>
      </c>
      <c r="FM154" s="2">
        <f t="shared" si="181"/>
        <v>0.99999941417857596</v>
      </c>
      <c r="FN154" s="2">
        <f t="shared" si="181"/>
        <v>0.99999940604924842</v>
      </c>
      <c r="FO154" s="2">
        <f t="shared" si="181"/>
        <v>0.99999952761834709</v>
      </c>
      <c r="FP154" s="2">
        <f t="shared" si="181"/>
        <v>0.99999957319884525</v>
      </c>
      <c r="FQ154" s="2">
        <f t="shared" si="181"/>
        <v>0.99999952322418717</v>
      </c>
      <c r="FR154" s="2">
        <f t="shared" si="181"/>
        <v>0.99999950682394156</v>
      </c>
      <c r="FS154" s="2">
        <f t="shared" si="181"/>
        <v>0.99999797428328596</v>
      </c>
      <c r="FT154" s="2">
        <f t="shared" si="181"/>
        <v>0.99999598049886074</v>
      </c>
      <c r="FU154" s="2">
        <f t="shared" si="181"/>
        <v>0.99999307379573377</v>
      </c>
      <c r="FW154" s="2">
        <f t="shared" si="174"/>
        <v>1.7569543719280219E-2</v>
      </c>
      <c r="FX154" s="2">
        <f t="shared" si="174"/>
        <v>1.8185036021011507E-2</v>
      </c>
      <c r="FY154" s="2">
        <f t="shared" si="174"/>
        <v>2.8655526515343609E-2</v>
      </c>
      <c r="FZ154" s="2">
        <f t="shared" si="174"/>
        <v>2.5643108779707977E-2</v>
      </c>
      <c r="GA154" s="2">
        <f t="shared" si="174"/>
        <v>2.3277276358346321E-2</v>
      </c>
      <c r="GB154" s="2">
        <f t="shared" si="174"/>
        <v>2.6056832072268655E-2</v>
      </c>
      <c r="GC154" s="2">
        <f t="shared" si="174"/>
        <v>2.4003465189247387E-2</v>
      </c>
      <c r="GD154" s="2">
        <f t="shared" si="174"/>
        <v>2.6149458998466952E-2</v>
      </c>
      <c r="GE154" s="2">
        <f t="shared" si="174"/>
        <v>4.2359344217766062E-2</v>
      </c>
      <c r="GF154" s="2">
        <f t="shared" si="174"/>
        <v>6.1514198195460772E-2</v>
      </c>
      <c r="GG154" s="2">
        <f t="shared" si="174"/>
        <v>5.0789613593674759E-2</v>
      </c>
      <c r="GH154" s="2">
        <f t="shared" si="174"/>
        <v>5.6833592421165764E-2</v>
      </c>
      <c r="GI154" s="2">
        <f t="shared" si="174"/>
        <v>5.050740008722665E-2</v>
      </c>
      <c r="GJ154" s="2">
        <f t="shared" si="174"/>
        <v>5.4911427815039972E-2</v>
      </c>
      <c r="GK154" s="2">
        <f t="shared" si="174"/>
        <v>5.2425343599563058E-2</v>
      </c>
      <c r="GM154" s="107">
        <f t="shared" si="175"/>
        <v>2.062910912629534E-137</v>
      </c>
      <c r="GN154" s="107">
        <f t="shared" si="175"/>
        <v>1.9584284929330568E-165</v>
      </c>
      <c r="GO154" s="107">
        <f t="shared" si="175"/>
        <v>7.4950116213907326E-174</v>
      </c>
      <c r="GP154" s="107">
        <f t="shared" si="175"/>
        <v>1.3456352798107125E-180</v>
      </c>
      <c r="GQ154" s="107">
        <f t="shared" si="175"/>
        <v>2.7711213568558734E-198</v>
      </c>
      <c r="GR154" s="107">
        <f t="shared" si="175"/>
        <v>4.9218197593644031E-220</v>
      </c>
      <c r="GS154" s="107">
        <f t="shared" si="175"/>
        <v>1.5512259439235501E-216</v>
      </c>
      <c r="GT154" s="107">
        <f t="shared" si="175"/>
        <v>1.4383011540672539E-224</v>
      </c>
      <c r="GU154" s="107">
        <f t="shared" si="175"/>
        <v>5.7860379763121642E-240</v>
      </c>
      <c r="GV154" s="107">
        <f t="shared" si="175"/>
        <v>1.1926356245110917E-247</v>
      </c>
      <c r="GW154" s="107">
        <f t="shared" si="175"/>
        <v>1.5311537064994344E-236</v>
      </c>
      <c r="GX154" s="107">
        <f t="shared" si="175"/>
        <v>4.5674114037921001E-235</v>
      </c>
      <c r="GY154" s="107">
        <f t="shared" si="175"/>
        <v>2.3226729406545789E-232</v>
      </c>
      <c r="GZ154" s="107">
        <f t="shared" si="175"/>
        <v>1.4380966577077296E-221</v>
      </c>
      <c r="HA154" s="107">
        <f t="shared" si="175"/>
        <v>7.7732891590816002E-242</v>
      </c>
      <c r="HC154" s="107">
        <f t="shared" si="155"/>
        <v>1.2154860613384145E-72</v>
      </c>
      <c r="HD154" s="107">
        <f t="shared" si="155"/>
        <v>5.4744500786740767E-87</v>
      </c>
      <c r="HE154" s="107">
        <f t="shared" si="155"/>
        <v>1.456143921052837E-93</v>
      </c>
      <c r="HF154" s="107">
        <f t="shared" ref="HF154:HN188" si="183" xml:space="preserve"> _xlfn.NORM.DIST($B154, F$8, ABS(F$12), TRUE) * _xlfn.NORM.DIST(($B154 - F$8)*F$16, 0, ABS(F$12), TRUE) * 2</f>
        <v>1.0166029693023488E-96</v>
      </c>
      <c r="HG154" s="107">
        <f t="shared" si="183"/>
        <v>6.6362803036528927E-106</v>
      </c>
      <c r="HH154" s="107">
        <f t="shared" si="183"/>
        <v>9.2244593360414978E-119</v>
      </c>
      <c r="HI154" s="107">
        <f t="shared" si="183"/>
        <v>1.4737107069269579E-116</v>
      </c>
      <c r="HJ154" s="107">
        <f t="shared" si="183"/>
        <v>5.3061774518843083E-122</v>
      </c>
      <c r="HK154" s="107">
        <f t="shared" si="183"/>
        <v>2.486042333996793E-134</v>
      </c>
      <c r="HL154" s="107">
        <f t="shared" si="165"/>
        <v>1.3629616971755679E-140</v>
      </c>
      <c r="HM154" s="107">
        <f t="shared" si="165"/>
        <v>2.5041544507933367E-132</v>
      </c>
      <c r="HN154" s="107">
        <f t="shared" si="165"/>
        <v>1.8609681614234643E-131</v>
      </c>
      <c r="HO154" s="107">
        <f t="shared" si="165"/>
        <v>7.7270664672599019E-127</v>
      </c>
      <c r="HP154" s="107">
        <f t="shared" si="165"/>
        <v>2.6609299405674436E-120</v>
      </c>
      <c r="HQ154" s="107">
        <f t="shared" si="165"/>
        <v>1.9686592147260671E-148</v>
      </c>
      <c r="HS154" s="107">
        <f t="shared" si="176"/>
        <v>2.2494072087872606E-3</v>
      </c>
      <c r="HT154" s="107">
        <f t="shared" si="176"/>
        <v>8.0174125006922327E-4</v>
      </c>
      <c r="HU154" s="107">
        <f t="shared" si="176"/>
        <v>6.5795857090067785E-5</v>
      </c>
      <c r="HV154" s="107">
        <f t="shared" si="176"/>
        <v>7.5765450016137802E-5</v>
      </c>
      <c r="HW154" s="107">
        <f t="shared" si="176"/>
        <v>5.4580328300685305E-5</v>
      </c>
      <c r="HX154" s="107">
        <f t="shared" si="176"/>
        <v>6.9378003012262349E-6</v>
      </c>
      <c r="HY154" s="107">
        <f t="shared" si="176"/>
        <v>1.2833741670608909E-5</v>
      </c>
      <c r="HZ154" s="107">
        <f t="shared" si="176"/>
        <v>3.8857785982606107E-6</v>
      </c>
      <c r="IA154" s="107">
        <f t="shared" si="176"/>
        <v>2.5213339858347145E-8</v>
      </c>
      <c r="IB154" s="107">
        <f t="shared" si="176"/>
        <v>7.251626746378463E-10</v>
      </c>
      <c r="IC154" s="107">
        <f t="shared" si="176"/>
        <v>1.4687080842870661E-8</v>
      </c>
      <c r="ID154" s="107">
        <f t="shared" si="176"/>
        <v>1.0197295999109155E-8</v>
      </c>
      <c r="IE154" s="107">
        <f t="shared" si="176"/>
        <v>4.0155640327211344E-7</v>
      </c>
      <c r="IF154" s="107">
        <f t="shared" si="176"/>
        <v>9.2263558719344008E-7</v>
      </c>
      <c r="IG154" s="107">
        <f t="shared" si="176"/>
        <v>8.0391578257096923E-6</v>
      </c>
      <c r="II154" s="107">
        <f t="shared" si="177"/>
        <v>6.6880256730793449E-4</v>
      </c>
      <c r="IJ154" s="107">
        <f t="shared" si="177"/>
        <v>2.3482620124347934E-4</v>
      </c>
      <c r="IK154" s="107">
        <f t="shared" si="177"/>
        <v>9.072875144719312E-4</v>
      </c>
      <c r="IL154" s="107">
        <f t="shared" si="177"/>
        <v>5.1705528807346123E-4</v>
      </c>
      <c r="IM154" s="107">
        <f t="shared" si="177"/>
        <v>1.6422459540701997E-4</v>
      </c>
      <c r="IN154" s="107">
        <f t="shared" si="177"/>
        <v>1.4019544675709483E-4</v>
      </c>
      <c r="IO154" s="107">
        <f t="shared" si="177"/>
        <v>1.0926235951820252E-4</v>
      </c>
      <c r="IP154" s="107">
        <f t="shared" si="177"/>
        <v>1.1757295540766466E-4</v>
      </c>
      <c r="IQ154" s="107">
        <f t="shared" si="177"/>
        <v>7.2822924854413042E-4</v>
      </c>
      <c r="IR154" s="107">
        <f t="shared" si="177"/>
        <v>2.890312713898102E-3</v>
      </c>
      <c r="IS154" s="107">
        <f t="shared" si="177"/>
        <v>1.6239204829052423E-3</v>
      </c>
      <c r="IT154" s="107">
        <f t="shared" si="177"/>
        <v>2.5179936816082586E-3</v>
      </c>
      <c r="IU154" s="107">
        <f t="shared" si="177"/>
        <v>5.1093896936990635E-4</v>
      </c>
      <c r="IV154" s="107">
        <f t="shared" si="177"/>
        <v>5.1665350922553538E-4</v>
      </c>
      <c r="IW154" s="107">
        <f t="shared" si="177"/>
        <v>4.8403435109138923E-3</v>
      </c>
      <c r="IY154" s="107">
        <f t="shared" si="178"/>
        <v>2.9182097760951952E-3</v>
      </c>
      <c r="IZ154" s="107">
        <f t="shared" si="178"/>
        <v>1.0365674513127027E-3</v>
      </c>
      <c r="JA154" s="107">
        <f t="shared" si="178"/>
        <v>9.7308337156199896E-4</v>
      </c>
      <c r="JB154" s="107">
        <f t="shared" si="178"/>
        <v>5.9282073808959908E-4</v>
      </c>
      <c r="JC154" s="107">
        <f t="shared" si="178"/>
        <v>2.1880492370770528E-4</v>
      </c>
      <c r="JD154" s="107">
        <f t="shared" si="178"/>
        <v>1.4713324705832107E-4</v>
      </c>
      <c r="JE154" s="107">
        <f t="shared" si="178"/>
        <v>1.2209610118881143E-4</v>
      </c>
      <c r="JF154" s="107">
        <f t="shared" si="178"/>
        <v>1.2145873400592527E-4</v>
      </c>
      <c r="JG154" s="107">
        <f t="shared" si="178"/>
        <v>7.2825446188398875E-4</v>
      </c>
      <c r="JH154" s="107">
        <f t="shared" si="178"/>
        <v>2.8903134390607767E-3</v>
      </c>
      <c r="JI154" s="107">
        <f t="shared" si="178"/>
        <v>1.6239351699860853E-3</v>
      </c>
      <c r="JJ154" s="107">
        <f t="shared" si="178"/>
        <v>2.5180038789042575E-3</v>
      </c>
      <c r="JK154" s="107">
        <f t="shared" si="178"/>
        <v>5.1134052577317846E-4</v>
      </c>
      <c r="JL154" s="107">
        <f t="shared" si="178"/>
        <v>5.1757614481272882E-4</v>
      </c>
      <c r="JM154" s="107">
        <f t="shared" si="178"/>
        <v>4.8483826687396019E-3</v>
      </c>
    </row>
    <row r="155" spans="2:273" x14ac:dyDescent="0.25">
      <c r="B155" s="2">
        <v>127</v>
      </c>
      <c r="C155" s="37">
        <v>50.951999999999998</v>
      </c>
      <c r="D155" s="37">
        <v>51.935000000000002</v>
      </c>
      <c r="E155" s="37">
        <v>50.582999999999998</v>
      </c>
      <c r="F155" s="37">
        <v>52.767000000000003</v>
      </c>
      <c r="G155" s="37">
        <v>52.517000000000003</v>
      </c>
      <c r="H155" s="37">
        <v>53.237000000000002</v>
      </c>
      <c r="I155" s="37">
        <v>54.338999999999999</v>
      </c>
      <c r="J155" s="37">
        <v>54.746000000000002</v>
      </c>
      <c r="K155" s="37">
        <v>54.372999999999998</v>
      </c>
      <c r="L155" s="37">
        <v>55.491999999999997</v>
      </c>
      <c r="M155" s="37">
        <v>54.542000000000002</v>
      </c>
      <c r="N155" s="37">
        <v>54.932000000000002</v>
      </c>
      <c r="O155" s="37">
        <v>54.732999999999997</v>
      </c>
      <c r="P155" s="37">
        <v>57.1</v>
      </c>
      <c r="Q155" s="37">
        <v>57.1</v>
      </c>
      <c r="S155" s="4">
        <f t="shared" si="97"/>
        <v>50.97426599436232</v>
      </c>
      <c r="T155" s="4">
        <f t="shared" si="98"/>
        <v>51.717367219773841</v>
      </c>
      <c r="U155" s="4">
        <f t="shared" si="99"/>
        <v>52.062441541287981</v>
      </c>
      <c r="V155" s="4">
        <f t="shared" si="100"/>
        <v>53.119328396309015</v>
      </c>
      <c r="W155" s="4">
        <f t="shared" si="101"/>
        <v>52.910966522770032</v>
      </c>
      <c r="X155" s="4">
        <f t="shared" si="102"/>
        <v>53.063091440089941</v>
      </c>
      <c r="Y155" s="4">
        <f t="shared" si="103"/>
        <v>54.253924875737653</v>
      </c>
      <c r="Z155" s="4">
        <f t="shared" si="104"/>
        <v>54.431012613704105</v>
      </c>
      <c r="AA155" s="4">
        <f t="shared" si="105"/>
        <v>54.929337621026669</v>
      </c>
      <c r="AB155" s="4">
        <f t="shared" si="106"/>
        <v>55.375634788272073</v>
      </c>
      <c r="AC155" s="4">
        <f t="shared" si="107"/>
        <v>54.607095872945052</v>
      </c>
      <c r="AD155" s="4">
        <f t="shared" si="108"/>
        <v>54.773766533890239</v>
      </c>
      <c r="AE155" s="4">
        <f t="shared" si="109"/>
        <v>54.855149741936572</v>
      </c>
      <c r="AF155" s="4">
        <f t="shared" si="110"/>
        <v>57.00406716931591</v>
      </c>
      <c r="AG155" s="4">
        <f t="shared" si="110"/>
        <v>57.947218792793372</v>
      </c>
      <c r="AI155" s="4">
        <f t="shared" si="111"/>
        <v>-2.2265994362321351E-2</v>
      </c>
      <c r="AJ155" s="4">
        <f t="shared" si="112"/>
        <v>0.21763278022616106</v>
      </c>
      <c r="AK155" s="4">
        <f t="shared" si="113"/>
        <v>-1.4794415412879829</v>
      </c>
      <c r="AL155" s="4">
        <f t="shared" si="114"/>
        <v>-0.35232839630901225</v>
      </c>
      <c r="AM155" s="4">
        <f t="shared" si="115"/>
        <v>-0.39396652277002886</v>
      </c>
      <c r="AN155" s="4">
        <f t="shared" si="116"/>
        <v>0.17390855991006049</v>
      </c>
      <c r="AO155" s="4">
        <f t="shared" si="117"/>
        <v>8.507512426234598E-2</v>
      </c>
      <c r="AP155" s="4">
        <f t="shared" si="118"/>
        <v>0.31498738629589695</v>
      </c>
      <c r="AQ155" s="4">
        <f t="shared" si="119"/>
        <v>-0.55633762102667106</v>
      </c>
      <c r="AR155" s="4">
        <f t="shared" si="120"/>
        <v>0.11636521172792413</v>
      </c>
      <c r="AS155" s="4">
        <f t="shared" si="121"/>
        <v>-6.5095872945050814E-2</v>
      </c>
      <c r="AT155" s="4">
        <f t="shared" si="122"/>
        <v>0.1582334661097633</v>
      </c>
      <c r="AU155" s="4">
        <f t="shared" si="123"/>
        <v>-0.12214974193657469</v>
      </c>
      <c r="AV155" s="4">
        <f t="shared" si="169"/>
        <v>9.5932830684091641E-2</v>
      </c>
      <c r="AW155" s="4">
        <f t="shared" si="169"/>
        <v>-0.84721879279337031</v>
      </c>
      <c r="AY155" s="2">
        <f t="shared" si="170"/>
        <v>50.97426599436232</v>
      </c>
      <c r="AZ155" s="2">
        <f t="shared" si="170"/>
        <v>51.708035068272835</v>
      </c>
      <c r="BA155" s="2">
        <f t="shared" si="170"/>
        <v>51.981270943522517</v>
      </c>
      <c r="BB155" s="2">
        <f t="shared" si="170"/>
        <v>53.050410487485458</v>
      </c>
      <c r="BC155" s="2">
        <f t="shared" si="170"/>
        <v>52.874791438411414</v>
      </c>
      <c r="BD155" s="2">
        <f t="shared" si="170"/>
        <v>53.021301647570091</v>
      </c>
      <c r="BE155" s="2">
        <f t="shared" si="170"/>
        <v>54.220357808051865</v>
      </c>
      <c r="BF155" s="2">
        <f t="shared" si="170"/>
        <v>54.391296297426223</v>
      </c>
      <c r="BG155" s="2">
        <f t="shared" si="170"/>
        <v>54.690888921326533</v>
      </c>
      <c r="BH155" s="2">
        <f t="shared" si="170"/>
        <v>54.545767085232477</v>
      </c>
      <c r="BI155" s="2">
        <f t="shared" si="170"/>
        <v>54.028130991972176</v>
      </c>
      <c r="BJ155" s="2">
        <f t="shared" si="170"/>
        <v>53.883864390168306</v>
      </c>
      <c r="BK155" s="2">
        <f t="shared" si="170"/>
        <v>54.612545759586041</v>
      </c>
      <c r="BL155" s="2">
        <f t="shared" si="170"/>
        <v>56.687861903682638</v>
      </c>
      <c r="BM155" s="2">
        <f t="shared" si="170"/>
        <v>55.092066771604571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>
        <f t="shared" si="172"/>
        <v>50.951999999999998</v>
      </c>
      <c r="CF155" s="2">
        <f t="shared" si="172"/>
        <v>51.935000000000002</v>
      </c>
      <c r="CG155" s="2">
        <f t="shared" si="172"/>
        <v>50.582999999999998</v>
      </c>
      <c r="CH155" s="2">
        <f t="shared" si="172"/>
        <v>52.767000000000003</v>
      </c>
      <c r="CI155" s="2">
        <f t="shared" si="172"/>
        <v>52.517000000000003</v>
      </c>
      <c r="CJ155" s="2">
        <f t="shared" si="172"/>
        <v>53.237000000000002</v>
      </c>
      <c r="CK155" s="2">
        <f t="shared" si="172"/>
        <v>54.338999999999999</v>
      </c>
      <c r="CL155" s="2">
        <f t="shared" si="172"/>
        <v>54.746000000000002</v>
      </c>
      <c r="CM155" s="2">
        <f t="shared" si="172"/>
        <v>54.372999999999998</v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>
        <f t="shared" si="172"/>
        <v>54.732999999999997</v>
      </c>
      <c r="CR155" s="2">
        <f t="shared" si="172"/>
        <v>57.1</v>
      </c>
      <c r="CS155" s="2" t="str">
        <f t="shared" si="172"/>
        <v/>
      </c>
      <c r="CU155" s="2">
        <f t="shared" si="173"/>
        <v>50.951999999999998</v>
      </c>
      <c r="CV155" s="2">
        <f t="shared" si="173"/>
        <v>51.935000000000002</v>
      </c>
      <c r="CW155" s="2">
        <f t="shared" si="173"/>
        <v>50.582999999999998</v>
      </c>
      <c r="CX155" s="2">
        <f t="shared" si="173"/>
        <v>52.767000000000003</v>
      </c>
      <c r="CY155" s="2">
        <f t="shared" si="173"/>
        <v>52.517000000000003</v>
      </c>
      <c r="CZ155" s="2">
        <f t="shared" si="173"/>
        <v>53.237000000000002</v>
      </c>
      <c r="DA155" s="2">
        <f t="shared" si="173"/>
        <v>54.338999999999999</v>
      </c>
      <c r="DB155" s="2">
        <f t="shared" si="173"/>
        <v>54.746000000000002</v>
      </c>
      <c r="DC155" s="2">
        <f t="shared" si="173"/>
        <v>54.372999999999998</v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>
        <f t="shared" si="173"/>
        <v>54.732999999999997</v>
      </c>
      <c r="DH155" s="2">
        <f t="shared" si="173"/>
        <v>57.1</v>
      </c>
      <c r="DI155" s="2" t="str">
        <f t="shared" si="173"/>
        <v/>
      </c>
      <c r="DK155" s="2">
        <f t="shared" si="179"/>
        <v>68.083157624831316</v>
      </c>
      <c r="DL155" s="2">
        <f t="shared" si="179"/>
        <v>76.973684648210963</v>
      </c>
      <c r="DM155" s="2">
        <f t="shared" si="179"/>
        <v>79.651663201663183</v>
      </c>
      <c r="DN155" s="2">
        <f t="shared" si="179"/>
        <v>79.88220833789255</v>
      </c>
      <c r="DO155" s="2">
        <f t="shared" si="179"/>
        <v>82.208023809523809</v>
      </c>
      <c r="DP155" s="2">
        <f t="shared" si="179"/>
        <v>82.8506374331551</v>
      </c>
      <c r="DQ155" s="2">
        <f t="shared" si="179"/>
        <v>81.844142857142813</v>
      </c>
      <c r="DR155" s="2">
        <f t="shared" si="179"/>
        <v>82.226186096256683</v>
      </c>
      <c r="DS155" s="2">
        <f t="shared" si="179"/>
        <v>81.613492424242423</v>
      </c>
      <c r="DT155" s="2">
        <f t="shared" si="179"/>
        <v>77.722875000000002</v>
      </c>
      <c r="DU155" s="2">
        <f t="shared" si="179"/>
        <v>82.389295454545476</v>
      </c>
      <c r="DV155" s="2">
        <f t="shared" si="179"/>
        <v>83.720571969696962</v>
      </c>
      <c r="DW155" s="2">
        <f t="shared" si="179"/>
        <v>82.902730392156869</v>
      </c>
      <c r="DX155" s="2">
        <f t="shared" si="179"/>
        <v>85.99025293865293</v>
      </c>
      <c r="DY155" s="2">
        <f t="shared" si="179"/>
        <v>77.751294994438268</v>
      </c>
      <c r="EA155" s="2">
        <f t="shared" si="153"/>
        <v>50.991016253869958</v>
      </c>
      <c r="EB155" s="2">
        <f t="shared" si="153"/>
        <v>51.712702944491411</v>
      </c>
      <c r="EC155" s="2">
        <f t="shared" si="153"/>
        <v>51.977394984411745</v>
      </c>
      <c r="ED155" s="2">
        <f t="shared" si="153"/>
        <v>53.056685855712956</v>
      </c>
      <c r="EE155" s="2">
        <f t="shared" si="153"/>
        <v>52.858734901960787</v>
      </c>
      <c r="EF155" s="2">
        <f t="shared" si="153"/>
        <v>52.998982440581756</v>
      </c>
      <c r="EG155" s="2">
        <f t="shared" si="153"/>
        <v>54.223781001605403</v>
      </c>
      <c r="EH155" s="2">
        <f t="shared" si="153"/>
        <v>54.395180494762208</v>
      </c>
      <c r="EI155" s="2">
        <f t="shared" si="153"/>
        <v>54.669071918520046</v>
      </c>
      <c r="EJ155" s="2">
        <f t="shared" si="153"/>
        <v>54.527244415077703</v>
      </c>
      <c r="EK155" s="2">
        <f t="shared" si="153"/>
        <v>53.997866855859044</v>
      </c>
      <c r="EL155" s="2">
        <f t="shared" si="182"/>
        <v>53.862813235965319</v>
      </c>
      <c r="EM155" s="2">
        <f t="shared" si="135"/>
        <v>54.599371748449656</v>
      </c>
      <c r="EN155" s="2">
        <f t="shared" si="135"/>
        <v>56.70707400446377</v>
      </c>
      <c r="EO155" s="2">
        <f t="shared" si="135"/>
        <v>55.164769449138234</v>
      </c>
      <c r="EQ155" s="2">
        <f t="shared" si="180"/>
        <v>50.229809791184366</v>
      </c>
      <c r="ER155" s="2">
        <f t="shared" si="180"/>
        <v>51.50723826381428</v>
      </c>
      <c r="ES155" s="2">
        <f t="shared" si="180"/>
        <v>52.08523239883138</v>
      </c>
      <c r="ET155" s="2">
        <f t="shared" si="180"/>
        <v>52.860608060551449</v>
      </c>
      <c r="EU155" s="2">
        <f t="shared" si="180"/>
        <v>53.409422024849427</v>
      </c>
      <c r="EV155" s="2">
        <f t="shared" si="180"/>
        <v>53.68354177048883</v>
      </c>
      <c r="EW155" s="2">
        <f t="shared" si="180"/>
        <v>54.109367864420676</v>
      </c>
      <c r="EX155" s="2">
        <f t="shared" si="180"/>
        <v>54.275991867398943</v>
      </c>
      <c r="EY155" s="2">
        <f t="shared" si="180"/>
        <v>55.082482821853866</v>
      </c>
      <c r="EZ155" s="2">
        <f t="shared" si="180"/>
        <v>54.770132696092212</v>
      </c>
      <c r="FA155" s="2">
        <f t="shared" si="180"/>
        <v>54.477239344890336</v>
      </c>
      <c r="FB155" s="2">
        <f t="shared" si="180"/>
        <v>54.161196042630593</v>
      </c>
      <c r="FC155" s="2">
        <f t="shared" si="180"/>
        <v>54.812674181839512</v>
      </c>
      <c r="FD155" s="2">
        <f t="shared" si="180"/>
        <v>56.413454562153312</v>
      </c>
      <c r="FE155" s="2">
        <f t="shared" si="180"/>
        <v>53.989174253779545</v>
      </c>
      <c r="FG155" s="2">
        <f t="shared" si="181"/>
        <v>0.99999939010252004</v>
      </c>
      <c r="FH155" s="2">
        <f t="shared" si="181"/>
        <v>0.99999944949416941</v>
      </c>
      <c r="FI155" s="2">
        <f t="shared" si="181"/>
        <v>0.99999948118935233</v>
      </c>
      <c r="FJ155" s="2">
        <f t="shared" si="181"/>
        <v>0.99999952235460599</v>
      </c>
      <c r="FK155" s="2">
        <f t="shared" si="181"/>
        <v>0.99999946557045649</v>
      </c>
      <c r="FL155" s="2">
        <f t="shared" si="181"/>
        <v>0.99999954168606953</v>
      </c>
      <c r="FM155" s="2">
        <f t="shared" si="181"/>
        <v>0.99999953466544633</v>
      </c>
      <c r="FN155" s="2">
        <f t="shared" si="181"/>
        <v>0.99999952820809035</v>
      </c>
      <c r="FO155" s="2">
        <f t="shared" si="181"/>
        <v>0.99999962477387916</v>
      </c>
      <c r="FP155" s="2">
        <f t="shared" si="181"/>
        <v>0.99999966097976245</v>
      </c>
      <c r="FQ155" s="2">
        <f t="shared" si="181"/>
        <v>0.99999962128347308</v>
      </c>
      <c r="FR155" s="2">
        <f t="shared" si="181"/>
        <v>0.99999960825629242</v>
      </c>
      <c r="FS155" s="2">
        <f t="shared" si="181"/>
        <v>0.99999835687809013</v>
      </c>
      <c r="FT155" s="2">
        <f t="shared" si="181"/>
        <v>0.99999668228460858</v>
      </c>
      <c r="FU155" s="2">
        <f t="shared" si="181"/>
        <v>0.99999419806703271</v>
      </c>
      <c r="FW155" s="2">
        <f t="shared" si="174"/>
        <v>2.2018578116700931E-2</v>
      </c>
      <c r="FX155" s="2">
        <f t="shared" si="174"/>
        <v>2.2786313058102213E-2</v>
      </c>
      <c r="FY155" s="2">
        <f t="shared" si="174"/>
        <v>3.5809476947616783E-2</v>
      </c>
      <c r="FZ155" s="2">
        <f t="shared" si="174"/>
        <v>3.2069828761450925E-2</v>
      </c>
      <c r="GA155" s="2">
        <f t="shared" si="174"/>
        <v>2.9128793205505713E-2</v>
      </c>
      <c r="GB155" s="2">
        <f t="shared" si="174"/>
        <v>3.2583772632282668E-2</v>
      </c>
      <c r="GC155" s="2">
        <f t="shared" si="174"/>
        <v>3.0031920694069215E-2</v>
      </c>
      <c r="GD155" s="2">
        <f t="shared" si="174"/>
        <v>3.2698822576225327E-2</v>
      </c>
      <c r="GE155" s="2">
        <f t="shared" si="174"/>
        <v>5.2748711706055593E-2</v>
      </c>
      <c r="GF155" s="2">
        <f t="shared" si="174"/>
        <v>7.6227664378219734E-2</v>
      </c>
      <c r="GG155" s="2">
        <f t="shared" si="174"/>
        <v>6.3110388063865819E-2</v>
      </c>
      <c r="GH155" s="2">
        <f t="shared" si="174"/>
        <v>7.0511628498356321E-2</v>
      </c>
      <c r="GI155" s="2">
        <f t="shared" si="174"/>
        <v>6.154409520350089E-2</v>
      </c>
      <c r="GJ155" s="2">
        <f t="shared" si="174"/>
        <v>6.5762859171193441E-2</v>
      </c>
      <c r="GK155" s="2">
        <f t="shared" si="174"/>
        <v>6.1954764130031557E-2</v>
      </c>
      <c r="GM155" s="107">
        <f t="shared" si="175"/>
        <v>7.0719576958641595E-142</v>
      </c>
      <c r="GN155" s="107">
        <f t="shared" si="175"/>
        <v>8.7798574200962573E-171</v>
      </c>
      <c r="GO155" s="107">
        <f t="shared" si="175"/>
        <v>1.8826690684317113E-179</v>
      </c>
      <c r="GP155" s="107">
        <f t="shared" si="175"/>
        <v>2.2037155760345948E-186</v>
      </c>
      <c r="GQ155" s="107">
        <f t="shared" si="175"/>
        <v>1.0807050814512546E-204</v>
      </c>
      <c r="GR155" s="107">
        <f t="shared" si="175"/>
        <v>4.4684024263205379E-227</v>
      </c>
      <c r="GS155" s="107">
        <f t="shared" si="175"/>
        <v>1.7957361695809301E-223</v>
      </c>
      <c r="GT155" s="107">
        <f t="shared" si="175"/>
        <v>9.012616996017303E-232</v>
      </c>
      <c r="GU155" s="107">
        <f t="shared" si="175"/>
        <v>1.525368099764188E-247</v>
      </c>
      <c r="GV155" s="107">
        <f t="shared" si="175"/>
        <v>2.0292810315359151E-255</v>
      </c>
      <c r="GW155" s="107">
        <f t="shared" si="175"/>
        <v>5.1308852008900768E-244</v>
      </c>
      <c r="GX155" s="107">
        <f t="shared" si="175"/>
        <v>1.638283325999911E-242</v>
      </c>
      <c r="GY155" s="107">
        <f t="shared" si="175"/>
        <v>9.0102679700402376E-240</v>
      </c>
      <c r="GZ155" s="107">
        <f t="shared" si="175"/>
        <v>2.1227570392309915E-228</v>
      </c>
      <c r="HA155" s="107">
        <f t="shared" si="175"/>
        <v>4.89605627513456E-249</v>
      </c>
      <c r="HC155" s="107">
        <f t="shared" ref="HC155:HH214" si="184" xml:space="preserve"> _xlfn.NORM.DIST($B155, C$8, ABS(C$12), TRUE) * _xlfn.NORM.DIST(($B155 - C$8)*C$16, 0, ABS(C$12), TRUE) * 2</f>
        <v>4.6639287885633313E-76</v>
      </c>
      <c r="HD155" s="107">
        <f t="shared" si="184"/>
        <v>4.5138994020444331E-91</v>
      </c>
      <c r="HE155" s="107">
        <f t="shared" si="184"/>
        <v>6.861336019895384E-98</v>
      </c>
      <c r="HF155" s="107">
        <f t="shared" si="183"/>
        <v>3.5262820947744409E-101</v>
      </c>
      <c r="HG155" s="107">
        <f t="shared" si="183"/>
        <v>7.7060464865243268E-111</v>
      </c>
      <c r="HH155" s="107">
        <f t="shared" si="183"/>
        <v>3.2536711108793725E-124</v>
      </c>
      <c r="HI155" s="107">
        <f t="shared" si="183"/>
        <v>6.3832350655377652E-122</v>
      </c>
      <c r="HJ155" s="107">
        <f t="shared" si="183"/>
        <v>1.3457057438727657E-127</v>
      </c>
      <c r="HK155" s="107">
        <f t="shared" si="183"/>
        <v>2.617715809513013E-140</v>
      </c>
      <c r="HL155" s="107">
        <f t="shared" si="165"/>
        <v>9.1929773075670325E-147</v>
      </c>
      <c r="HM155" s="107">
        <f t="shared" si="165"/>
        <v>3.2016367187087185E-138</v>
      </c>
      <c r="HN155" s="107">
        <f t="shared" si="165"/>
        <v>2.5166217609953945E-137</v>
      </c>
      <c r="HO155" s="107">
        <f t="shared" si="165"/>
        <v>1.306877552419935E-132</v>
      </c>
      <c r="HP155" s="107">
        <f t="shared" si="165"/>
        <v>1.320459771916896E-125</v>
      </c>
      <c r="HQ155" s="107">
        <f t="shared" si="165"/>
        <v>1.1890842859766024E-154</v>
      </c>
      <c r="HS155" s="107">
        <f t="shared" si="176"/>
        <v>6.6050990801948641E-4</v>
      </c>
      <c r="HT155" s="107">
        <f t="shared" si="176"/>
        <v>1.8598958020119832E-4</v>
      </c>
      <c r="HU155" s="107">
        <f t="shared" si="176"/>
        <v>1.1426034099100778E-5</v>
      </c>
      <c r="HV155" s="107">
        <f t="shared" si="176"/>
        <v>1.3010681718752196E-5</v>
      </c>
      <c r="HW155" s="107">
        <f t="shared" si="176"/>
        <v>8.1647976679322202E-6</v>
      </c>
      <c r="HX155" s="107">
        <f t="shared" si="176"/>
        <v>7.7644304235112285E-7</v>
      </c>
      <c r="HY155" s="107">
        <f t="shared" si="176"/>
        <v>1.5474845218719076E-6</v>
      </c>
      <c r="HZ155" s="107">
        <f t="shared" si="176"/>
        <v>4.0019730928404485E-7</v>
      </c>
      <c r="IA155" s="107">
        <f t="shared" si="176"/>
        <v>1.6115839265895389E-9</v>
      </c>
      <c r="IB155" s="107">
        <f t="shared" si="176"/>
        <v>3.4487442018507932E-11</v>
      </c>
      <c r="IC155" s="107">
        <f t="shared" si="176"/>
        <v>9.1708641974927035E-10</v>
      </c>
      <c r="ID155" s="107">
        <f t="shared" si="176"/>
        <v>6.2058491420939774E-10</v>
      </c>
      <c r="IE155" s="107">
        <f t="shared" si="176"/>
        <v>3.2808397082278235E-8</v>
      </c>
      <c r="IF155" s="107">
        <f t="shared" si="176"/>
        <v>9.3346610513394978E-8</v>
      </c>
      <c r="IG155" s="107">
        <f t="shared" si="176"/>
        <v>9.6049304940414868E-7</v>
      </c>
      <c r="II155" s="107">
        <f t="shared" si="177"/>
        <v>1.3394900770038101E-3</v>
      </c>
      <c r="IJ155" s="107">
        <f t="shared" si="177"/>
        <v>5.2839605108413138E-4</v>
      </c>
      <c r="IK155" s="107">
        <f t="shared" si="177"/>
        <v>1.9288401692197439E-3</v>
      </c>
      <c r="IL155" s="107">
        <f t="shared" si="177"/>
        <v>1.1459812550746395E-3</v>
      </c>
      <c r="IM155" s="107">
        <f t="shared" si="177"/>
        <v>4.0578383229810522E-4</v>
      </c>
      <c r="IN155" s="107">
        <f t="shared" si="177"/>
        <v>3.6290078728363036E-4</v>
      </c>
      <c r="IO155" s="107">
        <f t="shared" si="177"/>
        <v>2.8495288845320835E-4</v>
      </c>
      <c r="IP155" s="107">
        <f t="shared" si="177"/>
        <v>3.1095551092940661E-4</v>
      </c>
      <c r="IQ155" s="107">
        <f t="shared" si="177"/>
        <v>1.7526212403652175E-3</v>
      </c>
      <c r="IR155" s="107">
        <f t="shared" si="177"/>
        <v>6.3828365669684837E-3</v>
      </c>
      <c r="IS155" s="107">
        <f t="shared" si="177"/>
        <v>3.6874478564864147E-3</v>
      </c>
      <c r="IT155" s="107">
        <f t="shared" si="177"/>
        <v>5.5451202346934788E-3</v>
      </c>
      <c r="IU155" s="107">
        <f t="shared" si="177"/>
        <v>1.2508732956855919E-3</v>
      </c>
      <c r="IV155" s="107">
        <f t="shared" si="177"/>
        <v>1.2043500666348806E-3</v>
      </c>
      <c r="IW155" s="107">
        <f t="shared" si="177"/>
        <v>8.1675487579894405E-3</v>
      </c>
      <c r="IY155" s="107">
        <f t="shared" si="178"/>
        <v>1.9999999850232966E-3</v>
      </c>
      <c r="IZ155" s="107">
        <f t="shared" si="178"/>
        <v>7.1438563128532967E-4</v>
      </c>
      <c r="JA155" s="107">
        <f t="shared" si="178"/>
        <v>1.9402662033188448E-3</v>
      </c>
      <c r="JB155" s="107">
        <f t="shared" si="178"/>
        <v>1.1589919367933916E-3</v>
      </c>
      <c r="JC155" s="107">
        <f t="shared" si="178"/>
        <v>4.1394862996603743E-4</v>
      </c>
      <c r="JD155" s="107">
        <f t="shared" si="178"/>
        <v>3.6367723032598151E-4</v>
      </c>
      <c r="JE155" s="107">
        <f t="shared" si="178"/>
        <v>2.8650037297508026E-4</v>
      </c>
      <c r="JF155" s="107">
        <f t="shared" si="178"/>
        <v>3.1135570823869065E-4</v>
      </c>
      <c r="JG155" s="107">
        <f t="shared" si="178"/>
        <v>1.7526228519491442E-3</v>
      </c>
      <c r="JH155" s="107">
        <f t="shared" si="178"/>
        <v>6.3828366014559261E-3</v>
      </c>
      <c r="JI155" s="107">
        <f t="shared" si="178"/>
        <v>3.6874487735728345E-3</v>
      </c>
      <c r="JJ155" s="107">
        <f t="shared" si="178"/>
        <v>5.545120855278393E-3</v>
      </c>
      <c r="JK155" s="107">
        <f t="shared" si="178"/>
        <v>1.2509061040826741E-3</v>
      </c>
      <c r="JL155" s="107">
        <f t="shared" si="178"/>
        <v>1.204443413245394E-3</v>
      </c>
      <c r="JM155" s="107">
        <f t="shared" si="178"/>
        <v>8.1685092510388451E-3</v>
      </c>
    </row>
    <row r="156" spans="2:273" x14ac:dyDescent="0.25">
      <c r="B156" s="2">
        <v>128</v>
      </c>
      <c r="C156" s="37">
        <v>49.935000000000002</v>
      </c>
      <c r="D156" s="37">
        <v>51.823</v>
      </c>
      <c r="E156" s="37">
        <v>51.216999999999999</v>
      </c>
      <c r="F156" s="37">
        <v>52.1</v>
      </c>
      <c r="G156" s="37">
        <v>53.267000000000003</v>
      </c>
      <c r="H156" s="37">
        <v>53.898000000000003</v>
      </c>
      <c r="I156" s="37">
        <v>53.966000000000001</v>
      </c>
      <c r="J156" s="37">
        <v>54.372999999999998</v>
      </c>
      <c r="K156" s="37">
        <v>54.898000000000003</v>
      </c>
      <c r="L156" s="37">
        <v>56.627000000000002</v>
      </c>
      <c r="M156" s="37">
        <v>55.762999999999998</v>
      </c>
      <c r="N156" s="37">
        <v>54.287999999999997</v>
      </c>
      <c r="O156" s="37">
        <v>54.6</v>
      </c>
      <c r="P156" s="37">
        <v>57.582999999999998</v>
      </c>
      <c r="Q156" s="37">
        <v>57.433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50.885481438358916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51.600734255676478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52.004584839809496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53.054174470173599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52.791446973174914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52.947094024184103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54.139437186800222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54.318001834328037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55.025621507804445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55.969732277752378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55.02380567119971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55.43968228302078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54.988579245876046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57.193893142948497</v>
      </c>
      <c r="AG156" s="4">
        <f t="shared" si="198"/>
        <v>59.412716304536026</v>
      </c>
      <c r="AI156" s="4">
        <f t="shared" ref="AI156:AI219" si="199">IF(OR($B156 &lt; C$231, $B156 &gt; C$234), 0, C156-S156)</f>
        <v>-0.95048143835891352</v>
      </c>
      <c r="AJ156" s="4">
        <f t="shared" ref="AJ156:AJ219" si="200">IF(OR($B156 &lt; D$231, $B156 &gt; D$234), 0, D156-T156)</f>
        <v>0.22226574432352209</v>
      </c>
      <c r="AK156" s="4">
        <f t="shared" ref="AK156:AK219" si="201">IF(OR($B156 &lt; E$231, $B156 &gt; E$234), 0, E156-U156)</f>
        <v>-0.78758483980949734</v>
      </c>
      <c r="AL156" s="4">
        <f t="shared" ref="AL156:AL219" si="202">IF(OR($B156 &lt; F$231, $B156 &gt; F$234), 0, F156-V156)</f>
        <v>-0.95417447017359791</v>
      </c>
      <c r="AM156" s="4">
        <f t="shared" ref="AM156:AM219" si="203">IF(OR($B156 &lt; G$231, $B156 &gt; G$234), 0, G156-W156)</f>
        <v>0.47555302682508938</v>
      </c>
      <c r="AN156" s="4">
        <f t="shared" ref="AN156:AN219" si="204">IF(OR($B156 &lt; H$231, $B156 &gt; H$234), 0, H156-X156)</f>
        <v>0.95090597581589975</v>
      </c>
      <c r="AO156" s="4">
        <f t="shared" ref="AO156:AO219" si="205">IF(OR($B156 &lt; I$231, $B156 &gt; I$234), 0, I156-Y156)</f>
        <v>-0.17343718680022135</v>
      </c>
      <c r="AP156" s="4">
        <f t="shared" ref="AP156:AP219" si="206">IF(OR($B156 &lt; J$231, $B156 &gt; J$234), 0, J156-Z156)</f>
        <v>5.4998165671960919E-2</v>
      </c>
      <c r="AQ156" s="4">
        <f t="shared" ref="AQ156:AQ219" si="207">IF(OR($B156 &lt; K$231, $B156 &gt; K$234), 0, K156-AA156)</f>
        <v>-0.12762150780444159</v>
      </c>
      <c r="AR156" s="4">
        <f t="shared" ref="AR156:AR219" si="208">IF(OR($B156 &lt; L$231, $B156 &gt; L$234), 0, L156-AB156)</f>
        <v>0.65726772224762442</v>
      </c>
      <c r="AS156" s="4">
        <f t="shared" ref="AS156:AS219" si="209">IF(OR($B156 &lt; M$231, $B156 &gt; M$234), 0, M156-AC156)</f>
        <v>0.73919432880028779</v>
      </c>
      <c r="AT156" s="4">
        <f t="shared" ref="AT156:AT219" si="210">IF(OR($B156 &lt; N$231, $B156 &gt; N$234), 0, N156-AD156)</f>
        <v>-1.1516822830207829</v>
      </c>
      <c r="AU156" s="4">
        <f t="shared" ref="AU156:AU219" si="211">IF(OR($B156 &lt; O$231, $B156 &gt; O$234), 0, O156-AE156)</f>
        <v>-0.38857924587604487</v>
      </c>
      <c r="AV156" s="4">
        <f t="shared" ref="AV156:AW171" si="212">IF(OR($B156 &lt; P$231, $B156 &gt; P$234), 0, P156-AF156)</f>
        <v>0.38910685705150172</v>
      </c>
      <c r="AW156" s="4">
        <f t="shared" si="212"/>
        <v>-1.9797163045360264</v>
      </c>
      <c r="AY156" s="2">
        <f t="shared" si="170"/>
        <v>50.885481438358916</v>
      </c>
      <c r="AZ156" s="2">
        <f t="shared" si="170"/>
        <v>51.582086908944262</v>
      </c>
      <c r="BA156" s="2">
        <f t="shared" si="170"/>
        <v>51.849305136999178</v>
      </c>
      <c r="BB156" s="2">
        <f t="shared" si="170"/>
        <v>52.916749417504505</v>
      </c>
      <c r="BC156" s="2">
        <f t="shared" si="170"/>
        <v>52.711442884807134</v>
      </c>
      <c r="BD156" s="2">
        <f t="shared" si="170"/>
        <v>52.850870228041856</v>
      </c>
      <c r="BE156" s="2">
        <f t="shared" si="170"/>
        <v>54.061415471261689</v>
      </c>
      <c r="BF156" s="2">
        <f t="shared" si="170"/>
        <v>54.224717571449787</v>
      </c>
      <c r="BG156" s="2">
        <f t="shared" si="170"/>
        <v>54.521034675008714</v>
      </c>
      <c r="BH156" s="2">
        <f t="shared" si="170"/>
        <v>54.372358073195166</v>
      </c>
      <c r="BI156" s="2">
        <f t="shared" si="170"/>
        <v>53.870731030061975</v>
      </c>
      <c r="BJ156" s="2">
        <f t="shared" si="170"/>
        <v>53.72454972039872</v>
      </c>
      <c r="BK156" s="2">
        <f t="shared" si="170"/>
        <v>54.464947977750825</v>
      </c>
      <c r="BL156" s="2">
        <f t="shared" si="170"/>
        <v>56.53731913683967</v>
      </c>
      <c r="BM156" s="2">
        <f t="shared" si="170"/>
        <v>54.974354662772519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>
        <f t="shared" si="172"/>
        <v>51.823</v>
      </c>
      <c r="CG156" s="2" t="str">
        <f t="shared" si="172"/>
        <v/>
      </c>
      <c r="CH156" s="2" t="str">
        <f t="shared" si="172"/>
        <v/>
      </c>
      <c r="CI156" s="2">
        <f t="shared" si="172"/>
        <v>53.267000000000003</v>
      </c>
      <c r="CJ156" s="2">
        <f t="shared" si="172"/>
        <v>53.898000000000003</v>
      </c>
      <c r="CK156" s="2">
        <f t="shared" si="172"/>
        <v>53.966000000000001</v>
      </c>
      <c r="CL156" s="2">
        <f t="shared" si="172"/>
        <v>54.372999999999998</v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173"/>
        <v/>
      </c>
      <c r="CV156" s="2">
        <f t="shared" si="173"/>
        <v>51.823</v>
      </c>
      <c r="CW156" s="2" t="str">
        <f t="shared" si="173"/>
        <v/>
      </c>
      <c r="CX156" s="2" t="str">
        <f t="shared" si="173"/>
        <v/>
      </c>
      <c r="CY156" s="2">
        <f t="shared" si="173"/>
        <v>53.267000000000003</v>
      </c>
      <c r="CZ156" s="2">
        <f t="shared" si="173"/>
        <v>53.898000000000003</v>
      </c>
      <c r="DA156" s="2">
        <f t="shared" si="173"/>
        <v>53.966000000000001</v>
      </c>
      <c r="DB156" s="2">
        <f t="shared" si="173"/>
        <v>54.372999999999998</v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68.132234345479091</v>
      </c>
      <c r="DL156" s="2">
        <f t="shared" si="179"/>
        <v>77.071307582886533</v>
      </c>
      <c r="DM156" s="2">
        <f t="shared" si="179"/>
        <v>79.762097275413055</v>
      </c>
      <c r="DN156" s="2">
        <f t="shared" si="179"/>
        <v>79.992083597767802</v>
      </c>
      <c r="DO156" s="2">
        <f t="shared" si="179"/>
        <v>82.352761904761905</v>
      </c>
      <c r="DP156" s="2">
        <f t="shared" si="179"/>
        <v>82.992837280366714</v>
      </c>
      <c r="DQ156" s="2">
        <f t="shared" si="179"/>
        <v>81.965162184873904</v>
      </c>
      <c r="DR156" s="2">
        <f t="shared" si="179"/>
        <v>82.343624904507251</v>
      </c>
      <c r="DS156" s="2">
        <f t="shared" si="179"/>
        <v>81.712923573975033</v>
      </c>
      <c r="DT156" s="2">
        <f t="shared" si="179"/>
        <v>77.78742012032086</v>
      </c>
      <c r="DU156" s="2">
        <f t="shared" si="179"/>
        <v>82.504535427807511</v>
      </c>
      <c r="DV156" s="2">
        <f t="shared" si="179"/>
        <v>83.859135806595361</v>
      </c>
      <c r="DW156" s="2">
        <f t="shared" si="179"/>
        <v>83.027560606060618</v>
      </c>
      <c r="DX156" s="2">
        <f t="shared" si="179"/>
        <v>86.136694251394232</v>
      </c>
      <c r="DY156" s="2">
        <f t="shared" si="179"/>
        <v>77.875080311457182</v>
      </c>
      <c r="EA156" s="2">
        <f t="shared" si="153"/>
        <v>50.906986068111451</v>
      </c>
      <c r="EB156" s="2">
        <f t="shared" si="153"/>
        <v>51.587937094956331</v>
      </c>
      <c r="EC156" s="2">
        <f t="shared" si="153"/>
        <v>51.844078597604323</v>
      </c>
      <c r="ED156" s="2">
        <f t="shared" si="153"/>
        <v>52.924632773614832</v>
      </c>
      <c r="EE156" s="2">
        <f t="shared" si="153"/>
        <v>52.690392549019606</v>
      </c>
      <c r="EF156" s="2">
        <f t="shared" si="153"/>
        <v>52.821788089748125</v>
      </c>
      <c r="EG156" s="2">
        <f t="shared" si="153"/>
        <v>54.065742981322693</v>
      </c>
      <c r="EH156" s="2">
        <f t="shared" si="153"/>
        <v>54.229662248561453</v>
      </c>
      <c r="EI156" s="2">
        <f t="shared" si="153"/>
        <v>54.492801496570344</v>
      </c>
      <c r="EJ156" s="2">
        <f t="shared" si="153"/>
        <v>54.348366150651302</v>
      </c>
      <c r="EK156" s="2">
        <f t="shared" si="153"/>
        <v>53.831750443419644</v>
      </c>
      <c r="EL156" s="2">
        <f t="shared" si="182"/>
        <v>53.697487339114559</v>
      </c>
      <c r="EM156" s="2">
        <f t="shared" si="135"/>
        <v>54.448265492987048</v>
      </c>
      <c r="EN156" s="2">
        <f t="shared" si="135"/>
        <v>56.560869650338702</v>
      </c>
      <c r="EO156" s="2">
        <f t="shared" si="135"/>
        <v>55.062183305170677</v>
      </c>
      <c r="EQ156" s="2">
        <f t="shared" si="180"/>
        <v>50.126473050384902</v>
      </c>
      <c r="ER156" s="2">
        <f t="shared" si="180"/>
        <v>51.38240631937348</v>
      </c>
      <c r="ES156" s="2">
        <f t="shared" si="180"/>
        <v>51.960831423795121</v>
      </c>
      <c r="ET156" s="2">
        <f t="shared" si="180"/>
        <v>52.727494365126269</v>
      </c>
      <c r="EU156" s="2">
        <f t="shared" si="180"/>
        <v>53.268408611248738</v>
      </c>
      <c r="EV156" s="2">
        <f t="shared" si="180"/>
        <v>53.536464724046425</v>
      </c>
      <c r="EW156" s="2">
        <f t="shared" si="180"/>
        <v>53.950117729962905</v>
      </c>
      <c r="EX156" s="2">
        <f t="shared" si="180"/>
        <v>54.108269787600612</v>
      </c>
      <c r="EY156" s="2">
        <f t="shared" si="180"/>
        <v>54.923640035361935</v>
      </c>
      <c r="EZ156" s="2">
        <f t="shared" si="180"/>
        <v>54.6032406944054</v>
      </c>
      <c r="FA156" s="2">
        <f t="shared" si="180"/>
        <v>54.330279878774618</v>
      </c>
      <c r="FB156" s="2">
        <f t="shared" si="180"/>
        <v>54.007809029225399</v>
      </c>
      <c r="FC156" s="2">
        <f t="shared" si="180"/>
        <v>54.67077672541248</v>
      </c>
      <c r="FD156" s="2">
        <f t="shared" si="180"/>
        <v>56.260139436205797</v>
      </c>
      <c r="FE156" s="2">
        <f t="shared" si="180"/>
        <v>53.858896614549671</v>
      </c>
      <c r="FG156" s="2">
        <f t="shared" si="181"/>
        <v>0.99999951554115063</v>
      </c>
      <c r="FH156" s="2">
        <f t="shared" si="181"/>
        <v>0.9999995627176258</v>
      </c>
      <c r="FI156" s="2">
        <f t="shared" si="181"/>
        <v>0.99999958789401011</v>
      </c>
      <c r="FJ156" s="2">
        <f t="shared" si="181"/>
        <v>0.99999962059274006</v>
      </c>
      <c r="FK156" s="2">
        <f t="shared" si="181"/>
        <v>0.99999957548747753</v>
      </c>
      <c r="FL156" s="2">
        <f t="shared" si="181"/>
        <v>0.99999963594827035</v>
      </c>
      <c r="FM156" s="2">
        <f t="shared" si="181"/>
        <v>0.99999963037159001</v>
      </c>
      <c r="FN156" s="2">
        <f t="shared" si="181"/>
        <v>0.99999962524232888</v>
      </c>
      <c r="FO156" s="2">
        <f t="shared" si="181"/>
        <v>0.99999970194727472</v>
      </c>
      <c r="FP156" s="2">
        <f t="shared" si="181"/>
        <v>0.99999973070663439</v>
      </c>
      <c r="FQ156" s="2">
        <f t="shared" si="181"/>
        <v>0.99999969917474629</v>
      </c>
      <c r="FR156" s="2">
        <f t="shared" si="181"/>
        <v>0.99999968882688717</v>
      </c>
      <c r="FS156" s="2">
        <f t="shared" si="181"/>
        <v>0.99999866721274655</v>
      </c>
      <c r="FT156" s="2">
        <f t="shared" si="181"/>
        <v>0.99999726154224411</v>
      </c>
      <c r="FU156" s="2">
        <f t="shared" si="181"/>
        <v>0.99999513984590693</v>
      </c>
      <c r="FW156" s="2">
        <f t="shared" si="174"/>
        <v>2.7562608422800443E-2</v>
      </c>
      <c r="FX156" s="2">
        <f t="shared" si="174"/>
        <v>2.85180135393443E-2</v>
      </c>
      <c r="FY156" s="2">
        <f t="shared" si="174"/>
        <v>4.4667305985431602E-2</v>
      </c>
      <c r="FZ156" s="2">
        <f t="shared" si="174"/>
        <v>4.0041033901998792E-2</v>
      </c>
      <c r="GA156" s="2">
        <f t="shared" si="174"/>
        <v>3.6396469086272962E-2</v>
      </c>
      <c r="GB156" s="2">
        <f t="shared" si="174"/>
        <v>4.0677354031074073E-2</v>
      </c>
      <c r="GC156" s="2">
        <f t="shared" si="174"/>
        <v>3.7516220963369144E-2</v>
      </c>
      <c r="GD156" s="2">
        <f t="shared" si="174"/>
        <v>4.081977575550555E-2</v>
      </c>
      <c r="GE156" s="2">
        <f t="shared" si="174"/>
        <v>6.5511932813549625E-2</v>
      </c>
      <c r="GF156" s="2">
        <f t="shared" si="174"/>
        <v>9.4107517403830845E-2</v>
      </c>
      <c r="GG156" s="2">
        <f t="shared" si="174"/>
        <v>7.8173841664456414E-2</v>
      </c>
      <c r="GH156" s="2">
        <f t="shared" si="174"/>
        <v>8.717726363392303E-2</v>
      </c>
      <c r="GI156" s="2">
        <f t="shared" si="174"/>
        <v>7.4802491820780873E-2</v>
      </c>
      <c r="GJ156" s="2">
        <f t="shared" si="174"/>
        <v>7.8580417047323978E-2</v>
      </c>
      <c r="GK156" s="2">
        <f t="shared" si="174"/>
        <v>7.3082763466400483E-2</v>
      </c>
      <c r="GM156" s="107">
        <f t="shared" si="175"/>
        <v>2.0530387070525208E-146</v>
      </c>
      <c r="GN156" s="107">
        <f t="shared" si="175"/>
        <v>3.2296322735934263E-176</v>
      </c>
      <c r="GO156" s="107">
        <f t="shared" si="175"/>
        <v>3.8475174814952393E-185</v>
      </c>
      <c r="GP156" s="107">
        <f t="shared" si="175"/>
        <v>2.9196980725729128E-192</v>
      </c>
      <c r="GQ156" s="107">
        <f t="shared" si="175"/>
        <v>3.3264244219229153E-211</v>
      </c>
      <c r="GR156" s="107">
        <f t="shared" si="175"/>
        <v>3.1363184742641617E-234</v>
      </c>
      <c r="GS156" s="107">
        <f t="shared" si="175"/>
        <v>1.6129245636244376E-230</v>
      </c>
      <c r="GT156" s="107">
        <f t="shared" si="175"/>
        <v>4.3381441996332475E-239</v>
      </c>
      <c r="GU156" s="107">
        <f t="shared" si="175"/>
        <v>3.0598922207911025E-255</v>
      </c>
      <c r="GV156" s="107">
        <f t="shared" si="175"/>
        <v>2.6143621660503405E-263</v>
      </c>
      <c r="GW156" s="107">
        <f t="shared" si="175"/>
        <v>1.3129983407928887E-251</v>
      </c>
      <c r="GX156" s="107">
        <f t="shared" si="175"/>
        <v>4.4895307518562927E-250</v>
      </c>
      <c r="GY156" s="107">
        <f t="shared" si="175"/>
        <v>2.6687123896185505E-247</v>
      </c>
      <c r="GZ156" s="107">
        <f t="shared" si="175"/>
        <v>2.4633500711190048E-235</v>
      </c>
      <c r="HA156" s="107">
        <f t="shared" si="175"/>
        <v>2.4138724941317334E-256</v>
      </c>
      <c r="HC156" s="107">
        <f t="shared" si="184"/>
        <v>1.4883820574359267E-79</v>
      </c>
      <c r="HD156" s="107">
        <f t="shared" si="184"/>
        <v>2.9888362369284816E-95</v>
      </c>
      <c r="HE156" s="107">
        <f t="shared" si="184"/>
        <v>2.5719345529190396E-102</v>
      </c>
      <c r="HF156" s="107">
        <f t="shared" si="183"/>
        <v>9.6696130020478357E-106</v>
      </c>
      <c r="HG156" s="107">
        <f t="shared" si="183"/>
        <v>6.8825637796140692E-116</v>
      </c>
      <c r="HH156" s="107">
        <f t="shared" si="183"/>
        <v>8.626769990921515E-130</v>
      </c>
      <c r="HI156" s="107">
        <f t="shared" si="183"/>
        <v>2.0866364506671992E-127</v>
      </c>
      <c r="HJ156" s="107">
        <f t="shared" si="183"/>
        <v>2.547199641220807E-133</v>
      </c>
      <c r="HK156" s="107">
        <f t="shared" si="183"/>
        <v>2.0356601399444189E-146</v>
      </c>
      <c r="HL156" s="107">
        <f t="shared" si="165"/>
        <v>4.5541581773192818E-153</v>
      </c>
      <c r="HM156" s="107">
        <f t="shared" si="165"/>
        <v>3.035177013533395E-144</v>
      </c>
      <c r="HN156" s="107">
        <f t="shared" si="165"/>
        <v>2.5247278688466365E-143</v>
      </c>
      <c r="HO156" s="107">
        <f t="shared" si="165"/>
        <v>1.6385879222378878E-138</v>
      </c>
      <c r="HP156" s="107">
        <f t="shared" si="165"/>
        <v>5.0179147877727031E-131</v>
      </c>
      <c r="HQ156" s="107">
        <f t="shared" si="165"/>
        <v>5.3367139525338388E-161</v>
      </c>
      <c r="HS156" s="107">
        <f t="shared" si="176"/>
        <v>1.7068965435029833E-4</v>
      </c>
      <c r="HT156" s="107">
        <f t="shared" si="176"/>
        <v>3.7058900320960989E-5</v>
      </c>
      <c r="HU156" s="107">
        <f t="shared" si="176"/>
        <v>1.6933627392855992E-6</v>
      </c>
      <c r="HV156" s="107">
        <f t="shared" si="176"/>
        <v>1.8984678402014485E-6</v>
      </c>
      <c r="HW156" s="107">
        <f t="shared" si="176"/>
        <v>1.0183624550722997E-6</v>
      </c>
      <c r="HX156" s="107">
        <f t="shared" si="176"/>
        <v>7.1323363454554225E-8</v>
      </c>
      <c r="HY156" s="107">
        <f t="shared" si="176"/>
        <v>1.535719449534074E-7</v>
      </c>
      <c r="HZ156" s="107">
        <f t="shared" si="176"/>
        <v>3.3665373994029964E-8</v>
      </c>
      <c r="IA156" s="107">
        <f t="shared" si="176"/>
        <v>8.3538706075775902E-11</v>
      </c>
      <c r="IB156" s="107">
        <f t="shared" si="176"/>
        <v>1.3249499838417706E-12</v>
      </c>
      <c r="IC156" s="107">
        <f t="shared" si="176"/>
        <v>4.6568084383590507E-11</v>
      </c>
      <c r="ID156" s="107">
        <f t="shared" si="176"/>
        <v>3.0723155042735211E-11</v>
      </c>
      <c r="IE156" s="107">
        <f t="shared" si="176"/>
        <v>2.1795179939103903E-9</v>
      </c>
      <c r="IF156" s="107">
        <f t="shared" si="176"/>
        <v>7.8528333350751288E-9</v>
      </c>
      <c r="IG156" s="107">
        <f t="shared" si="176"/>
        <v>9.4746581985467059E-8</v>
      </c>
      <c r="II156" s="107">
        <f t="shared" si="177"/>
        <v>2.5893002769866655E-3</v>
      </c>
      <c r="IJ156" s="107">
        <f t="shared" si="177"/>
        <v>1.1395251635040082E-3</v>
      </c>
      <c r="IK156" s="107">
        <f t="shared" si="177"/>
        <v>3.9247104921571567E-3</v>
      </c>
      <c r="IL156" s="107">
        <f t="shared" si="177"/>
        <v>2.4275554114861551E-3</v>
      </c>
      <c r="IM156" s="107">
        <f t="shared" si="177"/>
        <v>9.5289906989971958E-4</v>
      </c>
      <c r="IN156" s="107">
        <f t="shared" si="177"/>
        <v>8.8877609758574838E-4</v>
      </c>
      <c r="IO156" s="107">
        <f t="shared" si="177"/>
        <v>7.036014293501405E-4</v>
      </c>
      <c r="IP156" s="107">
        <f t="shared" si="177"/>
        <v>7.7699143863415383E-4</v>
      </c>
      <c r="IQ156" s="107">
        <f t="shared" si="177"/>
        <v>3.9799524442509912E-3</v>
      </c>
      <c r="IR156" s="107">
        <f t="shared" si="177"/>
        <v>1.3296693897475903E-2</v>
      </c>
      <c r="IS156" s="107">
        <f t="shared" si="177"/>
        <v>7.9099077201663526E-3</v>
      </c>
      <c r="IT156" s="107">
        <f t="shared" si="177"/>
        <v>1.1539990824466228E-2</v>
      </c>
      <c r="IU156" s="107">
        <f t="shared" si="177"/>
        <v>2.8911277034281567E-3</v>
      </c>
      <c r="IV156" s="107">
        <f t="shared" si="177"/>
        <v>2.6669549324576602E-3</v>
      </c>
      <c r="IW156" s="107">
        <f t="shared" si="177"/>
        <v>1.3411297958995668E-2</v>
      </c>
      <c r="IY156" s="107">
        <f t="shared" si="178"/>
        <v>2.7599899313369637E-3</v>
      </c>
      <c r="IZ156" s="107">
        <f t="shared" si="178"/>
        <v>1.1765840638249692E-3</v>
      </c>
      <c r="JA156" s="107">
        <f t="shared" si="178"/>
        <v>3.926403854896442E-3</v>
      </c>
      <c r="JB156" s="107">
        <f t="shared" si="178"/>
        <v>2.4294538793263568E-3</v>
      </c>
      <c r="JC156" s="107">
        <f t="shared" si="178"/>
        <v>9.5391743235479192E-4</v>
      </c>
      <c r="JD156" s="107">
        <f t="shared" si="178"/>
        <v>8.8884742094920291E-4</v>
      </c>
      <c r="JE156" s="107">
        <f t="shared" si="178"/>
        <v>7.0375500129509394E-4</v>
      </c>
      <c r="JF156" s="107">
        <f t="shared" si="178"/>
        <v>7.7702510400814789E-4</v>
      </c>
      <c r="JG156" s="107">
        <f t="shared" si="178"/>
        <v>3.9799525277896975E-3</v>
      </c>
      <c r="JH156" s="107">
        <f t="shared" si="178"/>
        <v>1.3296693898800853E-2</v>
      </c>
      <c r="JI156" s="107">
        <f t="shared" si="178"/>
        <v>7.9099077667344371E-3</v>
      </c>
      <c r="JJ156" s="107">
        <f t="shared" si="178"/>
        <v>1.1539990855189383E-2</v>
      </c>
      <c r="JK156" s="107">
        <f t="shared" si="178"/>
        <v>2.8911298829461507E-3</v>
      </c>
      <c r="JL156" s="107">
        <f t="shared" si="178"/>
        <v>2.6669627852909951E-3</v>
      </c>
      <c r="JM156" s="107">
        <f t="shared" si="178"/>
        <v>1.3411392705577655E-2</v>
      </c>
    </row>
    <row r="157" spans="2:273" x14ac:dyDescent="0.25">
      <c r="B157" s="2">
        <v>129</v>
      </c>
      <c r="C157" s="37">
        <v>48.918999999999997</v>
      </c>
      <c r="D157" s="37">
        <v>50.484000000000002</v>
      </c>
      <c r="E157" s="37">
        <v>51.832999999999998</v>
      </c>
      <c r="F157" s="37">
        <v>52.317</v>
      </c>
      <c r="G157" s="37">
        <v>52.4</v>
      </c>
      <c r="H157" s="37">
        <v>53.168999999999997</v>
      </c>
      <c r="I157" s="37">
        <v>54.627000000000002</v>
      </c>
      <c r="J157" s="37">
        <v>55</v>
      </c>
      <c r="K157" s="37">
        <v>55.712000000000003</v>
      </c>
      <c r="L157" s="37">
        <v>55.831000000000003</v>
      </c>
      <c r="M157" s="37">
        <v>54.728999999999999</v>
      </c>
      <c r="N157" s="37">
        <v>55.677999999999997</v>
      </c>
      <c r="O157" s="37">
        <v>53.716999999999999</v>
      </c>
      <c r="P157" s="37">
        <v>56.866999999999997</v>
      </c>
      <c r="Q157" s="37">
        <v>59.466999999999999</v>
      </c>
      <c r="S157" s="4">
        <f t="shared" si="185"/>
        <v>50.79540606966097</v>
      </c>
      <c r="T157" s="4">
        <f t="shared" si="186"/>
        <v>51.492175749297466</v>
      </c>
      <c r="U157" s="4">
        <f t="shared" si="187"/>
        <v>52.001212758318559</v>
      </c>
      <c r="V157" s="4">
        <f t="shared" si="188"/>
        <v>53.043899960848741</v>
      </c>
      <c r="W157" s="4">
        <f t="shared" si="189"/>
        <v>52.717268839376771</v>
      </c>
      <c r="X157" s="4">
        <f t="shared" si="190"/>
        <v>52.891297904140529</v>
      </c>
      <c r="Y157" s="4">
        <f t="shared" si="191"/>
        <v>54.073428761180494</v>
      </c>
      <c r="Z157" s="4">
        <f t="shared" si="192"/>
        <v>54.264195531402457</v>
      </c>
      <c r="AA157" s="4">
        <f t="shared" si="193"/>
        <v>55.356205021624938</v>
      </c>
      <c r="AB157" s="4">
        <f t="shared" si="194"/>
        <v>57.085735557781703</v>
      </c>
      <c r="AC157" s="4">
        <f t="shared" si="195"/>
        <v>55.875094800986631</v>
      </c>
      <c r="AD157" s="4">
        <f t="shared" si="196"/>
        <v>56.67532728351307</v>
      </c>
      <c r="AE157" s="4">
        <f t="shared" si="197"/>
        <v>55.380995584005049</v>
      </c>
      <c r="AF157" s="4">
        <f t="shared" si="198"/>
        <v>57.676501764934855</v>
      </c>
      <c r="AG157" s="4">
        <f t="shared" si="198"/>
        <v>61.551246564512468</v>
      </c>
      <c r="AI157" s="4">
        <f t="shared" si="199"/>
        <v>-1.8764060696609732</v>
      </c>
      <c r="AJ157" s="4">
        <f t="shared" si="200"/>
        <v>-1.0081757492974646</v>
      </c>
      <c r="AK157" s="4">
        <f t="shared" si="201"/>
        <v>-0.16821275831856042</v>
      </c>
      <c r="AL157" s="4">
        <f t="shared" si="202"/>
        <v>-0.72689996084874053</v>
      </c>
      <c r="AM157" s="4">
        <f t="shared" si="203"/>
        <v>-0.31726883937677286</v>
      </c>
      <c r="AN157" s="4">
        <f t="shared" si="204"/>
        <v>0.27770209585946759</v>
      </c>
      <c r="AO157" s="4">
        <f t="shared" si="205"/>
        <v>0.55357123881950798</v>
      </c>
      <c r="AP157" s="4">
        <f t="shared" si="206"/>
        <v>0.73580446859754289</v>
      </c>
      <c r="AQ157" s="4">
        <f t="shared" si="207"/>
        <v>0.3557949783750658</v>
      </c>
      <c r="AR157" s="4">
        <f t="shared" si="208"/>
        <v>-1.2547355577817001</v>
      </c>
      <c r="AS157" s="4">
        <f t="shared" si="209"/>
        <v>-1.1460948009866314</v>
      </c>
      <c r="AT157" s="4">
        <f t="shared" si="210"/>
        <v>-0.99732728351307287</v>
      </c>
      <c r="AU157" s="4">
        <f t="shared" si="211"/>
        <v>-1.6639955840050504</v>
      </c>
      <c r="AV157" s="4">
        <f t="shared" si="212"/>
        <v>-0.8095017649348577</v>
      </c>
      <c r="AW157" s="4">
        <f t="shared" si="212"/>
        <v>-2.084246564512469</v>
      </c>
      <c r="AY157" s="2">
        <f t="shared" si="170"/>
        <v>50.79540606966097</v>
      </c>
      <c r="AZ157" s="2">
        <f t="shared" si="170"/>
        <v>51.455852929342697</v>
      </c>
      <c r="BA157" s="2">
        <f t="shared" si="170"/>
        <v>51.717757311970892</v>
      </c>
      <c r="BB157" s="2">
        <f t="shared" si="170"/>
        <v>52.782699491455126</v>
      </c>
      <c r="BC157" s="2">
        <f t="shared" si="170"/>
        <v>52.549538524147557</v>
      </c>
      <c r="BD157" s="2">
        <f t="shared" si="170"/>
        <v>52.682345744537258</v>
      </c>
      <c r="BE157" s="2">
        <f t="shared" si="170"/>
        <v>53.902248079152969</v>
      </c>
      <c r="BF157" s="2">
        <f t="shared" si="170"/>
        <v>54.05786738766669</v>
      </c>
      <c r="BG157" s="2">
        <f t="shared" si="170"/>
        <v>54.352891513357768</v>
      </c>
      <c r="BH157" s="2">
        <f t="shared" si="170"/>
        <v>54.200357051178152</v>
      </c>
      <c r="BI157" s="2">
        <f t="shared" si="170"/>
        <v>53.715578282235917</v>
      </c>
      <c r="BJ157" s="2">
        <f t="shared" si="170"/>
        <v>53.566756246856372</v>
      </c>
      <c r="BK157" s="2">
        <f t="shared" si="170"/>
        <v>54.318193828100689</v>
      </c>
      <c r="BL157" s="2">
        <f t="shared" si="170"/>
        <v>56.385904801270023</v>
      </c>
      <c r="BM157" s="2">
        <f t="shared" si="170"/>
        <v>54.853794564800431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>
        <f t="shared" si="172"/>
        <v>54.627000000000002</v>
      </c>
      <c r="CL157" s="2">
        <f t="shared" si="172"/>
        <v>55</v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>
        <f t="shared" si="173"/>
        <v>54.627000000000002</v>
      </c>
      <c r="DB157" s="2">
        <f t="shared" si="173"/>
        <v>55</v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68.181311066126867</v>
      </c>
      <c r="DL157" s="2">
        <f t="shared" si="179"/>
        <v>77.168930517562103</v>
      </c>
      <c r="DM157" s="2">
        <f t="shared" si="179"/>
        <v>79.872531349162912</v>
      </c>
      <c r="DN157" s="2">
        <f t="shared" si="179"/>
        <v>80.101958857643069</v>
      </c>
      <c r="DO157" s="2">
        <f t="shared" si="179"/>
        <v>82.497500000000002</v>
      </c>
      <c r="DP157" s="2">
        <f t="shared" si="179"/>
        <v>83.135037127578329</v>
      </c>
      <c r="DQ157" s="2">
        <f t="shared" si="179"/>
        <v>82.086181512604995</v>
      </c>
      <c r="DR157" s="2">
        <f t="shared" si="179"/>
        <v>82.46106371275782</v>
      </c>
      <c r="DS157" s="2">
        <f t="shared" si="179"/>
        <v>81.812354723707656</v>
      </c>
      <c r="DT157" s="2">
        <f t="shared" si="179"/>
        <v>77.851965240641718</v>
      </c>
      <c r="DU157" s="2">
        <f t="shared" si="179"/>
        <v>82.619775401069546</v>
      </c>
      <c r="DV157" s="2">
        <f t="shared" si="179"/>
        <v>83.997699643493746</v>
      </c>
      <c r="DW157" s="2">
        <f t="shared" si="179"/>
        <v>83.152390819964353</v>
      </c>
      <c r="DX157" s="2">
        <f t="shared" si="179"/>
        <v>86.283135564135549</v>
      </c>
      <c r="DY157" s="2">
        <f t="shared" si="179"/>
        <v>77.998865628476082</v>
      </c>
      <c r="EA157" s="2">
        <f t="shared" si="153"/>
        <v>50.822955882352929</v>
      </c>
      <c r="EB157" s="2">
        <f t="shared" si="153"/>
        <v>51.46317124542125</v>
      </c>
      <c r="EC157" s="2">
        <f t="shared" si="153"/>
        <v>51.710762210796915</v>
      </c>
      <c r="ED157" s="2">
        <f t="shared" si="153"/>
        <v>52.792579691516707</v>
      </c>
      <c r="EE157" s="2">
        <f t="shared" si="153"/>
        <v>52.522050196078432</v>
      </c>
      <c r="EF157" s="2">
        <f t="shared" si="153"/>
        <v>52.644593738914494</v>
      </c>
      <c r="EG157" s="2">
        <f t="shared" si="153"/>
        <v>53.907704961039983</v>
      </c>
      <c r="EH157" s="2">
        <f t="shared" si="153"/>
        <v>54.064144002360692</v>
      </c>
      <c r="EI157" s="2">
        <f t="shared" si="153"/>
        <v>54.316531074620642</v>
      </c>
      <c r="EJ157" s="2">
        <f t="shared" si="153"/>
        <v>54.1694878862249</v>
      </c>
      <c r="EK157" s="2">
        <f t="shared" si="153"/>
        <v>53.665634030980243</v>
      </c>
      <c r="EL157" s="2">
        <f t="shared" si="182"/>
        <v>53.532161442263813</v>
      </c>
      <c r="EM157" s="2">
        <f t="shared" si="135"/>
        <v>54.29715923752444</v>
      </c>
      <c r="EN157" s="2">
        <f t="shared" si="135"/>
        <v>56.414665296213641</v>
      </c>
      <c r="EO157" s="2">
        <f t="shared" si="135"/>
        <v>54.959597161203121</v>
      </c>
      <c r="EQ157" s="2">
        <f t="shared" si="180"/>
        <v>50.023136309585439</v>
      </c>
      <c r="ER157" s="2">
        <f t="shared" si="180"/>
        <v>51.257574374932688</v>
      </c>
      <c r="ES157" s="2">
        <f t="shared" si="180"/>
        <v>51.836430448758861</v>
      </c>
      <c r="ET157" s="2">
        <f t="shared" si="180"/>
        <v>52.594380669701088</v>
      </c>
      <c r="EU157" s="2">
        <f t="shared" si="180"/>
        <v>53.127395197648049</v>
      </c>
      <c r="EV157" s="2">
        <f t="shared" si="180"/>
        <v>53.38938767760402</v>
      </c>
      <c r="EW157" s="2">
        <f t="shared" si="180"/>
        <v>53.790867595505134</v>
      </c>
      <c r="EX157" s="2">
        <f t="shared" si="180"/>
        <v>53.940547707802281</v>
      </c>
      <c r="EY157" s="2">
        <f t="shared" si="180"/>
        <v>54.764797248870003</v>
      </c>
      <c r="EZ157" s="2">
        <f t="shared" si="180"/>
        <v>54.436348692718582</v>
      </c>
      <c r="FA157" s="2">
        <f t="shared" si="180"/>
        <v>54.183320412658887</v>
      </c>
      <c r="FB157" s="2">
        <f t="shared" si="180"/>
        <v>53.854422015820205</v>
      </c>
      <c r="FC157" s="2">
        <f t="shared" si="180"/>
        <v>54.528879268985463</v>
      </c>
      <c r="FD157" s="2">
        <f t="shared" si="180"/>
        <v>56.106824310258283</v>
      </c>
      <c r="FE157" s="2">
        <f t="shared" si="180"/>
        <v>53.728618975319797</v>
      </c>
      <c r="FG157" s="2">
        <f t="shared" si="181"/>
        <v>0.99999961518061908</v>
      </c>
      <c r="FH157" s="2">
        <f t="shared" si="181"/>
        <v>0.99999965265423241</v>
      </c>
      <c r="FI157" s="2">
        <f t="shared" si="181"/>
        <v>0.99999967265254885</v>
      </c>
      <c r="FJ157" s="2">
        <f t="shared" si="181"/>
        <v>0.99999969862607752</v>
      </c>
      <c r="FK157" s="2">
        <f t="shared" si="181"/>
        <v>0.99999966279768793</v>
      </c>
      <c r="FL157" s="2">
        <f t="shared" si="181"/>
        <v>0.99999971082341055</v>
      </c>
      <c r="FM157" s="2">
        <f t="shared" si="181"/>
        <v>0.99999970639369529</v>
      </c>
      <c r="FN157" s="2">
        <f t="shared" si="181"/>
        <v>0.99999970231937774</v>
      </c>
      <c r="FO157" s="2">
        <f t="shared" si="181"/>
        <v>0.99999976324829043</v>
      </c>
      <c r="FP157" s="2">
        <f t="shared" si="181"/>
        <v>0.99999978609266438</v>
      </c>
      <c r="FQ157" s="2">
        <f t="shared" si="181"/>
        <v>0.99999976104599253</v>
      </c>
      <c r="FR157" s="2">
        <f t="shared" si="181"/>
        <v>0.99999975282639475</v>
      </c>
      <c r="FS157" s="2">
        <f t="shared" si="181"/>
        <v>0.99999891893489579</v>
      </c>
      <c r="FT157" s="2">
        <f t="shared" si="181"/>
        <v>0.9999977396644264</v>
      </c>
      <c r="FU157" s="2">
        <f t="shared" si="181"/>
        <v>0.99999592875437704</v>
      </c>
      <c r="FW157" s="2">
        <f t="shared" si="174"/>
        <v>3.4453386065691739E-2</v>
      </c>
      <c r="FX157" s="2">
        <f t="shared" si="174"/>
        <v>3.5638892984268908E-2</v>
      </c>
      <c r="FY157" s="2">
        <f t="shared" si="174"/>
        <v>5.5589881770694224E-2</v>
      </c>
      <c r="FZ157" s="2">
        <f t="shared" si="174"/>
        <v>4.9891418765431232E-2</v>
      </c>
      <c r="GA157" s="2">
        <f t="shared" si="174"/>
        <v>4.5392660725528611E-2</v>
      </c>
      <c r="GB157" s="2">
        <f t="shared" si="174"/>
        <v>5.0676014585650672E-2</v>
      </c>
      <c r="GC157" s="2">
        <f t="shared" si="174"/>
        <v>4.6775748840067792E-2</v>
      </c>
      <c r="GD157" s="2">
        <f t="shared" si="174"/>
        <v>5.0851588465412212E-2</v>
      </c>
      <c r="GE157" s="2">
        <f t="shared" si="174"/>
        <v>8.1098979004481056E-2</v>
      </c>
      <c r="GF157" s="2">
        <f t="shared" si="174"/>
        <v>0.11565617110711578</v>
      </c>
      <c r="GG157" s="2">
        <f t="shared" si="174"/>
        <v>9.6462519229564531E-2</v>
      </c>
      <c r="GH157" s="2">
        <f t="shared" si="174"/>
        <v>0.1073270426287377</v>
      </c>
      <c r="GI157" s="2">
        <f t="shared" si="174"/>
        <v>9.0641262474735737E-2</v>
      </c>
      <c r="GJ157" s="2">
        <f t="shared" si="174"/>
        <v>9.3645775009560547E-2</v>
      </c>
      <c r="GK157" s="2">
        <f t="shared" si="174"/>
        <v>8.6026215686029209E-2</v>
      </c>
      <c r="GM157" s="107">
        <f t="shared" si="175"/>
        <v>5.0471876648528605E-151</v>
      </c>
      <c r="GN157" s="107">
        <f t="shared" si="175"/>
        <v>9.7476774558500475E-182</v>
      </c>
      <c r="GO157" s="107">
        <f t="shared" si="175"/>
        <v>6.3971831520883061E-191</v>
      </c>
      <c r="GP157" s="107">
        <f t="shared" si="175"/>
        <v>3.1294733419106179E-198</v>
      </c>
      <c r="GQ157" s="107">
        <f t="shared" si="175"/>
        <v>8.080971046872837E-218</v>
      </c>
      <c r="GR157" s="107">
        <f t="shared" si="175"/>
        <v>1.701868668220244E-241</v>
      </c>
      <c r="GS157" s="107">
        <f t="shared" si="175"/>
        <v>1.1240518185706501E-237</v>
      </c>
      <c r="GT157" s="107">
        <f t="shared" si="175"/>
        <v>1.6040050054479677E-246</v>
      </c>
      <c r="GU157" s="107">
        <f t="shared" si="175"/>
        <v>4.6705983621931568E-263</v>
      </c>
      <c r="GV157" s="107">
        <f t="shared" si="175"/>
        <v>2.5502064292169291E-271</v>
      </c>
      <c r="GW157" s="107">
        <f t="shared" si="175"/>
        <v>2.5658499562985922E-259</v>
      </c>
      <c r="GX157" s="107">
        <f t="shared" si="175"/>
        <v>9.3994568180810136E-258</v>
      </c>
      <c r="GY157" s="107">
        <f t="shared" si="175"/>
        <v>6.0349961087204815E-255</v>
      </c>
      <c r="GZ157" s="107">
        <f t="shared" si="175"/>
        <v>2.2473083061290738E-242</v>
      </c>
      <c r="HA157" s="107">
        <f t="shared" si="175"/>
        <v>9.3154948871978218E-264</v>
      </c>
      <c r="HC157" s="107">
        <f t="shared" si="184"/>
        <v>3.9502744469674938E-83</v>
      </c>
      <c r="HD157" s="107">
        <f t="shared" si="184"/>
        <v>1.5892092259316258E-99</v>
      </c>
      <c r="HE157" s="107">
        <f t="shared" si="184"/>
        <v>7.6691683268951074E-107</v>
      </c>
      <c r="HF157" s="107">
        <f t="shared" si="183"/>
        <v>2.0961283931945629E-110</v>
      </c>
      <c r="HG157" s="107">
        <f t="shared" si="183"/>
        <v>4.7279262456237523E-121</v>
      </c>
      <c r="HH157" s="107">
        <f t="shared" si="183"/>
        <v>1.7193138961786383E-135</v>
      </c>
      <c r="HI157" s="107">
        <f t="shared" si="183"/>
        <v>5.1477871218803166E-133</v>
      </c>
      <c r="HJ157" s="107">
        <f t="shared" si="183"/>
        <v>3.5984128416519888E-139</v>
      </c>
      <c r="HK157" s="107">
        <f t="shared" si="183"/>
        <v>1.1690907771327185E-152</v>
      </c>
      <c r="HL157" s="107">
        <f t="shared" si="165"/>
        <v>1.6570329450787694E-159</v>
      </c>
      <c r="HM157" s="107">
        <f t="shared" si="165"/>
        <v>2.1334790838887298E-150</v>
      </c>
      <c r="HN157" s="107">
        <f t="shared" si="165"/>
        <v>1.8789711864985456E-149</v>
      </c>
      <c r="HO157" s="107">
        <f t="shared" si="165"/>
        <v>1.5230354164668018E-144</v>
      </c>
      <c r="HP157" s="107">
        <f t="shared" si="165"/>
        <v>1.4602235565989448E-136</v>
      </c>
      <c r="HQ157" s="107">
        <f t="shared" si="165"/>
        <v>1.779701511290194E-167</v>
      </c>
      <c r="HS157" s="107">
        <f t="shared" si="176"/>
        <v>3.8815971841510167E-5</v>
      </c>
      <c r="HT157" s="107">
        <f t="shared" si="176"/>
        <v>6.342389837164769E-6</v>
      </c>
      <c r="HU157" s="107">
        <f t="shared" si="176"/>
        <v>2.1419622675632717E-7</v>
      </c>
      <c r="HV157" s="107">
        <f t="shared" si="176"/>
        <v>2.3541402236620571E-7</v>
      </c>
      <c r="HW157" s="107">
        <f t="shared" si="176"/>
        <v>1.0591755781359356E-7</v>
      </c>
      <c r="HX157" s="107">
        <f t="shared" si="176"/>
        <v>5.3782261573853294E-9</v>
      </c>
      <c r="HY157" s="107">
        <f t="shared" si="176"/>
        <v>1.2544901677950906E-8</v>
      </c>
      <c r="HZ157" s="107">
        <f t="shared" si="176"/>
        <v>2.3133926678726115E-9</v>
      </c>
      <c r="IA157" s="107">
        <f t="shared" si="176"/>
        <v>3.5115457412319771E-12</v>
      </c>
      <c r="IB157" s="107">
        <f t="shared" si="176"/>
        <v>4.111256094828741E-14</v>
      </c>
      <c r="IC157" s="107">
        <f t="shared" si="176"/>
        <v>1.9227704885634325E-12</v>
      </c>
      <c r="ID157" s="107">
        <f t="shared" si="176"/>
        <v>1.2371780192741064E-12</v>
      </c>
      <c r="IE157" s="107">
        <f t="shared" si="176"/>
        <v>1.1772787987267137E-10</v>
      </c>
      <c r="IF157" s="107">
        <f t="shared" si="176"/>
        <v>5.4933051208502299E-10</v>
      </c>
      <c r="IG157" s="107">
        <f t="shared" si="176"/>
        <v>7.7152860613911167E-9</v>
      </c>
      <c r="II157" s="107">
        <f t="shared" si="177"/>
        <v>4.8319227469937097E-3</v>
      </c>
      <c r="IJ157" s="107">
        <f t="shared" si="177"/>
        <v>2.3558378704288271E-3</v>
      </c>
      <c r="IK157" s="107">
        <f t="shared" si="177"/>
        <v>7.6456673660161376E-3</v>
      </c>
      <c r="IL157" s="107">
        <f t="shared" si="177"/>
        <v>4.9163625901851148E-3</v>
      </c>
      <c r="IM157" s="107">
        <f t="shared" si="177"/>
        <v>2.1272988804717716E-3</v>
      </c>
      <c r="IN157" s="107">
        <f t="shared" si="177"/>
        <v>2.0601410376528133E-3</v>
      </c>
      <c r="IO157" s="107">
        <f t="shared" si="177"/>
        <v>1.6454054915955012E-3</v>
      </c>
      <c r="IP157" s="107">
        <f t="shared" si="177"/>
        <v>1.8349040125073674E-3</v>
      </c>
      <c r="IQ157" s="107">
        <f t="shared" si="177"/>
        <v>8.5318636189671854E-3</v>
      </c>
      <c r="IR157" s="107">
        <f t="shared" si="177"/>
        <v>2.6142888643112584E-2</v>
      </c>
      <c r="IS157" s="107">
        <f t="shared" si="177"/>
        <v>1.6036809562823572E-2</v>
      </c>
      <c r="IT157" s="107">
        <f t="shared" si="177"/>
        <v>2.2706574323364283E-2</v>
      </c>
      <c r="IU157" s="107">
        <f t="shared" si="177"/>
        <v>6.3113783600546253E-3</v>
      </c>
      <c r="IV157" s="107">
        <f t="shared" si="177"/>
        <v>5.61241196298918E-3</v>
      </c>
      <c r="IW157" s="107">
        <f t="shared" si="177"/>
        <v>2.1434112490011637E-2</v>
      </c>
      <c r="IY157" s="107">
        <f t="shared" si="178"/>
        <v>4.87073871883522E-3</v>
      </c>
      <c r="IZ157" s="107">
        <f t="shared" si="178"/>
        <v>2.3621802602659917E-3</v>
      </c>
      <c r="JA157" s="107">
        <f t="shared" si="178"/>
        <v>7.6458815622428939E-3</v>
      </c>
      <c r="JB157" s="107">
        <f t="shared" si="178"/>
        <v>4.916598004207481E-3</v>
      </c>
      <c r="JC157" s="107">
        <f t="shared" si="178"/>
        <v>2.127404798029585E-3</v>
      </c>
      <c r="JD157" s="107">
        <f t="shared" si="178"/>
        <v>2.0601464158789707E-3</v>
      </c>
      <c r="JE157" s="107">
        <f t="shared" si="178"/>
        <v>1.6454180364971792E-3</v>
      </c>
      <c r="JF157" s="107">
        <f t="shared" si="178"/>
        <v>1.8349063259000353E-3</v>
      </c>
      <c r="JG157" s="107">
        <f t="shared" si="178"/>
        <v>8.5318636224787307E-3</v>
      </c>
      <c r="JH157" s="107">
        <f t="shared" si="178"/>
        <v>2.6142888643153697E-2</v>
      </c>
      <c r="JI157" s="107">
        <f t="shared" si="178"/>
        <v>1.6036809564746343E-2</v>
      </c>
      <c r="JJ157" s="107">
        <f t="shared" si="178"/>
        <v>2.270657432460146E-2</v>
      </c>
      <c r="JK157" s="107">
        <f t="shared" si="178"/>
        <v>6.3113784777825048E-3</v>
      </c>
      <c r="JL157" s="107">
        <f t="shared" si="178"/>
        <v>5.6124125123196925E-3</v>
      </c>
      <c r="JM157" s="107">
        <f t="shared" si="178"/>
        <v>2.14341202052977E-2</v>
      </c>
    </row>
    <row r="158" spans="2:273" x14ac:dyDescent="0.25">
      <c r="B158" s="2">
        <v>130</v>
      </c>
      <c r="C158" s="37">
        <v>49.225999999999999</v>
      </c>
      <c r="D158" s="37">
        <v>51.177</v>
      </c>
      <c r="E158" s="37">
        <v>51.25</v>
      </c>
      <c r="F158" s="37">
        <v>52.683</v>
      </c>
      <c r="G158" s="37">
        <v>52.067</v>
      </c>
      <c r="H158" s="37">
        <v>53.728999999999999</v>
      </c>
      <c r="I158" s="37">
        <v>53.847000000000001</v>
      </c>
      <c r="J158" s="37">
        <v>54.356000000000002</v>
      </c>
      <c r="K158" s="37">
        <v>56.271000000000001</v>
      </c>
      <c r="L158" s="37">
        <v>58.39</v>
      </c>
      <c r="M158" s="37">
        <v>58.101999999999997</v>
      </c>
      <c r="N158" s="37">
        <v>56.746000000000002</v>
      </c>
      <c r="O158" s="37">
        <v>55</v>
      </c>
      <c r="P158" s="37">
        <v>58.75</v>
      </c>
      <c r="Q158" s="37">
        <v>62.232999999999997</v>
      </c>
      <c r="S158" s="4">
        <f t="shared" si="185"/>
        <v>50.703716213812541</v>
      </c>
      <c r="T158" s="4">
        <f t="shared" si="186"/>
        <v>51.397001462152858</v>
      </c>
      <c r="U158" s="4">
        <f t="shared" si="187"/>
        <v>52.080391170525147</v>
      </c>
      <c r="V158" s="4">
        <f t="shared" si="188"/>
        <v>53.12122636887721</v>
      </c>
      <c r="W158" s="4">
        <f t="shared" si="189"/>
        <v>52.722645622401224</v>
      </c>
      <c r="X158" s="4">
        <f t="shared" si="190"/>
        <v>52.944108725703089</v>
      </c>
      <c r="Y158" s="4">
        <f t="shared" si="191"/>
        <v>54.097281805012699</v>
      </c>
      <c r="Z158" s="4">
        <f t="shared" si="192"/>
        <v>54.320427979724919</v>
      </c>
      <c r="AA158" s="4">
        <f t="shared" si="193"/>
        <v>56.061272670595613</v>
      </c>
      <c r="AB158" s="4">
        <f t="shared" si="194"/>
        <v>58.918746953007712</v>
      </c>
      <c r="AC158" s="4">
        <f t="shared" si="195"/>
        <v>57.3656151969371</v>
      </c>
      <c r="AD158" s="4">
        <f t="shared" si="196"/>
        <v>58.707165852124774</v>
      </c>
      <c r="AE158" s="4">
        <f t="shared" si="197"/>
        <v>56.200891083266001</v>
      </c>
      <c r="AF158" s="4">
        <f t="shared" si="198"/>
        <v>58.634962835767922</v>
      </c>
      <c r="AG158" s="4">
        <f t="shared" si="198"/>
        <v>64.540367537160918</v>
      </c>
      <c r="AI158" s="4">
        <f t="shared" si="199"/>
        <v>-1.4777162138125419</v>
      </c>
      <c r="AJ158" s="4">
        <f t="shared" si="200"/>
        <v>-0.2200014621528581</v>
      </c>
      <c r="AK158" s="4">
        <f t="shared" si="201"/>
        <v>-0.83039117052514655</v>
      </c>
      <c r="AL158" s="4">
        <f t="shared" si="202"/>
        <v>-0.43822636887720989</v>
      </c>
      <c r="AM158" s="4">
        <f t="shared" si="203"/>
        <v>-0.6556456224012237</v>
      </c>
      <c r="AN158" s="4">
        <f t="shared" si="204"/>
        <v>0.78489127429691052</v>
      </c>
      <c r="AO158" s="4">
        <f t="shared" si="205"/>
        <v>-0.25028180501269759</v>
      </c>
      <c r="AP158" s="4">
        <f t="shared" si="206"/>
        <v>3.5572020275083105E-2</v>
      </c>
      <c r="AQ158" s="4">
        <f t="shared" si="207"/>
        <v>0.20972732940438732</v>
      </c>
      <c r="AR158" s="4">
        <f t="shared" si="208"/>
        <v>-0.5287469530077118</v>
      </c>
      <c r="AS158" s="4">
        <f t="shared" si="209"/>
        <v>0.73638480306289722</v>
      </c>
      <c r="AT158" s="4">
        <f t="shared" si="210"/>
        <v>-1.9611658521247719</v>
      </c>
      <c r="AU158" s="4">
        <f t="shared" si="211"/>
        <v>-1.2008910832660007</v>
      </c>
      <c r="AV158" s="4">
        <f t="shared" si="212"/>
        <v>0.11503716423207777</v>
      </c>
      <c r="AW158" s="4">
        <f t="shared" si="212"/>
        <v>-2.3073675371609212</v>
      </c>
      <c r="AY158" s="2">
        <f t="shared" si="170"/>
        <v>50.703716213812541</v>
      </c>
      <c r="AZ158" s="2">
        <f t="shared" si="170"/>
        <v>51.329269499785347</v>
      </c>
      <c r="BA158" s="2">
        <f t="shared" si="170"/>
        <v>51.586738202105082</v>
      </c>
      <c r="BB158" s="2">
        <f t="shared" si="170"/>
        <v>52.648177406079327</v>
      </c>
      <c r="BC158" s="2">
        <f t="shared" si="170"/>
        <v>52.38945072262706</v>
      </c>
      <c r="BD158" s="2">
        <f t="shared" si="170"/>
        <v>52.516203447411776</v>
      </c>
      <c r="BE158" s="2">
        <f t="shared" si="170"/>
        <v>53.742805163111868</v>
      </c>
      <c r="BF158" s="2">
        <f t="shared" si="170"/>
        <v>53.890683680940839</v>
      </c>
      <c r="BG158" s="2">
        <f t="shared" si="170"/>
        <v>54.186834210389058</v>
      </c>
      <c r="BH158" s="2">
        <f t="shared" si="170"/>
        <v>54.030034021496149</v>
      </c>
      <c r="BI158" s="2">
        <f t="shared" si="170"/>
        <v>53.5631283072805</v>
      </c>
      <c r="BJ158" s="2">
        <f t="shared" si="170"/>
        <v>53.410776587732215</v>
      </c>
      <c r="BK158" s="2">
        <f t="shared" si="170"/>
        <v>54.172445069301212</v>
      </c>
      <c r="BL158" s="2">
        <f t="shared" si="170"/>
        <v>56.23347860434955</v>
      </c>
      <c r="BM158" s="2">
        <f t="shared" si="170"/>
        <v>54.729949335853298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68.230387786774642</v>
      </c>
      <c r="DL158" s="2">
        <f t="shared" si="179"/>
        <v>77.266553452237673</v>
      </c>
      <c r="DM158" s="2">
        <f t="shared" si="179"/>
        <v>79.982965422912784</v>
      </c>
      <c r="DN158" s="2">
        <f t="shared" si="179"/>
        <v>80.211834117518322</v>
      </c>
      <c r="DO158" s="2">
        <f t="shared" si="179"/>
        <v>82.642238095238099</v>
      </c>
      <c r="DP158" s="2">
        <f t="shared" si="179"/>
        <v>83.277236974789929</v>
      </c>
      <c r="DQ158" s="2">
        <f t="shared" si="179"/>
        <v>82.2072008403361</v>
      </c>
      <c r="DR158" s="2">
        <f t="shared" si="179"/>
        <v>82.578502521008403</v>
      </c>
      <c r="DS158" s="2">
        <f t="shared" si="179"/>
        <v>81.91178587344028</v>
      </c>
      <c r="DT158" s="2">
        <f t="shared" si="179"/>
        <v>77.916510360962562</v>
      </c>
      <c r="DU158" s="2">
        <f t="shared" si="179"/>
        <v>82.735015374331567</v>
      </c>
      <c r="DV158" s="2">
        <f t="shared" si="179"/>
        <v>84.136263480392145</v>
      </c>
      <c r="DW158" s="2">
        <f t="shared" si="179"/>
        <v>83.277221033868102</v>
      </c>
      <c r="DX158" s="2">
        <f t="shared" si="179"/>
        <v>86.429576876876865</v>
      </c>
      <c r="DY158" s="2">
        <f t="shared" si="179"/>
        <v>78.122650945494996</v>
      </c>
      <c r="EA158" s="2">
        <f t="shared" si="153"/>
        <v>50.738925696594421</v>
      </c>
      <c r="EB158" s="2">
        <f t="shared" si="153"/>
        <v>51.33840539588617</v>
      </c>
      <c r="EC158" s="2">
        <f t="shared" si="153"/>
        <v>51.577445823989493</v>
      </c>
      <c r="ED158" s="2">
        <f t="shared" si="153"/>
        <v>52.660526609418582</v>
      </c>
      <c r="EE158" s="2">
        <f t="shared" si="153"/>
        <v>52.353707843137258</v>
      </c>
      <c r="EF158" s="2">
        <f t="shared" si="153"/>
        <v>52.467399388080871</v>
      </c>
      <c r="EG158" s="2">
        <f t="shared" si="153"/>
        <v>53.74966694075728</v>
      </c>
      <c r="EH158" s="2">
        <f t="shared" si="153"/>
        <v>53.89862575615993</v>
      </c>
      <c r="EI158" s="2">
        <f t="shared" si="153"/>
        <v>54.140260652670946</v>
      </c>
      <c r="EJ158" s="2">
        <f t="shared" si="153"/>
        <v>53.990609621798491</v>
      </c>
      <c r="EK158" s="2">
        <f t="shared" si="153"/>
        <v>53.49951761854085</v>
      </c>
      <c r="EL158" s="2">
        <f t="shared" si="182"/>
        <v>53.366835545413053</v>
      </c>
      <c r="EM158" s="2">
        <f t="shared" si="135"/>
        <v>54.146052982061839</v>
      </c>
      <c r="EN158" s="2">
        <f t="shared" si="135"/>
        <v>56.268460942088581</v>
      </c>
      <c r="EO158" s="2">
        <f t="shared" si="135"/>
        <v>54.857011017235564</v>
      </c>
      <c r="EQ158" s="2">
        <f t="shared" si="180"/>
        <v>49.919799568785976</v>
      </c>
      <c r="ER158" s="2">
        <f t="shared" si="180"/>
        <v>51.132742430491888</v>
      </c>
      <c r="ES158" s="2">
        <f t="shared" si="180"/>
        <v>51.712029473722595</v>
      </c>
      <c r="ET158" s="2">
        <f t="shared" si="180"/>
        <v>52.461266974275908</v>
      </c>
      <c r="EU158" s="2">
        <f t="shared" si="180"/>
        <v>52.98638178404736</v>
      </c>
      <c r="EV158" s="2">
        <f t="shared" si="180"/>
        <v>53.242310631161608</v>
      </c>
      <c r="EW158" s="2">
        <f t="shared" si="180"/>
        <v>53.631617461047362</v>
      </c>
      <c r="EX158" s="2">
        <f t="shared" si="180"/>
        <v>53.772825628003957</v>
      </c>
      <c r="EY158" s="2">
        <f t="shared" si="180"/>
        <v>54.605954462378065</v>
      </c>
      <c r="EZ158" s="2">
        <f t="shared" si="180"/>
        <v>54.269456691031763</v>
      </c>
      <c r="FA158" s="2">
        <f t="shared" si="180"/>
        <v>54.036360946543169</v>
      </c>
      <c r="FB158" s="2">
        <f t="shared" si="180"/>
        <v>53.701035002415004</v>
      </c>
      <c r="FC158" s="2">
        <f t="shared" si="180"/>
        <v>54.386981812558432</v>
      </c>
      <c r="FD158" s="2">
        <f t="shared" si="180"/>
        <v>55.953509184310768</v>
      </c>
      <c r="FE158" s="2">
        <f t="shared" si="180"/>
        <v>53.598341336089923</v>
      </c>
      <c r="FG158" s="2">
        <f t="shared" si="181"/>
        <v>0.99999969432707625</v>
      </c>
      <c r="FH158" s="2">
        <f t="shared" si="181"/>
        <v>0.99999972409342985</v>
      </c>
      <c r="FI158" s="2">
        <f t="shared" si="181"/>
        <v>0.99999973997865943</v>
      </c>
      <c r="FJ158" s="2">
        <f t="shared" si="181"/>
        <v>0.99999976061016926</v>
      </c>
      <c r="FK158" s="2">
        <f t="shared" si="181"/>
        <v>0.99999973215066418</v>
      </c>
      <c r="FL158" s="2">
        <f t="shared" si="181"/>
        <v>0.99999977029885656</v>
      </c>
      <c r="FM158" s="2">
        <f t="shared" si="181"/>
        <v>0.99999976678020819</v>
      </c>
      <c r="FN158" s="2">
        <f t="shared" si="181"/>
        <v>0.99999976354386233</v>
      </c>
      <c r="FO158" s="2">
        <f t="shared" si="181"/>
        <v>0.99999981194142329</v>
      </c>
      <c r="FP158" s="2">
        <f t="shared" si="181"/>
        <v>0.99999983008735627</v>
      </c>
      <c r="FQ158" s="2">
        <f t="shared" si="181"/>
        <v>0.99999981019207573</v>
      </c>
      <c r="FR158" s="2">
        <f t="shared" si="181"/>
        <v>0.99999980366301655</v>
      </c>
      <c r="FS158" s="2">
        <f t="shared" si="181"/>
        <v>0.99999912311458483</v>
      </c>
      <c r="FT158" s="2">
        <f t="shared" si="181"/>
        <v>0.99999813430882112</v>
      </c>
      <c r="FU158" s="2">
        <f t="shared" si="181"/>
        <v>0.99999658960632065</v>
      </c>
      <c r="FW158" s="2">
        <f t="shared" si="174"/>
        <v>4.2990729086435364E-2</v>
      </c>
      <c r="FX158" s="2">
        <f t="shared" si="174"/>
        <v>4.445647192576526E-2</v>
      </c>
      <c r="FY158" s="2">
        <f t="shared" si="174"/>
        <v>6.8990490989955799E-2</v>
      </c>
      <c r="FZ158" s="2">
        <f t="shared" si="174"/>
        <v>6.2008538925860432E-2</v>
      </c>
      <c r="GA158" s="2">
        <f t="shared" si="174"/>
        <v>5.6482122016412901E-2</v>
      </c>
      <c r="GB158" s="2">
        <f t="shared" si="174"/>
        <v>6.2971059862271972E-2</v>
      </c>
      <c r="GC158" s="2">
        <f t="shared" si="174"/>
        <v>5.8182505525794161E-2</v>
      </c>
      <c r="GD158" s="2">
        <f t="shared" si="174"/>
        <v>6.3186396297827838E-2</v>
      </c>
      <c r="GE158" s="2">
        <f t="shared" si="174"/>
        <v>9.9997754047645521E-2</v>
      </c>
      <c r="GF158" s="2">
        <f t="shared" si="174"/>
        <v>0.14136901095285323</v>
      </c>
      <c r="GG158" s="2">
        <f t="shared" si="174"/>
        <v>0.11847989216368209</v>
      </c>
      <c r="GH158" s="2">
        <f t="shared" si="174"/>
        <v>0.13146341270759385</v>
      </c>
      <c r="GI158" s="2">
        <f t="shared" si="174"/>
        <v>0.10943705860622441</v>
      </c>
      <c r="GJ158" s="2">
        <f t="shared" si="174"/>
        <v>0.11125071761527146</v>
      </c>
      <c r="GK158" s="2">
        <f t="shared" si="174"/>
        <v>0.10101222606545457</v>
      </c>
      <c r="GM158" s="107">
        <f t="shared" si="175"/>
        <v>1.0507352196565994E-155</v>
      </c>
      <c r="GN158" s="107">
        <f t="shared" si="175"/>
        <v>2.4139509024401696E-187</v>
      </c>
      <c r="GO158" s="107">
        <f t="shared" si="175"/>
        <v>8.6535701925751357E-197</v>
      </c>
      <c r="GP158" s="107">
        <f t="shared" si="175"/>
        <v>2.7136405290691847E-204</v>
      </c>
      <c r="GQ158" s="107">
        <f t="shared" si="175"/>
        <v>1.5493931213741433E-224</v>
      </c>
      <c r="GR158" s="107">
        <f t="shared" si="175"/>
        <v>7.1394834868129709E-249</v>
      </c>
      <c r="GS158" s="107">
        <f t="shared" si="175"/>
        <v>6.0779371608624223E-245</v>
      </c>
      <c r="GT158" s="107">
        <f t="shared" si="175"/>
        <v>4.5556773380962789E-254</v>
      </c>
      <c r="GU158" s="107">
        <f t="shared" si="175"/>
        <v>5.4246386515733454E-271</v>
      </c>
      <c r="GV158" s="107">
        <f t="shared" si="175"/>
        <v>1.8835102534777972E-279</v>
      </c>
      <c r="GW158" s="107">
        <f t="shared" si="175"/>
        <v>3.8290453059975321E-267</v>
      </c>
      <c r="GX158" s="107">
        <f t="shared" si="175"/>
        <v>1.5034582746541415E-265</v>
      </c>
      <c r="GY158" s="107">
        <f t="shared" si="175"/>
        <v>1.041982109131937E-262</v>
      </c>
      <c r="GZ158" s="107">
        <f t="shared" si="175"/>
        <v>1.6117847083030026E-249</v>
      </c>
      <c r="HA158" s="107">
        <f t="shared" si="175"/>
        <v>2.8139648236922097E-271</v>
      </c>
      <c r="HC158" s="107">
        <f t="shared" si="184"/>
        <v>8.7192844427004292E-87</v>
      </c>
      <c r="HD158" s="107">
        <f t="shared" si="184"/>
        <v>6.7854593076612774E-104</v>
      </c>
      <c r="HE158" s="107">
        <f t="shared" si="184"/>
        <v>1.8191339212817445E-111</v>
      </c>
      <c r="HF158" s="107">
        <f t="shared" si="183"/>
        <v>3.5919841307951664E-115</v>
      </c>
      <c r="HG158" s="107">
        <f t="shared" si="183"/>
        <v>2.4979498510619295E-126</v>
      </c>
      <c r="HH158" s="107">
        <f t="shared" si="183"/>
        <v>2.5756429692510931E-141</v>
      </c>
      <c r="HI158" s="107">
        <f t="shared" si="183"/>
        <v>9.584143198594361E-139</v>
      </c>
      <c r="HJ158" s="107">
        <f t="shared" si="183"/>
        <v>3.7938948699204645E-145</v>
      </c>
      <c r="HK158" s="107">
        <f t="shared" si="183"/>
        <v>4.9584198075365131E-159</v>
      </c>
      <c r="HL158" s="107">
        <f t="shared" si="165"/>
        <v>4.428100935698022E-166</v>
      </c>
      <c r="HM158" s="107">
        <f t="shared" si="165"/>
        <v>1.1119289539310559E-156</v>
      </c>
      <c r="HN158" s="107">
        <f t="shared" si="165"/>
        <v>1.0373526514442552E-155</v>
      </c>
      <c r="HO158" s="107">
        <f t="shared" si="165"/>
        <v>1.0494144400930742E-150</v>
      </c>
      <c r="HP158" s="107">
        <f t="shared" si="165"/>
        <v>3.25390958215307E-142</v>
      </c>
      <c r="HQ158" s="107">
        <f t="shared" si="165"/>
        <v>4.4098677058673792E-174</v>
      </c>
      <c r="HS158" s="107">
        <f t="shared" si="176"/>
        <v>7.7677564615596913E-6</v>
      </c>
      <c r="HT158" s="107">
        <f t="shared" si="176"/>
        <v>9.3241616547455089E-7</v>
      </c>
      <c r="HU158" s="107">
        <f t="shared" si="176"/>
        <v>2.3127287077058112E-8</v>
      </c>
      <c r="HV158" s="107">
        <f t="shared" si="176"/>
        <v>2.4810384233263383E-8</v>
      </c>
      <c r="HW158" s="107">
        <f t="shared" si="176"/>
        <v>9.1873500721418943E-9</v>
      </c>
      <c r="HX158" s="107">
        <f t="shared" si="176"/>
        <v>3.3292696795307654E-10</v>
      </c>
      <c r="HY158" s="107">
        <f t="shared" si="176"/>
        <v>8.4356919976639506E-10</v>
      </c>
      <c r="HZ158" s="107">
        <f t="shared" si="176"/>
        <v>1.2986099056455999E-10</v>
      </c>
      <c r="IA158" s="107">
        <f t="shared" si="176"/>
        <v>1.1967882003733068E-13</v>
      </c>
      <c r="IB158" s="107">
        <f t="shared" si="176"/>
        <v>1.0301294175583482E-15</v>
      </c>
      <c r="IC158" s="107">
        <f t="shared" si="176"/>
        <v>6.45441502221058E-14</v>
      </c>
      <c r="ID158" s="107">
        <f t="shared" si="176"/>
        <v>4.0516035410164979E-14</v>
      </c>
      <c r="IE158" s="107">
        <f t="shared" si="176"/>
        <v>5.1702273183838511E-12</v>
      </c>
      <c r="IF158" s="107">
        <f t="shared" si="176"/>
        <v>3.195280634725715E-11</v>
      </c>
      <c r="IG158" s="107">
        <f t="shared" si="176"/>
        <v>5.18597965825577E-10</v>
      </c>
      <c r="II158" s="107">
        <f t="shared" si="177"/>
        <v>8.7067102135860632E-3</v>
      </c>
      <c r="IJ158" s="107">
        <f t="shared" si="177"/>
        <v>4.6702779812238179E-3</v>
      </c>
      <c r="IK158" s="107">
        <f t="shared" si="177"/>
        <v>1.4264787111615721E-2</v>
      </c>
      <c r="IL158" s="107">
        <f t="shared" si="177"/>
        <v>9.5224301592099318E-3</v>
      </c>
      <c r="IM158" s="107">
        <f t="shared" si="177"/>
        <v>4.5163916241953862E-3</v>
      </c>
      <c r="IN158" s="107">
        <f t="shared" si="177"/>
        <v>4.5213975698420441E-3</v>
      </c>
      <c r="IO158" s="107">
        <f t="shared" si="177"/>
        <v>3.6456366495908384E-3</v>
      </c>
      <c r="IP158" s="107">
        <f t="shared" si="177"/>
        <v>4.0969785539238888E-3</v>
      </c>
      <c r="IQ158" s="107">
        <f t="shared" si="177"/>
        <v>1.7274578462824691E-2</v>
      </c>
      <c r="IR158" s="107">
        <f t="shared" si="177"/>
        <v>4.8525386525142822E-2</v>
      </c>
      <c r="IS158" s="107">
        <f t="shared" si="177"/>
        <v>3.0744153984855697E-2</v>
      </c>
      <c r="IT158" s="107">
        <f t="shared" si="177"/>
        <v>4.225712157339076E-2</v>
      </c>
      <c r="IU158" s="107">
        <f t="shared" si="177"/>
        <v>1.3019608486206204E-2</v>
      </c>
      <c r="IV158" s="107">
        <f t="shared" si="177"/>
        <v>1.122878853548053E-2</v>
      </c>
      <c r="IW158" s="107">
        <f t="shared" si="177"/>
        <v>3.3350210645535172E-2</v>
      </c>
      <c r="IY158" s="107">
        <f t="shared" si="178"/>
        <v>8.7144779700476221E-3</v>
      </c>
      <c r="IZ158" s="107">
        <f t="shared" si="178"/>
        <v>4.6712103973892928E-3</v>
      </c>
      <c r="JA158" s="107">
        <f t="shared" si="178"/>
        <v>1.4264810238902798E-2</v>
      </c>
      <c r="JB158" s="107">
        <f t="shared" si="178"/>
        <v>9.522454969594165E-3</v>
      </c>
      <c r="JC158" s="107">
        <f t="shared" si="178"/>
        <v>4.5164008115454587E-3</v>
      </c>
      <c r="JD158" s="107">
        <f t="shared" si="178"/>
        <v>4.5213979027690122E-3</v>
      </c>
      <c r="JE158" s="107">
        <f t="shared" si="178"/>
        <v>3.6456374931600382E-3</v>
      </c>
      <c r="JF158" s="107">
        <f t="shared" si="178"/>
        <v>4.0969786837848797E-3</v>
      </c>
      <c r="JG158" s="107">
        <f t="shared" si="178"/>
        <v>1.7274578462944369E-2</v>
      </c>
      <c r="JH158" s="107">
        <f t="shared" si="178"/>
        <v>4.8525386525143849E-2</v>
      </c>
      <c r="JI158" s="107">
        <f t="shared" si="178"/>
        <v>3.0744153984920242E-2</v>
      </c>
      <c r="JJ158" s="107">
        <f t="shared" si="178"/>
        <v>4.2257121573431276E-2</v>
      </c>
      <c r="JK158" s="107">
        <f t="shared" si="178"/>
        <v>1.3019608491376431E-2</v>
      </c>
      <c r="JL158" s="107">
        <f t="shared" si="178"/>
        <v>1.1228788567433336E-2</v>
      </c>
      <c r="JM158" s="107">
        <f t="shared" si="178"/>
        <v>3.3350211164133135E-2</v>
      </c>
    </row>
    <row r="159" spans="2:273" x14ac:dyDescent="0.25">
      <c r="B159" s="2">
        <v>131</v>
      </c>
      <c r="C159" s="37">
        <v>49.323</v>
      </c>
      <c r="D159" s="37">
        <v>51.048000000000002</v>
      </c>
      <c r="E159" s="37">
        <v>51.832999999999998</v>
      </c>
      <c r="F159" s="37">
        <v>52.232999999999997</v>
      </c>
      <c r="G159" s="37">
        <v>52.7</v>
      </c>
      <c r="H159" s="37">
        <v>53</v>
      </c>
      <c r="I159" s="37">
        <v>53.814</v>
      </c>
      <c r="J159" s="37">
        <v>53.441000000000003</v>
      </c>
      <c r="K159" s="37">
        <v>56.475000000000001</v>
      </c>
      <c r="L159" s="37">
        <v>61.253999999999998</v>
      </c>
      <c r="M159" s="37">
        <v>59.695</v>
      </c>
      <c r="N159" s="37">
        <v>60.898000000000003</v>
      </c>
      <c r="O159" s="37">
        <v>56.3</v>
      </c>
      <c r="P159" s="37">
        <v>59.667000000000002</v>
      </c>
      <c r="Q159" s="37">
        <v>66.033000000000001</v>
      </c>
      <c r="S159" s="4">
        <f t="shared" si="185"/>
        <v>50.610021591615357</v>
      </c>
      <c r="T159" s="4">
        <f t="shared" si="186"/>
        <v>51.32300501883666</v>
      </c>
      <c r="U159" s="4">
        <f t="shared" si="187"/>
        <v>52.276496410427569</v>
      </c>
      <c r="V159" s="4">
        <f t="shared" si="188"/>
        <v>53.329354994653414</v>
      </c>
      <c r="W159" s="4">
        <f t="shared" si="189"/>
        <v>52.858756902445634</v>
      </c>
      <c r="X159" s="4">
        <f t="shared" si="190"/>
        <v>53.179381491151069</v>
      </c>
      <c r="Y159" s="4">
        <f t="shared" si="191"/>
        <v>54.27582896091603</v>
      </c>
      <c r="Z159" s="4">
        <f t="shared" si="192"/>
        <v>54.565957697618721</v>
      </c>
      <c r="AA159" s="4">
        <f t="shared" si="193"/>
        <v>57.3128882231481</v>
      </c>
      <c r="AB159" s="4">
        <f t="shared" si="194"/>
        <v>61.62078195688634</v>
      </c>
      <c r="AC159" s="4">
        <f t="shared" si="195"/>
        <v>59.705080839868081</v>
      </c>
      <c r="AD159" s="4">
        <f t="shared" si="196"/>
        <v>61.73151942667856</v>
      </c>
      <c r="AE159" s="4">
        <f t="shared" si="197"/>
        <v>57.667891681706699</v>
      </c>
      <c r="AF159" s="4">
        <f t="shared" si="198"/>
        <v>60.309640630152884</v>
      </c>
      <c r="AG159" s="4">
        <f t="shared" si="198"/>
        <v>68.551769179875564</v>
      </c>
      <c r="AI159" s="4">
        <f t="shared" si="199"/>
        <v>-1.2870215916153569</v>
      </c>
      <c r="AJ159" s="4">
        <f t="shared" si="200"/>
        <v>-0.27500501883665862</v>
      </c>
      <c r="AK159" s="4">
        <f t="shared" si="201"/>
        <v>-0.44349641042757071</v>
      </c>
      <c r="AL159" s="4">
        <f t="shared" si="202"/>
        <v>-1.0963549946534172</v>
      </c>
      <c r="AM159" s="4">
        <f t="shared" si="203"/>
        <v>-0.15875690244563145</v>
      </c>
      <c r="AN159" s="4">
        <f t="shared" si="204"/>
        <v>-0.17938149115106938</v>
      </c>
      <c r="AO159" s="4">
        <f t="shared" si="205"/>
        <v>-0.46182896091602998</v>
      </c>
      <c r="AP159" s="4">
        <f t="shared" si="206"/>
        <v>-1.1249576976187186</v>
      </c>
      <c r="AQ159" s="4">
        <f t="shared" si="207"/>
        <v>-0.83788822314809863</v>
      </c>
      <c r="AR159" s="4">
        <f t="shared" si="208"/>
        <v>-0.36678195688634219</v>
      </c>
      <c r="AS159" s="4">
        <f t="shared" si="209"/>
        <v>-1.0080839868081171E-2</v>
      </c>
      <c r="AT159" s="4">
        <f t="shared" si="210"/>
        <v>-0.83351942667855639</v>
      </c>
      <c r="AU159" s="4">
        <f t="shared" si="211"/>
        <v>-1.3678916817067019</v>
      </c>
      <c r="AV159" s="4">
        <f t="shared" si="212"/>
        <v>-0.64264063015288286</v>
      </c>
      <c r="AW159" s="4">
        <f t="shared" si="212"/>
        <v>-2.5187691798755623</v>
      </c>
      <c r="AY159" s="2">
        <f t="shared" si="170"/>
        <v>50.610021591615357</v>
      </c>
      <c r="AZ159" s="2">
        <f t="shared" si="170"/>
        <v>51.202262190256505</v>
      </c>
      <c r="BA159" s="2">
        <f t="shared" si="170"/>
        <v>51.456380072867418</v>
      </c>
      <c r="BB159" s="2">
        <f t="shared" si="170"/>
        <v>52.513088094325099</v>
      </c>
      <c r="BC159" s="2">
        <f t="shared" si="170"/>
        <v>52.231626227578893</v>
      </c>
      <c r="BD159" s="2">
        <f t="shared" si="170"/>
        <v>52.353006185434744</v>
      </c>
      <c r="BE159" s="2">
        <f t="shared" si="170"/>
        <v>53.583028286345801</v>
      </c>
      <c r="BF159" s="2">
        <f t="shared" si="170"/>
        <v>53.723094530828476</v>
      </c>
      <c r="BG159" s="2">
        <f t="shared" si="170"/>
        <v>54.023279435612658</v>
      </c>
      <c r="BH159" s="2">
        <f t="shared" si="170"/>
        <v>53.861667371804145</v>
      </c>
      <c r="BI159" s="2">
        <f t="shared" si="170"/>
        <v>53.413868778422987</v>
      </c>
      <c r="BJ159" s="2">
        <f t="shared" si="170"/>
        <v>53.256915493951581</v>
      </c>
      <c r="BK159" s="2">
        <f t="shared" si="170"/>
        <v>54.027877383963599</v>
      </c>
      <c r="BL159" s="2">
        <f t="shared" si="170"/>
        <v>56.079892860215281</v>
      </c>
      <c r="BM159" s="2">
        <f t="shared" si="170"/>
        <v>54.60235273516836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68.279464507422418</v>
      </c>
      <c r="DL159" s="2">
        <f t="shared" si="179"/>
        <v>77.364176386913229</v>
      </c>
      <c r="DM159" s="2">
        <f t="shared" si="179"/>
        <v>80.093399496662641</v>
      </c>
      <c r="DN159" s="2">
        <f t="shared" si="179"/>
        <v>80.321709377393589</v>
      </c>
      <c r="DO159" s="2">
        <f t="shared" si="179"/>
        <v>82.786976190476196</v>
      </c>
      <c r="DP159" s="2">
        <f t="shared" si="179"/>
        <v>83.419436822001543</v>
      </c>
      <c r="DQ159" s="2">
        <f t="shared" si="179"/>
        <v>82.32822016806719</v>
      </c>
      <c r="DR159" s="2">
        <f t="shared" si="179"/>
        <v>82.695941329258972</v>
      </c>
      <c r="DS159" s="2">
        <f t="shared" si="179"/>
        <v>82.011217023172904</v>
      </c>
      <c r="DT159" s="2">
        <f t="shared" si="179"/>
        <v>77.98105548128342</v>
      </c>
      <c r="DU159" s="2">
        <f t="shared" si="179"/>
        <v>82.850255347593603</v>
      </c>
      <c r="DV159" s="2">
        <f t="shared" si="179"/>
        <v>84.274827317290544</v>
      </c>
      <c r="DW159" s="2">
        <f t="shared" si="179"/>
        <v>83.402051247771851</v>
      </c>
      <c r="DX159" s="2">
        <f t="shared" si="179"/>
        <v>86.576018189618182</v>
      </c>
      <c r="DY159" s="2">
        <f t="shared" si="179"/>
        <v>78.24643626251391</v>
      </c>
      <c r="EA159" s="2">
        <f t="shared" si="153"/>
        <v>50.654895510835907</v>
      </c>
      <c r="EB159" s="2">
        <f t="shared" si="153"/>
        <v>51.213639546351089</v>
      </c>
      <c r="EC159" s="2">
        <f t="shared" si="153"/>
        <v>51.444129437182077</v>
      </c>
      <c r="ED159" s="2">
        <f t="shared" si="153"/>
        <v>52.528473527320465</v>
      </c>
      <c r="EE159" s="2">
        <f t="shared" si="153"/>
        <v>52.185365490196077</v>
      </c>
      <c r="EF159" s="2">
        <f t="shared" si="153"/>
        <v>52.29020503724724</v>
      </c>
      <c r="EG159" s="2">
        <f t="shared" si="153"/>
        <v>53.591628920474577</v>
      </c>
      <c r="EH159" s="2">
        <f t="shared" si="153"/>
        <v>53.733107509959183</v>
      </c>
      <c r="EI159" s="2">
        <f t="shared" si="153"/>
        <v>53.963990230721251</v>
      </c>
      <c r="EJ159" s="2">
        <f t="shared" si="153"/>
        <v>53.811731357372082</v>
      </c>
      <c r="EK159" s="2">
        <f t="shared" si="153"/>
        <v>53.333401206101442</v>
      </c>
      <c r="EL159" s="2">
        <f t="shared" si="182"/>
        <v>53.201509648562308</v>
      </c>
      <c r="EM159" s="2">
        <f t="shared" si="135"/>
        <v>53.994946726599238</v>
      </c>
      <c r="EN159" s="2">
        <f t="shared" si="135"/>
        <v>56.12225658796352</v>
      </c>
      <c r="EO159" s="2">
        <f t="shared" si="135"/>
        <v>54.754424873268007</v>
      </c>
      <c r="EQ159" s="2">
        <f t="shared" si="180"/>
        <v>49.816462827986513</v>
      </c>
      <c r="ER159" s="2">
        <f t="shared" si="180"/>
        <v>51.007910486051095</v>
      </c>
      <c r="ES159" s="2">
        <f t="shared" si="180"/>
        <v>51.587628498686342</v>
      </c>
      <c r="ET159" s="2">
        <f t="shared" si="180"/>
        <v>52.328153278850728</v>
      </c>
      <c r="EU159" s="2">
        <f t="shared" si="180"/>
        <v>52.845368370446671</v>
      </c>
      <c r="EV159" s="2">
        <f t="shared" si="180"/>
        <v>53.095233584719196</v>
      </c>
      <c r="EW159" s="2">
        <f t="shared" si="180"/>
        <v>53.472367326589591</v>
      </c>
      <c r="EX159" s="2">
        <f t="shared" si="180"/>
        <v>53.605103548205634</v>
      </c>
      <c r="EY159" s="2">
        <f t="shared" si="180"/>
        <v>54.447111675886134</v>
      </c>
      <c r="EZ159" s="2">
        <f t="shared" si="180"/>
        <v>54.102564689344952</v>
      </c>
      <c r="FA159" s="2">
        <f t="shared" si="180"/>
        <v>53.889401480427438</v>
      </c>
      <c r="FB159" s="2">
        <f t="shared" si="180"/>
        <v>53.54764798900981</v>
      </c>
      <c r="FC159" s="2">
        <f t="shared" si="180"/>
        <v>54.245084356131407</v>
      </c>
      <c r="FD159" s="2">
        <f t="shared" si="180"/>
        <v>55.800194058363253</v>
      </c>
      <c r="FE159" s="2">
        <f t="shared" si="180"/>
        <v>53.468063696860042</v>
      </c>
      <c r="FG159" s="2">
        <f t="shared" si="181"/>
        <v>0.99999975719535084</v>
      </c>
      <c r="FH159" s="2">
        <f t="shared" si="181"/>
        <v>0.99999978083960883</v>
      </c>
      <c r="FI159" s="2">
        <f t="shared" si="181"/>
        <v>0.99999979345769652</v>
      </c>
      <c r="FJ159" s="2">
        <f t="shared" si="181"/>
        <v>0.99999980984588899</v>
      </c>
      <c r="FK159" s="2">
        <f t="shared" si="181"/>
        <v>0.99999978723969818</v>
      </c>
      <c r="FL159" s="2">
        <f t="shared" si="181"/>
        <v>0.9999998175418876</v>
      </c>
      <c r="FM159" s="2">
        <f t="shared" si="181"/>
        <v>0.99999981474692556</v>
      </c>
      <c r="FN159" s="2">
        <f t="shared" si="181"/>
        <v>0.99999981217620448</v>
      </c>
      <c r="FO159" s="2">
        <f t="shared" si="181"/>
        <v>0.99999985061975694</v>
      </c>
      <c r="FP159" s="2">
        <f t="shared" si="181"/>
        <v>0.99999986503358496</v>
      </c>
      <c r="FQ159" s="2">
        <f t="shared" si="181"/>
        <v>0.99999984923020069</v>
      </c>
      <c r="FR159" s="2">
        <f t="shared" si="181"/>
        <v>0.99999984404398423</v>
      </c>
      <c r="FS159" s="2">
        <f t="shared" si="181"/>
        <v>0.9999992887310869</v>
      </c>
      <c r="FT159" s="2">
        <f t="shared" si="181"/>
        <v>0.999998460050191</v>
      </c>
      <c r="FU159" s="2">
        <f t="shared" si="181"/>
        <v>0.99999714318788946</v>
      </c>
      <c r="FW159" s="2">
        <f t="shared" si="174"/>
        <v>5.3526299088587755E-2</v>
      </c>
      <c r="FX159" s="2">
        <f t="shared" si="174"/>
        <v>5.5330478056281614E-2</v>
      </c>
      <c r="FY159" s="2">
        <f t="shared" si="174"/>
        <v>8.5329606136421834E-2</v>
      </c>
      <c r="FZ159" s="2">
        <f t="shared" si="174"/>
        <v>7.6830565611802959E-2</v>
      </c>
      <c r="GA159" s="2">
        <f t="shared" si="174"/>
        <v>7.0081855638757476E-2</v>
      </c>
      <c r="GB159" s="2">
        <f t="shared" si="174"/>
        <v>7.8004026818461206E-2</v>
      </c>
      <c r="GC159" s="2">
        <f t="shared" si="174"/>
        <v>7.2160344250910086E-2</v>
      </c>
      <c r="GD159" s="2">
        <f t="shared" si="174"/>
        <v>7.8266476309271069E-2</v>
      </c>
      <c r="GE159" s="2">
        <f t="shared" si="174"/>
        <v>0.12271244794281527</v>
      </c>
      <c r="GF159" s="2">
        <f t="shared" si="174"/>
        <v>0.17168854768575947</v>
      </c>
      <c r="GG159" s="2">
        <f t="shared" si="174"/>
        <v>0.14471777404951797</v>
      </c>
      <c r="GH159" s="2">
        <f t="shared" si="174"/>
        <v>0.16005450088777048</v>
      </c>
      <c r="GI159" s="2">
        <f t="shared" si="174"/>
        <v>0.13156653425812292</v>
      </c>
      <c r="GJ159" s="2">
        <f t="shared" si="174"/>
        <v>0.1316844435931214</v>
      </c>
      <c r="GK159" s="2">
        <f t="shared" si="174"/>
        <v>0.11827102150821711</v>
      </c>
      <c r="GM159" s="107">
        <f t="shared" si="175"/>
        <v>1.852360390880719E-160</v>
      </c>
      <c r="GN159" s="107">
        <f t="shared" si="175"/>
        <v>4.9049187492711183E-193</v>
      </c>
      <c r="GO159" s="107">
        <f t="shared" si="175"/>
        <v>9.5235121033080578E-203</v>
      </c>
      <c r="GP159" s="107">
        <f t="shared" si="175"/>
        <v>1.9036105443742682E-210</v>
      </c>
      <c r="GQ159" s="107">
        <f t="shared" si="175"/>
        <v>2.3446001256657223E-231</v>
      </c>
      <c r="GR159" s="107">
        <f t="shared" si="175"/>
        <v>2.3154713006459869E-256</v>
      </c>
      <c r="GS159" s="107">
        <f t="shared" si="175"/>
        <v>2.5498853934606976E-252</v>
      </c>
      <c r="GT159" s="107">
        <f t="shared" si="175"/>
        <v>9.9389996177995258E-262</v>
      </c>
      <c r="GU159" s="107">
        <f t="shared" si="175"/>
        <v>4.7940009032351785E-279</v>
      </c>
      <c r="GV159" s="107">
        <f t="shared" si="175"/>
        <v>1.0532728048107989E-287</v>
      </c>
      <c r="GW159" s="107">
        <f t="shared" si="175"/>
        <v>4.3635406494751282E-275</v>
      </c>
      <c r="GX159" s="107">
        <f t="shared" si="175"/>
        <v>1.8372315832252996E-273</v>
      </c>
      <c r="GY159" s="107">
        <f t="shared" si="175"/>
        <v>1.3735630537503233E-270</v>
      </c>
      <c r="GZ159" s="107">
        <f t="shared" si="175"/>
        <v>9.0877538012719763E-257</v>
      </c>
      <c r="HA159" s="107">
        <f t="shared" si="175"/>
        <v>6.6534986844489431E-279</v>
      </c>
      <c r="HC159" s="107">
        <f t="shared" si="184"/>
        <v>1.6005386498427597E-90</v>
      </c>
      <c r="HD159" s="107">
        <f t="shared" si="184"/>
        <v>2.3264179509828807E-108</v>
      </c>
      <c r="HE159" s="107">
        <f t="shared" si="184"/>
        <v>3.4324213867106251E-116</v>
      </c>
      <c r="HF159" s="107">
        <f t="shared" si="183"/>
        <v>4.8657549504134191E-120</v>
      </c>
      <c r="HG159" s="107">
        <f t="shared" si="183"/>
        <v>1.0150341117578893E-131</v>
      </c>
      <c r="HH159" s="107">
        <f t="shared" si="183"/>
        <v>2.9002229176961391E-147</v>
      </c>
      <c r="HI159" s="107">
        <f t="shared" si="183"/>
        <v>1.3465936910370755E-144</v>
      </c>
      <c r="HJ159" s="107">
        <f t="shared" si="183"/>
        <v>2.9852287867953461E-151</v>
      </c>
      <c r="HK159" s="107">
        <f t="shared" si="183"/>
        <v>1.5530407498976011E-165</v>
      </c>
      <c r="HL159" s="107">
        <f t="shared" si="165"/>
        <v>8.6908029953430244E-173</v>
      </c>
      <c r="HM159" s="107">
        <f t="shared" si="165"/>
        <v>4.2967724432721543E-163</v>
      </c>
      <c r="HN159" s="107">
        <f t="shared" si="165"/>
        <v>4.2484039569085954E-162</v>
      </c>
      <c r="HO159" s="107">
        <f t="shared" si="165"/>
        <v>5.3600983412320386E-157</v>
      </c>
      <c r="HP159" s="107">
        <f t="shared" si="165"/>
        <v>5.552316914259386E-148</v>
      </c>
      <c r="HQ159" s="107">
        <f t="shared" si="165"/>
        <v>8.1190025600087135E-181</v>
      </c>
      <c r="HS159" s="107">
        <f t="shared" si="176"/>
        <v>1.3680211259521238E-6</v>
      </c>
      <c r="HT159" s="107">
        <f t="shared" si="176"/>
        <v>1.177632932994972E-7</v>
      </c>
      <c r="HU159" s="107">
        <f t="shared" si="176"/>
        <v>2.131641043290134E-9</v>
      </c>
      <c r="HV159" s="107">
        <f t="shared" si="176"/>
        <v>2.2224605088315489E-9</v>
      </c>
      <c r="HW159" s="107">
        <f t="shared" si="176"/>
        <v>6.6464631281231418E-10</v>
      </c>
      <c r="HX159" s="107">
        <f t="shared" si="176"/>
        <v>1.691777631291113E-11</v>
      </c>
      <c r="HY159" s="107">
        <f t="shared" si="176"/>
        <v>4.6694470878339825E-11</v>
      </c>
      <c r="HZ159" s="107">
        <f t="shared" si="176"/>
        <v>5.9544482267167852E-12</v>
      </c>
      <c r="IA159" s="107">
        <f t="shared" si="176"/>
        <v>3.3064112946315304E-15</v>
      </c>
      <c r="IB159" s="107">
        <f t="shared" si="176"/>
        <v>2.0837661803314424E-17</v>
      </c>
      <c r="IC159" s="107">
        <f t="shared" si="176"/>
        <v>1.7611166502890814E-15</v>
      </c>
      <c r="ID159" s="107">
        <f t="shared" si="176"/>
        <v>1.078847513693218E-15</v>
      </c>
      <c r="IE159" s="107">
        <f t="shared" si="176"/>
        <v>1.8458153078570528E-13</v>
      </c>
      <c r="IF159" s="107">
        <f t="shared" si="176"/>
        <v>1.5452983444158892E-12</v>
      </c>
      <c r="IG159" s="107">
        <f t="shared" si="176"/>
        <v>2.8773352228588639E-11</v>
      </c>
      <c r="II159" s="107">
        <f t="shared" si="177"/>
        <v>1.515272961168977E-2</v>
      </c>
      <c r="IJ159" s="107">
        <f t="shared" si="177"/>
        <v>8.8806965479005951E-3</v>
      </c>
      <c r="IK159" s="107">
        <f t="shared" si="177"/>
        <v>2.5497329016883698E-2</v>
      </c>
      <c r="IL159" s="107">
        <f t="shared" si="177"/>
        <v>1.7645449122893005E-2</v>
      </c>
      <c r="IM159" s="107">
        <f t="shared" si="177"/>
        <v>9.12233688962635E-3</v>
      </c>
      <c r="IN159" s="107">
        <f t="shared" si="177"/>
        <v>9.3996530781007941E-3</v>
      </c>
      <c r="IO159" s="107">
        <f t="shared" si="177"/>
        <v>7.6561577967855197E-3</v>
      </c>
      <c r="IP159" s="107">
        <f t="shared" si="177"/>
        <v>8.652945792441297E-3</v>
      </c>
      <c r="IQ159" s="107">
        <f t="shared" si="177"/>
        <v>3.3049320331288455E-2</v>
      </c>
      <c r="IR159" s="107">
        <f t="shared" si="177"/>
        <v>8.4997686038816606E-2</v>
      </c>
      <c r="IS159" s="107">
        <f t="shared" si="177"/>
        <v>5.5741073001037818E-2</v>
      </c>
      <c r="IT159" s="107">
        <f t="shared" si="177"/>
        <v>7.4365176283238243E-2</v>
      </c>
      <c r="IU159" s="107">
        <f t="shared" si="177"/>
        <v>2.5392094659564039E-2</v>
      </c>
      <c r="IV159" s="107">
        <f t="shared" si="177"/>
        <v>2.1367169995650363E-2</v>
      </c>
      <c r="IW159" s="107">
        <f t="shared" si="177"/>
        <v>5.0531794628027794E-2</v>
      </c>
      <c r="IY159" s="107">
        <f t="shared" si="178"/>
        <v>1.5154097632815722E-2</v>
      </c>
      <c r="IZ159" s="107">
        <f t="shared" si="178"/>
        <v>8.8808143111938943E-3</v>
      </c>
      <c r="JA159" s="107">
        <f t="shared" si="178"/>
        <v>2.5497331148524743E-2</v>
      </c>
      <c r="JB159" s="107">
        <f t="shared" si="178"/>
        <v>1.7645451345353513E-2</v>
      </c>
      <c r="JC159" s="107">
        <f t="shared" si="178"/>
        <v>9.1223375542726619E-3</v>
      </c>
      <c r="JD159" s="107">
        <f t="shared" si="178"/>
        <v>9.3996530950185703E-3</v>
      </c>
      <c r="JE159" s="107">
        <f t="shared" si="178"/>
        <v>7.656157843479991E-3</v>
      </c>
      <c r="JF159" s="107">
        <f t="shared" si="178"/>
        <v>8.6529457983957458E-3</v>
      </c>
      <c r="JG159" s="107">
        <f t="shared" si="178"/>
        <v>3.3049320331291765E-2</v>
      </c>
      <c r="JH159" s="107">
        <f t="shared" si="178"/>
        <v>8.4997686038816633E-2</v>
      </c>
      <c r="JI159" s="107">
        <f t="shared" si="178"/>
        <v>5.574107300103958E-2</v>
      </c>
      <c r="JJ159" s="107">
        <f t="shared" si="178"/>
        <v>7.4365176283239326E-2</v>
      </c>
      <c r="JK159" s="107">
        <f t="shared" si="178"/>
        <v>2.5392094659748621E-2</v>
      </c>
      <c r="JL159" s="107">
        <f t="shared" si="178"/>
        <v>2.1367169997195661E-2</v>
      </c>
      <c r="JM159" s="107">
        <f t="shared" si="178"/>
        <v>5.0531794656801146E-2</v>
      </c>
    </row>
    <row r="160" spans="2:273" x14ac:dyDescent="0.25">
      <c r="B160" s="2">
        <v>132</v>
      </c>
      <c r="C160" s="37">
        <v>49.161000000000001</v>
      </c>
      <c r="D160" s="37">
        <v>51.5</v>
      </c>
      <c r="E160" s="37">
        <v>52.283000000000001</v>
      </c>
      <c r="F160" s="37">
        <v>53.732999999999997</v>
      </c>
      <c r="G160" s="37">
        <v>52.517000000000003</v>
      </c>
      <c r="H160" s="37">
        <v>53.898000000000003</v>
      </c>
      <c r="I160" s="37">
        <v>54.695</v>
      </c>
      <c r="J160" s="37">
        <v>54.524999999999999</v>
      </c>
      <c r="K160" s="37">
        <v>58.017000000000003</v>
      </c>
      <c r="L160" s="37">
        <v>65.305000000000007</v>
      </c>
      <c r="M160" s="37">
        <v>63.168999999999997</v>
      </c>
      <c r="N160" s="37">
        <v>64.677999999999997</v>
      </c>
      <c r="O160" s="37">
        <v>59.1</v>
      </c>
      <c r="P160" s="37">
        <v>62.232999999999997</v>
      </c>
      <c r="Q160" s="37">
        <v>72</v>
      </c>
      <c r="S160" s="4">
        <f t="shared" si="185"/>
        <v>50.513859569625083</v>
      </c>
      <c r="T160" s="4">
        <f t="shared" si="186"/>
        <v>51.280489156455161</v>
      </c>
      <c r="U160" s="4">
        <f t="shared" si="187"/>
        <v>52.626157208847729</v>
      </c>
      <c r="V160" s="4">
        <f t="shared" si="188"/>
        <v>53.71910769285558</v>
      </c>
      <c r="W160" s="4">
        <f t="shared" si="189"/>
        <v>53.194909509030182</v>
      </c>
      <c r="X160" s="4">
        <f t="shared" si="190"/>
        <v>53.698302379198097</v>
      </c>
      <c r="Y160" s="4">
        <f t="shared" si="191"/>
        <v>54.700753673931992</v>
      </c>
      <c r="Z160" s="4">
        <f t="shared" si="192"/>
        <v>55.111607567192145</v>
      </c>
      <c r="AA160" s="4">
        <f t="shared" si="193"/>
        <v>59.282185307346836</v>
      </c>
      <c r="AB160" s="4">
        <f t="shared" si="194"/>
        <v>65.195947842143795</v>
      </c>
      <c r="AC160" s="4">
        <f t="shared" si="195"/>
        <v>63.033369965157355</v>
      </c>
      <c r="AD160" s="4">
        <f t="shared" si="196"/>
        <v>65.808994389884333</v>
      </c>
      <c r="AE160" s="4">
        <f t="shared" si="197"/>
        <v>60.02351236264002</v>
      </c>
      <c r="AF160" s="4">
        <f t="shared" si="198"/>
        <v>62.974814682375161</v>
      </c>
      <c r="AG160" s="4">
        <f t="shared" si="198"/>
        <v>73.724185645592343</v>
      </c>
      <c r="AI160" s="4">
        <f t="shared" si="199"/>
        <v>-1.3528595696250818</v>
      </c>
      <c r="AJ160" s="4">
        <f t="shared" si="200"/>
        <v>0.21951084354483896</v>
      </c>
      <c r="AK160" s="4">
        <f t="shared" si="201"/>
        <v>-0.34315720884772816</v>
      </c>
      <c r="AL160" s="4">
        <f t="shared" si="202"/>
        <v>1.3892307144416804E-2</v>
      </c>
      <c r="AM160" s="4">
        <f t="shared" si="203"/>
        <v>-0.67790950903017944</v>
      </c>
      <c r="AN160" s="4">
        <f t="shared" si="204"/>
        <v>0.19969762080190634</v>
      </c>
      <c r="AO160" s="4">
        <f t="shared" si="205"/>
        <v>-5.7536739319914432E-3</v>
      </c>
      <c r="AP160" s="4">
        <f t="shared" si="206"/>
        <v>-0.58660756719214646</v>
      </c>
      <c r="AQ160" s="4">
        <f t="shared" si="207"/>
        <v>-1.2651853073468331</v>
      </c>
      <c r="AR160" s="4">
        <f t="shared" si="208"/>
        <v>0.10905215785621181</v>
      </c>
      <c r="AS160" s="4">
        <f t="shared" si="209"/>
        <v>0.13563003484264158</v>
      </c>
      <c r="AT160" s="4">
        <f t="shared" si="210"/>
        <v>-1.1309943898843358</v>
      </c>
      <c r="AU160" s="4">
        <f t="shared" si="211"/>
        <v>-0.92351236264001813</v>
      </c>
      <c r="AV160" s="4">
        <f t="shared" si="212"/>
        <v>-0.74181468237516413</v>
      </c>
      <c r="AW160" s="4">
        <f t="shared" si="212"/>
        <v>-1.7241856455923426</v>
      </c>
      <c r="AY160" s="2">
        <f t="shared" si="170"/>
        <v>50.513859569625083</v>
      </c>
      <c r="AZ160" s="2">
        <f t="shared" si="170"/>
        <v>51.074745696279152</v>
      </c>
      <c r="BA160" s="2">
        <f t="shared" si="170"/>
        <v>51.326836779895245</v>
      </c>
      <c r="BB160" s="2">
        <f t="shared" si="170"/>
        <v>52.377326259335042</v>
      </c>
      <c r="BC160" s="2">
        <f t="shared" si="170"/>
        <v>52.076589363757293</v>
      </c>
      <c r="BD160" s="2">
        <f t="shared" si="170"/>
        <v>52.193403982802728</v>
      </c>
      <c r="BE160" s="2">
        <f t="shared" si="170"/>
        <v>53.422851532887208</v>
      </c>
      <c r="BF160" s="2">
        <f t="shared" si="170"/>
        <v>53.555018867126662</v>
      </c>
      <c r="BG160" s="2">
        <f t="shared" si="170"/>
        <v>53.862669603326559</v>
      </c>
      <c r="BH160" s="2">
        <f t="shared" si="170"/>
        <v>53.695522256976787</v>
      </c>
      <c r="BI160" s="2">
        <f t="shared" si="170"/>
        <v>53.26829093560567</v>
      </c>
      <c r="BJ160" s="2">
        <f t="shared" si="170"/>
        <v>53.105467885673121</v>
      </c>
      <c r="BK160" s="2">
        <f t="shared" si="170"/>
        <v>53.884673552742086</v>
      </c>
      <c r="BL160" s="2">
        <f t="shared" si="170"/>
        <v>55.924998409787499</v>
      </c>
      <c r="BM160" s="2">
        <f t="shared" si="170"/>
        <v>54.470522208653115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68.328541228070179</v>
      </c>
      <c r="DL160" s="2">
        <f t="shared" si="179"/>
        <v>77.461799321588799</v>
      </c>
      <c r="DM160" s="2">
        <f t="shared" si="179"/>
        <v>80.203833570412513</v>
      </c>
      <c r="DN160" s="2">
        <f t="shared" si="179"/>
        <v>80.431584637268841</v>
      </c>
      <c r="DO160" s="2">
        <f t="shared" si="179"/>
        <v>82.931714285714278</v>
      </c>
      <c r="DP160" s="2">
        <f t="shared" si="179"/>
        <v>83.561636669213158</v>
      </c>
      <c r="DQ160" s="2">
        <f t="shared" si="179"/>
        <v>82.449239495798281</v>
      </c>
      <c r="DR160" s="2">
        <f t="shared" si="179"/>
        <v>82.81338013750954</v>
      </c>
      <c r="DS160" s="2">
        <f t="shared" si="179"/>
        <v>82.110648172905513</v>
      </c>
      <c r="DT160" s="2">
        <f t="shared" si="179"/>
        <v>78.045600601604278</v>
      </c>
      <c r="DU160" s="2">
        <f t="shared" si="179"/>
        <v>82.965495320855638</v>
      </c>
      <c r="DV160" s="2">
        <f t="shared" si="179"/>
        <v>84.413391154188929</v>
      </c>
      <c r="DW160" s="2">
        <f t="shared" si="179"/>
        <v>83.526881461675586</v>
      </c>
      <c r="DX160" s="2">
        <f t="shared" si="179"/>
        <v>86.722459502359499</v>
      </c>
      <c r="DY160" s="2">
        <f t="shared" si="179"/>
        <v>78.370221579532824</v>
      </c>
      <c r="EA160" s="2">
        <f t="shared" si="153"/>
        <v>50.570865325077392</v>
      </c>
      <c r="EB160" s="2">
        <f t="shared" si="153"/>
        <v>51.088873696816009</v>
      </c>
      <c r="EC160" s="2">
        <f t="shared" si="153"/>
        <v>51.310813050374662</v>
      </c>
      <c r="ED160" s="2">
        <f t="shared" si="153"/>
        <v>52.39642044522234</v>
      </c>
      <c r="EE160" s="2">
        <f t="shared" si="153"/>
        <v>52.017023137254903</v>
      </c>
      <c r="EF160" s="2">
        <f t="shared" si="153"/>
        <v>52.113010686413617</v>
      </c>
      <c r="EG160" s="2">
        <f t="shared" si="153"/>
        <v>53.433590900191874</v>
      </c>
      <c r="EH160" s="2">
        <f t="shared" si="153"/>
        <v>53.567589263758421</v>
      </c>
      <c r="EI160" s="2">
        <f t="shared" si="153"/>
        <v>53.787719808771548</v>
      </c>
      <c r="EJ160" s="2">
        <f t="shared" si="153"/>
        <v>53.63285309294568</v>
      </c>
      <c r="EK160" s="2">
        <f t="shared" ref="EK160:EO223" si="213">CO$229*$B160+CO$230</f>
        <v>53.167284793662049</v>
      </c>
      <c r="EL160" s="2">
        <f t="shared" si="182"/>
        <v>53.036183751711548</v>
      </c>
      <c r="EM160" s="2">
        <f t="shared" si="182"/>
        <v>53.84384047113663</v>
      </c>
      <c r="EN160" s="2">
        <f t="shared" si="182"/>
        <v>55.976052233838452</v>
      </c>
      <c r="EO160" s="2">
        <f t="shared" si="182"/>
        <v>54.651838729300451</v>
      </c>
      <c r="EQ160" s="2">
        <f t="shared" si="180"/>
        <v>49.71312608718705</v>
      </c>
      <c r="ER160" s="2">
        <f t="shared" si="180"/>
        <v>50.883078541610303</v>
      </c>
      <c r="ES160" s="2">
        <f t="shared" si="180"/>
        <v>51.463227523650076</v>
      </c>
      <c r="ET160" s="2">
        <f t="shared" si="180"/>
        <v>52.195039583425547</v>
      </c>
      <c r="EU160" s="2">
        <f t="shared" si="180"/>
        <v>52.704354956845982</v>
      </c>
      <c r="EV160" s="2">
        <f t="shared" si="180"/>
        <v>52.948156538276791</v>
      </c>
      <c r="EW160" s="2">
        <f t="shared" si="180"/>
        <v>53.31311719213182</v>
      </c>
      <c r="EX160" s="2">
        <f t="shared" si="180"/>
        <v>53.43738146840731</v>
      </c>
      <c r="EY160" s="2">
        <f t="shared" si="180"/>
        <v>54.288268889394203</v>
      </c>
      <c r="EZ160" s="2">
        <f t="shared" si="180"/>
        <v>53.93567268765814</v>
      </c>
      <c r="FA160" s="2">
        <f t="shared" si="180"/>
        <v>53.742442014311713</v>
      </c>
      <c r="FB160" s="2">
        <f t="shared" si="180"/>
        <v>53.39426097560461</v>
      </c>
      <c r="FC160" s="2">
        <f t="shared" si="180"/>
        <v>54.103186899704383</v>
      </c>
      <c r="FD160" s="2">
        <f t="shared" si="180"/>
        <v>55.646878932415738</v>
      </c>
      <c r="FE160" s="2">
        <f t="shared" si="180"/>
        <v>53.337786057630169</v>
      </c>
      <c r="FG160" s="2">
        <f t="shared" si="181"/>
        <v>0.99999980713340197</v>
      </c>
      <c r="FH160" s="2">
        <f t="shared" si="181"/>
        <v>0.99999982591470549</v>
      </c>
      <c r="FI160" s="2">
        <f t="shared" si="181"/>
        <v>0.99999983593760966</v>
      </c>
      <c r="FJ160" s="2">
        <f t="shared" si="181"/>
        <v>0.99999984895521477</v>
      </c>
      <c r="FK160" s="2">
        <f t="shared" si="181"/>
        <v>0.99999983099847767</v>
      </c>
      <c r="FL160" s="2">
        <f t="shared" si="181"/>
        <v>0.9999998550683642</v>
      </c>
      <c r="FM160" s="2">
        <f t="shared" si="181"/>
        <v>0.99999985284824677</v>
      </c>
      <c r="FN160" s="2">
        <f t="shared" si="181"/>
        <v>0.99999985080625031</v>
      </c>
      <c r="FO160" s="2">
        <f t="shared" si="181"/>
        <v>0.99999988134305162</v>
      </c>
      <c r="FP160" s="2">
        <f t="shared" si="181"/>
        <v>0.99999989279236279</v>
      </c>
      <c r="FQ160" s="2">
        <f t="shared" si="181"/>
        <v>0.99999988023928776</v>
      </c>
      <c r="FR160" s="2">
        <f t="shared" si="181"/>
        <v>0.99999987611972929</v>
      </c>
      <c r="FS160" s="2">
        <f t="shared" si="181"/>
        <v>0.99999942306777811</v>
      </c>
      <c r="FT160" s="2">
        <f t="shared" si="181"/>
        <v>0.99999872891864072</v>
      </c>
      <c r="FU160" s="2">
        <f t="shared" si="181"/>
        <v>0.99999760691126338</v>
      </c>
      <c r="FW160" s="2">
        <f t="shared" si="174"/>
        <v>6.646446588484016E-2</v>
      </c>
      <c r="FX160" s="2">
        <f t="shared" si="174"/>
        <v>6.8673101955490326E-2</v>
      </c>
      <c r="FY160" s="2">
        <f t="shared" si="174"/>
        <v>0.10510149671697207</v>
      </c>
      <c r="FZ160" s="2">
        <f t="shared" si="174"/>
        <v>9.4837316129479515E-2</v>
      </c>
      <c r="GA160" s="2">
        <f t="shared" si="174"/>
        <v>8.6655382705792969E-2</v>
      </c>
      <c r="GB160" s="2">
        <f t="shared" si="174"/>
        <v>9.625712479917771E-2</v>
      </c>
      <c r="GC160" s="2">
        <f t="shared" si="174"/>
        <v>8.9178271186573274E-2</v>
      </c>
      <c r="GD160" s="2">
        <f t="shared" si="174"/>
        <v>9.6574555210420132E-2</v>
      </c>
      <c r="GE160" s="2">
        <f t="shared" si="174"/>
        <v>0.14972844171351554</v>
      </c>
      <c r="GF160" s="2">
        <f t="shared" si="174"/>
        <v>0.2069434999991569</v>
      </c>
      <c r="GG160" s="2">
        <f t="shared" si="174"/>
        <v>0.17560863301797264</v>
      </c>
      <c r="GH160" s="2">
        <f t="shared" si="174"/>
        <v>0.19347850776824282</v>
      </c>
      <c r="GI160" s="2">
        <f t="shared" si="174"/>
        <v>0.15738006005354446</v>
      </c>
      <c r="GJ160" s="2">
        <f t="shared" si="174"/>
        <v>0.15521582405155626</v>
      </c>
      <c r="GK160" s="2">
        <f t="shared" si="174"/>
        <v>0.13802588340058444</v>
      </c>
      <c r="GM160" s="107">
        <f t="shared" si="175"/>
        <v>2.7653048859158477E-165</v>
      </c>
      <c r="GN160" s="107">
        <f t="shared" si="175"/>
        <v>8.1772699791289655E-199</v>
      </c>
      <c r="GO160" s="107">
        <f t="shared" si="175"/>
        <v>8.5269025717209577E-209</v>
      </c>
      <c r="GP160" s="107">
        <f t="shared" si="175"/>
        <v>1.0803033445750133E-216</v>
      </c>
      <c r="GQ160" s="107">
        <f t="shared" si="175"/>
        <v>2.8001550126143117E-238</v>
      </c>
      <c r="GR160" s="107">
        <f t="shared" si="175"/>
        <v>5.8055182745640422E-264</v>
      </c>
      <c r="GS160" s="107">
        <f t="shared" si="175"/>
        <v>8.2999756382235028E-260</v>
      </c>
      <c r="GT160" s="107">
        <f t="shared" si="175"/>
        <v>1.6656048604110272E-269</v>
      </c>
      <c r="GU160" s="107">
        <f t="shared" si="175"/>
        <v>3.2236779478043845E-287</v>
      </c>
      <c r="GV160" s="107">
        <f t="shared" si="175"/>
        <v>4.4595523741153508E-296</v>
      </c>
      <c r="GW160" s="107">
        <f t="shared" si="175"/>
        <v>3.7972924724824192E-283</v>
      </c>
      <c r="GX160" s="107">
        <f t="shared" si="175"/>
        <v>1.7152109346404684E-281</v>
      </c>
      <c r="GY160" s="107">
        <f t="shared" si="175"/>
        <v>1.3824173166229779E-278</v>
      </c>
      <c r="GZ160" s="107">
        <f t="shared" si="175"/>
        <v>4.0281778125553112E-264</v>
      </c>
      <c r="HA160" s="107">
        <f t="shared" si="175"/>
        <v>1.2313962255884522E-286</v>
      </c>
      <c r="HC160" s="107">
        <f t="shared" si="184"/>
        <v>2.4432887765559458E-94</v>
      </c>
      <c r="HD160" s="107">
        <f t="shared" si="184"/>
        <v>6.4046912770965719E-113</v>
      </c>
      <c r="HE160" s="107">
        <f t="shared" si="184"/>
        <v>5.1516701903486186E-121</v>
      </c>
      <c r="HF160" s="107">
        <f t="shared" si="183"/>
        <v>5.2102363165208808E-125</v>
      </c>
      <c r="HG160" s="107">
        <f t="shared" si="183"/>
        <v>3.172147114719518E-137</v>
      </c>
      <c r="HH160" s="107">
        <f t="shared" si="183"/>
        <v>2.4546214671650867E-153</v>
      </c>
      <c r="HI160" s="107">
        <f t="shared" si="183"/>
        <v>1.4277842043364969E-150</v>
      </c>
      <c r="HJ160" s="107">
        <f t="shared" si="183"/>
        <v>1.7529930691214119E-157</v>
      </c>
      <c r="HK160" s="107">
        <f t="shared" si="183"/>
        <v>3.5921937742019579E-172</v>
      </c>
      <c r="HL160" s="107">
        <f t="shared" si="165"/>
        <v>1.2527125814208533E-179</v>
      </c>
      <c r="HM160" s="107">
        <f t="shared" si="165"/>
        <v>1.2310541750746962E-169</v>
      </c>
      <c r="HN160" s="107">
        <f t="shared" si="165"/>
        <v>1.2906576283346413E-168</v>
      </c>
      <c r="HO160" s="107">
        <f t="shared" si="165"/>
        <v>2.0294556436229424E-163</v>
      </c>
      <c r="HP160" s="107">
        <f t="shared" si="165"/>
        <v>7.2546866067079368E-154</v>
      </c>
      <c r="HQ160" s="107">
        <f t="shared" si="165"/>
        <v>1.1106378206701142E-187</v>
      </c>
      <c r="HS160" s="107">
        <f t="shared" si="176"/>
        <v>2.1205017255890925E-7</v>
      </c>
      <c r="HT160" s="107">
        <f t="shared" si="176"/>
        <v>1.2778809616053298E-8</v>
      </c>
      <c r="HU160" s="107">
        <f t="shared" si="176"/>
        <v>1.6771903306839865E-10</v>
      </c>
      <c r="HV160" s="107">
        <f t="shared" si="176"/>
        <v>1.692143086859455E-10</v>
      </c>
      <c r="HW160" s="107">
        <f t="shared" si="176"/>
        <v>4.0101409394528215E-11</v>
      </c>
      <c r="HX160" s="107">
        <f t="shared" si="176"/>
        <v>7.0562267360976718E-13</v>
      </c>
      <c r="HY160" s="107">
        <f t="shared" si="176"/>
        <v>2.1274645278725181E-12</v>
      </c>
      <c r="HZ160" s="107">
        <f t="shared" si="176"/>
        <v>2.2298605191115964E-13</v>
      </c>
      <c r="IA160" s="107">
        <f t="shared" si="176"/>
        <v>7.4031907789538669E-17</v>
      </c>
      <c r="IB160" s="107">
        <f t="shared" si="176"/>
        <v>3.4020717264330008E-19</v>
      </c>
      <c r="IC160" s="107">
        <f t="shared" si="176"/>
        <v>3.9050271619081598E-17</v>
      </c>
      <c r="ID160" s="107">
        <f t="shared" si="176"/>
        <v>2.3352543158473887E-17</v>
      </c>
      <c r="IE160" s="107">
        <f t="shared" si="176"/>
        <v>5.3558802457861714E-15</v>
      </c>
      <c r="IF160" s="107">
        <f t="shared" si="176"/>
        <v>6.2127273752563182E-14</v>
      </c>
      <c r="IG160" s="107">
        <f t="shared" si="176"/>
        <v>1.3177359573300924E-12</v>
      </c>
      <c r="II160" s="107">
        <f t="shared" si="177"/>
        <v>2.5475779414332055E-2</v>
      </c>
      <c r="IJ160" s="107">
        <f t="shared" si="177"/>
        <v>1.6203007329333875E-2</v>
      </c>
      <c r="IK160" s="107">
        <f t="shared" si="177"/>
        <v>4.3670153855585848E-2</v>
      </c>
      <c r="IL160" s="107">
        <f t="shared" si="177"/>
        <v>3.1291685445250621E-2</v>
      </c>
      <c r="IM160" s="107">
        <f t="shared" si="177"/>
        <v>1.7536829519681878E-2</v>
      </c>
      <c r="IN160" s="107">
        <f t="shared" si="177"/>
        <v>1.8518971385317096E-2</v>
      </c>
      <c r="IO160" s="107">
        <f t="shared" si="177"/>
        <v>1.5246959066493955E-2</v>
      </c>
      <c r="IP160" s="107">
        <f t="shared" si="177"/>
        <v>1.7295151312404968E-2</v>
      </c>
      <c r="IQ160" s="107">
        <f t="shared" si="177"/>
        <v>5.975212020618937E-2</v>
      </c>
      <c r="IR160" s="107">
        <f t="shared" si="177"/>
        <v>0.14021146755862118</v>
      </c>
      <c r="IS160" s="107">
        <f t="shared" si="177"/>
        <v>9.5512521454340471E-2</v>
      </c>
      <c r="IT160" s="107">
        <f t="shared" si="177"/>
        <v>0.12357306627770874</v>
      </c>
      <c r="IU160" s="107">
        <f t="shared" si="177"/>
        <v>4.6833087721858645E-2</v>
      </c>
      <c r="IV160" s="107">
        <f t="shared" si="177"/>
        <v>3.8683643668352058E-2</v>
      </c>
      <c r="IW160" s="107">
        <f t="shared" si="177"/>
        <v>7.4581460476951036E-2</v>
      </c>
      <c r="IY160" s="107">
        <f t="shared" si="178"/>
        <v>2.5475991464504615E-2</v>
      </c>
      <c r="IZ160" s="107">
        <f t="shared" si="178"/>
        <v>1.6203020108143489E-2</v>
      </c>
      <c r="JA160" s="107">
        <f t="shared" si="178"/>
        <v>4.3670154023304882E-2</v>
      </c>
      <c r="JB160" s="107">
        <f t="shared" si="178"/>
        <v>3.129168561446493E-2</v>
      </c>
      <c r="JC160" s="107">
        <f t="shared" si="178"/>
        <v>1.7536829559783286E-2</v>
      </c>
      <c r="JD160" s="107">
        <f t="shared" si="178"/>
        <v>1.8518971386022719E-2</v>
      </c>
      <c r="JE160" s="107">
        <f t="shared" si="178"/>
        <v>1.524695906862142E-2</v>
      </c>
      <c r="JF160" s="107">
        <f t="shared" si="178"/>
        <v>1.7295151312627953E-2</v>
      </c>
      <c r="JG160" s="107">
        <f t="shared" si="178"/>
        <v>5.9752120206189446E-2</v>
      </c>
      <c r="JH160" s="107">
        <f t="shared" si="178"/>
        <v>0.14021146755862118</v>
      </c>
      <c r="JI160" s="107">
        <f t="shared" si="178"/>
        <v>9.5512521454340513E-2</v>
      </c>
      <c r="JJ160" s="107">
        <f t="shared" si="178"/>
        <v>0.12357306627770877</v>
      </c>
      <c r="JK160" s="107">
        <f t="shared" si="178"/>
        <v>4.6833087721864002E-2</v>
      </c>
      <c r="JL160" s="107">
        <f t="shared" si="178"/>
        <v>3.8683643668414182E-2</v>
      </c>
      <c r="JM160" s="107">
        <f t="shared" si="178"/>
        <v>7.4581460478268774E-2</v>
      </c>
    </row>
    <row r="161" spans="2:273" x14ac:dyDescent="0.25">
      <c r="B161" s="2">
        <v>133</v>
      </c>
      <c r="C161" s="37">
        <v>48.854999999999997</v>
      </c>
      <c r="D161" s="37">
        <v>50.935000000000002</v>
      </c>
      <c r="E161" s="37">
        <v>53.933</v>
      </c>
      <c r="F161" s="37">
        <v>53.633000000000003</v>
      </c>
      <c r="G161" s="37">
        <v>53.85</v>
      </c>
      <c r="H161" s="37">
        <v>54.39</v>
      </c>
      <c r="I161" s="37">
        <v>54.78</v>
      </c>
      <c r="J161" s="37">
        <v>55.982999999999997</v>
      </c>
      <c r="K161" s="37">
        <v>62.932000000000002</v>
      </c>
      <c r="L161" s="37">
        <v>70.22</v>
      </c>
      <c r="M161" s="37">
        <v>70.22</v>
      </c>
      <c r="N161" s="37">
        <v>70.102000000000004</v>
      </c>
      <c r="O161" s="37">
        <v>62.1</v>
      </c>
      <c r="P161" s="37">
        <v>67.783000000000001</v>
      </c>
      <c r="Q161" s="37">
        <v>77.332999999999998</v>
      </c>
      <c r="S161" s="4">
        <f t="shared" si="185"/>
        <v>50.414693675537499</v>
      </c>
      <c r="T161" s="4">
        <f t="shared" si="186"/>
        <v>51.281691200987069</v>
      </c>
      <c r="U161" s="4">
        <f t="shared" si="187"/>
        <v>53.159941375524539</v>
      </c>
      <c r="V161" s="4">
        <f t="shared" si="188"/>
        <v>54.340995913322544</v>
      </c>
      <c r="W161" s="4">
        <f t="shared" si="189"/>
        <v>53.813982513823539</v>
      </c>
      <c r="X161" s="4">
        <f t="shared" si="190"/>
        <v>54.621797407839331</v>
      </c>
      <c r="Y161" s="4">
        <f t="shared" si="191"/>
        <v>55.486469240401128</v>
      </c>
      <c r="Z161" s="4">
        <f t="shared" si="192"/>
        <v>56.092628701510193</v>
      </c>
      <c r="AA161" s="4">
        <f t="shared" si="193"/>
        <v>62.072019816301157</v>
      </c>
      <c r="AB161" s="4">
        <f t="shared" si="194"/>
        <v>69.353799415390228</v>
      </c>
      <c r="AC161" s="4">
        <f t="shared" si="195"/>
        <v>67.296971823594333</v>
      </c>
      <c r="AD161" s="4">
        <f t="shared" si="196"/>
        <v>70.708692025361756</v>
      </c>
      <c r="AE161" s="4">
        <f t="shared" si="197"/>
        <v>63.461450567268244</v>
      </c>
      <c r="AF161" s="4">
        <f t="shared" si="198"/>
        <v>66.879476295324878</v>
      </c>
      <c r="AG161" s="4">
        <f t="shared" si="198"/>
        <v>80.129791602185236</v>
      </c>
      <c r="AI161" s="4">
        <f t="shared" si="199"/>
        <v>-1.5596936755375026</v>
      </c>
      <c r="AJ161" s="4">
        <f t="shared" si="200"/>
        <v>-0.34669120098706685</v>
      </c>
      <c r="AK161" s="4">
        <f t="shared" si="201"/>
        <v>0.77305862447546048</v>
      </c>
      <c r="AL161" s="4">
        <f t="shared" si="202"/>
        <v>-0.70799591332254153</v>
      </c>
      <c r="AM161" s="4">
        <f t="shared" si="203"/>
        <v>3.6017486176461944E-2</v>
      </c>
      <c r="AN161" s="4">
        <f t="shared" si="204"/>
        <v>-0.23179740783933056</v>
      </c>
      <c r="AO161" s="4">
        <f t="shared" si="205"/>
        <v>-0.7064692404011268</v>
      </c>
      <c r="AP161" s="4">
        <f t="shared" si="206"/>
        <v>-0.10962870151019644</v>
      </c>
      <c r="AQ161" s="4">
        <f t="shared" si="207"/>
        <v>0.85998018369884477</v>
      </c>
      <c r="AR161" s="4">
        <f t="shared" si="208"/>
        <v>0.86620058460977134</v>
      </c>
      <c r="AS161" s="4">
        <f t="shared" si="209"/>
        <v>2.9230281764056656</v>
      </c>
      <c r="AT161" s="4">
        <f t="shared" si="210"/>
        <v>-0.60669202536175248</v>
      </c>
      <c r="AU161" s="4">
        <f t="shared" si="211"/>
        <v>-1.3614505672682427</v>
      </c>
      <c r="AV161" s="4">
        <f t="shared" si="212"/>
        <v>0.90352370467512344</v>
      </c>
      <c r="AW161" s="4">
        <f t="shared" si="212"/>
        <v>-2.7967916021852375</v>
      </c>
      <c r="AY161" s="2">
        <f t="shared" si="170"/>
        <v>50.414693675537499</v>
      </c>
      <c r="AZ161" s="2">
        <f t="shared" si="170"/>
        <v>50.946624865896844</v>
      </c>
      <c r="BA161" s="2">
        <f t="shared" si="170"/>
        <v>51.198281297301804</v>
      </c>
      <c r="BB161" s="2">
        <f t="shared" si="170"/>
        <v>52.240779930412309</v>
      </c>
      <c r="BC161" s="2">
        <f t="shared" si="170"/>
        <v>51.924938304675486</v>
      </c>
      <c r="BD161" s="2">
        <f t="shared" si="170"/>
        <v>52.03812330185179</v>
      </c>
      <c r="BE161" s="2">
        <f t="shared" si="170"/>
        <v>53.262203115901237</v>
      </c>
      <c r="BF161" s="2">
        <f t="shared" si="170"/>
        <v>53.386368625069977</v>
      </c>
      <c r="BG161" s="2">
        <f t="shared" si="170"/>
        <v>53.705445138703041</v>
      </c>
      <c r="BH161" s="2">
        <f t="shared" si="170"/>
        <v>53.531821058041352</v>
      </c>
      <c r="BI161" s="2">
        <f t="shared" si="170"/>
        <v>53.126846725399623</v>
      </c>
      <c r="BJ161" s="2">
        <f t="shared" si="170"/>
        <v>52.956688014772013</v>
      </c>
      <c r="BK161" s="2">
        <f t="shared" si="170"/>
        <v>53.743012828364236</v>
      </c>
      <c r="BL161" s="2">
        <f t="shared" si="170"/>
        <v>55.768653053024167</v>
      </c>
      <c r="BM161" s="2">
        <f t="shared" si="170"/>
        <v>54.333977682392408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68.377617948717955</v>
      </c>
      <c r="DL161" s="2">
        <f t="shared" si="179"/>
        <v>77.559422256264369</v>
      </c>
      <c r="DM161" s="2">
        <f t="shared" si="179"/>
        <v>80.314267644162371</v>
      </c>
      <c r="DN161" s="2">
        <f t="shared" si="179"/>
        <v>80.541459897144108</v>
      </c>
      <c r="DO161" s="2">
        <f t="shared" si="179"/>
        <v>83.076452380952375</v>
      </c>
      <c r="DP161" s="2">
        <f t="shared" si="179"/>
        <v>83.703836516424772</v>
      </c>
      <c r="DQ161" s="2">
        <f t="shared" si="179"/>
        <v>82.570258823529372</v>
      </c>
      <c r="DR161" s="2">
        <f t="shared" si="179"/>
        <v>82.930818945760123</v>
      </c>
      <c r="DS161" s="2">
        <f t="shared" si="179"/>
        <v>82.210079322638137</v>
      </c>
      <c r="DT161" s="2">
        <f t="shared" si="179"/>
        <v>78.110145721925136</v>
      </c>
      <c r="DU161" s="2">
        <f t="shared" si="179"/>
        <v>83.080735294117673</v>
      </c>
      <c r="DV161" s="2">
        <f t="shared" si="179"/>
        <v>84.551954991087328</v>
      </c>
      <c r="DW161" s="2">
        <f t="shared" si="179"/>
        <v>83.651711675579321</v>
      </c>
      <c r="DX161" s="2">
        <f t="shared" si="179"/>
        <v>86.868900815100801</v>
      </c>
      <c r="DY161" s="2">
        <f t="shared" si="179"/>
        <v>78.494006896551724</v>
      </c>
      <c r="EA161" s="2">
        <f t="shared" ref="EA161:EJ186" si="214">CE$229*$B161+CE$230</f>
        <v>50.486835139318877</v>
      </c>
      <c r="EB161" s="2">
        <f t="shared" si="214"/>
        <v>50.964107847280928</v>
      </c>
      <c r="EC161" s="2">
        <f t="shared" si="214"/>
        <v>51.17749666356724</v>
      </c>
      <c r="ED161" s="2">
        <f t="shared" si="214"/>
        <v>52.264367363124215</v>
      </c>
      <c r="EE161" s="2">
        <f t="shared" si="214"/>
        <v>51.848680784313729</v>
      </c>
      <c r="EF161" s="2">
        <f t="shared" si="214"/>
        <v>51.935816335579986</v>
      </c>
      <c r="EG161" s="2">
        <f t="shared" si="214"/>
        <v>53.275552879909171</v>
      </c>
      <c r="EH161" s="2">
        <f t="shared" si="214"/>
        <v>53.40207101755766</v>
      </c>
      <c r="EI161" s="2">
        <f t="shared" si="214"/>
        <v>53.611449386821846</v>
      </c>
      <c r="EJ161" s="2">
        <f t="shared" si="214"/>
        <v>53.453974828519279</v>
      </c>
      <c r="EK161" s="2">
        <f t="shared" si="213"/>
        <v>53.001168381222648</v>
      </c>
      <c r="EL161" s="2">
        <f t="shared" si="182"/>
        <v>52.870857854860802</v>
      </c>
      <c r="EM161" s="2">
        <f t="shared" si="182"/>
        <v>53.692734215674022</v>
      </c>
      <c r="EN161" s="2">
        <f t="shared" si="182"/>
        <v>55.829847879713384</v>
      </c>
      <c r="EO161" s="2">
        <f t="shared" si="182"/>
        <v>54.549252585332894</v>
      </c>
      <c r="EQ161" s="2">
        <f t="shared" si="180"/>
        <v>49.609789346387586</v>
      </c>
      <c r="ER161" s="2">
        <f t="shared" si="180"/>
        <v>50.758246597169503</v>
      </c>
      <c r="ES161" s="2">
        <f t="shared" si="180"/>
        <v>51.338826548613824</v>
      </c>
      <c r="ET161" s="2">
        <f t="shared" si="180"/>
        <v>52.061925888000367</v>
      </c>
      <c r="EU161" s="2">
        <f t="shared" si="180"/>
        <v>52.563341543245301</v>
      </c>
      <c r="EV161" s="2">
        <f t="shared" si="180"/>
        <v>52.801079491834386</v>
      </c>
      <c r="EW161" s="2">
        <f t="shared" si="180"/>
        <v>53.153867057674049</v>
      </c>
      <c r="EX161" s="2">
        <f t="shared" si="180"/>
        <v>53.269659388608986</v>
      </c>
      <c r="EY161" s="2">
        <f t="shared" si="180"/>
        <v>54.129426102902272</v>
      </c>
      <c r="EZ161" s="2">
        <f t="shared" si="180"/>
        <v>53.768780685971322</v>
      </c>
      <c r="FA161" s="2">
        <f t="shared" si="180"/>
        <v>53.595482548195989</v>
      </c>
      <c r="FB161" s="2">
        <f t="shared" si="180"/>
        <v>53.240873962199416</v>
      </c>
      <c r="FC161" s="2">
        <f t="shared" si="180"/>
        <v>53.961289443277352</v>
      </c>
      <c r="FD161" s="2">
        <f t="shared" si="180"/>
        <v>55.493563806468224</v>
      </c>
      <c r="FE161" s="2">
        <f t="shared" si="180"/>
        <v>53.207508418400295</v>
      </c>
      <c r="FG161" s="2">
        <f t="shared" si="181"/>
        <v>0.9999998468006096</v>
      </c>
      <c r="FH161" s="2">
        <f t="shared" si="181"/>
        <v>0.99999986171913036</v>
      </c>
      <c r="FI161" s="2">
        <f t="shared" si="181"/>
        <v>0.99999986968060672</v>
      </c>
      <c r="FJ161" s="2">
        <f t="shared" si="181"/>
        <v>0.99999988002085871</v>
      </c>
      <c r="FK161" s="2">
        <f t="shared" si="181"/>
        <v>0.99999986575731437</v>
      </c>
      <c r="FL161" s="2">
        <f t="shared" si="181"/>
        <v>0.99999988487670621</v>
      </c>
      <c r="FM161" s="2">
        <f t="shared" si="181"/>
        <v>0.99999988311320409</v>
      </c>
      <c r="FN161" s="2">
        <f t="shared" si="181"/>
        <v>0.99999988149118846</v>
      </c>
      <c r="FO161" s="2">
        <f t="shared" si="181"/>
        <v>0.99999990574743336</v>
      </c>
      <c r="FP161" s="2">
        <f t="shared" si="181"/>
        <v>0.99999991484194495</v>
      </c>
      <c r="FQ161" s="2">
        <f t="shared" si="181"/>
        <v>0.99999990487068247</v>
      </c>
      <c r="FR161" s="2">
        <f t="shared" si="181"/>
        <v>0.9999999015984008</v>
      </c>
      <c r="FS161" s="2">
        <f t="shared" si="181"/>
        <v>0.99999953203243652</v>
      </c>
      <c r="FT161" s="2">
        <f t="shared" si="181"/>
        <v>0.99999895084389345</v>
      </c>
      <c r="FU161" s="2">
        <f t="shared" si="181"/>
        <v>0.99999799536229594</v>
      </c>
      <c r="FW161" s="2">
        <f t="shared" si="174"/>
        <v>8.2258195888810767E-2</v>
      </c>
      <c r="FX161" s="2">
        <f t="shared" si="174"/>
        <v>8.4943907597105503E-2</v>
      </c>
      <c r="FY161" s="2">
        <f t="shared" si="174"/>
        <v>0.12880959186360283</v>
      </c>
      <c r="FZ161" s="2">
        <f t="shared" si="174"/>
        <v>0.11653158207208253</v>
      </c>
      <c r="GA161" s="2">
        <f t="shared" si="174"/>
        <v>0.10669863611348467</v>
      </c>
      <c r="GB161" s="2">
        <f t="shared" si="174"/>
        <v>0.11823375153929207</v>
      </c>
      <c r="GC161" s="2">
        <f t="shared" si="174"/>
        <v>0.10973495454917985</v>
      </c>
      <c r="GD161" s="2">
        <f t="shared" si="174"/>
        <v>0.11861414310213422</v>
      </c>
      <c r="GE161" s="2">
        <f t="shared" si="174"/>
        <v>0.18146193345942813</v>
      </c>
      <c r="GF161" s="2">
        <f t="shared" si="174"/>
        <v>0.24727662464910549</v>
      </c>
      <c r="GG161" s="2">
        <f t="shared" si="174"/>
        <v>0.2114630438112047</v>
      </c>
      <c r="GH161" s="2">
        <f t="shared" si="174"/>
        <v>0.23195488179667895</v>
      </c>
      <c r="GI161" s="2">
        <f t="shared" si="174"/>
        <v>0.18716668935888048</v>
      </c>
      <c r="GJ161" s="2">
        <f t="shared" si="174"/>
        <v>0.18207044690011923</v>
      </c>
      <c r="GK161" s="2">
        <f t="shared" si="174"/>
        <v>0.16047985063356171</v>
      </c>
      <c r="GM161" s="107">
        <f t="shared" si="175"/>
        <v>3.4957712538626158E-170</v>
      </c>
      <c r="GN161" s="107">
        <f t="shared" si="175"/>
        <v>1.1185493525146234E-204</v>
      </c>
      <c r="GO161" s="107">
        <f t="shared" si="175"/>
        <v>6.2111926632489745E-215</v>
      </c>
      <c r="GP161" s="107">
        <f t="shared" si="175"/>
        <v>4.9596657484658594E-223</v>
      </c>
      <c r="GQ161" s="107">
        <f t="shared" si="175"/>
        <v>2.6393602078243592E-245</v>
      </c>
      <c r="GR161" s="107">
        <f t="shared" si="175"/>
        <v>1.1253013148157163E-271</v>
      </c>
      <c r="GS161" s="107">
        <f t="shared" si="175"/>
        <v>2.0961478805460844E-267</v>
      </c>
      <c r="GT161" s="107">
        <f t="shared" si="175"/>
        <v>2.1440657961931828E-277</v>
      </c>
      <c r="GU161" s="107">
        <f t="shared" si="175"/>
        <v>1.6494105807823736E-295</v>
      </c>
      <c r="GV161" s="107">
        <f t="shared" si="175"/>
        <v>1.429606727569358E-304</v>
      </c>
      <c r="GW161" s="107">
        <f t="shared" si="175"/>
        <v>2.5234396293429993E-291</v>
      </c>
      <c r="GX161" s="107">
        <f t="shared" si="175"/>
        <v>1.2233468617737456E-289</v>
      </c>
      <c r="GY161" s="107">
        <f t="shared" si="175"/>
        <v>1.0622561018752747E-286</v>
      </c>
      <c r="GZ161" s="107">
        <f t="shared" si="175"/>
        <v>1.403656335478056E-271</v>
      </c>
      <c r="HA161" s="107">
        <f t="shared" si="175"/>
        <v>1.7838553708692333E-294</v>
      </c>
      <c r="HC161" s="107">
        <f t="shared" si="184"/>
        <v>3.1016931417833616E-98</v>
      </c>
      <c r="HD161" s="107">
        <f t="shared" si="184"/>
        <v>1.4158028779009911E-117</v>
      </c>
      <c r="HE161" s="107">
        <f t="shared" si="184"/>
        <v>6.1503454425713465E-126</v>
      </c>
      <c r="HF161" s="107">
        <f t="shared" si="183"/>
        <v>4.4101008216635809E-130</v>
      </c>
      <c r="HG161" s="107">
        <f t="shared" si="183"/>
        <v>7.6241970898437176E-143</v>
      </c>
      <c r="HH161" s="107">
        <f t="shared" si="183"/>
        <v>1.5614848327873453E-159</v>
      </c>
      <c r="HI161" s="107">
        <f t="shared" si="183"/>
        <v>1.1424150206694303E-156</v>
      </c>
      <c r="HJ161" s="107">
        <f t="shared" si="183"/>
        <v>7.682201851299539E-164</v>
      </c>
      <c r="HK161" s="107">
        <f t="shared" si="183"/>
        <v>6.1357445584837776E-179</v>
      </c>
      <c r="HL161" s="107">
        <f t="shared" si="165"/>
        <v>1.3261285429416004E-186</v>
      </c>
      <c r="HM161" s="107">
        <f t="shared" si="165"/>
        <v>2.615018222655434E-176</v>
      </c>
      <c r="HN161" s="107">
        <f t="shared" si="165"/>
        <v>2.9085421823756102E-175</v>
      </c>
      <c r="HO161" s="107">
        <f t="shared" si="165"/>
        <v>5.6958730151625378E-170</v>
      </c>
      <c r="HP161" s="107">
        <f t="shared" si="165"/>
        <v>7.2582532841306007E-160</v>
      </c>
      <c r="HQ161" s="107">
        <f t="shared" si="165"/>
        <v>1.1288316351043531E-194</v>
      </c>
      <c r="HS161" s="107">
        <f t="shared" si="176"/>
        <v>2.8931061335279509E-8</v>
      </c>
      <c r="HT161" s="107">
        <f t="shared" si="176"/>
        <v>1.1914327383609769E-9</v>
      </c>
      <c r="HU161" s="107">
        <f t="shared" si="176"/>
        <v>1.1264432237637617E-11</v>
      </c>
      <c r="HV161" s="107">
        <f t="shared" si="176"/>
        <v>1.0950193028094039E-11</v>
      </c>
      <c r="HW161" s="107">
        <f t="shared" si="176"/>
        <v>2.017717037013045E-12</v>
      </c>
      <c r="HX161" s="107">
        <f t="shared" si="176"/>
        <v>2.415263727350318E-14</v>
      </c>
      <c r="HY161" s="107">
        <f t="shared" si="176"/>
        <v>7.9771384889024645E-14</v>
      </c>
      <c r="HZ161" s="107">
        <f t="shared" si="176"/>
        <v>6.8187776167032228E-15</v>
      </c>
      <c r="IA161" s="107">
        <f t="shared" si="176"/>
        <v>1.3430835580921369E-18</v>
      </c>
      <c r="IB161" s="107">
        <f t="shared" si="176"/>
        <v>4.4820546853926607E-21</v>
      </c>
      <c r="IC161" s="107">
        <f t="shared" si="176"/>
        <v>7.0350372934599424E-19</v>
      </c>
      <c r="ID161" s="107">
        <f t="shared" si="176"/>
        <v>4.1081993314835528E-19</v>
      </c>
      <c r="IE161" s="107">
        <f t="shared" si="176"/>
        <v>1.262821538547243E-16</v>
      </c>
      <c r="IF161" s="107">
        <f t="shared" si="176"/>
        <v>2.0760781565816029E-15</v>
      </c>
      <c r="IG161" s="107">
        <f t="shared" si="176"/>
        <v>4.9812769767214724E-14</v>
      </c>
      <c r="II161" s="107">
        <f t="shared" si="177"/>
        <v>4.1382898728641412E-2</v>
      </c>
      <c r="IJ161" s="107">
        <f t="shared" si="177"/>
        <v>2.8373396218847539E-2</v>
      </c>
      <c r="IK161" s="107">
        <f t="shared" si="177"/>
        <v>7.1656828784548515E-2</v>
      </c>
      <c r="IL161" s="107">
        <f t="shared" si="177"/>
        <v>5.3110019004496245E-2</v>
      </c>
      <c r="IM161" s="107">
        <f t="shared" si="177"/>
        <v>3.2098238946905354E-2</v>
      </c>
      <c r="IN161" s="107">
        <f t="shared" si="177"/>
        <v>3.4590566938115477E-2</v>
      </c>
      <c r="IO161" s="107">
        <f t="shared" si="177"/>
        <v>2.8805395204154982E-2</v>
      </c>
      <c r="IP161" s="107">
        <f t="shared" si="177"/>
        <v>3.2728689790021741E-2</v>
      </c>
      <c r="IQ161" s="107">
        <f t="shared" si="177"/>
        <v>0.10200178156455453</v>
      </c>
      <c r="IR161" s="107">
        <f t="shared" si="177"/>
        <v>0.21677118154086905</v>
      </c>
      <c r="IS161" s="107">
        <f t="shared" si="177"/>
        <v>0.15429540354902335</v>
      </c>
      <c r="IT161" s="107">
        <f t="shared" si="177"/>
        <v>0.1931565321283871</v>
      </c>
      <c r="IU161" s="107">
        <f t="shared" si="177"/>
        <v>8.1660243677207089E-2</v>
      </c>
      <c r="IV161" s="107">
        <f t="shared" si="177"/>
        <v>6.6626108929079275E-2</v>
      </c>
      <c r="IW161" s="107">
        <f t="shared" si="177"/>
        <v>0.10725836774453418</v>
      </c>
      <c r="IY161" s="107">
        <f t="shared" si="178"/>
        <v>4.1382927659702751E-2</v>
      </c>
      <c r="IZ161" s="107">
        <f t="shared" si="178"/>
        <v>2.8373397410280277E-2</v>
      </c>
      <c r="JA161" s="107">
        <f t="shared" si="178"/>
        <v>7.1656828795812949E-2</v>
      </c>
      <c r="JB161" s="107">
        <f t="shared" si="178"/>
        <v>5.3110019015446437E-2</v>
      </c>
      <c r="JC161" s="107">
        <f t="shared" si="178"/>
        <v>3.2098238948923073E-2</v>
      </c>
      <c r="JD161" s="107">
        <f t="shared" si="178"/>
        <v>3.4590566938139632E-2</v>
      </c>
      <c r="JE161" s="107">
        <f t="shared" si="178"/>
        <v>2.8805395204234755E-2</v>
      </c>
      <c r="JF161" s="107">
        <f t="shared" si="178"/>
        <v>3.2728689790028562E-2</v>
      </c>
      <c r="JG161" s="107">
        <f t="shared" si="178"/>
        <v>0.10200178156455453</v>
      </c>
      <c r="JH161" s="107">
        <f t="shared" si="178"/>
        <v>0.21677118154086905</v>
      </c>
      <c r="JI161" s="107">
        <f t="shared" si="178"/>
        <v>0.15429540354902335</v>
      </c>
      <c r="JJ161" s="107">
        <f t="shared" si="178"/>
        <v>0.1931565321283871</v>
      </c>
      <c r="JK161" s="107">
        <f t="shared" si="178"/>
        <v>8.1660243677207214E-2</v>
      </c>
      <c r="JL161" s="107">
        <f t="shared" si="178"/>
        <v>6.6626108929081357E-2</v>
      </c>
      <c r="JM161" s="107">
        <f t="shared" si="178"/>
        <v>0.10725836774458399</v>
      </c>
    </row>
    <row r="162" spans="2:273" x14ac:dyDescent="0.25">
      <c r="B162" s="2">
        <v>134</v>
      </c>
      <c r="C162" s="37">
        <v>48.548000000000002</v>
      </c>
      <c r="D162" s="37">
        <v>51.984000000000002</v>
      </c>
      <c r="E162" s="37">
        <v>54.167000000000002</v>
      </c>
      <c r="F162" s="37">
        <v>55.3</v>
      </c>
      <c r="G162" s="37">
        <v>53.917000000000002</v>
      </c>
      <c r="H162" s="37">
        <v>55.372999999999998</v>
      </c>
      <c r="I162" s="37">
        <v>56.051000000000002</v>
      </c>
      <c r="J162" s="37">
        <v>56.814</v>
      </c>
      <c r="K162" s="37">
        <v>65.915000000000006</v>
      </c>
      <c r="L162" s="37">
        <v>74.457999999999998</v>
      </c>
      <c r="M162" s="37">
        <v>74.236999999999995</v>
      </c>
      <c r="N162" s="37">
        <v>75.712000000000003</v>
      </c>
      <c r="O162" s="37">
        <v>66.582999999999998</v>
      </c>
      <c r="P162" s="37">
        <v>73.25</v>
      </c>
      <c r="Q162" s="37">
        <v>86.1</v>
      </c>
      <c r="S162" s="4">
        <f t="shared" si="185"/>
        <v>50.3119194401214</v>
      </c>
      <c r="T162" s="4">
        <f t="shared" si="186"/>
        <v>51.339146241518947</v>
      </c>
      <c r="U162" s="4">
        <f t="shared" si="187"/>
        <v>53.888653937970048</v>
      </c>
      <c r="V162" s="4">
        <f t="shared" si="188"/>
        <v>55.230307776387235</v>
      </c>
      <c r="W162" s="4">
        <f t="shared" si="189"/>
        <v>54.798356669383281</v>
      </c>
      <c r="X162" s="4">
        <f t="shared" si="190"/>
        <v>56.066965396607166</v>
      </c>
      <c r="Y162" s="4">
        <f t="shared" si="191"/>
        <v>56.752448983833403</v>
      </c>
      <c r="Z162" s="4">
        <f t="shared" si="192"/>
        <v>57.643619703871614</v>
      </c>
      <c r="AA162" s="4">
        <f t="shared" si="193"/>
        <v>65.608243363834205</v>
      </c>
      <c r="AB162" s="4">
        <f t="shared" si="194"/>
        <v>73.374639293697783</v>
      </c>
      <c r="AC162" s="4">
        <f t="shared" si="195"/>
        <v>72.087765693563043</v>
      </c>
      <c r="AD162" s="4">
        <f t="shared" si="196"/>
        <v>75.741556339968184</v>
      </c>
      <c r="AE162" s="4">
        <f t="shared" si="197"/>
        <v>68.004930663679829</v>
      </c>
      <c r="AF162" s="4">
        <f t="shared" si="198"/>
        <v>72.139937274322051</v>
      </c>
      <c r="AG162" s="4">
        <f t="shared" si="198"/>
        <v>87.736247742622808</v>
      </c>
      <c r="AI162" s="4">
        <f t="shared" si="199"/>
        <v>-1.7639194401213985</v>
      </c>
      <c r="AJ162" s="4">
        <f t="shared" si="200"/>
        <v>0.64485375848105519</v>
      </c>
      <c r="AK162" s="4">
        <f t="shared" si="201"/>
        <v>0.2783460620299536</v>
      </c>
      <c r="AL162" s="4">
        <f t="shared" si="202"/>
        <v>6.969222361276195E-2</v>
      </c>
      <c r="AM162" s="4">
        <f t="shared" si="203"/>
        <v>-0.88135666938327972</v>
      </c>
      <c r="AN162" s="4">
        <f t="shared" si="204"/>
        <v>-0.69396539660716883</v>
      </c>
      <c r="AO162" s="4">
        <f t="shared" si="205"/>
        <v>-0.70144898383340148</v>
      </c>
      <c r="AP162" s="4">
        <f t="shared" si="206"/>
        <v>-0.82961970387161443</v>
      </c>
      <c r="AQ162" s="4">
        <f t="shared" si="207"/>
        <v>0.30675663616580096</v>
      </c>
      <c r="AR162" s="4">
        <f t="shared" si="208"/>
        <v>1.0833607063022157</v>
      </c>
      <c r="AS162" s="4">
        <f t="shared" si="209"/>
        <v>2.1492343064369521</v>
      </c>
      <c r="AT162" s="4">
        <f t="shared" si="210"/>
        <v>-2.9556339968181078E-2</v>
      </c>
      <c r="AU162" s="4">
        <f t="shared" si="211"/>
        <v>-1.4219306636798308</v>
      </c>
      <c r="AV162" s="4">
        <f t="shared" si="212"/>
        <v>1.1100627256779489</v>
      </c>
      <c r="AW162" s="4">
        <f t="shared" si="212"/>
        <v>-1.6362477426228139</v>
      </c>
      <c r="AY162" s="2">
        <f t="shared" ref="AY162:BM178" si="215">IF(OR($B162 &lt; C$231, $B162 &gt; C$234), #N/A, ((1-FG162)*DK162) + (FG162 - FW162)*EA162 + (FW162*EQ162))</f>
        <v>50.3119194401214</v>
      </c>
      <c r="AZ162" s="2">
        <f t="shared" si="215"/>
        <v>50.817797395662737</v>
      </c>
      <c r="BA162" s="2">
        <f t="shared" si="215"/>
        <v>51.070899538092505</v>
      </c>
      <c r="BB162" s="2">
        <f t="shared" si="215"/>
        <v>52.103336733789604</v>
      </c>
      <c r="BC162" s="2">
        <f t="shared" si="215"/>
        <v>51.777330517864044</v>
      </c>
      <c r="BD162" s="2">
        <f t="shared" si="215"/>
        <v>51.887941186770831</v>
      </c>
      <c r="BE162" s="2">
        <f t="shared" si="215"/>
        <v>53.101008560502329</v>
      </c>
      <c r="BF162" s="2">
        <f t="shared" si="215"/>
        <v>53.217052910909764</v>
      </c>
      <c r="BG162" s="2">
        <f t="shared" si="215"/>
        <v>53.552003742584333</v>
      </c>
      <c r="BH162" s="2">
        <f t="shared" si="215"/>
        <v>53.370708028033448</v>
      </c>
      <c r="BI162" s="2">
        <f t="shared" si="215"/>
        <v>52.989892338032114</v>
      </c>
      <c r="BJ162" s="2">
        <f t="shared" si="215"/>
        <v>52.810751397122239</v>
      </c>
      <c r="BK162" s="2">
        <f t="shared" si="215"/>
        <v>53.603056270359623</v>
      </c>
      <c r="BL162" s="2">
        <f t="shared" si="215"/>
        <v>55.610732523447275</v>
      </c>
      <c r="BM162" s="2">
        <f t="shared" si="215"/>
        <v>54.192266908793272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68.42669466936573</v>
      </c>
      <c r="DL162" s="2">
        <f t="shared" si="179"/>
        <v>77.657045190939925</v>
      </c>
      <c r="DM162" s="2">
        <f t="shared" si="179"/>
        <v>80.424701717912228</v>
      </c>
      <c r="DN162" s="2">
        <f t="shared" si="179"/>
        <v>80.651335157019361</v>
      </c>
      <c r="DO162" s="2">
        <f t="shared" si="179"/>
        <v>83.221190476190472</v>
      </c>
      <c r="DP162" s="2">
        <f t="shared" si="179"/>
        <v>83.846036363636387</v>
      </c>
      <c r="DQ162" s="2">
        <f t="shared" si="179"/>
        <v>82.691278151260462</v>
      </c>
      <c r="DR162" s="2">
        <f t="shared" si="179"/>
        <v>83.048257754010692</v>
      </c>
      <c r="DS162" s="2">
        <f t="shared" si="179"/>
        <v>82.309510472370761</v>
      </c>
      <c r="DT162" s="2">
        <f t="shared" si="179"/>
        <v>78.174690842245994</v>
      </c>
      <c r="DU162" s="2">
        <f t="shared" si="179"/>
        <v>83.195975267379708</v>
      </c>
      <c r="DV162" s="2">
        <f t="shared" si="179"/>
        <v>84.690518827985727</v>
      </c>
      <c r="DW162" s="2">
        <f t="shared" si="179"/>
        <v>83.77654188948307</v>
      </c>
      <c r="DX162" s="2">
        <f t="shared" si="179"/>
        <v>87.015342127842118</v>
      </c>
      <c r="DY162" s="2">
        <f t="shared" si="179"/>
        <v>78.617792213570638</v>
      </c>
      <c r="EA162" s="2">
        <f t="shared" si="214"/>
        <v>50.402804953560363</v>
      </c>
      <c r="EB162" s="2">
        <f t="shared" si="214"/>
        <v>50.839341997745848</v>
      </c>
      <c r="EC162" s="2">
        <f t="shared" si="214"/>
        <v>51.044180276759825</v>
      </c>
      <c r="ED162" s="2">
        <f t="shared" si="214"/>
        <v>52.13231428102609</v>
      </c>
      <c r="EE162" s="2">
        <f t="shared" si="214"/>
        <v>51.680338431372547</v>
      </c>
      <c r="EF162" s="2">
        <f t="shared" si="214"/>
        <v>51.758621984746355</v>
      </c>
      <c r="EG162" s="2">
        <f t="shared" si="214"/>
        <v>53.117514859626468</v>
      </c>
      <c r="EH162" s="2">
        <f t="shared" si="214"/>
        <v>53.236552771356905</v>
      </c>
      <c r="EI162" s="2">
        <f t="shared" si="214"/>
        <v>53.435178964872151</v>
      </c>
      <c r="EJ162" s="2">
        <f t="shared" si="214"/>
        <v>53.275096564092877</v>
      </c>
      <c r="EK162" s="2">
        <f t="shared" si="213"/>
        <v>52.835051968783247</v>
      </c>
      <c r="EL162" s="2">
        <f t="shared" si="182"/>
        <v>52.705531958010042</v>
      </c>
      <c r="EM162" s="2">
        <f t="shared" si="182"/>
        <v>53.541627960211422</v>
      </c>
      <c r="EN162" s="2">
        <f t="shared" si="182"/>
        <v>55.683643525588323</v>
      </c>
      <c r="EO162" s="2">
        <f t="shared" si="182"/>
        <v>54.446666441365338</v>
      </c>
      <c r="EQ162" s="2">
        <f t="shared" si="180"/>
        <v>49.506452605588123</v>
      </c>
      <c r="ER162" s="2">
        <f t="shared" si="180"/>
        <v>50.633414652728703</v>
      </c>
      <c r="ES162" s="2">
        <f t="shared" si="180"/>
        <v>51.214425573577557</v>
      </c>
      <c r="ET162" s="2">
        <f t="shared" si="180"/>
        <v>51.928812192575187</v>
      </c>
      <c r="EU162" s="2">
        <f t="shared" si="180"/>
        <v>52.422328129644612</v>
      </c>
      <c r="EV162" s="2">
        <f t="shared" si="180"/>
        <v>52.654002445391974</v>
      </c>
      <c r="EW162" s="2">
        <f t="shared" si="180"/>
        <v>52.994616923216277</v>
      </c>
      <c r="EX162" s="2">
        <f t="shared" si="180"/>
        <v>53.101937308810655</v>
      </c>
      <c r="EY162" s="2">
        <f t="shared" si="180"/>
        <v>53.970583316410341</v>
      </c>
      <c r="EZ162" s="2">
        <f t="shared" si="180"/>
        <v>53.601888684284503</v>
      </c>
      <c r="FA162" s="2">
        <f t="shared" si="180"/>
        <v>53.448523082080264</v>
      </c>
      <c r="FB162" s="2">
        <f t="shared" si="180"/>
        <v>53.087486948794222</v>
      </c>
      <c r="FC162" s="2">
        <f t="shared" si="180"/>
        <v>53.819391986850334</v>
      </c>
      <c r="FD162" s="2">
        <f t="shared" si="180"/>
        <v>55.340248680520709</v>
      </c>
      <c r="FE162" s="2">
        <f t="shared" si="180"/>
        <v>53.077230779170421</v>
      </c>
      <c r="FG162" s="2">
        <f t="shared" si="181"/>
        <v>0.99999987830939485</v>
      </c>
      <c r="FH162" s="2">
        <f t="shared" si="181"/>
        <v>0.99999989015959778</v>
      </c>
      <c r="FI162" s="2">
        <f t="shared" si="181"/>
        <v>0.99999989648362364</v>
      </c>
      <c r="FJ162" s="2">
        <f t="shared" si="181"/>
        <v>0.99999990469717814</v>
      </c>
      <c r="FK162" s="2">
        <f t="shared" si="181"/>
        <v>0.9999998933672416</v>
      </c>
      <c r="FL162" s="2">
        <f t="shared" si="181"/>
        <v>0.99999990855431509</v>
      </c>
      <c r="FM162" s="2">
        <f t="shared" si="181"/>
        <v>0.9999999071535155</v>
      </c>
      <c r="FN162" s="2">
        <f t="shared" si="181"/>
        <v>0.99999990586510268</v>
      </c>
      <c r="FO162" s="2">
        <f t="shared" si="181"/>
        <v>0.99999992513252367</v>
      </c>
      <c r="FP162" s="2">
        <f t="shared" si="181"/>
        <v>0.99999993235655127</v>
      </c>
      <c r="FQ162" s="2">
        <f t="shared" si="181"/>
        <v>0.99999992443609564</v>
      </c>
      <c r="FR162" s="2">
        <f t="shared" si="181"/>
        <v>0.99999992183682984</v>
      </c>
      <c r="FS162" s="2">
        <f t="shared" si="181"/>
        <v>0.99999962041704793</v>
      </c>
      <c r="FT162" s="2">
        <f t="shared" si="181"/>
        <v>0.99999913402200002</v>
      </c>
      <c r="FU162" s="2">
        <f t="shared" si="181"/>
        <v>0.99999832075927253</v>
      </c>
      <c r="FW162" s="2">
        <f t="shared" ref="FW162:GK178" si="219">POWER(10,($B162-C$233)/C$230)/(1+POWER(10,($B162-C$233)/C$230))</f>
        <v>0.10139729871028902</v>
      </c>
      <c r="FX162" s="2">
        <f t="shared" si="219"/>
        <v>0.10463665108986057</v>
      </c>
      <c r="FY162" s="2">
        <f t="shared" si="219"/>
        <v>0.15692780045588911</v>
      </c>
      <c r="FZ162" s="2">
        <f t="shared" si="219"/>
        <v>0.14240770402040245</v>
      </c>
      <c r="GA162" s="2">
        <f t="shared" si="219"/>
        <v>0.13071437976741049</v>
      </c>
      <c r="GB162" s="2">
        <f t="shared" si="219"/>
        <v>0.14442605512705273</v>
      </c>
      <c r="GC162" s="2">
        <f t="shared" si="219"/>
        <v>0.13433134376633288</v>
      </c>
      <c r="GD162" s="2">
        <f t="shared" si="219"/>
        <v>0.14487686926918558</v>
      </c>
      <c r="GE162" s="2">
        <f t="shared" si="219"/>
        <v>0.21819511856455165</v>
      </c>
      <c r="GF162" s="2">
        <f t="shared" si="219"/>
        <v>0.29257063967785318</v>
      </c>
      <c r="GG162" s="2">
        <f t="shared" si="219"/>
        <v>0.25239668454282066</v>
      </c>
      <c r="GH162" s="2">
        <f t="shared" si="219"/>
        <v>0.27546947049496651</v>
      </c>
      <c r="GI162" s="2">
        <f t="shared" si="219"/>
        <v>0.22111154649322193</v>
      </c>
      <c r="GJ162" s="2">
        <f t="shared" si="219"/>
        <v>0.2124031148119675</v>
      </c>
      <c r="GK162" s="2">
        <f t="shared" si="219"/>
        <v>0.18579925200945704</v>
      </c>
      <c r="GM162" s="107">
        <f t="shared" ref="GM162:HA178" si="220" xml:space="preserve"> _xlfn.NORM.DIST($B162, C$7, ABS(C$11), TRUE) * _xlfn.NORM.DIST(($B162 - C$7)*C$15, 0, ABS(C$11), TRUE) * 2</f>
        <v>3.7421628244277391E-175</v>
      </c>
      <c r="GN162" s="107">
        <f t="shared" si="220"/>
        <v>1.2553636338530477E-210</v>
      </c>
      <c r="GO162" s="107">
        <f t="shared" si="220"/>
        <v>3.6808282230350487E-221</v>
      </c>
      <c r="GP162" s="107">
        <f t="shared" si="220"/>
        <v>1.8420249943771181E-229</v>
      </c>
      <c r="GQ162" s="107">
        <f t="shared" si="220"/>
        <v>1.9634319303698094E-252</v>
      </c>
      <c r="GR162" s="107">
        <f t="shared" si="220"/>
        <v>1.6862433891992401E-279</v>
      </c>
      <c r="GS162" s="107">
        <f t="shared" si="220"/>
        <v>4.1072706716797349E-275</v>
      </c>
      <c r="GT162" s="107">
        <f t="shared" si="220"/>
        <v>2.1200124654156229E-285</v>
      </c>
      <c r="GU162" s="107">
        <f t="shared" si="220"/>
        <v>6.42135910960247E-304</v>
      </c>
      <c r="GV162" s="107">
        <f t="shared" si="220"/>
        <v>0</v>
      </c>
      <c r="GW162" s="107">
        <f t="shared" si="220"/>
        <v>1.2805398484495286E-299</v>
      </c>
      <c r="GX162" s="107">
        <f t="shared" si="220"/>
        <v>6.6658812463308552E-298</v>
      </c>
      <c r="GY162" s="107">
        <f t="shared" si="220"/>
        <v>6.23183867520352E-295</v>
      </c>
      <c r="GZ162" s="107">
        <f t="shared" si="220"/>
        <v>3.8451266212053278E-279</v>
      </c>
      <c r="HA162" s="107">
        <f t="shared" si="220"/>
        <v>2.0227088748241844E-302</v>
      </c>
      <c r="HC162" s="107">
        <f t="shared" si="184"/>
        <v>3.274393045794756E-102</v>
      </c>
      <c r="HD162" s="107">
        <f t="shared" si="184"/>
        <v>2.513009542868037E-122</v>
      </c>
      <c r="HE162" s="107">
        <f t="shared" si="184"/>
        <v>5.8404712893205577E-131</v>
      </c>
      <c r="HF162" s="107">
        <f t="shared" si="183"/>
        <v>2.9506418858372958E-135</v>
      </c>
      <c r="HG162" s="107">
        <f t="shared" si="183"/>
        <v>1.4092752451155168E-148</v>
      </c>
      <c r="HH162" s="107">
        <f t="shared" si="183"/>
        <v>7.4659349010141065E-166</v>
      </c>
      <c r="HI162" s="107">
        <f t="shared" si="183"/>
        <v>6.8978479975524118E-163</v>
      </c>
      <c r="HJ162" s="107">
        <f t="shared" si="183"/>
        <v>2.5123912974663207E-170</v>
      </c>
      <c r="HK162" s="107">
        <f t="shared" si="183"/>
        <v>7.7392529728215969E-186</v>
      </c>
      <c r="HL162" s="107">
        <f t="shared" si="165"/>
        <v>1.0309944557922131E-193</v>
      </c>
      <c r="HM162" s="107">
        <f t="shared" si="165"/>
        <v>4.1184011590636045E-183</v>
      </c>
      <c r="HN162" s="107">
        <f t="shared" si="165"/>
        <v>4.8619706862956194E-182</v>
      </c>
      <c r="HO162" s="107">
        <f t="shared" si="165"/>
        <v>1.1849723629625877E-176</v>
      </c>
      <c r="HP162" s="107">
        <f t="shared" si="165"/>
        <v>5.5604305114395187E-166</v>
      </c>
      <c r="HQ162" s="107">
        <f t="shared" si="165"/>
        <v>8.5244702282746722E-202</v>
      </c>
      <c r="HS162" s="107">
        <f t="shared" ref="HS162:IG178" si="221" xml:space="preserve"> _xlfn.NORM.DIST($B162, C$9, ABS(C$13), TRUE) * _xlfn.NORM.DIST(($B162 - C$9)*C$17, 0, ABS(C$13), TRUE) * 2</f>
        <v>3.4744754028752864E-9</v>
      </c>
      <c r="HT162" s="107">
        <f t="shared" si="221"/>
        <v>9.5443022436037166E-11</v>
      </c>
      <c r="HU162" s="107">
        <f t="shared" si="221"/>
        <v>6.4573717268577313E-13</v>
      </c>
      <c r="HV162" s="107">
        <f t="shared" si="221"/>
        <v>6.022091008906851E-13</v>
      </c>
      <c r="HW162" s="107">
        <f t="shared" si="221"/>
        <v>8.4651362669843761E-14</v>
      </c>
      <c r="HX162" s="107">
        <f t="shared" si="221"/>
        <v>6.7831840285537408E-16</v>
      </c>
      <c r="HY162" s="107">
        <f t="shared" si="221"/>
        <v>2.4611580019583574E-15</v>
      </c>
      <c r="HZ162" s="107">
        <f t="shared" si="221"/>
        <v>1.7023000113320013E-16</v>
      </c>
      <c r="IA162" s="107">
        <f t="shared" si="221"/>
        <v>1.9738395281990946E-20</v>
      </c>
      <c r="IB162" s="107">
        <f t="shared" si="221"/>
        <v>4.7638627446861944E-23</v>
      </c>
      <c r="IC162" s="107">
        <f t="shared" si="221"/>
        <v>1.0294863550341878E-20</v>
      </c>
      <c r="ID162" s="107">
        <f t="shared" si="221"/>
        <v>5.8724379982401809E-21</v>
      </c>
      <c r="IE162" s="107">
        <f t="shared" si="221"/>
        <v>2.418928025572308E-18</v>
      </c>
      <c r="IF162" s="107">
        <f t="shared" si="221"/>
        <v>5.7652040501092336E-17</v>
      </c>
      <c r="IG162" s="107">
        <f t="shared" si="221"/>
        <v>1.5542378274406065E-15</v>
      </c>
      <c r="II162" s="107">
        <f t="shared" ref="II162:IW178" si="222" xml:space="preserve"> _xlfn.NORM.DIST($B162, C$10, ABS(C$14), TRUE) * _xlfn.NORM.DIST(($B162 - C$10)*C$18, 0, ABS(C$14), TRUE) * 2</f>
        <v>6.4942148710368547E-2</v>
      </c>
      <c r="IJ162" s="107">
        <f t="shared" si="222"/>
        <v>4.7692544932094301E-2</v>
      </c>
      <c r="IK162" s="107">
        <f t="shared" si="222"/>
        <v>0.11253784728873108</v>
      </c>
      <c r="IL162" s="107">
        <f t="shared" si="222"/>
        <v>8.6235683062859184E-2</v>
      </c>
      <c r="IM162" s="107">
        <f t="shared" si="222"/>
        <v>5.5942018768680858E-2</v>
      </c>
      <c r="IN162" s="107">
        <f t="shared" si="222"/>
        <v>6.1256900435605346E-2</v>
      </c>
      <c r="IO162" s="107">
        <f t="shared" si="222"/>
        <v>5.1637506875578172E-2</v>
      </c>
      <c r="IP162" s="107">
        <f t="shared" si="222"/>
        <v>5.8643706275458583E-2</v>
      </c>
      <c r="IQ162" s="107">
        <f t="shared" si="222"/>
        <v>0.16394745327187898</v>
      </c>
      <c r="IR162" s="107">
        <f t="shared" si="222"/>
        <v>0.31143498203101044</v>
      </c>
      <c r="IS162" s="107">
        <f t="shared" si="222"/>
        <v>0.23374755181122897</v>
      </c>
      <c r="IT162" s="107">
        <f t="shared" si="222"/>
        <v>0.28199515684590332</v>
      </c>
      <c r="IU162" s="107">
        <f t="shared" si="222"/>
        <v>0.13436601694112485</v>
      </c>
      <c r="IV162" s="107">
        <f t="shared" si="222"/>
        <v>0.10906201465571468</v>
      </c>
      <c r="IW162" s="107">
        <f t="shared" si="222"/>
        <v>0.15034147259321731</v>
      </c>
      <c r="IY162" s="107">
        <f t="shared" ref="IY162:JM178" si="223">GM162+HC162+HS162+II162</f>
        <v>6.4942152184843949E-2</v>
      </c>
      <c r="IZ162" s="107">
        <f t="shared" si="223"/>
        <v>4.7692545027537322E-2</v>
      </c>
      <c r="JA162" s="107">
        <f t="shared" si="223"/>
        <v>0.11253784728937681</v>
      </c>
      <c r="JB162" s="107">
        <f t="shared" si="223"/>
        <v>8.6235683063461396E-2</v>
      </c>
      <c r="JC162" s="107">
        <f t="shared" si="223"/>
        <v>5.5942018768765513E-2</v>
      </c>
      <c r="JD162" s="107">
        <f t="shared" si="223"/>
        <v>6.1256900435606026E-2</v>
      </c>
      <c r="JE162" s="107">
        <f t="shared" si="223"/>
        <v>5.1637506875580635E-2</v>
      </c>
      <c r="JF162" s="107">
        <f t="shared" si="223"/>
        <v>5.8643706275458757E-2</v>
      </c>
      <c r="JG162" s="107">
        <f t="shared" si="223"/>
        <v>0.16394745327187898</v>
      </c>
      <c r="JH162" s="107">
        <f t="shared" si="223"/>
        <v>0.31143498203101044</v>
      </c>
      <c r="JI162" s="107">
        <f t="shared" si="223"/>
        <v>0.23374755181122897</v>
      </c>
      <c r="JJ162" s="107">
        <f t="shared" si="223"/>
        <v>0.28199515684590332</v>
      </c>
      <c r="JK162" s="107">
        <f t="shared" si="223"/>
        <v>0.13436601694112485</v>
      </c>
      <c r="JL162" s="107">
        <f t="shared" si="223"/>
        <v>0.10906201465571473</v>
      </c>
      <c r="JM162" s="107">
        <f t="shared" si="223"/>
        <v>0.15034147259321887</v>
      </c>
    </row>
    <row r="163" spans="2:273" x14ac:dyDescent="0.25">
      <c r="B163" s="2">
        <v>135</v>
      </c>
      <c r="C163" s="37">
        <v>49.871000000000002</v>
      </c>
      <c r="D163" s="37">
        <v>51.805999999999997</v>
      </c>
      <c r="E163" s="37">
        <v>55.05</v>
      </c>
      <c r="F163" s="37">
        <v>56.832999999999998</v>
      </c>
      <c r="G163" s="37">
        <v>55.366999999999997</v>
      </c>
      <c r="H163" s="37">
        <v>57.643999999999998</v>
      </c>
      <c r="I163" s="37">
        <v>58.203000000000003</v>
      </c>
      <c r="J163" s="37">
        <v>59.78</v>
      </c>
      <c r="K163" s="37">
        <v>70.644000000000005</v>
      </c>
      <c r="L163" s="37">
        <v>77.932000000000002</v>
      </c>
      <c r="M163" s="37">
        <v>78.915000000000006</v>
      </c>
      <c r="N163" s="37">
        <v>81.153000000000006</v>
      </c>
      <c r="O163" s="37">
        <v>72.95</v>
      </c>
      <c r="P163" s="37">
        <v>79.117000000000004</v>
      </c>
      <c r="Q163" s="37">
        <v>95.816999999999993</v>
      </c>
      <c r="S163" s="4">
        <f t="shared" si="185"/>
        <v>50.20488140668089</v>
      </c>
      <c r="T163" s="4">
        <f t="shared" si="186"/>
        <v>51.462567081787633</v>
      </c>
      <c r="U163" s="4">
        <f t="shared" si="187"/>
        <v>54.784052511059819</v>
      </c>
      <c r="V163" s="4">
        <f t="shared" si="188"/>
        <v>56.383813338839225</v>
      </c>
      <c r="W163" s="4">
        <f t="shared" si="189"/>
        <v>56.202491492876618</v>
      </c>
      <c r="X163" s="4">
        <f t="shared" si="190"/>
        <v>58.101028380923282</v>
      </c>
      <c r="Y163" s="4">
        <f t="shared" si="191"/>
        <v>58.585632754611851</v>
      </c>
      <c r="Z163" s="4">
        <f t="shared" si="192"/>
        <v>59.84764802779263</v>
      </c>
      <c r="AA163" s="4">
        <f t="shared" si="193"/>
        <v>69.503209020317058</v>
      </c>
      <c r="AB163" s="4">
        <f t="shared" si="194"/>
        <v>76.135478265074852</v>
      </c>
      <c r="AC163" s="4">
        <f t="shared" si="195"/>
        <v>76.518657076646932</v>
      </c>
      <c r="AD163" s="4">
        <f t="shared" si="196"/>
        <v>79.716506716238229</v>
      </c>
      <c r="AE163" s="4">
        <f t="shared" si="197"/>
        <v>73.33296550282202</v>
      </c>
      <c r="AF163" s="4">
        <f t="shared" si="198"/>
        <v>78.578999853303742</v>
      </c>
      <c r="AG163" s="4">
        <f t="shared" si="198"/>
        <v>96.362257812714489</v>
      </c>
      <c r="AI163" s="4">
        <f t="shared" si="199"/>
        <v>-0.33388140668088795</v>
      </c>
      <c r="AJ163" s="4">
        <f t="shared" si="200"/>
        <v>0.34343291821236477</v>
      </c>
      <c r="AK163" s="4">
        <f t="shared" si="201"/>
        <v>0.26594748894017783</v>
      </c>
      <c r="AL163" s="4">
        <f t="shared" si="202"/>
        <v>0.44918666116077333</v>
      </c>
      <c r="AM163" s="4">
        <f t="shared" si="203"/>
        <v>-0.83549149287662061</v>
      </c>
      <c r="AN163" s="4">
        <f t="shared" si="204"/>
        <v>-0.45702838092328335</v>
      </c>
      <c r="AO163" s="4">
        <f t="shared" si="205"/>
        <v>-0.38263275461184776</v>
      </c>
      <c r="AP163" s="4">
        <f t="shared" si="206"/>
        <v>-6.7648027792628795E-2</v>
      </c>
      <c r="AQ163" s="4">
        <f t="shared" si="207"/>
        <v>1.1407909796829472</v>
      </c>
      <c r="AR163" s="4">
        <f t="shared" si="208"/>
        <v>1.7965217349251503</v>
      </c>
      <c r="AS163" s="4">
        <f t="shared" si="209"/>
        <v>2.3963429233530746</v>
      </c>
      <c r="AT163" s="4">
        <f t="shared" si="210"/>
        <v>1.4364932837617772</v>
      </c>
      <c r="AU163" s="4">
        <f t="shared" si="211"/>
        <v>-0.38296550282201736</v>
      </c>
      <c r="AV163" s="4">
        <f t="shared" si="212"/>
        <v>0.5380001466962625</v>
      </c>
      <c r="AW163" s="4">
        <f t="shared" si="212"/>
        <v>-0.54525781271449603</v>
      </c>
      <c r="AY163" s="2">
        <f t="shared" si="215"/>
        <v>50.20488140668089</v>
      </c>
      <c r="AZ163" s="2">
        <f t="shared" si="215"/>
        <v>50.688158835838195</v>
      </c>
      <c r="BA163" s="2">
        <f t="shared" si="215"/>
        <v>50.944879348935501</v>
      </c>
      <c r="BB163" s="2">
        <f t="shared" si="215"/>
        <v>51.964893431461476</v>
      </c>
      <c r="BC163" s="2">
        <f t="shared" si="215"/>
        <v>51.634453085886996</v>
      </c>
      <c r="BD163" s="2">
        <f t="shared" si="215"/>
        <v>51.743639579839645</v>
      </c>
      <c r="BE163" s="2">
        <f t="shared" si="215"/>
        <v>52.939195885010108</v>
      </c>
      <c r="BF163" s="2">
        <f t="shared" si="215"/>
        <v>53.04698466724745</v>
      </c>
      <c r="BG163" s="2">
        <f t="shared" si="215"/>
        <v>53.402647823620867</v>
      </c>
      <c r="BH163" s="2">
        <f t="shared" si="215"/>
        <v>53.21221310255919</v>
      </c>
      <c r="BI163" s="2">
        <f t="shared" si="215"/>
        <v>52.857623103419776</v>
      </c>
      <c r="BJ163" s="2">
        <f t="shared" si="215"/>
        <v>52.667714187939069</v>
      </c>
      <c r="BK163" s="2">
        <f t="shared" si="215"/>
        <v>53.464928568108547</v>
      </c>
      <c r="BL163" s="2">
        <f t="shared" si="215"/>
        <v>55.451143579299782</v>
      </c>
      <c r="BM163" s="2">
        <f t="shared" si="215"/>
        <v>54.044997182079989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68.475771390013506</v>
      </c>
      <c r="DL163" s="2">
        <f t="shared" si="179"/>
        <v>77.754668125615495</v>
      </c>
      <c r="DM163" s="2">
        <f t="shared" si="179"/>
        <v>80.5351357916621</v>
      </c>
      <c r="DN163" s="2">
        <f t="shared" si="179"/>
        <v>80.761210416894627</v>
      </c>
      <c r="DO163" s="2">
        <f t="shared" si="179"/>
        <v>83.365928571428569</v>
      </c>
      <c r="DP163" s="2">
        <f t="shared" si="179"/>
        <v>83.988236210847987</v>
      </c>
      <c r="DQ163" s="2">
        <f t="shared" si="179"/>
        <v>82.812297478991553</v>
      </c>
      <c r="DR163" s="2">
        <f t="shared" si="179"/>
        <v>83.16569656226126</v>
      </c>
      <c r="DS163" s="2">
        <f t="shared" si="179"/>
        <v>82.408941622103384</v>
      </c>
      <c r="DT163" s="2">
        <f t="shared" si="179"/>
        <v>78.239235962566852</v>
      </c>
      <c r="DU163" s="2">
        <f t="shared" si="179"/>
        <v>83.311215240641729</v>
      </c>
      <c r="DV163" s="2">
        <f t="shared" si="179"/>
        <v>84.829082664884126</v>
      </c>
      <c r="DW163" s="2">
        <f t="shared" si="179"/>
        <v>83.901372103386819</v>
      </c>
      <c r="DX163" s="2">
        <f t="shared" si="179"/>
        <v>87.161783440583434</v>
      </c>
      <c r="DY163" s="2">
        <f t="shared" si="179"/>
        <v>78.741577530589552</v>
      </c>
      <c r="EA163" s="2">
        <f t="shared" si="214"/>
        <v>50.318774767801848</v>
      </c>
      <c r="EB163" s="2">
        <f t="shared" si="214"/>
        <v>50.714576148210767</v>
      </c>
      <c r="EC163" s="2">
        <f t="shared" si="214"/>
        <v>50.91086388995241</v>
      </c>
      <c r="ED163" s="2">
        <f t="shared" si="214"/>
        <v>52.000261198927973</v>
      </c>
      <c r="EE163" s="2">
        <f t="shared" si="214"/>
        <v>51.511996078431373</v>
      </c>
      <c r="EF163" s="2">
        <f t="shared" si="214"/>
        <v>51.581427633912725</v>
      </c>
      <c r="EG163" s="2">
        <f t="shared" si="214"/>
        <v>52.959476839343758</v>
      </c>
      <c r="EH163" s="2">
        <f t="shared" si="214"/>
        <v>53.071034525156151</v>
      </c>
      <c r="EI163" s="2">
        <f t="shared" si="214"/>
        <v>53.258908542922455</v>
      </c>
      <c r="EJ163" s="2">
        <f t="shared" si="214"/>
        <v>53.096218299666468</v>
      </c>
      <c r="EK163" s="2">
        <f t="shared" si="213"/>
        <v>52.668935556343847</v>
      </c>
      <c r="EL163" s="2">
        <f t="shared" si="182"/>
        <v>52.540206061159296</v>
      </c>
      <c r="EM163" s="2">
        <f t="shared" si="182"/>
        <v>53.390521704748821</v>
      </c>
      <c r="EN163" s="2">
        <f t="shared" si="182"/>
        <v>55.537439171463262</v>
      </c>
      <c r="EO163" s="2">
        <f t="shared" si="182"/>
        <v>54.344080297397781</v>
      </c>
      <c r="EQ163" s="2">
        <f t="shared" si="180"/>
        <v>49.40311586478866</v>
      </c>
      <c r="ER163" s="2">
        <f t="shared" si="180"/>
        <v>50.508582708287918</v>
      </c>
      <c r="ES163" s="2">
        <f t="shared" si="180"/>
        <v>51.090024598541305</v>
      </c>
      <c r="ET163" s="2">
        <f t="shared" si="180"/>
        <v>51.795698497150006</v>
      </c>
      <c r="EU163" s="2">
        <f t="shared" si="180"/>
        <v>52.281314716043923</v>
      </c>
      <c r="EV163" s="2">
        <f t="shared" si="180"/>
        <v>52.506925398949562</v>
      </c>
      <c r="EW163" s="2">
        <f t="shared" si="180"/>
        <v>52.835366788758506</v>
      </c>
      <c r="EX163" s="2">
        <f t="shared" si="180"/>
        <v>52.934215229012331</v>
      </c>
      <c r="EY163" s="2">
        <f t="shared" si="180"/>
        <v>53.81174052991841</v>
      </c>
      <c r="EZ163" s="2">
        <f t="shared" si="180"/>
        <v>53.434996682597692</v>
      </c>
      <c r="FA163" s="2">
        <f t="shared" si="180"/>
        <v>53.30156361596454</v>
      </c>
      <c r="FB163" s="2">
        <f t="shared" si="180"/>
        <v>52.934099935389028</v>
      </c>
      <c r="FC163" s="2">
        <f t="shared" si="180"/>
        <v>53.677494530423303</v>
      </c>
      <c r="FD163" s="2">
        <f t="shared" si="180"/>
        <v>55.186933554573194</v>
      </c>
      <c r="FE163" s="2">
        <f t="shared" si="180"/>
        <v>52.946953139940547</v>
      </c>
      <c r="FG163" s="2">
        <f t="shared" si="181"/>
        <v>0.99999990333771394</v>
      </c>
      <c r="FH163" s="2">
        <f t="shared" si="181"/>
        <v>0.99999991275066524</v>
      </c>
      <c r="FI163" s="2">
        <f t="shared" si="181"/>
        <v>0.99999991777401775</v>
      </c>
      <c r="FJ163" s="2">
        <f t="shared" si="181"/>
        <v>0.99999992429827622</v>
      </c>
      <c r="FK163" s="2">
        <f t="shared" si="181"/>
        <v>0.99999991529858734</v>
      </c>
      <c r="FL163" s="2">
        <f t="shared" si="181"/>
        <v>0.99999992736210919</v>
      </c>
      <c r="FM163" s="2">
        <f t="shared" si="181"/>
        <v>0.99999992624941447</v>
      </c>
      <c r="FN163" s="2">
        <f t="shared" si="181"/>
        <v>0.99999992522599168</v>
      </c>
      <c r="FO163" s="2">
        <f t="shared" si="181"/>
        <v>0.99999994053064878</v>
      </c>
      <c r="FP163" s="2">
        <f t="shared" si="181"/>
        <v>0.99999994626889799</v>
      </c>
      <c r="FQ163" s="2">
        <f t="shared" si="181"/>
        <v>0.99999993997745629</v>
      </c>
      <c r="FR163" s="2">
        <f t="shared" si="181"/>
        <v>0.99999993791278596</v>
      </c>
      <c r="FS163" s="2">
        <f t="shared" si="181"/>
        <v>0.99999969210854267</v>
      </c>
      <c r="FT163" s="2">
        <f t="shared" si="181"/>
        <v>0.99999928521802639</v>
      </c>
      <c r="FU163" s="2">
        <f t="shared" si="181"/>
        <v>0.99999859333720686</v>
      </c>
      <c r="FW163" s="2">
        <f t="shared" si="219"/>
        <v>0.12438596495153534</v>
      </c>
      <c r="FX163" s="2">
        <f t="shared" si="219"/>
        <v>0.12825491730466221</v>
      </c>
      <c r="FY163" s="2">
        <f t="shared" si="219"/>
        <v>0.18984644214751772</v>
      </c>
      <c r="FZ163" s="2">
        <f t="shared" si="219"/>
        <v>0.1729051504135623</v>
      </c>
      <c r="GA163" s="2">
        <f t="shared" si="219"/>
        <v>0.15917242010743943</v>
      </c>
      <c r="GB163" s="2">
        <f t="shared" si="219"/>
        <v>0.17526740538183064</v>
      </c>
      <c r="GC163" s="2">
        <f t="shared" si="219"/>
        <v>0.16342879485586473</v>
      </c>
      <c r="GD163" s="2">
        <f t="shared" si="219"/>
        <v>0.17579470794768109</v>
      </c>
      <c r="GE163" s="2">
        <f t="shared" si="219"/>
        <v>0.26000222589490685</v>
      </c>
      <c r="GF163" s="2">
        <f t="shared" si="219"/>
        <v>0.34238740656078492</v>
      </c>
      <c r="GG163" s="2">
        <f t="shared" si="219"/>
        <v>0.29825693783088686</v>
      </c>
      <c r="GH163" s="2">
        <f t="shared" si="219"/>
        <v>0.32370679108104267</v>
      </c>
      <c r="GI163" s="2">
        <f t="shared" si="219"/>
        <v>0.25924917857526447</v>
      </c>
      <c r="GJ163" s="2">
        <f t="shared" si="219"/>
        <v>0.24626765596673206</v>
      </c>
      <c r="GK163" s="2">
        <f t="shared" si="219"/>
        <v>0.21409463896886144</v>
      </c>
      <c r="GM163" s="107">
        <f t="shared" si="220"/>
        <v>3.392183953574594E-180</v>
      </c>
      <c r="GN163" s="107">
        <f t="shared" si="220"/>
        <v>1.1559762563879635E-216</v>
      </c>
      <c r="GO163" s="107">
        <f t="shared" si="220"/>
        <v>1.7745995843495049E-227</v>
      </c>
      <c r="GP163" s="107">
        <f t="shared" si="220"/>
        <v>5.5344251179918634E-236</v>
      </c>
      <c r="GQ163" s="107">
        <f t="shared" si="220"/>
        <v>1.1527391301398386E-259</v>
      </c>
      <c r="GR163" s="107">
        <f t="shared" si="220"/>
        <v>1.9534071657318008E-287</v>
      </c>
      <c r="GS163" s="107">
        <f t="shared" si="220"/>
        <v>6.2440806940941045E-283</v>
      </c>
      <c r="GT163" s="107">
        <f t="shared" si="220"/>
        <v>1.6101649239676282E-293</v>
      </c>
      <c r="GU163" s="107">
        <f t="shared" si="220"/>
        <v>0</v>
      </c>
      <c r="GV163" s="107">
        <f t="shared" si="220"/>
        <v>0</v>
      </c>
      <c r="GW163" s="107">
        <f t="shared" si="220"/>
        <v>4.9621758242422098E-308</v>
      </c>
      <c r="GX163" s="107">
        <f t="shared" si="220"/>
        <v>2.7748465203235607E-306</v>
      </c>
      <c r="GY163" s="107">
        <f t="shared" si="220"/>
        <v>2.7912425156644386E-303</v>
      </c>
      <c r="GZ163" s="107">
        <f t="shared" si="220"/>
        <v>8.2804877287393929E-287</v>
      </c>
      <c r="HA163" s="107">
        <f t="shared" si="220"/>
        <v>0</v>
      </c>
      <c r="HC163" s="107">
        <f t="shared" si="184"/>
        <v>2.8745093663134769E-106</v>
      </c>
      <c r="HD163" s="107">
        <f t="shared" si="184"/>
        <v>3.5815028280259442E-127</v>
      </c>
      <c r="HE163" s="107">
        <f t="shared" si="184"/>
        <v>4.4115025428165424E-136</v>
      </c>
      <c r="HF163" s="107">
        <f t="shared" si="183"/>
        <v>1.5604676169793092E-140</v>
      </c>
      <c r="HG163" s="107">
        <f t="shared" si="183"/>
        <v>2.0033261840974396E-154</v>
      </c>
      <c r="HH163" s="107">
        <f t="shared" si="183"/>
        <v>2.6829791777881767E-172</v>
      </c>
      <c r="HI163" s="107">
        <f t="shared" si="183"/>
        <v>3.1428609534286917E-169</v>
      </c>
      <c r="HJ163" s="107">
        <f t="shared" si="183"/>
        <v>6.1316648099452319E-177</v>
      </c>
      <c r="HK163" s="107">
        <f t="shared" si="183"/>
        <v>7.2085691999013106E-193</v>
      </c>
      <c r="HL163" s="107">
        <f t="shared" si="165"/>
        <v>5.8865084610182321E-201</v>
      </c>
      <c r="HM163" s="107">
        <f t="shared" si="165"/>
        <v>4.8087581499536452E-190</v>
      </c>
      <c r="HN163" s="107">
        <f t="shared" si="165"/>
        <v>6.0285922158136923E-189</v>
      </c>
      <c r="HO163" s="107">
        <f t="shared" si="165"/>
        <v>1.827329961118217E-183</v>
      </c>
      <c r="HP163" s="107">
        <f t="shared" si="165"/>
        <v>3.2616824571397232E-172</v>
      </c>
      <c r="HQ163" s="107">
        <f t="shared" si="165"/>
        <v>4.782797627317892E-209</v>
      </c>
      <c r="HS163" s="107">
        <f t="shared" si="221"/>
        <v>3.6729711401630501E-10</v>
      </c>
      <c r="HT163" s="107">
        <f t="shared" si="221"/>
        <v>6.5688751040770163E-12</v>
      </c>
      <c r="HU163" s="107">
        <f t="shared" si="221"/>
        <v>3.1591394743877882E-14</v>
      </c>
      <c r="HV163" s="107">
        <f t="shared" si="221"/>
        <v>2.8142219600241718E-14</v>
      </c>
      <c r="HW163" s="107">
        <f t="shared" si="221"/>
        <v>2.9607943631658619E-15</v>
      </c>
      <c r="HX163" s="107">
        <f t="shared" si="221"/>
        <v>1.5627453089677927E-17</v>
      </c>
      <c r="HY163" s="107">
        <f t="shared" si="221"/>
        <v>6.2467057524177448E-17</v>
      </c>
      <c r="HZ163" s="107">
        <f t="shared" si="221"/>
        <v>3.468734502767792E-18</v>
      </c>
      <c r="IA163" s="107">
        <f t="shared" si="221"/>
        <v>2.3493863205734135E-22</v>
      </c>
      <c r="IB163" s="107">
        <f t="shared" si="221"/>
        <v>4.0842027520186421E-25</v>
      </c>
      <c r="IC163" s="107">
        <f t="shared" si="221"/>
        <v>1.2234848672365464E-22</v>
      </c>
      <c r="ID163" s="107">
        <f t="shared" si="221"/>
        <v>6.8194308891116709E-23</v>
      </c>
      <c r="IE163" s="107">
        <f t="shared" si="221"/>
        <v>3.7633757006122023E-20</v>
      </c>
      <c r="IF163" s="107">
        <f t="shared" si="221"/>
        <v>1.3301856242179821E-18</v>
      </c>
      <c r="IG163" s="107">
        <f t="shared" si="221"/>
        <v>4.0025887227778758E-17</v>
      </c>
      <c r="II163" s="107">
        <f t="shared" si="222"/>
        <v>9.8400467688650226E-2</v>
      </c>
      <c r="IJ163" s="107">
        <f t="shared" si="222"/>
        <v>7.6930404424238569E-2</v>
      </c>
      <c r="IK163" s="107">
        <f t="shared" si="222"/>
        <v>0.16877774494719727</v>
      </c>
      <c r="IL163" s="107">
        <f t="shared" si="222"/>
        <v>0.13375931503863295</v>
      </c>
      <c r="IM163" s="107">
        <f t="shared" si="222"/>
        <v>9.2782595071915386E-2</v>
      </c>
      <c r="IN163" s="107">
        <f t="shared" si="222"/>
        <v>0.10276335263178289</v>
      </c>
      <c r="IO163" s="107">
        <f t="shared" si="222"/>
        <v>8.7790236699189658E-2</v>
      </c>
      <c r="IP163" s="107">
        <f t="shared" si="222"/>
        <v>9.9418132816032359E-2</v>
      </c>
      <c r="IQ163" s="107">
        <f t="shared" si="222"/>
        <v>0.24665623270526238</v>
      </c>
      <c r="IR163" s="107">
        <f t="shared" si="222"/>
        <v>0.41081289706048091</v>
      </c>
      <c r="IS163" s="107">
        <f t="shared" si="222"/>
        <v>0.32915630219122322</v>
      </c>
      <c r="IT163" s="107">
        <f t="shared" si="222"/>
        <v>0.38047024104135896</v>
      </c>
      <c r="IU163" s="107">
        <f t="shared" si="222"/>
        <v>0.20773079220950849</v>
      </c>
      <c r="IV163" s="107">
        <f t="shared" si="222"/>
        <v>0.16922188124326196</v>
      </c>
      <c r="IW163" s="107">
        <f t="shared" si="222"/>
        <v>0.20538283469366717</v>
      </c>
      <c r="IY163" s="107">
        <f t="shared" si="223"/>
        <v>9.8400468055947335E-2</v>
      </c>
      <c r="IZ163" s="107">
        <f t="shared" si="223"/>
        <v>7.6930404430807439E-2</v>
      </c>
      <c r="JA163" s="107">
        <f t="shared" si="223"/>
        <v>0.16877774494722886</v>
      </c>
      <c r="JB163" s="107">
        <f t="shared" si="223"/>
        <v>0.13375931503866109</v>
      </c>
      <c r="JC163" s="107">
        <f t="shared" si="223"/>
        <v>9.2782595071918342E-2</v>
      </c>
      <c r="JD163" s="107">
        <f t="shared" si="223"/>
        <v>0.10276335263178291</v>
      </c>
      <c r="JE163" s="107">
        <f t="shared" si="223"/>
        <v>8.7790236699189728E-2</v>
      </c>
      <c r="JF163" s="107">
        <f t="shared" si="223"/>
        <v>9.9418132816032359E-2</v>
      </c>
      <c r="JG163" s="107">
        <f t="shared" si="223"/>
        <v>0.24665623270526238</v>
      </c>
      <c r="JH163" s="107">
        <f t="shared" si="223"/>
        <v>0.41081289706048091</v>
      </c>
      <c r="JI163" s="107">
        <f t="shared" si="223"/>
        <v>0.32915630219122322</v>
      </c>
      <c r="JJ163" s="107">
        <f t="shared" si="223"/>
        <v>0.38047024104135896</v>
      </c>
      <c r="JK163" s="107">
        <f t="shared" si="223"/>
        <v>0.20773079220950849</v>
      </c>
      <c r="JL163" s="107">
        <f t="shared" si="223"/>
        <v>0.16922188124326196</v>
      </c>
      <c r="JM163" s="107">
        <f t="shared" si="223"/>
        <v>0.20538283469366719</v>
      </c>
    </row>
    <row r="164" spans="2:273" x14ac:dyDescent="0.25">
      <c r="B164" s="2">
        <v>136</v>
      </c>
      <c r="C164" s="37">
        <v>48.323</v>
      </c>
      <c r="D164" s="37">
        <v>51.838999999999999</v>
      </c>
      <c r="E164" s="37">
        <v>56.332999999999998</v>
      </c>
      <c r="F164" s="37">
        <v>58.433</v>
      </c>
      <c r="G164" s="37">
        <v>58.533000000000001</v>
      </c>
      <c r="H164" s="37">
        <v>60.762999999999998</v>
      </c>
      <c r="I164" s="37">
        <v>60.863999999999997</v>
      </c>
      <c r="J164" s="37">
        <v>62.814</v>
      </c>
      <c r="K164" s="37">
        <v>73.542000000000002</v>
      </c>
      <c r="L164" s="37">
        <v>77.694999999999993</v>
      </c>
      <c r="M164" s="37">
        <v>82.254000000000005</v>
      </c>
      <c r="N164" s="37">
        <v>82.441000000000003</v>
      </c>
      <c r="O164" s="37">
        <v>77.650000000000006</v>
      </c>
      <c r="P164" s="37">
        <v>85.766999999999996</v>
      </c>
      <c r="Q164" s="37">
        <v>105.4</v>
      </c>
      <c r="S164" s="4">
        <f t="shared" si="185"/>
        <v>50.092905478511881</v>
      </c>
      <c r="T164" s="4">
        <f t="shared" si="186"/>
        <v>51.653903554525101</v>
      </c>
      <c r="U164" s="4">
        <f t="shared" si="187"/>
        <v>55.757229330294415</v>
      </c>
      <c r="V164" s="4">
        <f t="shared" si="188"/>
        <v>57.7291595753995</v>
      </c>
      <c r="W164" s="4">
        <f t="shared" si="189"/>
        <v>58.009476576714917</v>
      </c>
      <c r="X164" s="4">
        <f t="shared" si="190"/>
        <v>60.66894376407754</v>
      </c>
      <c r="Y164" s="4">
        <f t="shared" si="191"/>
        <v>60.977899246876319</v>
      </c>
      <c r="Z164" s="4">
        <f t="shared" si="192"/>
        <v>62.654406899465073</v>
      </c>
      <c r="AA164" s="4">
        <f t="shared" si="193"/>
        <v>72.9652028738751</v>
      </c>
      <c r="AB164" s="4">
        <f t="shared" si="194"/>
        <v>76.479410891781129</v>
      </c>
      <c r="AC164" s="4">
        <f t="shared" si="195"/>
        <v>79.309354395072646</v>
      </c>
      <c r="AD164" s="4">
        <f t="shared" si="196"/>
        <v>81.229367839439362</v>
      </c>
      <c r="AE164" s="4">
        <f t="shared" si="197"/>
        <v>78.611548485220837</v>
      </c>
      <c r="AF164" s="4">
        <f t="shared" si="198"/>
        <v>85.537343626686777</v>
      </c>
      <c r="AG164" s="4">
        <f t="shared" si="198"/>
        <v>105.61009673914592</v>
      </c>
      <c r="AI164" s="4">
        <f t="shared" si="199"/>
        <v>-1.7699054785118804</v>
      </c>
      <c r="AJ164" s="4">
        <f t="shared" si="200"/>
        <v>0.18509644547489756</v>
      </c>
      <c r="AK164" s="4">
        <f t="shared" si="201"/>
        <v>0.57577066970558377</v>
      </c>
      <c r="AL164" s="4">
        <f t="shared" si="202"/>
        <v>0.70384042460050011</v>
      </c>
      <c r="AM164" s="4">
        <f t="shared" si="203"/>
        <v>0.52352342328508428</v>
      </c>
      <c r="AN164" s="4">
        <f t="shared" si="204"/>
        <v>9.4056235922458598E-2</v>
      </c>
      <c r="AO164" s="4">
        <f t="shared" si="205"/>
        <v>-0.11389924687632202</v>
      </c>
      <c r="AP164" s="4">
        <f t="shared" si="206"/>
        <v>0.15959310053492715</v>
      </c>
      <c r="AQ164" s="4">
        <f t="shared" si="207"/>
        <v>0.57679712612490164</v>
      </c>
      <c r="AR164" s="4">
        <f t="shared" si="208"/>
        <v>1.2155891082188646</v>
      </c>
      <c r="AS164" s="4">
        <f t="shared" si="209"/>
        <v>2.9446456049273593</v>
      </c>
      <c r="AT164" s="4">
        <f t="shared" si="210"/>
        <v>1.2116321605606402</v>
      </c>
      <c r="AU164" s="4">
        <f t="shared" si="211"/>
        <v>-0.96154848522083114</v>
      </c>
      <c r="AV164" s="4">
        <f t="shared" si="212"/>
        <v>0.22965637331321886</v>
      </c>
      <c r="AW164" s="4">
        <f t="shared" si="212"/>
        <v>-0.21009673914591076</v>
      </c>
      <c r="AY164" s="2">
        <f t="shared" si="215"/>
        <v>50.092905478511881</v>
      </c>
      <c r="AZ164" s="2">
        <f t="shared" si="215"/>
        <v>50.557610488982164</v>
      </c>
      <c r="BA164" s="2">
        <f t="shared" si="215"/>
        <v>50.820394047118185</v>
      </c>
      <c r="BB164" s="2">
        <f t="shared" si="215"/>
        <v>51.825368842501888</v>
      </c>
      <c r="BC164" s="2">
        <f t="shared" si="215"/>
        <v>51.496974244386159</v>
      </c>
      <c r="BD164" s="2">
        <f t="shared" si="215"/>
        <v>51.605936829178319</v>
      </c>
      <c r="BE164" s="2">
        <f t="shared" si="215"/>
        <v>52.776703009655527</v>
      </c>
      <c r="BF164" s="2">
        <f t="shared" si="215"/>
        <v>52.876090034833481</v>
      </c>
      <c r="BG164" s="2">
        <f t="shared" si="215"/>
        <v>53.257525315480613</v>
      </c>
      <c r="BH164" s="2">
        <f t="shared" si="215"/>
        <v>53.056222555843533</v>
      </c>
      <c r="BI164" s="2">
        <f t="shared" si="215"/>
        <v>52.730009969840012</v>
      </c>
      <c r="BJ164" s="2">
        <f t="shared" si="215"/>
        <v>52.527477854793894</v>
      </c>
      <c r="BK164" s="2">
        <f t="shared" si="215"/>
        <v>53.328697976489224</v>
      </c>
      <c r="BL164" s="2">
        <f t="shared" si="215"/>
        <v>55.289838172327677</v>
      </c>
      <c r="BM164" s="2">
        <f t="shared" si="215"/>
        <v>53.891872148276477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68.524848110661281</v>
      </c>
      <c r="DL164" s="2">
        <f t="shared" si="224"/>
        <v>77.852291060291066</v>
      </c>
      <c r="DM164" s="2">
        <f t="shared" si="224"/>
        <v>80.645569865411957</v>
      </c>
      <c r="DN164" s="2">
        <f t="shared" si="224"/>
        <v>80.87108567676988</v>
      </c>
      <c r="DO164" s="2">
        <f t="shared" si="224"/>
        <v>83.510666666666665</v>
      </c>
      <c r="DP164" s="2">
        <f t="shared" si="224"/>
        <v>84.130436058059615</v>
      </c>
      <c r="DQ164" s="2">
        <f t="shared" si="224"/>
        <v>82.933316806722644</v>
      </c>
      <c r="DR164" s="2">
        <f t="shared" si="224"/>
        <v>83.283135370511843</v>
      </c>
      <c r="DS164" s="2">
        <f t="shared" si="224"/>
        <v>82.508372771836008</v>
      </c>
      <c r="DT164" s="2">
        <f t="shared" si="224"/>
        <v>78.303781082887696</v>
      </c>
      <c r="DU164" s="2">
        <f t="shared" si="224"/>
        <v>83.426455213903765</v>
      </c>
      <c r="DV164" s="2">
        <f t="shared" si="224"/>
        <v>84.967646501782525</v>
      </c>
      <c r="DW164" s="2">
        <f t="shared" si="224"/>
        <v>84.026202317290554</v>
      </c>
      <c r="DX164" s="2">
        <f t="shared" si="224"/>
        <v>87.308224753324737</v>
      </c>
      <c r="DY164" s="2">
        <f t="shared" si="224"/>
        <v>78.865362847608452</v>
      </c>
      <c r="EA164" s="2">
        <f t="shared" si="214"/>
        <v>50.234744582043334</v>
      </c>
      <c r="EB164" s="2">
        <f t="shared" si="214"/>
        <v>50.589810298675694</v>
      </c>
      <c r="EC164" s="2">
        <f t="shared" si="214"/>
        <v>50.777547503144994</v>
      </c>
      <c r="ED164" s="2">
        <f t="shared" si="214"/>
        <v>51.868208116829848</v>
      </c>
      <c r="EE164" s="2">
        <f t="shared" si="214"/>
        <v>51.343653725490199</v>
      </c>
      <c r="EF164" s="2">
        <f t="shared" si="214"/>
        <v>51.404233283079094</v>
      </c>
      <c r="EG164" s="2">
        <f t="shared" si="214"/>
        <v>52.801438819061055</v>
      </c>
      <c r="EH164" s="2">
        <f t="shared" si="214"/>
        <v>52.905516278955389</v>
      </c>
      <c r="EI164" s="2">
        <f t="shared" si="214"/>
        <v>53.08263812097276</v>
      </c>
      <c r="EJ164" s="2">
        <f t="shared" si="214"/>
        <v>52.917340035240059</v>
      </c>
      <c r="EK164" s="2">
        <f t="shared" si="213"/>
        <v>52.502819143904446</v>
      </c>
      <c r="EL164" s="2">
        <f t="shared" si="182"/>
        <v>52.374880164308536</v>
      </c>
      <c r="EM164" s="2">
        <f t="shared" si="182"/>
        <v>53.239415449286213</v>
      </c>
      <c r="EN164" s="2">
        <f t="shared" si="182"/>
        <v>55.391234817338201</v>
      </c>
      <c r="EO164" s="2">
        <f t="shared" si="182"/>
        <v>54.241494153430224</v>
      </c>
      <c r="EQ164" s="2">
        <f t="shared" ref="EQ164:FE180" si="225">CU$229*$B164+CU$230</f>
        <v>49.299779123989197</v>
      </c>
      <c r="ER164" s="2">
        <f t="shared" si="225"/>
        <v>50.383750763847118</v>
      </c>
      <c r="ES164" s="2">
        <f t="shared" si="225"/>
        <v>50.965623623505039</v>
      </c>
      <c r="ET164" s="2">
        <f t="shared" si="225"/>
        <v>51.662584801724826</v>
      </c>
      <c r="EU164" s="2">
        <f t="shared" si="225"/>
        <v>52.140301302443234</v>
      </c>
      <c r="EV164" s="2">
        <f t="shared" si="225"/>
        <v>52.359848352507157</v>
      </c>
      <c r="EW164" s="2">
        <f t="shared" si="225"/>
        <v>52.676116654300735</v>
      </c>
      <c r="EX164" s="2">
        <f t="shared" si="225"/>
        <v>52.766493149214</v>
      </c>
      <c r="EY164" s="2">
        <f t="shared" si="225"/>
        <v>53.652897743426479</v>
      </c>
      <c r="EZ164" s="2">
        <f t="shared" si="225"/>
        <v>53.268104680910881</v>
      </c>
      <c r="FA164" s="2">
        <f t="shared" si="225"/>
        <v>53.154604149848815</v>
      </c>
      <c r="FB164" s="2">
        <f t="shared" si="225"/>
        <v>52.780712921983834</v>
      </c>
      <c r="FC164" s="2">
        <f t="shared" si="225"/>
        <v>53.535597073996286</v>
      </c>
      <c r="FD164" s="2">
        <f t="shared" si="225"/>
        <v>55.03361842862568</v>
      </c>
      <c r="FE164" s="2">
        <f t="shared" si="225"/>
        <v>52.816675500710673</v>
      </c>
      <c r="FG164" s="2">
        <f t="shared" ref="FG164:FU180" si="226">POWER(10,($B164-C$232)/C$230)/(1+POWER(10,($B164-C$232)/C$230))</f>
        <v>0.99999992321841547</v>
      </c>
      <c r="FH164" s="2">
        <f t="shared" si="226"/>
        <v>0.99999993069538873</v>
      </c>
      <c r="FI164" s="2">
        <f t="shared" si="226"/>
        <v>0.99999993468557957</v>
      </c>
      <c r="FJ164" s="2">
        <f t="shared" si="226"/>
        <v>0.99999993986798241</v>
      </c>
      <c r="FK164" s="2">
        <f t="shared" si="226"/>
        <v>0.99999993271927523</v>
      </c>
      <c r="FL164" s="2">
        <f t="shared" si="226"/>
        <v>0.99999994230167155</v>
      </c>
      <c r="FM164" s="2">
        <f t="shared" si="226"/>
        <v>0.99999994141782667</v>
      </c>
      <c r="FN164" s="2">
        <f t="shared" si="226"/>
        <v>0.99999994060489306</v>
      </c>
      <c r="FO164" s="2">
        <f t="shared" si="226"/>
        <v>0.99999995276181464</v>
      </c>
      <c r="FP164" s="2">
        <f t="shared" si="226"/>
        <v>0.99999995731986813</v>
      </c>
      <c r="FQ164" s="2">
        <f t="shared" si="226"/>
        <v>0.99999995232239824</v>
      </c>
      <c r="FR164" s="2">
        <f t="shared" si="226"/>
        <v>0.99999995068237224</v>
      </c>
      <c r="FS164" s="2">
        <f t="shared" si="226"/>
        <v>0.99999975025973187</v>
      </c>
      <c r="FT164" s="2">
        <f t="shared" si="226"/>
        <v>0.99999941001589376</v>
      </c>
      <c r="FU164" s="2">
        <f t="shared" si="226"/>
        <v>0.99999882166976195</v>
      </c>
      <c r="FW164" s="2">
        <f t="shared" si="219"/>
        <v>0.15170668247978275</v>
      </c>
      <c r="FX164" s="2">
        <f t="shared" si="219"/>
        <v>0.15627376396803519</v>
      </c>
      <c r="FY164" s="2">
        <f t="shared" si="219"/>
        <v>0.22780453509250645</v>
      </c>
      <c r="FZ164" s="2">
        <f t="shared" si="219"/>
        <v>0.20834708509406102</v>
      </c>
      <c r="GA164" s="2">
        <f t="shared" si="219"/>
        <v>0.19245442917484698</v>
      </c>
      <c r="GB164" s="2">
        <f t="shared" si="219"/>
        <v>0.21106998445801659</v>
      </c>
      <c r="GC164" s="2">
        <f t="shared" si="219"/>
        <v>0.19739185517373947</v>
      </c>
      <c r="GD164" s="2">
        <f t="shared" si="219"/>
        <v>0.21167735511768498</v>
      </c>
      <c r="GE164" s="2">
        <f t="shared" si="219"/>
        <v>0.3066775160005934</v>
      </c>
      <c r="GF164" s="2">
        <f t="shared" si="219"/>
        <v>0.3959390971151498</v>
      </c>
      <c r="GG164" s="2">
        <f t="shared" si="219"/>
        <v>0.34856486341165699</v>
      </c>
      <c r="GH164" s="2">
        <f t="shared" si="219"/>
        <v>0.37600730892582857</v>
      </c>
      <c r="GI164" s="2">
        <f t="shared" si="219"/>
        <v>0.30141923419453337</v>
      </c>
      <c r="GJ164" s="2">
        <f t="shared" si="219"/>
        <v>0.28358732633148565</v>
      </c>
      <c r="GK164" s="2">
        <f t="shared" si="219"/>
        <v>0.2454003669417392</v>
      </c>
      <c r="GM164" s="107">
        <f t="shared" si="220"/>
        <v>2.603817962965358E-185</v>
      </c>
      <c r="GN164" s="107">
        <f t="shared" si="220"/>
        <v>8.7335491580845045E-223</v>
      </c>
      <c r="GO164" s="107">
        <f t="shared" si="220"/>
        <v>6.960445059016161E-234</v>
      </c>
      <c r="GP164" s="107">
        <f t="shared" si="220"/>
        <v>1.345181757803441E-242</v>
      </c>
      <c r="GQ164" s="107">
        <f t="shared" si="220"/>
        <v>5.3412356594558368E-267</v>
      </c>
      <c r="GR164" s="107">
        <f t="shared" si="220"/>
        <v>1.7493792022312839E-295</v>
      </c>
      <c r="GS164" s="107">
        <f t="shared" si="220"/>
        <v>7.3648692966072887E-291</v>
      </c>
      <c r="GT164" s="107">
        <f t="shared" si="220"/>
        <v>9.3935882565572554E-302</v>
      </c>
      <c r="GU164" s="107">
        <f t="shared" si="220"/>
        <v>0</v>
      </c>
      <c r="GV164" s="107">
        <f t="shared" si="220"/>
        <v>0</v>
      </c>
      <c r="GW164" s="107">
        <f t="shared" si="220"/>
        <v>0</v>
      </c>
      <c r="GX164" s="107">
        <f t="shared" si="220"/>
        <v>0</v>
      </c>
      <c r="GY164" s="107">
        <f t="shared" si="220"/>
        <v>0</v>
      </c>
      <c r="GZ164" s="107">
        <f t="shared" si="220"/>
        <v>1.4018269860749183E-294</v>
      </c>
      <c r="HA164" s="107">
        <f t="shared" si="220"/>
        <v>0</v>
      </c>
      <c r="HC164" s="107">
        <f t="shared" si="184"/>
        <v>2.0984130479054018E-110</v>
      </c>
      <c r="HD164" s="107">
        <f t="shared" si="184"/>
        <v>4.0983564444403107E-132</v>
      </c>
      <c r="HE164" s="107">
        <f t="shared" si="184"/>
        <v>2.6503860551575805E-141</v>
      </c>
      <c r="HF164" s="107">
        <f t="shared" si="183"/>
        <v>6.5231452337581793E-146</v>
      </c>
      <c r="HG164" s="107">
        <f t="shared" si="183"/>
        <v>2.190056168661515E-160</v>
      </c>
      <c r="HH164" s="107">
        <f t="shared" si="183"/>
        <v>7.2465440176875753E-179</v>
      </c>
      <c r="HI164" s="107">
        <f t="shared" si="183"/>
        <v>1.0805686525633745E-175</v>
      </c>
      <c r="HJ164" s="107">
        <f t="shared" si="183"/>
        <v>1.1167422919496181E-183</v>
      </c>
      <c r="HK164" s="107">
        <f t="shared" si="183"/>
        <v>4.9580589716845271E-200</v>
      </c>
      <c r="HL164" s="107">
        <f t="shared" si="165"/>
        <v>2.468223462621865E-208</v>
      </c>
      <c r="HM164" s="107">
        <f t="shared" si="165"/>
        <v>4.162765047677766E-197</v>
      </c>
      <c r="HN164" s="107">
        <f t="shared" si="165"/>
        <v>5.5447295021499003E-196</v>
      </c>
      <c r="HO164" s="107">
        <f t="shared" si="165"/>
        <v>2.0887215932301248E-190</v>
      </c>
      <c r="HP164" s="107">
        <f t="shared" si="165"/>
        <v>1.4649619508447399E-178</v>
      </c>
      <c r="HQ164" s="107">
        <f t="shared" si="165"/>
        <v>1.9937381864112136E-216</v>
      </c>
      <c r="HS164" s="107">
        <f t="shared" si="221"/>
        <v>3.4177352795279411E-11</v>
      </c>
      <c r="HT164" s="107">
        <f t="shared" si="221"/>
        <v>3.8839188243314096E-13</v>
      </c>
      <c r="HU164" s="107">
        <f t="shared" si="221"/>
        <v>1.3188238097338726E-15</v>
      </c>
      <c r="HV164" s="107">
        <f t="shared" si="221"/>
        <v>1.1173535037616001E-15</v>
      </c>
      <c r="HW164" s="107">
        <f t="shared" si="221"/>
        <v>8.6318446502185099E-17</v>
      </c>
      <c r="HX164" s="107">
        <f t="shared" si="221"/>
        <v>2.9528215802885277E-19</v>
      </c>
      <c r="HY164" s="107">
        <f t="shared" si="221"/>
        <v>1.3040429241879124E-18</v>
      </c>
      <c r="HZ164" s="107">
        <f t="shared" si="221"/>
        <v>5.7679048086752966E-20</v>
      </c>
      <c r="IA164" s="107">
        <f t="shared" si="221"/>
        <v>2.264371795201045E-24</v>
      </c>
      <c r="IB164" s="107">
        <f t="shared" si="221"/>
        <v>2.8238868115699026E-27</v>
      </c>
      <c r="IC164" s="107">
        <f t="shared" si="221"/>
        <v>1.1806472418230974E-24</v>
      </c>
      <c r="ID164" s="107">
        <f t="shared" si="221"/>
        <v>6.4322296634505301E-25</v>
      </c>
      <c r="IE164" s="107">
        <f t="shared" si="221"/>
        <v>4.7546174540003926E-22</v>
      </c>
      <c r="IF164" s="107">
        <f t="shared" si="221"/>
        <v>2.5495063103029409E-20</v>
      </c>
      <c r="IG164" s="107">
        <f t="shared" si="221"/>
        <v>8.5071751615674711E-19</v>
      </c>
      <c r="II164" s="107">
        <f t="shared" si="222"/>
        <v>0.14376185503272601</v>
      </c>
      <c r="IJ164" s="107">
        <f t="shared" si="222"/>
        <v>0.11895819052212385</v>
      </c>
      <c r="IK164" s="107">
        <f t="shared" si="222"/>
        <v>0.24071550816864223</v>
      </c>
      <c r="IL164" s="107">
        <f t="shared" si="222"/>
        <v>0.19757680091706523</v>
      </c>
      <c r="IM164" s="107">
        <f t="shared" si="222"/>
        <v>0.14615641475947905</v>
      </c>
      <c r="IN164" s="107">
        <f t="shared" si="222"/>
        <v>0.16287883084623017</v>
      </c>
      <c r="IO164" s="107">
        <f t="shared" si="222"/>
        <v>0.14127993161887814</v>
      </c>
      <c r="IP164" s="107">
        <f t="shared" si="222"/>
        <v>0.1590553617116813</v>
      </c>
      <c r="IQ164" s="107">
        <f t="shared" si="222"/>
        <v>0.34406006158907138</v>
      </c>
      <c r="IR164" s="107">
        <f t="shared" si="222"/>
        <v>0.49049965165693105</v>
      </c>
      <c r="IS164" s="107">
        <f t="shared" si="222"/>
        <v>0.42569168154066928</v>
      </c>
      <c r="IT164" s="107">
        <f t="shared" si="222"/>
        <v>0.4682119264501613</v>
      </c>
      <c r="IU164" s="107">
        <f t="shared" si="222"/>
        <v>0.29941352669379007</v>
      </c>
      <c r="IV164" s="107">
        <f t="shared" si="222"/>
        <v>0.24760376581770963</v>
      </c>
      <c r="IW164" s="107">
        <f t="shared" si="222"/>
        <v>0.27319820923377014</v>
      </c>
      <c r="IY164" s="107">
        <f t="shared" si="223"/>
        <v>0.14376185506690337</v>
      </c>
      <c r="IZ164" s="107">
        <f t="shared" si="223"/>
        <v>0.11895819052251225</v>
      </c>
      <c r="JA164" s="107">
        <f t="shared" si="223"/>
        <v>0.24071550816864357</v>
      </c>
      <c r="JB164" s="107">
        <f t="shared" si="223"/>
        <v>0.19757680091706634</v>
      </c>
      <c r="JC164" s="107">
        <f t="shared" si="223"/>
        <v>0.14615641475947913</v>
      </c>
      <c r="JD164" s="107">
        <f t="shared" si="223"/>
        <v>0.16287883084623017</v>
      </c>
      <c r="JE164" s="107">
        <f t="shared" si="223"/>
        <v>0.14127993161887814</v>
      </c>
      <c r="JF164" s="107">
        <f t="shared" si="223"/>
        <v>0.1590553617116813</v>
      </c>
      <c r="JG164" s="107">
        <f t="shared" si="223"/>
        <v>0.34406006158907138</v>
      </c>
      <c r="JH164" s="107">
        <f t="shared" si="223"/>
        <v>0.49049965165693105</v>
      </c>
      <c r="JI164" s="107">
        <f t="shared" si="223"/>
        <v>0.42569168154066928</v>
      </c>
      <c r="JJ164" s="107">
        <f t="shared" si="223"/>
        <v>0.4682119264501613</v>
      </c>
      <c r="JK164" s="107">
        <f t="shared" si="223"/>
        <v>0.29941352669379007</v>
      </c>
      <c r="JL164" s="107">
        <f t="shared" si="223"/>
        <v>0.24760376581770963</v>
      </c>
      <c r="JM164" s="107">
        <f t="shared" si="223"/>
        <v>0.27319820923377014</v>
      </c>
    </row>
    <row r="165" spans="2:273" x14ac:dyDescent="0.25">
      <c r="B165" s="2">
        <v>137</v>
      </c>
      <c r="C165" s="37">
        <v>48.935000000000002</v>
      </c>
      <c r="D165" s="37">
        <v>52.79</v>
      </c>
      <c r="E165" s="37">
        <v>57.2</v>
      </c>
      <c r="F165" s="37">
        <v>61.35</v>
      </c>
      <c r="G165" s="37">
        <v>60.317</v>
      </c>
      <c r="H165" s="37">
        <v>63.831000000000003</v>
      </c>
      <c r="I165" s="37">
        <v>65.338999999999999</v>
      </c>
      <c r="J165" s="37">
        <v>66.457999999999998</v>
      </c>
      <c r="K165" s="37">
        <v>75.948999999999998</v>
      </c>
      <c r="L165" s="37">
        <v>73.661000000000001</v>
      </c>
      <c r="M165" s="37">
        <v>79.915000000000006</v>
      </c>
      <c r="N165" s="37">
        <v>82.915000000000006</v>
      </c>
      <c r="O165" s="37">
        <v>83.216999999999999</v>
      </c>
      <c r="P165" s="37">
        <v>91.332999999999998</v>
      </c>
      <c r="Q165" s="37">
        <v>113.35</v>
      </c>
      <c r="S165" s="4">
        <f t="shared" si="185"/>
        <v>49.975350071655889</v>
      </c>
      <c r="T165" s="4">
        <f t="shared" si="186"/>
        <v>51.900627228810364</v>
      </c>
      <c r="U165" s="4">
        <f t="shared" si="187"/>
        <v>56.645712845688422</v>
      </c>
      <c r="V165" s="4">
        <f t="shared" si="188"/>
        <v>59.095712229759002</v>
      </c>
      <c r="W165" s="4">
        <f t="shared" si="189"/>
        <v>60.074817922085558</v>
      </c>
      <c r="X165" s="4">
        <f t="shared" si="190"/>
        <v>63.503932936686901</v>
      </c>
      <c r="Y165" s="4">
        <f t="shared" si="191"/>
        <v>63.741683528019884</v>
      </c>
      <c r="Z165" s="4">
        <f t="shared" si="192"/>
        <v>65.776425214106027</v>
      </c>
      <c r="AA165" s="4">
        <f t="shared" si="193"/>
        <v>74.909694237108127</v>
      </c>
      <c r="AB165" s="4">
        <f t="shared" si="194"/>
        <v>73.886108395673318</v>
      </c>
      <c r="AC165" s="4">
        <f t="shared" si="195"/>
        <v>79.253306062588479</v>
      </c>
      <c r="AD165" s="4">
        <f t="shared" si="196"/>
        <v>79.348454302241251</v>
      </c>
      <c r="AE165" s="4">
        <f t="shared" si="197"/>
        <v>82.493674106760338</v>
      </c>
      <c r="AF165" s="4">
        <f t="shared" si="198"/>
        <v>91.761192264133413</v>
      </c>
      <c r="AG165" s="4">
        <f t="shared" si="198"/>
        <v>114.74172729892885</v>
      </c>
      <c r="AI165" s="4">
        <f t="shared" si="199"/>
        <v>-1.0403500716558867</v>
      </c>
      <c r="AJ165" s="4">
        <f t="shared" si="200"/>
        <v>0.88937277118963465</v>
      </c>
      <c r="AK165" s="4">
        <f t="shared" si="201"/>
        <v>0.55428715431158082</v>
      </c>
      <c r="AL165" s="4">
        <f t="shared" si="202"/>
        <v>2.2542877702409996</v>
      </c>
      <c r="AM165" s="4">
        <f t="shared" si="203"/>
        <v>0.24218207791444257</v>
      </c>
      <c r="AN165" s="4">
        <f t="shared" si="204"/>
        <v>0.32706706331310187</v>
      </c>
      <c r="AO165" s="4">
        <f t="shared" si="205"/>
        <v>1.5973164719801147</v>
      </c>
      <c r="AP165" s="4">
        <f t="shared" si="206"/>
        <v>0.68157478589397158</v>
      </c>
      <c r="AQ165" s="4">
        <f t="shared" si="207"/>
        <v>1.0393057628918712</v>
      </c>
      <c r="AR165" s="4">
        <f t="shared" si="208"/>
        <v>-0.22510839567331686</v>
      </c>
      <c r="AS165" s="4">
        <f t="shared" si="209"/>
        <v>0.6616939374115276</v>
      </c>
      <c r="AT165" s="4">
        <f t="shared" si="210"/>
        <v>3.5665456977587553</v>
      </c>
      <c r="AU165" s="4">
        <f t="shared" si="211"/>
        <v>0.7233258932396609</v>
      </c>
      <c r="AV165" s="4">
        <f t="shared" si="212"/>
        <v>-0.42819226413341482</v>
      </c>
      <c r="AW165" s="4">
        <f t="shared" si="212"/>
        <v>-1.3917272989288563</v>
      </c>
      <c r="AY165" s="2">
        <f t="shared" si="215"/>
        <v>49.975350071655889</v>
      </c>
      <c r="AZ165" s="2">
        <f t="shared" si="215"/>
        <v>50.426070495572525</v>
      </c>
      <c r="BA165" s="2">
        <f t="shared" si="215"/>
        <v>50.697580951960575</v>
      </c>
      <c r="BB165" s="2">
        <f t="shared" si="215"/>
        <v>51.684719431684243</v>
      </c>
      <c r="BC165" s="2">
        <f t="shared" si="215"/>
        <v>51.365474878087078</v>
      </c>
      <c r="BD165" s="2">
        <f t="shared" si="215"/>
        <v>51.475397542090583</v>
      </c>
      <c r="BE165" s="2">
        <f t="shared" si="215"/>
        <v>52.613487190183733</v>
      </c>
      <c r="BF165" s="2">
        <f t="shared" si="215"/>
        <v>52.70432001374698</v>
      </c>
      <c r="BG165" s="2">
        <f t="shared" si="215"/>
        <v>53.116573861582978</v>
      </c>
      <c r="BH165" s="2">
        <f t="shared" si="215"/>
        <v>52.902465316016354</v>
      </c>
      <c r="BI165" s="2">
        <f t="shared" si="215"/>
        <v>52.60675227235668</v>
      </c>
      <c r="BJ165" s="2">
        <f t="shared" si="215"/>
        <v>52.389768910133093</v>
      </c>
      <c r="BK165" s="2">
        <f t="shared" si="215"/>
        <v>53.194357219289067</v>
      </c>
      <c r="BL165" s="2">
        <f t="shared" si="215"/>
        <v>55.126826980929238</v>
      </c>
      <c r="BM165" s="2">
        <f t="shared" si="215"/>
        <v>53.732731046864139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68.573924831309057</v>
      </c>
      <c r="DL165" s="2">
        <f t="shared" si="224"/>
        <v>77.949913994966636</v>
      </c>
      <c r="DM165" s="2">
        <f t="shared" si="224"/>
        <v>80.756003939161815</v>
      </c>
      <c r="DN165" s="2">
        <f t="shared" si="224"/>
        <v>80.980960936645147</v>
      </c>
      <c r="DO165" s="2">
        <f t="shared" si="224"/>
        <v>83.655404761904762</v>
      </c>
      <c r="DP165" s="2">
        <f t="shared" si="224"/>
        <v>84.272635905271216</v>
      </c>
      <c r="DQ165" s="2">
        <f t="shared" si="224"/>
        <v>83.054336134453735</v>
      </c>
      <c r="DR165" s="2">
        <f t="shared" si="224"/>
        <v>83.400574178762412</v>
      </c>
      <c r="DS165" s="2">
        <f t="shared" si="224"/>
        <v>82.607803921568618</v>
      </c>
      <c r="DT165" s="2">
        <f t="shared" si="224"/>
        <v>78.368326203208554</v>
      </c>
      <c r="DU165" s="2">
        <f t="shared" si="224"/>
        <v>83.5416951871658</v>
      </c>
      <c r="DV165" s="2">
        <f t="shared" si="224"/>
        <v>85.10621033868091</v>
      </c>
      <c r="DW165" s="2">
        <f t="shared" si="224"/>
        <v>84.151032531194303</v>
      </c>
      <c r="DX165" s="2">
        <f t="shared" si="224"/>
        <v>87.454666066066054</v>
      </c>
      <c r="DY165" s="2">
        <f t="shared" si="224"/>
        <v>78.989148164627366</v>
      </c>
      <c r="EA165" s="2">
        <f t="shared" si="214"/>
        <v>50.150714396284819</v>
      </c>
      <c r="EB165" s="2">
        <f t="shared" si="214"/>
        <v>50.465044449140613</v>
      </c>
      <c r="EC165" s="2">
        <f t="shared" si="214"/>
        <v>50.644231116337579</v>
      </c>
      <c r="ED165" s="2">
        <f t="shared" si="214"/>
        <v>51.736155034731723</v>
      </c>
      <c r="EE165" s="2">
        <f t="shared" si="214"/>
        <v>51.175311372549018</v>
      </c>
      <c r="EF165" s="2">
        <f t="shared" si="214"/>
        <v>51.227038932245463</v>
      </c>
      <c r="EG165" s="2">
        <f t="shared" si="214"/>
        <v>52.643400798778345</v>
      </c>
      <c r="EH165" s="2">
        <f t="shared" si="214"/>
        <v>52.739998032754634</v>
      </c>
      <c r="EI165" s="2">
        <f t="shared" si="214"/>
        <v>52.906367699023058</v>
      </c>
      <c r="EJ165" s="2">
        <f t="shared" si="214"/>
        <v>52.738461770813657</v>
      </c>
      <c r="EK165" s="2">
        <f t="shared" si="213"/>
        <v>52.336702731465053</v>
      </c>
      <c r="EL165" s="2">
        <f t="shared" si="182"/>
        <v>52.20955426745779</v>
      </c>
      <c r="EM165" s="2">
        <f t="shared" si="182"/>
        <v>53.088309193823605</v>
      </c>
      <c r="EN165" s="2">
        <f t="shared" si="182"/>
        <v>55.245030463213133</v>
      </c>
      <c r="EO165" s="2">
        <f t="shared" si="182"/>
        <v>54.138908009462668</v>
      </c>
      <c r="EQ165" s="2">
        <f t="shared" si="225"/>
        <v>49.196442383189734</v>
      </c>
      <c r="ER165" s="2">
        <f t="shared" si="225"/>
        <v>50.258918819406318</v>
      </c>
      <c r="ES165" s="2">
        <f t="shared" si="225"/>
        <v>50.841222648468786</v>
      </c>
      <c r="ET165" s="2">
        <f t="shared" si="225"/>
        <v>51.529471106299646</v>
      </c>
      <c r="EU165" s="2">
        <f t="shared" si="225"/>
        <v>51.999287888842545</v>
      </c>
      <c r="EV165" s="2">
        <f t="shared" si="225"/>
        <v>52.212771306064745</v>
      </c>
      <c r="EW165" s="2">
        <f t="shared" si="225"/>
        <v>52.516866519842964</v>
      </c>
      <c r="EX165" s="2">
        <f t="shared" si="225"/>
        <v>52.598771069415676</v>
      </c>
      <c r="EY165" s="2">
        <f t="shared" si="225"/>
        <v>53.494054956934548</v>
      </c>
      <c r="EZ165" s="2">
        <f t="shared" si="225"/>
        <v>53.101212679224062</v>
      </c>
      <c r="FA165" s="2">
        <f t="shared" si="225"/>
        <v>53.007644683733091</v>
      </c>
      <c r="FB165" s="2">
        <f t="shared" si="225"/>
        <v>52.627325908578641</v>
      </c>
      <c r="FC165" s="2">
        <f t="shared" si="225"/>
        <v>53.393699617569254</v>
      </c>
      <c r="FD165" s="2">
        <f t="shared" si="225"/>
        <v>54.880303302678165</v>
      </c>
      <c r="FE165" s="2">
        <f t="shared" si="225"/>
        <v>52.686397861480799</v>
      </c>
      <c r="FG165" s="2">
        <f t="shared" si="226"/>
        <v>0.99999993901021855</v>
      </c>
      <c r="FH165" s="2">
        <f t="shared" si="226"/>
        <v>0.99999994494938971</v>
      </c>
      <c r="FI165" s="2">
        <f t="shared" si="226"/>
        <v>0.99999994811891102</v>
      </c>
      <c r="FJ165" s="2">
        <f t="shared" si="226"/>
        <v>0.99999995223544003</v>
      </c>
      <c r="FK165" s="2">
        <f t="shared" si="226"/>
        <v>0.99999994655701996</v>
      </c>
      <c r="FL165" s="2">
        <f t="shared" si="226"/>
        <v>0.999999954168588</v>
      </c>
      <c r="FM165" s="2">
        <f t="shared" si="226"/>
        <v>0.99999995346652515</v>
      </c>
      <c r="FN165" s="2">
        <f t="shared" si="226"/>
        <v>0.99999995282078902</v>
      </c>
      <c r="FO165" s="2">
        <f t="shared" si="226"/>
        <v>0.99999996247737521</v>
      </c>
      <c r="FP165" s="2">
        <f t="shared" si="226"/>
        <v>0.99999996609796593</v>
      </c>
      <c r="FQ165" s="2">
        <f t="shared" si="226"/>
        <v>0.99999996212833442</v>
      </c>
      <c r="FR165" s="2">
        <f t="shared" si="226"/>
        <v>0.99999996082561537</v>
      </c>
      <c r="FS165" s="2">
        <f t="shared" si="226"/>
        <v>0.9999997974279593</v>
      </c>
      <c r="FT165" s="2">
        <f t="shared" si="226"/>
        <v>0.99999951302459933</v>
      </c>
      <c r="FU165" s="2">
        <f t="shared" si="226"/>
        <v>0.99999901293891824</v>
      </c>
      <c r="FW165" s="2">
        <f t="shared" si="219"/>
        <v>0.1837688267601198</v>
      </c>
      <c r="FX165" s="2">
        <f t="shared" si="219"/>
        <v>0.18908597963854551</v>
      </c>
      <c r="FY165" s="2">
        <f t="shared" si="219"/>
        <v>0.27081505897369412</v>
      </c>
      <c r="FZ165" s="2">
        <f t="shared" si="219"/>
        <v>0.24886792264385213</v>
      </c>
      <c r="GA165" s="2">
        <f t="shared" si="219"/>
        <v>0.2307854240318411</v>
      </c>
      <c r="GB165" s="2">
        <f t="shared" si="219"/>
        <v>0.25195185013197702</v>
      </c>
      <c r="GC165" s="2">
        <f t="shared" si="219"/>
        <v>0.23641833638126009</v>
      </c>
      <c r="GD165" s="2">
        <f t="shared" si="219"/>
        <v>0.25263918947133296</v>
      </c>
      <c r="GE165" s="2">
        <f t="shared" si="219"/>
        <v>0.35768182014203226</v>
      </c>
      <c r="GF165" s="2">
        <f t="shared" si="219"/>
        <v>0.45210824424072416</v>
      </c>
      <c r="GG165" s="2">
        <f t="shared" si="219"/>
        <v>0.40249139019214064</v>
      </c>
      <c r="GH165" s="2">
        <f t="shared" si="219"/>
        <v>0.43136808780401553</v>
      </c>
      <c r="GI165" s="2">
        <f t="shared" si="219"/>
        <v>0.34723332750777763</v>
      </c>
      <c r="GJ165" s="2">
        <f t="shared" si="219"/>
        <v>0.32413041960106281</v>
      </c>
      <c r="GK165" s="2">
        <f t="shared" si="219"/>
        <v>0.27965483880979453</v>
      </c>
      <c r="GM165" s="107">
        <f t="shared" si="220"/>
        <v>1.6924424935764692E-190</v>
      </c>
      <c r="GN165" s="107">
        <f t="shared" si="220"/>
        <v>5.4136817284176288E-229</v>
      </c>
      <c r="GO165" s="107">
        <f t="shared" si="220"/>
        <v>2.2210231651813867E-240</v>
      </c>
      <c r="GP165" s="107">
        <f t="shared" si="220"/>
        <v>2.6449565893008572E-249</v>
      </c>
      <c r="GQ165" s="107">
        <f t="shared" si="220"/>
        <v>1.9531948951333048E-274</v>
      </c>
      <c r="GR165" s="107">
        <f t="shared" si="220"/>
        <v>1.2111320302850991E-303</v>
      </c>
      <c r="GS165" s="107">
        <f t="shared" si="220"/>
        <v>6.739700707241985E-299</v>
      </c>
      <c r="GT165" s="107">
        <f t="shared" si="220"/>
        <v>0</v>
      </c>
      <c r="GU165" s="107">
        <f t="shared" si="220"/>
        <v>0</v>
      </c>
      <c r="GV165" s="107">
        <f t="shared" si="220"/>
        <v>0</v>
      </c>
      <c r="GW165" s="107">
        <f t="shared" si="220"/>
        <v>0</v>
      </c>
      <c r="GX165" s="107">
        <f t="shared" si="220"/>
        <v>0</v>
      </c>
      <c r="GY165" s="107">
        <f t="shared" si="220"/>
        <v>0</v>
      </c>
      <c r="GZ165" s="107">
        <f t="shared" si="220"/>
        <v>1.8656236441048177E-302</v>
      </c>
      <c r="HA165" s="107">
        <f t="shared" si="220"/>
        <v>0</v>
      </c>
      <c r="HC165" s="107">
        <f t="shared" si="184"/>
        <v>1.2738148956270376E-114</v>
      </c>
      <c r="HD165" s="107">
        <f t="shared" si="184"/>
        <v>3.7654878220655768E-137</v>
      </c>
      <c r="HE165" s="107">
        <f t="shared" si="184"/>
        <v>1.2665133206271221E-146</v>
      </c>
      <c r="HF165" s="107">
        <f t="shared" si="183"/>
        <v>2.1553483362965292E-151</v>
      </c>
      <c r="HG165" s="107">
        <f t="shared" si="183"/>
        <v>1.8411982138270577E-166</v>
      </c>
      <c r="HH165" s="107">
        <f t="shared" si="183"/>
        <v>1.4710224116018694E-185</v>
      </c>
      <c r="HI165" s="107">
        <f t="shared" si="183"/>
        <v>2.8034277665393311E-182</v>
      </c>
      <c r="HJ165" s="107">
        <f t="shared" si="183"/>
        <v>1.5177672024360747E-190</v>
      </c>
      <c r="HK165" s="107">
        <f t="shared" si="183"/>
        <v>2.5181495893190683E-207</v>
      </c>
      <c r="HL165" s="107">
        <f t="shared" si="165"/>
        <v>7.6003091483024361E-216</v>
      </c>
      <c r="HM165" s="107">
        <f t="shared" si="165"/>
        <v>2.6715921682045131E-204</v>
      </c>
      <c r="HN165" s="107">
        <f t="shared" si="165"/>
        <v>3.7826859980422282E-203</v>
      </c>
      <c r="HO165" s="107">
        <f t="shared" si="165"/>
        <v>1.7696740886596246E-197</v>
      </c>
      <c r="HP165" s="107">
        <f t="shared" si="165"/>
        <v>5.0379883830944275E-185</v>
      </c>
      <c r="HQ165" s="107">
        <f t="shared" si="165"/>
        <v>6.174775157974513E-224</v>
      </c>
      <c r="HS165" s="107">
        <f t="shared" si="221"/>
        <v>2.7991616358489024E-12</v>
      </c>
      <c r="HT165" s="107">
        <f t="shared" si="221"/>
        <v>1.9725589188017885E-14</v>
      </c>
      <c r="HU165" s="107">
        <f t="shared" si="221"/>
        <v>4.6972557163801599E-17</v>
      </c>
      <c r="HV165" s="107">
        <f t="shared" si="221"/>
        <v>3.7685628230383738E-17</v>
      </c>
      <c r="HW165" s="107">
        <f t="shared" si="221"/>
        <v>2.0971958024409038E-18</v>
      </c>
      <c r="HX165" s="107">
        <f t="shared" si="221"/>
        <v>4.5750263649790299E-21</v>
      </c>
      <c r="HY165" s="107">
        <f t="shared" si="221"/>
        <v>2.2385923013683173E-20</v>
      </c>
      <c r="HZ165" s="107">
        <f t="shared" si="221"/>
        <v>7.8250888398161999E-22</v>
      </c>
      <c r="IA165" s="107">
        <f t="shared" si="221"/>
        <v>1.7669198542631332E-26</v>
      </c>
      <c r="IB165" s="107">
        <f t="shared" si="221"/>
        <v>1.5743927800011993E-29</v>
      </c>
      <c r="IC165" s="107">
        <f t="shared" si="221"/>
        <v>9.2493868394473528E-27</v>
      </c>
      <c r="ID165" s="107">
        <f t="shared" si="221"/>
        <v>4.9270563635521291E-27</v>
      </c>
      <c r="IE165" s="107">
        <f t="shared" si="221"/>
        <v>4.8770162279555912E-24</v>
      </c>
      <c r="IF165" s="107">
        <f t="shared" si="221"/>
        <v>4.0585497343190313E-22</v>
      </c>
      <c r="IG165" s="107">
        <f t="shared" si="221"/>
        <v>1.4921688305156337E-20</v>
      </c>
      <c r="II165" s="107">
        <f t="shared" si="222"/>
        <v>0.20201814757124856</v>
      </c>
      <c r="IJ165" s="107">
        <f t="shared" si="222"/>
        <v>0.17591916904699709</v>
      </c>
      <c r="IK165" s="107">
        <f t="shared" si="222"/>
        <v>0.32444820864430118</v>
      </c>
      <c r="IL165" s="107">
        <f t="shared" si="222"/>
        <v>0.27646927817212791</v>
      </c>
      <c r="IM165" s="107">
        <f t="shared" si="222"/>
        <v>0.21777273535484939</v>
      </c>
      <c r="IN165" s="107">
        <f t="shared" si="222"/>
        <v>0.24260693985788773</v>
      </c>
      <c r="IO165" s="107">
        <f t="shared" si="222"/>
        <v>0.214287005822868</v>
      </c>
      <c r="IP165" s="107">
        <f t="shared" si="222"/>
        <v>0.23885557118029416</v>
      </c>
      <c r="IQ165" s="107">
        <f t="shared" si="222"/>
        <v>0.43938177244781967</v>
      </c>
      <c r="IR165" s="107">
        <f t="shared" si="222"/>
        <v>0.52248740976992769</v>
      </c>
      <c r="IS165" s="107">
        <f t="shared" si="222"/>
        <v>0.49869958024936395</v>
      </c>
      <c r="IT165" s="107">
        <f t="shared" si="222"/>
        <v>0.51827828345355664</v>
      </c>
      <c r="IU165" s="107">
        <f t="shared" si="222"/>
        <v>0.39787104081269525</v>
      </c>
      <c r="IV165" s="107">
        <f t="shared" si="222"/>
        <v>0.33892383549665084</v>
      </c>
      <c r="IW165" s="107">
        <f t="shared" si="222"/>
        <v>0.3527375679711483</v>
      </c>
      <c r="IY165" s="107">
        <f t="shared" si="223"/>
        <v>0.20201814757404771</v>
      </c>
      <c r="IZ165" s="107">
        <f t="shared" si="223"/>
        <v>0.17591916904701682</v>
      </c>
      <c r="JA165" s="107">
        <f t="shared" si="223"/>
        <v>0.32444820864430124</v>
      </c>
      <c r="JB165" s="107">
        <f t="shared" si="223"/>
        <v>0.27646927817212796</v>
      </c>
      <c r="JC165" s="107">
        <f t="shared" si="223"/>
        <v>0.21777273535484939</v>
      </c>
      <c r="JD165" s="107">
        <f t="shared" si="223"/>
        <v>0.24260693985788773</v>
      </c>
      <c r="JE165" s="107">
        <f t="shared" si="223"/>
        <v>0.214287005822868</v>
      </c>
      <c r="JF165" s="107">
        <f t="shared" si="223"/>
        <v>0.23885557118029416</v>
      </c>
      <c r="JG165" s="107">
        <f t="shared" si="223"/>
        <v>0.43938177244781967</v>
      </c>
      <c r="JH165" s="107">
        <f t="shared" si="223"/>
        <v>0.52248740976992769</v>
      </c>
      <c r="JI165" s="107">
        <f t="shared" si="223"/>
        <v>0.49869958024936395</v>
      </c>
      <c r="JJ165" s="107">
        <f t="shared" si="223"/>
        <v>0.51827828345355664</v>
      </c>
      <c r="JK165" s="107">
        <f t="shared" si="223"/>
        <v>0.39787104081269525</v>
      </c>
      <c r="JL165" s="107">
        <f t="shared" si="223"/>
        <v>0.33892383549665084</v>
      </c>
      <c r="JM165" s="107">
        <f t="shared" si="223"/>
        <v>0.3527375679711483</v>
      </c>
    </row>
    <row r="166" spans="2:273" x14ac:dyDescent="0.25">
      <c r="B166" s="2">
        <v>138</v>
      </c>
      <c r="C166" s="37">
        <v>48.79</v>
      </c>
      <c r="D166" s="37">
        <v>53.402999999999999</v>
      </c>
      <c r="E166" s="37">
        <v>58.232999999999997</v>
      </c>
      <c r="F166" s="37">
        <v>61.9</v>
      </c>
      <c r="G166" s="37">
        <v>62.966999999999999</v>
      </c>
      <c r="H166" s="37">
        <v>66.983000000000004</v>
      </c>
      <c r="I166" s="37">
        <v>67.305000000000007</v>
      </c>
      <c r="J166" s="37">
        <v>69.575999999999993</v>
      </c>
      <c r="K166" s="37">
        <v>74.813999999999993</v>
      </c>
      <c r="L166" s="37">
        <v>67.644000000000005</v>
      </c>
      <c r="M166" s="37">
        <v>74.236999999999995</v>
      </c>
      <c r="N166" s="37">
        <v>74.61</v>
      </c>
      <c r="O166" s="37">
        <v>84.683000000000007</v>
      </c>
      <c r="P166" s="37">
        <v>94.332999999999998</v>
      </c>
      <c r="Q166" s="37">
        <v>120.383</v>
      </c>
      <c r="S166" s="4">
        <f t="shared" si="185"/>
        <v>49.851677096189114</v>
      </c>
      <c r="T166" s="4">
        <f t="shared" si="186"/>
        <v>52.168572846829434</v>
      </c>
      <c r="U166" s="4">
        <f t="shared" si="187"/>
        <v>57.229358636226841</v>
      </c>
      <c r="V166" s="4">
        <f t="shared" si="188"/>
        <v>60.209531413624681</v>
      </c>
      <c r="W166" s="4">
        <f t="shared" si="189"/>
        <v>62.078804332612833</v>
      </c>
      <c r="X166" s="4">
        <f t="shared" si="190"/>
        <v>66.067199016880139</v>
      </c>
      <c r="Y166" s="4">
        <f t="shared" si="191"/>
        <v>66.434052141361491</v>
      </c>
      <c r="Z166" s="4">
        <f t="shared" si="192"/>
        <v>68.614571492473729</v>
      </c>
      <c r="AA166" s="4">
        <f t="shared" si="193"/>
        <v>74.399129554190182</v>
      </c>
      <c r="AB166" s="4">
        <f t="shared" si="194"/>
        <v>68.974356706268722</v>
      </c>
      <c r="AC166" s="4">
        <f t="shared" si="195"/>
        <v>75.948335444559149</v>
      </c>
      <c r="AD166" s="4">
        <f t="shared" si="196"/>
        <v>74.323043159721834</v>
      </c>
      <c r="AE166" s="4">
        <f t="shared" si="197"/>
        <v>83.509563679203168</v>
      </c>
      <c r="AF166" s="4">
        <f t="shared" si="198"/>
        <v>95.565216148047966</v>
      </c>
      <c r="AG166" s="4">
        <f t="shared" si="198"/>
        <v>122.49651676939668</v>
      </c>
      <c r="AI166" s="4">
        <f t="shared" si="199"/>
        <v>-1.0616770961891149</v>
      </c>
      <c r="AJ166" s="4">
        <f t="shared" si="200"/>
        <v>1.2344271531705644</v>
      </c>
      <c r="AK166" s="4">
        <f t="shared" si="201"/>
        <v>1.0036413637731556</v>
      </c>
      <c r="AL166" s="4">
        <f t="shared" si="202"/>
        <v>1.6904685863753173</v>
      </c>
      <c r="AM166" s="4">
        <f t="shared" si="203"/>
        <v>0.8881956673871656</v>
      </c>
      <c r="AN166" s="4">
        <f t="shared" si="204"/>
        <v>0.91580098311986546</v>
      </c>
      <c r="AO166" s="4">
        <f t="shared" si="205"/>
        <v>0.87094785863851598</v>
      </c>
      <c r="AP166" s="4">
        <f t="shared" si="206"/>
        <v>0.9614285075262643</v>
      </c>
      <c r="AQ166" s="4">
        <f t="shared" si="207"/>
        <v>0.41487044580981092</v>
      </c>
      <c r="AR166" s="4">
        <f t="shared" si="208"/>
        <v>-1.3303567062687165</v>
      </c>
      <c r="AS166" s="4">
        <f t="shared" si="209"/>
        <v>-1.711335444559154</v>
      </c>
      <c r="AT166" s="4">
        <f t="shared" si="210"/>
        <v>0.28695684027816526</v>
      </c>
      <c r="AU166" s="4">
        <f t="shared" si="211"/>
        <v>1.1734363207968386</v>
      </c>
      <c r="AV166" s="4">
        <f t="shared" si="212"/>
        <v>-1.2322161480479679</v>
      </c>
      <c r="AW166" s="4">
        <f t="shared" si="212"/>
        <v>-2.1135167693966821</v>
      </c>
      <c r="AY166" s="2">
        <f t="shared" si="215"/>
        <v>49.851677096189114</v>
      </c>
      <c r="AZ166" s="2">
        <f t="shared" si="215"/>
        <v>50.293487771452156</v>
      </c>
      <c r="BA166" s="2">
        <f t="shared" si="215"/>
        <v>50.576517055548521</v>
      </c>
      <c r="BB166" s="2">
        <f t="shared" si="215"/>
        <v>51.542955659365091</v>
      </c>
      <c r="BC166" s="2">
        <f t="shared" si="215"/>
        <v>51.240363409463306</v>
      </c>
      <c r="BD166" s="2">
        <f t="shared" si="215"/>
        <v>51.3523287209036</v>
      </c>
      <c r="BE166" s="2">
        <f t="shared" si="215"/>
        <v>52.449535584973489</v>
      </c>
      <c r="BF166" s="2">
        <f t="shared" si="215"/>
        <v>52.531663136880979</v>
      </c>
      <c r="BG166" s="2">
        <f t="shared" si="215"/>
        <v>52.979482052102171</v>
      </c>
      <c r="BH166" s="2">
        <f t="shared" si="215"/>
        <v>52.750521953071868</v>
      </c>
      <c r="BI166" s="2">
        <f t="shared" si="215"/>
        <v>52.487262564724993</v>
      </c>
      <c r="BJ166" s="2">
        <f t="shared" si="215"/>
        <v>52.254142464457331</v>
      </c>
      <c r="BK166" s="2">
        <f t="shared" si="215"/>
        <v>53.06180917966762</v>
      </c>
      <c r="BL166" s="2">
        <f t="shared" si="215"/>
        <v>54.962190044586421</v>
      </c>
      <c r="BM166" s="2">
        <f t="shared" si="215"/>
        <v>53.567586245570169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68.623001551956833</v>
      </c>
      <c r="DL166" s="2">
        <f t="shared" si="224"/>
        <v>78.047536929642192</v>
      </c>
      <c r="DM166" s="2">
        <f t="shared" si="224"/>
        <v>80.866438012911686</v>
      </c>
      <c r="DN166" s="2">
        <f t="shared" si="224"/>
        <v>81.090836196520399</v>
      </c>
      <c r="DO166" s="2">
        <f t="shared" si="224"/>
        <v>83.800142857142859</v>
      </c>
      <c r="DP166" s="2">
        <f t="shared" si="224"/>
        <v>84.41483575248283</v>
      </c>
      <c r="DQ166" s="2">
        <f t="shared" si="224"/>
        <v>83.175355462184825</v>
      </c>
      <c r="DR166" s="2">
        <f t="shared" si="224"/>
        <v>83.51801298701298</v>
      </c>
      <c r="DS166" s="2">
        <f t="shared" si="224"/>
        <v>82.707235071301241</v>
      </c>
      <c r="DT166" s="2">
        <f t="shared" si="224"/>
        <v>78.432871323529412</v>
      </c>
      <c r="DU166" s="2">
        <f t="shared" si="224"/>
        <v>83.656935160427835</v>
      </c>
      <c r="DV166" s="2">
        <f t="shared" si="224"/>
        <v>85.244774175579309</v>
      </c>
      <c r="DW166" s="2">
        <f t="shared" si="224"/>
        <v>84.275862745098038</v>
      </c>
      <c r="DX166" s="2">
        <f t="shared" si="224"/>
        <v>87.60110737880737</v>
      </c>
      <c r="DY166" s="2">
        <f t="shared" si="224"/>
        <v>79.11293348164628</v>
      </c>
      <c r="EA166" s="2">
        <f t="shared" si="214"/>
        <v>50.066684210526304</v>
      </c>
      <c r="EB166" s="2">
        <f t="shared" si="214"/>
        <v>50.340278599605533</v>
      </c>
      <c r="EC166" s="2">
        <f t="shared" si="214"/>
        <v>50.510914729530157</v>
      </c>
      <c r="ED166" s="2">
        <f t="shared" si="214"/>
        <v>51.604101952633599</v>
      </c>
      <c r="EE166" s="2">
        <f t="shared" si="214"/>
        <v>51.006969019607844</v>
      </c>
      <c r="EF166" s="2">
        <f t="shared" si="214"/>
        <v>51.04984458141184</v>
      </c>
      <c r="EG166" s="2">
        <f t="shared" si="214"/>
        <v>52.485362778495642</v>
      </c>
      <c r="EH166" s="2">
        <f t="shared" si="214"/>
        <v>52.57447978655388</v>
      </c>
      <c r="EI166" s="2">
        <f t="shared" si="214"/>
        <v>52.730097277073355</v>
      </c>
      <c r="EJ166" s="2">
        <f t="shared" si="214"/>
        <v>52.559583506387256</v>
      </c>
      <c r="EK166" s="2">
        <f t="shared" si="213"/>
        <v>52.170586319025645</v>
      </c>
      <c r="EL166" s="2">
        <f t="shared" si="182"/>
        <v>52.04422837060703</v>
      </c>
      <c r="EM166" s="2">
        <f t="shared" si="182"/>
        <v>52.937202938360997</v>
      </c>
      <c r="EN166" s="2">
        <f t="shared" si="182"/>
        <v>55.098826109088066</v>
      </c>
      <c r="EO166" s="2">
        <f t="shared" si="182"/>
        <v>54.036321865495111</v>
      </c>
      <c r="EQ166" s="2">
        <f t="shared" si="225"/>
        <v>49.09310564239027</v>
      </c>
      <c r="ER166" s="2">
        <f t="shared" si="225"/>
        <v>50.134086874965526</v>
      </c>
      <c r="ES166" s="2">
        <f t="shared" si="225"/>
        <v>50.71682167343252</v>
      </c>
      <c r="ET166" s="2">
        <f t="shared" si="225"/>
        <v>51.396357410874465</v>
      </c>
      <c r="EU166" s="2">
        <f t="shared" si="225"/>
        <v>51.858274475241856</v>
      </c>
      <c r="EV166" s="2">
        <f t="shared" si="225"/>
        <v>52.065694259622333</v>
      </c>
      <c r="EW166" s="2">
        <f t="shared" si="225"/>
        <v>52.357616385385192</v>
      </c>
      <c r="EX166" s="2">
        <f t="shared" si="225"/>
        <v>52.431048989617352</v>
      </c>
      <c r="EY166" s="2">
        <f t="shared" si="225"/>
        <v>53.335212170442617</v>
      </c>
      <c r="EZ166" s="2">
        <f t="shared" si="225"/>
        <v>52.934320677537251</v>
      </c>
      <c r="FA166" s="2">
        <f t="shared" si="225"/>
        <v>52.860685217617359</v>
      </c>
      <c r="FB166" s="2">
        <f t="shared" si="225"/>
        <v>52.473938895173447</v>
      </c>
      <c r="FC166" s="2">
        <f t="shared" si="225"/>
        <v>53.25180216114223</v>
      </c>
      <c r="FD166" s="2">
        <f t="shared" si="225"/>
        <v>54.72698817673065</v>
      </c>
      <c r="FE166" s="2">
        <f t="shared" si="225"/>
        <v>52.556120222250925</v>
      </c>
      <c r="FG166" s="2">
        <f t="shared" si="226"/>
        <v>0.99999995155409394</v>
      </c>
      <c r="FH166" s="2">
        <f t="shared" si="226"/>
        <v>0.99999995627174543</v>
      </c>
      <c r="FI166" s="2">
        <f t="shared" si="226"/>
        <v>0.99999995878938575</v>
      </c>
      <c r="FJ166" s="2">
        <f t="shared" si="226"/>
        <v>0.99999996205926101</v>
      </c>
      <c r="FK166" s="2">
        <f t="shared" si="226"/>
        <v>0.9999999575487315</v>
      </c>
      <c r="FL166" s="2">
        <f t="shared" si="226"/>
        <v>0.99999996359481513</v>
      </c>
      <c r="FM166" s="2">
        <f t="shared" si="226"/>
        <v>0.99999996303714667</v>
      </c>
      <c r="FN166" s="2">
        <f t="shared" si="226"/>
        <v>0.9999999625242203</v>
      </c>
      <c r="FO166" s="2">
        <f t="shared" si="226"/>
        <v>0.99999997019471953</v>
      </c>
      <c r="FP166" s="2">
        <f t="shared" si="226"/>
        <v>0.99999997307065691</v>
      </c>
      <c r="FQ166" s="2">
        <f t="shared" si="226"/>
        <v>0.99999996991746654</v>
      </c>
      <c r="FR166" s="2">
        <f t="shared" si="226"/>
        <v>0.99999996888268006</v>
      </c>
      <c r="FS166" s="2">
        <f t="shared" si="226"/>
        <v>0.99999983568756601</v>
      </c>
      <c r="FT166" s="2">
        <f t="shared" si="226"/>
        <v>0.99999959804843197</v>
      </c>
      <c r="FU166" s="2">
        <f t="shared" si="226"/>
        <v>0.99999917316086995</v>
      </c>
      <c r="FW166" s="2">
        <f t="shared" si="219"/>
        <v>0.22084300163513787</v>
      </c>
      <c r="FX166" s="2">
        <f t="shared" si="219"/>
        <v>0.22693461546583729</v>
      </c>
      <c r="FY166" s="2">
        <f t="shared" si="219"/>
        <v>0.31859573944094449</v>
      </c>
      <c r="FZ166" s="2">
        <f t="shared" si="219"/>
        <v>0.29433943967536014</v>
      </c>
      <c r="GA166" s="2">
        <f t="shared" si="219"/>
        <v>0.27415893578387873</v>
      </c>
      <c r="GB166" s="2">
        <f t="shared" si="219"/>
        <v>0.29776346965620343</v>
      </c>
      <c r="GC166" s="2">
        <f t="shared" si="219"/>
        <v>0.2804644971922795</v>
      </c>
      <c r="GD166" s="2">
        <f t="shared" si="219"/>
        <v>0.2985259108954228</v>
      </c>
      <c r="GE166" s="2">
        <f t="shared" si="219"/>
        <v>0.41212649743794993</v>
      </c>
      <c r="GF166" s="2">
        <f t="shared" si="219"/>
        <v>0.50952444708919509</v>
      </c>
      <c r="GG166" s="2">
        <f t="shared" si="219"/>
        <v>0.45888393555829393</v>
      </c>
      <c r="GH166" s="2">
        <f t="shared" si="219"/>
        <v>0.48849876541912757</v>
      </c>
      <c r="GI166" s="2">
        <f t="shared" si="219"/>
        <v>0.39606293643577545</v>
      </c>
      <c r="GJ166" s="2">
        <f t="shared" si="219"/>
        <v>0.36749647347223052</v>
      </c>
      <c r="GK166" s="2">
        <f t="shared" si="219"/>
        <v>0.31668411961852122</v>
      </c>
      <c r="GM166" s="107">
        <f t="shared" si="220"/>
        <v>9.3150882253984396E-196</v>
      </c>
      <c r="GN166" s="107">
        <f t="shared" si="220"/>
        <v>2.7532932762476368E-235</v>
      </c>
      <c r="GO166" s="107">
        <f t="shared" si="220"/>
        <v>5.7656243315714328E-247</v>
      </c>
      <c r="GP166" s="107">
        <f t="shared" si="220"/>
        <v>4.207101766433955E-256</v>
      </c>
      <c r="GQ166" s="107">
        <f t="shared" si="220"/>
        <v>5.6368992632238647E-282</v>
      </c>
      <c r="GR166" s="107">
        <f t="shared" si="220"/>
        <v>0</v>
      </c>
      <c r="GS166" s="107">
        <f t="shared" si="220"/>
        <v>4.7851215997880476E-307</v>
      </c>
      <c r="GT166" s="107">
        <f t="shared" si="220"/>
        <v>0</v>
      </c>
      <c r="GU166" s="107">
        <f t="shared" si="220"/>
        <v>0</v>
      </c>
      <c r="GV166" s="107">
        <f t="shared" si="220"/>
        <v>0</v>
      </c>
      <c r="GW166" s="107">
        <f t="shared" si="220"/>
        <v>0</v>
      </c>
      <c r="GX166" s="107">
        <f t="shared" si="220"/>
        <v>0</v>
      </c>
      <c r="GY166" s="107">
        <f t="shared" si="220"/>
        <v>0</v>
      </c>
      <c r="GZ166" s="107">
        <f t="shared" si="220"/>
        <v>0</v>
      </c>
      <c r="HA166" s="107">
        <f t="shared" si="220"/>
        <v>0</v>
      </c>
      <c r="HC166" s="107">
        <f t="shared" si="184"/>
        <v>6.4298948695400984E-119</v>
      </c>
      <c r="HD166" s="107">
        <f t="shared" si="184"/>
        <v>2.7777555377547786E-142</v>
      </c>
      <c r="HE166" s="107">
        <f t="shared" si="184"/>
        <v>4.8137417427199948E-152</v>
      </c>
      <c r="HF166" s="107">
        <f t="shared" si="183"/>
        <v>5.6289896073809116E-157</v>
      </c>
      <c r="HG166" s="107">
        <f t="shared" si="183"/>
        <v>1.1903696262717254E-172</v>
      </c>
      <c r="HH166" s="107">
        <f t="shared" si="183"/>
        <v>2.2442791506736618E-192</v>
      </c>
      <c r="HI166" s="107">
        <f t="shared" si="183"/>
        <v>5.4882092571226452E-189</v>
      </c>
      <c r="HJ166" s="107">
        <f t="shared" si="183"/>
        <v>1.5393221943896942E-197</v>
      </c>
      <c r="HK166" s="107">
        <f t="shared" si="183"/>
        <v>9.4439461670911724E-215</v>
      </c>
      <c r="HL166" s="107">
        <f t="shared" si="165"/>
        <v>1.7186728050306667E-223</v>
      </c>
      <c r="HM166" s="107">
        <f t="shared" si="165"/>
        <v>1.2711377861213851E-211</v>
      </c>
      <c r="HN166" s="107">
        <f t="shared" si="165"/>
        <v>1.9141261987563342E-210</v>
      </c>
      <c r="HO166" s="107">
        <f t="shared" si="165"/>
        <v>1.1113473370094624E-204</v>
      </c>
      <c r="HP166" s="107">
        <f t="shared" si="165"/>
        <v>1.326566868467259E-191</v>
      </c>
      <c r="HQ166" s="107">
        <f t="shared" si="165"/>
        <v>1.4208122256191873E-231</v>
      </c>
      <c r="HS166" s="107">
        <f t="shared" si="221"/>
        <v>2.0176777577349067E-13</v>
      </c>
      <c r="HT166" s="107">
        <f t="shared" si="221"/>
        <v>8.6042261026353497E-16</v>
      </c>
      <c r="HU166" s="107">
        <f t="shared" si="221"/>
        <v>1.427168276182499E-18</v>
      </c>
      <c r="HV166" s="107">
        <f t="shared" si="221"/>
        <v>1.079556333065071E-18</v>
      </c>
      <c r="HW166" s="107">
        <f t="shared" si="221"/>
        <v>4.2455653633265811E-20</v>
      </c>
      <c r="HX166" s="107">
        <f t="shared" si="221"/>
        <v>5.8113453061924266E-23</v>
      </c>
      <c r="HY166" s="107">
        <f t="shared" si="221"/>
        <v>3.1595041695944344E-22</v>
      </c>
      <c r="HZ166" s="107">
        <f t="shared" si="221"/>
        <v>8.6597199128720465E-24</v>
      </c>
      <c r="IA166" s="107">
        <f t="shared" si="221"/>
        <v>1.1160784514544711E-28</v>
      </c>
      <c r="IB166" s="107">
        <f t="shared" si="221"/>
        <v>7.0769433875789447E-32</v>
      </c>
      <c r="IC166" s="107">
        <f t="shared" si="221"/>
        <v>5.8818264385963589E-29</v>
      </c>
      <c r="ID166" s="107">
        <f t="shared" si="221"/>
        <v>3.0645196820715876E-29</v>
      </c>
      <c r="IE166" s="107">
        <f t="shared" si="221"/>
        <v>4.0608660734707278E-26</v>
      </c>
      <c r="IF166" s="107">
        <f t="shared" si="221"/>
        <v>5.3652174701344357E-24</v>
      </c>
      <c r="IG166" s="107">
        <f t="shared" si="221"/>
        <v>2.1597363675665587E-22</v>
      </c>
      <c r="II166" s="107">
        <f t="shared" si="222"/>
        <v>0.27200377490974154</v>
      </c>
      <c r="IJ166" s="107">
        <f t="shared" si="222"/>
        <v>0.24777641964910915</v>
      </c>
      <c r="IK166" s="107">
        <f t="shared" si="222"/>
        <v>0.4099372878963386</v>
      </c>
      <c r="IL166" s="107">
        <f t="shared" si="222"/>
        <v>0.36377705298749313</v>
      </c>
      <c r="IM166" s="107">
        <f t="shared" si="222"/>
        <v>0.30482973215868908</v>
      </c>
      <c r="IN166" s="107">
        <f t="shared" si="222"/>
        <v>0.33667749693761062</v>
      </c>
      <c r="IO166" s="107">
        <f t="shared" si="222"/>
        <v>0.30407633743756546</v>
      </c>
      <c r="IP166" s="107">
        <f t="shared" si="222"/>
        <v>0.33374695374897312</v>
      </c>
      <c r="IQ166" s="107">
        <f t="shared" si="222"/>
        <v>0.50648228002967777</v>
      </c>
      <c r="IR166" s="107">
        <f t="shared" si="222"/>
        <v>0.49020408199846938</v>
      </c>
      <c r="IS166" s="107">
        <f t="shared" si="222"/>
        <v>0.52203746401153761</v>
      </c>
      <c r="IT166" s="107">
        <f t="shared" si="222"/>
        <v>0.50942400511041341</v>
      </c>
      <c r="IU166" s="107">
        <f t="shared" si="222"/>
        <v>0.48091242602643514</v>
      </c>
      <c r="IV166" s="107">
        <f t="shared" si="222"/>
        <v>0.42950117109963981</v>
      </c>
      <c r="IW166" s="107">
        <f t="shared" si="222"/>
        <v>0.43891286202848423</v>
      </c>
      <c r="IY166" s="107">
        <f t="shared" si="223"/>
        <v>0.27200377490994332</v>
      </c>
      <c r="IZ166" s="107">
        <f t="shared" si="223"/>
        <v>0.24777641964911001</v>
      </c>
      <c r="JA166" s="107">
        <f t="shared" si="223"/>
        <v>0.4099372878963386</v>
      </c>
      <c r="JB166" s="107">
        <f t="shared" si="223"/>
        <v>0.36377705298749313</v>
      </c>
      <c r="JC166" s="107">
        <f t="shared" si="223"/>
        <v>0.30482973215868908</v>
      </c>
      <c r="JD166" s="107">
        <f t="shared" si="223"/>
        <v>0.33667749693761062</v>
      </c>
      <c r="JE166" s="107">
        <f t="shared" si="223"/>
        <v>0.30407633743756546</v>
      </c>
      <c r="JF166" s="107">
        <f t="shared" si="223"/>
        <v>0.33374695374897312</v>
      </c>
      <c r="JG166" s="107">
        <f t="shared" si="223"/>
        <v>0.50648228002967777</v>
      </c>
      <c r="JH166" s="107">
        <f t="shared" si="223"/>
        <v>0.49020408199846938</v>
      </c>
      <c r="JI166" s="107">
        <f t="shared" si="223"/>
        <v>0.52203746401153761</v>
      </c>
      <c r="JJ166" s="107">
        <f t="shared" si="223"/>
        <v>0.50942400511041341</v>
      </c>
      <c r="JK166" s="107">
        <f t="shared" si="223"/>
        <v>0.48091242602643514</v>
      </c>
      <c r="JL166" s="107">
        <f t="shared" si="223"/>
        <v>0.42950117109963981</v>
      </c>
      <c r="JM166" s="107">
        <f t="shared" si="223"/>
        <v>0.43891286202848423</v>
      </c>
    </row>
    <row r="167" spans="2:273" x14ac:dyDescent="0.25">
      <c r="B167" s="2">
        <v>139</v>
      </c>
      <c r="C167" s="37">
        <v>48.305999999999997</v>
      </c>
      <c r="D167" s="37">
        <v>54.194000000000003</v>
      </c>
      <c r="E167" s="37">
        <v>58.167000000000002</v>
      </c>
      <c r="F167" s="37">
        <v>61.767000000000003</v>
      </c>
      <c r="G167" s="37">
        <v>64.417000000000002</v>
      </c>
      <c r="H167" s="37">
        <v>67.881</v>
      </c>
      <c r="I167" s="37">
        <v>70.153000000000006</v>
      </c>
      <c r="J167" s="37">
        <v>71.507999999999996</v>
      </c>
      <c r="K167" s="37">
        <v>71.034000000000006</v>
      </c>
      <c r="L167" s="37">
        <v>59.814</v>
      </c>
      <c r="M167" s="37">
        <v>66.034000000000006</v>
      </c>
      <c r="N167" s="37">
        <v>65.051000000000002</v>
      </c>
      <c r="O167" s="37">
        <v>83.117000000000004</v>
      </c>
      <c r="P167" s="37">
        <v>94.816999999999993</v>
      </c>
      <c r="Q167" s="37">
        <v>124.56699999999999</v>
      </c>
      <c r="S167" s="4">
        <f t="shared" si="185"/>
        <v>49.721539071072598</v>
      </c>
      <c r="T167" s="4">
        <f t="shared" si="186"/>
        <v>52.398331433124035</v>
      </c>
      <c r="U167" s="4">
        <f t="shared" si="187"/>
        <v>57.292356294835315</v>
      </c>
      <c r="V167" s="4">
        <f t="shared" si="188"/>
        <v>60.744437584656929</v>
      </c>
      <c r="W167" s="4">
        <f t="shared" si="189"/>
        <v>63.538430057672187</v>
      </c>
      <c r="X167" s="4">
        <f t="shared" si="190"/>
        <v>67.613426007135928</v>
      </c>
      <c r="Y167" s="4">
        <f t="shared" si="191"/>
        <v>68.368228426108573</v>
      </c>
      <c r="Z167" s="4">
        <f t="shared" si="192"/>
        <v>70.325163018230725</v>
      </c>
      <c r="AA167" s="4">
        <f t="shared" si="193"/>
        <v>71.255650592636357</v>
      </c>
      <c r="AB167" s="4">
        <f t="shared" si="194"/>
        <v>63.280492267177486</v>
      </c>
      <c r="AC167" s="4">
        <f t="shared" si="195"/>
        <v>70.246090881550487</v>
      </c>
      <c r="AD167" s="4">
        <f t="shared" si="196"/>
        <v>67.651712540046304</v>
      </c>
      <c r="AE167" s="4">
        <f t="shared" si="197"/>
        <v>80.848862182300877</v>
      </c>
      <c r="AF167" s="4">
        <f t="shared" si="198"/>
        <v>95.427830543896931</v>
      </c>
      <c r="AG167" s="4">
        <f t="shared" si="198"/>
        <v>127.00467904261956</v>
      </c>
      <c r="AI167" s="4">
        <f t="shared" si="199"/>
        <v>-1.415539071072601</v>
      </c>
      <c r="AJ167" s="4">
        <f t="shared" si="200"/>
        <v>1.7956685668759675</v>
      </c>
      <c r="AK167" s="4">
        <f t="shared" si="201"/>
        <v>0.87464370516468648</v>
      </c>
      <c r="AL167" s="4">
        <f t="shared" si="202"/>
        <v>1.0225624153430743</v>
      </c>
      <c r="AM167" s="4">
        <f t="shared" si="203"/>
        <v>0.8785699423278146</v>
      </c>
      <c r="AN167" s="4">
        <f t="shared" si="204"/>
        <v>0.26757399286407235</v>
      </c>
      <c r="AO167" s="4">
        <f t="shared" si="205"/>
        <v>1.7847715738914331</v>
      </c>
      <c r="AP167" s="4">
        <f t="shared" si="206"/>
        <v>1.1828369817692703</v>
      </c>
      <c r="AQ167" s="4">
        <f t="shared" si="207"/>
        <v>-0.22165059263635101</v>
      </c>
      <c r="AR167" s="4">
        <f t="shared" si="208"/>
        <v>-3.466492267177486</v>
      </c>
      <c r="AS167" s="4">
        <f t="shared" si="209"/>
        <v>-4.2120908815504805</v>
      </c>
      <c r="AT167" s="4">
        <f t="shared" si="210"/>
        <v>-2.6007125400463025</v>
      </c>
      <c r="AU167" s="4">
        <f t="shared" si="211"/>
        <v>2.2681378176991274</v>
      </c>
      <c r="AV167" s="4">
        <f t="shared" si="212"/>
        <v>-0.61083054389693814</v>
      </c>
      <c r="AW167" s="4">
        <f t="shared" si="212"/>
        <v>-2.437679042619564</v>
      </c>
      <c r="AY167" s="2">
        <f t="shared" si="215"/>
        <v>49.721539071072598</v>
      </c>
      <c r="AZ167" s="2">
        <f t="shared" si="215"/>
        <v>50.159857463122975</v>
      </c>
      <c r="BA167" s="2">
        <f t="shared" si="215"/>
        <v>50.45719594657254</v>
      </c>
      <c r="BB167" s="2">
        <f t="shared" si="215"/>
        <v>51.400155896649629</v>
      </c>
      <c r="BC167" s="2">
        <f t="shared" si="215"/>
        <v>51.121784274141675</v>
      </c>
      <c r="BD167" s="2">
        <f t="shared" si="215"/>
        <v>51.236678508624991</v>
      </c>
      <c r="BE167" s="2">
        <f t="shared" si="215"/>
        <v>52.284875222276725</v>
      </c>
      <c r="BF167" s="2">
        <f t="shared" si="215"/>
        <v>52.358156860427378</v>
      </c>
      <c r="BG167" s="2">
        <f t="shared" si="215"/>
        <v>52.845681618756402</v>
      </c>
      <c r="BH167" s="2">
        <f t="shared" si="215"/>
        <v>52.59985828349852</v>
      </c>
      <c r="BI167" s="2">
        <f t="shared" si="215"/>
        <v>52.370694691921386</v>
      </c>
      <c r="BJ167" s="2">
        <f t="shared" si="215"/>
        <v>52.120013627020285</v>
      </c>
      <c r="BK167" s="2">
        <f t="shared" si="215"/>
        <v>52.930861368952463</v>
      </c>
      <c r="BL167" s="2">
        <f t="shared" si="215"/>
        <v>54.796082056078802</v>
      </c>
      <c r="BM167" s="2">
        <f t="shared" si="215"/>
        <v>53.396653729019107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68.672078272604594</v>
      </c>
      <c r="DL167" s="2">
        <f t="shared" si="224"/>
        <v>78.145159864317762</v>
      </c>
      <c r="DM167" s="2">
        <f t="shared" si="224"/>
        <v>80.976872086661544</v>
      </c>
      <c r="DN167" s="2">
        <f t="shared" si="224"/>
        <v>81.200711456395666</v>
      </c>
      <c r="DO167" s="2">
        <f t="shared" si="224"/>
        <v>83.944880952380942</v>
      </c>
      <c r="DP167" s="2">
        <f t="shared" si="224"/>
        <v>84.557035599694444</v>
      </c>
      <c r="DQ167" s="2">
        <f t="shared" si="224"/>
        <v>83.296374789915916</v>
      </c>
      <c r="DR167" s="2">
        <f t="shared" si="224"/>
        <v>83.635451795263549</v>
      </c>
      <c r="DS167" s="2">
        <f t="shared" si="224"/>
        <v>82.806666221033865</v>
      </c>
      <c r="DT167" s="2">
        <f t="shared" si="224"/>
        <v>78.49741644385027</v>
      </c>
      <c r="DU167" s="2">
        <f t="shared" si="224"/>
        <v>83.772175133689871</v>
      </c>
      <c r="DV167" s="2">
        <f t="shared" si="224"/>
        <v>85.383338012477708</v>
      </c>
      <c r="DW167" s="2">
        <f t="shared" si="224"/>
        <v>84.400692959001788</v>
      </c>
      <c r="DX167" s="2">
        <f t="shared" si="224"/>
        <v>87.747548691548673</v>
      </c>
      <c r="DY167" s="2">
        <f t="shared" si="224"/>
        <v>79.23671879866518</v>
      </c>
      <c r="EA167" s="2">
        <f t="shared" si="214"/>
        <v>49.982654024767797</v>
      </c>
      <c r="EB167" s="2">
        <f t="shared" si="214"/>
        <v>50.215512750070452</v>
      </c>
      <c r="EC167" s="2">
        <f t="shared" si="214"/>
        <v>50.377598342722742</v>
      </c>
      <c r="ED167" s="2">
        <f t="shared" si="214"/>
        <v>51.472048870535474</v>
      </c>
      <c r="EE167" s="2">
        <f t="shared" si="214"/>
        <v>50.83862666666667</v>
      </c>
      <c r="EF167" s="2">
        <f t="shared" si="214"/>
        <v>50.872650230578209</v>
      </c>
      <c r="EG167" s="2">
        <f t="shared" si="214"/>
        <v>52.327324758212939</v>
      </c>
      <c r="EH167" s="2">
        <f t="shared" si="214"/>
        <v>52.408961540353118</v>
      </c>
      <c r="EI167" s="2">
        <f t="shared" si="214"/>
        <v>52.55382685512366</v>
      </c>
      <c r="EJ167" s="2">
        <f t="shared" si="214"/>
        <v>52.380705241960847</v>
      </c>
      <c r="EK167" s="2">
        <f t="shared" si="213"/>
        <v>52.004469906586252</v>
      </c>
      <c r="EL167" s="2">
        <f t="shared" si="182"/>
        <v>51.878902473756284</v>
      </c>
      <c r="EM167" s="2">
        <f t="shared" si="182"/>
        <v>52.786096682898396</v>
      </c>
      <c r="EN167" s="2">
        <f t="shared" si="182"/>
        <v>54.952621754963005</v>
      </c>
      <c r="EO167" s="2">
        <f t="shared" si="182"/>
        <v>53.933735721527555</v>
      </c>
      <c r="EQ167" s="2">
        <f t="shared" si="225"/>
        <v>48.989768901590814</v>
      </c>
      <c r="ER167" s="2">
        <f t="shared" si="225"/>
        <v>50.009254930524733</v>
      </c>
      <c r="ES167" s="2">
        <f t="shared" si="225"/>
        <v>50.592420698396268</v>
      </c>
      <c r="ET167" s="2">
        <f t="shared" si="225"/>
        <v>51.263243715449285</v>
      </c>
      <c r="EU167" s="2">
        <f t="shared" si="225"/>
        <v>51.717261061641167</v>
      </c>
      <c r="EV167" s="2">
        <f t="shared" si="225"/>
        <v>51.918617213179928</v>
      </c>
      <c r="EW167" s="2">
        <f t="shared" si="225"/>
        <v>52.198366250927421</v>
      </c>
      <c r="EX167" s="2">
        <f t="shared" si="225"/>
        <v>52.263326909819028</v>
      </c>
      <c r="EY167" s="2">
        <f t="shared" si="225"/>
        <v>53.176369383950679</v>
      </c>
      <c r="EZ167" s="2">
        <f t="shared" si="225"/>
        <v>52.767428675850439</v>
      </c>
      <c r="FA167" s="2">
        <f t="shared" si="225"/>
        <v>52.713725751501642</v>
      </c>
      <c r="FB167" s="2">
        <f t="shared" si="225"/>
        <v>52.320551881768253</v>
      </c>
      <c r="FC167" s="2">
        <f t="shared" si="225"/>
        <v>53.109904704715206</v>
      </c>
      <c r="FD167" s="2">
        <f t="shared" si="225"/>
        <v>54.573673050783135</v>
      </c>
      <c r="FE167" s="2">
        <f t="shared" si="225"/>
        <v>52.425842583021051</v>
      </c>
      <c r="FG167" s="2">
        <f t="shared" si="226"/>
        <v>0.9999999615180486</v>
      </c>
      <c r="FH167" s="2">
        <f t="shared" si="226"/>
        <v>0.99999996526541235</v>
      </c>
      <c r="FI167" s="2">
        <f t="shared" si="226"/>
        <v>0.9999999672652452</v>
      </c>
      <c r="FJ167" s="2">
        <f t="shared" si="226"/>
        <v>0.99999996986259954</v>
      </c>
      <c r="FK167" s="2">
        <f t="shared" si="226"/>
        <v>0.99999996627975851</v>
      </c>
      <c r="FL167" s="2">
        <f t="shared" si="226"/>
        <v>0.99999997108233352</v>
      </c>
      <c r="FM167" s="2">
        <f t="shared" si="226"/>
        <v>0.99999997063936175</v>
      </c>
      <c r="FN167" s="2">
        <f t="shared" si="226"/>
        <v>0.99999997023192977</v>
      </c>
      <c r="FO167" s="2">
        <f t="shared" si="226"/>
        <v>0.99999997632482396</v>
      </c>
      <c r="FP167" s="2">
        <f t="shared" si="226"/>
        <v>0.99999997860926237</v>
      </c>
      <c r="FQ167" s="2">
        <f t="shared" si="226"/>
        <v>0.99999997610459412</v>
      </c>
      <c r="FR167" s="2">
        <f t="shared" si="226"/>
        <v>0.99999997528263396</v>
      </c>
      <c r="FS167" s="2">
        <f t="shared" si="226"/>
        <v>0.99999986672111474</v>
      </c>
      <c r="FT167" s="2">
        <f t="shared" si="226"/>
        <v>0.99999966822747022</v>
      </c>
      <c r="FU167" s="2">
        <f t="shared" si="226"/>
        <v>0.99999930737525589</v>
      </c>
      <c r="FW167" s="2">
        <f t="shared" si="219"/>
        <v>0.26298679152852766</v>
      </c>
      <c r="FX167" s="2">
        <f t="shared" si="219"/>
        <v>0.2698382887729518</v>
      </c>
      <c r="FY167" s="2">
        <f t="shared" si="219"/>
        <v>0.37052289991197113</v>
      </c>
      <c r="FZ167" s="2">
        <f t="shared" si="219"/>
        <v>0.34431079922704227</v>
      </c>
      <c r="GA167" s="2">
        <f t="shared" si="219"/>
        <v>0.32226884440636822</v>
      </c>
      <c r="GB167" s="2">
        <f t="shared" si="219"/>
        <v>0.348029440726211</v>
      </c>
      <c r="GC167" s="2">
        <f t="shared" si="219"/>
        <v>0.32917909877245571</v>
      </c>
      <c r="GD167" s="2">
        <f t="shared" si="219"/>
        <v>0.34885665100237156</v>
      </c>
      <c r="GE167" s="2">
        <f t="shared" si="219"/>
        <v>0.46880981439348413</v>
      </c>
      <c r="GF167" s="2">
        <f t="shared" si="219"/>
        <v>0.56669046578781634</v>
      </c>
      <c r="GG167" s="2">
        <f t="shared" si="219"/>
        <v>0.51634967671871712</v>
      </c>
      <c r="GH167" s="2">
        <f t="shared" si="219"/>
        <v>0.5459315030171471</v>
      </c>
      <c r="GI167" s="2">
        <f t="shared" si="219"/>
        <v>0.44705647402958343</v>
      </c>
      <c r="GJ167" s="2">
        <f t="shared" si="219"/>
        <v>0.4131181281616686</v>
      </c>
      <c r="GK167" s="2">
        <f t="shared" si="219"/>
        <v>0.35619202996877891</v>
      </c>
      <c r="GM167" s="107">
        <f t="shared" si="220"/>
        <v>4.3413773676683291E-201</v>
      </c>
      <c r="GN167" s="107">
        <f t="shared" si="220"/>
        <v>1.1488619128124003E-241</v>
      </c>
      <c r="GO167" s="107">
        <f t="shared" si="220"/>
        <v>1.2176279049319998E-253</v>
      </c>
      <c r="GP167" s="107">
        <f t="shared" si="220"/>
        <v>5.4134262999256616E-263</v>
      </c>
      <c r="GQ167" s="107">
        <f t="shared" si="220"/>
        <v>1.2838776142704502E-289</v>
      </c>
      <c r="GR167" s="107">
        <f t="shared" si="220"/>
        <v>0</v>
      </c>
      <c r="GS167" s="107">
        <f t="shared" si="220"/>
        <v>0</v>
      </c>
      <c r="GT167" s="107">
        <f t="shared" si="220"/>
        <v>0</v>
      </c>
      <c r="GU167" s="107">
        <f t="shared" si="220"/>
        <v>0</v>
      </c>
      <c r="GV167" s="107">
        <f t="shared" si="220"/>
        <v>0</v>
      </c>
      <c r="GW167" s="107">
        <f t="shared" si="220"/>
        <v>0</v>
      </c>
      <c r="GX167" s="107">
        <f t="shared" si="220"/>
        <v>0</v>
      </c>
      <c r="GY167" s="107">
        <f t="shared" si="220"/>
        <v>0</v>
      </c>
      <c r="GZ167" s="107">
        <f t="shared" si="220"/>
        <v>0</v>
      </c>
      <c r="HA167" s="107">
        <f t="shared" si="220"/>
        <v>0</v>
      </c>
      <c r="HC167" s="107">
        <f t="shared" si="184"/>
        <v>2.6988456908067258E-123</v>
      </c>
      <c r="HD167" s="107">
        <f t="shared" si="184"/>
        <v>1.6452145117039195E-147</v>
      </c>
      <c r="HE167" s="107">
        <f t="shared" si="184"/>
        <v>1.4552006970995146E-157</v>
      </c>
      <c r="HF167" s="107">
        <f t="shared" si="183"/>
        <v>1.1619587345357255E-162</v>
      </c>
      <c r="HG167" s="107">
        <f t="shared" si="183"/>
        <v>5.9182557845807627E-179</v>
      </c>
      <c r="HH167" s="107">
        <f t="shared" si="183"/>
        <v>2.5733478267312562E-199</v>
      </c>
      <c r="HI167" s="107">
        <f t="shared" si="183"/>
        <v>8.1072022995918523E-196</v>
      </c>
      <c r="HJ167" s="107">
        <f t="shared" si="183"/>
        <v>1.1649864687187522E-204</v>
      </c>
      <c r="HK167" s="107">
        <f t="shared" si="183"/>
        <v>2.6153077580030762E-222</v>
      </c>
      <c r="HL167" s="107">
        <f t="shared" si="165"/>
        <v>2.8540768193358809E-231</v>
      </c>
      <c r="HM167" s="107">
        <f t="shared" si="165"/>
        <v>4.4837818274645047E-219</v>
      </c>
      <c r="HN167" s="107">
        <f t="shared" si="165"/>
        <v>7.1843310094525655E-218</v>
      </c>
      <c r="HO167" s="107">
        <f t="shared" si="165"/>
        <v>5.1730304562117727E-212</v>
      </c>
      <c r="HP167" s="107">
        <f t="shared" si="165"/>
        <v>2.6744690382171296E-198</v>
      </c>
      <c r="HQ167" s="107">
        <f t="shared" si="165"/>
        <v>2.4289052436979514E-239</v>
      </c>
      <c r="HS167" s="107">
        <f t="shared" si="221"/>
        <v>1.2798770893788476E-14</v>
      </c>
      <c r="HT167" s="107">
        <f t="shared" si="221"/>
        <v>3.2229521556930015E-17</v>
      </c>
      <c r="HU167" s="107">
        <f t="shared" si="221"/>
        <v>3.6984176717113362E-20</v>
      </c>
      <c r="HV167" s="107">
        <f t="shared" si="221"/>
        <v>2.6262319884416548E-20</v>
      </c>
      <c r="HW167" s="107">
        <f t="shared" si="221"/>
        <v>7.1600999942317665E-22</v>
      </c>
      <c r="HX167" s="107">
        <f t="shared" si="221"/>
        <v>6.0508015086651782E-25</v>
      </c>
      <c r="HY167" s="107">
        <f t="shared" si="221"/>
        <v>3.6656328389995934E-24</v>
      </c>
      <c r="HZ167" s="107">
        <f t="shared" si="221"/>
        <v>7.8160733263032176E-26</v>
      </c>
      <c r="IA167" s="107">
        <f t="shared" si="221"/>
        <v>5.7058646956214983E-31</v>
      </c>
      <c r="IB167" s="107">
        <f t="shared" si="221"/>
        <v>2.5644398347651419E-34</v>
      </c>
      <c r="IC167" s="107">
        <f t="shared" si="221"/>
        <v>3.0357085405366522E-31</v>
      </c>
      <c r="ID167" s="107">
        <f t="shared" si="221"/>
        <v>1.5474951097291746E-31</v>
      </c>
      <c r="IE167" s="107">
        <f t="shared" si="221"/>
        <v>2.7443654149577224E-28</v>
      </c>
      <c r="IF167" s="107">
        <f t="shared" si="221"/>
        <v>5.8890136592716502E-26</v>
      </c>
      <c r="IG167" s="107">
        <f t="shared" si="221"/>
        <v>2.579243333061821E-24</v>
      </c>
      <c r="II167" s="107">
        <f t="shared" si="222"/>
        <v>0.34910087440675086</v>
      </c>
      <c r="IJ167" s="107">
        <f t="shared" si="222"/>
        <v>0.33036697271495152</v>
      </c>
      <c r="IK167" s="107">
        <f t="shared" si="222"/>
        <v>0.48108784109347835</v>
      </c>
      <c r="IL167" s="107">
        <f t="shared" si="222"/>
        <v>0.44602966752037809</v>
      </c>
      <c r="IM167" s="107">
        <f t="shared" si="222"/>
        <v>0.39708931608911813</v>
      </c>
      <c r="IN167" s="107">
        <f t="shared" si="222"/>
        <v>0.43036142812565914</v>
      </c>
      <c r="IO167" s="107">
        <f t="shared" si="222"/>
        <v>0.39951399569582791</v>
      </c>
      <c r="IP167" s="107">
        <f t="shared" si="222"/>
        <v>0.42882771163057481</v>
      </c>
      <c r="IQ167" s="107">
        <f t="shared" si="222"/>
        <v>0.51979494371523416</v>
      </c>
      <c r="IR167" s="107">
        <f t="shared" si="222"/>
        <v>0.40097653723262722</v>
      </c>
      <c r="IS167" s="107">
        <f t="shared" si="222"/>
        <v>0.48249311704417447</v>
      </c>
      <c r="IT167" s="107">
        <f t="shared" si="222"/>
        <v>0.43990826654653636</v>
      </c>
      <c r="IU167" s="107">
        <f t="shared" si="222"/>
        <v>0.52143948756566361</v>
      </c>
      <c r="IV167" s="107">
        <f t="shared" si="222"/>
        <v>0.49804456313303569</v>
      </c>
      <c r="IW167" s="107">
        <f t="shared" si="222"/>
        <v>0.5197655096001601</v>
      </c>
      <c r="IY167" s="107">
        <f t="shared" si="223"/>
        <v>0.34910087440676368</v>
      </c>
      <c r="IZ167" s="107">
        <f t="shared" si="223"/>
        <v>0.33036697271495158</v>
      </c>
      <c r="JA167" s="107">
        <f t="shared" si="223"/>
        <v>0.48108784109347835</v>
      </c>
      <c r="JB167" s="107">
        <f t="shared" si="223"/>
        <v>0.44602966752037809</v>
      </c>
      <c r="JC167" s="107">
        <f t="shared" si="223"/>
        <v>0.39708931608911813</v>
      </c>
      <c r="JD167" s="107">
        <f t="shared" si="223"/>
        <v>0.43036142812565914</v>
      </c>
      <c r="JE167" s="107">
        <f t="shared" si="223"/>
        <v>0.39951399569582791</v>
      </c>
      <c r="JF167" s="107">
        <f t="shared" si="223"/>
        <v>0.42882771163057481</v>
      </c>
      <c r="JG167" s="107">
        <f t="shared" si="223"/>
        <v>0.51979494371523416</v>
      </c>
      <c r="JH167" s="107">
        <f t="shared" si="223"/>
        <v>0.40097653723262722</v>
      </c>
      <c r="JI167" s="107">
        <f t="shared" si="223"/>
        <v>0.48249311704417447</v>
      </c>
      <c r="JJ167" s="107">
        <f t="shared" si="223"/>
        <v>0.43990826654653636</v>
      </c>
      <c r="JK167" s="107">
        <f t="shared" si="223"/>
        <v>0.52143948756566361</v>
      </c>
      <c r="JL167" s="107">
        <f t="shared" si="223"/>
        <v>0.49804456313303569</v>
      </c>
      <c r="JM167" s="107">
        <f t="shared" si="223"/>
        <v>0.5197655096001601</v>
      </c>
    </row>
    <row r="168" spans="2:273" x14ac:dyDescent="0.25">
      <c r="B168" s="2">
        <v>140</v>
      </c>
      <c r="C168" s="37">
        <v>48.097000000000001</v>
      </c>
      <c r="D168" s="37">
        <v>53.128999999999998</v>
      </c>
      <c r="E168" s="37">
        <v>57.417000000000002</v>
      </c>
      <c r="F168" s="37">
        <v>62.033000000000001</v>
      </c>
      <c r="G168" s="37">
        <v>65.7</v>
      </c>
      <c r="H168" s="37">
        <v>67.593000000000004</v>
      </c>
      <c r="I168" s="37">
        <v>69.593000000000004</v>
      </c>
      <c r="J168" s="37">
        <v>71.016999999999996</v>
      </c>
      <c r="K168" s="37">
        <v>64.983000000000004</v>
      </c>
      <c r="L168" s="37">
        <v>54.475000000000001</v>
      </c>
      <c r="M168" s="37">
        <v>57.237000000000002</v>
      </c>
      <c r="N168" s="37">
        <v>56.119</v>
      </c>
      <c r="O168" s="37">
        <v>76.367000000000004</v>
      </c>
      <c r="P168" s="37">
        <v>91.183000000000007</v>
      </c>
      <c r="Q168" s="37">
        <v>125.167</v>
      </c>
      <c r="S168" s="4">
        <f t="shared" si="185"/>
        <v>49.584871882876925</v>
      </c>
      <c r="T168" s="4">
        <f t="shared" si="186"/>
        <v>52.511905974773015</v>
      </c>
      <c r="U168" s="4">
        <f t="shared" si="187"/>
        <v>56.720514062567865</v>
      </c>
      <c r="V168" s="4">
        <f t="shared" si="188"/>
        <v>60.441593657625944</v>
      </c>
      <c r="W168" s="4">
        <f t="shared" si="189"/>
        <v>63.938785559484899</v>
      </c>
      <c r="X168" s="4">
        <f t="shared" si="190"/>
        <v>67.46533963982202</v>
      </c>
      <c r="Y168" s="4">
        <f t="shared" si="191"/>
        <v>68.810489509725414</v>
      </c>
      <c r="Z168" s="4">
        <f t="shared" si="192"/>
        <v>70.131444620599694</v>
      </c>
      <c r="AA168" s="4">
        <f t="shared" si="193"/>
        <v>66.349096569079805</v>
      </c>
      <c r="AB168" s="4">
        <f t="shared" si="194"/>
        <v>58.371410879833135</v>
      </c>
      <c r="AC168" s="4">
        <f t="shared" si="195"/>
        <v>63.894339247853935</v>
      </c>
      <c r="AD168" s="4">
        <f t="shared" si="196"/>
        <v>61.278139091620744</v>
      </c>
      <c r="AE168" s="4">
        <f t="shared" si="197"/>
        <v>75.044820189255972</v>
      </c>
      <c r="AF168" s="4">
        <f t="shared" si="198"/>
        <v>90.846817039489295</v>
      </c>
      <c r="AG168" s="4">
        <f t="shared" si="198"/>
        <v>126.15910795286456</v>
      </c>
      <c r="AI168" s="4">
        <f t="shared" si="199"/>
        <v>-1.4878718828769237</v>
      </c>
      <c r="AJ168" s="4">
        <f t="shared" si="200"/>
        <v>0.61709402522698298</v>
      </c>
      <c r="AK168" s="4">
        <f t="shared" si="201"/>
        <v>0.69648593743213638</v>
      </c>
      <c r="AL168" s="4">
        <f t="shared" si="202"/>
        <v>1.5914063423740572</v>
      </c>
      <c r="AM168" s="4">
        <f t="shared" si="203"/>
        <v>1.7612144405151042</v>
      </c>
      <c r="AN168" s="4">
        <f t="shared" si="204"/>
        <v>0.12766036017798399</v>
      </c>
      <c r="AO168" s="4">
        <f t="shared" si="205"/>
        <v>0.78251049027458919</v>
      </c>
      <c r="AP168" s="4">
        <f t="shared" si="206"/>
        <v>0.88555537940030149</v>
      </c>
      <c r="AQ168" s="4">
        <f t="shared" si="207"/>
        <v>-1.3660965690798008</v>
      </c>
      <c r="AR168" s="4">
        <f t="shared" si="208"/>
        <v>-3.8964108798331338</v>
      </c>
      <c r="AS168" s="4">
        <f t="shared" si="209"/>
        <v>-6.6573392478539333</v>
      </c>
      <c r="AT168" s="4">
        <f t="shared" si="210"/>
        <v>-5.1591390916207445</v>
      </c>
      <c r="AU168" s="4">
        <f t="shared" si="211"/>
        <v>1.3221798107440321</v>
      </c>
      <c r="AV168" s="4">
        <f t="shared" si="212"/>
        <v>0.33618296051071184</v>
      </c>
      <c r="AW168" s="4">
        <f t="shared" si="212"/>
        <v>-0.99210795286455777</v>
      </c>
      <c r="AY168" s="2">
        <f t="shared" si="215"/>
        <v>49.584871882876925</v>
      </c>
      <c r="AZ168" s="2">
        <f t="shared" si="215"/>
        <v>50.02523536186095</v>
      </c>
      <c r="BA168" s="2">
        <f t="shared" si="215"/>
        <v>50.339511588299217</v>
      </c>
      <c r="BB168" s="2">
        <f t="shared" si="215"/>
        <v>51.256473862799204</v>
      </c>
      <c r="BC168" s="2">
        <f t="shared" si="215"/>
        <v>51.009537381359337</v>
      </c>
      <c r="BD168" s="2">
        <f t="shared" si="215"/>
        <v>51.127961020197951</v>
      </c>
      <c r="BE168" s="2">
        <f t="shared" si="215"/>
        <v>52.119579922735383</v>
      </c>
      <c r="BF168" s="2">
        <f t="shared" si="215"/>
        <v>52.183894645627326</v>
      </c>
      <c r="BG168" s="2">
        <f t="shared" si="215"/>
        <v>52.714379427944081</v>
      </c>
      <c r="BH168" s="2">
        <f t="shared" si="215"/>
        <v>52.449878616365638</v>
      </c>
      <c r="BI168" s="2">
        <f t="shared" si="215"/>
        <v>52.256015981997479</v>
      </c>
      <c r="BJ168" s="2">
        <f t="shared" si="215"/>
        <v>51.986713300853992</v>
      </c>
      <c r="BK168" s="2">
        <f t="shared" si="215"/>
        <v>52.801232123366404</v>
      </c>
      <c r="BL168" s="2">
        <f t="shared" si="215"/>
        <v>54.628730277708094</v>
      </c>
      <c r="BM168" s="2">
        <f t="shared" si="215"/>
        <v>53.220370740106425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68.72115499325237</v>
      </c>
      <c r="DL168" s="2">
        <f t="shared" si="224"/>
        <v>78.242782798993332</v>
      </c>
      <c r="DM168" s="2">
        <f t="shared" si="224"/>
        <v>81.087306160411416</v>
      </c>
      <c r="DN168" s="2">
        <f t="shared" si="224"/>
        <v>81.310586716270919</v>
      </c>
      <c r="DO168" s="2">
        <f t="shared" si="224"/>
        <v>84.089619047619038</v>
      </c>
      <c r="DP168" s="2">
        <f t="shared" si="224"/>
        <v>84.699235446906059</v>
      </c>
      <c r="DQ168" s="2">
        <f t="shared" si="224"/>
        <v>83.417394117647007</v>
      </c>
      <c r="DR168" s="2">
        <f t="shared" si="224"/>
        <v>83.752890603514132</v>
      </c>
      <c r="DS168" s="2">
        <f t="shared" si="224"/>
        <v>82.906097370766489</v>
      </c>
      <c r="DT168" s="2">
        <f t="shared" si="224"/>
        <v>78.561961564171128</v>
      </c>
      <c r="DU168" s="2">
        <f t="shared" si="224"/>
        <v>83.887415106951892</v>
      </c>
      <c r="DV168" s="2">
        <f t="shared" si="224"/>
        <v>85.521901849376107</v>
      </c>
      <c r="DW168" s="2">
        <f t="shared" si="224"/>
        <v>84.525523172905537</v>
      </c>
      <c r="DX168" s="2">
        <f t="shared" si="224"/>
        <v>87.893990004289989</v>
      </c>
      <c r="DY168" s="2">
        <f t="shared" si="224"/>
        <v>79.360504115684094</v>
      </c>
      <c r="EA168" s="2">
        <f t="shared" si="214"/>
        <v>49.898623839009275</v>
      </c>
      <c r="EB168" s="2">
        <f t="shared" si="214"/>
        <v>50.090746900535372</v>
      </c>
      <c r="EC168" s="2">
        <f t="shared" si="214"/>
        <v>50.244281955915326</v>
      </c>
      <c r="ED168" s="2">
        <f t="shared" si="214"/>
        <v>51.339995788437349</v>
      </c>
      <c r="EE168" s="2">
        <f t="shared" si="214"/>
        <v>50.670284313725489</v>
      </c>
      <c r="EF168" s="2">
        <f t="shared" si="214"/>
        <v>50.695455879744586</v>
      </c>
      <c r="EG168" s="2">
        <f t="shared" si="214"/>
        <v>52.169286737930236</v>
      </c>
      <c r="EH168" s="2">
        <f t="shared" si="214"/>
        <v>52.243443294152357</v>
      </c>
      <c r="EI168" s="2">
        <f t="shared" si="214"/>
        <v>52.377556433173964</v>
      </c>
      <c r="EJ168" s="2">
        <f t="shared" si="214"/>
        <v>52.201826977534438</v>
      </c>
      <c r="EK168" s="2">
        <f t="shared" si="213"/>
        <v>51.838353494146851</v>
      </c>
      <c r="EL168" s="2">
        <f t="shared" si="182"/>
        <v>51.713576576905524</v>
      </c>
      <c r="EM168" s="2">
        <f t="shared" si="182"/>
        <v>52.634990427435795</v>
      </c>
      <c r="EN168" s="2">
        <f t="shared" si="182"/>
        <v>54.806417400837944</v>
      </c>
      <c r="EO168" s="2">
        <f t="shared" si="182"/>
        <v>53.831149577559998</v>
      </c>
      <c r="EQ168" s="2">
        <f t="shared" si="225"/>
        <v>48.886432160791351</v>
      </c>
      <c r="ER168" s="2">
        <f t="shared" si="225"/>
        <v>49.884422986083933</v>
      </c>
      <c r="ES168" s="2">
        <f t="shared" si="225"/>
        <v>50.468019723360001</v>
      </c>
      <c r="ET168" s="2">
        <f t="shared" si="225"/>
        <v>51.130130020024104</v>
      </c>
      <c r="EU168" s="2">
        <f t="shared" si="225"/>
        <v>51.576247648040479</v>
      </c>
      <c r="EV168" s="2">
        <f t="shared" si="225"/>
        <v>51.771540166737523</v>
      </c>
      <c r="EW168" s="2">
        <f t="shared" si="225"/>
        <v>52.039116116469657</v>
      </c>
      <c r="EX168" s="2">
        <f t="shared" si="225"/>
        <v>52.095604830020697</v>
      </c>
      <c r="EY168" s="2">
        <f t="shared" si="225"/>
        <v>53.017526597458748</v>
      </c>
      <c r="EZ168" s="2">
        <f t="shared" si="225"/>
        <v>52.600536674163621</v>
      </c>
      <c r="FA168" s="2">
        <f t="shared" si="225"/>
        <v>52.56676628538591</v>
      </c>
      <c r="FB168" s="2">
        <f t="shared" si="225"/>
        <v>52.167164868363052</v>
      </c>
      <c r="FC168" s="2">
        <f t="shared" si="225"/>
        <v>52.968007248288174</v>
      </c>
      <c r="FD168" s="2">
        <f t="shared" si="225"/>
        <v>54.420357924835621</v>
      </c>
      <c r="FE168" s="2">
        <f t="shared" si="225"/>
        <v>52.295564943791177</v>
      </c>
      <c r="FG168" s="2">
        <f t="shared" si="226"/>
        <v>0.9999999694326992</v>
      </c>
      <c r="FH168" s="2">
        <f t="shared" si="226"/>
        <v>0.99999997240933614</v>
      </c>
      <c r="FI168" s="2">
        <f t="shared" si="226"/>
        <v>0.99999997399785989</v>
      </c>
      <c r="FJ168" s="2">
        <f t="shared" si="226"/>
        <v>0.99999997606101176</v>
      </c>
      <c r="FK168" s="2">
        <f t="shared" si="226"/>
        <v>0.99999997321505996</v>
      </c>
      <c r="FL168" s="2">
        <f t="shared" si="226"/>
        <v>0.99999997702988086</v>
      </c>
      <c r="FM168" s="2">
        <f t="shared" si="226"/>
        <v>0.99999997667801588</v>
      </c>
      <c r="FN168" s="2">
        <f t="shared" si="226"/>
        <v>0.9999999763543812</v>
      </c>
      <c r="FO168" s="2">
        <f t="shared" si="226"/>
        <v>0.99999998119413913</v>
      </c>
      <c r="FP168" s="2">
        <f t="shared" si="226"/>
        <v>0.99999998300873305</v>
      </c>
      <c r="FQ168" s="2">
        <f t="shared" si="226"/>
        <v>0.99999998101920429</v>
      </c>
      <c r="FR168" s="2">
        <f t="shared" si="226"/>
        <v>0.99999998036629822</v>
      </c>
      <c r="FS168" s="2">
        <f t="shared" si="226"/>
        <v>0.99999989189338434</v>
      </c>
      <c r="FT168" s="2">
        <f t="shared" si="226"/>
        <v>0.99999972615354948</v>
      </c>
      <c r="FU168" s="2">
        <f t="shared" si="226"/>
        <v>0.99999941980367368</v>
      </c>
      <c r="FW168" s="2">
        <f t="shared" si="219"/>
        <v>0.30997343510935244</v>
      </c>
      <c r="FX168" s="2">
        <f t="shared" si="219"/>
        <v>0.31752167741661147</v>
      </c>
      <c r="FY168" s="2">
        <f t="shared" si="219"/>
        <v>0.42562698058029541</v>
      </c>
      <c r="FZ168" s="2">
        <f t="shared" si="219"/>
        <v>0.39798126076141782</v>
      </c>
      <c r="GA168" s="2">
        <f t="shared" si="219"/>
        <v>0.3744656760921638</v>
      </c>
      <c r="GB168" s="2">
        <f t="shared" si="219"/>
        <v>0.40192424014582911</v>
      </c>
      <c r="GC168" s="2">
        <f t="shared" si="219"/>
        <v>0.38186453598334141</v>
      </c>
      <c r="GD168" s="2">
        <f t="shared" si="219"/>
        <v>0.40280040742559631</v>
      </c>
      <c r="GE168" s="2">
        <f t="shared" si="219"/>
        <v>0.52630956793282879</v>
      </c>
      <c r="GF168" s="2">
        <f t="shared" si="219"/>
        <v>0.62213483403144554</v>
      </c>
      <c r="GG168" s="2">
        <f t="shared" si="219"/>
        <v>0.5733862509793155</v>
      </c>
      <c r="GH168" s="2">
        <f t="shared" si="219"/>
        <v>0.60216735156064094</v>
      </c>
      <c r="GI168" s="2">
        <f t="shared" si="219"/>
        <v>0.49918874346211223</v>
      </c>
      <c r="GJ168" s="2">
        <f t="shared" si="219"/>
        <v>0.46028188683314231</v>
      </c>
      <c r="GK168" s="2">
        <f t="shared" si="219"/>
        <v>0.39775967801410511</v>
      </c>
      <c r="GM168" s="107">
        <f t="shared" si="220"/>
        <v>1.7133002191669825E-206</v>
      </c>
      <c r="GN168" s="107">
        <f t="shared" si="220"/>
        <v>3.9331153208036244E-248</v>
      </c>
      <c r="GO168" s="107">
        <f t="shared" si="220"/>
        <v>2.0919714258032342E-260</v>
      </c>
      <c r="GP168" s="107">
        <f t="shared" si="220"/>
        <v>5.6348728314907487E-270</v>
      </c>
      <c r="GQ168" s="107">
        <f t="shared" si="220"/>
        <v>2.307775368516177E-297</v>
      </c>
      <c r="GR168" s="107">
        <f t="shared" si="220"/>
        <v>0</v>
      </c>
      <c r="GS168" s="107">
        <f t="shared" si="220"/>
        <v>0</v>
      </c>
      <c r="GT168" s="107">
        <f t="shared" si="220"/>
        <v>0</v>
      </c>
      <c r="GU168" s="107">
        <f t="shared" si="220"/>
        <v>0</v>
      </c>
      <c r="GV168" s="107">
        <f t="shared" si="220"/>
        <v>0</v>
      </c>
      <c r="GW168" s="107">
        <f t="shared" si="220"/>
        <v>0</v>
      </c>
      <c r="GX168" s="107">
        <f t="shared" si="220"/>
        <v>0</v>
      </c>
      <c r="GY168" s="107">
        <f t="shared" si="220"/>
        <v>0</v>
      </c>
      <c r="GZ168" s="107">
        <f t="shared" si="220"/>
        <v>0</v>
      </c>
      <c r="HA168" s="107">
        <f t="shared" si="220"/>
        <v>0</v>
      </c>
      <c r="HC168" s="107">
        <f t="shared" si="184"/>
        <v>9.4194077009496656E-128</v>
      </c>
      <c r="HD168" s="107">
        <f t="shared" si="184"/>
        <v>7.823508342377604E-153</v>
      </c>
      <c r="HE168" s="107">
        <f t="shared" si="184"/>
        <v>3.4988477595249304E-163</v>
      </c>
      <c r="HF168" s="107">
        <f t="shared" si="183"/>
        <v>1.8958031581361492E-168</v>
      </c>
      <c r="HG168" s="107">
        <f t="shared" si="183"/>
        <v>2.2627215667463014E-185</v>
      </c>
      <c r="HH168" s="107">
        <f t="shared" si="183"/>
        <v>2.2175795721969005E-206</v>
      </c>
      <c r="HI168" s="107">
        <f t="shared" si="183"/>
        <v>9.0366083485538174E-203</v>
      </c>
      <c r="HJ168" s="107">
        <f t="shared" si="183"/>
        <v>6.5792183535950873E-212</v>
      </c>
      <c r="HK168" s="107">
        <f t="shared" si="183"/>
        <v>5.3479193818846662E-230</v>
      </c>
      <c r="HL168" s="107">
        <f t="shared" si="165"/>
        <v>3.4805204779807491E-239</v>
      </c>
      <c r="HM168" s="107">
        <f t="shared" si="165"/>
        <v>1.1725222990278441E-226</v>
      </c>
      <c r="HN168" s="107">
        <f t="shared" si="165"/>
        <v>2.0000598049387765E-225</v>
      </c>
      <c r="HO168" s="107">
        <f t="shared" si="165"/>
        <v>1.784736633667789E-219</v>
      </c>
      <c r="HP168" s="107">
        <f t="shared" si="165"/>
        <v>4.1283638001538095E-205</v>
      </c>
      <c r="HQ168" s="107">
        <f t="shared" si="165"/>
        <v>3.0848840603261156E-247</v>
      </c>
      <c r="HS168" s="107">
        <f t="shared" si="221"/>
        <v>7.1438347702789953E-16</v>
      </c>
      <c r="HT168" s="107">
        <f t="shared" si="221"/>
        <v>1.0365598050178852E-18</v>
      </c>
      <c r="HU168" s="107">
        <f t="shared" si="221"/>
        <v>8.1734689095630925E-22</v>
      </c>
      <c r="HV168" s="107">
        <f t="shared" si="221"/>
        <v>5.4247144178841742E-22</v>
      </c>
      <c r="HW168" s="107">
        <f t="shared" si="221"/>
        <v>1.0058222977596212E-23</v>
      </c>
      <c r="HX168" s="107">
        <f t="shared" si="221"/>
        <v>5.1634021596785869E-27</v>
      </c>
      <c r="HY168" s="107">
        <f t="shared" si="221"/>
        <v>3.4954046385385398E-26</v>
      </c>
      <c r="HZ168" s="107">
        <f t="shared" si="221"/>
        <v>5.7527816663119044E-28</v>
      </c>
      <c r="IA168" s="107">
        <f t="shared" si="221"/>
        <v>2.3607151873856683E-33</v>
      </c>
      <c r="IB168" s="107">
        <f t="shared" si="221"/>
        <v>7.4904228556549302E-37</v>
      </c>
      <c r="IC168" s="107">
        <f t="shared" si="221"/>
        <v>1.2714661565271734E-33</v>
      </c>
      <c r="ID168" s="107">
        <f t="shared" si="221"/>
        <v>6.3436212304747172E-34</v>
      </c>
      <c r="IE168" s="107">
        <f t="shared" si="221"/>
        <v>1.5050956042981383E-30</v>
      </c>
      <c r="IF168" s="107">
        <f t="shared" si="221"/>
        <v>5.3663602331256789E-28</v>
      </c>
      <c r="IG168" s="107">
        <f t="shared" si="221"/>
        <v>2.5412632500399499E-26</v>
      </c>
      <c r="II168" s="107">
        <f t="shared" si="222"/>
        <v>0.42443934936189659</v>
      </c>
      <c r="IJ168" s="107">
        <f t="shared" si="222"/>
        <v>0.4137767422651587</v>
      </c>
      <c r="IK168" s="107">
        <f t="shared" si="222"/>
        <v>0.51954498976258867</v>
      </c>
      <c r="IL168" s="107">
        <f t="shared" si="222"/>
        <v>0.50465540257397701</v>
      </c>
      <c r="IM168" s="107">
        <f t="shared" si="222"/>
        <v>0.47606854255492448</v>
      </c>
      <c r="IN168" s="107">
        <f t="shared" si="222"/>
        <v>0.50021204340508585</v>
      </c>
      <c r="IO168" s="107">
        <f t="shared" si="222"/>
        <v>0.48005136176062541</v>
      </c>
      <c r="IP168" s="107">
        <f t="shared" si="222"/>
        <v>0.49994663766490588</v>
      </c>
      <c r="IQ168" s="107">
        <f t="shared" si="222"/>
        <v>0.46937721203369503</v>
      </c>
      <c r="IR168" s="107">
        <f t="shared" si="222"/>
        <v>0.28389975406649431</v>
      </c>
      <c r="IS168" s="107">
        <f t="shared" si="222"/>
        <v>0.3900625898992488</v>
      </c>
      <c r="IT168" s="107">
        <f t="shared" si="222"/>
        <v>0.33111066972431558</v>
      </c>
      <c r="IU168" s="107">
        <f t="shared" si="222"/>
        <v>0.50081941937519403</v>
      </c>
      <c r="IV168" s="107">
        <f t="shared" si="222"/>
        <v>0.52240971092488431</v>
      </c>
      <c r="IW168" s="107">
        <f t="shared" si="222"/>
        <v>0.57551812089934939</v>
      </c>
      <c r="IY168" s="107">
        <f t="shared" si="223"/>
        <v>0.42443934936189731</v>
      </c>
      <c r="IZ168" s="107">
        <f t="shared" si="223"/>
        <v>0.4137767422651587</v>
      </c>
      <c r="JA168" s="107">
        <f t="shared" si="223"/>
        <v>0.51954498976258867</v>
      </c>
      <c r="JB168" s="107">
        <f t="shared" si="223"/>
        <v>0.50465540257397701</v>
      </c>
      <c r="JC168" s="107">
        <f t="shared" si="223"/>
        <v>0.47606854255492448</v>
      </c>
      <c r="JD168" s="107">
        <f t="shared" si="223"/>
        <v>0.50021204340508585</v>
      </c>
      <c r="JE168" s="107">
        <f t="shared" si="223"/>
        <v>0.48005136176062541</v>
      </c>
      <c r="JF168" s="107">
        <f t="shared" si="223"/>
        <v>0.49994663766490588</v>
      </c>
      <c r="JG168" s="107">
        <f t="shared" si="223"/>
        <v>0.46937721203369503</v>
      </c>
      <c r="JH168" s="107">
        <f t="shared" si="223"/>
        <v>0.28389975406649431</v>
      </c>
      <c r="JI168" s="107">
        <f t="shared" si="223"/>
        <v>0.3900625898992488</v>
      </c>
      <c r="JJ168" s="107">
        <f t="shared" si="223"/>
        <v>0.33111066972431558</v>
      </c>
      <c r="JK168" s="107">
        <f t="shared" si="223"/>
        <v>0.50081941937519403</v>
      </c>
      <c r="JL168" s="107">
        <f t="shared" si="223"/>
        <v>0.52240971092488431</v>
      </c>
      <c r="JM168" s="107">
        <f t="shared" si="223"/>
        <v>0.57551812089934939</v>
      </c>
    </row>
    <row r="169" spans="2:273" x14ac:dyDescent="0.25">
      <c r="B169" s="2">
        <v>141</v>
      </c>
      <c r="C169" s="37">
        <v>48.774000000000001</v>
      </c>
      <c r="D169" s="37">
        <v>53.484000000000002</v>
      </c>
      <c r="E169" s="37">
        <v>54.466999999999999</v>
      </c>
      <c r="F169" s="37">
        <v>57.033000000000001</v>
      </c>
      <c r="G169" s="37">
        <v>63.4</v>
      </c>
      <c r="H169" s="37">
        <v>65.763000000000005</v>
      </c>
      <c r="I169" s="37">
        <v>68.677999999999997</v>
      </c>
      <c r="J169" s="37">
        <v>68.305000000000007</v>
      </c>
      <c r="K169" s="37">
        <v>59.322000000000003</v>
      </c>
      <c r="L169" s="37">
        <v>51.372999999999998</v>
      </c>
      <c r="M169" s="37">
        <v>52.982999999999997</v>
      </c>
      <c r="N169" s="37">
        <v>51.558999999999997</v>
      </c>
      <c r="O169" s="37">
        <v>66.783000000000001</v>
      </c>
      <c r="P169" s="37">
        <v>84.082999999999998</v>
      </c>
      <c r="Q169" s="37">
        <v>122.483</v>
      </c>
      <c r="S169" s="4">
        <f t="shared" si="185"/>
        <v>49.441975393534221</v>
      </c>
      <c r="T169" s="4">
        <f t="shared" si="186"/>
        <v>52.43481034996902</v>
      </c>
      <c r="U169" s="4">
        <f t="shared" si="187"/>
        <v>55.580611530970387</v>
      </c>
      <c r="V169" s="4">
        <f t="shared" si="188"/>
        <v>59.252253068349248</v>
      </c>
      <c r="W169" s="4">
        <f t="shared" si="189"/>
        <v>62.977902944819853</v>
      </c>
      <c r="X169" s="4">
        <f t="shared" si="190"/>
        <v>65.417302113250685</v>
      </c>
      <c r="Y169" s="4">
        <f t="shared" si="191"/>
        <v>67.354344447006198</v>
      </c>
      <c r="Z169" s="4">
        <f t="shared" si="192"/>
        <v>67.792757395185475</v>
      </c>
      <c r="AA169" s="4">
        <f t="shared" si="193"/>
        <v>61.17849465923728</v>
      </c>
      <c r="AB169" s="4">
        <f t="shared" si="194"/>
        <v>55.040942279988734</v>
      </c>
      <c r="AC169" s="4">
        <f t="shared" si="195"/>
        <v>58.551284536620862</v>
      </c>
      <c r="AD169" s="4">
        <f t="shared" si="196"/>
        <v>56.535562634015989</v>
      </c>
      <c r="AE169" s="4">
        <f t="shared" si="197"/>
        <v>67.868800423491578</v>
      </c>
      <c r="AF169" s="4">
        <f t="shared" si="198"/>
        <v>82.85953879214739</v>
      </c>
      <c r="AG169" s="4">
        <f t="shared" si="198"/>
        <v>118.68103280995274</v>
      </c>
      <c r="AI169" s="4">
        <f t="shared" si="199"/>
        <v>-0.66797539353422053</v>
      </c>
      <c r="AJ169" s="4">
        <f t="shared" si="200"/>
        <v>1.0491896500309821</v>
      </c>
      <c r="AK169" s="4">
        <f t="shared" si="201"/>
        <v>-1.1136115309703882</v>
      </c>
      <c r="AL169" s="4">
        <f t="shared" si="202"/>
        <v>-2.2192530683492464</v>
      </c>
      <c r="AM169" s="4">
        <f t="shared" si="203"/>
        <v>0.42209705518014573</v>
      </c>
      <c r="AN169" s="4">
        <f t="shared" si="204"/>
        <v>0.34569788674932056</v>
      </c>
      <c r="AO169" s="4">
        <f t="shared" si="205"/>
        <v>1.3236555529937988</v>
      </c>
      <c r="AP169" s="4">
        <f t="shared" si="206"/>
        <v>0.51224260481453143</v>
      </c>
      <c r="AQ169" s="4">
        <f t="shared" si="207"/>
        <v>-1.8564946592372777</v>
      </c>
      <c r="AR169" s="4">
        <f t="shared" si="208"/>
        <v>-3.6679422799887362</v>
      </c>
      <c r="AS169" s="4">
        <f t="shared" si="209"/>
        <v>-5.5682845366208653</v>
      </c>
      <c r="AT169" s="4">
        <f t="shared" si="210"/>
        <v>-4.9765626340159912</v>
      </c>
      <c r="AU169" s="4">
        <f t="shared" si="211"/>
        <v>-1.0858004234915768</v>
      </c>
      <c r="AV169" s="4">
        <f t="shared" si="212"/>
        <v>1.2234612078526084</v>
      </c>
      <c r="AW169" s="4">
        <f t="shared" si="212"/>
        <v>3.8019671900472645</v>
      </c>
      <c r="AY169" s="2">
        <f t="shared" si="215"/>
        <v>49.441975393534221</v>
      </c>
      <c r="AZ169" s="2">
        <f t="shared" si="215"/>
        <v>49.889747668943173</v>
      </c>
      <c r="BA169" s="2">
        <f t="shared" si="215"/>
        <v>50.223254564222131</v>
      </c>
      <c r="BB169" s="2">
        <f t="shared" si="215"/>
        <v>51.112135820818615</v>
      </c>
      <c r="BC169" s="2">
        <f t="shared" si="215"/>
        <v>50.903030446728906</v>
      </c>
      <c r="BD169" s="2">
        <f t="shared" si="215"/>
        <v>51.025232432905561</v>
      </c>
      <c r="BE169" s="2">
        <f t="shared" si="215"/>
        <v>51.953771578203941</v>
      </c>
      <c r="BF169" s="2">
        <f t="shared" si="215"/>
        <v>52.009025775664554</v>
      </c>
      <c r="BG169" s="2">
        <f t="shared" si="215"/>
        <v>52.584628193777618</v>
      </c>
      <c r="BH169" s="2">
        <f t="shared" si="215"/>
        <v>52.299987724839411</v>
      </c>
      <c r="BI169" s="2">
        <f t="shared" si="215"/>
        <v>52.142111660096589</v>
      </c>
      <c r="BJ169" s="2">
        <f t="shared" si="215"/>
        <v>51.853557540372847</v>
      </c>
      <c r="BK169" s="2">
        <f t="shared" si="215"/>
        <v>52.672569206404205</v>
      </c>
      <c r="BL169" s="2">
        <f t="shared" si="215"/>
        <v>54.460424122761751</v>
      </c>
      <c r="BM169" s="2">
        <f t="shared" si="215"/>
        <v>53.039395477566089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68.770231713900145</v>
      </c>
      <c r="DL169" s="2">
        <f t="shared" si="224"/>
        <v>78.340405733668902</v>
      </c>
      <c r="DM169" s="2">
        <f t="shared" si="224"/>
        <v>81.197740234161273</v>
      </c>
      <c r="DN169" s="2">
        <f t="shared" si="224"/>
        <v>81.420461976146186</v>
      </c>
      <c r="DO169" s="2">
        <f t="shared" si="224"/>
        <v>84.234357142857135</v>
      </c>
      <c r="DP169" s="2">
        <f t="shared" si="224"/>
        <v>84.841435294117673</v>
      </c>
      <c r="DQ169" s="2">
        <f t="shared" si="224"/>
        <v>83.538413445378112</v>
      </c>
      <c r="DR169" s="2">
        <f t="shared" si="224"/>
        <v>83.8703294117647</v>
      </c>
      <c r="DS169" s="2">
        <f t="shared" si="224"/>
        <v>83.005528520499098</v>
      </c>
      <c r="DT169" s="2">
        <f t="shared" si="224"/>
        <v>78.626506684491972</v>
      </c>
      <c r="DU169" s="2">
        <f t="shared" si="224"/>
        <v>84.002655080213927</v>
      </c>
      <c r="DV169" s="2">
        <f t="shared" si="224"/>
        <v>85.660465686274506</v>
      </c>
      <c r="DW169" s="2">
        <f t="shared" si="224"/>
        <v>84.650353386809272</v>
      </c>
      <c r="DX169" s="2">
        <f t="shared" si="224"/>
        <v>88.040431317031306</v>
      </c>
      <c r="DY169" s="2">
        <f t="shared" si="224"/>
        <v>79.484289432703008</v>
      </c>
      <c r="EA169" s="2">
        <f t="shared" si="214"/>
        <v>49.814593653250768</v>
      </c>
      <c r="EB169" s="2">
        <f t="shared" si="214"/>
        <v>49.965981051000291</v>
      </c>
      <c r="EC169" s="2">
        <f t="shared" si="214"/>
        <v>50.110965569107904</v>
      </c>
      <c r="ED169" s="2">
        <f t="shared" si="214"/>
        <v>51.207942706339225</v>
      </c>
      <c r="EE169" s="2">
        <f t="shared" si="214"/>
        <v>50.501941960784315</v>
      </c>
      <c r="EF169" s="2">
        <f t="shared" si="214"/>
        <v>50.518261528910955</v>
      </c>
      <c r="EG169" s="2">
        <f t="shared" si="214"/>
        <v>52.011248717647533</v>
      </c>
      <c r="EH169" s="2">
        <f t="shared" si="214"/>
        <v>52.077925047951602</v>
      </c>
      <c r="EI169" s="2">
        <f t="shared" si="214"/>
        <v>52.201286011224262</v>
      </c>
      <c r="EJ169" s="2">
        <f t="shared" si="214"/>
        <v>52.022948713108036</v>
      </c>
      <c r="EK169" s="2">
        <f t="shared" si="213"/>
        <v>51.672237081707451</v>
      </c>
      <c r="EL169" s="2">
        <f t="shared" si="182"/>
        <v>51.548250680054778</v>
      </c>
      <c r="EM169" s="2">
        <f t="shared" si="182"/>
        <v>52.483884171973187</v>
      </c>
      <c r="EN169" s="2">
        <f t="shared" si="182"/>
        <v>54.660213046712883</v>
      </c>
      <c r="EO169" s="2">
        <f t="shared" si="182"/>
        <v>53.728563433592441</v>
      </c>
      <c r="EQ169" s="2">
        <f t="shared" si="225"/>
        <v>48.783095419991888</v>
      </c>
      <c r="ER169" s="2">
        <f t="shared" si="225"/>
        <v>49.759591041643134</v>
      </c>
      <c r="ES169" s="2">
        <f t="shared" si="225"/>
        <v>50.343618748323749</v>
      </c>
      <c r="ET169" s="2">
        <f t="shared" si="225"/>
        <v>50.997016324598924</v>
      </c>
      <c r="EU169" s="2">
        <f t="shared" si="225"/>
        <v>51.43523423443979</v>
      </c>
      <c r="EV169" s="2">
        <f t="shared" si="225"/>
        <v>51.624463120295111</v>
      </c>
      <c r="EW169" s="2">
        <f t="shared" si="225"/>
        <v>51.879865982011879</v>
      </c>
      <c r="EX169" s="2">
        <f t="shared" si="225"/>
        <v>51.927882750222373</v>
      </c>
      <c r="EY169" s="2">
        <f t="shared" si="225"/>
        <v>52.858683810966816</v>
      </c>
      <c r="EZ169" s="2">
        <f t="shared" si="225"/>
        <v>52.433644672476802</v>
      </c>
      <c r="FA169" s="2">
        <f t="shared" si="225"/>
        <v>52.419806819270192</v>
      </c>
      <c r="FB169" s="2">
        <f t="shared" si="225"/>
        <v>52.013777854957858</v>
      </c>
      <c r="FC169" s="2">
        <f t="shared" si="225"/>
        <v>52.826109791861157</v>
      </c>
      <c r="FD169" s="2">
        <f t="shared" si="225"/>
        <v>54.267042798888106</v>
      </c>
      <c r="FE169" s="2">
        <f t="shared" si="225"/>
        <v>52.165287304561303</v>
      </c>
      <c r="FG169" s="2">
        <f t="shared" si="226"/>
        <v>0.99999997571952981</v>
      </c>
      <c r="FH169" s="2">
        <f t="shared" si="226"/>
        <v>0.99999997808395658</v>
      </c>
      <c r="FI169" s="2">
        <f t="shared" si="226"/>
        <v>0.99999997934576579</v>
      </c>
      <c r="FJ169" s="2">
        <f t="shared" si="226"/>
        <v>0.99999998098458565</v>
      </c>
      <c r="FK169" s="2">
        <f t="shared" si="226"/>
        <v>0.99999997872396573</v>
      </c>
      <c r="FL169" s="2">
        <f t="shared" si="226"/>
        <v>0.99999998175418581</v>
      </c>
      <c r="FM169" s="2">
        <f t="shared" si="226"/>
        <v>0.99999998147468949</v>
      </c>
      <c r="FN169" s="2">
        <f t="shared" si="226"/>
        <v>0.99999998121761724</v>
      </c>
      <c r="FO169" s="2">
        <f t="shared" si="226"/>
        <v>0.99999998506197374</v>
      </c>
      <c r="FP169" s="2">
        <f t="shared" si="226"/>
        <v>0.99999998650335686</v>
      </c>
      <c r="FQ169" s="2">
        <f t="shared" si="226"/>
        <v>0.999999984923018</v>
      </c>
      <c r="FR169" s="2">
        <f t="shared" si="226"/>
        <v>0.99999998440439619</v>
      </c>
      <c r="FS169" s="2">
        <f t="shared" si="226"/>
        <v>0.99999991231138929</v>
      </c>
      <c r="FT169" s="2">
        <f t="shared" si="226"/>
        <v>0.99999977396598283</v>
      </c>
      <c r="FU169" s="2">
        <f t="shared" si="226"/>
        <v>0.99999951398246478</v>
      </c>
      <c r="FW169" s="2">
        <f t="shared" si="219"/>
        <v>0.36124028908039252</v>
      </c>
      <c r="FX169" s="2">
        <f t="shared" si="219"/>
        <v>0.36936867317215044</v>
      </c>
      <c r="FY169" s="2">
        <f t="shared" si="219"/>
        <v>0.48264267618939294</v>
      </c>
      <c r="FZ169" s="2">
        <f t="shared" si="219"/>
        <v>0.45422227050833502</v>
      </c>
      <c r="GA169" s="2">
        <f t="shared" si="219"/>
        <v>0.42975580059353935</v>
      </c>
      <c r="GB169" s="2">
        <f t="shared" si="219"/>
        <v>0.45829827193251044</v>
      </c>
      <c r="GC169" s="2">
        <f t="shared" si="219"/>
        <v>0.43748307733144176</v>
      </c>
      <c r="GD169" s="2">
        <f t="shared" si="219"/>
        <v>0.45920297454051351</v>
      </c>
      <c r="GE169" s="2">
        <f t="shared" si="219"/>
        <v>0.58311987437271162</v>
      </c>
      <c r="GF169" s="2">
        <f t="shared" si="219"/>
        <v>0.67455899273626763</v>
      </c>
      <c r="GG169" s="2">
        <f t="shared" si="219"/>
        <v>0.62853546275951422</v>
      </c>
      <c r="GH169" s="2">
        <f t="shared" si="219"/>
        <v>0.6558292292625898</v>
      </c>
      <c r="GI169" s="2">
        <f t="shared" si="219"/>
        <v>0.55133865740322252</v>
      </c>
      <c r="GJ169" s="2">
        <f t="shared" si="219"/>
        <v>0.50816782328098353</v>
      </c>
      <c r="GK169" s="2">
        <f t="shared" si="219"/>
        <v>0.44085651981901974</v>
      </c>
      <c r="GM169" s="107">
        <f t="shared" si="220"/>
        <v>5.7253587960968764E-212</v>
      </c>
      <c r="GN169" s="107">
        <f t="shared" si="220"/>
        <v>1.1047321406946758E-254</v>
      </c>
      <c r="GO169" s="107">
        <f t="shared" si="220"/>
        <v>2.9239355715751175E-267</v>
      </c>
      <c r="GP169" s="107">
        <f t="shared" si="220"/>
        <v>4.7447868465099121E-277</v>
      </c>
      <c r="GQ169" s="107">
        <f t="shared" si="220"/>
        <v>3.2737685471178139E-305</v>
      </c>
      <c r="GR169" s="107">
        <f t="shared" si="220"/>
        <v>0</v>
      </c>
      <c r="GS169" s="107">
        <f t="shared" si="220"/>
        <v>0</v>
      </c>
      <c r="GT169" s="107">
        <f t="shared" si="220"/>
        <v>0</v>
      </c>
      <c r="GU169" s="107">
        <f t="shared" si="220"/>
        <v>0</v>
      </c>
      <c r="GV169" s="107">
        <f t="shared" si="220"/>
        <v>0</v>
      </c>
      <c r="GW169" s="107">
        <f t="shared" si="220"/>
        <v>0</v>
      </c>
      <c r="GX169" s="107">
        <f t="shared" si="220"/>
        <v>0</v>
      </c>
      <c r="GY169" s="107">
        <f t="shared" si="220"/>
        <v>0</v>
      </c>
      <c r="GZ169" s="107">
        <f t="shared" si="220"/>
        <v>0</v>
      </c>
      <c r="HA169" s="107">
        <f t="shared" si="220"/>
        <v>0</v>
      </c>
      <c r="HC169" s="107">
        <f t="shared" si="184"/>
        <v>2.733603346423035E-132</v>
      </c>
      <c r="HD169" s="107">
        <f t="shared" si="184"/>
        <v>2.9869374292859702E-158</v>
      </c>
      <c r="HE169" s="107">
        <f t="shared" si="184"/>
        <v>6.6908988598740014E-169</v>
      </c>
      <c r="HF169" s="107">
        <f t="shared" si="183"/>
        <v>2.4447435953240141E-174</v>
      </c>
      <c r="HG169" s="107">
        <f t="shared" si="183"/>
        <v>6.6525652940701794E-192</v>
      </c>
      <c r="HH169" s="107">
        <f t="shared" si="183"/>
        <v>1.4361981508514488E-213</v>
      </c>
      <c r="HI169" s="107">
        <f t="shared" si="183"/>
        <v>7.6002751046734293E-210</v>
      </c>
      <c r="HJ169" s="107">
        <f t="shared" si="183"/>
        <v>2.7725866494362269E-219</v>
      </c>
      <c r="HK169" s="107">
        <f t="shared" si="183"/>
        <v>8.0748657388081546E-238</v>
      </c>
      <c r="HL169" s="107">
        <f t="shared" si="165"/>
        <v>3.1169124674448969E-247</v>
      </c>
      <c r="HM169" s="107">
        <f t="shared" si="165"/>
        <v>2.2730981721053244E-234</v>
      </c>
      <c r="HN169" s="107">
        <f t="shared" si="165"/>
        <v>4.1298676665430043E-233</v>
      </c>
      <c r="HO169" s="107">
        <f t="shared" si="165"/>
        <v>4.5638624573251107E-227</v>
      </c>
      <c r="HP169" s="107">
        <f t="shared" si="165"/>
        <v>4.8791710738819742E-212</v>
      </c>
      <c r="HQ169" s="107">
        <f t="shared" si="165"/>
        <v>2.9108359824733738E-255</v>
      </c>
      <c r="HS169" s="107">
        <f t="shared" si="221"/>
        <v>3.5082736748702557E-17</v>
      </c>
      <c r="HT169" s="107">
        <f t="shared" si="221"/>
        <v>2.8620270592054751E-20</v>
      </c>
      <c r="HU169" s="107">
        <f t="shared" si="221"/>
        <v>1.5402488468493354E-23</v>
      </c>
      <c r="HV169" s="107">
        <f t="shared" si="221"/>
        <v>9.5130372900262236E-24</v>
      </c>
      <c r="HW169" s="107">
        <f t="shared" si="221"/>
        <v>1.1767380884972184E-25</v>
      </c>
      <c r="HX169" s="107">
        <f t="shared" si="221"/>
        <v>3.6106576038616074E-29</v>
      </c>
      <c r="HY169" s="107">
        <f t="shared" si="221"/>
        <v>2.7390729281490486E-28</v>
      </c>
      <c r="HZ169" s="107">
        <f t="shared" si="221"/>
        <v>3.4523340451199697E-30</v>
      </c>
      <c r="IA169" s="107">
        <f t="shared" si="221"/>
        <v>7.9033865638828004E-36</v>
      </c>
      <c r="IB169" s="107">
        <f t="shared" si="221"/>
        <v>1.7633758172609478E-39</v>
      </c>
      <c r="IC169" s="107">
        <f t="shared" si="221"/>
        <v>4.3211570463634071E-36</v>
      </c>
      <c r="ID169" s="107">
        <f t="shared" si="221"/>
        <v>2.1107688494436155E-36</v>
      </c>
      <c r="IE169" s="107">
        <f t="shared" si="221"/>
        <v>6.6977904768395915E-33</v>
      </c>
      <c r="IF169" s="107">
        <f t="shared" si="221"/>
        <v>4.0592712265609573E-30</v>
      </c>
      <c r="IG169" s="107">
        <f t="shared" si="221"/>
        <v>2.0655207715461436E-28</v>
      </c>
      <c r="II169" s="107">
        <f t="shared" si="222"/>
        <v>0.48554919555797682</v>
      </c>
      <c r="IJ169" s="107">
        <f t="shared" si="222"/>
        <v>0.48261415996311813</v>
      </c>
      <c r="IK169" s="107">
        <f t="shared" si="222"/>
        <v>0.51192731096699529</v>
      </c>
      <c r="IL169" s="107">
        <f t="shared" si="222"/>
        <v>0.52196772595728425</v>
      </c>
      <c r="IM169" s="107">
        <f t="shared" si="222"/>
        <v>0.51930591640068569</v>
      </c>
      <c r="IN169" s="107">
        <f t="shared" si="222"/>
        <v>0.5219862049681987</v>
      </c>
      <c r="IO169" s="107">
        <f t="shared" si="222"/>
        <v>0.52088032495649461</v>
      </c>
      <c r="IP169" s="107">
        <f t="shared" si="222"/>
        <v>0.52192905129187706</v>
      </c>
      <c r="IQ169" s="107">
        <f t="shared" si="222"/>
        <v>0.36956694484815616</v>
      </c>
      <c r="IR169" s="107">
        <f t="shared" si="222"/>
        <v>0.17321001008009368</v>
      </c>
      <c r="IS169" s="107">
        <f t="shared" si="222"/>
        <v>0.27400983652360716</v>
      </c>
      <c r="IT169" s="107">
        <f t="shared" si="222"/>
        <v>0.21609457502402649</v>
      </c>
      <c r="IU169" s="107">
        <f t="shared" si="222"/>
        <v>0.42175812683332525</v>
      </c>
      <c r="IV169" s="107">
        <f t="shared" si="222"/>
        <v>0.49065868565261928</v>
      </c>
      <c r="IW169" s="107">
        <f t="shared" si="222"/>
        <v>0.58368177416446498</v>
      </c>
      <c r="IY169" s="107">
        <f t="shared" si="223"/>
        <v>0.48554919555797688</v>
      </c>
      <c r="IZ169" s="107">
        <f t="shared" si="223"/>
        <v>0.48261415996311813</v>
      </c>
      <c r="JA169" s="107">
        <f t="shared" si="223"/>
        <v>0.51192731096699529</v>
      </c>
      <c r="JB169" s="107">
        <f t="shared" si="223"/>
        <v>0.52196772595728425</v>
      </c>
      <c r="JC169" s="107">
        <f t="shared" si="223"/>
        <v>0.51930591640068569</v>
      </c>
      <c r="JD169" s="107">
        <f t="shared" si="223"/>
        <v>0.5219862049681987</v>
      </c>
      <c r="JE169" s="107">
        <f t="shared" si="223"/>
        <v>0.52088032495649461</v>
      </c>
      <c r="JF169" s="107">
        <f t="shared" si="223"/>
        <v>0.52192905129187706</v>
      </c>
      <c r="JG169" s="107">
        <f t="shared" si="223"/>
        <v>0.36956694484815616</v>
      </c>
      <c r="JH169" s="107">
        <f t="shared" si="223"/>
        <v>0.17321001008009368</v>
      </c>
      <c r="JI169" s="107">
        <f t="shared" si="223"/>
        <v>0.27400983652360716</v>
      </c>
      <c r="JJ169" s="107">
        <f t="shared" si="223"/>
        <v>0.21609457502402649</v>
      </c>
      <c r="JK169" s="107">
        <f t="shared" si="223"/>
        <v>0.42175812683332525</v>
      </c>
      <c r="JL169" s="107">
        <f t="shared" si="223"/>
        <v>0.49065868565261928</v>
      </c>
      <c r="JM169" s="107">
        <f t="shared" si="223"/>
        <v>0.58368177416446498</v>
      </c>
    </row>
    <row r="170" spans="2:273" x14ac:dyDescent="0.25">
      <c r="B170" s="2">
        <v>142</v>
      </c>
      <c r="C170" s="37">
        <v>47.902999999999999</v>
      </c>
      <c r="D170" s="37">
        <v>51.515999999999998</v>
      </c>
      <c r="E170" s="37">
        <v>51.533000000000001</v>
      </c>
      <c r="F170" s="37">
        <v>55.3</v>
      </c>
      <c r="G170" s="37">
        <v>60.633000000000003</v>
      </c>
      <c r="H170" s="37">
        <v>62.271000000000001</v>
      </c>
      <c r="I170" s="37">
        <v>62.762999999999998</v>
      </c>
      <c r="J170" s="37">
        <v>63.356000000000002</v>
      </c>
      <c r="K170" s="37">
        <v>53.524999999999999</v>
      </c>
      <c r="L170" s="37">
        <v>51.982999999999997</v>
      </c>
      <c r="M170" s="37">
        <v>53.067999999999998</v>
      </c>
      <c r="N170" s="37">
        <v>51.558999999999997</v>
      </c>
      <c r="O170" s="37">
        <v>57.933</v>
      </c>
      <c r="P170" s="37">
        <v>74.2</v>
      </c>
      <c r="Q170" s="37">
        <v>114.133</v>
      </c>
      <c r="S170" s="4">
        <f t="shared" si="185"/>
        <v>49.293559427067009</v>
      </c>
      <c r="T170" s="4">
        <f t="shared" si="186"/>
        <v>52.129143801166485</v>
      </c>
      <c r="U170" s="4">
        <f t="shared" si="187"/>
        <v>54.116265520951799</v>
      </c>
      <c r="V170" s="4">
        <f t="shared" si="188"/>
        <v>57.405352309170041</v>
      </c>
      <c r="W170" s="4">
        <f t="shared" si="189"/>
        <v>60.787820215782759</v>
      </c>
      <c r="X170" s="4">
        <f t="shared" si="190"/>
        <v>61.970106300465098</v>
      </c>
      <c r="Y170" s="4">
        <f t="shared" si="191"/>
        <v>64.24627667350741</v>
      </c>
      <c r="Z170" s="4">
        <f t="shared" si="192"/>
        <v>63.881387742583613</v>
      </c>
      <c r="AA170" s="4">
        <f t="shared" si="193"/>
        <v>57.019185159517853</v>
      </c>
      <c r="AB170" s="4">
        <f t="shared" si="194"/>
        <v>53.201824882897256</v>
      </c>
      <c r="AC170" s="4">
        <f t="shared" si="195"/>
        <v>54.989189495274381</v>
      </c>
      <c r="AD170" s="4">
        <f t="shared" si="196"/>
        <v>53.693204482707486</v>
      </c>
      <c r="AE170" s="4">
        <f t="shared" si="197"/>
        <v>61.349261480172999</v>
      </c>
      <c r="AF170" s="4">
        <f t="shared" si="198"/>
        <v>73.669383856428766</v>
      </c>
      <c r="AG170" s="4">
        <f t="shared" si="198"/>
        <v>105.36565863163634</v>
      </c>
      <c r="AI170" s="4">
        <f t="shared" si="199"/>
        <v>-1.3905594270670107</v>
      </c>
      <c r="AJ170" s="4">
        <f t="shared" si="200"/>
        <v>-0.61314380116648692</v>
      </c>
      <c r="AK170" s="4">
        <f t="shared" si="201"/>
        <v>-2.5832655209517981</v>
      </c>
      <c r="AL170" s="4">
        <f t="shared" si="202"/>
        <v>-2.1053523091700441</v>
      </c>
      <c r="AM170" s="4">
        <f t="shared" si="203"/>
        <v>-0.15482021578275607</v>
      </c>
      <c r="AN170" s="4">
        <f t="shared" si="204"/>
        <v>0.30089369953490319</v>
      </c>
      <c r="AO170" s="4">
        <f t="shared" si="205"/>
        <v>-1.4832766735074117</v>
      </c>
      <c r="AP170" s="4">
        <f t="shared" si="206"/>
        <v>-0.52538774258361087</v>
      </c>
      <c r="AQ170" s="4">
        <f t="shared" si="207"/>
        <v>-3.4941851595178548</v>
      </c>
      <c r="AR170" s="4">
        <f t="shared" si="208"/>
        <v>-1.218824882897259</v>
      </c>
      <c r="AS170" s="4">
        <f t="shared" si="209"/>
        <v>-1.9211894952743833</v>
      </c>
      <c r="AT170" s="4">
        <f t="shared" si="210"/>
        <v>-2.1342044827074886</v>
      </c>
      <c r="AU170" s="4">
        <f t="shared" si="211"/>
        <v>-3.4162614801729987</v>
      </c>
      <c r="AV170" s="4">
        <f t="shared" si="212"/>
        <v>0.53061614357123688</v>
      </c>
      <c r="AW170" s="4">
        <f t="shared" si="212"/>
        <v>8.7673413683636596</v>
      </c>
      <c r="AY170" s="2">
        <f t="shared" si="215"/>
        <v>49.293559427067009</v>
      </c>
      <c r="AZ170" s="2">
        <f t="shared" si="215"/>
        <v>49.753592253042761</v>
      </c>
      <c r="BA170" s="2">
        <f t="shared" si="215"/>
        <v>50.108124256763759</v>
      </c>
      <c r="BB170" s="2">
        <f t="shared" si="215"/>
        <v>50.967425617696051</v>
      </c>
      <c r="BC170" s="2">
        <f t="shared" si="215"/>
        <v>50.801284163230918</v>
      </c>
      <c r="BD170" s="2">
        <f t="shared" si="215"/>
        <v>50.927136168860038</v>
      </c>
      <c r="BE170" s="2">
        <f t="shared" si="215"/>
        <v>51.787613970542964</v>
      </c>
      <c r="BF170" s="2">
        <f t="shared" si="215"/>
        <v>51.833746192359335</v>
      </c>
      <c r="BG170" s="2">
        <f t="shared" si="215"/>
        <v>52.455423419688167</v>
      </c>
      <c r="BH170" s="2">
        <f t="shared" si="215"/>
        <v>52.149648372036296</v>
      </c>
      <c r="BI170" s="2">
        <f t="shared" si="215"/>
        <v>52.027899740589518</v>
      </c>
      <c r="BJ170" s="2">
        <f t="shared" si="215"/>
        <v>51.719915685163386</v>
      </c>
      <c r="BK170" s="2">
        <f t="shared" si="215"/>
        <v>52.544478560857385</v>
      </c>
      <c r="BL170" s="2">
        <f t="shared" si="215"/>
        <v>54.291497013793247</v>
      </c>
      <c r="BM170" s="2">
        <f t="shared" si="215"/>
        <v>52.854585818873915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68.819308434547921</v>
      </c>
      <c r="DL170" s="2">
        <f t="shared" si="224"/>
        <v>78.438028668344458</v>
      </c>
      <c r="DM170" s="2">
        <f t="shared" si="224"/>
        <v>81.308174307911145</v>
      </c>
      <c r="DN170" s="2">
        <f t="shared" si="224"/>
        <v>81.530337236021438</v>
      </c>
      <c r="DO170" s="2">
        <f t="shared" si="224"/>
        <v>84.379095238095232</v>
      </c>
      <c r="DP170" s="2">
        <f t="shared" si="224"/>
        <v>84.983635141329273</v>
      </c>
      <c r="DQ170" s="2">
        <f t="shared" si="224"/>
        <v>83.659432773109202</v>
      </c>
      <c r="DR170" s="2">
        <f t="shared" si="224"/>
        <v>83.987768220015283</v>
      </c>
      <c r="DS170" s="2">
        <f t="shared" si="224"/>
        <v>83.104959670231722</v>
      </c>
      <c r="DT170" s="2">
        <f t="shared" si="224"/>
        <v>78.69105180481283</v>
      </c>
      <c r="DU170" s="2">
        <f t="shared" si="224"/>
        <v>84.117895053475962</v>
      </c>
      <c r="DV170" s="2">
        <f t="shared" si="224"/>
        <v>85.799029523172891</v>
      </c>
      <c r="DW170" s="2">
        <f t="shared" si="224"/>
        <v>84.775183600713021</v>
      </c>
      <c r="DX170" s="2">
        <f t="shared" si="224"/>
        <v>88.186872629772608</v>
      </c>
      <c r="DY170" s="2">
        <f t="shared" si="224"/>
        <v>79.608074749721908</v>
      </c>
      <c r="EA170" s="2">
        <f t="shared" si="214"/>
        <v>49.730563467492253</v>
      </c>
      <c r="EB170" s="2">
        <f t="shared" si="214"/>
        <v>49.841215201465211</v>
      </c>
      <c r="EC170" s="2">
        <f t="shared" si="214"/>
        <v>49.977649182300496</v>
      </c>
      <c r="ED170" s="2">
        <f t="shared" si="214"/>
        <v>51.0758896242411</v>
      </c>
      <c r="EE170" s="2">
        <f t="shared" si="214"/>
        <v>50.333599607843141</v>
      </c>
      <c r="EF170" s="2">
        <f t="shared" si="214"/>
        <v>50.341067178077324</v>
      </c>
      <c r="EG170" s="2">
        <f t="shared" si="214"/>
        <v>51.853210697364823</v>
      </c>
      <c r="EH170" s="2">
        <f t="shared" si="214"/>
        <v>51.912406801750848</v>
      </c>
      <c r="EI170" s="2">
        <f t="shared" si="214"/>
        <v>52.02501558927456</v>
      </c>
      <c r="EJ170" s="2">
        <f t="shared" si="214"/>
        <v>51.844070448681634</v>
      </c>
      <c r="EK170" s="2">
        <f t="shared" si="213"/>
        <v>51.506120669268057</v>
      </c>
      <c r="EL170" s="2">
        <f t="shared" si="182"/>
        <v>51.382924783204018</v>
      </c>
      <c r="EM170" s="2">
        <f t="shared" si="182"/>
        <v>52.33277791651058</v>
      </c>
      <c r="EN170" s="2">
        <f t="shared" si="182"/>
        <v>54.514008692587815</v>
      </c>
      <c r="EO170" s="2">
        <f t="shared" si="182"/>
        <v>53.625977289624885</v>
      </c>
      <c r="EQ170" s="2">
        <f t="shared" si="225"/>
        <v>48.679758679192425</v>
      </c>
      <c r="ER170" s="2">
        <f t="shared" si="225"/>
        <v>49.634759097202348</v>
      </c>
      <c r="ES170" s="2">
        <f t="shared" si="225"/>
        <v>50.219217773287482</v>
      </c>
      <c r="ET170" s="2">
        <f t="shared" si="225"/>
        <v>50.863902629173744</v>
      </c>
      <c r="EU170" s="2">
        <f t="shared" si="225"/>
        <v>51.294220820839101</v>
      </c>
      <c r="EV170" s="2">
        <f t="shared" si="225"/>
        <v>51.477386073852699</v>
      </c>
      <c r="EW170" s="2">
        <f t="shared" si="225"/>
        <v>51.720615847554114</v>
      </c>
      <c r="EX170" s="2">
        <f t="shared" si="225"/>
        <v>51.760160670424042</v>
      </c>
      <c r="EY170" s="2">
        <f t="shared" si="225"/>
        <v>52.699841024474878</v>
      </c>
      <c r="EZ170" s="2">
        <f t="shared" si="225"/>
        <v>52.266752670789991</v>
      </c>
      <c r="FA170" s="2">
        <f t="shared" si="225"/>
        <v>52.272847353154461</v>
      </c>
      <c r="FB170" s="2">
        <f t="shared" si="225"/>
        <v>51.860390841552665</v>
      </c>
      <c r="FC170" s="2">
        <f t="shared" si="225"/>
        <v>52.684212335434125</v>
      </c>
      <c r="FD170" s="2">
        <f t="shared" si="225"/>
        <v>54.113727672940591</v>
      </c>
      <c r="FE170" s="2">
        <f t="shared" si="225"/>
        <v>52.03500966533143</v>
      </c>
      <c r="FG170" s="2">
        <f t="shared" si="226"/>
        <v>0.99999998071333684</v>
      </c>
      <c r="FH170" s="2">
        <f t="shared" si="226"/>
        <v>0.99999998259146783</v>
      </c>
      <c r="FI170" s="2">
        <f t="shared" si="226"/>
        <v>0.99999998359375852</v>
      </c>
      <c r="FJ170" s="2">
        <f t="shared" si="226"/>
        <v>0.99999998489551944</v>
      </c>
      <c r="FK170" s="2">
        <f t="shared" si="226"/>
        <v>0.99999998309984517</v>
      </c>
      <c r="FL170" s="2">
        <f t="shared" si="226"/>
        <v>0.99999998550683455</v>
      </c>
      <c r="FM170" s="2">
        <f t="shared" si="226"/>
        <v>0.9999999852848227</v>
      </c>
      <c r="FN170" s="2">
        <f t="shared" si="226"/>
        <v>0.99999998508062304</v>
      </c>
      <c r="FO170" s="2">
        <f t="shared" si="226"/>
        <v>0.99999998813430391</v>
      </c>
      <c r="FP170" s="2">
        <f t="shared" si="226"/>
        <v>0.99999998927923528</v>
      </c>
      <c r="FQ170" s="2">
        <f t="shared" si="226"/>
        <v>0.99999998802392753</v>
      </c>
      <c r="FR170" s="2">
        <f t="shared" si="226"/>
        <v>0.99999998761197151</v>
      </c>
      <c r="FS170" s="2">
        <f t="shared" si="226"/>
        <v>0.9999999288730631</v>
      </c>
      <c r="FT170" s="2">
        <f t="shared" si="226"/>
        <v>0.99999981343056887</v>
      </c>
      <c r="FU170" s="2">
        <f t="shared" si="226"/>
        <v>0.99999959287394591</v>
      </c>
      <c r="FW170" s="2">
        <f t="shared" si="219"/>
        <v>0.41587592048424027</v>
      </c>
      <c r="FX170" s="2">
        <f t="shared" si="219"/>
        <v>0.42441683458015689</v>
      </c>
      <c r="FY170" s="2">
        <f t="shared" si="219"/>
        <v>0.54011392753511545</v>
      </c>
      <c r="FZ170" s="2">
        <f t="shared" si="219"/>
        <v>0.51165622923802179</v>
      </c>
      <c r="GA170" s="2">
        <f t="shared" si="219"/>
        <v>0.48685576966912048</v>
      </c>
      <c r="GB170" s="2">
        <f t="shared" si="219"/>
        <v>0.51576057643777584</v>
      </c>
      <c r="GC170" s="2">
        <f t="shared" si="219"/>
        <v>0.4947190252841826</v>
      </c>
      <c r="GD170" s="2">
        <f t="shared" si="219"/>
        <v>0.51667052062603869</v>
      </c>
      <c r="GE170" s="2">
        <f t="shared" si="219"/>
        <v>0.63780562968950338</v>
      </c>
      <c r="GF170" s="2">
        <f t="shared" si="219"/>
        <v>0.72294887163754196</v>
      </c>
      <c r="GG170" s="2">
        <f t="shared" si="219"/>
        <v>0.68052761398063288</v>
      </c>
      <c r="GH170" s="2">
        <f t="shared" si="219"/>
        <v>0.705789384856359</v>
      </c>
      <c r="GI170" s="2">
        <f t="shared" si="219"/>
        <v>0.60238361816211172</v>
      </c>
      <c r="GJ170" s="2">
        <f t="shared" si="219"/>
        <v>0.55590435269138683</v>
      </c>
      <c r="GK170" s="2">
        <f t="shared" si="219"/>
        <v>0.48486344848303276</v>
      </c>
      <c r="GM170" s="107">
        <f t="shared" si="220"/>
        <v>1.6200680941949287E-217</v>
      </c>
      <c r="GN170" s="107">
        <f t="shared" si="220"/>
        <v>2.5458148040594763E-261</v>
      </c>
      <c r="GO170" s="107">
        <f t="shared" si="220"/>
        <v>3.3246720421028667E-274</v>
      </c>
      <c r="GP170" s="107">
        <f t="shared" si="220"/>
        <v>3.2319756897178271E-284</v>
      </c>
      <c r="GQ170" s="107">
        <f t="shared" si="220"/>
        <v>0</v>
      </c>
      <c r="GR170" s="107">
        <f t="shared" si="220"/>
        <v>0</v>
      </c>
      <c r="GS170" s="107">
        <f t="shared" si="220"/>
        <v>0</v>
      </c>
      <c r="GT170" s="107">
        <f t="shared" si="220"/>
        <v>0</v>
      </c>
      <c r="GU170" s="107">
        <f t="shared" si="220"/>
        <v>0</v>
      </c>
      <c r="GV170" s="107">
        <f t="shared" si="220"/>
        <v>0</v>
      </c>
      <c r="GW170" s="107">
        <f t="shared" si="220"/>
        <v>0</v>
      </c>
      <c r="GX170" s="107">
        <f t="shared" si="220"/>
        <v>0</v>
      </c>
      <c r="GY170" s="107">
        <f t="shared" si="220"/>
        <v>0</v>
      </c>
      <c r="GZ170" s="107">
        <f t="shared" si="220"/>
        <v>0</v>
      </c>
      <c r="HA170" s="107">
        <f t="shared" si="220"/>
        <v>0</v>
      </c>
      <c r="HC170" s="107">
        <f t="shared" si="184"/>
        <v>6.5964309699646021E-137</v>
      </c>
      <c r="HD170" s="107">
        <f t="shared" si="184"/>
        <v>9.1557001121908723E-164</v>
      </c>
      <c r="HE170" s="107">
        <f t="shared" si="184"/>
        <v>1.0176457354269519E-174</v>
      </c>
      <c r="HF170" s="107">
        <f t="shared" si="183"/>
        <v>2.4917612480665895E-180</v>
      </c>
      <c r="HG170" s="107">
        <f t="shared" si="183"/>
        <v>1.5040532818131402E-198</v>
      </c>
      <c r="HH170" s="107">
        <f t="shared" si="183"/>
        <v>6.9903594305071774E-221</v>
      </c>
      <c r="HI170" s="107">
        <f t="shared" si="183"/>
        <v>4.8232314884598306E-217</v>
      </c>
      <c r="HJ170" s="107">
        <f t="shared" si="183"/>
        <v>8.7186438701269579E-227</v>
      </c>
      <c r="HK170" s="107">
        <f t="shared" si="183"/>
        <v>9.0026434335050974E-246</v>
      </c>
      <c r="HL170" s="107">
        <f t="shared" si="165"/>
        <v>2.0497594537976222E-255</v>
      </c>
      <c r="HM170" s="107">
        <f t="shared" si="165"/>
        <v>3.2668679624115299E-242</v>
      </c>
      <c r="HN170" s="107">
        <f t="shared" si="165"/>
        <v>6.3250161034302497E-241</v>
      </c>
      <c r="HO170" s="107">
        <f t="shared" si="165"/>
        <v>8.6499962492914086E-235</v>
      </c>
      <c r="HP170" s="107">
        <f t="shared" si="165"/>
        <v>4.4150718533209436E-219</v>
      </c>
      <c r="HQ170" s="107">
        <f t="shared" si="165"/>
        <v>2.0405330950510772E-263</v>
      </c>
      <c r="HS170" s="107">
        <f t="shared" si="221"/>
        <v>1.5156776443080882E-18</v>
      </c>
      <c r="HT170" s="107">
        <f t="shared" si="221"/>
        <v>6.783218940734348E-22</v>
      </c>
      <c r="HU170" s="107">
        <f t="shared" si="221"/>
        <v>2.4746763141972895E-25</v>
      </c>
      <c r="HV170" s="107">
        <f t="shared" si="221"/>
        <v>1.4161442728775314E-25</v>
      </c>
      <c r="HW170" s="107">
        <f t="shared" si="221"/>
        <v>1.1464061722505097E-27</v>
      </c>
      <c r="HX170" s="107">
        <f t="shared" si="221"/>
        <v>2.0687625836402463E-31</v>
      </c>
      <c r="HY170" s="107">
        <f t="shared" si="221"/>
        <v>1.7636517128083824E-30</v>
      </c>
      <c r="HZ170" s="107">
        <f t="shared" si="221"/>
        <v>1.6890431306454518E-32</v>
      </c>
      <c r="IA170" s="107">
        <f t="shared" si="221"/>
        <v>2.1408557191290298E-38</v>
      </c>
      <c r="IB170" s="107">
        <f t="shared" si="221"/>
        <v>3.3455695127953494E-42</v>
      </c>
      <c r="IC170" s="107">
        <f t="shared" si="221"/>
        <v>1.19152777954324E-38</v>
      </c>
      <c r="ID170" s="107">
        <f t="shared" si="221"/>
        <v>5.700311492335956E-39</v>
      </c>
      <c r="IE170" s="107">
        <f t="shared" si="221"/>
        <v>2.4182233121681857E-35</v>
      </c>
      <c r="IF170" s="107">
        <f t="shared" si="221"/>
        <v>2.548598393624313E-32</v>
      </c>
      <c r="IG170" s="107">
        <f t="shared" si="221"/>
        <v>1.3848088801380834E-30</v>
      </c>
      <c r="II170" s="107">
        <f t="shared" si="222"/>
        <v>0.51914468764143717</v>
      </c>
      <c r="IJ170" s="107">
        <f t="shared" si="222"/>
        <v>0.51964376599886852</v>
      </c>
      <c r="IK170" s="107">
        <f t="shared" si="222"/>
        <v>0.45694786868245713</v>
      </c>
      <c r="IL170" s="107">
        <f t="shared" si="222"/>
        <v>0.48947327460958123</v>
      </c>
      <c r="IM170" s="107">
        <f t="shared" si="222"/>
        <v>0.51000481008659482</v>
      </c>
      <c r="IN170" s="107">
        <f t="shared" si="222"/>
        <v>0.48363901980351026</v>
      </c>
      <c r="IO170" s="107">
        <f t="shared" si="222"/>
        <v>0.5045040689301572</v>
      </c>
      <c r="IP170" s="107">
        <f t="shared" si="222"/>
        <v>0.48232504001620774</v>
      </c>
      <c r="IQ170" s="107">
        <f t="shared" si="222"/>
        <v>0.25213734037356361</v>
      </c>
      <c r="IR170" s="107">
        <f t="shared" si="222"/>
        <v>9.0863979191432589E-2</v>
      </c>
      <c r="IS170" s="107">
        <f t="shared" si="222"/>
        <v>0.16658242222538933</v>
      </c>
      <c r="IT170" s="107">
        <f t="shared" si="222"/>
        <v>0.12193171244458931</v>
      </c>
      <c r="IU170" s="107">
        <f t="shared" si="222"/>
        <v>0.30911816050402552</v>
      </c>
      <c r="IV170" s="107">
        <f t="shared" si="222"/>
        <v>0.40930010882715906</v>
      </c>
      <c r="IW170" s="107">
        <f t="shared" si="222"/>
        <v>0.53116139975927301</v>
      </c>
      <c r="IY170" s="107">
        <f t="shared" si="223"/>
        <v>0.51914468764143717</v>
      </c>
      <c r="IZ170" s="107">
        <f t="shared" si="223"/>
        <v>0.51964376599886852</v>
      </c>
      <c r="JA170" s="107">
        <f t="shared" si="223"/>
        <v>0.45694786868245713</v>
      </c>
      <c r="JB170" s="107">
        <f t="shared" si="223"/>
        <v>0.48947327460958123</v>
      </c>
      <c r="JC170" s="107">
        <f t="shared" si="223"/>
        <v>0.51000481008659482</v>
      </c>
      <c r="JD170" s="107">
        <f t="shared" si="223"/>
        <v>0.48363901980351026</v>
      </c>
      <c r="JE170" s="107">
        <f t="shared" si="223"/>
        <v>0.5045040689301572</v>
      </c>
      <c r="JF170" s="107">
        <f t="shared" si="223"/>
        <v>0.48232504001620774</v>
      </c>
      <c r="JG170" s="107">
        <f t="shared" si="223"/>
        <v>0.25213734037356361</v>
      </c>
      <c r="JH170" s="107">
        <f t="shared" si="223"/>
        <v>9.0863979191432589E-2</v>
      </c>
      <c r="JI170" s="107">
        <f t="shared" si="223"/>
        <v>0.16658242222538933</v>
      </c>
      <c r="JJ170" s="107">
        <f t="shared" si="223"/>
        <v>0.12193171244458931</v>
      </c>
      <c r="JK170" s="107">
        <f t="shared" si="223"/>
        <v>0.30911816050402552</v>
      </c>
      <c r="JL170" s="107">
        <f t="shared" si="223"/>
        <v>0.40930010882715906</v>
      </c>
      <c r="JM170" s="107">
        <f t="shared" si="223"/>
        <v>0.53116139975927301</v>
      </c>
    </row>
    <row r="171" spans="2:273" x14ac:dyDescent="0.25">
      <c r="B171" s="2">
        <v>143</v>
      </c>
      <c r="C171" s="37">
        <v>49.451999999999998</v>
      </c>
      <c r="D171" s="37">
        <v>49.741999999999997</v>
      </c>
      <c r="E171" s="37">
        <v>51.332999999999998</v>
      </c>
      <c r="F171" s="37">
        <v>53.366999999999997</v>
      </c>
      <c r="G171" s="37">
        <v>56.75</v>
      </c>
      <c r="H171" s="37">
        <v>55.762999999999998</v>
      </c>
      <c r="I171" s="37">
        <v>57</v>
      </c>
      <c r="J171" s="37">
        <v>57.627000000000002</v>
      </c>
      <c r="K171" s="37">
        <v>52.847000000000001</v>
      </c>
      <c r="L171" s="37">
        <v>51.712000000000003</v>
      </c>
      <c r="M171" s="37">
        <v>51.085000000000001</v>
      </c>
      <c r="N171" s="37">
        <v>51.085000000000001</v>
      </c>
      <c r="O171" s="37">
        <v>53.15</v>
      </c>
      <c r="P171" s="37">
        <v>65.816999999999993</v>
      </c>
      <c r="Q171" s="37">
        <v>101.15</v>
      </c>
      <c r="S171" s="4">
        <f t="shared" si="185"/>
        <v>49.140734423347666</v>
      </c>
      <c r="T171" s="4">
        <f t="shared" si="186"/>
        <v>51.619731046318805</v>
      </c>
      <c r="U171" s="4">
        <f t="shared" si="187"/>
        <v>52.645118645944017</v>
      </c>
      <c r="V171" s="4">
        <f t="shared" si="188"/>
        <v>55.326457847538379</v>
      </c>
      <c r="W171" s="4">
        <f t="shared" si="189"/>
        <v>57.935445026419124</v>
      </c>
      <c r="X171" s="4">
        <f t="shared" si="190"/>
        <v>58.125936694225508</v>
      </c>
      <c r="Y171" s="4">
        <f t="shared" si="191"/>
        <v>60.350174841344788</v>
      </c>
      <c r="Z171" s="4">
        <f t="shared" si="192"/>
        <v>59.543130846362459</v>
      </c>
      <c r="AA171" s="4">
        <f t="shared" si="193"/>
        <v>54.351768461203633</v>
      </c>
      <c r="AB171" s="4">
        <f t="shared" si="194"/>
        <v>52.331663188490197</v>
      </c>
      <c r="AC171" s="4">
        <f t="shared" si="195"/>
        <v>53.053216526913175</v>
      </c>
      <c r="AD171" s="4">
        <f t="shared" si="196"/>
        <v>52.277062720155023</v>
      </c>
      <c r="AE171" s="4">
        <f t="shared" si="197"/>
        <v>56.705722897616447</v>
      </c>
      <c r="AF171" s="4">
        <f t="shared" si="198"/>
        <v>65.526162990897689</v>
      </c>
      <c r="AG171" s="4">
        <f t="shared" si="198"/>
        <v>89.296879946018919</v>
      </c>
      <c r="AI171" s="4">
        <f t="shared" si="199"/>
        <v>0.31126557665233179</v>
      </c>
      <c r="AJ171" s="4">
        <f t="shared" si="200"/>
        <v>-1.8777310463188073</v>
      </c>
      <c r="AK171" s="4">
        <f t="shared" si="201"/>
        <v>-1.3121186459440182</v>
      </c>
      <c r="AL171" s="4">
        <f t="shared" si="202"/>
        <v>-1.9594578475383813</v>
      </c>
      <c r="AM171" s="4">
        <f t="shared" si="203"/>
        <v>-1.1854450264191243</v>
      </c>
      <c r="AN171" s="4">
        <f t="shared" si="204"/>
        <v>-2.3629366942255103</v>
      </c>
      <c r="AO171" s="4">
        <f t="shared" si="205"/>
        <v>-3.3501748413447885</v>
      </c>
      <c r="AP171" s="4">
        <f t="shared" si="206"/>
        <v>-1.9161308463624565</v>
      </c>
      <c r="AQ171" s="4">
        <f t="shared" si="207"/>
        <v>-1.5047684612036321</v>
      </c>
      <c r="AR171" s="4">
        <f t="shared" si="208"/>
        <v>-0.61966318849019331</v>
      </c>
      <c r="AS171" s="4">
        <f t="shared" si="209"/>
        <v>-1.9682165269131744</v>
      </c>
      <c r="AT171" s="4">
        <f t="shared" si="210"/>
        <v>-1.1920627201550218</v>
      </c>
      <c r="AU171" s="4">
        <f t="shared" si="211"/>
        <v>-3.5557228976164481</v>
      </c>
      <c r="AV171" s="4">
        <f t="shared" si="212"/>
        <v>0.29083700910230448</v>
      </c>
      <c r="AW171" s="4">
        <f t="shared" si="212"/>
        <v>11.853120053981087</v>
      </c>
      <c r="AY171" s="2">
        <f t="shared" si="215"/>
        <v>49.140734423347666</v>
      </c>
      <c r="AZ171" s="2">
        <f t="shared" si="215"/>
        <v>49.617028664360859</v>
      </c>
      <c r="BA171" s="2">
        <f t="shared" si="215"/>
        <v>49.993756383336127</v>
      </c>
      <c r="BB171" s="2">
        <f t="shared" si="215"/>
        <v>50.822658826406268</v>
      </c>
      <c r="BC171" s="2">
        <f t="shared" si="215"/>
        <v>50.702999867238816</v>
      </c>
      <c r="BD171" s="2">
        <f t="shared" si="215"/>
        <v>50.832018554076356</v>
      </c>
      <c r="BE171" s="2">
        <f t="shared" si="215"/>
        <v>51.621299066796546</v>
      </c>
      <c r="BF171" s="2">
        <f t="shared" si="215"/>
        <v>51.658280917506914</v>
      </c>
      <c r="BG171" s="2">
        <f t="shared" si="215"/>
        <v>52.325806122396244</v>
      </c>
      <c r="BH171" s="2">
        <f t="shared" si="215"/>
        <v>51.998423546891338</v>
      </c>
      <c r="BI171" s="2">
        <f t="shared" si="215"/>
        <v>51.912432273535202</v>
      </c>
      <c r="BJ171" s="2">
        <f t="shared" si="215"/>
        <v>51.585263719421128</v>
      </c>
      <c r="BK171" s="2">
        <f t="shared" si="215"/>
        <v>52.416558372527405</v>
      </c>
      <c r="BL171" s="2">
        <f t="shared" si="215"/>
        <v>54.122302779681064</v>
      </c>
      <c r="BM171" s="2">
        <f t="shared" si="215"/>
        <v>52.666957249472631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68.868385155195696</v>
      </c>
      <c r="DL171" s="2">
        <f t="shared" si="224"/>
        <v>78.535651603020028</v>
      </c>
      <c r="DM171" s="2">
        <f t="shared" si="224"/>
        <v>81.418608381661002</v>
      </c>
      <c r="DN171" s="2">
        <f t="shared" si="224"/>
        <v>81.640212495896705</v>
      </c>
      <c r="DO171" s="2">
        <f t="shared" si="224"/>
        <v>84.523833333333329</v>
      </c>
      <c r="DP171" s="2">
        <f t="shared" si="224"/>
        <v>85.125834988540888</v>
      </c>
      <c r="DQ171" s="2">
        <f t="shared" si="224"/>
        <v>83.780452100840293</v>
      </c>
      <c r="DR171" s="2">
        <f t="shared" si="224"/>
        <v>84.105207028265852</v>
      </c>
      <c r="DS171" s="2">
        <f t="shared" si="224"/>
        <v>83.204390819964345</v>
      </c>
      <c r="DT171" s="2">
        <f t="shared" si="224"/>
        <v>78.755596925133688</v>
      </c>
      <c r="DU171" s="2">
        <f t="shared" si="224"/>
        <v>84.233135026737983</v>
      </c>
      <c r="DV171" s="2">
        <f t="shared" si="224"/>
        <v>85.93759336007129</v>
      </c>
      <c r="DW171" s="2">
        <f t="shared" si="224"/>
        <v>84.900013814616756</v>
      </c>
      <c r="DX171" s="2">
        <f t="shared" si="224"/>
        <v>88.333313942513925</v>
      </c>
      <c r="DY171" s="2">
        <f t="shared" si="224"/>
        <v>79.731860066740822</v>
      </c>
      <c r="EA171" s="2">
        <f t="shared" si="214"/>
        <v>49.646533281733738</v>
      </c>
      <c r="EB171" s="2">
        <f t="shared" si="214"/>
        <v>49.71644935193013</v>
      </c>
      <c r="EC171" s="2">
        <f t="shared" si="214"/>
        <v>49.844332795493074</v>
      </c>
      <c r="ED171" s="2">
        <f t="shared" si="214"/>
        <v>50.943836542142975</v>
      </c>
      <c r="EE171" s="2">
        <f t="shared" si="214"/>
        <v>50.16525725490196</v>
      </c>
      <c r="EF171" s="2">
        <f t="shared" si="214"/>
        <v>50.163872827243694</v>
      </c>
      <c r="EG171" s="2">
        <f t="shared" si="214"/>
        <v>51.69517267708212</v>
      </c>
      <c r="EH171" s="2">
        <f t="shared" si="214"/>
        <v>51.746888555550086</v>
      </c>
      <c r="EI171" s="2">
        <f t="shared" si="214"/>
        <v>51.848745167324864</v>
      </c>
      <c r="EJ171" s="2">
        <f t="shared" si="214"/>
        <v>51.665192184255226</v>
      </c>
      <c r="EK171" s="2">
        <f t="shared" si="213"/>
        <v>51.340004256828649</v>
      </c>
      <c r="EL171" s="2">
        <f t="shared" si="182"/>
        <v>51.217598886353272</v>
      </c>
      <c r="EM171" s="2">
        <f t="shared" si="182"/>
        <v>52.181671661047979</v>
      </c>
      <c r="EN171" s="2">
        <f t="shared" si="182"/>
        <v>54.367804338462747</v>
      </c>
      <c r="EO171" s="2">
        <f t="shared" si="182"/>
        <v>53.523391145657328</v>
      </c>
      <c r="EQ171" s="2">
        <f t="shared" si="225"/>
        <v>48.576421938392961</v>
      </c>
      <c r="ER171" s="2">
        <f t="shared" si="225"/>
        <v>49.509927152761549</v>
      </c>
      <c r="ES171" s="2">
        <f t="shared" si="225"/>
        <v>50.09481679825123</v>
      </c>
      <c r="ET171" s="2">
        <f t="shared" si="225"/>
        <v>50.730788933748563</v>
      </c>
      <c r="EU171" s="2">
        <f t="shared" si="225"/>
        <v>51.153207407238412</v>
      </c>
      <c r="EV171" s="2">
        <f t="shared" si="225"/>
        <v>51.330309027410294</v>
      </c>
      <c r="EW171" s="2">
        <f t="shared" si="225"/>
        <v>51.561365713096336</v>
      </c>
      <c r="EX171" s="2">
        <f t="shared" si="225"/>
        <v>51.592438590625719</v>
      </c>
      <c r="EY171" s="2">
        <f t="shared" si="225"/>
        <v>52.540998237982947</v>
      </c>
      <c r="EZ171" s="2">
        <f t="shared" si="225"/>
        <v>52.09986066910318</v>
      </c>
      <c r="FA171" s="2">
        <f t="shared" si="225"/>
        <v>52.125887887038743</v>
      </c>
      <c r="FB171" s="2">
        <f t="shared" si="225"/>
        <v>51.707003828147464</v>
      </c>
      <c r="FC171" s="2">
        <f t="shared" si="225"/>
        <v>52.542314879007101</v>
      </c>
      <c r="FD171" s="2">
        <f t="shared" si="225"/>
        <v>53.960412546993076</v>
      </c>
      <c r="FE171" s="2">
        <f t="shared" si="225"/>
        <v>51.904732026101549</v>
      </c>
      <c r="FG171" s="2">
        <f t="shared" si="226"/>
        <v>0.9999999846800588</v>
      </c>
      <c r="FH171" s="2">
        <f t="shared" si="226"/>
        <v>0.99999998617191133</v>
      </c>
      <c r="FI171" s="2">
        <f t="shared" si="226"/>
        <v>0.99999998696805914</v>
      </c>
      <c r="FJ171" s="2">
        <f t="shared" si="226"/>
        <v>0.99999998800208456</v>
      </c>
      <c r="FK171" s="2">
        <f t="shared" si="226"/>
        <v>0.99999998657572986</v>
      </c>
      <c r="FL171" s="2">
        <f t="shared" si="226"/>
        <v>0.99999998848766947</v>
      </c>
      <c r="FM171" s="2">
        <f t="shared" si="226"/>
        <v>0.9999999883113192</v>
      </c>
      <c r="FN171" s="2">
        <f t="shared" si="226"/>
        <v>0.99999998814911761</v>
      </c>
      <c r="FO171" s="2">
        <f t="shared" si="226"/>
        <v>0.99999999057474254</v>
      </c>
      <c r="FP171" s="2">
        <f t="shared" si="226"/>
        <v>0.99999999148419383</v>
      </c>
      <c r="FQ171" s="2">
        <f t="shared" si="226"/>
        <v>0.99999999048706745</v>
      </c>
      <c r="FR171" s="2">
        <f t="shared" si="226"/>
        <v>0.9999999901598392</v>
      </c>
      <c r="FS171" s="2">
        <f t="shared" si="226"/>
        <v>0.99999994230674782</v>
      </c>
      <c r="FT171" s="2">
        <f t="shared" si="226"/>
        <v>0.99999984600480563</v>
      </c>
      <c r="FU171" s="2">
        <f t="shared" si="226"/>
        <v>0.99999965895958531</v>
      </c>
      <c r="FW171" s="2">
        <f t="shared" si="219"/>
        <v>0.47266030400599657</v>
      </c>
      <c r="FX171" s="2">
        <f t="shared" si="219"/>
        <v>0.48140629183691447</v>
      </c>
      <c r="FY171" s="2">
        <f t="shared" si="219"/>
        <v>0.59653780171034498</v>
      </c>
      <c r="FZ171" s="2">
        <f t="shared" si="219"/>
        <v>0.56878406165863471</v>
      </c>
      <c r="GA171" s="2">
        <f t="shared" si="219"/>
        <v>0.54430089395331971</v>
      </c>
      <c r="GB171" s="2">
        <f t="shared" si="219"/>
        <v>0.5728091465641858</v>
      </c>
      <c r="GC171" s="2">
        <f t="shared" si="219"/>
        <v>0.55209372606355478</v>
      </c>
      <c r="GD171" s="2">
        <f t="shared" si="219"/>
        <v>0.57370049621695374</v>
      </c>
      <c r="GE171" s="2">
        <f t="shared" si="219"/>
        <v>0.68914199121260522</v>
      </c>
      <c r="GF171" s="2">
        <f t="shared" si="219"/>
        <v>0.76663283296473794</v>
      </c>
      <c r="GG171" s="2">
        <f t="shared" si="219"/>
        <v>0.72838736142574545</v>
      </c>
      <c r="GH171" s="2">
        <f t="shared" si="219"/>
        <v>0.75124801574263567</v>
      </c>
      <c r="GI171" s="2">
        <f t="shared" si="219"/>
        <v>0.65129416596565848</v>
      </c>
      <c r="GJ171" s="2">
        <f t="shared" si="219"/>
        <v>0.60263067260452996</v>
      </c>
      <c r="GK171" s="2">
        <f t="shared" si="219"/>
        <v>0.52910635969286102</v>
      </c>
      <c r="GM171" s="107">
        <f t="shared" si="220"/>
        <v>3.8817114353959044E-223</v>
      </c>
      <c r="GN171" s="107">
        <f t="shared" si="220"/>
        <v>4.8133147060939338E-268</v>
      </c>
      <c r="GO171" s="107">
        <f t="shared" si="220"/>
        <v>3.0753668351021142E-281</v>
      </c>
      <c r="GP171" s="107">
        <f t="shared" si="220"/>
        <v>1.780887231336765E-291</v>
      </c>
      <c r="GQ171" s="107">
        <f t="shared" si="220"/>
        <v>0</v>
      </c>
      <c r="GR171" s="107">
        <f t="shared" si="220"/>
        <v>0</v>
      </c>
      <c r="GS171" s="107">
        <f t="shared" si="220"/>
        <v>0</v>
      </c>
      <c r="GT171" s="107">
        <f t="shared" si="220"/>
        <v>0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0</v>
      </c>
      <c r="GZ171" s="107">
        <f t="shared" si="220"/>
        <v>0</v>
      </c>
      <c r="HA171" s="107">
        <f t="shared" si="220"/>
        <v>0</v>
      </c>
      <c r="HC171" s="107">
        <f t="shared" si="184"/>
        <v>1.3235479180567903E-141</v>
      </c>
      <c r="HD171" s="107">
        <f t="shared" si="184"/>
        <v>2.2531670568328658E-169</v>
      </c>
      <c r="HE171" s="107">
        <f t="shared" si="184"/>
        <v>1.2309975661786209E-180</v>
      </c>
      <c r="HF171" s="107">
        <f t="shared" si="183"/>
        <v>2.0072815682824739E-186</v>
      </c>
      <c r="HG171" s="107">
        <f t="shared" si="183"/>
        <v>2.614863222733369E-205</v>
      </c>
      <c r="HH171" s="107">
        <f t="shared" si="183"/>
        <v>2.5569982257523254E-228</v>
      </c>
      <c r="HI171" s="107">
        <f t="shared" si="183"/>
        <v>2.3095512392554388E-224</v>
      </c>
      <c r="HJ171" s="107">
        <f t="shared" si="183"/>
        <v>2.0457922409439485E-234</v>
      </c>
      <c r="HK171" s="107">
        <f t="shared" si="183"/>
        <v>7.4111421499354313E-254</v>
      </c>
      <c r="HL171" s="107">
        <f t="shared" si="165"/>
        <v>9.8986339242242259E-264</v>
      </c>
      <c r="HM171" s="107">
        <f t="shared" si="165"/>
        <v>3.4806258665145293E-250</v>
      </c>
      <c r="HN171" s="107">
        <f t="shared" si="165"/>
        <v>7.1848139139153611E-249</v>
      </c>
      <c r="HO171" s="107">
        <f t="shared" ref="HO171:HQ228" si="227" xml:space="preserve"> _xlfn.NORM.DIST($B171, O$8, ABS(O$12), TRUE) * _xlfn.NORM.DIST(($B171 - O$8)*O$16, 0, ABS(O$12), TRUE) * 2</f>
        <v>1.2151226706816903E-242</v>
      </c>
      <c r="HP171" s="107">
        <f t="shared" si="227"/>
        <v>3.0587874246527625E-226</v>
      </c>
      <c r="HQ171" s="107">
        <f t="shared" si="227"/>
        <v>1.0627060264540242E-271</v>
      </c>
      <c r="HS171" s="107">
        <f t="shared" si="221"/>
        <v>5.7600392366683088E-20</v>
      </c>
      <c r="HT171" s="107">
        <f t="shared" si="221"/>
        <v>1.3798396994555529E-23</v>
      </c>
      <c r="HU171" s="107">
        <f t="shared" si="221"/>
        <v>3.3895539493015143E-27</v>
      </c>
      <c r="HV171" s="107">
        <f t="shared" si="221"/>
        <v>1.7893448981516089E-27</v>
      </c>
      <c r="HW171" s="107">
        <f t="shared" si="221"/>
        <v>9.2992246792905225E-30</v>
      </c>
      <c r="HX171" s="107">
        <f t="shared" si="221"/>
        <v>9.7109382280852363E-34</v>
      </c>
      <c r="HY171" s="107">
        <f t="shared" si="221"/>
        <v>9.3298836098593643E-33</v>
      </c>
      <c r="HZ171" s="107">
        <f t="shared" si="221"/>
        <v>6.7361927898130275E-35</v>
      </c>
      <c r="IA171" s="107">
        <f t="shared" si="221"/>
        <v>4.691669919702063E-41</v>
      </c>
      <c r="IB171" s="107">
        <f t="shared" si="221"/>
        <v>5.1150214399743007E-45</v>
      </c>
      <c r="IC171" s="107">
        <f t="shared" si="221"/>
        <v>2.6655059281944372E-41</v>
      </c>
      <c r="ID171" s="107">
        <f t="shared" si="221"/>
        <v>1.2493209571328339E-41</v>
      </c>
      <c r="IE171" s="107">
        <f t="shared" si="221"/>
        <v>7.0829731505511809E-38</v>
      </c>
      <c r="IF171" s="107">
        <f t="shared" si="221"/>
        <v>1.3280012976640117E-34</v>
      </c>
      <c r="IG171" s="107">
        <f t="shared" si="221"/>
        <v>7.6575537218248994E-33</v>
      </c>
      <c r="II171" s="107">
        <f t="shared" si="222"/>
        <v>0.51559041279358886</v>
      </c>
      <c r="IJ171" s="107">
        <f t="shared" si="222"/>
        <v>0.51240052926381163</v>
      </c>
      <c r="IK171" s="107">
        <f t="shared" si="222"/>
        <v>0.36744113261943906</v>
      </c>
      <c r="IL171" s="107">
        <f t="shared" si="222"/>
        <v>0.41339907379810192</v>
      </c>
      <c r="IM171" s="107">
        <f t="shared" si="222"/>
        <v>0.44701115993605861</v>
      </c>
      <c r="IN171" s="107">
        <f t="shared" si="222"/>
        <v>0.39440018743154276</v>
      </c>
      <c r="IO171" s="107">
        <f t="shared" si="222"/>
        <v>0.43207659307850177</v>
      </c>
      <c r="IP171" s="107">
        <f t="shared" si="222"/>
        <v>0.3910000539434369</v>
      </c>
      <c r="IQ171" s="107">
        <f t="shared" si="222"/>
        <v>0.14850849152296905</v>
      </c>
      <c r="IR171" s="107">
        <f t="shared" si="222"/>
        <v>4.0965243824216874E-2</v>
      </c>
      <c r="IS171" s="107">
        <f t="shared" si="222"/>
        <v>8.7473955067794262E-2</v>
      </c>
      <c r="IT171" s="107">
        <f t="shared" si="222"/>
        <v>5.9419455315723901E-2</v>
      </c>
      <c r="IU171" s="107">
        <f t="shared" si="222"/>
        <v>0.19624152122856475</v>
      </c>
      <c r="IV171" s="107">
        <f t="shared" si="222"/>
        <v>0.30146243127913985</v>
      </c>
      <c r="IW171" s="107">
        <f t="shared" si="222"/>
        <v>0.42591383535886873</v>
      </c>
      <c r="IY171" s="107">
        <f t="shared" si="223"/>
        <v>0.51559041279358886</v>
      </c>
      <c r="IZ171" s="107">
        <f t="shared" si="223"/>
        <v>0.51240052926381163</v>
      </c>
      <c r="JA171" s="107">
        <f t="shared" si="223"/>
        <v>0.36744113261943906</v>
      </c>
      <c r="JB171" s="107">
        <f t="shared" si="223"/>
        <v>0.41339907379810192</v>
      </c>
      <c r="JC171" s="107">
        <f t="shared" si="223"/>
        <v>0.44701115993605861</v>
      </c>
      <c r="JD171" s="107">
        <f t="shared" si="223"/>
        <v>0.39440018743154276</v>
      </c>
      <c r="JE171" s="107">
        <f t="shared" si="223"/>
        <v>0.43207659307850177</v>
      </c>
      <c r="JF171" s="107">
        <f t="shared" si="223"/>
        <v>0.3910000539434369</v>
      </c>
      <c r="JG171" s="107">
        <f t="shared" si="223"/>
        <v>0.14850849152296905</v>
      </c>
      <c r="JH171" s="107">
        <f t="shared" si="223"/>
        <v>4.0965243824216874E-2</v>
      </c>
      <c r="JI171" s="107">
        <f t="shared" si="223"/>
        <v>8.7473955067794262E-2</v>
      </c>
      <c r="JJ171" s="107">
        <f t="shared" si="223"/>
        <v>5.9419455315723901E-2</v>
      </c>
      <c r="JK171" s="107">
        <f t="shared" si="223"/>
        <v>0.19624152122856475</v>
      </c>
      <c r="JL171" s="107">
        <f t="shared" si="223"/>
        <v>0.30146243127913985</v>
      </c>
      <c r="JM171" s="107">
        <f t="shared" si="223"/>
        <v>0.42591383535886873</v>
      </c>
    </row>
    <row r="172" spans="2:273" x14ac:dyDescent="0.25">
      <c r="B172" s="2">
        <v>144</v>
      </c>
      <c r="C172" s="37">
        <v>47.387</v>
      </c>
      <c r="D172" s="37">
        <v>47.935000000000002</v>
      </c>
      <c r="E172" s="37">
        <v>50.466999999999999</v>
      </c>
      <c r="F172" s="37">
        <v>50.533000000000001</v>
      </c>
      <c r="G172" s="37">
        <v>52.15</v>
      </c>
      <c r="H172" s="37">
        <v>53.406999999999996</v>
      </c>
      <c r="I172" s="37">
        <v>55.067999999999998</v>
      </c>
      <c r="J172" s="37">
        <v>54.152999999999999</v>
      </c>
      <c r="K172" s="37">
        <v>51.39</v>
      </c>
      <c r="L172" s="37">
        <v>51.338999999999999</v>
      </c>
      <c r="M172" s="37">
        <v>50.593000000000004</v>
      </c>
      <c r="N172" s="37">
        <v>51.524999999999999</v>
      </c>
      <c r="O172" s="37">
        <v>50.616999999999997</v>
      </c>
      <c r="P172" s="37">
        <v>59</v>
      </c>
      <c r="Q172" s="37">
        <v>85.216999999999999</v>
      </c>
      <c r="S172" s="4">
        <f t="shared" si="185"/>
        <v>48.984936478948072</v>
      </c>
      <c r="T172" s="4">
        <f t="shared" si="186"/>
        <v>50.992189844823429</v>
      </c>
      <c r="U172" s="4">
        <f t="shared" si="187"/>
        <v>51.420489998119805</v>
      </c>
      <c r="V172" s="4">
        <f t="shared" si="188"/>
        <v>53.44455186265985</v>
      </c>
      <c r="W172" s="4">
        <f t="shared" si="189"/>
        <v>55.150167649660915</v>
      </c>
      <c r="X172" s="4">
        <f t="shared" si="190"/>
        <v>54.845552555925281</v>
      </c>
      <c r="Y172" s="4">
        <f t="shared" si="191"/>
        <v>56.69796856804394</v>
      </c>
      <c r="Z172" s="4">
        <f t="shared" si="192"/>
        <v>55.863883939243173</v>
      </c>
      <c r="AA172" s="4">
        <f t="shared" si="193"/>
        <v>52.942207763509373</v>
      </c>
      <c r="AB172" s="4">
        <f t="shared" si="194"/>
        <v>51.932731217116505</v>
      </c>
      <c r="AC172" s="4">
        <f t="shared" si="195"/>
        <v>52.159608177252224</v>
      </c>
      <c r="AD172" s="4">
        <f t="shared" si="196"/>
        <v>51.650107661122128</v>
      </c>
      <c r="AE172" s="4">
        <f t="shared" si="197"/>
        <v>54.033265682790208</v>
      </c>
      <c r="AF172" s="4">
        <f t="shared" si="198"/>
        <v>59.700053370317832</v>
      </c>
      <c r="AG172" s="4">
        <f t="shared" si="198"/>
        <v>74.409142229665463</v>
      </c>
      <c r="AI172" s="4">
        <f t="shared" si="199"/>
        <v>-1.5979364789480712</v>
      </c>
      <c r="AJ172" s="4">
        <f t="shared" si="200"/>
        <v>-3.0571898448234265</v>
      </c>
      <c r="AK172" s="4">
        <f t="shared" si="201"/>
        <v>-0.95348999811980661</v>
      </c>
      <c r="AL172" s="4">
        <f t="shared" si="202"/>
        <v>-2.9115518626598487</v>
      </c>
      <c r="AM172" s="4">
        <f t="shared" si="203"/>
        <v>-3.0001676496609164</v>
      </c>
      <c r="AN172" s="4">
        <f t="shared" si="204"/>
        <v>-1.4385525559252841</v>
      </c>
      <c r="AO172" s="4">
        <f t="shared" si="205"/>
        <v>-1.6299685680439424</v>
      </c>
      <c r="AP172" s="4">
        <f t="shared" si="206"/>
        <v>-1.7108839392431747</v>
      </c>
      <c r="AQ172" s="4">
        <f t="shared" si="207"/>
        <v>-1.5522077635093723</v>
      </c>
      <c r="AR172" s="4">
        <f t="shared" si="208"/>
        <v>-0.59373121711650612</v>
      </c>
      <c r="AS172" s="4">
        <f t="shared" si="209"/>
        <v>-1.5666081772522205</v>
      </c>
      <c r="AT172" s="4">
        <f t="shared" si="210"/>
        <v>-0.12510766112212934</v>
      </c>
      <c r="AU172" s="4">
        <f t="shared" si="211"/>
        <v>-3.4162656827902111</v>
      </c>
      <c r="AV172" s="4">
        <f t="shared" ref="AV172:AW187" si="228">IF(OR($B172 &lt; P$231, $B172 &gt; P$234), 0, P172-AF172)</f>
        <v>-0.70005337031783199</v>
      </c>
      <c r="AW172" s="4">
        <f t="shared" si="228"/>
        <v>10.807857770334536</v>
      </c>
      <c r="AY172" s="2">
        <f t="shared" si="215"/>
        <v>48.984936478948072</v>
      </c>
      <c r="AZ172" s="2">
        <f t="shared" si="215"/>
        <v>49.480356763523112</v>
      </c>
      <c r="BA172" s="2">
        <f t="shared" si="215"/>
        <v>49.879760809675446</v>
      </c>
      <c r="BB172" s="2">
        <f t="shared" si="215"/>
        <v>50.678150630306945</v>
      </c>
      <c r="BC172" s="2">
        <f t="shared" si="215"/>
        <v>50.606682699312756</v>
      </c>
      <c r="BD172" s="2">
        <f t="shared" si="215"/>
        <v>50.738095923629544</v>
      </c>
      <c r="BE172" s="2">
        <f t="shared" si="215"/>
        <v>51.455027934995243</v>
      </c>
      <c r="BF172" s="2">
        <f t="shared" si="215"/>
        <v>51.482861165530394</v>
      </c>
      <c r="BG172" s="2">
        <f t="shared" si="215"/>
        <v>52.194950052031899</v>
      </c>
      <c r="BH172" s="2">
        <f t="shared" si="215"/>
        <v>51.845998063578378</v>
      </c>
      <c r="BI172" s="2">
        <f t="shared" si="215"/>
        <v>51.794964711027802</v>
      </c>
      <c r="BJ172" s="2">
        <f t="shared" si="215"/>
        <v>51.449214848723273</v>
      </c>
      <c r="BK172" s="2">
        <f t="shared" si="215"/>
        <v>52.288432370759381</v>
      </c>
      <c r="BL172" s="2">
        <f t="shared" si="215"/>
        <v>53.953190060329817</v>
      </c>
      <c r="BM172" s="2">
        <f t="shared" si="215"/>
        <v>52.47762386791851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 t="str">
        <f t="shared" si="218"/>
        <v/>
      </c>
      <c r="DE172" s="2" t="str">
        <f t="shared" si="218"/>
        <v/>
      </c>
      <c r="DF172" s="2" t="str">
        <f t="shared" si="218"/>
        <v/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68.917461875843472</v>
      </c>
      <c r="DL172" s="2">
        <f t="shared" si="224"/>
        <v>78.633274537695598</v>
      </c>
      <c r="DM172" s="2">
        <f t="shared" si="224"/>
        <v>81.52904245541086</v>
      </c>
      <c r="DN172" s="2">
        <f t="shared" si="224"/>
        <v>81.750087755771958</v>
      </c>
      <c r="DO172" s="2">
        <f t="shared" si="224"/>
        <v>84.668571428571425</v>
      </c>
      <c r="DP172" s="2">
        <f t="shared" si="224"/>
        <v>85.268034835752502</v>
      </c>
      <c r="DQ172" s="2">
        <f t="shared" si="224"/>
        <v>83.901471428571384</v>
      </c>
      <c r="DR172" s="2">
        <f t="shared" si="224"/>
        <v>84.222645836516421</v>
      </c>
      <c r="DS172" s="2">
        <f t="shared" si="224"/>
        <v>83.303821969696969</v>
      </c>
      <c r="DT172" s="2">
        <f t="shared" si="224"/>
        <v>78.820142045454546</v>
      </c>
      <c r="DU172" s="2">
        <f t="shared" si="224"/>
        <v>84.348375000000019</v>
      </c>
      <c r="DV172" s="2">
        <f t="shared" si="224"/>
        <v>86.076157196969689</v>
      </c>
      <c r="DW172" s="2">
        <f t="shared" si="224"/>
        <v>85.024844028520505</v>
      </c>
      <c r="DX172" s="2">
        <f t="shared" si="224"/>
        <v>88.479755255255242</v>
      </c>
      <c r="DY172" s="2">
        <f t="shared" si="224"/>
        <v>79.855645383759736</v>
      </c>
      <c r="EA172" s="2">
        <f t="shared" si="214"/>
        <v>49.562503095975224</v>
      </c>
      <c r="EB172" s="2">
        <f t="shared" si="214"/>
        <v>49.59168350239505</v>
      </c>
      <c r="EC172" s="2">
        <f t="shared" si="214"/>
        <v>49.711016408685659</v>
      </c>
      <c r="ED172" s="2">
        <f t="shared" si="214"/>
        <v>50.81178346004485</v>
      </c>
      <c r="EE172" s="2">
        <f t="shared" si="214"/>
        <v>49.996914901960785</v>
      </c>
      <c r="EF172" s="2">
        <f t="shared" si="214"/>
        <v>49.986678476410063</v>
      </c>
      <c r="EG172" s="2">
        <f t="shared" si="214"/>
        <v>51.53713465679941</v>
      </c>
      <c r="EH172" s="2">
        <f t="shared" si="214"/>
        <v>51.581370309349332</v>
      </c>
      <c r="EI172" s="2">
        <f t="shared" si="214"/>
        <v>51.672474745375169</v>
      </c>
      <c r="EJ172" s="2">
        <f t="shared" si="214"/>
        <v>51.486313919828824</v>
      </c>
      <c r="EK172" s="2">
        <f t="shared" si="213"/>
        <v>51.173887844389256</v>
      </c>
      <c r="EL172" s="2">
        <f t="shared" si="182"/>
        <v>51.052272989502512</v>
      </c>
      <c r="EM172" s="2">
        <f t="shared" si="182"/>
        <v>52.030565405585378</v>
      </c>
      <c r="EN172" s="2">
        <f t="shared" si="182"/>
        <v>54.221599984337686</v>
      </c>
      <c r="EO172" s="2">
        <f t="shared" si="182"/>
        <v>53.420805001689772</v>
      </c>
      <c r="EQ172" s="2">
        <f t="shared" si="225"/>
        <v>48.473085197593498</v>
      </c>
      <c r="ER172" s="2">
        <f t="shared" si="225"/>
        <v>49.385095208320749</v>
      </c>
      <c r="ES172" s="2">
        <f t="shared" si="225"/>
        <v>49.970415823214964</v>
      </c>
      <c r="ET172" s="2">
        <f t="shared" si="225"/>
        <v>50.597675238323383</v>
      </c>
      <c r="EU172" s="2">
        <f t="shared" si="225"/>
        <v>51.012193993637723</v>
      </c>
      <c r="EV172" s="2">
        <f t="shared" si="225"/>
        <v>51.183231980967889</v>
      </c>
      <c r="EW172" s="2">
        <f t="shared" si="225"/>
        <v>51.402115578638572</v>
      </c>
      <c r="EX172" s="2">
        <f t="shared" si="225"/>
        <v>51.424716510827395</v>
      </c>
      <c r="EY172" s="2">
        <f t="shared" si="225"/>
        <v>52.382155451491016</v>
      </c>
      <c r="EZ172" s="2">
        <f t="shared" si="225"/>
        <v>51.932968667416361</v>
      </c>
      <c r="FA172" s="2">
        <f t="shared" si="225"/>
        <v>51.978928420923012</v>
      </c>
      <c r="FB172" s="2">
        <f t="shared" si="225"/>
        <v>51.55361681474227</v>
      </c>
      <c r="FC172" s="2">
        <f t="shared" si="225"/>
        <v>52.400417422580077</v>
      </c>
      <c r="FD172" s="2">
        <f t="shared" si="225"/>
        <v>53.807097421045562</v>
      </c>
      <c r="FE172" s="2">
        <f t="shared" si="225"/>
        <v>51.774454386871675</v>
      </c>
      <c r="FG172" s="2">
        <f t="shared" si="226"/>
        <v>0.99999998783093813</v>
      </c>
      <c r="FH172" s="2">
        <f t="shared" si="226"/>
        <v>0.99999998901595866</v>
      </c>
      <c r="FI172" s="2">
        <f t="shared" si="226"/>
        <v>0.99999998964836145</v>
      </c>
      <c r="FJ172" s="2">
        <f t="shared" si="226"/>
        <v>0.99999999046971699</v>
      </c>
      <c r="FK172" s="2">
        <f t="shared" si="226"/>
        <v>0.99999998933672318</v>
      </c>
      <c r="FL172" s="2">
        <f t="shared" si="226"/>
        <v>0.99999999085543079</v>
      </c>
      <c r="FM172" s="2">
        <f t="shared" si="226"/>
        <v>0.99999999071535073</v>
      </c>
      <c r="FN172" s="2">
        <f t="shared" si="226"/>
        <v>0.99999999058650946</v>
      </c>
      <c r="FO172" s="2">
        <f t="shared" si="226"/>
        <v>0.99999999251325189</v>
      </c>
      <c r="FP172" s="2">
        <f t="shared" si="226"/>
        <v>0.99999999323565469</v>
      </c>
      <c r="FQ172" s="2">
        <f t="shared" si="226"/>
        <v>0.99999999244360904</v>
      </c>
      <c r="FR172" s="2">
        <f t="shared" si="226"/>
        <v>0.99999999218368241</v>
      </c>
      <c r="FS172" s="2">
        <f t="shared" si="226"/>
        <v>0.99999995320322399</v>
      </c>
      <c r="FT172" s="2">
        <f t="shared" si="226"/>
        <v>0.99999987289171866</v>
      </c>
      <c r="FU172" s="2">
        <f t="shared" si="226"/>
        <v>0.99999971431805446</v>
      </c>
      <c r="FW172" s="2">
        <f t="shared" si="219"/>
        <v>0.53016097258617267</v>
      </c>
      <c r="FX172" s="2">
        <f t="shared" si="219"/>
        <v>0.53888366891657613</v>
      </c>
      <c r="FY172" s="2">
        <f t="shared" si="219"/>
        <v>0.65051832105048979</v>
      </c>
      <c r="FZ172" s="2">
        <f t="shared" si="219"/>
        <v>0.62413822091590709</v>
      </c>
      <c r="GA172" s="2">
        <f t="shared" si="219"/>
        <v>0.60059094355162923</v>
      </c>
      <c r="GB172" s="2">
        <f t="shared" si="219"/>
        <v>0.62798455875514769</v>
      </c>
      <c r="GC172" s="2">
        <f t="shared" si="219"/>
        <v>0.60811422662712045</v>
      </c>
      <c r="GD172" s="2">
        <f t="shared" si="219"/>
        <v>0.62883538105515724</v>
      </c>
      <c r="GE172" s="2">
        <f t="shared" si="219"/>
        <v>0.73621146148999494</v>
      </c>
      <c r="GF172" s="2">
        <f t="shared" si="219"/>
        <v>0.80528408305703092</v>
      </c>
      <c r="GG172" s="2">
        <f t="shared" si="219"/>
        <v>0.77148485935118838</v>
      </c>
      <c r="GH172" s="2">
        <f t="shared" si="219"/>
        <v>0.7917552096570174</v>
      </c>
      <c r="GI172" s="2">
        <f t="shared" si="219"/>
        <v>0.69721242361600466</v>
      </c>
      <c r="GJ172" s="2">
        <f t="shared" si="219"/>
        <v>0.64755758413475872</v>
      </c>
      <c r="GK172" s="2">
        <f t="shared" si="219"/>
        <v>0.57289660977355561</v>
      </c>
      <c r="GM172" s="107">
        <f t="shared" si="220"/>
        <v>7.8753671198730794E-229</v>
      </c>
      <c r="GN172" s="107">
        <f t="shared" si="220"/>
        <v>7.4663360612507163E-275</v>
      </c>
      <c r="GO172" s="107">
        <f t="shared" si="220"/>
        <v>2.3142504408434249E-288</v>
      </c>
      <c r="GP172" s="107">
        <f t="shared" si="220"/>
        <v>7.9381617771530098E-299</v>
      </c>
      <c r="GQ172" s="107">
        <f t="shared" si="220"/>
        <v>0</v>
      </c>
      <c r="GR172" s="107">
        <f t="shared" si="220"/>
        <v>0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0</v>
      </c>
      <c r="GZ172" s="107">
        <f t="shared" si="220"/>
        <v>0</v>
      </c>
      <c r="HA172" s="107">
        <f t="shared" si="220"/>
        <v>0</v>
      </c>
      <c r="HC172" s="107">
        <f t="shared" si="184"/>
        <v>2.2081225050101482E-146</v>
      </c>
      <c r="HD172" s="107">
        <f t="shared" si="184"/>
        <v>4.4517153604568121E-175</v>
      </c>
      <c r="HE172" s="107">
        <f t="shared" si="184"/>
        <v>1.1843010156141994E-186</v>
      </c>
      <c r="HF172" s="107">
        <f t="shared" si="183"/>
        <v>1.2780117846964004E-192</v>
      </c>
      <c r="HG172" s="107">
        <f t="shared" si="183"/>
        <v>3.4957652489873266E-212</v>
      </c>
      <c r="HH172" s="107">
        <f t="shared" si="183"/>
        <v>7.0291548751031341E-236</v>
      </c>
      <c r="HI172" s="107">
        <f t="shared" si="183"/>
        <v>8.344374140425106E-232</v>
      </c>
      <c r="HJ172" s="107">
        <f t="shared" si="183"/>
        <v>3.5819448445992912E-242</v>
      </c>
      <c r="HK172" s="107">
        <f t="shared" si="183"/>
        <v>4.5048138857101689E-262</v>
      </c>
      <c r="HL172" s="107">
        <f t="shared" si="183"/>
        <v>3.5102502248070027E-272</v>
      </c>
      <c r="HM172" s="107">
        <f t="shared" si="183"/>
        <v>2.7491075506116402E-258</v>
      </c>
      <c r="HN172" s="107">
        <f t="shared" si="183"/>
        <v>6.0533256088559679E-257</v>
      </c>
      <c r="HO172" s="107">
        <f t="shared" si="227"/>
        <v>1.2651477053656216E-250</v>
      </c>
      <c r="HP172" s="107">
        <f t="shared" si="227"/>
        <v>1.6224709639935044E-233</v>
      </c>
      <c r="HQ172" s="107">
        <f t="shared" si="227"/>
        <v>4.1117146374163872E-280</v>
      </c>
      <c r="HS172" s="107">
        <f t="shared" si="221"/>
        <v>1.9253315847368571E-21</v>
      </c>
      <c r="HT172" s="107">
        <f t="shared" si="221"/>
        <v>2.4088204129301361E-25</v>
      </c>
      <c r="HU172" s="107">
        <f t="shared" si="221"/>
        <v>3.9575030849283083E-29</v>
      </c>
      <c r="HV172" s="107">
        <f t="shared" si="221"/>
        <v>1.918826278383508E-29</v>
      </c>
      <c r="HW172" s="107">
        <f t="shared" si="221"/>
        <v>6.2799895335620649E-32</v>
      </c>
      <c r="HX172" s="107">
        <f t="shared" si="221"/>
        <v>3.734177741665634E-36</v>
      </c>
      <c r="HY172" s="107">
        <f t="shared" si="221"/>
        <v>4.0546172558463845E-35</v>
      </c>
      <c r="HZ172" s="107">
        <f t="shared" si="221"/>
        <v>2.1897359630004223E-37</v>
      </c>
      <c r="IA172" s="107">
        <f t="shared" si="221"/>
        <v>8.3176081871414485E-44</v>
      </c>
      <c r="IB172" s="107">
        <f t="shared" si="221"/>
        <v>6.3015284727708505E-48</v>
      </c>
      <c r="IC172" s="107">
        <f t="shared" si="221"/>
        <v>4.8371837229324989E-44</v>
      </c>
      <c r="ID172" s="107">
        <f t="shared" si="221"/>
        <v>2.2219463587960231E-44</v>
      </c>
      <c r="IE172" s="107">
        <f t="shared" si="221"/>
        <v>1.6828693462726652E-40</v>
      </c>
      <c r="IF172" s="107">
        <f t="shared" si="221"/>
        <v>5.7425140006355958E-37</v>
      </c>
      <c r="IG172" s="107">
        <f t="shared" si="221"/>
        <v>3.4921433891908114E-35</v>
      </c>
      <c r="II172" s="107">
        <f t="shared" si="222"/>
        <v>0.47314201759210278</v>
      </c>
      <c r="IJ172" s="107">
        <f t="shared" si="222"/>
        <v>0.45960500389696418</v>
      </c>
      <c r="IK172" s="107">
        <f t="shared" si="222"/>
        <v>0.26513200609810988</v>
      </c>
      <c r="IL172" s="107">
        <f t="shared" si="222"/>
        <v>0.31292181861576512</v>
      </c>
      <c r="IM172" s="107">
        <f t="shared" si="222"/>
        <v>0.34735665275310995</v>
      </c>
      <c r="IN172" s="107">
        <f t="shared" si="222"/>
        <v>0.28132252055818691</v>
      </c>
      <c r="IO172" s="107">
        <f t="shared" si="222"/>
        <v>0.32492744384422884</v>
      </c>
      <c r="IP172" s="107">
        <f t="shared" si="222"/>
        <v>0.27627859984062481</v>
      </c>
      <c r="IQ172" s="107">
        <f t="shared" si="222"/>
        <v>7.5392267819966122E-2</v>
      </c>
      <c r="IR172" s="107">
        <f t="shared" si="222"/>
        <v>1.588306095706311E-2</v>
      </c>
      <c r="IS172" s="107">
        <f t="shared" si="222"/>
        <v>3.9660171562995859E-2</v>
      </c>
      <c r="IT172" s="107">
        <f t="shared" si="222"/>
        <v>2.501381163859745E-2</v>
      </c>
      <c r="IU172" s="107">
        <f t="shared" si="222"/>
        <v>0.10763841460475738</v>
      </c>
      <c r="IV172" s="107">
        <f t="shared" si="222"/>
        <v>0.19529600161827063</v>
      </c>
      <c r="IW172" s="107">
        <f t="shared" si="222"/>
        <v>0.29654316243263706</v>
      </c>
      <c r="IY172" s="107">
        <f t="shared" si="223"/>
        <v>0.47314201759210278</v>
      </c>
      <c r="IZ172" s="107">
        <f t="shared" si="223"/>
        <v>0.45960500389696418</v>
      </c>
      <c r="JA172" s="107">
        <f t="shared" si="223"/>
        <v>0.26513200609810988</v>
      </c>
      <c r="JB172" s="107">
        <f t="shared" si="223"/>
        <v>0.31292181861576512</v>
      </c>
      <c r="JC172" s="107">
        <f t="shared" si="223"/>
        <v>0.34735665275310995</v>
      </c>
      <c r="JD172" s="107">
        <f t="shared" si="223"/>
        <v>0.28132252055818691</v>
      </c>
      <c r="JE172" s="107">
        <f t="shared" si="223"/>
        <v>0.32492744384422884</v>
      </c>
      <c r="JF172" s="107">
        <f t="shared" si="223"/>
        <v>0.27627859984062481</v>
      </c>
      <c r="JG172" s="107">
        <f t="shared" si="223"/>
        <v>7.5392267819966122E-2</v>
      </c>
      <c r="JH172" s="107">
        <f t="shared" si="223"/>
        <v>1.588306095706311E-2</v>
      </c>
      <c r="JI172" s="107">
        <f t="shared" si="223"/>
        <v>3.9660171562995859E-2</v>
      </c>
      <c r="JJ172" s="107">
        <f t="shared" si="223"/>
        <v>2.501381163859745E-2</v>
      </c>
      <c r="JK172" s="107">
        <f t="shared" si="223"/>
        <v>0.10763841460475738</v>
      </c>
      <c r="JL172" s="107">
        <f t="shared" si="223"/>
        <v>0.19529600161827063</v>
      </c>
      <c r="JM172" s="107">
        <f t="shared" si="223"/>
        <v>0.29654316243263706</v>
      </c>
    </row>
    <row r="173" spans="2:273" x14ac:dyDescent="0.25">
      <c r="B173" s="2">
        <v>145</v>
      </c>
      <c r="C173" s="37">
        <v>47.661000000000001</v>
      </c>
      <c r="D173" s="37">
        <v>48.628999999999998</v>
      </c>
      <c r="E173" s="37">
        <v>49.05</v>
      </c>
      <c r="F173" s="37">
        <v>49.332999999999998</v>
      </c>
      <c r="G173" s="37">
        <v>50.4</v>
      </c>
      <c r="H173" s="37">
        <v>50.814</v>
      </c>
      <c r="I173" s="37">
        <v>51.356000000000002</v>
      </c>
      <c r="J173" s="37">
        <v>51.067999999999998</v>
      </c>
      <c r="K173" s="37">
        <v>52</v>
      </c>
      <c r="L173" s="37">
        <v>51.914999999999999</v>
      </c>
      <c r="M173" s="37">
        <v>50.863999999999997</v>
      </c>
      <c r="N173" s="37">
        <v>50.932000000000002</v>
      </c>
      <c r="O173" s="37">
        <v>50.917000000000002</v>
      </c>
      <c r="P173" s="37">
        <v>54.4</v>
      </c>
      <c r="Q173" s="37">
        <v>67.150000000000006</v>
      </c>
      <c r="S173" s="4">
        <f t="shared" si="185"/>
        <v>48.827793819068177</v>
      </c>
      <c r="T173" s="4">
        <f t="shared" si="186"/>
        <v>50.358317277040264</v>
      </c>
      <c r="U173" s="4">
        <f t="shared" si="187"/>
        <v>50.548196079684985</v>
      </c>
      <c r="V173" s="4">
        <f t="shared" si="188"/>
        <v>52.017181246782542</v>
      </c>
      <c r="W173" s="4">
        <f t="shared" si="189"/>
        <v>52.967747024684911</v>
      </c>
      <c r="X173" s="4">
        <f t="shared" si="190"/>
        <v>52.600720586956214</v>
      </c>
      <c r="Y173" s="4">
        <f t="shared" si="191"/>
        <v>53.966767295613273</v>
      </c>
      <c r="Z173" s="4">
        <f t="shared" si="192"/>
        <v>53.35811400602109</v>
      </c>
      <c r="AA173" s="4">
        <f t="shared" si="193"/>
        <v>52.290150082162896</v>
      </c>
      <c r="AB173" s="4">
        <f t="shared" si="194"/>
        <v>51.710674728359507</v>
      </c>
      <c r="AC173" s="4">
        <f t="shared" si="195"/>
        <v>51.771336269712556</v>
      </c>
      <c r="AD173" s="4">
        <f t="shared" si="196"/>
        <v>51.359690383613724</v>
      </c>
      <c r="AE173" s="4">
        <f t="shared" si="197"/>
        <v>52.749419705610876</v>
      </c>
      <c r="AF173" s="4">
        <f t="shared" si="198"/>
        <v>56.250459694662155</v>
      </c>
      <c r="AG173" s="4">
        <f t="shared" si="198"/>
        <v>63.419794264921805</v>
      </c>
      <c r="AI173" s="4">
        <f t="shared" si="199"/>
        <v>-1.1667938190681753</v>
      </c>
      <c r="AJ173" s="4">
        <f t="shared" si="200"/>
        <v>-1.7293172770402663</v>
      </c>
      <c r="AK173" s="4">
        <f t="shared" si="201"/>
        <v>-1.4981960796849876</v>
      </c>
      <c r="AL173" s="4">
        <f t="shared" si="202"/>
        <v>-2.6841812467825434</v>
      </c>
      <c r="AM173" s="4">
        <f t="shared" si="203"/>
        <v>-2.5677470246849126</v>
      </c>
      <c r="AN173" s="4">
        <f t="shared" si="204"/>
        <v>-1.7867205869562142</v>
      </c>
      <c r="AO173" s="4">
        <f t="shared" si="205"/>
        <v>-2.6107672956132717</v>
      </c>
      <c r="AP173" s="4">
        <f t="shared" si="206"/>
        <v>-2.2901140060210921</v>
      </c>
      <c r="AQ173" s="4">
        <f t="shared" si="207"/>
        <v>-0.29015008216289573</v>
      </c>
      <c r="AR173" s="4">
        <f t="shared" si="208"/>
        <v>0.20432527164049219</v>
      </c>
      <c r="AS173" s="4">
        <f t="shared" si="209"/>
        <v>-0.90733626971255887</v>
      </c>
      <c r="AT173" s="4">
        <f t="shared" si="210"/>
        <v>-0.42769038361372225</v>
      </c>
      <c r="AU173" s="4">
        <f t="shared" si="211"/>
        <v>-1.8324197056108744</v>
      </c>
      <c r="AV173" s="4">
        <f t="shared" si="228"/>
        <v>-1.8504596946621561</v>
      </c>
      <c r="AW173" s="4">
        <f t="shared" si="228"/>
        <v>3.7302057350782007</v>
      </c>
      <c r="AY173" s="2">
        <f t="shared" si="215"/>
        <v>48.827793819068177</v>
      </c>
      <c r="AZ173" s="2">
        <f t="shared" si="215"/>
        <v>49.343887168543191</v>
      </c>
      <c r="BA173" s="2">
        <f t="shared" si="215"/>
        <v>49.765761560806737</v>
      </c>
      <c r="BB173" s="2">
        <f t="shared" si="215"/>
        <v>50.534184175558956</v>
      </c>
      <c r="BC173" s="2">
        <f t="shared" si="215"/>
        <v>50.510796528388653</v>
      </c>
      <c r="BD173" s="2">
        <f t="shared" si="215"/>
        <v>50.643638397364896</v>
      </c>
      <c r="BE173" s="2">
        <f t="shared" si="215"/>
        <v>51.288990164576816</v>
      </c>
      <c r="BF173" s="2">
        <f t="shared" si="215"/>
        <v>51.307700941695757</v>
      </c>
      <c r="BG173" s="2">
        <f t="shared" si="215"/>
        <v>52.062218445441445</v>
      </c>
      <c r="BH173" s="2">
        <f t="shared" si="215"/>
        <v>51.692180185187716</v>
      </c>
      <c r="BI173" s="2">
        <f t="shared" si="215"/>
        <v>51.674986027051432</v>
      </c>
      <c r="BJ173" s="2">
        <f t="shared" si="215"/>
        <v>51.311526320834993</v>
      </c>
      <c r="BK173" s="2">
        <f t="shared" si="215"/>
        <v>52.159776845803691</v>
      </c>
      <c r="BL173" s="2">
        <f t="shared" si="215"/>
        <v>53.784478545023077</v>
      </c>
      <c r="BM173" s="2">
        <f t="shared" si="215"/>
        <v>52.287729539365586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 t="str">
        <f t="shared" si="218"/>
        <v/>
      </c>
      <c r="DD173" s="2" t="str">
        <f t="shared" si="218"/>
        <v/>
      </c>
      <c r="DE173" s="2" t="str">
        <f t="shared" si="218"/>
        <v/>
      </c>
      <c r="DF173" s="2" t="str">
        <f t="shared" si="218"/>
        <v/>
      </c>
      <c r="DG173" s="2" t="str">
        <f t="shared" si="218"/>
        <v/>
      </c>
      <c r="DH173" s="2" t="str">
        <f t="shared" si="218"/>
        <v/>
      </c>
      <c r="DI173" s="2" t="str">
        <f t="shared" si="218"/>
        <v/>
      </c>
      <c r="DK173" s="2">
        <f t="shared" si="224"/>
        <v>68.966538596491233</v>
      </c>
      <c r="DL173" s="2">
        <f t="shared" si="224"/>
        <v>78.730897472371169</v>
      </c>
      <c r="DM173" s="2">
        <f t="shared" si="224"/>
        <v>81.639476529160731</v>
      </c>
      <c r="DN173" s="2">
        <f t="shared" si="224"/>
        <v>81.859963015647224</v>
      </c>
      <c r="DO173" s="2">
        <f t="shared" si="224"/>
        <v>84.813309523809522</v>
      </c>
      <c r="DP173" s="2">
        <f t="shared" si="224"/>
        <v>85.410234682964116</v>
      </c>
      <c r="DQ173" s="2">
        <f t="shared" si="224"/>
        <v>84.022490756302474</v>
      </c>
      <c r="DR173" s="2">
        <f t="shared" si="224"/>
        <v>84.340084644766989</v>
      </c>
      <c r="DS173" s="2">
        <f t="shared" si="224"/>
        <v>83.403253119429593</v>
      </c>
      <c r="DT173" s="2">
        <f t="shared" si="224"/>
        <v>78.884687165775404</v>
      </c>
      <c r="DU173" s="2">
        <f t="shared" si="224"/>
        <v>84.463614973262054</v>
      </c>
      <c r="DV173" s="2">
        <f t="shared" si="224"/>
        <v>86.214721033868074</v>
      </c>
      <c r="DW173" s="2">
        <f t="shared" si="224"/>
        <v>85.149674242424254</v>
      </c>
      <c r="DX173" s="2">
        <f t="shared" si="224"/>
        <v>88.626196567996558</v>
      </c>
      <c r="DY173" s="2">
        <f t="shared" si="224"/>
        <v>79.97943070077865</v>
      </c>
      <c r="EA173" s="2">
        <f t="shared" si="214"/>
        <v>49.478472910216709</v>
      </c>
      <c r="EB173" s="2">
        <f t="shared" si="214"/>
        <v>49.466917652859969</v>
      </c>
      <c r="EC173" s="2">
        <f t="shared" si="214"/>
        <v>49.577700021878243</v>
      </c>
      <c r="ED173" s="2">
        <f t="shared" si="214"/>
        <v>50.679730377946726</v>
      </c>
      <c r="EE173" s="2">
        <f t="shared" si="214"/>
        <v>49.828572549019611</v>
      </c>
      <c r="EF173" s="2">
        <f t="shared" si="214"/>
        <v>49.809484125576432</v>
      </c>
      <c r="EG173" s="2">
        <f t="shared" si="214"/>
        <v>51.379096636516707</v>
      </c>
      <c r="EH173" s="2">
        <f t="shared" si="214"/>
        <v>51.415852063148577</v>
      </c>
      <c r="EI173" s="2">
        <f t="shared" si="214"/>
        <v>51.496204323425466</v>
      </c>
      <c r="EJ173" s="2">
        <f t="shared" si="214"/>
        <v>51.307435655402415</v>
      </c>
      <c r="EK173" s="2">
        <f t="shared" si="213"/>
        <v>51.007771431949855</v>
      </c>
      <c r="EL173" s="2">
        <f t="shared" si="182"/>
        <v>50.886947092651766</v>
      </c>
      <c r="EM173" s="2">
        <f t="shared" si="182"/>
        <v>51.87945915012277</v>
      </c>
      <c r="EN173" s="2">
        <f t="shared" si="182"/>
        <v>54.075395630212626</v>
      </c>
      <c r="EO173" s="2">
        <f t="shared" si="182"/>
        <v>53.318218857722215</v>
      </c>
      <c r="EQ173" s="2">
        <f t="shared" si="225"/>
        <v>48.369748456794035</v>
      </c>
      <c r="ER173" s="2">
        <f t="shared" si="225"/>
        <v>49.260263263879956</v>
      </c>
      <c r="ES173" s="2">
        <f t="shared" si="225"/>
        <v>49.846014848178712</v>
      </c>
      <c r="ET173" s="2">
        <f t="shared" si="225"/>
        <v>50.464561542898203</v>
      </c>
      <c r="EU173" s="2">
        <f t="shared" si="225"/>
        <v>50.871180580037034</v>
      </c>
      <c r="EV173" s="2">
        <f t="shared" si="225"/>
        <v>51.036154934525477</v>
      </c>
      <c r="EW173" s="2">
        <f t="shared" si="225"/>
        <v>51.242865444180794</v>
      </c>
      <c r="EX173" s="2">
        <f t="shared" si="225"/>
        <v>51.256994431029071</v>
      </c>
      <c r="EY173" s="2">
        <f t="shared" si="225"/>
        <v>52.223312664999085</v>
      </c>
      <c r="EZ173" s="2">
        <f t="shared" si="225"/>
        <v>51.766076665729543</v>
      </c>
      <c r="FA173" s="2">
        <f t="shared" si="225"/>
        <v>51.831968954807287</v>
      </c>
      <c r="FB173" s="2">
        <f t="shared" si="225"/>
        <v>51.400229801337076</v>
      </c>
      <c r="FC173" s="2">
        <f t="shared" si="225"/>
        <v>52.258519966153052</v>
      </c>
      <c r="FD173" s="2">
        <f t="shared" si="225"/>
        <v>53.653782295098047</v>
      </c>
      <c r="FE173" s="2">
        <f t="shared" si="225"/>
        <v>51.644176747641801</v>
      </c>
      <c r="FG173" s="2">
        <f t="shared" si="226"/>
        <v>0.99999999033377052</v>
      </c>
      <c r="FH173" s="2">
        <f t="shared" si="226"/>
        <v>0.99999999127506589</v>
      </c>
      <c r="FI173" s="2">
        <f t="shared" si="226"/>
        <v>0.99999999177740118</v>
      </c>
      <c r="FJ173" s="2">
        <f t="shared" si="226"/>
        <v>0.99999999242982707</v>
      </c>
      <c r="FK173" s="2">
        <f t="shared" si="226"/>
        <v>0.99999999152985808</v>
      </c>
      <c r="FL173" s="2">
        <f t="shared" si="226"/>
        <v>0.99999999273621043</v>
      </c>
      <c r="FM173" s="2">
        <f t="shared" si="226"/>
        <v>0.99999999262494099</v>
      </c>
      <c r="FN173" s="2">
        <f t="shared" si="226"/>
        <v>0.99999999252259864</v>
      </c>
      <c r="FO173" s="2">
        <f t="shared" si="226"/>
        <v>0.99999999405306461</v>
      </c>
      <c r="FP173" s="2">
        <f t="shared" si="226"/>
        <v>0.99999999462688949</v>
      </c>
      <c r="FQ173" s="2">
        <f t="shared" si="226"/>
        <v>0.99999999399774531</v>
      </c>
      <c r="FR173" s="2">
        <f t="shared" si="226"/>
        <v>0.99999999379127824</v>
      </c>
      <c r="FS173" s="2">
        <f t="shared" si="226"/>
        <v>0.99999996204169184</v>
      </c>
      <c r="FT173" s="2">
        <f t="shared" si="226"/>
        <v>0.99999989508429032</v>
      </c>
      <c r="FU173" s="2">
        <f t="shared" si="226"/>
        <v>0.99999976069061092</v>
      </c>
      <c r="FW173" s="2">
        <f t="shared" si="219"/>
        <v>0.58687194777383445</v>
      </c>
      <c r="FX173" s="2">
        <f t="shared" si="219"/>
        <v>0.59534539890647376</v>
      </c>
      <c r="FY173" s="2">
        <f t="shared" si="219"/>
        <v>0.70089781429658071</v>
      </c>
      <c r="FZ173" s="2">
        <f t="shared" si="219"/>
        <v>0.67642899304960113</v>
      </c>
      <c r="GA173" s="2">
        <f t="shared" si="219"/>
        <v>0.65434339919443507</v>
      </c>
      <c r="GB173" s="2">
        <f t="shared" si="219"/>
        <v>0.68001456226611579</v>
      </c>
      <c r="GC173" s="2">
        <f t="shared" si="219"/>
        <v>0.66142497281139412</v>
      </c>
      <c r="GD173" s="2">
        <f t="shared" si="219"/>
        <v>0.68080687215052649</v>
      </c>
      <c r="GE173" s="2">
        <f t="shared" si="219"/>
        <v>0.77844510907665765</v>
      </c>
      <c r="GF173" s="2">
        <f t="shared" si="219"/>
        <v>0.83887915155093196</v>
      </c>
      <c r="GG173" s="2">
        <f t="shared" si="219"/>
        <v>0.80953215192627015</v>
      </c>
      <c r="GH173" s="2">
        <f t="shared" si="219"/>
        <v>0.82718354165952257</v>
      </c>
      <c r="GI173" s="2">
        <f t="shared" si="219"/>
        <v>0.73950253084838258</v>
      </c>
      <c r="GJ173" s="2">
        <f t="shared" si="219"/>
        <v>0.69001780987854255</v>
      </c>
      <c r="GK173" s="2">
        <f t="shared" si="219"/>
        <v>0.61557334336437364</v>
      </c>
      <c r="GM173" s="107">
        <f t="shared" si="220"/>
        <v>1.3529264486485795E-234</v>
      </c>
      <c r="GN173" s="107">
        <f t="shared" si="220"/>
        <v>9.5019971570899152E-282</v>
      </c>
      <c r="GO173" s="107">
        <f t="shared" si="220"/>
        <v>1.4167309248102619E-295</v>
      </c>
      <c r="GP173" s="107">
        <f t="shared" si="220"/>
        <v>2.8623119324438965E-306</v>
      </c>
      <c r="GQ173" s="107">
        <f t="shared" si="220"/>
        <v>0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0</v>
      </c>
      <c r="GZ173" s="107">
        <f t="shared" si="220"/>
        <v>0</v>
      </c>
      <c r="HA173" s="107">
        <f t="shared" si="220"/>
        <v>0</v>
      </c>
      <c r="HC173" s="107">
        <f t="shared" si="184"/>
        <v>3.0630595574740509E-151</v>
      </c>
      <c r="HD173" s="107">
        <f t="shared" si="184"/>
        <v>7.0613788845916197E-181</v>
      </c>
      <c r="HE173" s="107">
        <f t="shared" si="184"/>
        <v>9.0616533073396228E-193</v>
      </c>
      <c r="HF173" s="107">
        <f t="shared" si="183"/>
        <v>6.4310552804364002E-199</v>
      </c>
      <c r="HG173" s="107">
        <f t="shared" si="183"/>
        <v>3.5936776987856203E-219</v>
      </c>
      <c r="HH173" s="107">
        <f t="shared" si="183"/>
        <v>1.4521575821256059E-243</v>
      </c>
      <c r="HI173" s="107">
        <f t="shared" si="183"/>
        <v>2.2747452633902663E-239</v>
      </c>
      <c r="HJ173" s="107">
        <f t="shared" si="183"/>
        <v>4.6796915932999752E-250</v>
      </c>
      <c r="HK173" s="107">
        <f t="shared" si="183"/>
        <v>2.0218159377726894E-270</v>
      </c>
      <c r="HL173" s="107">
        <f t="shared" si="183"/>
        <v>9.1408772964774905E-281</v>
      </c>
      <c r="HM173" s="107">
        <f t="shared" si="183"/>
        <v>1.6096489618291783E-266</v>
      </c>
      <c r="HN173" s="107">
        <f t="shared" si="183"/>
        <v>3.7826275287104422E-265</v>
      </c>
      <c r="HO173" s="107">
        <f t="shared" si="227"/>
        <v>9.7628249860673753E-259</v>
      </c>
      <c r="HP173" s="107">
        <f t="shared" si="227"/>
        <v>6.5889647944684086E-241</v>
      </c>
      <c r="HQ173" s="107">
        <f t="shared" si="227"/>
        <v>1.1818707592188175E-288</v>
      </c>
      <c r="HS173" s="107">
        <f t="shared" si="221"/>
        <v>5.6598674562265033E-23</v>
      </c>
      <c r="HT173" s="107">
        <f t="shared" si="221"/>
        <v>3.6084417649213459E-27</v>
      </c>
      <c r="HU173" s="107">
        <f t="shared" si="221"/>
        <v>3.9383690102771949E-31</v>
      </c>
      <c r="HV173" s="107">
        <f t="shared" si="221"/>
        <v>1.7461967751382065E-31</v>
      </c>
      <c r="HW173" s="107">
        <f t="shared" si="221"/>
        <v>3.5304820055255E-34</v>
      </c>
      <c r="HX173" s="107">
        <f t="shared" si="221"/>
        <v>1.1761788483720237E-38</v>
      </c>
      <c r="HY173" s="107">
        <f t="shared" si="221"/>
        <v>1.4474187208466775E-37</v>
      </c>
      <c r="HZ173" s="107">
        <f t="shared" si="221"/>
        <v>5.8014199970478169E-40</v>
      </c>
      <c r="IA173" s="107">
        <f t="shared" si="221"/>
        <v>1.1928032051541926E-46</v>
      </c>
      <c r="IB173" s="107">
        <f t="shared" si="221"/>
        <v>6.2551402826200316E-51</v>
      </c>
      <c r="IC173" s="107">
        <f t="shared" si="221"/>
        <v>7.1205283320568574E-47</v>
      </c>
      <c r="ID173" s="107">
        <f t="shared" si="221"/>
        <v>3.2066156869963666E-47</v>
      </c>
      <c r="IE173" s="107">
        <f t="shared" si="221"/>
        <v>3.2431410731019815E-43</v>
      </c>
      <c r="IF173" s="107">
        <f t="shared" si="221"/>
        <v>2.060527233298337E-39</v>
      </c>
      <c r="IG173" s="107">
        <f t="shared" si="221"/>
        <v>1.3132889615329063E-37</v>
      </c>
      <c r="II173" s="107">
        <f t="shared" si="222"/>
        <v>0.39949578509456751</v>
      </c>
      <c r="IJ173" s="107">
        <f t="shared" si="222"/>
        <v>0.37303593741187874</v>
      </c>
      <c r="IK173" s="107">
        <f t="shared" si="222"/>
        <v>0.17124219898747822</v>
      </c>
      <c r="IL173" s="107">
        <f t="shared" si="222"/>
        <v>0.21159525572430468</v>
      </c>
      <c r="IM173" s="107">
        <f t="shared" si="222"/>
        <v>0.23822007458122221</v>
      </c>
      <c r="IN173" s="107">
        <f t="shared" si="222"/>
        <v>0.17483843710104494</v>
      </c>
      <c r="IO173" s="107">
        <f t="shared" si="222"/>
        <v>0.21356687577439171</v>
      </c>
      <c r="IP173" s="107">
        <f t="shared" si="222"/>
        <v>0.1694873671473647</v>
      </c>
      <c r="IQ173" s="107">
        <f t="shared" si="222"/>
        <v>3.2984553813171121E-2</v>
      </c>
      <c r="IR173" s="107">
        <f t="shared" si="222"/>
        <v>5.3027542279059569E-3</v>
      </c>
      <c r="IS173" s="107">
        <f t="shared" si="222"/>
        <v>1.5536382376556987E-2</v>
      </c>
      <c r="IT173" s="107">
        <f t="shared" si="222"/>
        <v>9.1056372532621731E-3</v>
      </c>
      <c r="IU173" s="107">
        <f t="shared" si="222"/>
        <v>5.0969842918066596E-2</v>
      </c>
      <c r="IV173" s="107">
        <f t="shared" si="222"/>
        <v>0.11105284087711328</v>
      </c>
      <c r="IW173" s="107">
        <f t="shared" si="222"/>
        <v>0.1772911025413054</v>
      </c>
      <c r="IY173" s="107">
        <f t="shared" si="223"/>
        <v>0.39949578509456751</v>
      </c>
      <c r="IZ173" s="107">
        <f t="shared" si="223"/>
        <v>0.37303593741187874</v>
      </c>
      <c r="JA173" s="107">
        <f t="shared" si="223"/>
        <v>0.17124219898747822</v>
      </c>
      <c r="JB173" s="107">
        <f t="shared" si="223"/>
        <v>0.21159525572430468</v>
      </c>
      <c r="JC173" s="107">
        <f t="shared" si="223"/>
        <v>0.23822007458122221</v>
      </c>
      <c r="JD173" s="107">
        <f t="shared" si="223"/>
        <v>0.17483843710104494</v>
      </c>
      <c r="JE173" s="107">
        <f t="shared" si="223"/>
        <v>0.21356687577439171</v>
      </c>
      <c r="JF173" s="107">
        <f t="shared" si="223"/>
        <v>0.1694873671473647</v>
      </c>
      <c r="JG173" s="107">
        <f t="shared" si="223"/>
        <v>3.2984553813171121E-2</v>
      </c>
      <c r="JH173" s="107">
        <f t="shared" si="223"/>
        <v>5.3027542279059569E-3</v>
      </c>
      <c r="JI173" s="107">
        <f t="shared" si="223"/>
        <v>1.5536382376556987E-2</v>
      </c>
      <c r="JJ173" s="107">
        <f t="shared" si="223"/>
        <v>9.1056372532621731E-3</v>
      </c>
      <c r="JK173" s="107">
        <f t="shared" si="223"/>
        <v>5.0969842918066596E-2</v>
      </c>
      <c r="JL173" s="107">
        <f t="shared" si="223"/>
        <v>0.11105284087711328</v>
      </c>
      <c r="JM173" s="107">
        <f t="shared" si="223"/>
        <v>0.1772911025413054</v>
      </c>
    </row>
    <row r="174" spans="2:273" x14ac:dyDescent="0.25">
      <c r="B174" s="2">
        <v>146</v>
      </c>
      <c r="C174" s="37">
        <v>48.048000000000002</v>
      </c>
      <c r="D174" s="37">
        <v>49.225999999999999</v>
      </c>
      <c r="E174" s="37">
        <v>48.817</v>
      </c>
      <c r="F174" s="37">
        <v>49.667000000000002</v>
      </c>
      <c r="G174" s="37">
        <v>48.917000000000002</v>
      </c>
      <c r="H174" s="37">
        <v>50.898000000000003</v>
      </c>
      <c r="I174" s="37">
        <v>50.796999999999997</v>
      </c>
      <c r="J174" s="37">
        <v>50.643999999999998</v>
      </c>
      <c r="K174" s="37">
        <v>51.712000000000003</v>
      </c>
      <c r="L174" s="37">
        <v>50.78</v>
      </c>
      <c r="M174" s="37">
        <v>51.712000000000003</v>
      </c>
      <c r="N174" s="37">
        <v>50.067999999999998</v>
      </c>
      <c r="O174" s="37">
        <v>52.55</v>
      </c>
      <c r="P174" s="37">
        <v>53.267000000000003</v>
      </c>
      <c r="Q174" s="37">
        <v>57.45</v>
      </c>
      <c r="S174" s="4">
        <f t="shared" si="185"/>
        <v>48.670959634794642</v>
      </c>
      <c r="T174" s="4">
        <f t="shared" si="186"/>
        <v>49.809242539679566</v>
      </c>
      <c r="U174" s="4">
        <f t="shared" si="187"/>
        <v>49.997227056944965</v>
      </c>
      <c r="V174" s="4">
        <f t="shared" si="188"/>
        <v>51.081480136362181</v>
      </c>
      <c r="W174" s="4">
        <f t="shared" si="189"/>
        <v>51.550656248761058</v>
      </c>
      <c r="X174" s="4">
        <f t="shared" si="190"/>
        <v>51.331430212086865</v>
      </c>
      <c r="Y174" s="4">
        <f t="shared" si="191"/>
        <v>52.278843232947779</v>
      </c>
      <c r="Z174" s="4">
        <f t="shared" si="192"/>
        <v>51.936391569118335</v>
      </c>
      <c r="AA174" s="4">
        <f t="shared" si="193"/>
        <v>51.98447339753104</v>
      </c>
      <c r="AB174" s="4">
        <f t="shared" si="194"/>
        <v>51.540111441160342</v>
      </c>
      <c r="AC174" s="4">
        <f t="shared" si="195"/>
        <v>51.57319743728403</v>
      </c>
      <c r="AD174" s="4">
        <f t="shared" si="196"/>
        <v>51.181596440125347</v>
      </c>
      <c r="AE174" s="4">
        <f t="shared" si="197"/>
        <v>52.19520119333724</v>
      </c>
      <c r="AF174" s="4">
        <f t="shared" si="198"/>
        <v>54.513469996987283</v>
      </c>
      <c r="AG174" s="4">
        <f t="shared" si="198"/>
        <v>56.843735931720992</v>
      </c>
      <c r="AI174" s="4">
        <f t="shared" si="199"/>
        <v>-0.62295963479463978</v>
      </c>
      <c r="AJ174" s="4">
        <f t="shared" si="200"/>
        <v>-0.58324253967956707</v>
      </c>
      <c r="AK174" s="4">
        <f t="shared" si="201"/>
        <v>-1.1802270569449647</v>
      </c>
      <c r="AL174" s="4">
        <f t="shared" si="202"/>
        <v>-1.4144801363621795</v>
      </c>
      <c r="AM174" s="4">
        <f t="shared" si="203"/>
        <v>-2.6336562487610564</v>
      </c>
      <c r="AN174" s="4">
        <f t="shared" si="204"/>
        <v>-0.43343021208686139</v>
      </c>
      <c r="AO174" s="4">
        <f t="shared" si="205"/>
        <v>-1.4818432329477815</v>
      </c>
      <c r="AP174" s="4">
        <f t="shared" si="206"/>
        <v>-1.2923915691183367</v>
      </c>
      <c r="AQ174" s="4">
        <f t="shared" si="207"/>
        <v>-0.27247339753103716</v>
      </c>
      <c r="AR174" s="4">
        <f t="shared" si="208"/>
        <v>-0.76011144116034046</v>
      </c>
      <c r="AS174" s="4">
        <f t="shared" si="209"/>
        <v>0.13880256271597347</v>
      </c>
      <c r="AT174" s="4">
        <f t="shared" si="210"/>
        <v>-1.1135964401253489</v>
      </c>
      <c r="AU174" s="4">
        <f t="shared" si="211"/>
        <v>0.35479880666275676</v>
      </c>
      <c r="AV174" s="4">
        <f t="shared" si="228"/>
        <v>-1.2464699969872797</v>
      </c>
      <c r="AW174" s="4">
        <f t="shared" si="228"/>
        <v>0.60626406827901036</v>
      </c>
      <c r="AY174" s="2">
        <f t="shared" si="215"/>
        <v>48.670959634794642</v>
      </c>
      <c r="AZ174" s="2">
        <f t="shared" si="215"/>
        <v>49.207909443590864</v>
      </c>
      <c r="BA174" s="2">
        <f t="shared" si="215"/>
        <v>49.651430795184474</v>
      </c>
      <c r="BB174" s="2">
        <f t="shared" si="215"/>
        <v>50.390985881409776</v>
      </c>
      <c r="BC174" s="2">
        <f t="shared" si="215"/>
        <v>50.413917608002407</v>
      </c>
      <c r="BD174" s="2">
        <f t="shared" si="215"/>
        <v>50.547131738862817</v>
      </c>
      <c r="BE174" s="2">
        <f t="shared" si="215"/>
        <v>51.123346119044676</v>
      </c>
      <c r="BF174" s="2">
        <f t="shared" si="215"/>
        <v>51.132977951685568</v>
      </c>
      <c r="BG174" s="2">
        <f t="shared" si="215"/>
        <v>51.927185422021125</v>
      </c>
      <c r="BH174" s="2">
        <f t="shared" si="215"/>
        <v>51.536888182896831</v>
      </c>
      <c r="BI174" s="2">
        <f t="shared" si="215"/>
        <v>51.552213031375402</v>
      </c>
      <c r="BJ174" s="2">
        <f t="shared" si="215"/>
        <v>51.172087143124749</v>
      </c>
      <c r="BK174" s="2">
        <f t="shared" si="215"/>
        <v>52.03033788318551</v>
      </c>
      <c r="BL174" s="2">
        <f t="shared" si="215"/>
        <v>53.616440278634158</v>
      </c>
      <c r="BM174" s="2">
        <f t="shared" si="215"/>
        <v>52.098378068253922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 t="str">
        <f t="shared" si="218"/>
        <v/>
      </c>
      <c r="CZ174" s="2" t="str">
        <f t="shared" si="218"/>
        <v/>
      </c>
      <c r="DA174" s="2" t="str">
        <f t="shared" si="218"/>
        <v/>
      </c>
      <c r="DB174" s="2" t="str">
        <f t="shared" si="218"/>
        <v/>
      </c>
      <c r="DC174" s="2" t="str">
        <f t="shared" si="218"/>
        <v/>
      </c>
      <c r="DD174" s="2">
        <f t="shared" si="218"/>
        <v>50.78</v>
      </c>
      <c r="DE174" s="2" t="str">
        <f t="shared" si="218"/>
        <v/>
      </c>
      <c r="DF174" s="2" t="str">
        <f t="shared" si="218"/>
        <v/>
      </c>
      <c r="DG174" s="2" t="str">
        <f t="shared" si="218"/>
        <v/>
      </c>
      <c r="DH174" s="2" t="str">
        <f t="shared" si="218"/>
        <v/>
      </c>
      <c r="DI174" s="2" t="str">
        <f t="shared" si="218"/>
        <v/>
      </c>
      <c r="DK174" s="2">
        <f t="shared" si="224"/>
        <v>69.015615317139009</v>
      </c>
      <c r="DL174" s="2">
        <f t="shared" si="224"/>
        <v>78.828520407046724</v>
      </c>
      <c r="DM174" s="2">
        <f t="shared" si="224"/>
        <v>81.749910602910589</v>
      </c>
      <c r="DN174" s="2">
        <f t="shared" si="224"/>
        <v>81.969838275522477</v>
      </c>
      <c r="DO174" s="2">
        <f t="shared" si="224"/>
        <v>84.958047619047619</v>
      </c>
      <c r="DP174" s="2">
        <f t="shared" si="224"/>
        <v>85.552434530175731</v>
      </c>
      <c r="DQ174" s="2">
        <f t="shared" si="224"/>
        <v>84.143510084033565</v>
      </c>
      <c r="DR174" s="2">
        <f t="shared" si="224"/>
        <v>84.457523453017572</v>
      </c>
      <c r="DS174" s="2">
        <f t="shared" si="224"/>
        <v>83.502684269162202</v>
      </c>
      <c r="DT174" s="2">
        <f t="shared" si="224"/>
        <v>78.949232286096262</v>
      </c>
      <c r="DU174" s="2">
        <f t="shared" si="224"/>
        <v>84.578854946524089</v>
      </c>
      <c r="DV174" s="2">
        <f t="shared" si="224"/>
        <v>86.353284870766473</v>
      </c>
      <c r="DW174" s="2">
        <f t="shared" si="224"/>
        <v>85.274504456327989</v>
      </c>
      <c r="DX174" s="2">
        <f t="shared" si="224"/>
        <v>88.772637880737875</v>
      </c>
      <c r="DY174" s="2">
        <f t="shared" si="224"/>
        <v>80.103216017797564</v>
      </c>
      <c r="EA174" s="2">
        <f t="shared" si="214"/>
        <v>49.394442724458195</v>
      </c>
      <c r="EB174" s="2">
        <f t="shared" si="214"/>
        <v>49.342151803324889</v>
      </c>
      <c r="EC174" s="2">
        <f t="shared" si="214"/>
        <v>49.444383635070821</v>
      </c>
      <c r="ED174" s="2">
        <f t="shared" si="214"/>
        <v>50.547677295848601</v>
      </c>
      <c r="EE174" s="2">
        <f t="shared" si="214"/>
        <v>49.66023019607843</v>
      </c>
      <c r="EF174" s="2">
        <f t="shared" si="214"/>
        <v>49.632289774742809</v>
      </c>
      <c r="EG174" s="2">
        <f t="shared" si="214"/>
        <v>51.221058616234004</v>
      </c>
      <c r="EH174" s="2">
        <f t="shared" si="214"/>
        <v>51.250333816947816</v>
      </c>
      <c r="EI174" s="2">
        <f t="shared" si="214"/>
        <v>51.319933901475764</v>
      </c>
      <c r="EJ174" s="2">
        <f t="shared" si="214"/>
        <v>51.128557390976013</v>
      </c>
      <c r="EK174" s="2">
        <f t="shared" si="213"/>
        <v>50.841655019510455</v>
      </c>
      <c r="EL174" s="2">
        <f t="shared" si="182"/>
        <v>50.721621195801006</v>
      </c>
      <c r="EM174" s="2">
        <f t="shared" si="182"/>
        <v>51.728352894660162</v>
      </c>
      <c r="EN174" s="2">
        <f t="shared" si="182"/>
        <v>53.929191276087565</v>
      </c>
      <c r="EO174" s="2">
        <f t="shared" si="182"/>
        <v>53.215632713754658</v>
      </c>
      <c r="EQ174" s="2">
        <f t="shared" si="225"/>
        <v>48.266411715994572</v>
      </c>
      <c r="ER174" s="2">
        <f t="shared" si="225"/>
        <v>49.135431319439164</v>
      </c>
      <c r="ES174" s="2">
        <f t="shared" si="225"/>
        <v>49.721613873142445</v>
      </c>
      <c r="ET174" s="2">
        <f t="shared" si="225"/>
        <v>50.331447847473022</v>
      </c>
      <c r="EU174" s="2">
        <f t="shared" si="225"/>
        <v>50.730167166436345</v>
      </c>
      <c r="EV174" s="2">
        <f t="shared" si="225"/>
        <v>50.889077888083065</v>
      </c>
      <c r="EW174" s="2">
        <f t="shared" si="225"/>
        <v>51.083615309723029</v>
      </c>
      <c r="EX174" s="2">
        <f t="shared" si="225"/>
        <v>51.08927235123074</v>
      </c>
      <c r="EY174" s="2">
        <f t="shared" si="225"/>
        <v>52.064469878507154</v>
      </c>
      <c r="EZ174" s="2">
        <f t="shared" si="225"/>
        <v>51.599184664042731</v>
      </c>
      <c r="FA174" s="2">
        <f t="shared" si="225"/>
        <v>51.685009488691563</v>
      </c>
      <c r="FB174" s="2">
        <f t="shared" si="225"/>
        <v>51.246842787931882</v>
      </c>
      <c r="FC174" s="2">
        <f t="shared" si="225"/>
        <v>52.116622509726028</v>
      </c>
      <c r="FD174" s="2">
        <f t="shared" si="225"/>
        <v>53.500467169150532</v>
      </c>
      <c r="FE174" s="2">
        <f t="shared" si="225"/>
        <v>51.513899108411927</v>
      </c>
      <c r="FG174" s="2">
        <f t="shared" si="226"/>
        <v>0.999999992321841</v>
      </c>
      <c r="FH174" s="2">
        <f t="shared" si="226"/>
        <v>0.99999999306953846</v>
      </c>
      <c r="FI174" s="2">
        <f t="shared" si="226"/>
        <v>0.99999999346855761</v>
      </c>
      <c r="FJ174" s="2">
        <f t="shared" si="226"/>
        <v>0.99999999398679795</v>
      </c>
      <c r="FK174" s="2">
        <f t="shared" si="226"/>
        <v>0.99999999327192712</v>
      </c>
      <c r="FL174" s="2">
        <f t="shared" si="226"/>
        <v>0.99999999423016683</v>
      </c>
      <c r="FM174" s="2">
        <f t="shared" si="226"/>
        <v>0.99999999414178231</v>
      </c>
      <c r="FN174" s="2">
        <f t="shared" si="226"/>
        <v>0.99999999406048901</v>
      </c>
      <c r="FO174" s="2">
        <f t="shared" si="226"/>
        <v>0.99999999527618122</v>
      </c>
      <c r="FP174" s="2">
        <f t="shared" si="226"/>
        <v>0.99999999573198661</v>
      </c>
      <c r="FQ174" s="2">
        <f t="shared" si="226"/>
        <v>0.99999999523223959</v>
      </c>
      <c r="FR174" s="2">
        <f t="shared" si="226"/>
        <v>0.999999995068237</v>
      </c>
      <c r="FS174" s="2">
        <f t="shared" si="226"/>
        <v>0.99999996921084577</v>
      </c>
      <c r="FT174" s="2">
        <f t="shared" si="226"/>
        <v>0.99999991340213246</v>
      </c>
      <c r="FU174" s="2">
        <f t="shared" si="226"/>
        <v>0.99999979953586793</v>
      </c>
      <c r="FW174" s="2">
        <f t="shared" si="219"/>
        <v>0.64136822027917795</v>
      </c>
      <c r="FX174" s="2">
        <f t="shared" si="219"/>
        <v>0.64939168854873386</v>
      </c>
      <c r="FY174" s="2">
        <f t="shared" si="219"/>
        <v>0.74684114745978702</v>
      </c>
      <c r="FZ174" s="2">
        <f t="shared" si="219"/>
        <v>0.72465431773409417</v>
      </c>
      <c r="GA174" s="2">
        <f t="shared" si="219"/>
        <v>0.70442203168806217</v>
      </c>
      <c r="GB174" s="2">
        <f t="shared" si="219"/>
        <v>0.72792044033208114</v>
      </c>
      <c r="GC174" s="2">
        <f t="shared" si="219"/>
        <v>0.7109308742395305</v>
      </c>
      <c r="GD174" s="2">
        <f t="shared" si="219"/>
        <v>0.72864146600319324</v>
      </c>
      <c r="GE174" s="2">
        <f t="shared" si="219"/>
        <v>0.81561051077895308</v>
      </c>
      <c r="GF174" s="2">
        <f t="shared" si="219"/>
        <v>0.86763070597465042</v>
      </c>
      <c r="GG174" s="2">
        <f t="shared" si="219"/>
        <v>0.84253760071255568</v>
      </c>
      <c r="GH174" s="2">
        <f t="shared" si="219"/>
        <v>0.85766803639820111</v>
      </c>
      <c r="GI174" s="2">
        <f t="shared" si="219"/>
        <v>0.77776870491523875</v>
      </c>
      <c r="GJ174" s="2">
        <f t="shared" si="219"/>
        <v>0.72949948407616616</v>
      </c>
      <c r="GK174" s="2">
        <f t="shared" si="219"/>
        <v>0.6565422648933178</v>
      </c>
      <c r="GM174" s="107">
        <f t="shared" si="220"/>
        <v>1.9680298598018636E-240</v>
      </c>
      <c r="GN174" s="107">
        <f t="shared" si="220"/>
        <v>9.9212106308265862E-289</v>
      </c>
      <c r="GO174" s="107">
        <f t="shared" si="220"/>
        <v>7.0554760682453748E-303</v>
      </c>
      <c r="GP174" s="107">
        <f t="shared" si="220"/>
        <v>0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3.5329104686937159E-156</v>
      </c>
      <c r="HD174" s="107">
        <f t="shared" si="184"/>
        <v>8.992406612967162E-187</v>
      </c>
      <c r="HE174" s="107">
        <f t="shared" si="184"/>
        <v>5.5142887669944995E-199</v>
      </c>
      <c r="HF174" s="107">
        <f t="shared" si="183"/>
        <v>2.5576832746056093E-205</v>
      </c>
      <c r="HG174" s="107">
        <f t="shared" si="183"/>
        <v>2.8407682712270415E-226</v>
      </c>
      <c r="HH174" s="107">
        <f t="shared" si="183"/>
        <v>2.2545438874368085E-251</v>
      </c>
      <c r="HI174" s="107">
        <f t="shared" si="183"/>
        <v>4.6788696903908309E-247</v>
      </c>
      <c r="HJ174" s="107">
        <f t="shared" si="183"/>
        <v>4.5619751533444433E-258</v>
      </c>
      <c r="HK174" s="107">
        <f t="shared" si="183"/>
        <v>6.7000189967495564E-279</v>
      </c>
      <c r="HL174" s="107">
        <f t="shared" si="183"/>
        <v>1.7479192909559387E-289</v>
      </c>
      <c r="HM174" s="107">
        <f t="shared" si="183"/>
        <v>6.9867027831251699E-275</v>
      </c>
      <c r="HN174" s="107">
        <f t="shared" si="183"/>
        <v>1.7531163208952949E-273</v>
      </c>
      <c r="HO174" s="107">
        <f t="shared" si="227"/>
        <v>5.5836652617290508E-267</v>
      </c>
      <c r="HP174" s="107">
        <f t="shared" si="227"/>
        <v>2.0486450463045192E-248</v>
      </c>
      <c r="HQ174" s="107">
        <f t="shared" si="227"/>
        <v>2.5237784348708778E-297</v>
      </c>
      <c r="HS174" s="107">
        <f t="shared" si="221"/>
        <v>1.4631531676836887E-24</v>
      </c>
      <c r="HT174" s="107">
        <f t="shared" si="221"/>
        <v>4.6380448212113837E-29</v>
      </c>
      <c r="HU174" s="107">
        <f t="shared" si="221"/>
        <v>3.3403610110418007E-33</v>
      </c>
      <c r="HV174" s="107">
        <f t="shared" si="221"/>
        <v>1.3484386939870509E-33</v>
      </c>
      <c r="HW174" s="107">
        <f t="shared" si="221"/>
        <v>1.6520946748559741E-36</v>
      </c>
      <c r="HX174" s="107">
        <f t="shared" si="221"/>
        <v>3.0343201321874526E-41</v>
      </c>
      <c r="HY174" s="107">
        <f t="shared" si="221"/>
        <v>4.2439814806881713E-40</v>
      </c>
      <c r="HZ174" s="107">
        <f t="shared" si="221"/>
        <v>1.252586423196012E-42</v>
      </c>
      <c r="IA174" s="107">
        <f t="shared" si="221"/>
        <v>1.3835973874823981E-49</v>
      </c>
      <c r="IB174" s="107">
        <f t="shared" si="221"/>
        <v>5.0025919968778499E-54</v>
      </c>
      <c r="IC174" s="107">
        <f t="shared" si="221"/>
        <v>8.5017945517344566E-50</v>
      </c>
      <c r="ID174" s="107">
        <f t="shared" si="221"/>
        <v>3.7547971581088192E-50</v>
      </c>
      <c r="IE174" s="107">
        <f t="shared" si="221"/>
        <v>5.0690927461699851E-46</v>
      </c>
      <c r="IF174" s="107">
        <f t="shared" si="221"/>
        <v>6.1347487788035952E-42</v>
      </c>
      <c r="IG174" s="107">
        <f t="shared" si="221"/>
        <v>4.0725062561596213E-40</v>
      </c>
      <c r="II174" s="107">
        <f t="shared" si="222"/>
        <v>0.30938048294073339</v>
      </c>
      <c r="IJ174" s="107">
        <f t="shared" si="222"/>
        <v>0.27294377492625321</v>
      </c>
      <c r="IK174" s="107">
        <f t="shared" si="222"/>
        <v>9.8873564825258539E-2</v>
      </c>
      <c r="IL174" s="107">
        <f t="shared" si="222"/>
        <v>0.12757528964894696</v>
      </c>
      <c r="IM174" s="107">
        <f t="shared" si="222"/>
        <v>0.14380117876050827</v>
      </c>
      <c r="IN174" s="107">
        <f t="shared" si="222"/>
        <v>9.4491352406716911E-2</v>
      </c>
      <c r="IO174" s="107">
        <f t="shared" si="222"/>
        <v>0.12237289237897324</v>
      </c>
      <c r="IP174" s="107">
        <f t="shared" si="222"/>
        <v>9.0097162637759715E-2</v>
      </c>
      <c r="IQ174" s="107">
        <f t="shared" si="222"/>
        <v>1.2447121923995143E-2</v>
      </c>
      <c r="IR174" s="107">
        <f t="shared" si="222"/>
        <v>1.5266517016615207E-3</v>
      </c>
      <c r="IS174" s="107">
        <f t="shared" si="222"/>
        <v>5.2649987145174668E-3</v>
      </c>
      <c r="IT174" s="107">
        <f t="shared" si="222"/>
        <v>2.8701394490968355E-3</v>
      </c>
      <c r="IU174" s="107">
        <f t="shared" si="222"/>
        <v>2.0845417510454697E-2</v>
      </c>
      <c r="IV174" s="107">
        <f t="shared" si="222"/>
        <v>5.5392139988104036E-2</v>
      </c>
      <c r="IW174" s="107">
        <f t="shared" si="222"/>
        <v>9.0283057668975181E-2</v>
      </c>
      <c r="IY174" s="107">
        <f t="shared" si="223"/>
        <v>0.30938048294073339</v>
      </c>
      <c r="IZ174" s="107">
        <f t="shared" si="223"/>
        <v>0.27294377492625321</v>
      </c>
      <c r="JA174" s="107">
        <f t="shared" si="223"/>
        <v>9.8873564825258539E-2</v>
      </c>
      <c r="JB174" s="107">
        <f t="shared" si="223"/>
        <v>0.12757528964894696</v>
      </c>
      <c r="JC174" s="107">
        <f t="shared" si="223"/>
        <v>0.14380117876050827</v>
      </c>
      <c r="JD174" s="107">
        <f t="shared" si="223"/>
        <v>9.4491352406716911E-2</v>
      </c>
      <c r="JE174" s="107">
        <f t="shared" si="223"/>
        <v>0.12237289237897324</v>
      </c>
      <c r="JF174" s="107">
        <f t="shared" si="223"/>
        <v>9.0097162637759715E-2</v>
      </c>
      <c r="JG174" s="107">
        <f t="shared" si="223"/>
        <v>1.2447121923995143E-2</v>
      </c>
      <c r="JH174" s="107">
        <f t="shared" si="223"/>
        <v>1.5266517016615207E-3</v>
      </c>
      <c r="JI174" s="107">
        <f t="shared" si="223"/>
        <v>5.2649987145174668E-3</v>
      </c>
      <c r="JJ174" s="107">
        <f t="shared" si="223"/>
        <v>2.8701394490968355E-3</v>
      </c>
      <c r="JK174" s="107">
        <f t="shared" si="223"/>
        <v>2.0845417510454697E-2</v>
      </c>
      <c r="JL174" s="107">
        <f t="shared" si="223"/>
        <v>5.5392139988104036E-2</v>
      </c>
      <c r="JM174" s="107">
        <f t="shared" si="223"/>
        <v>9.0283057668975181E-2</v>
      </c>
    </row>
    <row r="175" spans="2:273" x14ac:dyDescent="0.25">
      <c r="B175" s="2">
        <v>147</v>
      </c>
      <c r="C175" s="37">
        <v>48.097000000000001</v>
      </c>
      <c r="D175" s="37">
        <v>47.694000000000003</v>
      </c>
      <c r="E175" s="37">
        <v>50.216999999999999</v>
      </c>
      <c r="F175" s="37">
        <v>47.866999999999997</v>
      </c>
      <c r="G175" s="37">
        <v>49.2</v>
      </c>
      <c r="H175" s="37">
        <v>49.898000000000003</v>
      </c>
      <c r="I175" s="37">
        <v>50.542000000000002</v>
      </c>
      <c r="J175" s="37">
        <v>50.881</v>
      </c>
      <c r="K175" s="37">
        <v>52.168999999999997</v>
      </c>
      <c r="L175" s="37">
        <v>51.152999999999999</v>
      </c>
      <c r="M175" s="37">
        <v>51.237000000000002</v>
      </c>
      <c r="N175" s="37">
        <v>50.576000000000001</v>
      </c>
      <c r="O175" s="37">
        <v>51.7</v>
      </c>
      <c r="P175" s="37">
        <v>52.067</v>
      </c>
      <c r="Q175" s="37">
        <v>51.732999999999997</v>
      </c>
      <c r="S175" s="4">
        <f t="shared" si="185"/>
        <v>48.515946652796373</v>
      </c>
      <c r="T175" s="4">
        <f t="shared" si="186"/>
        <v>49.386010111695725</v>
      </c>
      <c r="U175" s="4">
        <f t="shared" si="187"/>
        <v>49.669066596383111</v>
      </c>
      <c r="V175" s="4">
        <f t="shared" si="188"/>
        <v>50.526880740893205</v>
      </c>
      <c r="W175" s="4">
        <f t="shared" si="189"/>
        <v>50.762673274141363</v>
      </c>
      <c r="X175" s="4">
        <f t="shared" si="190"/>
        <v>50.710524650381721</v>
      </c>
      <c r="Y175" s="4">
        <f t="shared" si="191"/>
        <v>51.377382396447288</v>
      </c>
      <c r="Z175" s="4">
        <f t="shared" si="192"/>
        <v>51.221133452328949</v>
      </c>
      <c r="AA175" s="4">
        <f t="shared" si="193"/>
        <v>51.801457616256876</v>
      </c>
      <c r="AB175" s="4">
        <f t="shared" si="194"/>
        <v>51.380586633718956</v>
      </c>
      <c r="AC175" s="4">
        <f t="shared" si="195"/>
        <v>51.430317757212862</v>
      </c>
      <c r="AD175" s="4">
        <f t="shared" si="196"/>
        <v>51.03243706308939</v>
      </c>
      <c r="AE175" s="4">
        <f t="shared" si="197"/>
        <v>51.937956848720731</v>
      </c>
      <c r="AF175" s="4">
        <f t="shared" si="198"/>
        <v>53.72495071382999</v>
      </c>
      <c r="AG175" s="4">
        <f t="shared" si="198"/>
        <v>53.597415711304251</v>
      </c>
      <c r="AI175" s="4">
        <f t="shared" si="199"/>
        <v>-0.41894665279637167</v>
      </c>
      <c r="AJ175" s="4">
        <f t="shared" si="200"/>
        <v>-1.6920101116957227</v>
      </c>
      <c r="AK175" s="4">
        <f t="shared" si="201"/>
        <v>0.54793340361688792</v>
      </c>
      <c r="AL175" s="4">
        <f t="shared" si="202"/>
        <v>-2.6598807408932075</v>
      </c>
      <c r="AM175" s="4">
        <f t="shared" si="203"/>
        <v>-1.5626732741413605</v>
      </c>
      <c r="AN175" s="4">
        <f t="shared" si="204"/>
        <v>-0.81252465038171806</v>
      </c>
      <c r="AO175" s="4">
        <f t="shared" si="205"/>
        <v>-0.83538239644728662</v>
      </c>
      <c r="AP175" s="4">
        <f t="shared" si="206"/>
        <v>-0.3401334523289492</v>
      </c>
      <c r="AQ175" s="4">
        <f t="shared" si="207"/>
        <v>0.36754238374312109</v>
      </c>
      <c r="AR175" s="4">
        <f t="shared" si="208"/>
        <v>-0.22758663371895693</v>
      </c>
      <c r="AS175" s="4">
        <f t="shared" si="209"/>
        <v>-0.19331775721285993</v>
      </c>
      <c r="AT175" s="4">
        <f t="shared" si="210"/>
        <v>-0.45643706308938903</v>
      </c>
      <c r="AU175" s="4">
        <f t="shared" si="211"/>
        <v>-0.23795684872072798</v>
      </c>
      <c r="AV175" s="4">
        <f t="shared" si="228"/>
        <v>-1.6579507138299903</v>
      </c>
      <c r="AW175" s="4">
        <f t="shared" si="228"/>
        <v>-1.8644157113042539</v>
      </c>
      <c r="AY175" s="2">
        <f t="shared" si="215"/>
        <v>48.515946652796373</v>
      </c>
      <c r="AZ175" s="2">
        <f t="shared" si="215"/>
        <v>49.072664739906521</v>
      </c>
      <c r="BA175" s="2">
        <f t="shared" si="215"/>
        <v>49.536511079363734</v>
      </c>
      <c r="BB175" s="2">
        <f t="shared" si="215"/>
        <v>50.248711785226774</v>
      </c>
      <c r="BC175" s="2">
        <f t="shared" si="215"/>
        <v>50.314856232620166</v>
      </c>
      <c r="BD175" s="2">
        <f t="shared" si="215"/>
        <v>50.447388129234</v>
      </c>
      <c r="BE175" s="2">
        <f t="shared" si="215"/>
        <v>50.958215294792332</v>
      </c>
      <c r="BF175" s="2">
        <f t="shared" si="215"/>
        <v>50.958822055430403</v>
      </c>
      <c r="BG175" s="2">
        <f t="shared" si="215"/>
        <v>51.78962644102797</v>
      </c>
      <c r="BH175" s="2">
        <f t="shared" si="215"/>
        <v>51.380128361479365</v>
      </c>
      <c r="BI175" s="2">
        <f t="shared" si="215"/>
        <v>51.426559262051668</v>
      </c>
      <c r="BJ175" s="2">
        <f t="shared" si="215"/>
        <v>51.030894051384983</v>
      </c>
      <c r="BK175" s="2">
        <f t="shared" si="215"/>
        <v>51.899937924979241</v>
      </c>
      <c r="BL175" s="2">
        <f t="shared" si="215"/>
        <v>53.449287975703072</v>
      </c>
      <c r="BM175" s="2">
        <f t="shared" si="215"/>
        <v>51.910571145340271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 t="str">
        <f t="shared" si="218"/>
        <v/>
      </c>
      <c r="CY175" s="2" t="str">
        <f t="shared" si="218"/>
        <v/>
      </c>
      <c r="CZ175" s="2" t="str">
        <f t="shared" si="218"/>
        <v/>
      </c>
      <c r="DA175" s="2" t="str">
        <f t="shared" si="218"/>
        <v/>
      </c>
      <c r="DB175" s="2" t="str">
        <f t="shared" si="218"/>
        <v/>
      </c>
      <c r="DC175" s="2" t="str">
        <f t="shared" si="218"/>
        <v/>
      </c>
      <c r="DD175" s="2">
        <f t="shared" si="218"/>
        <v>51.152999999999999</v>
      </c>
      <c r="DE175" s="2">
        <f t="shared" si="218"/>
        <v>51.237000000000002</v>
      </c>
      <c r="DF175" s="2">
        <f t="shared" si="218"/>
        <v>50.576000000000001</v>
      </c>
      <c r="DG175" s="2" t="str">
        <f t="shared" si="218"/>
        <v/>
      </c>
      <c r="DH175" s="2" t="str">
        <f t="shared" si="218"/>
        <v/>
      </c>
      <c r="DI175" s="2" t="str">
        <f t="shared" si="218"/>
        <v/>
      </c>
      <c r="DK175" s="2">
        <f t="shared" si="224"/>
        <v>69.064692037786784</v>
      </c>
      <c r="DL175" s="2">
        <f t="shared" si="224"/>
        <v>78.926143341722295</v>
      </c>
      <c r="DM175" s="2">
        <f t="shared" si="224"/>
        <v>81.860344676660446</v>
      </c>
      <c r="DN175" s="2">
        <f t="shared" si="224"/>
        <v>82.079713535397744</v>
      </c>
      <c r="DO175" s="2">
        <f t="shared" si="224"/>
        <v>85.102785714285716</v>
      </c>
      <c r="DP175" s="2">
        <f t="shared" si="224"/>
        <v>85.694634377387331</v>
      </c>
      <c r="DQ175" s="2">
        <f t="shared" si="224"/>
        <v>84.264529411764656</v>
      </c>
      <c r="DR175" s="2">
        <f t="shared" si="224"/>
        <v>84.574962261268141</v>
      </c>
      <c r="DS175" s="2">
        <f t="shared" si="224"/>
        <v>83.602115418894826</v>
      </c>
      <c r="DT175" s="2">
        <f t="shared" si="224"/>
        <v>79.01377740641712</v>
      </c>
      <c r="DU175" s="2">
        <f t="shared" si="224"/>
        <v>84.694094919786124</v>
      </c>
      <c r="DV175" s="2">
        <f t="shared" si="224"/>
        <v>86.491848707664872</v>
      </c>
      <c r="DW175" s="2">
        <f t="shared" si="224"/>
        <v>85.399334670231738</v>
      </c>
      <c r="DX175" s="2">
        <f t="shared" si="224"/>
        <v>88.919079193479178</v>
      </c>
      <c r="DY175" s="2">
        <f t="shared" si="224"/>
        <v>80.227001334816464</v>
      </c>
      <c r="EA175" s="2">
        <f t="shared" si="214"/>
        <v>49.31041253869968</v>
      </c>
      <c r="EB175" s="2">
        <f t="shared" si="214"/>
        <v>49.217385953789808</v>
      </c>
      <c r="EC175" s="2">
        <f t="shared" si="214"/>
        <v>49.311067248263413</v>
      </c>
      <c r="ED175" s="2">
        <f t="shared" si="214"/>
        <v>50.415624213750476</v>
      </c>
      <c r="EE175" s="2">
        <f t="shared" si="214"/>
        <v>49.491887843137256</v>
      </c>
      <c r="EF175" s="2">
        <f t="shared" si="214"/>
        <v>49.455095423909178</v>
      </c>
      <c r="EG175" s="2">
        <f t="shared" si="214"/>
        <v>51.063020595951301</v>
      </c>
      <c r="EH175" s="2">
        <f t="shared" si="214"/>
        <v>51.084815570747054</v>
      </c>
      <c r="EI175" s="2">
        <f t="shared" si="214"/>
        <v>51.143663479526069</v>
      </c>
      <c r="EJ175" s="2">
        <f t="shared" si="214"/>
        <v>50.949679126549611</v>
      </c>
      <c r="EK175" s="2">
        <f t="shared" si="213"/>
        <v>50.675538607071054</v>
      </c>
      <c r="EL175" s="2">
        <f t="shared" si="182"/>
        <v>50.556295298950261</v>
      </c>
      <c r="EM175" s="2">
        <f t="shared" si="182"/>
        <v>51.577246639197561</v>
      </c>
      <c r="EN175" s="2">
        <f t="shared" si="182"/>
        <v>53.782986921962497</v>
      </c>
      <c r="EO175" s="2">
        <f t="shared" si="182"/>
        <v>53.113046569787102</v>
      </c>
      <c r="EQ175" s="2">
        <f t="shared" si="225"/>
        <v>48.163074975195109</v>
      </c>
      <c r="ER175" s="2">
        <f t="shared" si="225"/>
        <v>49.010599374998364</v>
      </c>
      <c r="ES175" s="2">
        <f t="shared" si="225"/>
        <v>49.597212898106193</v>
      </c>
      <c r="ET175" s="2">
        <f t="shared" si="225"/>
        <v>50.198334152047842</v>
      </c>
      <c r="EU175" s="2">
        <f t="shared" si="225"/>
        <v>50.589153752835657</v>
      </c>
      <c r="EV175" s="2">
        <f t="shared" si="225"/>
        <v>50.74200084164066</v>
      </c>
      <c r="EW175" s="2">
        <f t="shared" si="225"/>
        <v>50.924365175265251</v>
      </c>
      <c r="EX175" s="2">
        <f t="shared" si="225"/>
        <v>50.921550271432416</v>
      </c>
      <c r="EY175" s="2">
        <f t="shared" si="225"/>
        <v>51.905627092015223</v>
      </c>
      <c r="EZ175" s="2">
        <f t="shared" si="225"/>
        <v>51.43229266235592</v>
      </c>
      <c r="FA175" s="2">
        <f t="shared" si="225"/>
        <v>51.538050022575838</v>
      </c>
      <c r="FB175" s="2">
        <f t="shared" si="225"/>
        <v>51.093455774526689</v>
      </c>
      <c r="FC175" s="2">
        <f t="shared" si="225"/>
        <v>51.974725053298997</v>
      </c>
      <c r="FD175" s="2">
        <f t="shared" si="225"/>
        <v>53.347152043203018</v>
      </c>
      <c r="FE175" s="2">
        <f t="shared" si="225"/>
        <v>51.383621469182053</v>
      </c>
      <c r="FG175" s="2">
        <f t="shared" si="226"/>
        <v>0.99999999390102157</v>
      </c>
      <c r="FH175" s="2">
        <f t="shared" si="226"/>
        <v>0.9999999944949387</v>
      </c>
      <c r="FI175" s="2">
        <f t="shared" si="226"/>
        <v>0.99999999481189084</v>
      </c>
      <c r="FJ175" s="2">
        <f t="shared" si="226"/>
        <v>0.99999999522354377</v>
      </c>
      <c r="FK175" s="2">
        <f t="shared" si="226"/>
        <v>0.99999999465570177</v>
      </c>
      <c r="FL175" s="2">
        <f t="shared" si="226"/>
        <v>0.99999999541685858</v>
      </c>
      <c r="FM175" s="2">
        <f t="shared" si="226"/>
        <v>0.99999999534665229</v>
      </c>
      <c r="FN175" s="2">
        <f t="shared" si="226"/>
        <v>0.99999999528207872</v>
      </c>
      <c r="FO175" s="2">
        <f t="shared" si="226"/>
        <v>0.99999999624773739</v>
      </c>
      <c r="FP175" s="2">
        <f t="shared" si="226"/>
        <v>0.99999999660979644</v>
      </c>
      <c r="FQ175" s="2">
        <f t="shared" si="226"/>
        <v>0.99999999621283331</v>
      </c>
      <c r="FR175" s="2">
        <f t="shared" si="226"/>
        <v>0.9999999960825614</v>
      </c>
      <c r="FS175" s="2">
        <f t="shared" si="226"/>
        <v>0.9999999750259676</v>
      </c>
      <c r="FT175" s="2">
        <f t="shared" si="226"/>
        <v>0.99999992852175668</v>
      </c>
      <c r="FU175" s="2">
        <f t="shared" si="226"/>
        <v>0.99999983207567344</v>
      </c>
      <c r="FW175" s="2">
        <f t="shared" si="219"/>
        <v>0.69244312367627825</v>
      </c>
      <c r="FX175" s="2">
        <f t="shared" si="219"/>
        <v>0.69985865754749177</v>
      </c>
      <c r="FY175" s="2">
        <f t="shared" si="219"/>
        <v>0.78786332189560992</v>
      </c>
      <c r="FZ175" s="2">
        <f t="shared" si="219"/>
        <v>0.76815560940960514</v>
      </c>
      <c r="GA175" s="2">
        <f t="shared" si="219"/>
        <v>0.75001710332352833</v>
      </c>
      <c r="GB175" s="2">
        <f t="shared" si="219"/>
        <v>0.77106874022107563</v>
      </c>
      <c r="GC175" s="2">
        <f t="shared" si="219"/>
        <v>0.75586987611859491</v>
      </c>
      <c r="GD175" s="2">
        <f t="shared" si="219"/>
        <v>0.77171128126691479</v>
      </c>
      <c r="GE175" s="2">
        <f t="shared" si="219"/>
        <v>0.84776074489837616</v>
      </c>
      <c r="GF175" s="2">
        <f t="shared" si="219"/>
        <v>0.89191269587494615</v>
      </c>
      <c r="GG175" s="2">
        <f t="shared" si="219"/>
        <v>0.87073691158873989</v>
      </c>
      <c r="GH175" s="2">
        <f t="shared" si="219"/>
        <v>0.88353226500908355</v>
      </c>
      <c r="GI175" s="2">
        <f t="shared" si="219"/>
        <v>0.81184393833625157</v>
      </c>
      <c r="GJ175" s="2">
        <f t="shared" si="219"/>
        <v>0.76566028555446641</v>
      </c>
      <c r="GK175" s="2">
        <f t="shared" si="219"/>
        <v>0.69530618996956117</v>
      </c>
      <c r="GM175" s="107">
        <f t="shared" si="220"/>
        <v>2.4240504784968495E-246</v>
      </c>
      <c r="GN175" s="107">
        <f t="shared" si="220"/>
        <v>8.4987536523283243E-296</v>
      </c>
      <c r="GO175" s="107">
        <f t="shared" si="220"/>
        <v>0</v>
      </c>
      <c r="GP175" s="107">
        <f t="shared" si="220"/>
        <v>0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3.3880596678213102E-161</v>
      </c>
      <c r="HD175" s="107">
        <f t="shared" si="184"/>
        <v>9.1935448520939108E-193</v>
      </c>
      <c r="HE175" s="107">
        <f t="shared" si="184"/>
        <v>2.668730708652826E-205</v>
      </c>
      <c r="HF175" s="107">
        <f t="shared" si="183"/>
        <v>8.0394235128864917E-212</v>
      </c>
      <c r="HG175" s="107">
        <f t="shared" si="183"/>
        <v>1.726747082290326E-233</v>
      </c>
      <c r="HH175" s="107">
        <f t="shared" si="183"/>
        <v>2.6304768679507048E-259</v>
      </c>
      <c r="HI175" s="107">
        <f t="shared" si="183"/>
        <v>7.261307467270581E-255</v>
      </c>
      <c r="HJ175" s="107">
        <f t="shared" si="183"/>
        <v>3.3183522509589432E-266</v>
      </c>
      <c r="HK175" s="107">
        <f t="shared" si="183"/>
        <v>1.6393695563281762E-287</v>
      </c>
      <c r="HL175" s="107">
        <f t="shared" si="183"/>
        <v>2.4543439035339343E-298</v>
      </c>
      <c r="HM175" s="107">
        <f t="shared" si="183"/>
        <v>2.2480800227547114E-283</v>
      </c>
      <c r="HN175" s="107">
        <f t="shared" si="183"/>
        <v>6.0261818296989258E-282</v>
      </c>
      <c r="HO175" s="107">
        <f t="shared" si="227"/>
        <v>2.3668429682791088E-275</v>
      </c>
      <c r="HP175" s="107">
        <f t="shared" si="227"/>
        <v>4.8766584325202685E-256</v>
      </c>
      <c r="HQ175" s="107">
        <f t="shared" si="227"/>
        <v>4.003721170128777E-306</v>
      </c>
      <c r="HS175" s="107">
        <f t="shared" si="221"/>
        <v>3.3259929794345368E-26</v>
      </c>
      <c r="HT175" s="107">
        <f t="shared" si="221"/>
        <v>5.1146303444860536E-31</v>
      </c>
      <c r="HU175" s="107">
        <f t="shared" si="221"/>
        <v>2.4144647200635856E-35</v>
      </c>
      <c r="HV175" s="107">
        <f t="shared" si="221"/>
        <v>8.8352245071140012E-36</v>
      </c>
      <c r="HW175" s="107">
        <f t="shared" si="221"/>
        <v>6.4346980451377292E-39</v>
      </c>
      <c r="HX175" s="107">
        <f t="shared" si="221"/>
        <v>6.4110245572980215E-44</v>
      </c>
      <c r="HY175" s="107">
        <f t="shared" si="221"/>
        <v>1.0220106360807759E-42</v>
      </c>
      <c r="HZ175" s="107">
        <f t="shared" si="221"/>
        <v>2.2038431570019803E-45</v>
      </c>
      <c r="IA175" s="107">
        <f t="shared" si="221"/>
        <v>1.2980609562925242E-52</v>
      </c>
      <c r="IB175" s="107">
        <f t="shared" si="221"/>
        <v>3.223267799398967E-57</v>
      </c>
      <c r="IC175" s="107">
        <f t="shared" si="221"/>
        <v>8.2330784498109629E-53</v>
      </c>
      <c r="ID175" s="107">
        <f t="shared" si="221"/>
        <v>3.5671972208902752E-53</v>
      </c>
      <c r="IE175" s="107">
        <f t="shared" si="221"/>
        <v>6.4256166135317884E-49</v>
      </c>
      <c r="IF175" s="107">
        <f t="shared" si="221"/>
        <v>1.5154077124141016E-44</v>
      </c>
      <c r="IG175" s="107">
        <f t="shared" si="221"/>
        <v>1.0412765079201353E-42</v>
      </c>
      <c r="II175" s="107">
        <f t="shared" si="222"/>
        <v>0.21927481894306258</v>
      </c>
      <c r="IJ175" s="107">
        <f t="shared" si="222"/>
        <v>0.17959858278877414</v>
      </c>
      <c r="IK175" s="107">
        <f t="shared" si="222"/>
        <v>5.1018109234114956E-2</v>
      </c>
      <c r="IL175" s="107">
        <f t="shared" si="222"/>
        <v>6.8531731742597177E-2</v>
      </c>
      <c r="IM175" s="107">
        <f t="shared" si="222"/>
        <v>7.6315689913004775E-2</v>
      </c>
      <c r="IN175" s="107">
        <f t="shared" si="222"/>
        <v>4.438837206746607E-2</v>
      </c>
      <c r="IO175" s="107">
        <f t="shared" si="222"/>
        <v>6.1069416248893463E-2</v>
      </c>
      <c r="IP175" s="107">
        <f t="shared" si="222"/>
        <v>4.1485299200374866E-2</v>
      </c>
      <c r="IQ175" s="107">
        <f t="shared" si="222"/>
        <v>4.0566995505750599E-3</v>
      </c>
      <c r="IR175" s="107">
        <f t="shared" si="222"/>
        <v>3.7948835093889013E-4</v>
      </c>
      <c r="IS175" s="107">
        <f t="shared" si="222"/>
        <v>1.5455894992360325E-3</v>
      </c>
      <c r="IT175" s="107">
        <f t="shared" si="222"/>
        <v>7.8438272227520072E-4</v>
      </c>
      <c r="IU175" s="107">
        <f t="shared" si="222"/>
        <v>7.3712705539125019E-3</v>
      </c>
      <c r="IV175" s="107">
        <f t="shared" si="222"/>
        <v>2.4242544011556174E-2</v>
      </c>
      <c r="IW175" s="107">
        <f t="shared" si="222"/>
        <v>3.8938845683653064E-2</v>
      </c>
      <c r="IY175" s="107">
        <f t="shared" si="223"/>
        <v>0.21927481894306258</v>
      </c>
      <c r="IZ175" s="107">
        <f t="shared" si="223"/>
        <v>0.17959858278877414</v>
      </c>
      <c r="JA175" s="107">
        <f t="shared" si="223"/>
        <v>5.1018109234114956E-2</v>
      </c>
      <c r="JB175" s="107">
        <f t="shared" si="223"/>
        <v>6.8531731742597177E-2</v>
      </c>
      <c r="JC175" s="107">
        <f t="shared" si="223"/>
        <v>7.6315689913004775E-2</v>
      </c>
      <c r="JD175" s="107">
        <f t="shared" si="223"/>
        <v>4.438837206746607E-2</v>
      </c>
      <c r="JE175" s="107">
        <f t="shared" si="223"/>
        <v>6.1069416248893463E-2</v>
      </c>
      <c r="JF175" s="107">
        <f t="shared" si="223"/>
        <v>4.1485299200374866E-2</v>
      </c>
      <c r="JG175" s="107">
        <f t="shared" si="223"/>
        <v>4.0566995505750599E-3</v>
      </c>
      <c r="JH175" s="107">
        <f t="shared" si="223"/>
        <v>3.7948835093889013E-4</v>
      </c>
      <c r="JI175" s="107">
        <f t="shared" si="223"/>
        <v>1.5455894992360325E-3</v>
      </c>
      <c r="JJ175" s="107">
        <f t="shared" si="223"/>
        <v>7.8438272227520072E-4</v>
      </c>
      <c r="JK175" s="107">
        <f t="shared" si="223"/>
        <v>7.3712705539125019E-3</v>
      </c>
      <c r="JL175" s="107">
        <f t="shared" si="223"/>
        <v>2.4242544011556174E-2</v>
      </c>
      <c r="JM175" s="107">
        <f t="shared" si="223"/>
        <v>3.8938845683653064E-2</v>
      </c>
    </row>
    <row r="176" spans="2:273" x14ac:dyDescent="0.25">
      <c r="B176" s="2">
        <v>148</v>
      </c>
      <c r="C176" s="37">
        <v>46.597000000000001</v>
      </c>
      <c r="D176" s="37">
        <v>49.5</v>
      </c>
      <c r="E176" s="37">
        <v>48.55</v>
      </c>
      <c r="F176" s="37">
        <v>49.133000000000003</v>
      </c>
      <c r="G176" s="37">
        <v>49.567</v>
      </c>
      <c r="H176" s="37">
        <v>49.982999999999997</v>
      </c>
      <c r="I176" s="37">
        <v>49.593000000000004</v>
      </c>
      <c r="J176" s="37">
        <v>51.576000000000001</v>
      </c>
      <c r="K176" s="37">
        <v>51.237000000000002</v>
      </c>
      <c r="L176" s="37">
        <v>48.948999999999998</v>
      </c>
      <c r="M176" s="37">
        <v>51.677999999999997</v>
      </c>
      <c r="N176" s="37">
        <v>49.627000000000002</v>
      </c>
      <c r="O176" s="37">
        <v>51.433</v>
      </c>
      <c r="P176" s="37">
        <v>52.1</v>
      </c>
      <c r="Q176" s="37">
        <v>49.716999999999999</v>
      </c>
      <c r="S176" s="4">
        <f t="shared" si="185"/>
        <v>48.363996892948919</v>
      </c>
      <c r="T176" s="4">
        <f t="shared" si="186"/>
        <v>49.081286481951786</v>
      </c>
      <c r="U176" s="4">
        <f t="shared" si="187"/>
        <v>49.464781222796049</v>
      </c>
      <c r="V176" s="4">
        <f t="shared" si="188"/>
        <v>50.204109217012736</v>
      </c>
      <c r="W176" s="4">
        <f t="shared" si="189"/>
        <v>50.362380614468073</v>
      </c>
      <c r="X176" s="4">
        <f t="shared" si="190"/>
        <v>50.417239941828115</v>
      </c>
      <c r="Y176" s="4">
        <f t="shared" si="191"/>
        <v>50.921005278972636</v>
      </c>
      <c r="Z176" s="4">
        <f t="shared" si="192"/>
        <v>50.856414860366776</v>
      </c>
      <c r="AA176" s="4">
        <f t="shared" si="193"/>
        <v>51.651491027747831</v>
      </c>
      <c r="AB176" s="4">
        <f t="shared" si="194"/>
        <v>51.222023579909276</v>
      </c>
      <c r="AC176" s="4">
        <f t="shared" si="195"/>
        <v>51.298643461899168</v>
      </c>
      <c r="AD176" s="4">
        <f t="shared" si="196"/>
        <v>50.88822844047268</v>
      </c>
      <c r="AE176" s="4">
        <f t="shared" si="197"/>
        <v>51.775686693109279</v>
      </c>
      <c r="AF176" s="4">
        <f t="shared" si="198"/>
        <v>53.354541796805847</v>
      </c>
      <c r="AG176" s="4">
        <f t="shared" si="198"/>
        <v>52.222538467955786</v>
      </c>
      <c r="AI176" s="4">
        <f t="shared" si="199"/>
        <v>-1.7669968929489173</v>
      </c>
      <c r="AJ176" s="4">
        <f t="shared" si="200"/>
        <v>0.41871351804821444</v>
      </c>
      <c r="AK176" s="4">
        <f t="shared" si="201"/>
        <v>-0.91478122279605145</v>
      </c>
      <c r="AL176" s="4">
        <f t="shared" si="202"/>
        <v>-1.071109217012733</v>
      </c>
      <c r="AM176" s="4">
        <f t="shared" si="203"/>
        <v>-0.79538061446807262</v>
      </c>
      <c r="AN176" s="4">
        <f t="shared" si="204"/>
        <v>-0.43423994182811754</v>
      </c>
      <c r="AO176" s="4">
        <f t="shared" si="205"/>
        <v>-1.3280052789726327</v>
      </c>
      <c r="AP176" s="4">
        <f t="shared" si="206"/>
        <v>0.71958513963322446</v>
      </c>
      <c r="AQ176" s="4">
        <f t="shared" si="207"/>
        <v>-0.41449102774782887</v>
      </c>
      <c r="AR176" s="4">
        <f t="shared" si="208"/>
        <v>-2.2730235799092782</v>
      </c>
      <c r="AS176" s="4">
        <f t="shared" si="209"/>
        <v>0.37935653810082925</v>
      </c>
      <c r="AT176" s="4">
        <f t="shared" si="210"/>
        <v>-1.2612284404726779</v>
      </c>
      <c r="AU176" s="4">
        <f t="shared" si="211"/>
        <v>-0.34268669310927891</v>
      </c>
      <c r="AV176" s="4">
        <f t="shared" si="228"/>
        <v>-1.2545417968058459</v>
      </c>
      <c r="AW176" s="4">
        <f t="shared" si="228"/>
        <v>-2.5055384679557875</v>
      </c>
      <c r="AY176" s="2">
        <f t="shared" si="215"/>
        <v>48.363996892948919</v>
      </c>
      <c r="AZ176" s="2">
        <f t="shared" si="215"/>
        <v>48.938328051589814</v>
      </c>
      <c r="BA176" s="2">
        <f t="shared" si="215"/>
        <v>49.420824196086294</v>
      </c>
      <c r="BB176" s="2">
        <f t="shared" si="215"/>
        <v>50.10744560895197</v>
      </c>
      <c r="BC176" s="2">
        <f t="shared" si="215"/>
        <v>50.212727802026784</v>
      </c>
      <c r="BD176" s="2">
        <f t="shared" si="215"/>
        <v>50.343594082832695</v>
      </c>
      <c r="BE176" s="2">
        <f t="shared" si="215"/>
        <v>50.793672061049463</v>
      </c>
      <c r="BF176" s="2">
        <f t="shared" si="215"/>
        <v>50.785312101553487</v>
      </c>
      <c r="BG176" s="2">
        <f t="shared" si="215"/>
        <v>51.649487739369448</v>
      </c>
      <c r="BH176" s="2">
        <f t="shared" si="215"/>
        <v>51.221970506127427</v>
      </c>
      <c r="BI176" s="2">
        <f t="shared" si="215"/>
        <v>51.298090842873954</v>
      </c>
      <c r="BJ176" s="2">
        <f t="shared" si="215"/>
        <v>50.888022996312557</v>
      </c>
      <c r="BK176" s="2">
        <f t="shared" si="215"/>
        <v>51.768473032641964</v>
      </c>
      <c r="BL176" s="2">
        <f t="shared" si="215"/>
        <v>53.28317074583353</v>
      </c>
      <c r="BM176" s="2">
        <f t="shared" si="215"/>
        <v>51.725160897076066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 t="str">
        <f t="shared" si="218"/>
        <v/>
      </c>
      <c r="CW176" s="2" t="str">
        <f t="shared" si="218"/>
        <v/>
      </c>
      <c r="CX176" s="2" t="str">
        <f t="shared" si="218"/>
        <v/>
      </c>
      <c r="CY176" s="2" t="str">
        <f t="shared" si="218"/>
        <v/>
      </c>
      <c r="CZ176" s="2" t="str">
        <f t="shared" si="218"/>
        <v/>
      </c>
      <c r="DA176" s="2" t="str">
        <f t="shared" si="218"/>
        <v/>
      </c>
      <c r="DB176" s="2" t="str">
        <f t="shared" si="218"/>
        <v/>
      </c>
      <c r="DC176" s="2">
        <f t="shared" si="218"/>
        <v>51.237000000000002</v>
      </c>
      <c r="DD176" s="2">
        <f t="shared" si="218"/>
        <v>48.948999999999998</v>
      </c>
      <c r="DE176" s="2">
        <f t="shared" si="218"/>
        <v>51.677999999999997</v>
      </c>
      <c r="DF176" s="2">
        <f t="shared" si="218"/>
        <v>49.627000000000002</v>
      </c>
      <c r="DG176" s="2" t="str">
        <f t="shared" si="218"/>
        <v/>
      </c>
      <c r="DH176" s="2" t="str">
        <f t="shared" si="218"/>
        <v/>
      </c>
      <c r="DI176" s="2" t="str">
        <f t="shared" si="218"/>
        <v/>
      </c>
      <c r="DK176" s="2">
        <f t="shared" si="224"/>
        <v>69.11376875843456</v>
      </c>
      <c r="DL176" s="2">
        <f t="shared" si="224"/>
        <v>79.023766276397865</v>
      </c>
      <c r="DM176" s="2">
        <f t="shared" si="224"/>
        <v>81.970778750410318</v>
      </c>
      <c r="DN176" s="2">
        <f t="shared" si="224"/>
        <v>82.189588795273011</v>
      </c>
      <c r="DO176" s="2">
        <f t="shared" si="224"/>
        <v>85.247523809523813</v>
      </c>
      <c r="DP176" s="2">
        <f t="shared" si="224"/>
        <v>85.83683422459896</v>
      </c>
      <c r="DQ176" s="2">
        <f t="shared" si="224"/>
        <v>84.385548739495761</v>
      </c>
      <c r="DR176" s="2">
        <f t="shared" si="224"/>
        <v>84.692401069518709</v>
      </c>
      <c r="DS176" s="2">
        <f t="shared" si="224"/>
        <v>83.70154656862745</v>
      </c>
      <c r="DT176" s="2">
        <f t="shared" si="224"/>
        <v>79.078322526737963</v>
      </c>
      <c r="DU176" s="2">
        <f t="shared" si="224"/>
        <v>84.809334893048145</v>
      </c>
      <c r="DV176" s="2">
        <f t="shared" si="224"/>
        <v>86.630412544563271</v>
      </c>
      <c r="DW176" s="2">
        <f t="shared" si="224"/>
        <v>85.524164884135473</v>
      </c>
      <c r="DX176" s="2">
        <f t="shared" si="224"/>
        <v>89.065520506220494</v>
      </c>
      <c r="DY176" s="2">
        <f t="shared" si="224"/>
        <v>80.350786651835378</v>
      </c>
      <c r="EA176" s="2">
        <f t="shared" si="214"/>
        <v>49.226382352941165</v>
      </c>
      <c r="EB176" s="2">
        <f t="shared" si="214"/>
        <v>49.092620104254728</v>
      </c>
      <c r="EC176" s="2">
        <f t="shared" si="214"/>
        <v>49.177750861455991</v>
      </c>
      <c r="ED176" s="2">
        <f t="shared" si="214"/>
        <v>50.283571131652359</v>
      </c>
      <c r="EE176" s="2">
        <f t="shared" si="214"/>
        <v>49.323545490196082</v>
      </c>
      <c r="EF176" s="2">
        <f t="shared" si="214"/>
        <v>49.277901073075554</v>
      </c>
      <c r="EG176" s="2">
        <f t="shared" si="214"/>
        <v>50.904982575668598</v>
      </c>
      <c r="EH176" s="2">
        <f t="shared" si="214"/>
        <v>50.919297324546307</v>
      </c>
      <c r="EI176" s="2">
        <f t="shared" si="214"/>
        <v>50.967393057576373</v>
      </c>
      <c r="EJ176" s="2">
        <f t="shared" si="214"/>
        <v>50.770800862123203</v>
      </c>
      <c r="EK176" s="2">
        <f t="shared" si="213"/>
        <v>50.509422194631654</v>
      </c>
      <c r="EL176" s="2">
        <f t="shared" si="182"/>
        <v>50.3909694020995</v>
      </c>
      <c r="EM176" s="2">
        <f t="shared" si="182"/>
        <v>51.42614038373496</v>
      </c>
      <c r="EN176" s="2">
        <f t="shared" si="182"/>
        <v>53.636782567837436</v>
      </c>
      <c r="EO176" s="2">
        <f t="shared" si="182"/>
        <v>53.010460425819545</v>
      </c>
      <c r="EQ176" s="2">
        <f t="shared" si="225"/>
        <v>48.059738234395645</v>
      </c>
      <c r="ER176" s="2">
        <f t="shared" si="225"/>
        <v>48.885767430557564</v>
      </c>
      <c r="ES176" s="2">
        <f t="shared" si="225"/>
        <v>49.472811923069926</v>
      </c>
      <c r="ET176" s="2">
        <f t="shared" si="225"/>
        <v>50.065220456622662</v>
      </c>
      <c r="EU176" s="2">
        <f t="shared" si="225"/>
        <v>50.448140339234968</v>
      </c>
      <c r="EV176" s="2">
        <f t="shared" si="225"/>
        <v>50.594923795198255</v>
      </c>
      <c r="EW176" s="2">
        <f t="shared" si="225"/>
        <v>50.765115040807487</v>
      </c>
      <c r="EX176" s="2">
        <f t="shared" si="225"/>
        <v>50.753828191634085</v>
      </c>
      <c r="EY176" s="2">
        <f t="shared" si="225"/>
        <v>51.746784305523292</v>
      </c>
      <c r="EZ176" s="2">
        <f t="shared" si="225"/>
        <v>51.265400660669101</v>
      </c>
      <c r="FA176" s="2">
        <f t="shared" si="225"/>
        <v>51.391090556460114</v>
      </c>
      <c r="FB176" s="2">
        <f t="shared" si="225"/>
        <v>50.940068761121495</v>
      </c>
      <c r="FC176" s="2">
        <f t="shared" si="225"/>
        <v>51.832827596871979</v>
      </c>
      <c r="FD176" s="2">
        <f t="shared" si="225"/>
        <v>53.193836917255503</v>
      </c>
      <c r="FE176" s="2">
        <f t="shared" si="225"/>
        <v>51.253343829952172</v>
      </c>
      <c r="FG176" s="2">
        <f t="shared" si="226"/>
        <v>0.99999999515540916</v>
      </c>
      <c r="FH176" s="2">
        <f t="shared" si="226"/>
        <v>0.99999999562717434</v>
      </c>
      <c r="FI176" s="2">
        <f t="shared" si="226"/>
        <v>0.9999999958789384</v>
      </c>
      <c r="FJ176" s="2">
        <f t="shared" si="226"/>
        <v>0.99999999620592595</v>
      </c>
      <c r="FK176" s="2">
        <f t="shared" si="226"/>
        <v>0.99999999575487297</v>
      </c>
      <c r="FL176" s="2">
        <f t="shared" si="226"/>
        <v>0.99999999635948145</v>
      </c>
      <c r="FM176" s="2">
        <f t="shared" si="226"/>
        <v>0.9999999963037145</v>
      </c>
      <c r="FN176" s="2">
        <f t="shared" si="226"/>
        <v>0.99999999625242186</v>
      </c>
      <c r="FO176" s="2">
        <f t="shared" si="226"/>
        <v>0.99999999701947184</v>
      </c>
      <c r="FP176" s="2">
        <f t="shared" si="226"/>
        <v>0.99999999730706568</v>
      </c>
      <c r="FQ176" s="2">
        <f t="shared" si="226"/>
        <v>0.99999999699174658</v>
      </c>
      <c r="FR176" s="2">
        <f t="shared" si="226"/>
        <v>0.99999999688826791</v>
      </c>
      <c r="FS176" s="2">
        <f t="shared" si="226"/>
        <v>0.9999999797427922</v>
      </c>
      <c r="FT176" s="2">
        <f t="shared" si="226"/>
        <v>0.99999994100155809</v>
      </c>
      <c r="FU176" s="2">
        <f t="shared" si="226"/>
        <v>0.99999985933354263</v>
      </c>
      <c r="FW176" s="2">
        <f t="shared" si="219"/>
        <v>0.73920190624510862</v>
      </c>
      <c r="FX176" s="2">
        <f t="shared" si="219"/>
        <v>0.74590374294355455</v>
      </c>
      <c r="FY176" s="2">
        <f t="shared" si="219"/>
        <v>0.82380642894267786</v>
      </c>
      <c r="FZ176" s="2">
        <f t="shared" si="219"/>
        <v>0.80661827003842812</v>
      </c>
      <c r="GA176" s="2">
        <f t="shared" si="219"/>
        <v>0.79066888852351791</v>
      </c>
      <c r="GB176" s="2">
        <f t="shared" si="219"/>
        <v>0.80916817816631526</v>
      </c>
      <c r="GC176" s="2">
        <f t="shared" si="219"/>
        <v>0.79582898549974479</v>
      </c>
      <c r="GD176" s="2">
        <f t="shared" si="219"/>
        <v>0.80973017264337765</v>
      </c>
      <c r="GE176" s="2">
        <f t="shared" si="219"/>
        <v>0.87516325853644095</v>
      </c>
      <c r="GF176" s="2">
        <f t="shared" si="219"/>
        <v>0.91219116768819186</v>
      </c>
      <c r="GG176" s="2">
        <f t="shared" si="219"/>
        <v>0.89451836904284321</v>
      </c>
      <c r="GH176" s="2">
        <f t="shared" si="219"/>
        <v>0.90521591999474071</v>
      </c>
      <c r="GI176" s="2">
        <f t="shared" si="219"/>
        <v>0.84175736811498303</v>
      </c>
      <c r="GJ176" s="2">
        <f t="shared" si="219"/>
        <v>0.79832347778937596</v>
      </c>
      <c r="GK176" s="2">
        <f t="shared" si="219"/>
        <v>0.73148439758253092</v>
      </c>
      <c r="GM176" s="107">
        <f t="shared" si="220"/>
        <v>2.5281482399797717E-252</v>
      </c>
      <c r="GN176" s="107">
        <f t="shared" si="220"/>
        <v>5.9728973680150631E-303</v>
      </c>
      <c r="GO176" s="107">
        <f t="shared" si="220"/>
        <v>0</v>
      </c>
      <c r="GP176" s="107">
        <f t="shared" si="220"/>
        <v>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2.7015137607115887E-166</v>
      </c>
      <c r="HD176" s="107">
        <f t="shared" si="184"/>
        <v>7.5458335261557046E-199</v>
      </c>
      <c r="HE176" s="107">
        <f t="shared" si="184"/>
        <v>1.0271877057181048E-211</v>
      </c>
      <c r="HF176" s="107">
        <f t="shared" si="183"/>
        <v>1.9971621378319842E-218</v>
      </c>
      <c r="HG176" s="107">
        <f t="shared" si="183"/>
        <v>8.0707607872321504E-241</v>
      </c>
      <c r="HH176" s="107">
        <f t="shared" si="183"/>
        <v>2.3064169410680898E-267</v>
      </c>
      <c r="HI176" s="107">
        <f t="shared" si="183"/>
        <v>8.5025868337819039E-263</v>
      </c>
      <c r="HJ176" s="107">
        <f t="shared" si="183"/>
        <v>1.8010370363488018E-274</v>
      </c>
      <c r="HK176" s="107">
        <f t="shared" si="183"/>
        <v>2.9616996542603603E-296</v>
      </c>
      <c r="HL176" s="107">
        <f t="shared" si="183"/>
        <v>2.5306203313786112E-307</v>
      </c>
      <c r="HM176" s="107">
        <f t="shared" si="183"/>
        <v>5.3622439097491426E-292</v>
      </c>
      <c r="HN176" s="107">
        <f t="shared" si="183"/>
        <v>1.536331576225971E-290</v>
      </c>
      <c r="HO176" s="107">
        <f t="shared" si="227"/>
        <v>7.4357104727136107E-284</v>
      </c>
      <c r="HP176" s="107">
        <f t="shared" si="227"/>
        <v>8.8875284217668528E-264</v>
      </c>
      <c r="HQ176" s="107">
        <f t="shared" si="227"/>
        <v>0</v>
      </c>
      <c r="HS176" s="107">
        <f t="shared" si="221"/>
        <v>6.647662517323318E-28</v>
      </c>
      <c r="HT176" s="107">
        <f t="shared" si="221"/>
        <v>4.8386590216707274E-33</v>
      </c>
      <c r="HU176" s="107">
        <f t="shared" si="221"/>
        <v>1.4872028353810862E-37</v>
      </c>
      <c r="HV176" s="107">
        <f t="shared" si="221"/>
        <v>4.9116013173473473E-38</v>
      </c>
      <c r="HW176" s="107">
        <f t="shared" si="221"/>
        <v>2.0858510559987225E-41</v>
      </c>
      <c r="HX176" s="107">
        <f t="shared" si="221"/>
        <v>1.1092839681688254E-46</v>
      </c>
      <c r="HY176" s="107">
        <f t="shared" si="221"/>
        <v>2.021206241707098E-45</v>
      </c>
      <c r="HZ176" s="107">
        <f t="shared" si="221"/>
        <v>3.1595472824398938E-48</v>
      </c>
      <c r="IA176" s="107">
        <f t="shared" si="221"/>
        <v>9.8491997012081374E-56</v>
      </c>
      <c r="IB176" s="107">
        <f t="shared" si="221"/>
        <v>1.6730901604538677E-60</v>
      </c>
      <c r="IC176" s="107">
        <f t="shared" si="221"/>
        <v>6.4661214408432446E-56</v>
      </c>
      <c r="ID176" s="107">
        <f t="shared" si="221"/>
        <v>2.7494500220132583E-56</v>
      </c>
      <c r="IE176" s="107">
        <f t="shared" si="221"/>
        <v>6.6053119997774073E-52</v>
      </c>
      <c r="IF176" s="107">
        <f t="shared" si="221"/>
        <v>3.105639869736565E-47</v>
      </c>
      <c r="IG176" s="107">
        <f t="shared" si="221"/>
        <v>2.1950543577557271E-45</v>
      </c>
      <c r="II176" s="107">
        <f t="shared" si="222"/>
        <v>0.14204563372153706</v>
      </c>
      <c r="IJ176" s="107">
        <f t="shared" si="222"/>
        <v>0.10614066892907879</v>
      </c>
      <c r="IK176" s="107">
        <f t="shared" si="222"/>
        <v>2.353345543440942E-2</v>
      </c>
      <c r="IL176" s="107">
        <f t="shared" si="222"/>
        <v>3.2803064457776671E-2</v>
      </c>
      <c r="IM176" s="107">
        <f t="shared" si="222"/>
        <v>3.560416556205797E-2</v>
      </c>
      <c r="IN176" s="107">
        <f t="shared" si="222"/>
        <v>1.8134395857602972E-2</v>
      </c>
      <c r="IO176" s="107">
        <f t="shared" si="222"/>
        <v>2.6548148808265771E-2</v>
      </c>
      <c r="IP176" s="107">
        <f t="shared" si="222"/>
        <v>1.6555992537112263E-2</v>
      </c>
      <c r="IQ176" s="107">
        <f t="shared" si="222"/>
        <v>1.1434634461298819E-3</v>
      </c>
      <c r="IR176" s="107">
        <f t="shared" si="222"/>
        <v>8.1521332878743078E-5</v>
      </c>
      <c r="IS176" s="107">
        <f t="shared" si="222"/>
        <v>3.9351550704845063E-4</v>
      </c>
      <c r="IT176" s="107">
        <f t="shared" si="222"/>
        <v>1.8605464578367936E-4</v>
      </c>
      <c r="IU176" s="107">
        <f t="shared" si="222"/>
        <v>2.2568446481474581E-3</v>
      </c>
      <c r="IV176" s="107">
        <f t="shared" si="222"/>
        <v>9.3176338193643373E-3</v>
      </c>
      <c r="IW176" s="107">
        <f t="shared" si="222"/>
        <v>1.4169255156798889E-2</v>
      </c>
      <c r="IY176" s="107">
        <f t="shared" si="223"/>
        <v>0.14204563372153706</v>
      </c>
      <c r="IZ176" s="107">
        <f t="shared" si="223"/>
        <v>0.10614066892907879</v>
      </c>
      <c r="JA176" s="107">
        <f t="shared" si="223"/>
        <v>2.353345543440942E-2</v>
      </c>
      <c r="JB176" s="107">
        <f t="shared" si="223"/>
        <v>3.2803064457776671E-2</v>
      </c>
      <c r="JC176" s="107">
        <f t="shared" si="223"/>
        <v>3.560416556205797E-2</v>
      </c>
      <c r="JD176" s="107">
        <f t="shared" si="223"/>
        <v>1.8134395857602972E-2</v>
      </c>
      <c r="JE176" s="107">
        <f t="shared" si="223"/>
        <v>2.6548148808265771E-2</v>
      </c>
      <c r="JF176" s="107">
        <f t="shared" si="223"/>
        <v>1.6555992537112263E-2</v>
      </c>
      <c r="JG176" s="107">
        <f t="shared" si="223"/>
        <v>1.1434634461298819E-3</v>
      </c>
      <c r="JH176" s="107">
        <f t="shared" si="223"/>
        <v>8.1521332878743078E-5</v>
      </c>
      <c r="JI176" s="107">
        <f t="shared" si="223"/>
        <v>3.9351550704845063E-4</v>
      </c>
      <c r="JJ176" s="107">
        <f t="shared" si="223"/>
        <v>1.8605464578367936E-4</v>
      </c>
      <c r="JK176" s="107">
        <f t="shared" si="223"/>
        <v>2.2568446481474581E-3</v>
      </c>
      <c r="JL176" s="107">
        <f t="shared" si="223"/>
        <v>9.3176338193643373E-3</v>
      </c>
      <c r="JM176" s="107">
        <f t="shared" si="223"/>
        <v>1.4169255156798889E-2</v>
      </c>
    </row>
    <row r="177" spans="2:273" x14ac:dyDescent="0.25">
      <c r="B177" s="2">
        <v>149</v>
      </c>
      <c r="C177" s="37">
        <v>47.145000000000003</v>
      </c>
      <c r="D177" s="37">
        <v>47.805999999999997</v>
      </c>
      <c r="E177" s="37">
        <v>49.183</v>
      </c>
      <c r="F177" s="37">
        <v>48.082999999999998</v>
      </c>
      <c r="G177" s="37">
        <v>48.9</v>
      </c>
      <c r="H177" s="37">
        <v>49.356000000000002</v>
      </c>
      <c r="I177" s="37">
        <v>50.22</v>
      </c>
      <c r="J177" s="37">
        <v>49.576000000000001</v>
      </c>
      <c r="K177" s="37">
        <v>51.051000000000002</v>
      </c>
      <c r="L177" s="37">
        <v>50.271000000000001</v>
      </c>
      <c r="M177" s="37">
        <v>49.948999999999998</v>
      </c>
      <c r="N177" s="37">
        <v>50.847000000000001</v>
      </c>
      <c r="O177" s="37">
        <v>51.582999999999998</v>
      </c>
      <c r="P177" s="37">
        <v>52</v>
      </c>
      <c r="Q177" s="37">
        <v>49.966999999999999</v>
      </c>
      <c r="S177" s="4">
        <f t="shared" si="185"/>
        <v>48.216007205320103</v>
      </c>
      <c r="T177" s="4">
        <f t="shared" si="186"/>
        <v>48.861924626974137</v>
      </c>
      <c r="U177" s="4">
        <f t="shared" si="187"/>
        <v>49.316851386264339</v>
      </c>
      <c r="V177" s="4">
        <f t="shared" si="188"/>
        <v>49.996111114529164</v>
      </c>
      <c r="W177" s="4">
        <f t="shared" si="189"/>
        <v>50.149269649296741</v>
      </c>
      <c r="X177" s="4">
        <f t="shared" si="190"/>
        <v>50.252447153871422</v>
      </c>
      <c r="Y177" s="4">
        <f t="shared" si="191"/>
        <v>50.662041622475115</v>
      </c>
      <c r="Z177" s="4">
        <f t="shared" si="192"/>
        <v>50.628435337650522</v>
      </c>
      <c r="AA177" s="4">
        <f t="shared" si="193"/>
        <v>51.507123418885591</v>
      </c>
      <c r="AB177" s="4">
        <f t="shared" si="194"/>
        <v>51.062529972893699</v>
      </c>
      <c r="AC177" s="4">
        <f t="shared" si="195"/>
        <v>51.16704652953193</v>
      </c>
      <c r="AD177" s="4">
        <f t="shared" si="196"/>
        <v>50.743624046652322</v>
      </c>
      <c r="AE177" s="4">
        <f t="shared" si="197"/>
        <v>51.637027543309301</v>
      </c>
      <c r="AF177" s="4">
        <f t="shared" si="198"/>
        <v>53.13371109520854</v>
      </c>
      <c r="AG177" s="4">
        <f t="shared" si="198"/>
        <v>51.663980919585576</v>
      </c>
      <c r="AI177" s="4">
        <f t="shared" si="199"/>
        <v>-1.0710072053201003</v>
      </c>
      <c r="AJ177" s="4">
        <f t="shared" si="200"/>
        <v>-1.0559246269741394</v>
      </c>
      <c r="AK177" s="4">
        <f t="shared" si="201"/>
        <v>-0.13385138626433957</v>
      </c>
      <c r="AL177" s="4">
        <f t="shared" si="202"/>
        <v>-1.9131111145291655</v>
      </c>
      <c r="AM177" s="4">
        <f t="shared" si="203"/>
        <v>-1.2492696492967426</v>
      </c>
      <c r="AN177" s="4">
        <f t="shared" si="204"/>
        <v>-0.89644715387142071</v>
      </c>
      <c r="AO177" s="4">
        <f t="shared" si="205"/>
        <v>-0.44204162247511647</v>
      </c>
      <c r="AP177" s="4">
        <f t="shared" si="206"/>
        <v>-1.0524353376505218</v>
      </c>
      <c r="AQ177" s="4">
        <f t="shared" si="207"/>
        <v>-0.45612341888558916</v>
      </c>
      <c r="AR177" s="4">
        <f t="shared" si="208"/>
        <v>-0.79152997289369864</v>
      </c>
      <c r="AS177" s="4">
        <f t="shared" si="209"/>
        <v>-1.2180465295319323</v>
      </c>
      <c r="AT177" s="4">
        <f t="shared" si="210"/>
        <v>0.10337595334767968</v>
      </c>
      <c r="AU177" s="4">
        <f t="shared" si="211"/>
        <v>-5.4027543309302928E-2</v>
      </c>
      <c r="AV177" s="4">
        <f t="shared" si="228"/>
        <v>-1.1337110952085396</v>
      </c>
      <c r="AW177" s="4">
        <f t="shared" si="228"/>
        <v>-1.6969809195855774</v>
      </c>
      <c r="AY177" s="2">
        <f t="shared" si="215"/>
        <v>48.216007205320103</v>
      </c>
      <c r="AZ177" s="2">
        <f t="shared" si="215"/>
        <v>48.80500214965376</v>
      </c>
      <c r="BA177" s="2">
        <f t="shared" si="215"/>
        <v>49.304268218214169</v>
      </c>
      <c r="BB177" s="2">
        <f t="shared" si="215"/>
        <v>49.967206328861288</v>
      </c>
      <c r="BC177" s="2">
        <f t="shared" si="215"/>
        <v>50.106970469718171</v>
      </c>
      <c r="BD177" s="2">
        <f t="shared" si="215"/>
        <v>50.235301037641051</v>
      </c>
      <c r="BE177" s="2">
        <f t="shared" si="215"/>
        <v>50.629748035139315</v>
      </c>
      <c r="BF177" s="2">
        <f t="shared" si="215"/>
        <v>50.612479833749738</v>
      </c>
      <c r="BG177" s="2">
        <f t="shared" si="215"/>
        <v>51.506845795639322</v>
      </c>
      <c r="BH177" s="2">
        <f t="shared" si="215"/>
        <v>51.062524972051612</v>
      </c>
      <c r="BI177" s="2">
        <f t="shared" si="215"/>
        <v>51.166979923943849</v>
      </c>
      <c r="BJ177" s="2">
        <f t="shared" si="215"/>
        <v>50.743601630181558</v>
      </c>
      <c r="BK177" s="2">
        <f t="shared" si="215"/>
        <v>51.635903569530335</v>
      </c>
      <c r="BL177" s="2">
        <f t="shared" si="215"/>
        <v>53.118176313886337</v>
      </c>
      <c r="BM177" s="2">
        <f t="shared" si="215"/>
        <v>51.542820777404643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 t="str">
        <f t="shared" si="218"/>
        <v/>
      </c>
      <c r="CW177" s="2" t="str">
        <f t="shared" si="218"/>
        <v/>
      </c>
      <c r="CX177" s="2" t="str">
        <f t="shared" si="218"/>
        <v/>
      </c>
      <c r="CY177" s="2" t="str">
        <f t="shared" si="218"/>
        <v/>
      </c>
      <c r="CZ177" s="2" t="str">
        <f t="shared" si="218"/>
        <v/>
      </c>
      <c r="DA177" s="2" t="str">
        <f t="shared" si="218"/>
        <v/>
      </c>
      <c r="DB177" s="2" t="str">
        <f t="shared" si="218"/>
        <v/>
      </c>
      <c r="DC177" s="2">
        <f t="shared" si="218"/>
        <v>51.051000000000002</v>
      </c>
      <c r="DD177" s="2">
        <f t="shared" si="218"/>
        <v>50.271000000000001</v>
      </c>
      <c r="DE177" s="2">
        <f t="shared" si="218"/>
        <v>49.948999999999998</v>
      </c>
      <c r="DF177" s="2">
        <f t="shared" si="218"/>
        <v>50.847000000000001</v>
      </c>
      <c r="DG177" s="2">
        <f t="shared" si="218"/>
        <v>51.582999999999998</v>
      </c>
      <c r="DH177" s="2" t="str">
        <f t="shared" si="218"/>
        <v/>
      </c>
      <c r="DI177" s="2" t="str">
        <f t="shared" si="218"/>
        <v/>
      </c>
      <c r="DK177" s="2">
        <f t="shared" si="224"/>
        <v>69.162845479082335</v>
      </c>
      <c r="DL177" s="2">
        <f t="shared" si="224"/>
        <v>79.121389211073421</v>
      </c>
      <c r="DM177" s="2">
        <f t="shared" si="224"/>
        <v>82.08121282416019</v>
      </c>
      <c r="DN177" s="2">
        <f t="shared" si="224"/>
        <v>82.299464055148263</v>
      </c>
      <c r="DO177" s="2">
        <f t="shared" si="224"/>
        <v>85.392261904761909</v>
      </c>
      <c r="DP177" s="2">
        <f t="shared" si="224"/>
        <v>85.97903407181056</v>
      </c>
      <c r="DQ177" s="2">
        <f t="shared" si="224"/>
        <v>84.506568067226851</v>
      </c>
      <c r="DR177" s="2">
        <f t="shared" si="224"/>
        <v>84.809839877769292</v>
      </c>
      <c r="DS177" s="2">
        <f t="shared" si="224"/>
        <v>83.800977718360059</v>
      </c>
      <c r="DT177" s="2">
        <f t="shared" si="224"/>
        <v>79.142867647058821</v>
      </c>
      <c r="DU177" s="2">
        <f t="shared" si="224"/>
        <v>84.924574866310181</v>
      </c>
      <c r="DV177" s="2">
        <f t="shared" si="224"/>
        <v>86.76897638146167</v>
      </c>
      <c r="DW177" s="2">
        <f t="shared" si="224"/>
        <v>85.648995098039222</v>
      </c>
      <c r="DX177" s="2">
        <f t="shared" si="224"/>
        <v>89.211961818961811</v>
      </c>
      <c r="DY177" s="2">
        <f t="shared" si="224"/>
        <v>80.474571968854292</v>
      </c>
      <c r="EA177" s="2">
        <f t="shared" si="214"/>
        <v>49.142352167182651</v>
      </c>
      <c r="EB177" s="2">
        <f t="shared" si="214"/>
        <v>48.967854254719647</v>
      </c>
      <c r="EC177" s="2">
        <f t="shared" si="214"/>
        <v>49.044434474648575</v>
      </c>
      <c r="ED177" s="2">
        <f t="shared" si="214"/>
        <v>50.151518049554234</v>
      </c>
      <c r="EE177" s="2">
        <f t="shared" si="214"/>
        <v>49.155203137254901</v>
      </c>
      <c r="EF177" s="2">
        <f t="shared" si="214"/>
        <v>49.100706722241924</v>
      </c>
      <c r="EG177" s="2">
        <f t="shared" si="214"/>
        <v>50.746944555385895</v>
      </c>
      <c r="EH177" s="2">
        <f t="shared" si="214"/>
        <v>50.753779078345545</v>
      </c>
      <c r="EI177" s="2">
        <f t="shared" si="214"/>
        <v>50.791122635626678</v>
      </c>
      <c r="EJ177" s="2">
        <f t="shared" si="214"/>
        <v>50.591922597696794</v>
      </c>
      <c r="EK177" s="2">
        <f t="shared" si="213"/>
        <v>50.34330578219226</v>
      </c>
      <c r="EL177" s="2">
        <f t="shared" si="182"/>
        <v>50.225643505248755</v>
      </c>
      <c r="EM177" s="2">
        <f t="shared" si="182"/>
        <v>51.275034128272353</v>
      </c>
      <c r="EN177" s="2">
        <f t="shared" si="182"/>
        <v>53.490578213712368</v>
      </c>
      <c r="EO177" s="2">
        <f t="shared" si="182"/>
        <v>52.907874281851988</v>
      </c>
      <c r="EQ177" s="2">
        <f t="shared" si="225"/>
        <v>47.956401493596182</v>
      </c>
      <c r="ER177" s="2">
        <f t="shared" si="225"/>
        <v>48.760935486116779</v>
      </c>
      <c r="ES177" s="2">
        <f t="shared" si="225"/>
        <v>49.348410948033667</v>
      </c>
      <c r="ET177" s="2">
        <f t="shared" si="225"/>
        <v>49.932106761197481</v>
      </c>
      <c r="EU177" s="2">
        <f t="shared" si="225"/>
        <v>50.307126925634279</v>
      </c>
      <c r="EV177" s="2">
        <f t="shared" si="225"/>
        <v>50.447846748755843</v>
      </c>
      <c r="EW177" s="2">
        <f t="shared" si="225"/>
        <v>50.605864906349709</v>
      </c>
      <c r="EX177" s="2">
        <f t="shared" si="225"/>
        <v>50.586106111835761</v>
      </c>
      <c r="EY177" s="2">
        <f t="shared" si="225"/>
        <v>51.587941519031361</v>
      </c>
      <c r="EZ177" s="2">
        <f t="shared" si="225"/>
        <v>51.098508658982283</v>
      </c>
      <c r="FA177" s="2">
        <f t="shared" si="225"/>
        <v>51.244131090344389</v>
      </c>
      <c r="FB177" s="2">
        <f t="shared" si="225"/>
        <v>50.786681747716301</v>
      </c>
      <c r="FC177" s="2">
        <f t="shared" si="225"/>
        <v>51.690930140444948</v>
      </c>
      <c r="FD177" s="2">
        <f t="shared" si="225"/>
        <v>53.040521791307988</v>
      </c>
      <c r="FE177" s="2">
        <f t="shared" si="225"/>
        <v>51.123066190722298</v>
      </c>
      <c r="FG177" s="2">
        <f t="shared" si="226"/>
        <v>0.99999999615180468</v>
      </c>
      <c r="FH177" s="2">
        <f t="shared" si="226"/>
        <v>0.99999999652654115</v>
      </c>
      <c r="FI177" s="2">
        <f t="shared" si="226"/>
        <v>0.9999999967265244</v>
      </c>
      <c r="FJ177" s="2">
        <f t="shared" si="226"/>
        <v>0.99999999698625985</v>
      </c>
      <c r="FK177" s="2">
        <f t="shared" si="226"/>
        <v>0.99999999662797578</v>
      </c>
      <c r="FL177" s="2">
        <f t="shared" si="226"/>
        <v>0.99999999710823329</v>
      </c>
      <c r="FM177" s="2">
        <f t="shared" si="226"/>
        <v>0.99999999706393605</v>
      </c>
      <c r="FN177" s="2">
        <f t="shared" si="226"/>
        <v>0.99999999702319287</v>
      </c>
      <c r="FO177" s="2">
        <f t="shared" si="226"/>
        <v>0.99999999763248237</v>
      </c>
      <c r="FP177" s="2">
        <f t="shared" si="226"/>
        <v>0.99999999786092619</v>
      </c>
      <c r="FQ177" s="2">
        <f t="shared" si="226"/>
        <v>0.99999999761045932</v>
      </c>
      <c r="FR177" s="2">
        <f t="shared" si="226"/>
        <v>0.9999999975282633</v>
      </c>
      <c r="FS177" s="2">
        <f t="shared" si="226"/>
        <v>0.99999998356875419</v>
      </c>
      <c r="FT177" s="2">
        <f t="shared" si="226"/>
        <v>0.99999995130243857</v>
      </c>
      <c r="FU177" s="2">
        <f t="shared" si="226"/>
        <v>0.99999988216685121</v>
      </c>
      <c r="FW177" s="2">
        <f t="shared" si="219"/>
        <v>0.78109912961550698</v>
      </c>
      <c r="FX177" s="2">
        <f t="shared" si="219"/>
        <v>0.78703450103893557</v>
      </c>
      <c r="FY177" s="2">
        <f t="shared" si="219"/>
        <v>0.85478205772634064</v>
      </c>
      <c r="FZ177" s="2">
        <f t="shared" si="219"/>
        <v>0.84002887435225737</v>
      </c>
      <c r="GA177" s="2">
        <f t="shared" si="219"/>
        <v>0.82624147523687552</v>
      </c>
      <c r="GB177" s="2">
        <f t="shared" si="219"/>
        <v>0.84222440609360549</v>
      </c>
      <c r="GC177" s="2">
        <f t="shared" si="219"/>
        <v>0.83071243916220616</v>
      </c>
      <c r="GD177" s="2">
        <f t="shared" si="219"/>
        <v>0.84270797442998502</v>
      </c>
      <c r="GE177" s="2">
        <f t="shared" si="219"/>
        <v>0.898225552591153</v>
      </c>
      <c r="GF177" s="2">
        <f t="shared" si="219"/>
        <v>0.92896814430319175</v>
      </c>
      <c r="GG177" s="2">
        <f t="shared" si="219"/>
        <v>0.9143549272698045</v>
      </c>
      <c r="GH177" s="2">
        <f t="shared" si="219"/>
        <v>0.92321342004999929</v>
      </c>
      <c r="GI177" s="2">
        <f t="shared" si="219"/>
        <v>0.86769015784941328</v>
      </c>
      <c r="GJ177" s="2">
        <f t="shared" si="219"/>
        <v>0.82745989354129934</v>
      </c>
      <c r="GK177" s="2">
        <f t="shared" si="219"/>
        <v>0.76481990388901089</v>
      </c>
      <c r="GM177" s="107">
        <f t="shared" si="220"/>
        <v>2.2326096070521583E-258</v>
      </c>
      <c r="GN177" s="107">
        <f t="shared" si="220"/>
        <v>0</v>
      </c>
      <c r="GO177" s="107">
        <f t="shared" si="220"/>
        <v>0</v>
      </c>
      <c r="GP177" s="107">
        <f t="shared" si="220"/>
        <v>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1.7910086459299751E-171</v>
      </c>
      <c r="HD177" s="107">
        <f t="shared" si="184"/>
        <v>4.972162051520718E-205</v>
      </c>
      <c r="HE177" s="107">
        <f t="shared" si="184"/>
        <v>3.1442818185250029E-218</v>
      </c>
      <c r="HF177" s="107">
        <f t="shared" si="183"/>
        <v>3.9211080867488411E-225</v>
      </c>
      <c r="HG177" s="107">
        <f t="shared" si="183"/>
        <v>2.9006129544334316E-248</v>
      </c>
      <c r="HH177" s="107">
        <f t="shared" si="183"/>
        <v>1.5197268394215344E-275</v>
      </c>
      <c r="HI177" s="107">
        <f t="shared" si="183"/>
        <v>7.5118433965394173E-271</v>
      </c>
      <c r="HJ177" s="107">
        <f t="shared" si="183"/>
        <v>7.2937393725143138E-283</v>
      </c>
      <c r="HK177" s="107">
        <f t="shared" si="183"/>
        <v>3.9506223967017781E-305</v>
      </c>
      <c r="HL177" s="107">
        <f t="shared" si="183"/>
        <v>0</v>
      </c>
      <c r="HM177" s="107">
        <f t="shared" si="183"/>
        <v>9.4814268491774366E-301</v>
      </c>
      <c r="HN177" s="107">
        <f t="shared" si="183"/>
        <v>2.9049317165600509E-299</v>
      </c>
      <c r="HO177" s="107">
        <f t="shared" si="227"/>
        <v>1.731312063905342E-292</v>
      </c>
      <c r="HP177" s="107">
        <f t="shared" si="227"/>
        <v>1.2400517239982502E-271</v>
      </c>
      <c r="HQ177" s="107">
        <f t="shared" si="227"/>
        <v>0</v>
      </c>
      <c r="HS177" s="107">
        <f t="shared" si="221"/>
        <v>1.1681631107598888E-29</v>
      </c>
      <c r="HT177" s="107">
        <f t="shared" si="221"/>
        <v>3.9267890574935605E-35</v>
      </c>
      <c r="HU177" s="107">
        <f t="shared" si="221"/>
        <v>7.8057630612384045E-40</v>
      </c>
      <c r="HV177" s="107">
        <f t="shared" si="221"/>
        <v>2.3164403566622089E-40</v>
      </c>
      <c r="HW177" s="107">
        <f t="shared" si="221"/>
        <v>5.6269441802340737E-44</v>
      </c>
      <c r="HX177" s="107">
        <f t="shared" si="221"/>
        <v>1.571741376339585E-49</v>
      </c>
      <c r="HY177" s="107">
        <f t="shared" si="221"/>
        <v>3.282557844523032E-48</v>
      </c>
      <c r="HZ177" s="107">
        <f t="shared" si="221"/>
        <v>3.6907475669895781E-51</v>
      </c>
      <c r="IA177" s="107">
        <f t="shared" si="221"/>
        <v>6.0437347698829396E-59</v>
      </c>
      <c r="IB177" s="107">
        <f t="shared" si="221"/>
        <v>6.9959079925370329E-64</v>
      </c>
      <c r="IC177" s="107">
        <f t="shared" si="221"/>
        <v>4.1184524362089549E-59</v>
      </c>
      <c r="ID177" s="107">
        <f t="shared" si="221"/>
        <v>1.719180647132429E-59</v>
      </c>
      <c r="IE177" s="107">
        <f t="shared" si="221"/>
        <v>5.5060717060483179E-55</v>
      </c>
      <c r="IF177" s="107">
        <f t="shared" si="221"/>
        <v>5.2800539190057465E-50</v>
      </c>
      <c r="IG177" s="107">
        <f t="shared" si="221"/>
        <v>3.814817140090992E-48</v>
      </c>
      <c r="II177" s="107">
        <f t="shared" si="222"/>
        <v>8.4051370568253292E-2</v>
      </c>
      <c r="IJ177" s="107">
        <f t="shared" si="222"/>
        <v>5.6316739169221031E-2</v>
      </c>
      <c r="IK177" s="107">
        <f t="shared" si="222"/>
        <v>9.7114128580788901E-3</v>
      </c>
      <c r="IL177" s="107">
        <f t="shared" si="222"/>
        <v>1.3999179629421534E-2</v>
      </c>
      <c r="IM177" s="107">
        <f t="shared" si="222"/>
        <v>1.4611971679533216E-2</v>
      </c>
      <c r="IN177" s="107">
        <f t="shared" si="222"/>
        <v>6.4501714154489489E-3</v>
      </c>
      <c r="IO177" s="107">
        <f t="shared" si="222"/>
        <v>1.0062592111396923E-2</v>
      </c>
      <c r="IP177" s="107">
        <f t="shared" si="222"/>
        <v>5.7332715172625764E-3</v>
      </c>
      <c r="IQ177" s="107">
        <f t="shared" si="222"/>
        <v>2.7907639342760566E-4</v>
      </c>
      <c r="IR177" s="107">
        <f t="shared" si="222"/>
        <v>1.5141733477111099E-5</v>
      </c>
      <c r="IS177" s="107">
        <f t="shared" si="222"/>
        <v>8.6972228188777546E-5</v>
      </c>
      <c r="IT177" s="107">
        <f t="shared" si="222"/>
        <v>3.8329581729322216E-5</v>
      </c>
      <c r="IU177" s="107">
        <f t="shared" si="222"/>
        <v>5.9902459765823863E-4</v>
      </c>
      <c r="IV177" s="107">
        <f t="shared" si="222"/>
        <v>3.1486551974888376E-3</v>
      </c>
      <c r="IW177" s="107">
        <f t="shared" si="222"/>
        <v>4.3391907869188518E-3</v>
      </c>
      <c r="IY177" s="107">
        <f t="shared" si="223"/>
        <v>8.4051370568253292E-2</v>
      </c>
      <c r="IZ177" s="107">
        <f t="shared" si="223"/>
        <v>5.6316739169221031E-2</v>
      </c>
      <c r="JA177" s="107">
        <f t="shared" si="223"/>
        <v>9.7114128580788901E-3</v>
      </c>
      <c r="JB177" s="107">
        <f t="shared" si="223"/>
        <v>1.3999179629421534E-2</v>
      </c>
      <c r="JC177" s="107">
        <f t="shared" si="223"/>
        <v>1.4611971679533216E-2</v>
      </c>
      <c r="JD177" s="107">
        <f t="shared" si="223"/>
        <v>6.4501714154489489E-3</v>
      </c>
      <c r="JE177" s="107">
        <f t="shared" si="223"/>
        <v>1.0062592111396923E-2</v>
      </c>
      <c r="JF177" s="107">
        <f t="shared" si="223"/>
        <v>5.7332715172625764E-3</v>
      </c>
      <c r="JG177" s="107">
        <f t="shared" si="223"/>
        <v>2.7907639342760566E-4</v>
      </c>
      <c r="JH177" s="107">
        <f t="shared" si="223"/>
        <v>1.5141733477111099E-5</v>
      </c>
      <c r="JI177" s="107">
        <f t="shared" si="223"/>
        <v>8.6972228188777546E-5</v>
      </c>
      <c r="JJ177" s="107">
        <f t="shared" si="223"/>
        <v>3.8329581729322216E-5</v>
      </c>
      <c r="JK177" s="107">
        <f t="shared" si="223"/>
        <v>5.9902459765823863E-4</v>
      </c>
      <c r="JL177" s="107">
        <f t="shared" si="223"/>
        <v>3.1486551974888376E-3</v>
      </c>
      <c r="JM177" s="107">
        <f t="shared" si="223"/>
        <v>4.3391907869188518E-3</v>
      </c>
    </row>
    <row r="178" spans="2:273" x14ac:dyDescent="0.25">
      <c r="B178" s="2">
        <v>150</v>
      </c>
      <c r="C178" s="37">
        <v>47.597000000000001</v>
      </c>
      <c r="D178" s="37">
        <v>47.387</v>
      </c>
      <c r="E178" s="37">
        <v>49</v>
      </c>
      <c r="F178" s="37">
        <v>50.033000000000001</v>
      </c>
      <c r="G178" s="37">
        <v>49.183</v>
      </c>
      <c r="H178" s="37">
        <v>48.271000000000001</v>
      </c>
      <c r="I178" s="37">
        <v>50.22</v>
      </c>
      <c r="J178" s="37">
        <v>50.136000000000003</v>
      </c>
      <c r="K178" s="37">
        <v>50.627000000000002</v>
      </c>
      <c r="L178" s="37">
        <v>49.338999999999999</v>
      </c>
      <c r="M178" s="37">
        <v>50.524999999999999</v>
      </c>
      <c r="N178" s="37">
        <v>51.067999999999998</v>
      </c>
      <c r="O178" s="37">
        <v>51.616999999999997</v>
      </c>
      <c r="P178" s="37">
        <v>51.616999999999997</v>
      </c>
      <c r="Q178" s="37">
        <v>49.7</v>
      </c>
      <c r="S178" s="4">
        <f t="shared" si="185"/>
        <v>48.072513883541774</v>
      </c>
      <c r="T178" s="4">
        <f t="shared" si="186"/>
        <v>48.692452250771304</v>
      </c>
      <c r="U178" s="4">
        <f t="shared" si="187"/>
        <v>49.189910733492397</v>
      </c>
      <c r="V178" s="4">
        <f t="shared" si="188"/>
        <v>49.835384634370271</v>
      </c>
      <c r="W178" s="4">
        <f t="shared" si="189"/>
        <v>50.007407955395045</v>
      </c>
      <c r="X178" s="4">
        <f t="shared" si="190"/>
        <v>50.125688696342912</v>
      </c>
      <c r="Y178" s="4">
        <f t="shared" si="191"/>
        <v>50.473260511220886</v>
      </c>
      <c r="Z178" s="4">
        <f t="shared" si="192"/>
        <v>50.44327582434051</v>
      </c>
      <c r="AA178" s="4">
        <f t="shared" si="193"/>
        <v>51.361897337721125</v>
      </c>
      <c r="AB178" s="4">
        <f t="shared" si="194"/>
        <v>50.901924093661286</v>
      </c>
      <c r="AC178" s="4">
        <f t="shared" si="195"/>
        <v>51.033469377632201</v>
      </c>
      <c r="AD178" s="4">
        <f t="shared" si="196"/>
        <v>50.597788001680854</v>
      </c>
      <c r="AE178" s="4">
        <f t="shared" si="197"/>
        <v>51.502384948095099</v>
      </c>
      <c r="AF178" s="4">
        <f t="shared" si="198"/>
        <v>52.957175811125161</v>
      </c>
      <c r="AG178" s="4">
        <f t="shared" si="198"/>
        <v>51.388344228028636</v>
      </c>
      <c r="AI178" s="4">
        <f t="shared" si="199"/>
        <v>-0.47551388354177249</v>
      </c>
      <c r="AJ178" s="4">
        <f t="shared" si="200"/>
        <v>-1.3054522507713031</v>
      </c>
      <c r="AK178" s="4">
        <f t="shared" si="201"/>
        <v>-0.18991073349239684</v>
      </c>
      <c r="AL178" s="4">
        <f t="shared" si="202"/>
        <v>0.19761536562972992</v>
      </c>
      <c r="AM178" s="4">
        <f t="shared" si="203"/>
        <v>-0.82440795539504563</v>
      </c>
      <c r="AN178" s="4">
        <f t="shared" si="204"/>
        <v>-1.8546886963429117</v>
      </c>
      <c r="AO178" s="4">
        <f t="shared" si="205"/>
        <v>-0.253260511220887</v>
      </c>
      <c r="AP178" s="4">
        <f t="shared" si="206"/>
        <v>-0.3072758243405076</v>
      </c>
      <c r="AQ178" s="4">
        <f t="shared" si="207"/>
        <v>-0.73489733772112231</v>
      </c>
      <c r="AR178" s="4">
        <f t="shared" si="208"/>
        <v>-1.5629240936612874</v>
      </c>
      <c r="AS178" s="4">
        <f t="shared" si="209"/>
        <v>-0.50846937763220268</v>
      </c>
      <c r="AT178" s="4">
        <f t="shared" si="210"/>
        <v>0.47021199831914373</v>
      </c>
      <c r="AU178" s="4">
        <f t="shared" si="211"/>
        <v>0.11461505190489873</v>
      </c>
      <c r="AV178" s="4">
        <f t="shared" si="228"/>
        <v>-1.3401758111251638</v>
      </c>
      <c r="AW178" s="4">
        <f t="shared" si="228"/>
        <v>-1.6883442280286332</v>
      </c>
      <c r="AY178" s="2">
        <f t="shared" si="215"/>
        <v>48.072513883541774</v>
      </c>
      <c r="AZ178" s="2">
        <f t="shared" si="215"/>
        <v>48.672722041120586</v>
      </c>
      <c r="BA178" s="2">
        <f t="shared" si="215"/>
        <v>49.186806593384283</v>
      </c>
      <c r="BB178" s="2">
        <f t="shared" si="215"/>
        <v>49.827961519979333</v>
      </c>
      <c r="BC178" s="2">
        <f t="shared" si="215"/>
        <v>49.997319375669022</v>
      </c>
      <c r="BD178" s="2">
        <f t="shared" si="215"/>
        <v>50.12237527476951</v>
      </c>
      <c r="BE178" s="2">
        <f t="shared" si="215"/>
        <v>50.46643904106007</v>
      </c>
      <c r="BF178" s="2">
        <f t="shared" si="215"/>
        <v>50.440318359403584</v>
      </c>
      <c r="BG178" s="2">
        <f t="shared" si="215"/>
        <v>51.361865891931849</v>
      </c>
      <c r="BH178" s="2">
        <f t="shared" si="215"/>
        <v>50.901923710669408</v>
      </c>
      <c r="BI178" s="2">
        <f t="shared" si="215"/>
        <v>51.033462804573425</v>
      </c>
      <c r="BJ178" s="2">
        <f t="shared" si="215"/>
        <v>50.597785999331407</v>
      </c>
      <c r="BK178" s="2">
        <f t="shared" si="215"/>
        <v>51.502241353965097</v>
      </c>
      <c r="BL178" s="2">
        <f t="shared" si="215"/>
        <v>52.954338001094484</v>
      </c>
      <c r="BM178" s="2">
        <f t="shared" si="215"/>
        <v>51.364035203255405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 t="str">
        <f t="shared" si="218"/>
        <v/>
      </c>
      <c r="CW178" s="2" t="str">
        <f t="shared" si="218"/>
        <v/>
      </c>
      <c r="CX178" s="2" t="str">
        <f t="shared" si="218"/>
        <v/>
      </c>
      <c r="CY178" s="2" t="str">
        <f t="shared" si="218"/>
        <v/>
      </c>
      <c r="CZ178" s="2">
        <f t="shared" si="218"/>
        <v>48.271000000000001</v>
      </c>
      <c r="DA178" s="2" t="str">
        <f t="shared" si="218"/>
        <v/>
      </c>
      <c r="DB178" s="2">
        <f t="shared" si="218"/>
        <v>50.136000000000003</v>
      </c>
      <c r="DC178" s="2">
        <f t="shared" si="218"/>
        <v>50.627000000000002</v>
      </c>
      <c r="DD178" s="2">
        <f t="shared" si="218"/>
        <v>49.338999999999999</v>
      </c>
      <c r="DE178" s="2">
        <f t="shared" si="218"/>
        <v>50.524999999999999</v>
      </c>
      <c r="DF178" s="2">
        <f t="shared" si="218"/>
        <v>51.067999999999998</v>
      </c>
      <c r="DG178" s="2">
        <f t="shared" si="218"/>
        <v>51.616999999999997</v>
      </c>
      <c r="DH178" s="2">
        <f t="shared" si="218"/>
        <v>51.616999999999997</v>
      </c>
      <c r="DI178" s="2">
        <f t="shared" si="218"/>
        <v>49.7</v>
      </c>
      <c r="DK178" s="2">
        <f t="shared" si="224"/>
        <v>69.211922199730111</v>
      </c>
      <c r="DL178" s="2">
        <f t="shared" si="224"/>
        <v>79.219012145748991</v>
      </c>
      <c r="DM178" s="2">
        <f t="shared" si="224"/>
        <v>82.191646897910047</v>
      </c>
      <c r="DN178" s="2">
        <f t="shared" si="224"/>
        <v>82.409339315023516</v>
      </c>
      <c r="DO178" s="2">
        <f t="shared" si="224"/>
        <v>85.537000000000006</v>
      </c>
      <c r="DP178" s="2">
        <f t="shared" si="224"/>
        <v>86.121233919022174</v>
      </c>
      <c r="DQ178" s="2">
        <f t="shared" si="224"/>
        <v>84.627587394957942</v>
      </c>
      <c r="DR178" s="2">
        <f t="shared" si="224"/>
        <v>84.927278686019861</v>
      </c>
      <c r="DS178" s="2">
        <f t="shared" si="224"/>
        <v>83.900408868092683</v>
      </c>
      <c r="DT178" s="2">
        <f t="shared" si="224"/>
        <v>79.20741276737968</v>
      </c>
      <c r="DU178" s="2">
        <f t="shared" si="224"/>
        <v>85.039814839572216</v>
      </c>
      <c r="DV178" s="2">
        <f t="shared" si="224"/>
        <v>86.907540218360054</v>
      </c>
      <c r="DW178" s="2">
        <f t="shared" si="224"/>
        <v>85.773825311942971</v>
      </c>
      <c r="DX178" s="2">
        <f t="shared" si="224"/>
        <v>89.358403131703113</v>
      </c>
      <c r="DY178" s="2">
        <f t="shared" si="224"/>
        <v>80.598357285873192</v>
      </c>
      <c r="EA178" s="2">
        <f t="shared" si="214"/>
        <v>49.058321981424136</v>
      </c>
      <c r="EB178" s="2">
        <f t="shared" si="214"/>
        <v>48.843088405184574</v>
      </c>
      <c r="EC178" s="2">
        <f t="shared" si="214"/>
        <v>48.91111808784116</v>
      </c>
      <c r="ED178" s="2">
        <f t="shared" si="214"/>
        <v>50.019464967456109</v>
      </c>
      <c r="EE178" s="2">
        <f t="shared" si="214"/>
        <v>48.986860784313727</v>
      </c>
      <c r="EF178" s="2">
        <f t="shared" si="214"/>
        <v>48.923512371408293</v>
      </c>
      <c r="EG178" s="2">
        <f t="shared" si="214"/>
        <v>50.588906535103185</v>
      </c>
      <c r="EH178" s="2">
        <f t="shared" si="214"/>
        <v>50.588260832144783</v>
      </c>
      <c r="EI178" s="2">
        <f t="shared" si="214"/>
        <v>50.614852213676976</v>
      </c>
      <c r="EJ178" s="2">
        <f t="shared" si="214"/>
        <v>50.413044333270392</v>
      </c>
      <c r="EK178" s="2">
        <f t="shared" si="213"/>
        <v>50.177189369752853</v>
      </c>
      <c r="EL178" s="2">
        <f t="shared" si="182"/>
        <v>50.060317608397995</v>
      </c>
      <c r="EM178" s="2">
        <f t="shared" si="182"/>
        <v>51.123927872809745</v>
      </c>
      <c r="EN178" s="2">
        <f t="shared" si="182"/>
        <v>53.344373859587307</v>
      </c>
      <c r="EO178" s="2">
        <f t="shared" si="182"/>
        <v>52.805288137884432</v>
      </c>
      <c r="EQ178" s="2">
        <f t="shared" si="225"/>
        <v>47.853064752796726</v>
      </c>
      <c r="ER178" s="2">
        <f t="shared" si="225"/>
        <v>48.636103541675979</v>
      </c>
      <c r="ES178" s="2">
        <f t="shared" si="225"/>
        <v>49.224009972997408</v>
      </c>
      <c r="ET178" s="2">
        <f t="shared" si="225"/>
        <v>49.798993065772301</v>
      </c>
      <c r="EU178" s="2">
        <f t="shared" si="225"/>
        <v>50.16611351203359</v>
      </c>
      <c r="EV178" s="2">
        <f t="shared" si="225"/>
        <v>50.300769702313431</v>
      </c>
      <c r="EW178" s="2">
        <f t="shared" si="225"/>
        <v>50.446614771891944</v>
      </c>
      <c r="EX178" s="2">
        <f t="shared" si="225"/>
        <v>50.418384032037437</v>
      </c>
      <c r="EY178" s="2">
        <f t="shared" si="225"/>
        <v>51.42909873253943</v>
      </c>
      <c r="EZ178" s="2">
        <f t="shared" si="225"/>
        <v>50.931616657295471</v>
      </c>
      <c r="FA178" s="2">
        <f t="shared" si="225"/>
        <v>51.097171624228665</v>
      </c>
      <c r="FB178" s="2">
        <f t="shared" si="225"/>
        <v>50.633294734311107</v>
      </c>
      <c r="FC178" s="2">
        <f t="shared" si="225"/>
        <v>51.549032684017924</v>
      </c>
      <c r="FD178" s="2">
        <f t="shared" si="225"/>
        <v>52.887206665360473</v>
      </c>
      <c r="FE178" s="2">
        <f t="shared" si="225"/>
        <v>50.992788551492424</v>
      </c>
      <c r="FG178" s="2">
        <f t="shared" si="226"/>
        <v>0.9999999969432698</v>
      </c>
      <c r="FH178" s="2">
        <f t="shared" si="226"/>
        <v>0.99999999724093358</v>
      </c>
      <c r="FI178" s="2">
        <f t="shared" si="226"/>
        <v>0.99999999739978596</v>
      </c>
      <c r="FJ178" s="2">
        <f t="shared" si="226"/>
        <v>0.99999999760610114</v>
      </c>
      <c r="FK178" s="2">
        <f t="shared" si="226"/>
        <v>0.99999999732150591</v>
      </c>
      <c r="FL178" s="2">
        <f t="shared" si="226"/>
        <v>0.99999999770298809</v>
      </c>
      <c r="FM178" s="2">
        <f t="shared" si="226"/>
        <v>0.99999999766780157</v>
      </c>
      <c r="FN178" s="2">
        <f t="shared" si="226"/>
        <v>0.99999999763543812</v>
      </c>
      <c r="FO178" s="2">
        <f t="shared" si="226"/>
        <v>0.99999999811941387</v>
      </c>
      <c r="FP178" s="2">
        <f t="shared" si="226"/>
        <v>0.99999999830087327</v>
      </c>
      <c r="FQ178" s="2">
        <f t="shared" si="226"/>
        <v>0.99999999810192042</v>
      </c>
      <c r="FR178" s="2">
        <f t="shared" si="226"/>
        <v>0.99999999803662976</v>
      </c>
      <c r="FS178" s="2">
        <f t="shared" si="226"/>
        <v>0.99999998667210988</v>
      </c>
      <c r="FT178" s="2">
        <f t="shared" si="226"/>
        <v>0.9999999598048287</v>
      </c>
      <c r="FU178" s="2">
        <f t="shared" si="226"/>
        <v>0.99999990129380412</v>
      </c>
      <c r="FW178" s="2">
        <f t="shared" si="219"/>
        <v>0.81792345739270655</v>
      </c>
      <c r="FX178" s="2">
        <f t="shared" si="219"/>
        <v>0.82308650490329183</v>
      </c>
      <c r="FY178" s="2">
        <f t="shared" si="219"/>
        <v>0.88109801527434806</v>
      </c>
      <c r="FZ178" s="2">
        <f t="shared" si="219"/>
        <v>0.86860739873105408</v>
      </c>
      <c r="GA178" s="2">
        <f t="shared" si="219"/>
        <v>0.85686339298084846</v>
      </c>
      <c r="GB178" s="2">
        <f t="shared" si="219"/>
        <v>0.87047118284693448</v>
      </c>
      <c r="GC178" s="2">
        <f t="shared" si="219"/>
        <v>0.86067928785351544</v>
      </c>
      <c r="GD178" s="2">
        <f t="shared" si="219"/>
        <v>0.87088144964140313</v>
      </c>
      <c r="GE178" s="2">
        <f t="shared" si="219"/>
        <v>0.91742930224882535</v>
      </c>
      <c r="GF178" s="2">
        <f t="shared" si="219"/>
        <v>0.94274087880187618</v>
      </c>
      <c r="GG178" s="2">
        <f t="shared" si="219"/>
        <v>0.93074987531843423</v>
      </c>
      <c r="GH178" s="2">
        <f t="shared" si="219"/>
        <v>0.93802753073631562</v>
      </c>
      <c r="GI178" s="2">
        <f t="shared" si="219"/>
        <v>0.88992881136803725</v>
      </c>
      <c r="GJ178" s="2">
        <f t="shared" si="219"/>
        <v>0.85316118699753118</v>
      </c>
      <c r="GK178" s="2">
        <f t="shared" si="219"/>
        <v>0.79517572792727564</v>
      </c>
      <c r="GM178" s="107">
        <f t="shared" si="220"/>
        <v>1.6694405227106862E-264</v>
      </c>
      <c r="GN178" s="107">
        <f t="shared" si="220"/>
        <v>0</v>
      </c>
      <c r="GO178" s="107">
        <f t="shared" si="220"/>
        <v>0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9.8723227792470356E-177</v>
      </c>
      <c r="HD178" s="107">
        <f t="shared" si="184"/>
        <v>2.6302316007147423E-211</v>
      </c>
      <c r="HE178" s="107">
        <f t="shared" si="184"/>
        <v>7.6544965695800519E-225</v>
      </c>
      <c r="HF178" s="107">
        <f t="shared" si="183"/>
        <v>6.0842678027212312E-232</v>
      </c>
      <c r="HG178" s="107">
        <f t="shared" si="183"/>
        <v>8.015886127096335E-256</v>
      </c>
      <c r="HH178" s="107">
        <f t="shared" si="183"/>
        <v>7.5251404983599055E-284</v>
      </c>
      <c r="HI178" s="107">
        <f t="shared" si="183"/>
        <v>5.0072369587274359E-279</v>
      </c>
      <c r="HJ178" s="107">
        <f t="shared" si="183"/>
        <v>2.20395268674468E-291</v>
      </c>
      <c r="HK178" s="107">
        <f t="shared" si="183"/>
        <v>0</v>
      </c>
      <c r="HL178" s="107">
        <f t="shared" si="183"/>
        <v>0</v>
      </c>
      <c r="HM178" s="107">
        <f t="shared" si="183"/>
        <v>0</v>
      </c>
      <c r="HN178" s="107">
        <f t="shared" si="183"/>
        <v>0</v>
      </c>
      <c r="HO178" s="107">
        <f t="shared" si="227"/>
        <v>2.9876184777293186E-301</v>
      </c>
      <c r="HP178" s="107">
        <f t="shared" si="227"/>
        <v>1.3246341502492305E-279</v>
      </c>
      <c r="HQ178" s="107">
        <f t="shared" si="227"/>
        <v>0</v>
      </c>
      <c r="HS178" s="107">
        <f t="shared" si="221"/>
        <v>1.8046715074567318E-31</v>
      </c>
      <c r="HT178" s="107">
        <f t="shared" si="221"/>
        <v>2.7335363926558426E-37</v>
      </c>
      <c r="HU178" s="107">
        <f t="shared" si="221"/>
        <v>3.4908606443089302E-42</v>
      </c>
      <c r="HV178" s="107">
        <f t="shared" si="221"/>
        <v>9.2680271736233732E-43</v>
      </c>
      <c r="HW178" s="107">
        <f t="shared" si="221"/>
        <v>1.2631963133622202E-46</v>
      </c>
      <c r="HX178" s="107">
        <f t="shared" si="221"/>
        <v>1.8235536808822631E-52</v>
      </c>
      <c r="HY178" s="107">
        <f t="shared" si="221"/>
        <v>4.3776019800636831E-51</v>
      </c>
      <c r="HZ178" s="107">
        <f t="shared" si="221"/>
        <v>3.5125739574823375E-54</v>
      </c>
      <c r="IA178" s="107">
        <f t="shared" si="221"/>
        <v>2.9990819818146797E-62</v>
      </c>
      <c r="IB178" s="107">
        <f t="shared" si="221"/>
        <v>2.3564180408486809E-67</v>
      </c>
      <c r="IC178" s="107">
        <f t="shared" si="221"/>
        <v>2.1272239873027107E-62</v>
      </c>
      <c r="ID178" s="107">
        <f t="shared" si="221"/>
        <v>8.7203674799628103E-63</v>
      </c>
      <c r="IE178" s="107">
        <f t="shared" si="221"/>
        <v>3.7216750518845014E-58</v>
      </c>
      <c r="IF178" s="107">
        <f t="shared" si="221"/>
        <v>7.4468051594083858E-53</v>
      </c>
      <c r="IG178" s="107">
        <f t="shared" si="221"/>
        <v>5.4654741462583304E-51</v>
      </c>
      <c r="II178" s="107">
        <f t="shared" si="222"/>
        <v>4.5426614948197934E-2</v>
      </c>
      <c r="IJ178" s="107">
        <f t="shared" si="222"/>
        <v>2.6833385280743263E-2</v>
      </c>
      <c r="IK178" s="107">
        <f t="shared" si="222"/>
        <v>3.5884669978731559E-3</v>
      </c>
      <c r="IL178" s="107">
        <f t="shared" si="222"/>
        <v>5.3314556824346987E-3</v>
      </c>
      <c r="IM178" s="107">
        <f t="shared" si="222"/>
        <v>5.2806720397562974E-3</v>
      </c>
      <c r="IN178" s="107">
        <f t="shared" si="222"/>
        <v>1.999996083949834E-3</v>
      </c>
      <c r="IO178" s="107">
        <f t="shared" si="222"/>
        <v>3.3295128183888239E-3</v>
      </c>
      <c r="IP178" s="107">
        <f t="shared" si="222"/>
        <v>1.7250918357025735E-3</v>
      </c>
      <c r="IQ178" s="107">
        <f t="shared" si="222"/>
        <v>5.9023199614987538E-5</v>
      </c>
      <c r="IR178" s="107">
        <f t="shared" si="222"/>
        <v>2.4320454754058165E-6</v>
      </c>
      <c r="IS178" s="107">
        <f t="shared" si="222"/>
        <v>1.6694097061776351E-5</v>
      </c>
      <c r="IT178" s="107">
        <f t="shared" si="222"/>
        <v>6.8602727186643861E-6</v>
      </c>
      <c r="IU178" s="107">
        <f t="shared" si="222"/>
        <v>1.3797440201655833E-4</v>
      </c>
      <c r="IV178" s="107">
        <f t="shared" si="222"/>
        <v>9.3653173445630382E-4</v>
      </c>
      <c r="IW178" s="107">
        <f t="shared" si="222"/>
        <v>1.1165939019986539E-3</v>
      </c>
      <c r="IY178" s="107">
        <f t="shared" si="223"/>
        <v>4.5426614948197934E-2</v>
      </c>
      <c r="IZ178" s="107">
        <f t="shared" si="223"/>
        <v>2.6833385280743263E-2</v>
      </c>
      <c r="JA178" s="107">
        <f t="shared" si="223"/>
        <v>3.5884669978731559E-3</v>
      </c>
      <c r="JB178" s="107">
        <f t="shared" si="223"/>
        <v>5.3314556824346987E-3</v>
      </c>
      <c r="JC178" s="107">
        <f t="shared" si="223"/>
        <v>5.2806720397562974E-3</v>
      </c>
      <c r="JD178" s="107">
        <f t="shared" si="223"/>
        <v>1.999996083949834E-3</v>
      </c>
      <c r="JE178" s="107">
        <f t="shared" si="223"/>
        <v>3.3295128183888239E-3</v>
      </c>
      <c r="JF178" s="107">
        <f t="shared" si="223"/>
        <v>1.7250918357025735E-3</v>
      </c>
      <c r="JG178" s="107">
        <f t="shared" si="223"/>
        <v>5.9023199614987538E-5</v>
      </c>
      <c r="JH178" s="107">
        <f t="shared" si="223"/>
        <v>2.4320454754058165E-6</v>
      </c>
      <c r="JI178" s="107">
        <f t="shared" si="223"/>
        <v>1.6694097061776351E-5</v>
      </c>
      <c r="JJ178" s="107">
        <f t="shared" si="223"/>
        <v>6.8602727186643861E-6</v>
      </c>
      <c r="JK178" s="107">
        <f t="shared" si="223"/>
        <v>1.3797440201655833E-4</v>
      </c>
      <c r="JL178" s="107">
        <f t="shared" si="223"/>
        <v>9.3653173445630382E-4</v>
      </c>
      <c r="JM178" s="107">
        <f t="shared" si="223"/>
        <v>1.1165939019986539E-3</v>
      </c>
    </row>
    <row r="179" spans="2:273" x14ac:dyDescent="0.25">
      <c r="B179" s="2">
        <v>151</v>
      </c>
      <c r="C179" s="37">
        <v>46.371000000000002</v>
      </c>
      <c r="D179" s="37">
        <v>48.435000000000002</v>
      </c>
      <c r="E179" s="37">
        <v>48.033000000000001</v>
      </c>
      <c r="F179" s="37">
        <v>48.85</v>
      </c>
      <c r="G179" s="37">
        <v>48.933</v>
      </c>
      <c r="H179" s="37">
        <v>49.982999999999997</v>
      </c>
      <c r="I179" s="37">
        <v>48.78</v>
      </c>
      <c r="J179" s="37">
        <v>50.203000000000003</v>
      </c>
      <c r="K179" s="37">
        <v>50.542000000000002</v>
      </c>
      <c r="L179" s="37">
        <v>50.914999999999999</v>
      </c>
      <c r="M179" s="37">
        <v>51.914999999999999</v>
      </c>
      <c r="N179" s="37">
        <v>51</v>
      </c>
      <c r="O179" s="37">
        <v>51.466999999999999</v>
      </c>
      <c r="P179" s="37">
        <v>52.216999999999999</v>
      </c>
      <c r="Q179" s="37">
        <v>51.133000000000003</v>
      </c>
      <c r="S179" s="4">
        <f t="shared" si="185"/>
        <v>47.93372525960698</v>
      </c>
      <c r="T179" s="4">
        <f t="shared" si="186"/>
        <v>48.54740766515561</v>
      </c>
      <c r="U179" s="4">
        <f t="shared" si="187"/>
        <v>49.069112356230988</v>
      </c>
      <c r="V179" s="4">
        <f t="shared" si="188"/>
        <v>49.691277382266904</v>
      </c>
      <c r="W179" s="4">
        <f t="shared" si="189"/>
        <v>49.885780432196128</v>
      </c>
      <c r="X179" s="4">
        <f t="shared" si="190"/>
        <v>50.005457569100663</v>
      </c>
      <c r="Y179" s="4">
        <f t="shared" si="191"/>
        <v>50.304912109538478</v>
      </c>
      <c r="Z179" s="4">
        <f t="shared" si="192"/>
        <v>50.269244521244424</v>
      </c>
      <c r="AA179" s="4">
        <f t="shared" si="193"/>
        <v>51.214768499227375</v>
      </c>
      <c r="AB179" s="4">
        <f t="shared" si="194"/>
        <v>50.740305999132822</v>
      </c>
      <c r="AC179" s="4">
        <f t="shared" si="195"/>
        <v>50.897806795282989</v>
      </c>
      <c r="AD179" s="4">
        <f t="shared" si="196"/>
        <v>50.450742829742268</v>
      </c>
      <c r="AE179" s="4">
        <f t="shared" si="197"/>
        <v>51.367550942129782</v>
      </c>
      <c r="AF179" s="4">
        <f t="shared" si="198"/>
        <v>52.792078945589481</v>
      </c>
      <c r="AG179" s="4">
        <f t="shared" si="198"/>
        <v>51.193113173088463</v>
      </c>
      <c r="AI179" s="4">
        <f t="shared" si="199"/>
        <v>-1.5627252596069781</v>
      </c>
      <c r="AJ179" s="4">
        <f t="shared" si="200"/>
        <v>-0.11240766515560807</v>
      </c>
      <c r="AK179" s="4">
        <f t="shared" si="201"/>
        <v>-1.0361123562309871</v>
      </c>
      <c r="AL179" s="4">
        <f t="shared" si="202"/>
        <v>-0.84127738226690241</v>
      </c>
      <c r="AM179" s="4">
        <f t="shared" si="203"/>
        <v>-0.9527804321961284</v>
      </c>
      <c r="AN179" s="4">
        <f t="shared" si="204"/>
        <v>-2.2457569100666319E-2</v>
      </c>
      <c r="AO179" s="4">
        <f t="shared" si="205"/>
        <v>-1.5249121095384766</v>
      </c>
      <c r="AP179" s="4">
        <f t="shared" si="206"/>
        <v>-6.6244521244421151E-2</v>
      </c>
      <c r="AQ179" s="4">
        <f t="shared" si="207"/>
        <v>-0.6727684992273737</v>
      </c>
      <c r="AR179" s="4">
        <f t="shared" si="208"/>
        <v>0.17469400086717712</v>
      </c>
      <c r="AS179" s="4">
        <f t="shared" si="209"/>
        <v>1.0171932047170102</v>
      </c>
      <c r="AT179" s="4">
        <f t="shared" si="210"/>
        <v>0.54925717025773224</v>
      </c>
      <c r="AU179" s="4">
        <f t="shared" si="211"/>
        <v>9.9449057870216961E-2</v>
      </c>
      <c r="AV179" s="4">
        <f t="shared" si="228"/>
        <v>-0.5750789455894818</v>
      </c>
      <c r="AW179" s="4">
        <f t="shared" si="228"/>
        <v>-6.0113173088460314E-2</v>
      </c>
      <c r="AY179" s="2">
        <f t="shared" ref="AY179:BM195" si="229">IF(OR($B179 &lt; C$231, $B179 &gt; C$234), #N/A, ((1-FG179)*DK179) + (FG179 - FW179)*EA179 + (FW179*EQ179))</f>
        <v>47.93372525960698</v>
      </c>
      <c r="AZ179" s="2">
        <f t="shared" si="229"/>
        <v>48.541466672815666</v>
      </c>
      <c r="BA179" s="2">
        <f t="shared" si="229"/>
        <v>49.068453361947888</v>
      </c>
      <c r="BB179" s="2">
        <f t="shared" si="229"/>
        <v>49.689642699442715</v>
      </c>
      <c r="BC179" s="2">
        <f t="shared" si="229"/>
        <v>49.883753801696962</v>
      </c>
      <c r="BD179" s="2">
        <f t="shared" si="229"/>
        <v>50.00492702376151</v>
      </c>
      <c r="BE179" s="2">
        <f t="shared" si="229"/>
        <v>50.303714240168105</v>
      </c>
      <c r="BF179" s="2">
        <f t="shared" si="229"/>
        <v>50.268792513191251</v>
      </c>
      <c r="BG179" s="2">
        <f t="shared" si="229"/>
        <v>51.214765591341184</v>
      </c>
      <c r="BH179" s="2">
        <f t="shared" si="229"/>
        <v>50.740305975311152</v>
      </c>
      <c r="BI179" s="2">
        <f t="shared" si="229"/>
        <v>50.897806264657014</v>
      </c>
      <c r="BJ179" s="2">
        <f t="shared" si="229"/>
        <v>50.450742683442463</v>
      </c>
      <c r="BK179" s="2">
        <f t="shared" si="229"/>
        <v>51.367535918904657</v>
      </c>
      <c r="BL179" s="2">
        <f t="shared" si="229"/>
        <v>52.791644476598748</v>
      </c>
      <c r="BM179" s="2">
        <f t="shared" si="229"/>
        <v>51.189105563833763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 t="str">
        <f t="shared" si="232"/>
        <v/>
      </c>
      <c r="CW179" s="2">
        <f t="shared" si="232"/>
        <v>48.033000000000001</v>
      </c>
      <c r="CX179" s="2">
        <f t="shared" si="232"/>
        <v>48.85</v>
      </c>
      <c r="CY179" s="2">
        <f t="shared" si="232"/>
        <v>48.933</v>
      </c>
      <c r="CZ179" s="2">
        <f t="shared" si="232"/>
        <v>49.982999999999997</v>
      </c>
      <c r="DA179" s="2">
        <f t="shared" si="232"/>
        <v>48.78</v>
      </c>
      <c r="DB179" s="2">
        <f t="shared" si="232"/>
        <v>50.203000000000003</v>
      </c>
      <c r="DC179" s="2">
        <f t="shared" si="232"/>
        <v>50.542000000000002</v>
      </c>
      <c r="DD179" s="2">
        <f t="shared" si="232"/>
        <v>50.914999999999999</v>
      </c>
      <c r="DE179" s="2">
        <f t="shared" si="232"/>
        <v>51.914999999999999</v>
      </c>
      <c r="DF179" s="2">
        <f t="shared" si="232"/>
        <v>51</v>
      </c>
      <c r="DG179" s="2">
        <f t="shared" si="232"/>
        <v>51.466999999999999</v>
      </c>
      <c r="DH179" s="2">
        <f t="shared" si="232"/>
        <v>52.216999999999999</v>
      </c>
      <c r="DI179" s="2">
        <f t="shared" si="232"/>
        <v>51.133000000000003</v>
      </c>
      <c r="DK179" s="2">
        <f t="shared" si="224"/>
        <v>69.260998920377872</v>
      </c>
      <c r="DL179" s="2">
        <f t="shared" si="224"/>
        <v>79.316635080424561</v>
      </c>
      <c r="DM179" s="2">
        <f t="shared" si="224"/>
        <v>82.302080971659905</v>
      </c>
      <c r="DN179" s="2">
        <f t="shared" si="224"/>
        <v>82.519214574898783</v>
      </c>
      <c r="DO179" s="2">
        <f t="shared" si="224"/>
        <v>85.681738095238089</v>
      </c>
      <c r="DP179" s="2">
        <f t="shared" si="224"/>
        <v>86.263433766233788</v>
      </c>
      <c r="DQ179" s="2">
        <f t="shared" si="224"/>
        <v>84.748606722689033</v>
      </c>
      <c r="DR179" s="2">
        <f t="shared" si="224"/>
        <v>85.044717494270429</v>
      </c>
      <c r="DS179" s="2">
        <f t="shared" si="224"/>
        <v>83.999840017825306</v>
      </c>
      <c r="DT179" s="2">
        <f t="shared" si="224"/>
        <v>79.271957887700538</v>
      </c>
      <c r="DU179" s="2">
        <f t="shared" si="224"/>
        <v>85.155054812834251</v>
      </c>
      <c r="DV179" s="2">
        <f t="shared" si="224"/>
        <v>87.046104055258454</v>
      </c>
      <c r="DW179" s="2">
        <f t="shared" si="224"/>
        <v>85.898655525846706</v>
      </c>
      <c r="DX179" s="2">
        <f t="shared" si="224"/>
        <v>89.50484444444443</v>
      </c>
      <c r="DY179" s="2">
        <f t="shared" si="224"/>
        <v>80.722142602892106</v>
      </c>
      <c r="DZ179" s="5"/>
      <c r="EA179" s="2">
        <f t="shared" si="214"/>
        <v>48.974291795665621</v>
      </c>
      <c r="EB179" s="2">
        <f t="shared" si="214"/>
        <v>48.718322555649493</v>
      </c>
      <c r="EC179" s="2">
        <f t="shared" si="214"/>
        <v>48.777801701033738</v>
      </c>
      <c r="ED179" s="2">
        <f t="shared" si="214"/>
        <v>49.887411885357984</v>
      </c>
      <c r="EE179" s="2">
        <f t="shared" si="214"/>
        <v>48.818518431372553</v>
      </c>
      <c r="EF179" s="2">
        <f t="shared" si="214"/>
        <v>48.746318020574662</v>
      </c>
      <c r="EG179" s="2">
        <f t="shared" si="214"/>
        <v>50.430868514820475</v>
      </c>
      <c r="EH179" s="2">
        <f t="shared" si="214"/>
        <v>50.422742585944029</v>
      </c>
      <c r="EI179" s="2">
        <f t="shared" si="214"/>
        <v>50.438581791727273</v>
      </c>
      <c r="EJ179" s="2">
        <f t="shared" si="214"/>
        <v>50.23416606884399</v>
      </c>
      <c r="EK179" s="2">
        <f t="shared" si="213"/>
        <v>50.011072957313459</v>
      </c>
      <c r="EL179" s="2">
        <f t="shared" si="182"/>
        <v>49.894991711547242</v>
      </c>
      <c r="EM179" s="2">
        <f t="shared" si="182"/>
        <v>50.972821617347144</v>
      </c>
      <c r="EN179" s="2">
        <f t="shared" si="182"/>
        <v>53.198169505462246</v>
      </c>
      <c r="EO179" s="2">
        <f t="shared" si="182"/>
        <v>52.702701993916875</v>
      </c>
      <c r="EP179" s="5"/>
      <c r="EQ179" s="2">
        <f t="shared" si="225"/>
        <v>47.749728011997263</v>
      </c>
      <c r="ER179" s="2">
        <f t="shared" si="225"/>
        <v>48.511271597235179</v>
      </c>
      <c r="ES179" s="2">
        <f t="shared" si="225"/>
        <v>49.099608997961148</v>
      </c>
      <c r="ET179" s="2">
        <f t="shared" si="225"/>
        <v>49.66587937034712</v>
      </c>
      <c r="EU179" s="2">
        <f t="shared" si="225"/>
        <v>50.025100098432901</v>
      </c>
      <c r="EV179" s="2">
        <f t="shared" si="225"/>
        <v>50.153692655871026</v>
      </c>
      <c r="EW179" s="2">
        <f t="shared" si="225"/>
        <v>50.287364637434166</v>
      </c>
      <c r="EX179" s="2">
        <f t="shared" si="225"/>
        <v>50.250661952239113</v>
      </c>
      <c r="EY179" s="2">
        <f t="shared" si="225"/>
        <v>51.270255946047492</v>
      </c>
      <c r="EZ179" s="2">
        <f t="shared" si="225"/>
        <v>50.76472465560866</v>
      </c>
      <c r="FA179" s="2">
        <f t="shared" si="225"/>
        <v>50.950212158112933</v>
      </c>
      <c r="FB179" s="2">
        <f t="shared" si="225"/>
        <v>50.479907720905906</v>
      </c>
      <c r="FC179" s="2">
        <f t="shared" si="225"/>
        <v>51.407135227590899</v>
      </c>
      <c r="FD179" s="2">
        <f t="shared" si="225"/>
        <v>52.733891539412959</v>
      </c>
      <c r="FE179" s="2">
        <f t="shared" si="225"/>
        <v>50.86251091226255</v>
      </c>
      <c r="FG179" s="2">
        <f t="shared" si="226"/>
        <v>0.9999999975719529</v>
      </c>
      <c r="FH179" s="2">
        <f t="shared" si="226"/>
        <v>0.99999999780839566</v>
      </c>
      <c r="FI179" s="2">
        <f t="shared" si="226"/>
        <v>0.9999999979345765</v>
      </c>
      <c r="FJ179" s="2">
        <f t="shared" si="226"/>
        <v>0.99999999809845852</v>
      </c>
      <c r="FK179" s="2">
        <f t="shared" si="226"/>
        <v>0.99999999787239657</v>
      </c>
      <c r="FL179" s="2">
        <f t="shared" si="226"/>
        <v>0.99999999817541851</v>
      </c>
      <c r="FM179" s="2">
        <f t="shared" si="226"/>
        <v>0.99999999814746887</v>
      </c>
      <c r="FN179" s="2">
        <f t="shared" si="226"/>
        <v>0.99999999812176166</v>
      </c>
      <c r="FO179" s="2">
        <f t="shared" si="226"/>
        <v>0.99999999850619736</v>
      </c>
      <c r="FP179" s="2">
        <f t="shared" si="226"/>
        <v>0.99999999865033562</v>
      </c>
      <c r="FQ179" s="2">
        <f t="shared" si="226"/>
        <v>0.99999999849230181</v>
      </c>
      <c r="FR179" s="2">
        <f t="shared" si="226"/>
        <v>0.99999999844043963</v>
      </c>
      <c r="FS179" s="2">
        <f t="shared" si="226"/>
        <v>0.99999998918933741</v>
      </c>
      <c r="FT179" s="2">
        <f t="shared" si="226"/>
        <v>0.99999996682273706</v>
      </c>
      <c r="FU179" s="2">
        <f t="shared" si="226"/>
        <v>0.99999991731602544</v>
      </c>
      <c r="FV179" s="5"/>
      <c r="FW179" s="2">
        <f t="shared" ref="FW179:GK195" si="233">POWER(10,($B179-C$233)/C$230)/(1+POWER(10,($B179-C$233)/C$230))</f>
        <v>0.84974470027078308</v>
      </c>
      <c r="FX179" s="2">
        <f t="shared" si="233"/>
        <v>0.85416629436378633</v>
      </c>
      <c r="FY179" s="2">
        <f t="shared" si="233"/>
        <v>0.90318521191853185</v>
      </c>
      <c r="FZ179" s="2">
        <f t="shared" si="233"/>
        <v>0.89273237364861746</v>
      </c>
      <c r="GA179" s="2">
        <f t="shared" si="233"/>
        <v>0.88285386805965882</v>
      </c>
      <c r="GB179" s="2">
        <f t="shared" si="233"/>
        <v>0.89429559348905785</v>
      </c>
      <c r="GC179" s="2">
        <f t="shared" si="233"/>
        <v>0.8860690076321297</v>
      </c>
      <c r="GD179" s="2">
        <f t="shared" si="233"/>
        <v>0.89463953302901167</v>
      </c>
      <c r="GE179" s="2">
        <f t="shared" si="233"/>
        <v>0.93327867103726825</v>
      </c>
      <c r="GF179" s="2">
        <f t="shared" si="233"/>
        <v>0.95397545134895856</v>
      </c>
      <c r="GG179" s="2">
        <f t="shared" si="233"/>
        <v>0.94419789271087129</v>
      </c>
      <c r="GH179" s="2">
        <f t="shared" si="233"/>
        <v>0.95013797718611637</v>
      </c>
      <c r="GI179" s="2">
        <f t="shared" si="233"/>
        <v>0.90882236862109544</v>
      </c>
      <c r="GJ179" s="2">
        <f t="shared" si="233"/>
        <v>0.87560957690687968</v>
      </c>
      <c r="GK179" s="2">
        <f t="shared" si="233"/>
        <v>0.82252259666485772</v>
      </c>
      <c r="GL179" s="5"/>
      <c r="GM179" s="107">
        <f t="shared" ref="GM179:HA195" si="234" xml:space="preserve"> _xlfn.NORM.DIST($B179, C$7, ABS(C$11), TRUE) * _xlfn.NORM.DIST(($B179 - C$7)*C$15, 0, ABS(C$11), TRUE) * 2</f>
        <v>1.0570014981936337E-270</v>
      </c>
      <c r="GN179" s="107">
        <f t="shared" si="234"/>
        <v>0</v>
      </c>
      <c r="GO179" s="107">
        <f t="shared" si="234"/>
        <v>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4.5244846610014872E-182</v>
      </c>
      <c r="HD179" s="107">
        <f t="shared" si="184"/>
        <v>1.1169927095148924E-217</v>
      </c>
      <c r="HE179" s="107">
        <f t="shared" si="184"/>
        <v>1.4819459977504792E-231</v>
      </c>
      <c r="HF179" s="107">
        <f t="shared" si="183"/>
        <v>7.461204199777535E-239</v>
      </c>
      <c r="HG179" s="107">
        <f t="shared" si="183"/>
        <v>1.7033220597023599E-263</v>
      </c>
      <c r="HH179" s="107">
        <f t="shared" si="183"/>
        <v>2.800155655144622E-292</v>
      </c>
      <c r="HI179" s="107">
        <f t="shared" si="183"/>
        <v>2.5182743076983524E-287</v>
      </c>
      <c r="HJ179" s="107">
        <f t="shared" si="183"/>
        <v>4.9690783693671288E-300</v>
      </c>
      <c r="HK179" s="107">
        <f t="shared" si="183"/>
        <v>0</v>
      </c>
      <c r="HL179" s="107">
        <f t="shared" si="183"/>
        <v>0</v>
      </c>
      <c r="HM179" s="107">
        <f t="shared" si="183"/>
        <v>0</v>
      </c>
      <c r="HN179" s="107">
        <f t="shared" si="183"/>
        <v>0</v>
      </c>
      <c r="HO179" s="107">
        <f t="shared" si="227"/>
        <v>0</v>
      </c>
      <c r="HP179" s="107">
        <f t="shared" si="227"/>
        <v>1.0832950984520256E-287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2.4509163504890567E-33</v>
      </c>
      <c r="HT179" s="107">
        <f t="shared" si="235"/>
        <v>1.6321578833176958E-39</v>
      </c>
      <c r="HU179" s="107">
        <f t="shared" si="235"/>
        <v>1.3301475130792811E-44</v>
      </c>
      <c r="HV179" s="107">
        <f t="shared" si="235"/>
        <v>3.1455699288928354E-45</v>
      </c>
      <c r="HW179" s="107">
        <f t="shared" si="235"/>
        <v>2.359689789742188E-49</v>
      </c>
      <c r="HX179" s="107">
        <f t="shared" si="235"/>
        <v>1.7323403034931196E-55</v>
      </c>
      <c r="HY179" s="107">
        <f t="shared" si="235"/>
        <v>4.7935794783614068E-54</v>
      </c>
      <c r="HZ179" s="107">
        <f t="shared" si="235"/>
        <v>2.7235577587231145E-57</v>
      </c>
      <c r="IA179" s="107">
        <f t="shared" si="235"/>
        <v>1.20345888735031E-65</v>
      </c>
      <c r="IB179" s="107">
        <f t="shared" si="235"/>
        <v>6.3933315753396998E-71</v>
      </c>
      <c r="IC179" s="107">
        <f t="shared" si="235"/>
        <v>8.9097041955505974E-66</v>
      </c>
      <c r="ID179" s="107">
        <f t="shared" si="235"/>
        <v>3.5881268778661454E-66</v>
      </c>
      <c r="IE179" s="107">
        <f t="shared" si="235"/>
        <v>2.0396843283791838E-61</v>
      </c>
      <c r="IF179" s="107">
        <f t="shared" si="235"/>
        <v>8.7121716790748017E-56</v>
      </c>
      <c r="IG179" s="107">
        <f t="shared" si="235"/>
        <v>6.4548474678722201E-54</v>
      </c>
      <c r="II179" s="107">
        <f t="shared" ref="II179:IW195" si="236" xml:space="preserve"> _xlfn.NORM.DIST($B179, C$10, ABS(C$14), TRUE) * _xlfn.NORM.DIST(($B179 - C$10)*C$18, 0, ABS(C$14), TRUE) * 2</f>
        <v>2.2431741372595244E-2</v>
      </c>
      <c r="IJ179" s="107">
        <f t="shared" si="236"/>
        <v>1.1488852698604651E-2</v>
      </c>
      <c r="IK179" s="107">
        <f t="shared" si="236"/>
        <v>1.1883809290189804E-3</v>
      </c>
      <c r="IL179" s="107">
        <f t="shared" si="236"/>
        <v>1.8136788865580917E-3</v>
      </c>
      <c r="IM179" s="107">
        <f t="shared" si="236"/>
        <v>1.6824112066245432E-3</v>
      </c>
      <c r="IN179" s="107">
        <f t="shared" si="236"/>
        <v>5.4123447589992182E-4</v>
      </c>
      <c r="IO179" s="107">
        <f t="shared" si="236"/>
        <v>9.6288837974938478E-4</v>
      </c>
      <c r="IP179" s="107">
        <f t="shared" si="236"/>
        <v>4.5154456108051615E-4</v>
      </c>
      <c r="IQ179" s="107">
        <f t="shared" si="236"/>
        <v>1.0821785968326526E-5</v>
      </c>
      <c r="IR179" s="107">
        <f t="shared" si="236"/>
        <v>3.3775765676051334E-7</v>
      </c>
      <c r="IS179" s="107">
        <f t="shared" si="236"/>
        <v>2.7833804422440809E-6</v>
      </c>
      <c r="IT179" s="107">
        <f t="shared" si="236"/>
        <v>1.0667555070490552E-6</v>
      </c>
      <c r="IU179" s="107">
        <f t="shared" si="236"/>
        <v>2.7594659016130495E-5</v>
      </c>
      <c r="IV179" s="107">
        <f t="shared" si="236"/>
        <v>2.454118855029937E-4</v>
      </c>
      <c r="IW179" s="107">
        <f t="shared" si="236"/>
        <v>2.4122600472539698E-4</v>
      </c>
      <c r="IY179" s="107">
        <f t="shared" ref="IY179:JM195" si="237">GM179+HC179+HS179+II179</f>
        <v>2.2431741372595244E-2</v>
      </c>
      <c r="IZ179" s="107">
        <f t="shared" si="237"/>
        <v>1.1488852698604651E-2</v>
      </c>
      <c r="JA179" s="107">
        <f t="shared" si="237"/>
        <v>1.1883809290189804E-3</v>
      </c>
      <c r="JB179" s="107">
        <f t="shared" si="237"/>
        <v>1.8136788865580917E-3</v>
      </c>
      <c r="JC179" s="107">
        <f t="shared" si="237"/>
        <v>1.6824112066245432E-3</v>
      </c>
      <c r="JD179" s="107">
        <f t="shared" si="237"/>
        <v>5.4123447589992182E-4</v>
      </c>
      <c r="JE179" s="107">
        <f t="shared" si="237"/>
        <v>9.6288837974938478E-4</v>
      </c>
      <c r="JF179" s="107">
        <f t="shared" si="237"/>
        <v>4.5154456108051615E-4</v>
      </c>
      <c r="JG179" s="107">
        <f t="shared" si="237"/>
        <v>1.0821785968326526E-5</v>
      </c>
      <c r="JH179" s="107">
        <f t="shared" si="237"/>
        <v>3.3775765676051334E-7</v>
      </c>
      <c r="JI179" s="107">
        <f t="shared" si="237"/>
        <v>2.7833804422440809E-6</v>
      </c>
      <c r="JJ179" s="107">
        <f t="shared" si="237"/>
        <v>1.0667555070490552E-6</v>
      </c>
      <c r="JK179" s="107">
        <f t="shared" si="237"/>
        <v>2.7594659016130495E-5</v>
      </c>
      <c r="JL179" s="107">
        <f t="shared" si="237"/>
        <v>2.454118855029937E-4</v>
      </c>
      <c r="JM179" s="107">
        <f t="shared" si="237"/>
        <v>2.4122600472539698E-4</v>
      </c>
    </row>
    <row r="180" spans="2:273" x14ac:dyDescent="0.25">
      <c r="B180" s="2">
        <v>152</v>
      </c>
      <c r="C180" s="37">
        <v>46.725999999999999</v>
      </c>
      <c r="D180" s="37">
        <v>47.451999999999998</v>
      </c>
      <c r="E180" s="37">
        <v>49.716999999999999</v>
      </c>
      <c r="F180" s="37">
        <v>48.267000000000003</v>
      </c>
      <c r="G180" s="37">
        <v>48.95</v>
      </c>
      <c r="H180" s="37">
        <v>49.39</v>
      </c>
      <c r="I180" s="37">
        <v>50.356000000000002</v>
      </c>
      <c r="J180" s="37">
        <v>48.881</v>
      </c>
      <c r="K180" s="37">
        <v>50.441000000000003</v>
      </c>
      <c r="L180" s="37">
        <v>50.136000000000003</v>
      </c>
      <c r="M180" s="37">
        <v>49.881</v>
      </c>
      <c r="N180" s="37">
        <v>48.932000000000002</v>
      </c>
      <c r="O180" s="37">
        <v>49.933</v>
      </c>
      <c r="P180" s="37">
        <v>51.3</v>
      </c>
      <c r="Q180" s="37">
        <v>49.567</v>
      </c>
      <c r="S180" s="4">
        <f t="shared" si="185"/>
        <v>47.799583909486145</v>
      </c>
      <c r="T180" s="4">
        <f t="shared" si="186"/>
        <v>48.412725458125415</v>
      </c>
      <c r="U180" s="4">
        <f t="shared" si="187"/>
        <v>48.949378140355343</v>
      </c>
      <c r="V180" s="4">
        <f t="shared" si="188"/>
        <v>49.552468090615498</v>
      </c>
      <c r="W180" s="4">
        <f t="shared" si="189"/>
        <v>49.766776001234646</v>
      </c>
      <c r="X180" s="4">
        <f t="shared" si="190"/>
        <v>49.883306059407829</v>
      </c>
      <c r="Y180" s="4">
        <f t="shared" si="191"/>
        <v>50.141700002744919</v>
      </c>
      <c r="Z180" s="4">
        <f t="shared" si="192"/>
        <v>50.097905887076358</v>
      </c>
      <c r="AA180" s="4">
        <f t="shared" si="193"/>
        <v>51.06578605245209</v>
      </c>
      <c r="AB180" s="4">
        <f t="shared" si="194"/>
        <v>50.577808458862428</v>
      </c>
      <c r="AC180" s="4">
        <f t="shared" si="195"/>
        <v>50.760282950147541</v>
      </c>
      <c r="AD180" s="4">
        <f t="shared" si="196"/>
        <v>50.302636302612278</v>
      </c>
      <c r="AE180" s="4">
        <f t="shared" si="197"/>
        <v>51.231863022162983</v>
      </c>
      <c r="AF180" s="4">
        <f t="shared" si="198"/>
        <v>52.63010616172572</v>
      </c>
      <c r="AG180" s="4">
        <f t="shared" si="198"/>
        <v>51.018710405519265</v>
      </c>
      <c r="AI180" s="4">
        <f t="shared" si="199"/>
        <v>-1.0735839094861461</v>
      </c>
      <c r="AJ180" s="4">
        <f t="shared" si="200"/>
        <v>-0.96072545812541676</v>
      </c>
      <c r="AK180" s="4">
        <f t="shared" si="201"/>
        <v>0.76762185964465601</v>
      </c>
      <c r="AL180" s="4">
        <f t="shared" si="202"/>
        <v>-1.2854680906154954</v>
      </c>
      <c r="AM180" s="4">
        <f t="shared" si="203"/>
        <v>-0.81677600123464345</v>
      </c>
      <c r="AN180" s="4">
        <f t="shared" si="204"/>
        <v>-0.49330605940782846</v>
      </c>
      <c r="AO180" s="4">
        <f t="shared" si="205"/>
        <v>0.21429999725508253</v>
      </c>
      <c r="AP180" s="4">
        <f t="shared" si="206"/>
        <v>-1.2169058870763578</v>
      </c>
      <c r="AQ180" s="4">
        <f t="shared" si="207"/>
        <v>-0.6247860524520874</v>
      </c>
      <c r="AR180" s="4">
        <f t="shared" si="208"/>
        <v>-0.44180845886242537</v>
      </c>
      <c r="AS180" s="4">
        <f t="shared" si="209"/>
        <v>-0.87928295014754099</v>
      </c>
      <c r="AT180" s="4">
        <f t="shared" si="210"/>
        <v>-1.3706363026122759</v>
      </c>
      <c r="AU180" s="4">
        <f t="shared" si="211"/>
        <v>-1.2988630221629833</v>
      </c>
      <c r="AV180" s="4">
        <f t="shared" si="228"/>
        <v>-1.3301061617257233</v>
      </c>
      <c r="AW180" s="4">
        <f t="shared" si="228"/>
        <v>-1.4517104055192647</v>
      </c>
      <c r="AY180" s="2">
        <f t="shared" si="229"/>
        <v>47.799583909486145</v>
      </c>
      <c r="AZ180" s="2">
        <f t="shared" si="229"/>
        <v>48.411173987642421</v>
      </c>
      <c r="BA180" s="2">
        <f t="shared" si="229"/>
        <v>48.949257880441642</v>
      </c>
      <c r="BB180" s="2">
        <f t="shared" si="229"/>
        <v>49.552159799412166</v>
      </c>
      <c r="BC180" s="2">
        <f t="shared" si="229"/>
        <v>49.766433611718838</v>
      </c>
      <c r="BD180" s="2">
        <f t="shared" si="229"/>
        <v>49.883235769025461</v>
      </c>
      <c r="BE180" s="2">
        <f t="shared" si="229"/>
        <v>50.141525397194009</v>
      </c>
      <c r="BF180" s="2">
        <f t="shared" si="229"/>
        <v>50.097849004820027</v>
      </c>
      <c r="BG180" s="2">
        <f t="shared" si="229"/>
        <v>51.065785833118873</v>
      </c>
      <c r="BH180" s="2">
        <f t="shared" si="229"/>
        <v>50.577808457659877</v>
      </c>
      <c r="BI180" s="2">
        <f t="shared" si="229"/>
        <v>50.760282915133814</v>
      </c>
      <c r="BJ180" s="2">
        <f t="shared" si="229"/>
        <v>50.302636293875025</v>
      </c>
      <c r="BK180" s="2">
        <f t="shared" si="229"/>
        <v>51.231861736277892</v>
      </c>
      <c r="BL180" s="2">
        <f t="shared" si="229"/>
        <v>52.630050475634548</v>
      </c>
      <c r="BM180" s="2">
        <f t="shared" si="229"/>
        <v>51.018168512060328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 t="str">
        <f t="shared" si="232"/>
        <v/>
      </c>
      <c r="CW180" s="2">
        <f t="shared" si="232"/>
        <v>49.716999999999999</v>
      </c>
      <c r="CX180" s="2">
        <f t="shared" si="232"/>
        <v>48.267000000000003</v>
      </c>
      <c r="CY180" s="2">
        <f t="shared" si="232"/>
        <v>48.95</v>
      </c>
      <c r="CZ180" s="2">
        <f t="shared" si="232"/>
        <v>49.39</v>
      </c>
      <c r="DA180" s="2">
        <f t="shared" si="232"/>
        <v>50.356000000000002</v>
      </c>
      <c r="DB180" s="2">
        <f t="shared" si="232"/>
        <v>48.881</v>
      </c>
      <c r="DC180" s="2">
        <f t="shared" si="232"/>
        <v>50.441000000000003</v>
      </c>
      <c r="DD180" s="2">
        <f t="shared" si="232"/>
        <v>50.136000000000003</v>
      </c>
      <c r="DE180" s="2">
        <f t="shared" si="232"/>
        <v>49.881</v>
      </c>
      <c r="DF180" s="2">
        <f t="shared" si="232"/>
        <v>48.932000000000002</v>
      </c>
      <c r="DG180" s="2">
        <f t="shared" si="232"/>
        <v>49.933</v>
      </c>
      <c r="DH180" s="2">
        <f t="shared" si="232"/>
        <v>51.3</v>
      </c>
      <c r="DI180" s="2">
        <f t="shared" si="232"/>
        <v>49.567</v>
      </c>
      <c r="DK180" s="2">
        <f t="shared" si="224"/>
        <v>69.310075641025648</v>
      </c>
      <c r="DL180" s="2">
        <f t="shared" si="224"/>
        <v>79.414258015100131</v>
      </c>
      <c r="DM180" s="2">
        <f t="shared" si="224"/>
        <v>82.412515045409776</v>
      </c>
      <c r="DN180" s="2">
        <f t="shared" si="224"/>
        <v>82.629089834774049</v>
      </c>
      <c r="DO180" s="2">
        <f t="shared" si="224"/>
        <v>85.826476190476185</v>
      </c>
      <c r="DP180" s="2">
        <f t="shared" si="224"/>
        <v>86.405633613445403</v>
      </c>
      <c r="DQ180" s="2">
        <f t="shared" si="224"/>
        <v>84.869626050420123</v>
      </c>
      <c r="DR180" s="2">
        <f t="shared" si="224"/>
        <v>85.162156302520998</v>
      </c>
      <c r="DS180" s="2">
        <f t="shared" si="224"/>
        <v>84.09927116755793</v>
      </c>
      <c r="DT180" s="2">
        <f t="shared" si="224"/>
        <v>79.336503008021396</v>
      </c>
      <c r="DU180" s="2">
        <f t="shared" si="224"/>
        <v>85.270294786096287</v>
      </c>
      <c r="DV180" s="2">
        <f t="shared" si="224"/>
        <v>87.184667892156853</v>
      </c>
      <c r="DW180" s="2">
        <f t="shared" si="224"/>
        <v>86.023485739750456</v>
      </c>
      <c r="DX180" s="2">
        <f t="shared" si="224"/>
        <v>89.651285757185747</v>
      </c>
      <c r="DY180" s="2">
        <f t="shared" si="224"/>
        <v>80.84592791991102</v>
      </c>
      <c r="EA180" s="2">
        <f t="shared" si="214"/>
        <v>48.890261609907114</v>
      </c>
      <c r="EB180" s="2">
        <f t="shared" si="214"/>
        <v>48.593556706114413</v>
      </c>
      <c r="EC180" s="2">
        <f t="shared" si="214"/>
        <v>48.64448531422633</v>
      </c>
      <c r="ED180" s="2">
        <f t="shared" si="214"/>
        <v>49.75535880325986</v>
      </c>
      <c r="EE180" s="2">
        <f t="shared" si="214"/>
        <v>48.650176078431372</v>
      </c>
      <c r="EF180" s="2">
        <f t="shared" si="214"/>
        <v>48.569123669741032</v>
      </c>
      <c r="EG180" s="2">
        <f t="shared" si="214"/>
        <v>50.272830494537772</v>
      </c>
      <c r="EH180" s="2">
        <f t="shared" si="214"/>
        <v>50.257224339743274</v>
      </c>
      <c r="EI180" s="2">
        <f t="shared" si="214"/>
        <v>50.262311369777578</v>
      </c>
      <c r="EJ180" s="2">
        <f t="shared" si="214"/>
        <v>50.055287804417581</v>
      </c>
      <c r="EK180" s="2">
        <f t="shared" si="213"/>
        <v>49.844956544874059</v>
      </c>
      <c r="EL180" s="2">
        <f t="shared" si="182"/>
        <v>49.729665814696489</v>
      </c>
      <c r="EM180" s="2">
        <f t="shared" si="182"/>
        <v>50.821715361884536</v>
      </c>
      <c r="EN180" s="2">
        <f t="shared" si="182"/>
        <v>53.051965151337178</v>
      </c>
      <c r="EO180" s="2">
        <f t="shared" si="182"/>
        <v>52.600115849949319</v>
      </c>
      <c r="EQ180" s="2">
        <f t="shared" si="225"/>
        <v>47.6463912711978</v>
      </c>
      <c r="ER180" s="2">
        <f t="shared" si="225"/>
        <v>48.386439652794387</v>
      </c>
      <c r="ES180" s="2">
        <f t="shared" si="225"/>
        <v>48.975208022924889</v>
      </c>
      <c r="ET180" s="2">
        <f t="shared" si="225"/>
        <v>49.53276567492194</v>
      </c>
      <c r="EU180" s="2">
        <f t="shared" si="225"/>
        <v>49.884086684832212</v>
      </c>
      <c r="EV180" s="2">
        <f t="shared" si="225"/>
        <v>50.006615609428614</v>
      </c>
      <c r="EW180" s="2">
        <f t="shared" si="225"/>
        <v>50.128114502976402</v>
      </c>
      <c r="EX180" s="2">
        <f t="shared" si="225"/>
        <v>50.082939872440789</v>
      </c>
      <c r="EY180" s="2">
        <f t="shared" si="225"/>
        <v>51.111413159555561</v>
      </c>
      <c r="EZ180" s="2">
        <f t="shared" si="225"/>
        <v>50.597832653921841</v>
      </c>
      <c r="FA180" s="2">
        <f t="shared" si="225"/>
        <v>50.803252691997216</v>
      </c>
      <c r="FB180" s="2">
        <f t="shared" si="225"/>
        <v>50.326520707500713</v>
      </c>
      <c r="FC180" s="2">
        <f t="shared" si="225"/>
        <v>51.265237771163875</v>
      </c>
      <c r="FD180" s="2">
        <f t="shared" si="225"/>
        <v>52.580576413465444</v>
      </c>
      <c r="FE180" s="2">
        <f t="shared" si="225"/>
        <v>50.732233273032676</v>
      </c>
      <c r="FG180" s="2">
        <f t="shared" si="226"/>
        <v>0.99999999807133366</v>
      </c>
      <c r="FH180" s="2">
        <f t="shared" si="226"/>
        <v>0.99999999825914676</v>
      </c>
      <c r="FI180" s="2">
        <f t="shared" si="226"/>
        <v>0.99999999835937581</v>
      </c>
      <c r="FJ180" s="2">
        <f t="shared" si="226"/>
        <v>0.9999999984895519</v>
      </c>
      <c r="FK180" s="2">
        <f t="shared" si="226"/>
        <v>0.99999999830998454</v>
      </c>
      <c r="FL180" s="2">
        <f t="shared" si="226"/>
        <v>0.99999999855068344</v>
      </c>
      <c r="FM180" s="2">
        <f t="shared" si="226"/>
        <v>0.9999999985284822</v>
      </c>
      <c r="FN180" s="2">
        <f t="shared" si="226"/>
        <v>0.99999999850806232</v>
      </c>
      <c r="FO180" s="2">
        <f t="shared" si="226"/>
        <v>0.99999999881343038</v>
      </c>
      <c r="FP180" s="2">
        <f t="shared" si="226"/>
        <v>0.99999999892792346</v>
      </c>
      <c r="FQ180" s="2">
        <f t="shared" si="226"/>
        <v>0.99999999880239276</v>
      </c>
      <c r="FR180" s="2">
        <f t="shared" si="226"/>
        <v>0.99999999876119716</v>
      </c>
      <c r="FS180" s="2">
        <f t="shared" si="226"/>
        <v>0.99999999123113825</v>
      </c>
      <c r="FT180" s="2">
        <f t="shared" si="226"/>
        <v>0.99999997261534823</v>
      </c>
      <c r="FU180" s="2">
        <f t="shared" si="226"/>
        <v>0.99999993073748239</v>
      </c>
      <c r="FW180" s="2">
        <f t="shared" si="233"/>
        <v>0.87684198735352026</v>
      </c>
      <c r="FX180" s="2">
        <f t="shared" si="233"/>
        <v>0.88057824888279768</v>
      </c>
      <c r="FY180" s="2">
        <f t="shared" si="233"/>
        <v>0.92153487740225359</v>
      </c>
      <c r="FZ180" s="2">
        <f t="shared" si="233"/>
        <v>0.91287208647914342</v>
      </c>
      <c r="GA180" s="2">
        <f t="shared" si="233"/>
        <v>0.904650194810246</v>
      </c>
      <c r="GB180" s="2">
        <f t="shared" si="233"/>
        <v>0.91417002639538303</v>
      </c>
      <c r="GC180" s="2">
        <f t="shared" si="233"/>
        <v>0.90732991452351952</v>
      </c>
      <c r="GD180" s="2">
        <f t="shared" si="233"/>
        <v>0.9144554845649242</v>
      </c>
      <c r="GE180" s="2">
        <f t="shared" si="233"/>
        <v>0.94626396135788526</v>
      </c>
      <c r="GF180" s="2">
        <f t="shared" si="233"/>
        <v>0.963092032535247</v>
      </c>
      <c r="GG180" s="2">
        <f t="shared" si="233"/>
        <v>0.95516018777907075</v>
      </c>
      <c r="GH180" s="2">
        <f t="shared" si="233"/>
        <v>0.95998280266609703</v>
      </c>
      <c r="GI180" s="2">
        <f t="shared" si="233"/>
        <v>0.92474710890105449</v>
      </c>
      <c r="GJ180" s="2">
        <f t="shared" si="233"/>
        <v>0.89504827770638407</v>
      </c>
      <c r="GK180" s="2">
        <f t="shared" si="233"/>
        <v>0.8469211682869292</v>
      </c>
      <c r="GM180" s="107">
        <f t="shared" si="234"/>
        <v>5.6666367706687064E-277</v>
      </c>
      <c r="GN180" s="107">
        <f t="shared" si="234"/>
        <v>0</v>
      </c>
      <c r="GO180" s="107">
        <f t="shared" si="234"/>
        <v>0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1.7240270786618339E-187</v>
      </c>
      <c r="HD180" s="107">
        <f t="shared" si="184"/>
        <v>3.8081269573860318E-224</v>
      </c>
      <c r="HE180" s="107">
        <f t="shared" si="184"/>
        <v>2.2817385999289078E-238</v>
      </c>
      <c r="HF180" s="107">
        <f t="shared" si="183"/>
        <v>7.2311577101091159E-246</v>
      </c>
      <c r="HG180" s="107">
        <f t="shared" si="183"/>
        <v>2.7830604121954632E-271</v>
      </c>
      <c r="HH180" s="107">
        <f t="shared" si="183"/>
        <v>7.8300666127490984E-301</v>
      </c>
      <c r="HI180" s="107">
        <f t="shared" si="183"/>
        <v>9.5556102005402414E-296</v>
      </c>
      <c r="HJ180" s="107">
        <f t="shared" si="183"/>
        <v>0</v>
      </c>
      <c r="HK180" s="107">
        <f t="shared" si="183"/>
        <v>0</v>
      </c>
      <c r="HL180" s="107">
        <f t="shared" si="183"/>
        <v>0</v>
      </c>
      <c r="HM180" s="107">
        <f t="shared" si="183"/>
        <v>0</v>
      </c>
      <c r="HN180" s="107">
        <f t="shared" si="183"/>
        <v>0</v>
      </c>
      <c r="HO180" s="107">
        <f t="shared" si="227"/>
        <v>0</v>
      </c>
      <c r="HP180" s="107">
        <f t="shared" si="227"/>
        <v>6.7824990276173335E-296</v>
      </c>
      <c r="HQ180" s="107">
        <f t="shared" si="227"/>
        <v>0</v>
      </c>
      <c r="HS180" s="107">
        <f t="shared" si="235"/>
        <v>2.9259843361486053E-35</v>
      </c>
      <c r="HT180" s="107">
        <f t="shared" si="235"/>
        <v>8.3584713555738252E-42</v>
      </c>
      <c r="HU180" s="107">
        <f t="shared" si="235"/>
        <v>4.3181446401463851E-47</v>
      </c>
      <c r="HV180" s="107">
        <f t="shared" si="235"/>
        <v>9.0560079732482561E-48</v>
      </c>
      <c r="HW180" s="107">
        <f t="shared" si="235"/>
        <v>3.6677827963746085E-52</v>
      </c>
      <c r="HX180" s="107">
        <f t="shared" si="235"/>
        <v>1.3474260092554538E-58</v>
      </c>
      <c r="HY180" s="107">
        <f t="shared" si="235"/>
        <v>4.3098569644456827E-57</v>
      </c>
      <c r="HZ180" s="107">
        <f t="shared" si="235"/>
        <v>1.7203934257693426E-60</v>
      </c>
      <c r="IA180" s="107">
        <f t="shared" si="235"/>
        <v>3.9049645165685121E-69</v>
      </c>
      <c r="IB180" s="107">
        <f t="shared" si="235"/>
        <v>1.3971825948308254E-74</v>
      </c>
      <c r="IC180" s="107">
        <f t="shared" si="235"/>
        <v>3.0259905643036096E-69</v>
      </c>
      <c r="ID180" s="107">
        <f t="shared" si="235"/>
        <v>1.1975786472912321E-69</v>
      </c>
      <c r="IE180" s="107">
        <f t="shared" si="235"/>
        <v>9.0635190503206525E-65</v>
      </c>
      <c r="IF180" s="107">
        <f t="shared" si="235"/>
        <v>8.4545332284802994E-59</v>
      </c>
      <c r="IG180" s="107">
        <f t="shared" si="235"/>
        <v>6.2838849325745063E-57</v>
      </c>
      <c r="II180" s="107">
        <f t="shared" si="236"/>
        <v>1.0126140485304937E-2</v>
      </c>
      <c r="IJ180" s="107">
        <f t="shared" si="236"/>
        <v>4.4239032248399217E-3</v>
      </c>
      <c r="IK180" s="107">
        <f t="shared" si="236"/>
        <v>3.5298198391583698E-4</v>
      </c>
      <c r="IL180" s="107">
        <f t="shared" si="236"/>
        <v>5.5159299090674159E-4</v>
      </c>
      <c r="IM180" s="107">
        <f t="shared" si="236"/>
        <v>4.7301305387516273E-4</v>
      </c>
      <c r="IN180" s="107">
        <f t="shared" si="236"/>
        <v>1.279457700016262E-4</v>
      </c>
      <c r="IO180" s="107">
        <f t="shared" si="236"/>
        <v>2.4362985330767423E-4</v>
      </c>
      <c r="IP180" s="107">
        <f t="shared" si="236"/>
        <v>1.0290796160287074E-4</v>
      </c>
      <c r="IQ180" s="107">
        <f t="shared" si="236"/>
        <v>1.7202240968575673E-6</v>
      </c>
      <c r="IR180" s="107">
        <f t="shared" si="236"/>
        <v>4.0546448495875033E-8</v>
      </c>
      <c r="IS180" s="107">
        <f t="shared" si="236"/>
        <v>4.0305384788939659E-7</v>
      </c>
      <c r="IT180" s="107">
        <f t="shared" si="236"/>
        <v>1.4408511908290601E-7</v>
      </c>
      <c r="IU180" s="107">
        <f t="shared" si="236"/>
        <v>4.7932334236632665E-6</v>
      </c>
      <c r="IV180" s="107">
        <f t="shared" si="236"/>
        <v>5.669110003039448E-5</v>
      </c>
      <c r="IW180" s="107">
        <f t="shared" si="236"/>
        <v>4.373285761143109E-5</v>
      </c>
      <c r="IY180" s="107">
        <f t="shared" si="237"/>
        <v>1.0126140485304937E-2</v>
      </c>
      <c r="IZ180" s="107">
        <f t="shared" si="237"/>
        <v>4.4239032248399217E-3</v>
      </c>
      <c r="JA180" s="107">
        <f t="shared" si="237"/>
        <v>3.5298198391583698E-4</v>
      </c>
      <c r="JB180" s="107">
        <f t="shared" si="237"/>
        <v>5.5159299090674159E-4</v>
      </c>
      <c r="JC180" s="107">
        <f t="shared" si="237"/>
        <v>4.7301305387516273E-4</v>
      </c>
      <c r="JD180" s="107">
        <f t="shared" si="237"/>
        <v>1.279457700016262E-4</v>
      </c>
      <c r="JE180" s="107">
        <f t="shared" si="237"/>
        <v>2.4362985330767423E-4</v>
      </c>
      <c r="JF180" s="107">
        <f t="shared" si="237"/>
        <v>1.0290796160287074E-4</v>
      </c>
      <c r="JG180" s="107">
        <f t="shared" si="237"/>
        <v>1.7202240968575673E-6</v>
      </c>
      <c r="JH180" s="107">
        <f t="shared" si="237"/>
        <v>4.0546448495875033E-8</v>
      </c>
      <c r="JI180" s="107">
        <f t="shared" si="237"/>
        <v>4.0305384788939659E-7</v>
      </c>
      <c r="JJ180" s="107">
        <f t="shared" si="237"/>
        <v>1.4408511908290601E-7</v>
      </c>
      <c r="JK180" s="107">
        <f t="shared" si="237"/>
        <v>4.7932334236632665E-6</v>
      </c>
      <c r="JL180" s="107">
        <f t="shared" si="237"/>
        <v>5.669110003039448E-5</v>
      </c>
      <c r="JM180" s="107">
        <f t="shared" si="237"/>
        <v>4.373285761143109E-5</v>
      </c>
    </row>
    <row r="181" spans="2:273" x14ac:dyDescent="0.25">
      <c r="B181" s="2">
        <v>153</v>
      </c>
      <c r="C181" s="37">
        <v>46.725999999999999</v>
      </c>
      <c r="D181" s="37">
        <v>47.323</v>
      </c>
      <c r="E181" s="37">
        <v>48.65</v>
      </c>
      <c r="F181" s="37">
        <v>48.683</v>
      </c>
      <c r="G181" s="37">
        <v>48.616999999999997</v>
      </c>
      <c r="H181" s="37">
        <v>49.22</v>
      </c>
      <c r="I181" s="37">
        <v>49.627000000000002</v>
      </c>
      <c r="J181" s="37">
        <v>50.508000000000003</v>
      </c>
      <c r="K181" s="37">
        <v>51.542000000000002</v>
      </c>
      <c r="L181" s="37">
        <v>50.338999999999999</v>
      </c>
      <c r="M181" s="37">
        <v>49.914999999999999</v>
      </c>
      <c r="N181" s="37">
        <v>50.237000000000002</v>
      </c>
      <c r="O181" s="37">
        <v>51.616999999999997</v>
      </c>
      <c r="P181" s="37">
        <v>51.817</v>
      </c>
      <c r="Q181" s="37">
        <v>50.383000000000003</v>
      </c>
      <c r="S181" s="4">
        <f t="shared" si="185"/>
        <v>47.669839978590687</v>
      </c>
      <c r="T181" s="4">
        <f t="shared" si="186"/>
        <v>48.282106946967879</v>
      </c>
      <c r="U181" s="4">
        <f t="shared" si="187"/>
        <v>48.829310069090845</v>
      </c>
      <c r="V181" s="4">
        <f t="shared" si="188"/>
        <v>49.415462860028605</v>
      </c>
      <c r="W181" s="4">
        <f t="shared" si="189"/>
        <v>49.645686044287032</v>
      </c>
      <c r="X181" s="4">
        <f t="shared" si="190"/>
        <v>49.75769082195832</v>
      </c>
      <c r="Y181" s="4">
        <f t="shared" si="191"/>
        <v>49.979836059102553</v>
      </c>
      <c r="Z181" s="4">
        <f t="shared" si="192"/>
        <v>49.927430951633418</v>
      </c>
      <c r="AA181" s="4">
        <f t="shared" si="193"/>
        <v>50.915170083049972</v>
      </c>
      <c r="AB181" s="4">
        <f t="shared" si="194"/>
        <v>50.414559115029739</v>
      </c>
      <c r="AC181" s="4">
        <f t="shared" si="195"/>
        <v>50.621154740546608</v>
      </c>
      <c r="AD181" s="4">
        <f t="shared" si="196"/>
        <v>50.153621538628258</v>
      </c>
      <c r="AE181" s="4">
        <f t="shared" si="197"/>
        <v>51.095307537872934</v>
      </c>
      <c r="AF181" s="4">
        <f t="shared" si="198"/>
        <v>52.469493087192816</v>
      </c>
      <c r="AG181" s="4">
        <f t="shared" si="198"/>
        <v>50.851281868424103</v>
      </c>
      <c r="AI181" s="4">
        <f t="shared" si="199"/>
        <v>-0.94383997859068813</v>
      </c>
      <c r="AJ181" s="4">
        <f t="shared" si="200"/>
        <v>-0.95910694696787857</v>
      </c>
      <c r="AK181" s="4">
        <f t="shared" si="201"/>
        <v>-0.17931006909084601</v>
      </c>
      <c r="AL181" s="4">
        <f t="shared" si="202"/>
        <v>-0.73246286002860472</v>
      </c>
      <c r="AM181" s="4">
        <f t="shared" si="203"/>
        <v>-1.0286860442870349</v>
      </c>
      <c r="AN181" s="4">
        <f t="shared" si="204"/>
        <v>-0.53769082195832141</v>
      </c>
      <c r="AO181" s="4">
        <f t="shared" si="205"/>
        <v>-0.35283605910255034</v>
      </c>
      <c r="AP181" s="4">
        <f t="shared" si="206"/>
        <v>0.58056904836658418</v>
      </c>
      <c r="AQ181" s="4">
        <f t="shared" si="207"/>
        <v>0.62682991695002954</v>
      </c>
      <c r="AR181" s="4">
        <f t="shared" si="208"/>
        <v>-7.5559115029740553E-2</v>
      </c>
      <c r="AS181" s="4">
        <f t="shared" si="209"/>
        <v>-0.70615474054660865</v>
      </c>
      <c r="AT181" s="4">
        <f t="shared" si="210"/>
        <v>8.3378461371744095E-2</v>
      </c>
      <c r="AU181" s="4">
        <f t="shared" si="211"/>
        <v>0.52169246212706355</v>
      </c>
      <c r="AV181" s="4">
        <f t="shared" si="228"/>
        <v>-0.65249308719281629</v>
      </c>
      <c r="AW181" s="4">
        <f t="shared" si="228"/>
        <v>-0.46828186842409991</v>
      </c>
      <c r="AY181" s="2">
        <f t="shared" si="229"/>
        <v>47.669839978590687</v>
      </c>
      <c r="AZ181" s="2">
        <f t="shared" si="229"/>
        <v>48.281756034702951</v>
      </c>
      <c r="BA181" s="2">
        <f t="shared" si="229"/>
        <v>48.829291221493058</v>
      </c>
      <c r="BB181" s="2">
        <f t="shared" si="229"/>
        <v>49.41541311854354</v>
      </c>
      <c r="BC181" s="2">
        <f t="shared" si="229"/>
        <v>49.645637454405012</v>
      </c>
      <c r="BD181" s="2">
        <f t="shared" si="229"/>
        <v>49.757683125232177</v>
      </c>
      <c r="BE181" s="2">
        <f t="shared" si="229"/>
        <v>49.979814958368394</v>
      </c>
      <c r="BF181" s="2">
        <f t="shared" si="229"/>
        <v>49.927425064330443</v>
      </c>
      <c r="BG181" s="2">
        <f t="shared" si="229"/>
        <v>50.91517006956601</v>
      </c>
      <c r="BH181" s="2">
        <f t="shared" si="229"/>
        <v>50.414559114980499</v>
      </c>
      <c r="BI181" s="2">
        <f t="shared" si="229"/>
        <v>50.621154738659314</v>
      </c>
      <c r="BJ181" s="2">
        <f t="shared" si="229"/>
        <v>50.153621538201989</v>
      </c>
      <c r="BK181" s="2">
        <f t="shared" si="229"/>
        <v>51.095307447902805</v>
      </c>
      <c r="BL181" s="2">
        <f t="shared" si="229"/>
        <v>52.469487117521091</v>
      </c>
      <c r="BM181" s="2">
        <f t="shared" si="229"/>
        <v>50.851221858728763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32"/>
        <v/>
      </c>
      <c r="CV181" s="2">
        <f t="shared" si="232"/>
        <v>47.323</v>
      </c>
      <c r="CW181" s="2">
        <f t="shared" si="232"/>
        <v>48.65</v>
      </c>
      <c r="CX181" s="2">
        <f t="shared" si="232"/>
        <v>48.683</v>
      </c>
      <c r="CY181" s="2">
        <f t="shared" si="232"/>
        <v>48.616999999999997</v>
      </c>
      <c r="CZ181" s="2">
        <f t="shared" si="232"/>
        <v>49.22</v>
      </c>
      <c r="DA181" s="2">
        <f t="shared" si="232"/>
        <v>49.627000000000002</v>
      </c>
      <c r="DB181" s="2">
        <f t="shared" si="232"/>
        <v>50.508000000000003</v>
      </c>
      <c r="DC181" s="2">
        <f t="shared" si="232"/>
        <v>51.542000000000002</v>
      </c>
      <c r="DD181" s="2">
        <f t="shared" si="232"/>
        <v>50.338999999999999</v>
      </c>
      <c r="DE181" s="2">
        <f t="shared" si="232"/>
        <v>49.914999999999999</v>
      </c>
      <c r="DF181" s="2">
        <f t="shared" si="232"/>
        <v>50.237000000000002</v>
      </c>
      <c r="DG181" s="2">
        <f t="shared" si="232"/>
        <v>51.616999999999997</v>
      </c>
      <c r="DH181" s="2">
        <f t="shared" si="232"/>
        <v>51.817</v>
      </c>
      <c r="DI181" s="2">
        <f t="shared" si="232"/>
        <v>50.383000000000003</v>
      </c>
      <c r="DK181" s="2">
        <f t="shared" ref="DK181:DY197" si="238">BO$229*$B181+BO$230</f>
        <v>69.359152361673424</v>
      </c>
      <c r="DL181" s="2">
        <f t="shared" si="238"/>
        <v>79.511880949775687</v>
      </c>
      <c r="DM181" s="2">
        <f t="shared" si="238"/>
        <v>82.522949119159634</v>
      </c>
      <c r="DN181" s="2">
        <f t="shared" si="238"/>
        <v>82.738965094649302</v>
      </c>
      <c r="DO181" s="2">
        <f t="shared" si="238"/>
        <v>85.971214285714282</v>
      </c>
      <c r="DP181" s="2">
        <f t="shared" si="238"/>
        <v>86.547833460657017</v>
      </c>
      <c r="DQ181" s="2">
        <f t="shared" si="238"/>
        <v>84.990645378151214</v>
      </c>
      <c r="DR181" s="2">
        <f t="shared" si="238"/>
        <v>85.279595110771581</v>
      </c>
      <c r="DS181" s="2">
        <f t="shared" si="238"/>
        <v>84.198702317290554</v>
      </c>
      <c r="DT181" s="2">
        <f t="shared" si="238"/>
        <v>79.401048128342239</v>
      </c>
      <c r="DU181" s="2">
        <f t="shared" si="238"/>
        <v>85.385534759358308</v>
      </c>
      <c r="DV181" s="2">
        <f t="shared" si="238"/>
        <v>87.323231729055252</v>
      </c>
      <c r="DW181" s="2">
        <f t="shared" si="238"/>
        <v>86.14831595365419</v>
      </c>
      <c r="DX181" s="2">
        <f t="shared" si="238"/>
        <v>89.797727069927049</v>
      </c>
      <c r="DY181" s="2">
        <f t="shared" si="238"/>
        <v>80.96971323692992</v>
      </c>
      <c r="EA181" s="2">
        <f t="shared" si="214"/>
        <v>48.806231424148592</v>
      </c>
      <c r="EB181" s="2">
        <f t="shared" si="214"/>
        <v>48.468790856579332</v>
      </c>
      <c r="EC181" s="2">
        <f t="shared" si="214"/>
        <v>48.511168927418908</v>
      </c>
      <c r="ED181" s="2">
        <f t="shared" si="214"/>
        <v>49.623305721161742</v>
      </c>
      <c r="EE181" s="2">
        <f t="shared" si="214"/>
        <v>48.481833725490198</v>
      </c>
      <c r="EF181" s="2">
        <f t="shared" si="214"/>
        <v>48.391929318907401</v>
      </c>
      <c r="EG181" s="2">
        <f t="shared" si="214"/>
        <v>50.114792474255069</v>
      </c>
      <c r="EH181" s="2">
        <f t="shared" si="214"/>
        <v>50.091706093542513</v>
      </c>
      <c r="EI181" s="2">
        <f t="shared" si="214"/>
        <v>50.086040947827883</v>
      </c>
      <c r="EJ181" s="2">
        <f t="shared" si="214"/>
        <v>49.876409539991172</v>
      </c>
      <c r="EK181" s="2">
        <f t="shared" si="213"/>
        <v>49.678840132434658</v>
      </c>
      <c r="EL181" s="2">
        <f t="shared" si="182"/>
        <v>49.564339917845736</v>
      </c>
      <c r="EM181" s="2">
        <f t="shared" si="182"/>
        <v>50.670609106421935</v>
      </c>
      <c r="EN181" s="2">
        <f t="shared" si="182"/>
        <v>52.905760797212118</v>
      </c>
      <c r="EO181" s="2">
        <f t="shared" si="182"/>
        <v>52.497529705981762</v>
      </c>
      <c r="EQ181" s="2">
        <f t="shared" ref="EQ181:FE197" si="239">CU$229*$B181+CU$230</f>
        <v>47.543054530398337</v>
      </c>
      <c r="ER181" s="2">
        <f t="shared" si="239"/>
        <v>48.261607708353594</v>
      </c>
      <c r="ES181" s="2">
        <f t="shared" si="239"/>
        <v>48.85080704788863</v>
      </c>
      <c r="ET181" s="2">
        <f t="shared" si="239"/>
        <v>49.39965197949676</v>
      </c>
      <c r="EU181" s="2">
        <f t="shared" si="239"/>
        <v>49.743073271231523</v>
      </c>
      <c r="EV181" s="2">
        <f t="shared" si="239"/>
        <v>49.859538562986202</v>
      </c>
      <c r="EW181" s="2">
        <f t="shared" si="239"/>
        <v>49.968864368518624</v>
      </c>
      <c r="EX181" s="2">
        <f t="shared" si="239"/>
        <v>49.915217792642459</v>
      </c>
      <c r="EY181" s="2">
        <f t="shared" si="239"/>
        <v>50.952570373063629</v>
      </c>
      <c r="EZ181" s="2">
        <f t="shared" si="239"/>
        <v>50.430940652235023</v>
      </c>
      <c r="FA181" s="2">
        <f t="shared" si="239"/>
        <v>50.656293225881484</v>
      </c>
      <c r="FB181" s="2">
        <f t="shared" si="239"/>
        <v>50.173133694095512</v>
      </c>
      <c r="FC181" s="2">
        <f t="shared" si="239"/>
        <v>51.123340314736851</v>
      </c>
      <c r="FD181" s="2">
        <f t="shared" si="239"/>
        <v>52.427261287517929</v>
      </c>
      <c r="FE181" s="2">
        <f t="shared" si="239"/>
        <v>50.601955633802802</v>
      </c>
      <c r="FG181" s="2">
        <f t="shared" ref="FG181:FU197" si="240">POWER(10,($B181-C$232)/C$230)/(1+POWER(10,($B181-C$232)/C$230))</f>
        <v>0.99999999846800591</v>
      </c>
      <c r="FH181" s="2">
        <f t="shared" si="240"/>
        <v>0.99999999861719113</v>
      </c>
      <c r="FI181" s="2">
        <f t="shared" si="240"/>
        <v>0.99999999869680589</v>
      </c>
      <c r="FJ181" s="2">
        <f t="shared" si="240"/>
        <v>0.9999999988002084</v>
      </c>
      <c r="FK181" s="2">
        <f t="shared" si="240"/>
        <v>0.99999999865757294</v>
      </c>
      <c r="FL181" s="2">
        <f t="shared" si="240"/>
        <v>0.99999999884876689</v>
      </c>
      <c r="FM181" s="2">
        <f t="shared" si="240"/>
        <v>0.99999999883113189</v>
      </c>
      <c r="FN181" s="2">
        <f t="shared" si="240"/>
        <v>0.99999999881491175</v>
      </c>
      <c r="FO181" s="2">
        <f t="shared" si="240"/>
        <v>0.99999999905747428</v>
      </c>
      <c r="FP181" s="2">
        <f t="shared" si="240"/>
        <v>0.99999999914841942</v>
      </c>
      <c r="FQ181" s="2">
        <f t="shared" si="240"/>
        <v>0.99999999904870673</v>
      </c>
      <c r="FR181" s="2">
        <f t="shared" si="240"/>
        <v>0.99999999901598391</v>
      </c>
      <c r="FS181" s="2">
        <f t="shared" si="240"/>
        <v>0.9999999928873059</v>
      </c>
      <c r="FT181" s="2">
        <f t="shared" si="240"/>
        <v>0.99999997739659363</v>
      </c>
      <c r="FU181" s="2">
        <f t="shared" si="240"/>
        <v>0.99999994198033704</v>
      </c>
      <c r="FW181" s="2">
        <f t="shared" si="233"/>
        <v>0.89962972143277153</v>
      </c>
      <c r="FX181" s="2">
        <f t="shared" si="233"/>
        <v>0.90275134056393924</v>
      </c>
      <c r="FY181" s="2">
        <f t="shared" si="233"/>
        <v>0.93665060126418143</v>
      </c>
      <c r="FZ181" s="2">
        <f t="shared" si="233"/>
        <v>0.92952901571172686</v>
      </c>
      <c r="GA181" s="2">
        <f t="shared" si="233"/>
        <v>0.92274594665044452</v>
      </c>
      <c r="GB181" s="2">
        <f t="shared" si="233"/>
        <v>0.93059768321076364</v>
      </c>
      <c r="GC181" s="2">
        <f t="shared" si="233"/>
        <v>0.92495928711447395</v>
      </c>
      <c r="GD181" s="2">
        <f t="shared" si="233"/>
        <v>0.93083263918925052</v>
      </c>
      <c r="GE181" s="2">
        <f t="shared" si="233"/>
        <v>0.9568389317656365</v>
      </c>
      <c r="GF181" s="2">
        <f t="shared" si="233"/>
        <v>0.9704587136132955</v>
      </c>
      <c r="GG181" s="2">
        <f t="shared" si="233"/>
        <v>0.96405093868413072</v>
      </c>
      <c r="GH181" s="2">
        <f t="shared" si="233"/>
        <v>0.96794942095323022</v>
      </c>
      <c r="GI181" s="2">
        <f t="shared" si="233"/>
        <v>0.9380799939097102</v>
      </c>
      <c r="GJ181" s="2">
        <f t="shared" si="233"/>
        <v>0.91175540358224738</v>
      </c>
      <c r="GK181" s="2">
        <f t="shared" si="233"/>
        <v>0.86850180289028067</v>
      </c>
      <c r="GM181" s="107">
        <f t="shared" si="234"/>
        <v>2.5722841747841839E-283</v>
      </c>
      <c r="GN181" s="107">
        <f t="shared" si="234"/>
        <v>0</v>
      </c>
      <c r="GO181" s="107">
        <f t="shared" si="234"/>
        <v>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5.4618710180295085E-193</v>
      </c>
      <c r="HD181" s="107">
        <f t="shared" si="184"/>
        <v>1.0422561336891197E-230</v>
      </c>
      <c r="HE181" s="107">
        <f t="shared" si="184"/>
        <v>2.7939232749519568E-245</v>
      </c>
      <c r="HF181" s="107">
        <f t="shared" si="183"/>
        <v>5.5386302066275636E-253</v>
      </c>
      <c r="HG181" s="107">
        <f t="shared" si="183"/>
        <v>3.4964426195290666E-279</v>
      </c>
      <c r="HH181" s="107">
        <f t="shared" si="183"/>
        <v>0</v>
      </c>
      <c r="HI181" s="107">
        <f t="shared" si="183"/>
        <v>2.7356571195410485E-304</v>
      </c>
      <c r="HJ181" s="107">
        <f t="shared" si="183"/>
        <v>0</v>
      </c>
      <c r="HK181" s="107">
        <f t="shared" si="183"/>
        <v>0</v>
      </c>
      <c r="HL181" s="107">
        <f t="shared" si="183"/>
        <v>0</v>
      </c>
      <c r="HM181" s="107">
        <f t="shared" si="183"/>
        <v>0</v>
      </c>
      <c r="HN181" s="107">
        <f t="shared" si="183"/>
        <v>0</v>
      </c>
      <c r="HO181" s="107">
        <f t="shared" si="227"/>
        <v>0</v>
      </c>
      <c r="HP181" s="107">
        <f t="shared" si="227"/>
        <v>3.2510405560640482E-304</v>
      </c>
      <c r="HQ181" s="107">
        <f t="shared" si="227"/>
        <v>0</v>
      </c>
      <c r="HS181" s="107">
        <f t="shared" si="235"/>
        <v>3.0704924452944777E-37</v>
      </c>
      <c r="HT181" s="107">
        <f t="shared" si="235"/>
        <v>3.6711164408065757E-44</v>
      </c>
      <c r="HU181" s="107">
        <f t="shared" si="235"/>
        <v>1.1942800458248919E-49</v>
      </c>
      <c r="HV181" s="107">
        <f t="shared" si="235"/>
        <v>2.2114688380840164E-50</v>
      </c>
      <c r="HW181" s="107">
        <f t="shared" si="235"/>
        <v>4.7434842303484516E-55</v>
      </c>
      <c r="HX181" s="107">
        <f t="shared" si="235"/>
        <v>8.5805509862206138E-62</v>
      </c>
      <c r="HY181" s="107">
        <f t="shared" si="235"/>
        <v>3.1814578846338935E-60</v>
      </c>
      <c r="HZ181" s="107">
        <f t="shared" si="235"/>
        <v>8.8528010960380116E-64</v>
      </c>
      <c r="IA181" s="107">
        <f t="shared" si="235"/>
        <v>1.0245427038063237E-72</v>
      </c>
      <c r="IB181" s="107">
        <f t="shared" si="235"/>
        <v>2.4593237988252339E-78</v>
      </c>
      <c r="IC181" s="107">
        <f t="shared" si="235"/>
        <v>8.333177867671795E-73</v>
      </c>
      <c r="ID181" s="107">
        <f t="shared" si="235"/>
        <v>3.2421141124861358E-73</v>
      </c>
      <c r="IE181" s="107">
        <f t="shared" si="235"/>
        <v>3.2652996121167945E-68</v>
      </c>
      <c r="IF181" s="107">
        <f t="shared" si="235"/>
        <v>6.8052327954420819E-62</v>
      </c>
      <c r="IG181" s="107">
        <f t="shared" si="235"/>
        <v>5.0423873836872116E-60</v>
      </c>
      <c r="II181" s="107">
        <f t="shared" si="236"/>
        <v>4.1815790451922956E-3</v>
      </c>
      <c r="IJ181" s="107">
        <f t="shared" si="236"/>
        <v>1.5333269508351788E-3</v>
      </c>
      <c r="IK181" s="107">
        <f t="shared" si="236"/>
        <v>9.4088925359800976E-5</v>
      </c>
      <c r="IL181" s="107">
        <f t="shared" si="236"/>
        <v>1.5007424485190073E-4</v>
      </c>
      <c r="IM181" s="107">
        <f t="shared" si="236"/>
        <v>1.1744576920333025E-4</v>
      </c>
      <c r="IN181" s="107">
        <f t="shared" si="236"/>
        <v>2.6435340000017754E-5</v>
      </c>
      <c r="IO181" s="107">
        <f t="shared" si="236"/>
        <v>5.3968273708467501E-5</v>
      </c>
      <c r="IP181" s="107">
        <f t="shared" si="236"/>
        <v>2.0430499479621589E-5</v>
      </c>
      <c r="IQ181" s="107">
        <f t="shared" si="236"/>
        <v>2.3703492339025793E-7</v>
      </c>
      <c r="IR181" s="107">
        <f t="shared" si="236"/>
        <v>4.2059077287392548E-9</v>
      </c>
      <c r="IS181" s="107">
        <f t="shared" si="236"/>
        <v>5.0678104033831792E-8</v>
      </c>
      <c r="IT181" s="107">
        <f t="shared" si="236"/>
        <v>1.6899363193502511E-8</v>
      </c>
      <c r="IU181" s="107">
        <f t="shared" si="236"/>
        <v>7.230872859481357E-7</v>
      </c>
      <c r="IV181" s="107">
        <f t="shared" si="236"/>
        <v>1.1548338059433256E-5</v>
      </c>
      <c r="IW181" s="107">
        <f t="shared" si="236"/>
        <v>6.6524461779017218E-6</v>
      </c>
      <c r="IY181" s="107">
        <f t="shared" si="237"/>
        <v>4.1815790451922956E-3</v>
      </c>
      <c r="IZ181" s="107">
        <f t="shared" si="237"/>
        <v>1.5333269508351788E-3</v>
      </c>
      <c r="JA181" s="107">
        <f t="shared" si="237"/>
        <v>9.4088925359800976E-5</v>
      </c>
      <c r="JB181" s="107">
        <f t="shared" si="237"/>
        <v>1.5007424485190073E-4</v>
      </c>
      <c r="JC181" s="107">
        <f t="shared" si="237"/>
        <v>1.1744576920333025E-4</v>
      </c>
      <c r="JD181" s="107">
        <f t="shared" si="237"/>
        <v>2.6435340000017754E-5</v>
      </c>
      <c r="JE181" s="107">
        <f t="shared" si="237"/>
        <v>5.3968273708467501E-5</v>
      </c>
      <c r="JF181" s="107">
        <f t="shared" si="237"/>
        <v>2.0430499479621589E-5</v>
      </c>
      <c r="JG181" s="107">
        <f t="shared" si="237"/>
        <v>2.3703492339025793E-7</v>
      </c>
      <c r="JH181" s="107">
        <f t="shared" si="237"/>
        <v>4.2059077287392548E-9</v>
      </c>
      <c r="JI181" s="107">
        <f t="shared" si="237"/>
        <v>5.0678104033831792E-8</v>
      </c>
      <c r="JJ181" s="107">
        <f t="shared" si="237"/>
        <v>1.6899363193502511E-8</v>
      </c>
      <c r="JK181" s="107">
        <f t="shared" si="237"/>
        <v>7.230872859481357E-7</v>
      </c>
      <c r="JL181" s="107">
        <f t="shared" si="237"/>
        <v>1.1548338059433256E-5</v>
      </c>
      <c r="JM181" s="107">
        <f t="shared" si="237"/>
        <v>6.6524461779017218E-6</v>
      </c>
    </row>
    <row r="182" spans="2:273" x14ac:dyDescent="0.25">
      <c r="B182" s="2">
        <v>154</v>
      </c>
      <c r="C182" s="37">
        <v>46.79</v>
      </c>
      <c r="D182" s="37">
        <v>46.984000000000002</v>
      </c>
      <c r="E182" s="37">
        <v>47.267000000000003</v>
      </c>
      <c r="F182" s="37">
        <v>49.433</v>
      </c>
      <c r="G182" s="37">
        <v>48.767000000000003</v>
      </c>
      <c r="H182" s="37">
        <v>49.406999999999996</v>
      </c>
      <c r="I182" s="37">
        <v>49.61</v>
      </c>
      <c r="J182" s="37">
        <v>49.101999999999997</v>
      </c>
      <c r="K182" s="37">
        <v>50.542000000000002</v>
      </c>
      <c r="L182" s="37">
        <v>50.542000000000002</v>
      </c>
      <c r="M182" s="37">
        <v>50.966000000000001</v>
      </c>
      <c r="N182" s="37">
        <v>50.423999999999999</v>
      </c>
      <c r="O182" s="37">
        <v>51.35</v>
      </c>
      <c r="P182" s="37">
        <v>51.133000000000003</v>
      </c>
      <c r="Q182" s="37">
        <v>49.8</v>
      </c>
      <c r="S182" s="4">
        <f t="shared" si="185"/>
        <v>47.544121544582723</v>
      </c>
      <c r="T182" s="4">
        <f t="shared" si="186"/>
        <v>48.153180665993609</v>
      </c>
      <c r="U182" s="4">
        <f t="shared" si="187"/>
        <v>48.708637814743113</v>
      </c>
      <c r="V182" s="4">
        <f t="shared" si="188"/>
        <v>49.279309030203486</v>
      </c>
      <c r="W182" s="4">
        <f t="shared" si="189"/>
        <v>49.521715905942756</v>
      </c>
      <c r="X182" s="4">
        <f t="shared" si="190"/>
        <v>49.628699613332991</v>
      </c>
      <c r="Y182" s="4">
        <f t="shared" si="191"/>
        <v>49.818524444401476</v>
      </c>
      <c r="Z182" s="4">
        <f t="shared" si="192"/>
        <v>49.757455555341956</v>
      </c>
      <c r="AA182" s="4">
        <f t="shared" si="193"/>
        <v>50.763150547370991</v>
      </c>
      <c r="AB182" s="4">
        <f t="shared" si="194"/>
        <v>50.250673806649161</v>
      </c>
      <c r="AC182" s="4">
        <f t="shared" si="195"/>
        <v>50.480663252615329</v>
      </c>
      <c r="AD182" s="4">
        <f t="shared" si="196"/>
        <v>50.003838813131352</v>
      </c>
      <c r="AE182" s="4">
        <f t="shared" si="197"/>
        <v>50.957967486685412</v>
      </c>
      <c r="AF182" s="4">
        <f t="shared" si="198"/>
        <v>52.309871496897912</v>
      </c>
      <c r="AG182" s="4">
        <f t="shared" si="198"/>
        <v>50.688159154638001</v>
      </c>
      <c r="AI182" s="4">
        <f t="shared" si="199"/>
        <v>-0.7541215445827234</v>
      </c>
      <c r="AJ182" s="4">
        <f t="shared" si="200"/>
        <v>-1.1691806659936077</v>
      </c>
      <c r="AK182" s="4">
        <f t="shared" si="201"/>
        <v>-1.4416378147431104</v>
      </c>
      <c r="AL182" s="4">
        <f t="shared" si="202"/>
        <v>0.15369096979651431</v>
      </c>
      <c r="AM182" s="4">
        <f t="shared" si="203"/>
        <v>-0.75471590594275284</v>
      </c>
      <c r="AN182" s="4">
        <f t="shared" si="204"/>
        <v>-0.22169961333299426</v>
      </c>
      <c r="AO182" s="4">
        <f t="shared" si="205"/>
        <v>-0.20852444440147622</v>
      </c>
      <c r="AP182" s="4">
        <f t="shared" si="206"/>
        <v>-0.65545555534195898</v>
      </c>
      <c r="AQ182" s="4">
        <f t="shared" si="207"/>
        <v>-0.22115054737098916</v>
      </c>
      <c r="AR182" s="4">
        <f t="shared" si="208"/>
        <v>0.29132619335084087</v>
      </c>
      <c r="AS182" s="4">
        <f t="shared" si="209"/>
        <v>0.4853367473846717</v>
      </c>
      <c r="AT182" s="4">
        <f t="shared" si="210"/>
        <v>0.42016118686864701</v>
      </c>
      <c r="AU182" s="4">
        <f t="shared" si="211"/>
        <v>0.39203251331458944</v>
      </c>
      <c r="AV182" s="4">
        <f t="shared" si="228"/>
        <v>-1.1768714968979097</v>
      </c>
      <c r="AW182" s="4">
        <f t="shared" si="228"/>
        <v>-0.88815915463800366</v>
      </c>
      <c r="AY182" s="2">
        <f t="shared" si="229"/>
        <v>47.544121544582723</v>
      </c>
      <c r="AZ182" s="2">
        <f t="shared" si="229"/>
        <v>48.153111999636678</v>
      </c>
      <c r="BA182" s="2">
        <f t="shared" si="229"/>
        <v>48.708635279888917</v>
      </c>
      <c r="BB182" s="2">
        <f t="shared" si="229"/>
        <v>49.279302170029254</v>
      </c>
      <c r="BC182" s="2">
        <f t="shared" si="229"/>
        <v>49.521710119324446</v>
      </c>
      <c r="BD182" s="2">
        <f t="shared" si="229"/>
        <v>49.628698917424238</v>
      </c>
      <c r="BE182" s="2">
        <f t="shared" si="229"/>
        <v>49.818522332373028</v>
      </c>
      <c r="BF182" s="2">
        <f t="shared" si="229"/>
        <v>49.757455054660767</v>
      </c>
      <c r="BG182" s="2">
        <f t="shared" si="229"/>
        <v>50.763150546695769</v>
      </c>
      <c r="BH182" s="2">
        <f t="shared" si="229"/>
        <v>50.250673806647526</v>
      </c>
      <c r="BI182" s="2">
        <f t="shared" si="229"/>
        <v>50.480663252532274</v>
      </c>
      <c r="BJ182" s="2">
        <f t="shared" si="229"/>
        <v>50.003838813114371</v>
      </c>
      <c r="BK182" s="2">
        <f t="shared" si="229"/>
        <v>50.957967481543108</v>
      </c>
      <c r="BL182" s="2">
        <f t="shared" si="229"/>
        <v>52.30987096203507</v>
      </c>
      <c r="BM182" s="2">
        <f t="shared" si="229"/>
        <v>50.688153718348168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>
        <f t="shared" si="232"/>
        <v>46.79</v>
      </c>
      <c r="CV182" s="2">
        <f t="shared" si="232"/>
        <v>46.984000000000002</v>
      </c>
      <c r="CW182" s="2">
        <f t="shared" si="232"/>
        <v>47.267000000000003</v>
      </c>
      <c r="CX182" s="2">
        <f t="shared" si="232"/>
        <v>49.433</v>
      </c>
      <c r="CY182" s="2">
        <f t="shared" si="232"/>
        <v>48.767000000000003</v>
      </c>
      <c r="CZ182" s="2">
        <f t="shared" si="232"/>
        <v>49.406999999999996</v>
      </c>
      <c r="DA182" s="2">
        <f t="shared" si="232"/>
        <v>49.61</v>
      </c>
      <c r="DB182" s="2">
        <f t="shared" si="232"/>
        <v>49.101999999999997</v>
      </c>
      <c r="DC182" s="2">
        <f t="shared" si="232"/>
        <v>50.542000000000002</v>
      </c>
      <c r="DD182" s="2">
        <f t="shared" si="232"/>
        <v>50.542000000000002</v>
      </c>
      <c r="DE182" s="2">
        <f t="shared" si="232"/>
        <v>50.966000000000001</v>
      </c>
      <c r="DF182" s="2">
        <f t="shared" si="232"/>
        <v>50.423999999999999</v>
      </c>
      <c r="DG182" s="2">
        <f t="shared" si="232"/>
        <v>51.35</v>
      </c>
      <c r="DH182" s="2">
        <f t="shared" si="232"/>
        <v>51.133000000000003</v>
      </c>
      <c r="DI182" s="2">
        <f t="shared" si="232"/>
        <v>49.8</v>
      </c>
      <c r="DK182" s="2">
        <f t="shared" si="238"/>
        <v>69.408229082321199</v>
      </c>
      <c r="DL182" s="2">
        <f t="shared" si="238"/>
        <v>79.609503884451257</v>
      </c>
      <c r="DM182" s="2">
        <f t="shared" si="238"/>
        <v>82.633383192909491</v>
      </c>
      <c r="DN182" s="2">
        <f t="shared" si="238"/>
        <v>82.848840354524555</v>
      </c>
      <c r="DO182" s="2">
        <f t="shared" si="238"/>
        <v>86.115952380952379</v>
      </c>
      <c r="DP182" s="2">
        <f t="shared" si="238"/>
        <v>86.690033307868617</v>
      </c>
      <c r="DQ182" s="2">
        <f t="shared" si="238"/>
        <v>85.111664705882305</v>
      </c>
      <c r="DR182" s="2">
        <f t="shared" si="238"/>
        <v>85.397033919022149</v>
      </c>
      <c r="DS182" s="2">
        <f t="shared" si="238"/>
        <v>84.298133467023163</v>
      </c>
      <c r="DT182" s="2">
        <f t="shared" si="238"/>
        <v>79.465593248663097</v>
      </c>
      <c r="DU182" s="2">
        <f t="shared" si="238"/>
        <v>85.500774732620343</v>
      </c>
      <c r="DV182" s="2">
        <f t="shared" si="238"/>
        <v>87.461795565953651</v>
      </c>
      <c r="DW182" s="2">
        <f t="shared" si="238"/>
        <v>86.27314616755794</v>
      </c>
      <c r="DX182" s="2">
        <f t="shared" si="238"/>
        <v>89.944168382668366</v>
      </c>
      <c r="DY182" s="2">
        <f t="shared" si="238"/>
        <v>81.093498553948834</v>
      </c>
      <c r="EA182" s="2">
        <f t="shared" si="214"/>
        <v>48.722201238390085</v>
      </c>
      <c r="EB182" s="2">
        <f t="shared" si="214"/>
        <v>48.344025007044252</v>
      </c>
      <c r="EC182" s="2">
        <f t="shared" si="214"/>
        <v>48.377852540611492</v>
      </c>
      <c r="ED182" s="2">
        <f t="shared" si="214"/>
        <v>49.491252639063617</v>
      </c>
      <c r="EE182" s="2">
        <f t="shared" si="214"/>
        <v>48.313491372549024</v>
      </c>
      <c r="EF182" s="2">
        <f t="shared" si="214"/>
        <v>48.21473496807377</v>
      </c>
      <c r="EG182" s="2">
        <f t="shared" si="214"/>
        <v>49.956754453972366</v>
      </c>
      <c r="EH182" s="2">
        <f t="shared" si="214"/>
        <v>49.926187847341758</v>
      </c>
      <c r="EI182" s="2">
        <f t="shared" si="214"/>
        <v>49.90977052587818</v>
      </c>
      <c r="EJ182" s="2">
        <f t="shared" si="214"/>
        <v>49.697531275564771</v>
      </c>
      <c r="EK182" s="2">
        <f t="shared" si="213"/>
        <v>49.512723719995265</v>
      </c>
      <c r="EL182" s="2">
        <f t="shared" si="182"/>
        <v>49.399014020994983</v>
      </c>
      <c r="EM182" s="2">
        <f t="shared" si="182"/>
        <v>50.519502850959327</v>
      </c>
      <c r="EN182" s="2">
        <f t="shared" si="182"/>
        <v>52.75955644308705</v>
      </c>
      <c r="EO182" s="2">
        <f t="shared" si="182"/>
        <v>52.394943562014205</v>
      </c>
      <c r="EQ182" s="2">
        <f t="shared" si="239"/>
        <v>47.439717789598873</v>
      </c>
      <c r="ER182" s="2">
        <f t="shared" si="239"/>
        <v>48.136775763912794</v>
      </c>
      <c r="ES182" s="2">
        <f t="shared" si="239"/>
        <v>48.72640607285237</v>
      </c>
      <c r="ET182" s="2">
        <f t="shared" si="239"/>
        <v>49.266538284071579</v>
      </c>
      <c r="EU182" s="2">
        <f t="shared" si="239"/>
        <v>49.602059857630834</v>
      </c>
      <c r="EV182" s="2">
        <f t="shared" si="239"/>
        <v>49.712461516543797</v>
      </c>
      <c r="EW182" s="2">
        <f t="shared" si="239"/>
        <v>49.809614234060859</v>
      </c>
      <c r="EX182" s="2">
        <f t="shared" si="239"/>
        <v>49.747495712844128</v>
      </c>
      <c r="EY182" s="2">
        <f t="shared" si="239"/>
        <v>50.793727586571691</v>
      </c>
      <c r="EZ182" s="2">
        <f t="shared" si="239"/>
        <v>50.264048650548212</v>
      </c>
      <c r="FA182" s="2">
        <f t="shared" si="239"/>
        <v>50.509333759765767</v>
      </c>
      <c r="FB182" s="2">
        <f t="shared" si="239"/>
        <v>50.019746680690318</v>
      </c>
      <c r="FC182" s="2">
        <f t="shared" si="239"/>
        <v>50.981442858309819</v>
      </c>
      <c r="FD182" s="2">
        <f t="shared" si="239"/>
        <v>52.273946161570414</v>
      </c>
      <c r="FE182" s="2">
        <f t="shared" si="239"/>
        <v>50.471677994572929</v>
      </c>
      <c r="FG182" s="2">
        <f t="shared" si="240"/>
        <v>0.99999999878309376</v>
      </c>
      <c r="FH182" s="2">
        <f t="shared" si="240"/>
        <v>0.99999999890159585</v>
      </c>
      <c r="FI182" s="2">
        <f t="shared" si="240"/>
        <v>0.99999999896483616</v>
      </c>
      <c r="FJ182" s="2">
        <f t="shared" si="240"/>
        <v>0.99999999904697168</v>
      </c>
      <c r="FK182" s="2">
        <f t="shared" si="240"/>
        <v>0.99999999893367231</v>
      </c>
      <c r="FL182" s="2">
        <f t="shared" si="240"/>
        <v>0.99999999908554305</v>
      </c>
      <c r="FM182" s="2">
        <f t="shared" si="240"/>
        <v>0.99999999907153503</v>
      </c>
      <c r="FN182" s="2">
        <f t="shared" si="240"/>
        <v>0.99999999905865089</v>
      </c>
      <c r="FO182" s="2">
        <f t="shared" si="240"/>
        <v>0.99999999925132521</v>
      </c>
      <c r="FP182" s="2">
        <f t="shared" si="240"/>
        <v>0.99999999932356542</v>
      </c>
      <c r="FQ182" s="2">
        <f t="shared" si="240"/>
        <v>0.99999999924436089</v>
      </c>
      <c r="FR182" s="2">
        <f t="shared" si="240"/>
        <v>0.99999999921836824</v>
      </c>
      <c r="FS182" s="2">
        <f t="shared" si="240"/>
        <v>0.99999999423067454</v>
      </c>
      <c r="FT182" s="2">
        <f t="shared" si="240"/>
        <v>0.99999998134305379</v>
      </c>
      <c r="FU182" s="2">
        <f t="shared" si="240"/>
        <v>0.99999995139822517</v>
      </c>
      <c r="FW182" s="2">
        <f t="shared" si="233"/>
        <v>0.91859253239541072</v>
      </c>
      <c r="FX182" s="2">
        <f t="shared" si="233"/>
        <v>0.92117606252780093</v>
      </c>
      <c r="FY182" s="2">
        <f t="shared" si="233"/>
        <v>0.94901549753552916</v>
      </c>
      <c r="FZ182" s="2">
        <f t="shared" si="233"/>
        <v>0.94319964931746736</v>
      </c>
      <c r="GA182" s="2">
        <f t="shared" si="233"/>
        <v>0.93764415353437602</v>
      </c>
      <c r="GB182" s="2">
        <f t="shared" si="233"/>
        <v>0.94407347964210708</v>
      </c>
      <c r="GC182" s="2">
        <f t="shared" si="233"/>
        <v>0.93945866278150281</v>
      </c>
      <c r="GD182" s="2">
        <f t="shared" si="233"/>
        <v>0.94426554669465645</v>
      </c>
      <c r="GE182" s="2">
        <f t="shared" si="233"/>
        <v>0.96540887902673522</v>
      </c>
      <c r="GF182" s="2">
        <f t="shared" si="233"/>
        <v>0.97639107884869325</v>
      </c>
      <c r="GG182" s="2">
        <f t="shared" si="233"/>
        <v>0.9712319430034313</v>
      </c>
      <c r="GH182" s="2">
        <f t="shared" si="233"/>
        <v>0.97437238547294147</v>
      </c>
      <c r="GI182" s="2">
        <f t="shared" si="233"/>
        <v>0.94918045056162303</v>
      </c>
      <c r="GJ182" s="2">
        <f t="shared" si="233"/>
        <v>0.9260227633542859</v>
      </c>
      <c r="GK182" s="2">
        <f t="shared" si="233"/>
        <v>0.88744439008361642</v>
      </c>
      <c r="GM182" s="107">
        <f t="shared" si="234"/>
        <v>9.886783769567148E-290</v>
      </c>
      <c r="GN182" s="107">
        <f t="shared" si="234"/>
        <v>0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1.4386611544641138E-198</v>
      </c>
      <c r="HD182" s="107">
        <f t="shared" si="184"/>
        <v>2.2900069886280805E-237</v>
      </c>
      <c r="HE182" s="107">
        <f t="shared" si="184"/>
        <v>2.7206680726049763E-252</v>
      </c>
      <c r="HF182" s="107">
        <f t="shared" si="183"/>
        <v>3.3526635598346197E-260</v>
      </c>
      <c r="HG182" s="107">
        <f t="shared" si="183"/>
        <v>3.3775787214779787E-287</v>
      </c>
      <c r="HH182" s="107">
        <f t="shared" si="183"/>
        <v>0</v>
      </c>
      <c r="HI182" s="107">
        <f t="shared" si="183"/>
        <v>0</v>
      </c>
      <c r="HJ182" s="107">
        <f t="shared" si="183"/>
        <v>0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0</v>
      </c>
      <c r="HO182" s="107">
        <f t="shared" si="227"/>
        <v>0</v>
      </c>
      <c r="HP182" s="107">
        <f t="shared" si="227"/>
        <v>0</v>
      </c>
      <c r="HQ182" s="107">
        <f t="shared" si="227"/>
        <v>0</v>
      </c>
      <c r="HS182" s="107">
        <f t="shared" si="235"/>
        <v>2.8321586931000418E-39</v>
      </c>
      <c r="HT182" s="107">
        <f t="shared" si="235"/>
        <v>1.3827923228742081E-46</v>
      </c>
      <c r="HU182" s="107">
        <f t="shared" si="235"/>
        <v>2.8139069815933677E-52</v>
      </c>
      <c r="HV182" s="107">
        <f t="shared" si="235"/>
        <v>4.5805124138016926E-53</v>
      </c>
      <c r="HW182" s="107">
        <f t="shared" si="235"/>
        <v>5.1040924102852858E-58</v>
      </c>
      <c r="HX182" s="107">
        <f t="shared" si="235"/>
        <v>4.4734941435634252E-65</v>
      </c>
      <c r="HY182" s="107">
        <f t="shared" si="235"/>
        <v>1.9281130935977474E-63</v>
      </c>
      <c r="HZ182" s="107">
        <f t="shared" si="235"/>
        <v>3.7108934338799153E-67</v>
      </c>
      <c r="IA182" s="107">
        <f t="shared" si="235"/>
        <v>2.1734796176112571E-76</v>
      </c>
      <c r="IB182" s="107">
        <f t="shared" si="235"/>
        <v>3.4865946936755832E-82</v>
      </c>
      <c r="IC182" s="107">
        <f t="shared" si="235"/>
        <v>1.8607080833344075E-76</v>
      </c>
      <c r="ID182" s="107">
        <f t="shared" si="235"/>
        <v>7.1191217237437488E-77</v>
      </c>
      <c r="IE182" s="107">
        <f t="shared" si="235"/>
        <v>9.5373060078179625E-72</v>
      </c>
      <c r="IF182" s="107">
        <f t="shared" si="235"/>
        <v>4.5432966155130454E-65</v>
      </c>
      <c r="IG182" s="107">
        <f t="shared" si="235"/>
        <v>3.3349781398379328E-63</v>
      </c>
      <c r="II182" s="107">
        <f t="shared" si="236"/>
        <v>1.580658246375456E-3</v>
      </c>
      <c r="IJ182" s="107">
        <f t="shared" si="236"/>
        <v>4.7872859907336382E-4</v>
      </c>
      <c r="IK182" s="107">
        <f t="shared" si="236"/>
        <v>2.2514074684088932E-5</v>
      </c>
      <c r="IL182" s="107">
        <f t="shared" si="236"/>
        <v>3.6543029850797146E-5</v>
      </c>
      <c r="IM182" s="107">
        <f t="shared" si="236"/>
        <v>2.5764468097803482E-5</v>
      </c>
      <c r="IN182" s="107">
        <f t="shared" si="236"/>
        <v>4.774791979993359E-6</v>
      </c>
      <c r="IO182" s="107">
        <f t="shared" si="236"/>
        <v>1.0470039927339778E-5</v>
      </c>
      <c r="IP182" s="107">
        <f t="shared" si="236"/>
        <v>3.5340013883101004E-6</v>
      </c>
      <c r="IQ182" s="107">
        <f t="shared" si="236"/>
        <v>2.8304339050460703E-8</v>
      </c>
      <c r="IR182" s="107">
        <f t="shared" si="236"/>
        <v>3.768469098916599E-10</v>
      </c>
      <c r="IS182" s="107">
        <f t="shared" si="236"/>
        <v>5.5309307409154933E-9</v>
      </c>
      <c r="IT182" s="107">
        <f t="shared" si="236"/>
        <v>1.720546677366719E-9</v>
      </c>
      <c r="IU182" s="107">
        <f t="shared" si="236"/>
        <v>9.4713766772203273E-8</v>
      </c>
      <c r="IV182" s="107">
        <f t="shared" si="236"/>
        <v>2.074612740719029E-6</v>
      </c>
      <c r="IW182" s="107">
        <f t="shared" si="236"/>
        <v>8.4907863814228911E-7</v>
      </c>
      <c r="IY182" s="107">
        <f t="shared" si="237"/>
        <v>1.580658246375456E-3</v>
      </c>
      <c r="IZ182" s="107">
        <f t="shared" si="237"/>
        <v>4.7872859907336382E-4</v>
      </c>
      <c r="JA182" s="107">
        <f t="shared" si="237"/>
        <v>2.2514074684088932E-5</v>
      </c>
      <c r="JB182" s="107">
        <f t="shared" si="237"/>
        <v>3.6543029850797146E-5</v>
      </c>
      <c r="JC182" s="107">
        <f t="shared" si="237"/>
        <v>2.5764468097803482E-5</v>
      </c>
      <c r="JD182" s="107">
        <f t="shared" si="237"/>
        <v>4.774791979993359E-6</v>
      </c>
      <c r="JE182" s="107">
        <f t="shared" si="237"/>
        <v>1.0470039927339778E-5</v>
      </c>
      <c r="JF182" s="107">
        <f t="shared" si="237"/>
        <v>3.5340013883101004E-6</v>
      </c>
      <c r="JG182" s="107">
        <f t="shared" si="237"/>
        <v>2.8304339050460703E-8</v>
      </c>
      <c r="JH182" s="107">
        <f t="shared" si="237"/>
        <v>3.768469098916599E-10</v>
      </c>
      <c r="JI182" s="107">
        <f t="shared" si="237"/>
        <v>5.5309307409154933E-9</v>
      </c>
      <c r="JJ182" s="107">
        <f t="shared" si="237"/>
        <v>1.720546677366719E-9</v>
      </c>
      <c r="JK182" s="107">
        <f t="shared" si="237"/>
        <v>9.4713766772203273E-8</v>
      </c>
      <c r="JL182" s="107">
        <f t="shared" si="237"/>
        <v>2.074612740719029E-6</v>
      </c>
      <c r="JM182" s="107">
        <f t="shared" si="237"/>
        <v>8.4907863814228911E-7</v>
      </c>
    </row>
    <row r="183" spans="2:273" x14ac:dyDescent="0.25">
      <c r="B183" s="2">
        <v>155</v>
      </c>
      <c r="C183" s="37">
        <v>47.258000000000003</v>
      </c>
      <c r="D183" s="37">
        <v>46.548000000000002</v>
      </c>
      <c r="E183" s="37">
        <v>47.783000000000001</v>
      </c>
      <c r="F183" s="37">
        <v>48.267000000000003</v>
      </c>
      <c r="G183" s="37">
        <v>47.8</v>
      </c>
      <c r="H183" s="37">
        <v>48.338999999999999</v>
      </c>
      <c r="I183" s="37">
        <v>49.305</v>
      </c>
      <c r="J183" s="37">
        <v>48.932000000000002</v>
      </c>
      <c r="K183" s="37">
        <v>50.033999999999999</v>
      </c>
      <c r="L183" s="37">
        <v>50.762999999999998</v>
      </c>
      <c r="M183" s="37">
        <v>49.372999999999998</v>
      </c>
      <c r="N183" s="37">
        <v>49.695</v>
      </c>
      <c r="O183" s="37">
        <v>51.3</v>
      </c>
      <c r="P183" s="37">
        <v>52.6</v>
      </c>
      <c r="Q183" s="37">
        <v>50.7</v>
      </c>
      <c r="S183" s="4">
        <f t="shared" si="185"/>
        <v>47.421993775396608</v>
      </c>
      <c r="T183" s="4">
        <f t="shared" si="186"/>
        <v>48.025149810274385</v>
      </c>
      <c r="U183" s="4">
        <f t="shared" si="187"/>
        <v>48.587375072735412</v>
      </c>
      <c r="V183" s="4">
        <f t="shared" si="188"/>
        <v>49.143732373033899</v>
      </c>
      <c r="W183" s="4">
        <f t="shared" si="189"/>
        <v>49.395022573184463</v>
      </c>
      <c r="X183" s="4">
        <f t="shared" si="190"/>
        <v>49.496721799484035</v>
      </c>
      <c r="Y183" s="4">
        <f t="shared" si="191"/>
        <v>49.657588471769024</v>
      </c>
      <c r="Z183" s="4">
        <f t="shared" si="192"/>
        <v>49.587875087827449</v>
      </c>
      <c r="AA183" s="4">
        <f t="shared" si="193"/>
        <v>50.609940274278465</v>
      </c>
      <c r="AB183" s="4">
        <f t="shared" si="194"/>
        <v>50.086254916176777</v>
      </c>
      <c r="AC183" s="4">
        <f t="shared" si="195"/>
        <v>50.339024584527145</v>
      </c>
      <c r="AD183" s="4">
        <f t="shared" si="196"/>
        <v>49.853412318379021</v>
      </c>
      <c r="AE183" s="4">
        <f t="shared" si="197"/>
        <v>50.819935985228376</v>
      </c>
      <c r="AF183" s="4">
        <f t="shared" si="198"/>
        <v>52.151111432884015</v>
      </c>
      <c r="AG183" s="4">
        <f t="shared" si="198"/>
        <v>50.528771844895495</v>
      </c>
      <c r="AI183" s="4">
        <f t="shared" si="199"/>
        <v>-0.1639937753966052</v>
      </c>
      <c r="AJ183" s="4">
        <f t="shared" si="200"/>
        <v>-1.4771498102743834</v>
      </c>
      <c r="AK183" s="4">
        <f t="shared" si="201"/>
        <v>-0.80437507273541087</v>
      </c>
      <c r="AL183" s="4">
        <f t="shared" si="202"/>
        <v>-0.87673237303389584</v>
      </c>
      <c r="AM183" s="4">
        <f t="shared" si="203"/>
        <v>-1.5950225731844654</v>
      </c>
      <c r="AN183" s="4">
        <f t="shared" si="204"/>
        <v>-1.1577217994840368</v>
      </c>
      <c r="AO183" s="4">
        <f t="shared" si="205"/>
        <v>-0.35258847176902464</v>
      </c>
      <c r="AP183" s="4">
        <f t="shared" si="206"/>
        <v>-0.65587508782744663</v>
      </c>
      <c r="AQ183" s="4">
        <f t="shared" si="207"/>
        <v>-0.57594027427846584</v>
      </c>
      <c r="AR183" s="4">
        <f t="shared" si="208"/>
        <v>0.67674508382322074</v>
      </c>
      <c r="AS183" s="4">
        <f t="shared" si="209"/>
        <v>-0.96602458452714757</v>
      </c>
      <c r="AT183" s="4">
        <f t="shared" si="210"/>
        <v>-0.15841231837902114</v>
      </c>
      <c r="AU183" s="4">
        <f t="shared" si="211"/>
        <v>0.48006401477162086</v>
      </c>
      <c r="AV183" s="4">
        <f t="shared" si="228"/>
        <v>0.44888856711598635</v>
      </c>
      <c r="AW183" s="4">
        <f t="shared" si="228"/>
        <v>0.17122815510450806</v>
      </c>
      <c r="AY183" s="2">
        <f t="shared" si="229"/>
        <v>47.421993775396608</v>
      </c>
      <c r="AZ183" s="2">
        <f t="shared" si="229"/>
        <v>48.025138196211628</v>
      </c>
      <c r="BA183" s="2">
        <f t="shared" si="229"/>
        <v>48.587374780365359</v>
      </c>
      <c r="BB183" s="2">
        <f t="shared" si="229"/>
        <v>49.143731564865405</v>
      </c>
      <c r="BC183" s="2">
        <f t="shared" si="229"/>
        <v>49.395021995345573</v>
      </c>
      <c r="BD183" s="2">
        <f t="shared" si="229"/>
        <v>49.496721747567612</v>
      </c>
      <c r="BE183" s="2">
        <f t="shared" si="229"/>
        <v>49.657588296819476</v>
      </c>
      <c r="BF183" s="2">
        <f t="shared" si="229"/>
        <v>49.587875052866806</v>
      </c>
      <c r="BG183" s="2">
        <f t="shared" si="229"/>
        <v>50.609940274250938</v>
      </c>
      <c r="BH183" s="2">
        <f t="shared" si="229"/>
        <v>50.086254916176735</v>
      </c>
      <c r="BI183" s="2">
        <f t="shared" si="229"/>
        <v>50.339024584524161</v>
      </c>
      <c r="BJ183" s="2">
        <f t="shared" si="229"/>
        <v>49.853412318378467</v>
      </c>
      <c r="BK183" s="2">
        <f t="shared" si="229"/>
        <v>50.819935984988419</v>
      </c>
      <c r="BL183" s="2">
        <f t="shared" si="229"/>
        <v>52.151111392857295</v>
      </c>
      <c r="BM183" s="2">
        <f t="shared" si="229"/>
        <v>50.528771442411525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>
        <f t="shared" si="232"/>
        <v>47.258000000000003</v>
      </c>
      <c r="CV183" s="2">
        <f t="shared" si="232"/>
        <v>46.548000000000002</v>
      </c>
      <c r="CW183" s="2">
        <f t="shared" si="232"/>
        <v>47.783000000000001</v>
      </c>
      <c r="CX183" s="2">
        <f t="shared" si="232"/>
        <v>48.267000000000003</v>
      </c>
      <c r="CY183" s="2">
        <f t="shared" si="232"/>
        <v>47.8</v>
      </c>
      <c r="CZ183" s="2">
        <f t="shared" si="232"/>
        <v>48.338999999999999</v>
      </c>
      <c r="DA183" s="2">
        <f t="shared" si="232"/>
        <v>49.305</v>
      </c>
      <c r="DB183" s="2">
        <f t="shared" si="232"/>
        <v>48.932000000000002</v>
      </c>
      <c r="DC183" s="2">
        <f t="shared" si="232"/>
        <v>50.033999999999999</v>
      </c>
      <c r="DD183" s="2">
        <f t="shared" si="232"/>
        <v>50.762999999999998</v>
      </c>
      <c r="DE183" s="2">
        <f t="shared" si="232"/>
        <v>49.372999999999998</v>
      </c>
      <c r="DF183" s="2">
        <f t="shared" si="232"/>
        <v>49.695</v>
      </c>
      <c r="DG183" s="2">
        <f t="shared" si="232"/>
        <v>51.3</v>
      </c>
      <c r="DH183" s="2">
        <f t="shared" si="232"/>
        <v>52.6</v>
      </c>
      <c r="DI183" s="2">
        <f t="shared" si="232"/>
        <v>50.7</v>
      </c>
      <c r="DK183" s="2">
        <f t="shared" si="238"/>
        <v>69.457305802968975</v>
      </c>
      <c r="DL183" s="2">
        <f t="shared" si="238"/>
        <v>79.707126819126827</v>
      </c>
      <c r="DM183" s="2">
        <f t="shared" si="238"/>
        <v>82.743817266659363</v>
      </c>
      <c r="DN183" s="2">
        <f t="shared" si="238"/>
        <v>82.958715614399821</v>
      </c>
      <c r="DO183" s="2">
        <f t="shared" si="238"/>
        <v>86.260690476190476</v>
      </c>
      <c r="DP183" s="2">
        <f t="shared" si="238"/>
        <v>86.832233155080232</v>
      </c>
      <c r="DQ183" s="2">
        <f t="shared" si="238"/>
        <v>85.232684033613396</v>
      </c>
      <c r="DR183" s="2">
        <f t="shared" si="238"/>
        <v>85.514472727272732</v>
      </c>
      <c r="DS183" s="2">
        <f t="shared" si="238"/>
        <v>84.397564616755787</v>
      </c>
      <c r="DT183" s="2">
        <f t="shared" si="238"/>
        <v>79.530138368983955</v>
      </c>
      <c r="DU183" s="2">
        <f t="shared" si="238"/>
        <v>85.616014705882378</v>
      </c>
      <c r="DV183" s="2">
        <f t="shared" si="238"/>
        <v>87.600359402852035</v>
      </c>
      <c r="DW183" s="2">
        <f t="shared" si="238"/>
        <v>86.397976381461689</v>
      </c>
      <c r="DX183" s="2">
        <f t="shared" si="238"/>
        <v>90.090609695409682</v>
      </c>
      <c r="DY183" s="2">
        <f t="shared" si="238"/>
        <v>81.217283870967748</v>
      </c>
      <c r="EA183" s="2">
        <f t="shared" si="214"/>
        <v>48.63817105263157</v>
      </c>
      <c r="EB183" s="2">
        <f t="shared" si="214"/>
        <v>48.219259157509171</v>
      </c>
      <c r="EC183" s="2">
        <f t="shared" si="214"/>
        <v>48.244536153804077</v>
      </c>
      <c r="ED183" s="2">
        <f t="shared" si="214"/>
        <v>49.359199556965493</v>
      </c>
      <c r="EE183" s="2">
        <f t="shared" si="214"/>
        <v>48.145149019607842</v>
      </c>
      <c r="EF183" s="2">
        <f t="shared" si="214"/>
        <v>48.037540617240147</v>
      </c>
      <c r="EG183" s="2">
        <f t="shared" si="214"/>
        <v>49.798716433689663</v>
      </c>
      <c r="EH183" s="2">
        <f t="shared" si="214"/>
        <v>49.760669601141004</v>
      </c>
      <c r="EI183" s="2">
        <f t="shared" si="214"/>
        <v>49.733500103928478</v>
      </c>
      <c r="EJ183" s="2">
        <f t="shared" si="214"/>
        <v>49.518653011138369</v>
      </c>
      <c r="EK183" s="2">
        <f t="shared" si="213"/>
        <v>49.346607307555857</v>
      </c>
      <c r="EL183" s="2">
        <f t="shared" si="182"/>
        <v>49.23368812414423</v>
      </c>
      <c r="EM183" s="2">
        <f t="shared" si="182"/>
        <v>50.368396595496719</v>
      </c>
      <c r="EN183" s="2">
        <f t="shared" si="182"/>
        <v>52.613352088961989</v>
      </c>
      <c r="EO183" s="2">
        <f t="shared" si="182"/>
        <v>52.292357418046649</v>
      </c>
      <c r="EQ183" s="2">
        <f t="shared" si="239"/>
        <v>47.33638104879941</v>
      </c>
      <c r="ER183" s="2">
        <f t="shared" si="239"/>
        <v>48.011943819471995</v>
      </c>
      <c r="ES183" s="2">
        <f t="shared" si="239"/>
        <v>48.602005097816111</v>
      </c>
      <c r="ET183" s="2">
        <f t="shared" si="239"/>
        <v>49.133424588646399</v>
      </c>
      <c r="EU183" s="2">
        <f t="shared" si="239"/>
        <v>49.461046444030146</v>
      </c>
      <c r="EV183" s="2">
        <f t="shared" si="239"/>
        <v>49.565384470101392</v>
      </c>
      <c r="EW183" s="2">
        <f t="shared" si="239"/>
        <v>49.650364099603081</v>
      </c>
      <c r="EX183" s="2">
        <f t="shared" si="239"/>
        <v>49.579773633045804</v>
      </c>
      <c r="EY183" s="2">
        <f t="shared" si="239"/>
        <v>50.63488480007976</v>
      </c>
      <c r="EZ183" s="2">
        <f t="shared" si="239"/>
        <v>50.0971566488614</v>
      </c>
      <c r="FA183" s="2">
        <f t="shared" si="239"/>
        <v>50.362374293650035</v>
      </c>
      <c r="FB183" s="2">
        <f t="shared" si="239"/>
        <v>49.866359667285124</v>
      </c>
      <c r="FC183" s="2">
        <f t="shared" si="239"/>
        <v>50.839545401882802</v>
      </c>
      <c r="FD183" s="2">
        <f t="shared" si="239"/>
        <v>52.1206310356229</v>
      </c>
      <c r="FE183" s="2">
        <f t="shared" si="239"/>
        <v>50.341400355343055</v>
      </c>
      <c r="FG183" s="2">
        <f t="shared" si="240"/>
        <v>0.999999999033377</v>
      </c>
      <c r="FH183" s="2">
        <f t="shared" si="240"/>
        <v>0.99999999912750659</v>
      </c>
      <c r="FI183" s="2">
        <f t="shared" si="240"/>
        <v>0.99999999917774007</v>
      </c>
      <c r="FJ183" s="2">
        <f t="shared" si="240"/>
        <v>0.99999999924298266</v>
      </c>
      <c r="FK183" s="2">
        <f t="shared" si="240"/>
        <v>0.99999999915298576</v>
      </c>
      <c r="FL183" s="2">
        <f t="shared" si="240"/>
        <v>0.99999999927362104</v>
      </c>
      <c r="FM183" s="2">
        <f t="shared" si="240"/>
        <v>0.99999999926249405</v>
      </c>
      <c r="FN183" s="2">
        <f t="shared" si="240"/>
        <v>0.99999999925225991</v>
      </c>
      <c r="FO183" s="2">
        <f t="shared" si="240"/>
        <v>0.99999999940530648</v>
      </c>
      <c r="FP183" s="2">
        <f t="shared" si="240"/>
        <v>0.99999999946268892</v>
      </c>
      <c r="FQ183" s="2">
        <f t="shared" si="240"/>
        <v>0.99999999939977458</v>
      </c>
      <c r="FR183" s="2">
        <f t="shared" si="240"/>
        <v>0.99999999937912787</v>
      </c>
      <c r="FS183" s="2">
        <f t="shared" si="240"/>
        <v>0.99999999532032224</v>
      </c>
      <c r="FT183" s="2">
        <f t="shared" si="240"/>
        <v>0.99999998460047845</v>
      </c>
      <c r="FU183" s="2">
        <f t="shared" si="240"/>
        <v>0.99999995928737972</v>
      </c>
      <c r="FW183" s="2">
        <f t="shared" si="233"/>
        <v>0.93423462599887397</v>
      </c>
      <c r="FX183" s="2">
        <f t="shared" si="233"/>
        <v>0.93635613557782071</v>
      </c>
      <c r="FY183" s="2">
        <f t="shared" si="233"/>
        <v>0.95907240037714736</v>
      </c>
      <c r="FZ183" s="2">
        <f t="shared" si="233"/>
        <v>0.95434856724672512</v>
      </c>
      <c r="GA183" s="2">
        <f t="shared" si="233"/>
        <v>0.94982551090715306</v>
      </c>
      <c r="GB183" s="2">
        <f t="shared" si="233"/>
        <v>0.95505905228152776</v>
      </c>
      <c r="GC183" s="2">
        <f t="shared" si="233"/>
        <v>0.95130396074913404</v>
      </c>
      <c r="GD183" s="2">
        <f t="shared" si="233"/>
        <v>0.95521518156676521</v>
      </c>
      <c r="GE183" s="2">
        <f t="shared" si="233"/>
        <v>0.97232641451554647</v>
      </c>
      <c r="GF183" s="2">
        <f t="shared" si="233"/>
        <v>0.98115526316640822</v>
      </c>
      <c r="GG183" s="2">
        <f t="shared" si="233"/>
        <v>0.97701270939560969</v>
      </c>
      <c r="GH183" s="2">
        <f t="shared" si="233"/>
        <v>0.97953539578660331</v>
      </c>
      <c r="GI183" s="2">
        <f t="shared" si="233"/>
        <v>0.95837921005971471</v>
      </c>
      <c r="GJ183" s="2">
        <f t="shared" si="233"/>
        <v>0.93813988686701866</v>
      </c>
      <c r="GK183" s="2">
        <f t="shared" si="233"/>
        <v>0.90396000350757455</v>
      </c>
      <c r="GM183" s="107">
        <f t="shared" si="234"/>
        <v>3.2176026424061488E-296</v>
      </c>
      <c r="GN183" s="107">
        <f t="shared" si="234"/>
        <v>0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3.1505962584504746E-204</v>
      </c>
      <c r="HD183" s="107">
        <f t="shared" si="184"/>
        <v>4.0392052407261758E-244</v>
      </c>
      <c r="HE183" s="107">
        <f t="shared" si="184"/>
        <v>2.1069133445694503E-259</v>
      </c>
      <c r="HF183" s="107">
        <f t="shared" si="183"/>
        <v>1.6038664090969809E-267</v>
      </c>
      <c r="HG183" s="107">
        <f t="shared" si="183"/>
        <v>2.5087498561926483E-295</v>
      </c>
      <c r="HH183" s="107">
        <f t="shared" si="183"/>
        <v>0</v>
      </c>
      <c r="HI183" s="107">
        <f t="shared" si="183"/>
        <v>0</v>
      </c>
      <c r="HJ183" s="107">
        <f t="shared" si="183"/>
        <v>0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0</v>
      </c>
      <c r="HP183" s="107">
        <f t="shared" si="227"/>
        <v>0</v>
      </c>
      <c r="HQ183" s="107">
        <f t="shared" si="227"/>
        <v>0</v>
      </c>
      <c r="HS183" s="107">
        <f t="shared" si="235"/>
        <v>2.2960593567770538E-41</v>
      </c>
      <c r="HT183" s="107">
        <f t="shared" si="235"/>
        <v>4.4666882308232224E-49</v>
      </c>
      <c r="HU183" s="107">
        <f t="shared" si="235"/>
        <v>5.647966506186029E-55</v>
      </c>
      <c r="HV183" s="107">
        <f t="shared" si="235"/>
        <v>8.0467493387890394E-56</v>
      </c>
      <c r="HW183" s="107">
        <f t="shared" si="235"/>
        <v>4.5693060778438298E-61</v>
      </c>
      <c r="HX183" s="107">
        <f t="shared" si="235"/>
        <v>1.9093441978180792E-68</v>
      </c>
      <c r="HY183" s="107">
        <f t="shared" si="235"/>
        <v>9.5932500741447096E-67</v>
      </c>
      <c r="HZ183" s="107">
        <f t="shared" si="235"/>
        <v>1.2670842033475799E-70</v>
      </c>
      <c r="IA183" s="107">
        <f t="shared" si="235"/>
        <v>3.7280357033754493E-80</v>
      </c>
      <c r="IB183" s="107">
        <f t="shared" si="235"/>
        <v>3.981053065963147E-86</v>
      </c>
      <c r="IC183" s="107">
        <f t="shared" si="235"/>
        <v>3.3686592631178702E-80</v>
      </c>
      <c r="ID183" s="107">
        <f t="shared" si="235"/>
        <v>1.2679008413389321E-80</v>
      </c>
      <c r="IE183" s="107">
        <f t="shared" si="235"/>
        <v>2.2583448896811099E-75</v>
      </c>
      <c r="IF183" s="107">
        <f t="shared" si="235"/>
        <v>2.5157048813911876E-68</v>
      </c>
      <c r="IG183" s="107">
        <f t="shared" si="235"/>
        <v>1.8179540771471734E-66</v>
      </c>
      <c r="II183" s="107">
        <f t="shared" si="236"/>
        <v>5.4725204730013779E-4</v>
      </c>
      <c r="IJ183" s="107">
        <f t="shared" si="236"/>
        <v>1.3471473570647241E-4</v>
      </c>
      <c r="IK183" s="107">
        <f t="shared" si="236"/>
        <v>4.8367235726704395E-6</v>
      </c>
      <c r="IL183" s="107">
        <f t="shared" si="236"/>
        <v>7.9652095052849203E-6</v>
      </c>
      <c r="IM183" s="107">
        <f t="shared" si="236"/>
        <v>4.9946078836666364E-6</v>
      </c>
      <c r="IN183" s="107">
        <f t="shared" si="236"/>
        <v>7.5390371905955376E-7</v>
      </c>
      <c r="IO183" s="107">
        <f t="shared" si="236"/>
        <v>1.7790385525024402E-6</v>
      </c>
      <c r="IP183" s="107">
        <f t="shared" si="236"/>
        <v>5.3257159477755949E-7</v>
      </c>
      <c r="IQ183" s="107">
        <f t="shared" si="236"/>
        <v>2.9278843632238173E-9</v>
      </c>
      <c r="IR183" s="107">
        <f t="shared" si="236"/>
        <v>2.9155160252891037E-11</v>
      </c>
      <c r="IS183" s="107">
        <f t="shared" si="236"/>
        <v>5.2377258610490069E-10</v>
      </c>
      <c r="IT183" s="107">
        <f t="shared" si="236"/>
        <v>1.520043393700776E-10</v>
      </c>
      <c r="IU183" s="107">
        <f t="shared" si="236"/>
        <v>1.0768514107227799E-8</v>
      </c>
      <c r="IV183" s="107">
        <f t="shared" si="236"/>
        <v>3.2863573013340327E-7</v>
      </c>
      <c r="IW183" s="107">
        <f t="shared" si="236"/>
        <v>9.0936889405579396E-8</v>
      </c>
      <c r="IY183" s="107">
        <f t="shared" si="237"/>
        <v>5.4725204730013779E-4</v>
      </c>
      <c r="IZ183" s="107">
        <f t="shared" si="237"/>
        <v>1.3471473570647241E-4</v>
      </c>
      <c r="JA183" s="107">
        <f t="shared" si="237"/>
        <v>4.8367235726704395E-6</v>
      </c>
      <c r="JB183" s="107">
        <f t="shared" si="237"/>
        <v>7.9652095052849203E-6</v>
      </c>
      <c r="JC183" s="107">
        <f t="shared" si="237"/>
        <v>4.9946078836666364E-6</v>
      </c>
      <c r="JD183" s="107">
        <f t="shared" si="237"/>
        <v>7.5390371905955376E-7</v>
      </c>
      <c r="JE183" s="107">
        <f t="shared" si="237"/>
        <v>1.7790385525024402E-6</v>
      </c>
      <c r="JF183" s="107">
        <f t="shared" si="237"/>
        <v>5.3257159477755949E-7</v>
      </c>
      <c r="JG183" s="107">
        <f t="shared" si="237"/>
        <v>2.9278843632238173E-9</v>
      </c>
      <c r="JH183" s="107">
        <f t="shared" si="237"/>
        <v>2.9155160252891037E-11</v>
      </c>
      <c r="JI183" s="107">
        <f t="shared" si="237"/>
        <v>5.2377258610490069E-10</v>
      </c>
      <c r="JJ183" s="107">
        <f t="shared" si="237"/>
        <v>1.520043393700776E-10</v>
      </c>
      <c r="JK183" s="107">
        <f t="shared" si="237"/>
        <v>1.0768514107227799E-8</v>
      </c>
      <c r="JL183" s="107">
        <f t="shared" si="237"/>
        <v>3.2863573013340327E-7</v>
      </c>
      <c r="JM183" s="107">
        <f t="shared" si="237"/>
        <v>9.0936889405579396E-8</v>
      </c>
    </row>
    <row r="184" spans="2:273" x14ac:dyDescent="0.25">
      <c r="B184" s="2">
        <v>156</v>
      </c>
      <c r="C184" s="37">
        <v>46.902999999999999</v>
      </c>
      <c r="D184" s="37">
        <v>45.984000000000002</v>
      </c>
      <c r="E184" s="37">
        <v>48</v>
      </c>
      <c r="F184" s="37">
        <v>48.183</v>
      </c>
      <c r="G184" s="37">
        <v>49.8</v>
      </c>
      <c r="H184" s="37">
        <v>50.22</v>
      </c>
      <c r="I184" s="37">
        <v>48.914999999999999</v>
      </c>
      <c r="J184" s="37">
        <v>48.746000000000002</v>
      </c>
      <c r="K184" s="37">
        <v>50.712000000000003</v>
      </c>
      <c r="L184" s="37">
        <v>49.372999999999998</v>
      </c>
      <c r="M184" s="37">
        <v>50.186</v>
      </c>
      <c r="N184" s="37">
        <v>49.627000000000002</v>
      </c>
      <c r="O184" s="37">
        <v>49.95</v>
      </c>
      <c r="P184" s="37">
        <v>51.05</v>
      </c>
      <c r="Q184" s="37">
        <v>50.067</v>
      </c>
      <c r="S184" s="4">
        <f t="shared" si="185"/>
        <v>47.303003751738743</v>
      </c>
      <c r="T184" s="4">
        <f t="shared" si="186"/>
        <v>47.897736632055498</v>
      </c>
      <c r="U184" s="4">
        <f t="shared" si="187"/>
        <v>48.465591923089406</v>
      </c>
      <c r="V184" s="4">
        <f t="shared" si="188"/>
        <v>49.00861452061725</v>
      </c>
      <c r="W184" s="4">
        <f t="shared" si="189"/>
        <v>49.265940593620726</v>
      </c>
      <c r="X184" s="4">
        <f t="shared" si="190"/>
        <v>49.362172706280106</v>
      </c>
      <c r="Y184" s="4">
        <f t="shared" si="191"/>
        <v>49.496957774224846</v>
      </c>
      <c r="Z184" s="4">
        <f t="shared" si="192"/>
        <v>49.418625694782655</v>
      </c>
      <c r="AA184" s="4">
        <f t="shared" si="193"/>
        <v>50.455729165605248</v>
      </c>
      <c r="AB184" s="4">
        <f t="shared" si="194"/>
        <v>49.921391280238488</v>
      </c>
      <c r="AC184" s="4">
        <f t="shared" si="195"/>
        <v>50.196427932035157</v>
      </c>
      <c r="AD184" s="4">
        <f t="shared" si="196"/>
        <v>49.702449844868632</v>
      </c>
      <c r="AE184" s="4">
        <f t="shared" si="197"/>
        <v>50.681302767071465</v>
      </c>
      <c r="AF184" s="4">
        <f t="shared" si="198"/>
        <v>51.993116255319713</v>
      </c>
      <c r="AG184" s="4">
        <f t="shared" si="198"/>
        <v>50.372827993089288</v>
      </c>
      <c r="AI184" s="4">
        <f t="shared" si="199"/>
        <v>-0.40000375173874403</v>
      </c>
      <c r="AJ184" s="4">
        <f t="shared" si="200"/>
        <v>-1.913736632055496</v>
      </c>
      <c r="AK184" s="4">
        <f t="shared" si="201"/>
        <v>-0.46559192308940567</v>
      </c>
      <c r="AL184" s="4">
        <f t="shared" si="202"/>
        <v>-0.82561452061725049</v>
      </c>
      <c r="AM184" s="4">
        <f t="shared" si="203"/>
        <v>0.53405940637927074</v>
      </c>
      <c r="AN184" s="4">
        <f t="shared" si="204"/>
        <v>0.85782729371989319</v>
      </c>
      <c r="AO184" s="4">
        <f t="shared" si="205"/>
        <v>-0.58195777422484696</v>
      </c>
      <c r="AP184" s="4">
        <f t="shared" si="206"/>
        <v>-0.67262569478265277</v>
      </c>
      <c r="AQ184" s="4">
        <f t="shared" si="207"/>
        <v>0.25627083439475484</v>
      </c>
      <c r="AR184" s="4">
        <f t="shared" si="208"/>
        <v>-0.54839128023849071</v>
      </c>
      <c r="AS184" s="4">
        <f t="shared" si="209"/>
        <v>-1.0427932035156573E-2</v>
      </c>
      <c r="AT184" s="4">
        <f t="shared" si="210"/>
        <v>-7.5449844868629157E-2</v>
      </c>
      <c r="AU184" s="4">
        <f t="shared" si="211"/>
        <v>-0.7313027670714618</v>
      </c>
      <c r="AV184" s="4">
        <f t="shared" si="228"/>
        <v>-0.94311625531971544</v>
      </c>
      <c r="AW184" s="4">
        <f t="shared" si="228"/>
        <v>-0.30582799308928799</v>
      </c>
      <c r="AY184" s="2">
        <f t="shared" si="229"/>
        <v>47.303003751738743</v>
      </c>
      <c r="AZ184" s="2">
        <f t="shared" si="229"/>
        <v>47.897734935412792</v>
      </c>
      <c r="BA184" s="2">
        <f t="shared" si="229"/>
        <v>48.465591894185202</v>
      </c>
      <c r="BB184" s="2">
        <f t="shared" si="229"/>
        <v>49.008614439341528</v>
      </c>
      <c r="BC184" s="2">
        <f t="shared" si="229"/>
        <v>49.265940545270283</v>
      </c>
      <c r="BD184" s="2">
        <f t="shared" si="229"/>
        <v>49.362172703086443</v>
      </c>
      <c r="BE184" s="2">
        <f t="shared" si="229"/>
        <v>49.496957762239653</v>
      </c>
      <c r="BF184" s="2">
        <f t="shared" si="229"/>
        <v>49.418625692779592</v>
      </c>
      <c r="BG184" s="2">
        <f t="shared" si="229"/>
        <v>50.455729165604332</v>
      </c>
      <c r="BH184" s="2">
        <f t="shared" si="229"/>
        <v>49.921391280238488</v>
      </c>
      <c r="BI184" s="2">
        <f t="shared" si="229"/>
        <v>50.196427932035071</v>
      </c>
      <c r="BJ184" s="2">
        <f t="shared" si="229"/>
        <v>49.702449844868617</v>
      </c>
      <c r="BK184" s="2">
        <f t="shared" si="229"/>
        <v>50.681302767062327</v>
      </c>
      <c r="BL184" s="2">
        <f t="shared" si="229"/>
        <v>51.993116252819114</v>
      </c>
      <c r="BM184" s="2">
        <f t="shared" si="229"/>
        <v>50.372827968754649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32"/>
        <v>46.902999999999999</v>
      </c>
      <c r="CV184" s="2">
        <f t="shared" si="232"/>
        <v>45.984000000000002</v>
      </c>
      <c r="CW184" s="2">
        <f t="shared" si="232"/>
        <v>48</v>
      </c>
      <c r="CX184" s="2">
        <f t="shared" si="232"/>
        <v>48.183</v>
      </c>
      <c r="CY184" s="2">
        <f t="shared" si="232"/>
        <v>49.8</v>
      </c>
      <c r="CZ184" s="2">
        <f t="shared" si="232"/>
        <v>50.22</v>
      </c>
      <c r="DA184" s="2">
        <f t="shared" si="232"/>
        <v>48.914999999999999</v>
      </c>
      <c r="DB184" s="2">
        <f t="shared" si="232"/>
        <v>48.746000000000002</v>
      </c>
      <c r="DC184" s="2">
        <f t="shared" si="232"/>
        <v>50.712000000000003</v>
      </c>
      <c r="DD184" s="2">
        <f t="shared" si="232"/>
        <v>49.372999999999998</v>
      </c>
      <c r="DE184" s="2">
        <f t="shared" si="232"/>
        <v>50.186</v>
      </c>
      <c r="DF184" s="2">
        <f t="shared" si="232"/>
        <v>49.627000000000002</v>
      </c>
      <c r="DG184" s="2">
        <f t="shared" si="232"/>
        <v>49.95</v>
      </c>
      <c r="DH184" s="2">
        <f t="shared" si="232"/>
        <v>51.05</v>
      </c>
      <c r="DI184" s="2">
        <f t="shared" si="232"/>
        <v>50.067</v>
      </c>
      <c r="DK184" s="2">
        <f t="shared" si="238"/>
        <v>69.50638252361675</v>
      </c>
      <c r="DL184" s="2">
        <f t="shared" si="238"/>
        <v>79.804749753802383</v>
      </c>
      <c r="DM184" s="2">
        <f t="shared" si="238"/>
        <v>82.85425134040922</v>
      </c>
      <c r="DN184" s="2">
        <f t="shared" si="238"/>
        <v>83.068590874275088</v>
      </c>
      <c r="DO184" s="2">
        <f t="shared" si="238"/>
        <v>86.405428571428573</v>
      </c>
      <c r="DP184" s="2">
        <f t="shared" si="238"/>
        <v>86.974433002291846</v>
      </c>
      <c r="DQ184" s="2">
        <f t="shared" si="238"/>
        <v>85.353703361344486</v>
      </c>
      <c r="DR184" s="2">
        <f t="shared" si="238"/>
        <v>85.631911535523301</v>
      </c>
      <c r="DS184" s="2">
        <f t="shared" si="238"/>
        <v>84.496995766488411</v>
      </c>
      <c r="DT184" s="2">
        <f t="shared" si="238"/>
        <v>79.594683489304813</v>
      </c>
      <c r="DU184" s="2">
        <f t="shared" si="238"/>
        <v>85.731254679144413</v>
      </c>
      <c r="DV184" s="2">
        <f t="shared" si="238"/>
        <v>87.738923239750434</v>
      </c>
      <c r="DW184" s="2">
        <f t="shared" si="238"/>
        <v>86.522806595365424</v>
      </c>
      <c r="DX184" s="2">
        <f t="shared" si="238"/>
        <v>90.237051008150999</v>
      </c>
      <c r="DY184" s="2">
        <f t="shared" si="238"/>
        <v>81.341069187986648</v>
      </c>
      <c r="EA184" s="2">
        <f t="shared" si="214"/>
        <v>48.554140866873055</v>
      </c>
      <c r="EB184" s="2">
        <f t="shared" si="214"/>
        <v>48.094493307974091</v>
      </c>
      <c r="EC184" s="2">
        <f t="shared" si="214"/>
        <v>48.111219766996655</v>
      </c>
      <c r="ED184" s="2">
        <f t="shared" si="214"/>
        <v>49.227146474867368</v>
      </c>
      <c r="EE184" s="2">
        <f t="shared" si="214"/>
        <v>47.976806666666668</v>
      </c>
      <c r="EF184" s="2">
        <f t="shared" si="214"/>
        <v>47.860346266406516</v>
      </c>
      <c r="EG184" s="2">
        <f t="shared" si="214"/>
        <v>49.64067841340696</v>
      </c>
      <c r="EH184" s="2">
        <f t="shared" si="214"/>
        <v>49.595151354940242</v>
      </c>
      <c r="EI184" s="2">
        <f t="shared" si="214"/>
        <v>49.557229681978782</v>
      </c>
      <c r="EJ184" s="2">
        <f t="shared" si="214"/>
        <v>49.339774746711967</v>
      </c>
      <c r="EK184" s="2">
        <f t="shared" si="213"/>
        <v>49.180490895116463</v>
      </c>
      <c r="EL184" s="2">
        <f t="shared" si="182"/>
        <v>49.068362227293477</v>
      </c>
      <c r="EM184" s="2">
        <f t="shared" si="182"/>
        <v>50.217290340034118</v>
      </c>
      <c r="EN184" s="2">
        <f t="shared" si="182"/>
        <v>52.467147734836928</v>
      </c>
      <c r="EO184" s="2">
        <f t="shared" si="182"/>
        <v>52.189771274079092</v>
      </c>
      <c r="EQ184" s="2">
        <f t="shared" si="239"/>
        <v>47.233044307999947</v>
      </c>
      <c r="ER184" s="2">
        <f t="shared" si="239"/>
        <v>47.887111875031209</v>
      </c>
      <c r="ES184" s="2">
        <f t="shared" si="239"/>
        <v>48.477604122779852</v>
      </c>
      <c r="ET184" s="2">
        <f t="shared" si="239"/>
        <v>49.000310893221219</v>
      </c>
      <c r="EU184" s="2">
        <f t="shared" si="239"/>
        <v>49.320033030429457</v>
      </c>
      <c r="EV184" s="2">
        <f t="shared" si="239"/>
        <v>49.41830742365898</v>
      </c>
      <c r="EW184" s="2">
        <f t="shared" si="239"/>
        <v>49.491113965145317</v>
      </c>
      <c r="EX184" s="2">
        <f t="shared" si="239"/>
        <v>49.41205155324748</v>
      </c>
      <c r="EY184" s="2">
        <f t="shared" si="239"/>
        <v>50.476042013587829</v>
      </c>
      <c r="EZ184" s="2">
        <f t="shared" si="239"/>
        <v>49.930264647174582</v>
      </c>
      <c r="FA184" s="2">
        <f t="shared" si="239"/>
        <v>50.21541482753431</v>
      </c>
      <c r="FB184" s="2">
        <f t="shared" si="239"/>
        <v>49.71297265387993</v>
      </c>
      <c r="FC184" s="2">
        <f t="shared" si="239"/>
        <v>50.69764794545577</v>
      </c>
      <c r="FD184" s="2">
        <f t="shared" si="239"/>
        <v>51.967315909675385</v>
      </c>
      <c r="FE184" s="2">
        <f t="shared" si="239"/>
        <v>50.211122716113181</v>
      </c>
      <c r="FG184" s="2">
        <f t="shared" si="240"/>
        <v>0.99999999923218408</v>
      </c>
      <c r="FH184" s="2">
        <f t="shared" si="240"/>
        <v>0.99999999930695382</v>
      </c>
      <c r="FI184" s="2">
        <f t="shared" si="240"/>
        <v>0.99999999934685579</v>
      </c>
      <c r="FJ184" s="2">
        <f t="shared" si="240"/>
        <v>0.99999999939867978</v>
      </c>
      <c r="FK184" s="2">
        <f t="shared" si="240"/>
        <v>0.99999999932719275</v>
      </c>
      <c r="FL184" s="2">
        <f t="shared" si="240"/>
        <v>0.99999999942301665</v>
      </c>
      <c r="FM184" s="2">
        <f t="shared" si="240"/>
        <v>0.99999999941417828</v>
      </c>
      <c r="FN184" s="2">
        <f t="shared" si="240"/>
        <v>0.99999999940604889</v>
      </c>
      <c r="FO184" s="2">
        <f t="shared" si="240"/>
        <v>0.99999999952761809</v>
      </c>
      <c r="FP184" s="2">
        <f t="shared" si="240"/>
        <v>0.99999999957319863</v>
      </c>
      <c r="FQ184" s="2">
        <f t="shared" si="240"/>
        <v>0.99999999952322394</v>
      </c>
      <c r="FR184" s="2">
        <f t="shared" si="240"/>
        <v>0.99999999950682372</v>
      </c>
      <c r="FS184" s="2">
        <f t="shared" si="240"/>
        <v>0.99999999620416902</v>
      </c>
      <c r="FT184" s="2">
        <f t="shared" si="240"/>
        <v>0.99999998728917039</v>
      </c>
      <c r="FU184" s="2">
        <f t="shared" si="240"/>
        <v>0.99999996589594808</v>
      </c>
      <c r="FW184" s="2">
        <f t="shared" si="233"/>
        <v>0.94704442519250032</v>
      </c>
      <c r="FX184" s="2">
        <f t="shared" si="233"/>
        <v>0.94877536405182861</v>
      </c>
      <c r="FY184" s="2">
        <f t="shared" si="233"/>
        <v>0.96721407151464189</v>
      </c>
      <c r="FZ184" s="2">
        <f t="shared" si="233"/>
        <v>0.96339407728495774</v>
      </c>
      <c r="GA184" s="2">
        <f t="shared" si="233"/>
        <v>0.95972941532899592</v>
      </c>
      <c r="GB184" s="2">
        <f t="shared" si="233"/>
        <v>0.96396909969199041</v>
      </c>
      <c r="GC184" s="2">
        <f t="shared" si="233"/>
        <v>0.96092803977954599</v>
      </c>
      <c r="GD184" s="2">
        <f t="shared" si="233"/>
        <v>0.96409543829507849</v>
      </c>
      <c r="GE184" s="2">
        <f t="shared" si="233"/>
        <v>0.97789225961645776</v>
      </c>
      <c r="GF184" s="2">
        <f t="shared" si="233"/>
        <v>0.98497285077698771</v>
      </c>
      <c r="GG184" s="2">
        <f t="shared" si="233"/>
        <v>0.98165380823553772</v>
      </c>
      <c r="GH184" s="2">
        <f t="shared" si="233"/>
        <v>0.98367567813254353</v>
      </c>
      <c r="GI184" s="2">
        <f t="shared" si="233"/>
        <v>0.96597260870118173</v>
      </c>
      <c r="GJ184" s="2">
        <f t="shared" si="233"/>
        <v>0.94838291249544682</v>
      </c>
      <c r="GK184" s="2">
        <f t="shared" si="233"/>
        <v>0.91827540175687827</v>
      </c>
      <c r="GM184" s="107">
        <f t="shared" si="234"/>
        <v>8.8664521091803149E-303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5.7364299150642935E-210</v>
      </c>
      <c r="HD184" s="107">
        <f t="shared" si="184"/>
        <v>5.7193854191169427E-251</v>
      </c>
      <c r="HE184" s="107">
        <f t="shared" si="184"/>
        <v>1.297554025115219E-266</v>
      </c>
      <c r="HF184" s="107">
        <f t="shared" si="183"/>
        <v>6.0636575943122224E-275</v>
      </c>
      <c r="HG184" s="107">
        <f t="shared" si="183"/>
        <v>1.4327804723745993E-303</v>
      </c>
      <c r="HH184" s="107">
        <f t="shared" si="183"/>
        <v>0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0</v>
      </c>
      <c r="HP184" s="107">
        <f t="shared" si="227"/>
        <v>0</v>
      </c>
      <c r="HQ184" s="107">
        <f t="shared" si="227"/>
        <v>0</v>
      </c>
      <c r="HS184" s="107">
        <f t="shared" si="235"/>
        <v>1.6360192260771846E-43</v>
      </c>
      <c r="HT184" s="107">
        <f t="shared" si="235"/>
        <v>1.2372798100678185E-51</v>
      </c>
      <c r="HU184" s="107">
        <f t="shared" si="235"/>
        <v>9.6569216721344132E-58</v>
      </c>
      <c r="HV184" s="107">
        <f t="shared" si="235"/>
        <v>1.1989061695023271E-58</v>
      </c>
      <c r="HW184" s="107">
        <f t="shared" si="235"/>
        <v>3.4031203428652981E-64</v>
      </c>
      <c r="HX184" s="107">
        <f t="shared" si="235"/>
        <v>6.671332886753407E-72</v>
      </c>
      <c r="HY184" s="107">
        <f t="shared" si="235"/>
        <v>3.9184209661599263E-70</v>
      </c>
      <c r="HZ184" s="107">
        <f t="shared" si="235"/>
        <v>3.524091813159569E-74</v>
      </c>
      <c r="IA184" s="107">
        <f t="shared" si="235"/>
        <v>5.1700047869972609E-84</v>
      </c>
      <c r="IB184" s="107">
        <f t="shared" si="235"/>
        <v>3.6609484825479087E-90</v>
      </c>
      <c r="IC184" s="107">
        <f t="shared" si="235"/>
        <v>4.9446418542950874E-84</v>
      </c>
      <c r="ID184" s="107">
        <f t="shared" si="235"/>
        <v>1.8314400535151493E-84</v>
      </c>
      <c r="IE184" s="107">
        <f t="shared" si="235"/>
        <v>4.3351399001903069E-79</v>
      </c>
      <c r="IF184" s="107">
        <f t="shared" si="235"/>
        <v>1.1553020748675554E-71</v>
      </c>
      <c r="IG184" s="107">
        <f t="shared" si="235"/>
        <v>8.1675432740445331E-70</v>
      </c>
      <c r="II184" s="107">
        <f t="shared" si="236"/>
        <v>1.7361320634578625E-4</v>
      </c>
      <c r="IJ184" s="107">
        <f t="shared" si="236"/>
        <v>3.4179597300895877E-5</v>
      </c>
      <c r="IK184" s="107">
        <f t="shared" si="236"/>
        <v>9.3285239043716184E-7</v>
      </c>
      <c r="IL184" s="107">
        <f t="shared" si="236"/>
        <v>1.5541292852663846E-6</v>
      </c>
      <c r="IM184" s="107">
        <f t="shared" si="236"/>
        <v>8.5558185847727422E-7</v>
      </c>
      <c r="IN184" s="107">
        <f t="shared" si="236"/>
        <v>1.040346223814449E-7</v>
      </c>
      <c r="IO184" s="107">
        <f t="shared" si="236"/>
        <v>2.6472060100787191E-7</v>
      </c>
      <c r="IP184" s="107">
        <f t="shared" si="236"/>
        <v>6.9905113051956461E-8</v>
      </c>
      <c r="IQ184" s="107">
        <f t="shared" si="236"/>
        <v>2.6227616801903623E-10</v>
      </c>
      <c r="IR184" s="107">
        <f t="shared" si="236"/>
        <v>1.9470286450115101E-12</v>
      </c>
      <c r="IS184" s="107">
        <f t="shared" si="236"/>
        <v>4.302357631750562E-11</v>
      </c>
      <c r="IT184" s="107">
        <f t="shared" si="236"/>
        <v>1.1649246069792577E-11</v>
      </c>
      <c r="IU184" s="107">
        <f t="shared" si="236"/>
        <v>1.0623437333341812E-9</v>
      </c>
      <c r="IV184" s="107">
        <f t="shared" si="236"/>
        <v>4.5893497537406958E-8</v>
      </c>
      <c r="IW184" s="107">
        <f t="shared" si="236"/>
        <v>8.1732273060607502E-9</v>
      </c>
      <c r="IY184" s="107">
        <f t="shared" si="237"/>
        <v>1.7361320634578625E-4</v>
      </c>
      <c r="IZ184" s="107">
        <f t="shared" si="237"/>
        <v>3.4179597300895877E-5</v>
      </c>
      <c r="JA184" s="107">
        <f t="shared" si="237"/>
        <v>9.3285239043716184E-7</v>
      </c>
      <c r="JB184" s="107">
        <f t="shared" si="237"/>
        <v>1.5541292852663846E-6</v>
      </c>
      <c r="JC184" s="107">
        <f t="shared" si="237"/>
        <v>8.5558185847727422E-7</v>
      </c>
      <c r="JD184" s="107">
        <f t="shared" si="237"/>
        <v>1.040346223814449E-7</v>
      </c>
      <c r="JE184" s="107">
        <f t="shared" si="237"/>
        <v>2.6472060100787191E-7</v>
      </c>
      <c r="JF184" s="107">
        <f t="shared" si="237"/>
        <v>6.9905113051956461E-8</v>
      </c>
      <c r="JG184" s="107">
        <f t="shared" si="237"/>
        <v>2.6227616801903623E-10</v>
      </c>
      <c r="JH184" s="107">
        <f t="shared" si="237"/>
        <v>1.9470286450115101E-12</v>
      </c>
      <c r="JI184" s="107">
        <f t="shared" si="237"/>
        <v>4.302357631750562E-11</v>
      </c>
      <c r="JJ184" s="107">
        <f t="shared" si="237"/>
        <v>1.1649246069792577E-11</v>
      </c>
      <c r="JK184" s="107">
        <f t="shared" si="237"/>
        <v>1.0623437333341812E-9</v>
      </c>
      <c r="JL184" s="107">
        <f t="shared" si="237"/>
        <v>4.5893497537406958E-8</v>
      </c>
      <c r="JM184" s="107">
        <f t="shared" si="237"/>
        <v>8.1732273060607502E-9</v>
      </c>
    </row>
    <row r="185" spans="2:273" x14ac:dyDescent="0.25">
      <c r="B185" s="2">
        <v>157</v>
      </c>
      <c r="C185" s="37">
        <v>46.838999999999999</v>
      </c>
      <c r="D185" s="37">
        <v>47.113</v>
      </c>
      <c r="E185" s="37">
        <v>47.317</v>
      </c>
      <c r="F185" s="37">
        <v>48.133000000000003</v>
      </c>
      <c r="G185" s="37">
        <v>49.232999999999997</v>
      </c>
      <c r="H185" s="37">
        <v>48.271000000000001</v>
      </c>
      <c r="I185" s="37">
        <v>49.406999999999996</v>
      </c>
      <c r="J185" s="37">
        <v>49.253999999999998</v>
      </c>
      <c r="K185" s="37">
        <v>50.593000000000004</v>
      </c>
      <c r="L185" s="37">
        <v>50.067999999999998</v>
      </c>
      <c r="M185" s="37">
        <v>50.305</v>
      </c>
      <c r="N185" s="37">
        <v>49.051000000000002</v>
      </c>
      <c r="O185" s="37">
        <v>49.133000000000003</v>
      </c>
      <c r="P185" s="37">
        <v>51.917000000000002</v>
      </c>
      <c r="Q185" s="37">
        <v>49.533000000000001</v>
      </c>
      <c r="S185" s="4">
        <f t="shared" si="185"/>
        <v>47.186711295813744</v>
      </c>
      <c r="T185" s="4">
        <f t="shared" si="186"/>
        <v>47.770810906121604</v>
      </c>
      <c r="U185" s="4">
        <f t="shared" si="187"/>
        <v>48.34336296191109</v>
      </c>
      <c r="V185" s="4">
        <f t="shared" si="188"/>
        <v>48.873874054169178</v>
      </c>
      <c r="W185" s="4">
        <f t="shared" si="189"/>
        <v>49.134812082230091</v>
      </c>
      <c r="X185" s="4">
        <f t="shared" si="190"/>
        <v>49.225439682026789</v>
      </c>
      <c r="Y185" s="4">
        <f t="shared" si="191"/>
        <v>49.336581252713366</v>
      </c>
      <c r="Z185" s="4">
        <f t="shared" si="192"/>
        <v>49.249653668356729</v>
      </c>
      <c r="AA185" s="4">
        <f t="shared" si="193"/>
        <v>50.300683017012801</v>
      </c>
      <c r="AB185" s="4">
        <f t="shared" si="194"/>
        <v>49.756158910547349</v>
      </c>
      <c r="AC185" s="4">
        <f t="shared" si="195"/>
        <v>50.053036180965037</v>
      </c>
      <c r="AD185" s="4">
        <f t="shared" si="196"/>
        <v>49.551043586753195</v>
      </c>
      <c r="AE185" s="4">
        <f t="shared" si="197"/>
        <v>50.542150840836314</v>
      </c>
      <c r="AF185" s="4">
        <f t="shared" si="198"/>
        <v>51.835795868774312</v>
      </c>
      <c r="AG185" s="4">
        <f t="shared" si="198"/>
        <v>50.22004425491982</v>
      </c>
      <c r="AI185" s="4">
        <f t="shared" si="199"/>
        <v>-0.34771129581374538</v>
      </c>
      <c r="AJ185" s="4">
        <f t="shared" si="200"/>
        <v>-0.65781090612160398</v>
      </c>
      <c r="AK185" s="4">
        <f t="shared" si="201"/>
        <v>-1.0263629619110901</v>
      </c>
      <c r="AL185" s="4">
        <f t="shared" si="202"/>
        <v>-0.74087405416917562</v>
      </c>
      <c r="AM185" s="4">
        <f t="shared" si="203"/>
        <v>9.8187917769905653E-2</v>
      </c>
      <c r="AN185" s="4">
        <f t="shared" si="204"/>
        <v>-0.95443968202678775</v>
      </c>
      <c r="AO185" s="4">
        <f t="shared" si="205"/>
        <v>7.0418747286630889E-2</v>
      </c>
      <c r="AP185" s="4">
        <f t="shared" si="206"/>
        <v>4.3463316432692523E-3</v>
      </c>
      <c r="AQ185" s="4">
        <f t="shared" si="207"/>
        <v>0.29231698298720232</v>
      </c>
      <c r="AR185" s="4">
        <f t="shared" si="208"/>
        <v>0.3118410894526491</v>
      </c>
      <c r="AS185" s="4">
        <f t="shared" si="209"/>
        <v>0.25196381903496246</v>
      </c>
      <c r="AT185" s="4">
        <f t="shared" si="210"/>
        <v>-0.50004358675319338</v>
      </c>
      <c r="AU185" s="4">
        <f t="shared" si="211"/>
        <v>-1.4091508408363111</v>
      </c>
      <c r="AV185" s="4">
        <f t="shared" si="228"/>
        <v>8.120413122568948E-2</v>
      </c>
      <c r="AW185" s="4">
        <f t="shared" si="228"/>
        <v>-0.6870442549198188</v>
      </c>
      <c r="AY185" s="2">
        <f t="shared" si="229"/>
        <v>47.186711295813744</v>
      </c>
      <c r="AZ185" s="2">
        <f t="shared" si="229"/>
        <v>47.770810692183694</v>
      </c>
      <c r="BA185" s="2">
        <f t="shared" si="229"/>
        <v>48.343362959462937</v>
      </c>
      <c r="BB185" s="2">
        <f t="shared" si="229"/>
        <v>48.873874047194981</v>
      </c>
      <c r="BC185" s="2">
        <f t="shared" si="229"/>
        <v>49.134812078841946</v>
      </c>
      <c r="BD185" s="2">
        <f t="shared" si="229"/>
        <v>49.225439681864877</v>
      </c>
      <c r="BE185" s="2">
        <f t="shared" si="229"/>
        <v>49.336581252034705</v>
      </c>
      <c r="BF185" s="2">
        <f t="shared" si="229"/>
        <v>49.24965366826261</v>
      </c>
      <c r="BG185" s="2">
        <f t="shared" si="229"/>
        <v>50.30068301701278</v>
      </c>
      <c r="BH185" s="2">
        <f t="shared" si="229"/>
        <v>49.756158910547349</v>
      </c>
      <c r="BI185" s="2">
        <f t="shared" si="229"/>
        <v>50.053036180965037</v>
      </c>
      <c r="BJ185" s="2">
        <f t="shared" si="229"/>
        <v>49.551043586753195</v>
      </c>
      <c r="BK185" s="2">
        <f t="shared" si="229"/>
        <v>50.54215084083603</v>
      </c>
      <c r="BL185" s="2">
        <f t="shared" si="229"/>
        <v>51.835795868643956</v>
      </c>
      <c r="BM185" s="2">
        <f t="shared" si="229"/>
        <v>50.22004425371906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46.838999999999999</v>
      </c>
      <c r="CV185" s="2">
        <f t="shared" si="232"/>
        <v>47.113</v>
      </c>
      <c r="CW185" s="2">
        <f t="shared" si="232"/>
        <v>47.317</v>
      </c>
      <c r="CX185" s="2">
        <f t="shared" si="232"/>
        <v>48.133000000000003</v>
      </c>
      <c r="CY185" s="2">
        <f t="shared" si="232"/>
        <v>49.232999999999997</v>
      </c>
      <c r="CZ185" s="2">
        <f t="shared" si="232"/>
        <v>48.271000000000001</v>
      </c>
      <c r="DA185" s="2">
        <f t="shared" si="232"/>
        <v>49.406999999999996</v>
      </c>
      <c r="DB185" s="2">
        <f t="shared" si="232"/>
        <v>49.253999999999998</v>
      </c>
      <c r="DC185" s="2">
        <f t="shared" si="232"/>
        <v>50.593000000000004</v>
      </c>
      <c r="DD185" s="2">
        <f t="shared" si="232"/>
        <v>50.067999999999998</v>
      </c>
      <c r="DE185" s="2">
        <f t="shared" si="232"/>
        <v>50.305</v>
      </c>
      <c r="DF185" s="2">
        <f t="shared" si="232"/>
        <v>49.051000000000002</v>
      </c>
      <c r="DG185" s="2">
        <f t="shared" si="232"/>
        <v>49.133000000000003</v>
      </c>
      <c r="DH185" s="2">
        <f t="shared" si="232"/>
        <v>51.917000000000002</v>
      </c>
      <c r="DI185" s="2">
        <f t="shared" si="232"/>
        <v>49.533000000000001</v>
      </c>
      <c r="DK185" s="2">
        <f t="shared" si="238"/>
        <v>69.555459244264512</v>
      </c>
      <c r="DL185" s="2">
        <f t="shared" si="238"/>
        <v>79.902372688477953</v>
      </c>
      <c r="DM185" s="2">
        <f t="shared" si="238"/>
        <v>82.964685414159092</v>
      </c>
      <c r="DN185" s="2">
        <f t="shared" si="238"/>
        <v>83.178466134150341</v>
      </c>
      <c r="DO185" s="2">
        <f t="shared" si="238"/>
        <v>86.550166666666669</v>
      </c>
      <c r="DP185" s="2">
        <f t="shared" si="238"/>
        <v>87.116632849503461</v>
      </c>
      <c r="DQ185" s="2">
        <f t="shared" si="238"/>
        <v>85.474722689075577</v>
      </c>
      <c r="DR185" s="2">
        <f t="shared" si="238"/>
        <v>85.74935034377387</v>
      </c>
      <c r="DS185" s="2">
        <f t="shared" si="238"/>
        <v>84.596426916221034</v>
      </c>
      <c r="DT185" s="2">
        <f t="shared" si="238"/>
        <v>79.659228609625671</v>
      </c>
      <c r="DU185" s="2">
        <f t="shared" si="238"/>
        <v>85.846494652406449</v>
      </c>
      <c r="DV185" s="2">
        <f t="shared" si="238"/>
        <v>87.877487076648833</v>
      </c>
      <c r="DW185" s="2">
        <f t="shared" si="238"/>
        <v>86.647636809269173</v>
      </c>
      <c r="DX185" s="2">
        <f t="shared" si="238"/>
        <v>90.383492320892316</v>
      </c>
      <c r="DY185" s="2">
        <f t="shared" si="238"/>
        <v>81.464854505005562</v>
      </c>
      <c r="EA185" s="2">
        <f t="shared" si="214"/>
        <v>48.470110681114541</v>
      </c>
      <c r="EB185" s="2">
        <f t="shared" si="214"/>
        <v>47.96972745843901</v>
      </c>
      <c r="EC185" s="2">
        <f t="shared" si="214"/>
        <v>47.977903380189247</v>
      </c>
      <c r="ED185" s="2">
        <f t="shared" si="214"/>
        <v>49.095093392769243</v>
      </c>
      <c r="EE185" s="2">
        <f t="shared" si="214"/>
        <v>47.808464313725494</v>
      </c>
      <c r="EF185" s="2">
        <f t="shared" si="214"/>
        <v>47.683151915572893</v>
      </c>
      <c r="EG185" s="2">
        <f t="shared" si="214"/>
        <v>49.48264039312425</v>
      </c>
      <c r="EH185" s="2">
        <f t="shared" si="214"/>
        <v>49.42963310873948</v>
      </c>
      <c r="EI185" s="2">
        <f t="shared" si="214"/>
        <v>49.380959260029087</v>
      </c>
      <c r="EJ185" s="2">
        <f t="shared" si="214"/>
        <v>49.160896482285558</v>
      </c>
      <c r="EK185" s="2">
        <f t="shared" si="213"/>
        <v>49.014374482677063</v>
      </c>
      <c r="EL185" s="2">
        <f t="shared" si="182"/>
        <v>48.903036330442724</v>
      </c>
      <c r="EM185" s="2">
        <f t="shared" si="182"/>
        <v>50.066184084571518</v>
      </c>
      <c r="EN185" s="2">
        <f t="shared" si="182"/>
        <v>52.320943380711867</v>
      </c>
      <c r="EO185" s="2">
        <f t="shared" si="182"/>
        <v>52.087185130111536</v>
      </c>
      <c r="EQ185" s="2">
        <f t="shared" si="239"/>
        <v>47.129707567200484</v>
      </c>
      <c r="ER185" s="2">
        <f t="shared" si="239"/>
        <v>47.76227993059041</v>
      </c>
      <c r="ES185" s="2">
        <f t="shared" si="239"/>
        <v>48.353203147743592</v>
      </c>
      <c r="ET185" s="2">
        <f t="shared" si="239"/>
        <v>48.867197197796038</v>
      </c>
      <c r="EU185" s="2">
        <f t="shared" si="239"/>
        <v>49.179019616828768</v>
      </c>
      <c r="EV185" s="2">
        <f t="shared" si="239"/>
        <v>49.271230377216568</v>
      </c>
      <c r="EW185" s="2">
        <f t="shared" si="239"/>
        <v>49.331863830687539</v>
      </c>
      <c r="EX185" s="2">
        <f t="shared" si="239"/>
        <v>49.244329473449156</v>
      </c>
      <c r="EY185" s="2">
        <f t="shared" si="239"/>
        <v>50.317199227095898</v>
      </c>
      <c r="EZ185" s="2">
        <f t="shared" si="239"/>
        <v>49.76337264548777</v>
      </c>
      <c r="FA185" s="2">
        <f t="shared" si="239"/>
        <v>50.068455361418586</v>
      </c>
      <c r="FB185" s="2">
        <f t="shared" si="239"/>
        <v>49.559585640474737</v>
      </c>
      <c r="FC185" s="2">
        <f t="shared" si="239"/>
        <v>50.555750489028746</v>
      </c>
      <c r="FD185" s="2">
        <f t="shared" si="239"/>
        <v>51.81400078372787</v>
      </c>
      <c r="FE185" s="2">
        <f t="shared" si="239"/>
        <v>50.080845076883307</v>
      </c>
      <c r="FG185" s="2">
        <f t="shared" si="240"/>
        <v>0.9999999993901022</v>
      </c>
      <c r="FH185" s="2">
        <f t="shared" si="240"/>
        <v>0.99999999944949391</v>
      </c>
      <c r="FI185" s="2">
        <f t="shared" si="240"/>
        <v>0.99999999948118912</v>
      </c>
      <c r="FJ185" s="2">
        <f t="shared" si="240"/>
        <v>0.99999999952235441</v>
      </c>
      <c r="FK185" s="2">
        <f t="shared" si="240"/>
        <v>0.99999999946557017</v>
      </c>
      <c r="FL185" s="2">
        <f t="shared" si="240"/>
        <v>0.99999999954168584</v>
      </c>
      <c r="FM185" s="2">
        <f t="shared" si="240"/>
        <v>0.99999999953466523</v>
      </c>
      <c r="FN185" s="2">
        <f t="shared" si="240"/>
        <v>0.99999999952820784</v>
      </c>
      <c r="FO185" s="2">
        <f t="shared" si="240"/>
        <v>0.99999999962477371</v>
      </c>
      <c r="FP185" s="2">
        <f t="shared" si="240"/>
        <v>0.99999999966097963</v>
      </c>
      <c r="FQ185" s="2">
        <f t="shared" si="240"/>
        <v>0.99999999962128328</v>
      </c>
      <c r="FR185" s="2">
        <f t="shared" si="240"/>
        <v>0.99999999960825614</v>
      </c>
      <c r="FS185" s="2">
        <f t="shared" si="240"/>
        <v>0.99999999692108443</v>
      </c>
      <c r="FT185" s="2">
        <f t="shared" si="240"/>
        <v>0.99999998950842806</v>
      </c>
      <c r="FU185" s="2">
        <f t="shared" si="240"/>
        <v>0.99999997143179808</v>
      </c>
      <c r="FW185" s="2">
        <f t="shared" si="233"/>
        <v>0.95747270715680688</v>
      </c>
      <c r="FX185" s="2">
        <f t="shared" si="233"/>
        <v>0.95887758170635617</v>
      </c>
      <c r="FY185" s="2">
        <f t="shared" si="233"/>
        <v>0.97378040893469697</v>
      </c>
      <c r="FZ185" s="2">
        <f t="shared" si="233"/>
        <v>0.97070230540725866</v>
      </c>
      <c r="GA185" s="2">
        <f t="shared" si="233"/>
        <v>0.96774478301499778</v>
      </c>
      <c r="GB185" s="2">
        <f t="shared" si="233"/>
        <v>0.97116596280940859</v>
      </c>
      <c r="GC185" s="2">
        <f t="shared" si="233"/>
        <v>0.96871261340247916</v>
      </c>
      <c r="GD185" s="2">
        <f t="shared" si="233"/>
        <v>0.97126781851982802</v>
      </c>
      <c r="GE185" s="2">
        <f t="shared" si="233"/>
        <v>0.98235898500612373</v>
      </c>
      <c r="GF185" s="2">
        <f t="shared" si="233"/>
        <v>0.98802650507924961</v>
      </c>
      <c r="GG185" s="2">
        <f t="shared" si="233"/>
        <v>0.98537190578686995</v>
      </c>
      <c r="GH185" s="2">
        <f t="shared" si="233"/>
        <v>0.98698944792261767</v>
      </c>
      <c r="GI185" s="2">
        <f t="shared" si="233"/>
        <v>0.97222080457298055</v>
      </c>
      <c r="GJ185" s="2">
        <f t="shared" si="233"/>
        <v>0.95700758683570775</v>
      </c>
      <c r="GK185" s="2">
        <f t="shared" si="233"/>
        <v>0.93062076523638482</v>
      </c>
      <c r="GM185" s="107">
        <f t="shared" si="234"/>
        <v>0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8.6836633901292113E-216</v>
      </c>
      <c r="HD185" s="107">
        <f t="shared" si="184"/>
        <v>6.5012190542215532E-258</v>
      </c>
      <c r="HE185" s="107">
        <f t="shared" si="184"/>
        <v>6.3549130837282069E-274</v>
      </c>
      <c r="HF185" s="107">
        <f t="shared" si="183"/>
        <v>1.8117036067768751E-282</v>
      </c>
      <c r="HG185" s="107">
        <f t="shared" si="183"/>
        <v>0</v>
      </c>
      <c r="HH185" s="107">
        <f t="shared" si="183"/>
        <v>0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0</v>
      </c>
      <c r="HP185" s="107">
        <f t="shared" si="227"/>
        <v>0</v>
      </c>
      <c r="HQ185" s="107">
        <f t="shared" si="227"/>
        <v>0</v>
      </c>
      <c r="HS185" s="107">
        <f t="shared" si="235"/>
        <v>1.0245153037596666E-45</v>
      </c>
      <c r="HT185" s="107">
        <f t="shared" si="235"/>
        <v>2.9389266884181256E-54</v>
      </c>
      <c r="HU185" s="107">
        <f t="shared" si="235"/>
        <v>1.4064878425090026E-60</v>
      </c>
      <c r="HV185" s="107">
        <f t="shared" si="235"/>
        <v>1.5149365785773722E-61</v>
      </c>
      <c r="HW185" s="107">
        <f t="shared" si="235"/>
        <v>2.1085577539541912E-67</v>
      </c>
      <c r="HX185" s="107">
        <f t="shared" si="235"/>
        <v>1.908176155815432E-75</v>
      </c>
      <c r="HY185" s="107">
        <f t="shared" si="235"/>
        <v>1.3138769365344677E-73</v>
      </c>
      <c r="HZ185" s="107">
        <f t="shared" si="235"/>
        <v>7.9834436825130537E-78</v>
      </c>
      <c r="IA185" s="107">
        <f t="shared" si="235"/>
        <v>5.7966422102101558E-88</v>
      </c>
      <c r="IB185" s="107">
        <f t="shared" si="235"/>
        <v>2.7113001484359416E-94</v>
      </c>
      <c r="IC185" s="107">
        <f t="shared" si="235"/>
        <v>5.8843707164622095E-88</v>
      </c>
      <c r="ID185" s="107">
        <f t="shared" si="235"/>
        <v>2.1455433986187837E-88</v>
      </c>
      <c r="IE185" s="107">
        <f t="shared" si="235"/>
        <v>6.7460826394834143E-83</v>
      </c>
      <c r="IF185" s="107">
        <f t="shared" si="235"/>
        <v>4.4001386751725635E-75</v>
      </c>
      <c r="IG185" s="107">
        <f t="shared" si="235"/>
        <v>3.0241625399354088E-73</v>
      </c>
      <c r="II185" s="107">
        <f t="shared" si="236"/>
        <v>5.048403643320369E-5</v>
      </c>
      <c r="IJ185" s="107">
        <f t="shared" si="236"/>
        <v>7.8201447416133241E-6</v>
      </c>
      <c r="IK185" s="107">
        <f t="shared" si="236"/>
        <v>1.6150101798924286E-7</v>
      </c>
      <c r="IL185" s="107">
        <f t="shared" si="236"/>
        <v>2.7140676715708389E-7</v>
      </c>
      <c r="IM185" s="107">
        <f t="shared" si="236"/>
        <v>1.2948607568168148E-7</v>
      </c>
      <c r="IN185" s="107">
        <f t="shared" si="236"/>
        <v>1.254327046347568E-8</v>
      </c>
      <c r="IO185" s="107">
        <f t="shared" si="236"/>
        <v>3.4485940967174376E-8</v>
      </c>
      <c r="IP185" s="107">
        <f t="shared" si="236"/>
        <v>7.9895220050150461E-9</v>
      </c>
      <c r="IQ185" s="107">
        <f t="shared" si="236"/>
        <v>2.0338577844171739E-11</v>
      </c>
      <c r="IR185" s="107">
        <f t="shared" si="236"/>
        <v>1.1220511025505493E-13</v>
      </c>
      <c r="IS185" s="107">
        <f t="shared" si="236"/>
        <v>3.0644665545917824E-12</v>
      </c>
      <c r="IT185" s="107">
        <f t="shared" si="236"/>
        <v>7.7422124952719936E-13</v>
      </c>
      <c r="IU185" s="107">
        <f t="shared" si="236"/>
        <v>9.0905563015713372E-11</v>
      </c>
      <c r="IV185" s="107">
        <f t="shared" si="236"/>
        <v>5.6483499342899056E-9</v>
      </c>
      <c r="IW185" s="107">
        <f t="shared" si="236"/>
        <v>6.1649751120924744E-10</v>
      </c>
      <c r="IY185" s="107">
        <f t="shared" si="237"/>
        <v>5.048403643320369E-5</v>
      </c>
      <c r="IZ185" s="107">
        <f t="shared" si="237"/>
        <v>7.8201447416133241E-6</v>
      </c>
      <c r="JA185" s="107">
        <f t="shared" si="237"/>
        <v>1.6150101798924286E-7</v>
      </c>
      <c r="JB185" s="107">
        <f t="shared" si="237"/>
        <v>2.7140676715708389E-7</v>
      </c>
      <c r="JC185" s="107">
        <f t="shared" si="237"/>
        <v>1.2948607568168148E-7</v>
      </c>
      <c r="JD185" s="107">
        <f t="shared" si="237"/>
        <v>1.254327046347568E-8</v>
      </c>
      <c r="JE185" s="107">
        <f t="shared" si="237"/>
        <v>3.4485940967174376E-8</v>
      </c>
      <c r="JF185" s="107">
        <f t="shared" si="237"/>
        <v>7.9895220050150461E-9</v>
      </c>
      <c r="JG185" s="107">
        <f t="shared" si="237"/>
        <v>2.0338577844171739E-11</v>
      </c>
      <c r="JH185" s="107">
        <f t="shared" si="237"/>
        <v>1.1220511025505493E-13</v>
      </c>
      <c r="JI185" s="107">
        <f t="shared" si="237"/>
        <v>3.0644665545917824E-12</v>
      </c>
      <c r="JJ185" s="107">
        <f t="shared" si="237"/>
        <v>7.7422124952719936E-13</v>
      </c>
      <c r="JK185" s="107">
        <f t="shared" si="237"/>
        <v>9.0905563015713372E-11</v>
      </c>
      <c r="JL185" s="107">
        <f t="shared" si="237"/>
        <v>5.6483499342899056E-9</v>
      </c>
      <c r="JM185" s="107">
        <f t="shared" si="237"/>
        <v>6.1649751120924744E-10</v>
      </c>
    </row>
    <row r="186" spans="2:273" x14ac:dyDescent="0.25">
      <c r="B186" s="2">
        <v>158</v>
      </c>
      <c r="C186" s="37">
        <v>46.823</v>
      </c>
      <c r="D186" s="37">
        <v>47.031999999999996</v>
      </c>
      <c r="E186" s="37">
        <v>47.383000000000003</v>
      </c>
      <c r="F186" s="37">
        <v>47.5</v>
      </c>
      <c r="G186" s="37">
        <v>48.633000000000003</v>
      </c>
      <c r="H186" s="37">
        <v>49.982999999999997</v>
      </c>
      <c r="I186" s="37">
        <v>48.338999999999999</v>
      </c>
      <c r="J186" s="37">
        <v>49.067999999999998</v>
      </c>
      <c r="K186" s="37">
        <v>49.152999999999999</v>
      </c>
      <c r="L186" s="37">
        <v>50.101999999999997</v>
      </c>
      <c r="M186" s="37">
        <v>48.966000000000001</v>
      </c>
      <c r="N186" s="37">
        <v>49.863999999999997</v>
      </c>
      <c r="O186" s="37">
        <v>49.466999999999999</v>
      </c>
      <c r="P186" s="37">
        <v>51.933</v>
      </c>
      <c r="Q186" s="37">
        <v>49.8</v>
      </c>
      <c r="S186" s="4">
        <f t="shared" si="185"/>
        <v>47.072707980569525</v>
      </c>
      <c r="T186" s="4">
        <f t="shared" si="186"/>
        <v>47.64428421185643</v>
      </c>
      <c r="U186" s="4">
        <f t="shared" si="187"/>
        <v>48.220756766687714</v>
      </c>
      <c r="V186" s="4">
        <f t="shared" si="188"/>
        <v>48.739444096846661</v>
      </c>
      <c r="W186" s="4">
        <f t="shared" si="189"/>
        <v>49.001951520497592</v>
      </c>
      <c r="X186" s="4">
        <f t="shared" si="190"/>
        <v>49.086869585648273</v>
      </c>
      <c r="Y186" s="4">
        <f t="shared" si="191"/>
        <v>49.17641546538794</v>
      </c>
      <c r="Z186" s="4">
        <f t="shared" si="192"/>
        <v>49.080912288904358</v>
      </c>
      <c r="AA186" s="4">
        <f t="shared" si="193"/>
        <v>50.144944276639038</v>
      </c>
      <c r="AB186" s="4">
        <f t="shared" si="194"/>
        <v>49.590622143336759</v>
      </c>
      <c r="AC186" s="4">
        <f t="shared" si="195"/>
        <v>49.908987778924107</v>
      </c>
      <c r="AD186" s="4">
        <f t="shared" si="196"/>
        <v>49.399271512220722</v>
      </c>
      <c r="AE186" s="4">
        <f t="shared" si="197"/>
        <v>50.402555165266996</v>
      </c>
      <c r="AF186" s="4">
        <f t="shared" si="198"/>
        <v>51.679065711937341</v>
      </c>
      <c r="AG186" s="4">
        <f t="shared" si="198"/>
        <v>50.070127291019965</v>
      </c>
      <c r="AI186" s="4">
        <f t="shared" si="199"/>
        <v>-0.24970798056952503</v>
      </c>
      <c r="AJ186" s="4">
        <f t="shared" si="200"/>
        <v>-0.61228421185643356</v>
      </c>
      <c r="AK186" s="4">
        <f t="shared" si="201"/>
        <v>-0.83775676668771126</v>
      </c>
      <c r="AL186" s="4">
        <f t="shared" si="202"/>
        <v>-1.2394440968466611</v>
      </c>
      <c r="AM186" s="4">
        <f t="shared" si="203"/>
        <v>-0.36895152049758906</v>
      </c>
      <c r="AN186" s="4">
        <f t="shared" si="204"/>
        <v>0.89613041435172391</v>
      </c>
      <c r="AO186" s="4">
        <f t="shared" si="205"/>
        <v>-0.83741546538794154</v>
      </c>
      <c r="AP186" s="4">
        <f t="shared" si="206"/>
        <v>-1.2912288904360025E-2</v>
      </c>
      <c r="AQ186" s="4">
        <f t="shared" si="207"/>
        <v>-0.99194427663903895</v>
      </c>
      <c r="AR186" s="4">
        <f t="shared" si="208"/>
        <v>0.51137785666323765</v>
      </c>
      <c r="AS186" s="4">
        <f t="shared" si="209"/>
        <v>-0.94298777892410612</v>
      </c>
      <c r="AT186" s="4">
        <f t="shared" si="210"/>
        <v>0.46472848777927567</v>
      </c>
      <c r="AU186" s="4">
        <f t="shared" si="211"/>
        <v>-0.93555516526699734</v>
      </c>
      <c r="AV186" s="4">
        <f t="shared" si="228"/>
        <v>0.25393428806265916</v>
      </c>
      <c r="AW186" s="4">
        <f t="shared" si="228"/>
        <v>-0.27012729101996769</v>
      </c>
      <c r="AY186" s="2">
        <f t="shared" si="229"/>
        <v>47.072707980569525</v>
      </c>
      <c r="AZ186" s="2">
        <f t="shared" si="229"/>
        <v>47.644284188583846</v>
      </c>
      <c r="BA186" s="2">
        <f t="shared" si="229"/>
        <v>48.220756766510135</v>
      </c>
      <c r="BB186" s="2">
        <f t="shared" si="229"/>
        <v>48.739444096336257</v>
      </c>
      <c r="BC186" s="2">
        <f t="shared" si="229"/>
        <v>49.001951520298853</v>
      </c>
      <c r="BD186" s="2">
        <f t="shared" si="229"/>
        <v>49.086869585641509</v>
      </c>
      <c r="BE186" s="2">
        <f t="shared" si="229"/>
        <v>49.176415465356193</v>
      </c>
      <c r="BF186" s="2">
        <f t="shared" si="229"/>
        <v>49.080912288900734</v>
      </c>
      <c r="BG186" s="2">
        <f t="shared" si="229"/>
        <v>50.144944276639038</v>
      </c>
      <c r="BH186" s="2">
        <f t="shared" si="229"/>
        <v>49.590622143336759</v>
      </c>
      <c r="BI186" s="2">
        <f t="shared" si="229"/>
        <v>49.908987778924107</v>
      </c>
      <c r="BJ186" s="2">
        <f t="shared" si="229"/>
        <v>49.399271512220722</v>
      </c>
      <c r="BK186" s="2">
        <f t="shared" si="229"/>
        <v>50.402555165266989</v>
      </c>
      <c r="BL186" s="2">
        <f t="shared" si="229"/>
        <v>51.679065711931671</v>
      </c>
      <c r="BM186" s="2">
        <f t="shared" si="229"/>
        <v>50.070127290971634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46.823</v>
      </c>
      <c r="CV186" s="2">
        <f t="shared" si="232"/>
        <v>47.031999999999996</v>
      </c>
      <c r="CW186" s="2">
        <f t="shared" si="232"/>
        <v>47.383000000000003</v>
      </c>
      <c r="CX186" s="2">
        <f t="shared" si="232"/>
        <v>47.5</v>
      </c>
      <c r="CY186" s="2">
        <f t="shared" si="232"/>
        <v>48.633000000000003</v>
      </c>
      <c r="CZ186" s="2">
        <f t="shared" si="232"/>
        <v>49.982999999999997</v>
      </c>
      <c r="DA186" s="2">
        <f t="shared" si="232"/>
        <v>48.338999999999999</v>
      </c>
      <c r="DB186" s="2">
        <f t="shared" si="232"/>
        <v>49.067999999999998</v>
      </c>
      <c r="DC186" s="2">
        <f t="shared" si="232"/>
        <v>49.152999999999999</v>
      </c>
      <c r="DD186" s="2">
        <f t="shared" si="232"/>
        <v>50.101999999999997</v>
      </c>
      <c r="DE186" s="2">
        <f t="shared" si="232"/>
        <v>48.966000000000001</v>
      </c>
      <c r="DF186" s="2">
        <f t="shared" si="232"/>
        <v>49.863999999999997</v>
      </c>
      <c r="DG186" s="2">
        <f t="shared" si="232"/>
        <v>49.466999999999999</v>
      </c>
      <c r="DH186" s="2">
        <f t="shared" si="232"/>
        <v>51.933</v>
      </c>
      <c r="DI186" s="2">
        <f t="shared" si="232"/>
        <v>49.8</v>
      </c>
      <c r="DK186" s="2">
        <f t="shared" si="238"/>
        <v>69.604535964912287</v>
      </c>
      <c r="DL186" s="2">
        <f t="shared" si="238"/>
        <v>79.999995623153524</v>
      </c>
      <c r="DM186" s="2">
        <f t="shared" si="238"/>
        <v>83.07511948790895</v>
      </c>
      <c r="DN186" s="2">
        <f t="shared" si="238"/>
        <v>83.288341394025593</v>
      </c>
      <c r="DO186" s="2">
        <f t="shared" si="238"/>
        <v>86.694904761904752</v>
      </c>
      <c r="DP186" s="2">
        <f t="shared" si="238"/>
        <v>87.258832696715075</v>
      </c>
      <c r="DQ186" s="2">
        <f t="shared" si="238"/>
        <v>85.595742016806668</v>
      </c>
      <c r="DR186" s="2">
        <f t="shared" si="238"/>
        <v>85.866789152024438</v>
      </c>
      <c r="DS186" s="2">
        <f t="shared" si="238"/>
        <v>84.695858065953644</v>
      </c>
      <c r="DT186" s="2">
        <f t="shared" si="238"/>
        <v>79.723773729946515</v>
      </c>
      <c r="DU186" s="2">
        <f t="shared" si="238"/>
        <v>85.96173462566847</v>
      </c>
      <c r="DV186" s="2">
        <f t="shared" si="238"/>
        <v>88.016050913547218</v>
      </c>
      <c r="DW186" s="2">
        <f t="shared" si="238"/>
        <v>86.772467023172908</v>
      </c>
      <c r="DX186" s="2">
        <f t="shared" si="238"/>
        <v>90.529933633633618</v>
      </c>
      <c r="DY186" s="2">
        <f t="shared" si="238"/>
        <v>81.588639822024476</v>
      </c>
      <c r="EA186" s="2">
        <f t="shared" si="214"/>
        <v>48.386080495356026</v>
      </c>
      <c r="EB186" s="2">
        <f t="shared" si="214"/>
        <v>47.84496160890393</v>
      </c>
      <c r="EC186" s="2">
        <f t="shared" si="214"/>
        <v>47.844586993381824</v>
      </c>
      <c r="ED186" s="2">
        <f t="shared" si="214"/>
        <v>48.963040310671119</v>
      </c>
      <c r="EE186" s="2">
        <f t="shared" si="214"/>
        <v>47.640121960784313</v>
      </c>
      <c r="EF186" s="2">
        <f t="shared" ref="EF186:EO228" si="241">CJ$229*$B186+CJ$230</f>
        <v>47.505957564739262</v>
      </c>
      <c r="EG186" s="2">
        <f t="shared" si="241"/>
        <v>49.324602372841547</v>
      </c>
      <c r="EH186" s="2">
        <f t="shared" si="241"/>
        <v>49.264114862538726</v>
      </c>
      <c r="EI186" s="2">
        <f t="shared" si="241"/>
        <v>49.204688838079385</v>
      </c>
      <c r="EJ186" s="2">
        <f t="shared" si="241"/>
        <v>48.982018217859149</v>
      </c>
      <c r="EK186" s="2">
        <f t="shared" si="213"/>
        <v>48.848258070237662</v>
      </c>
      <c r="EL186" s="2">
        <f t="shared" si="182"/>
        <v>48.737710433591971</v>
      </c>
      <c r="EM186" s="2">
        <f t="shared" si="182"/>
        <v>49.91507782910891</v>
      </c>
      <c r="EN186" s="2">
        <f t="shared" si="182"/>
        <v>52.174739026586799</v>
      </c>
      <c r="EO186" s="2">
        <f t="shared" si="182"/>
        <v>51.984598986143979</v>
      </c>
      <c r="EQ186" s="2">
        <f t="shared" si="239"/>
        <v>47.026370826401021</v>
      </c>
      <c r="ER186" s="2">
        <f t="shared" si="239"/>
        <v>47.63744798614961</v>
      </c>
      <c r="ES186" s="2">
        <f t="shared" si="239"/>
        <v>48.228802172707333</v>
      </c>
      <c r="ET186" s="2">
        <f t="shared" si="239"/>
        <v>48.734083502370858</v>
      </c>
      <c r="EU186" s="2">
        <f t="shared" si="239"/>
        <v>49.038006203228079</v>
      </c>
      <c r="EV186" s="2">
        <f t="shared" si="239"/>
        <v>49.124153330774163</v>
      </c>
      <c r="EW186" s="2">
        <f t="shared" si="239"/>
        <v>49.172613696229774</v>
      </c>
      <c r="EX186" s="2">
        <f t="shared" si="239"/>
        <v>49.076607393650832</v>
      </c>
      <c r="EY186" s="2">
        <f t="shared" si="239"/>
        <v>50.158356440603967</v>
      </c>
      <c r="EZ186" s="2">
        <f t="shared" si="239"/>
        <v>49.596480643800959</v>
      </c>
      <c r="FA186" s="2">
        <f t="shared" si="239"/>
        <v>49.921495895302861</v>
      </c>
      <c r="FB186" s="2">
        <f t="shared" si="239"/>
        <v>49.406198627069543</v>
      </c>
      <c r="FC186" s="2">
        <f t="shared" si="239"/>
        <v>50.413853032601722</v>
      </c>
      <c r="FD186" s="2">
        <f t="shared" si="239"/>
        <v>51.660685657780355</v>
      </c>
      <c r="FE186" s="2">
        <f t="shared" si="239"/>
        <v>49.950567437653433</v>
      </c>
      <c r="FG186" s="2">
        <f t="shared" si="240"/>
        <v>0.99999999951554097</v>
      </c>
      <c r="FH186" s="2">
        <f t="shared" si="240"/>
        <v>0.99999999956271746</v>
      </c>
      <c r="FI186" s="2">
        <f t="shared" si="240"/>
        <v>0.99999999958789387</v>
      </c>
      <c r="FJ186" s="2">
        <f t="shared" si="240"/>
        <v>0.99999999962059261</v>
      </c>
      <c r="FK186" s="2">
        <f t="shared" si="240"/>
        <v>0.99999999957548735</v>
      </c>
      <c r="FL186" s="2">
        <f t="shared" si="240"/>
        <v>0.9999999996359481</v>
      </c>
      <c r="FM186" s="2">
        <f t="shared" si="240"/>
        <v>0.99999999963037145</v>
      </c>
      <c r="FN186" s="2">
        <f t="shared" si="240"/>
        <v>0.99999999962524222</v>
      </c>
      <c r="FO186" s="2">
        <f t="shared" si="240"/>
        <v>0.9999999997019472</v>
      </c>
      <c r="FP186" s="2">
        <f t="shared" si="240"/>
        <v>0.99999999973070652</v>
      </c>
      <c r="FQ186" s="2">
        <f t="shared" si="240"/>
        <v>0.99999999969917464</v>
      </c>
      <c r="FR186" s="2">
        <f t="shared" si="240"/>
        <v>0.9999999996888268</v>
      </c>
      <c r="FS186" s="2">
        <f t="shared" si="240"/>
        <v>0.99999999750259672</v>
      </c>
      <c r="FT186" s="2">
        <f t="shared" si="240"/>
        <v>0.99999999134021256</v>
      </c>
      <c r="FU186" s="2">
        <f t="shared" si="240"/>
        <v>0.99999997606905588</v>
      </c>
      <c r="FW186" s="2">
        <f t="shared" si="233"/>
        <v>0.96592129559199003</v>
      </c>
      <c r="FX186" s="2">
        <f t="shared" si="233"/>
        <v>0.96705667665252004</v>
      </c>
      <c r="FY186" s="2">
        <f t="shared" si="233"/>
        <v>0.97906011748406474</v>
      </c>
      <c r="FZ186" s="2">
        <f t="shared" si="233"/>
        <v>0.97658693365825899</v>
      </c>
      <c r="GA186" s="2">
        <f t="shared" si="233"/>
        <v>0.97420766440185014</v>
      </c>
      <c r="GB186" s="2">
        <f t="shared" si="233"/>
        <v>0.97695967299671971</v>
      </c>
      <c r="GC186" s="2">
        <f t="shared" si="233"/>
        <v>0.9749865858146749</v>
      </c>
      <c r="GD186" s="2">
        <f t="shared" si="233"/>
        <v>0.9770415463538773</v>
      </c>
      <c r="GE186" s="2">
        <f t="shared" si="233"/>
        <v>0.98593621665697007</v>
      </c>
      <c r="GF186" s="2">
        <f t="shared" si="233"/>
        <v>0.99046563549630506</v>
      </c>
      <c r="GG186" s="2">
        <f t="shared" si="233"/>
        <v>0.98834542796451474</v>
      </c>
      <c r="GH186" s="2">
        <f t="shared" si="233"/>
        <v>0.98963762241611386</v>
      </c>
      <c r="GI186" s="2">
        <f t="shared" si="233"/>
        <v>0.9773485945103525</v>
      </c>
      <c r="GJ186" s="2">
        <f t="shared" si="233"/>
        <v>0.96424549838831142</v>
      </c>
      <c r="GK186" s="2">
        <f t="shared" si="233"/>
        <v>0.94122060449147116</v>
      </c>
      <c r="GM186" s="107">
        <f t="shared" si="234"/>
        <v>0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1.0928847332699454E-221</v>
      </c>
      <c r="HD186" s="107">
        <f t="shared" si="184"/>
        <v>5.9323939935008236E-265</v>
      </c>
      <c r="HE186" s="107">
        <f t="shared" si="184"/>
        <v>2.4751241701509479E-281</v>
      </c>
      <c r="HF186" s="107">
        <f t="shared" si="183"/>
        <v>4.2778294190893152E-290</v>
      </c>
      <c r="HG186" s="107">
        <f t="shared" si="183"/>
        <v>0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0</v>
      </c>
      <c r="HP186" s="107">
        <f t="shared" si="227"/>
        <v>0</v>
      </c>
      <c r="HQ186" s="107">
        <f t="shared" si="227"/>
        <v>0</v>
      </c>
      <c r="HS186" s="107">
        <f t="shared" si="235"/>
        <v>5.6384447298079816E-48</v>
      </c>
      <c r="HT186" s="107">
        <f t="shared" si="235"/>
        <v>5.9859646811520133E-57</v>
      </c>
      <c r="HU186" s="107">
        <f t="shared" si="235"/>
        <v>1.7449032173202771E-63</v>
      </c>
      <c r="HV186" s="107">
        <f t="shared" si="235"/>
        <v>1.623436999767596E-64</v>
      </c>
      <c r="HW186" s="107">
        <f t="shared" si="235"/>
        <v>1.0868300805211251E-70</v>
      </c>
      <c r="HX186" s="107">
        <f t="shared" si="235"/>
        <v>4.4677532210797461E-79</v>
      </c>
      <c r="HY186" s="107">
        <f t="shared" si="235"/>
        <v>3.6164606577695961E-77</v>
      </c>
      <c r="HZ186" s="107">
        <f t="shared" si="235"/>
        <v>1.4730657970690517E-81</v>
      </c>
      <c r="IA186" s="107">
        <f t="shared" si="235"/>
        <v>5.2544320475120553E-92</v>
      </c>
      <c r="IB186" s="107">
        <f t="shared" si="235"/>
        <v>1.6171108857199496E-98</v>
      </c>
      <c r="IC186" s="107">
        <f t="shared" si="235"/>
        <v>5.6773010372126421E-92</v>
      </c>
      <c r="ID186" s="107">
        <f t="shared" si="235"/>
        <v>2.0384894497515445E-92</v>
      </c>
      <c r="IE186" s="107">
        <f t="shared" si="235"/>
        <v>8.5098939248832834E-87</v>
      </c>
      <c r="IF186" s="107">
        <f t="shared" si="235"/>
        <v>1.3898267206658841E-78</v>
      </c>
      <c r="IG186" s="107">
        <f t="shared" si="235"/>
        <v>9.2280819595665676E-77</v>
      </c>
      <c r="II186" s="107">
        <f t="shared" si="236"/>
        <v>1.3457658801959578E-5</v>
      </c>
      <c r="IJ186" s="107">
        <f t="shared" si="236"/>
        <v>1.6134645855319289E-6</v>
      </c>
      <c r="IK186" s="107">
        <f t="shared" si="236"/>
        <v>2.5092721224861958E-8</v>
      </c>
      <c r="IL186" s="107">
        <f t="shared" si="236"/>
        <v>4.2414067830912299E-8</v>
      </c>
      <c r="IM186" s="107">
        <f t="shared" si="236"/>
        <v>1.7309048835492525E-8</v>
      </c>
      <c r="IN186" s="107">
        <f t="shared" si="236"/>
        <v>1.3209048648840486E-9</v>
      </c>
      <c r="IO186" s="107">
        <f t="shared" si="236"/>
        <v>3.9319860361006846E-9</v>
      </c>
      <c r="IP186" s="107">
        <f t="shared" si="236"/>
        <v>7.9481245035958609E-10</v>
      </c>
      <c r="IQ186" s="107">
        <f t="shared" si="236"/>
        <v>1.3649167881356535E-12</v>
      </c>
      <c r="IR186" s="107">
        <f t="shared" si="236"/>
        <v>5.5786394841697195E-15</v>
      </c>
      <c r="IS186" s="107">
        <f t="shared" si="236"/>
        <v>1.892204758223263E-13</v>
      </c>
      <c r="IT186" s="107">
        <f t="shared" si="236"/>
        <v>4.4611375971801987E-14</v>
      </c>
      <c r="IU186" s="107">
        <f t="shared" si="236"/>
        <v>6.7451734373787377E-12</v>
      </c>
      <c r="IV186" s="107">
        <f t="shared" si="236"/>
        <v>6.1248610098054612E-10</v>
      </c>
      <c r="IW186" s="107">
        <f t="shared" si="236"/>
        <v>3.9026190915453519E-11</v>
      </c>
      <c r="IY186" s="107">
        <f t="shared" si="237"/>
        <v>1.3457658801959578E-5</v>
      </c>
      <c r="IZ186" s="107">
        <f t="shared" si="237"/>
        <v>1.6134645855319289E-6</v>
      </c>
      <c r="JA186" s="107">
        <f t="shared" si="237"/>
        <v>2.5092721224861958E-8</v>
      </c>
      <c r="JB186" s="107">
        <f t="shared" si="237"/>
        <v>4.2414067830912299E-8</v>
      </c>
      <c r="JC186" s="107">
        <f t="shared" si="237"/>
        <v>1.7309048835492525E-8</v>
      </c>
      <c r="JD186" s="107">
        <f t="shared" si="237"/>
        <v>1.3209048648840486E-9</v>
      </c>
      <c r="JE186" s="107">
        <f t="shared" si="237"/>
        <v>3.9319860361006846E-9</v>
      </c>
      <c r="JF186" s="107">
        <f t="shared" si="237"/>
        <v>7.9481245035958609E-10</v>
      </c>
      <c r="JG186" s="107">
        <f t="shared" si="237"/>
        <v>1.3649167881356535E-12</v>
      </c>
      <c r="JH186" s="107">
        <f t="shared" si="237"/>
        <v>5.5786394841697195E-15</v>
      </c>
      <c r="JI186" s="107">
        <f t="shared" si="237"/>
        <v>1.892204758223263E-13</v>
      </c>
      <c r="JJ186" s="107">
        <f t="shared" si="237"/>
        <v>4.4611375971801987E-14</v>
      </c>
      <c r="JK186" s="107">
        <f t="shared" si="237"/>
        <v>6.7451734373787377E-12</v>
      </c>
      <c r="JL186" s="107">
        <f t="shared" si="237"/>
        <v>6.1248610098054612E-10</v>
      </c>
      <c r="JM186" s="107">
        <f t="shared" si="237"/>
        <v>3.9026190915453519E-11</v>
      </c>
    </row>
    <row r="187" spans="2:273" x14ac:dyDescent="0.25">
      <c r="B187" s="2">
        <v>159</v>
      </c>
      <c r="C187" s="37">
        <v>45.71</v>
      </c>
      <c r="D187" s="37">
        <v>47.128999999999998</v>
      </c>
      <c r="E187" s="37">
        <v>47.683</v>
      </c>
      <c r="F187" s="37">
        <v>48.5</v>
      </c>
      <c r="G187" s="37">
        <v>48.4</v>
      </c>
      <c r="H187" s="37">
        <v>49.168999999999997</v>
      </c>
      <c r="I187" s="37">
        <v>48.271000000000001</v>
      </c>
      <c r="J187" s="37">
        <v>48.863999999999997</v>
      </c>
      <c r="K187" s="37">
        <v>50.085000000000001</v>
      </c>
      <c r="L187" s="37">
        <v>49.661000000000001</v>
      </c>
      <c r="M187" s="37">
        <v>50.524999999999999</v>
      </c>
      <c r="N187" s="37">
        <v>48.712000000000003</v>
      </c>
      <c r="O187" s="37">
        <v>50.767000000000003</v>
      </c>
      <c r="P187" s="37">
        <v>51.383000000000003</v>
      </c>
      <c r="Q187" s="37">
        <v>49.183</v>
      </c>
      <c r="S187" s="4">
        <f t="shared" si="185"/>
        <v>46.960627108200605</v>
      </c>
      <c r="T187" s="4">
        <f t="shared" si="186"/>
        <v>47.518085017154831</v>
      </c>
      <c r="U187" s="4">
        <f t="shared" si="187"/>
        <v>48.097833929584951</v>
      </c>
      <c r="V187" s="4">
        <f t="shared" si="188"/>
        <v>48.605268302069568</v>
      </c>
      <c r="W187" s="4">
        <f t="shared" si="189"/>
        <v>48.867637912749849</v>
      </c>
      <c r="X187" s="4">
        <f t="shared" si="190"/>
        <v>48.946765925537136</v>
      </c>
      <c r="Y187" s="4">
        <f t="shared" si="191"/>
        <v>49.016423238355692</v>
      </c>
      <c r="Z187" s="4">
        <f t="shared" si="192"/>
        <v>48.912361417882011</v>
      </c>
      <c r="AA187" s="4">
        <f t="shared" si="193"/>
        <v>49.988633834847356</v>
      </c>
      <c r="AB187" s="4">
        <f t="shared" si="194"/>
        <v>49.424834971171187</v>
      </c>
      <c r="AC187" s="4">
        <f t="shared" si="195"/>
        <v>49.764399233709916</v>
      </c>
      <c r="AD187" s="4">
        <f t="shared" si="196"/>
        <v>49.247198978397705</v>
      </c>
      <c r="AE187" s="4">
        <f t="shared" si="197"/>
        <v>50.262582231703043</v>
      </c>
      <c r="AF187" s="4">
        <f t="shared" si="198"/>
        <v>51.522847977609388</v>
      </c>
      <c r="AG187" s="4">
        <f t="shared" si="198"/>
        <v>49.922783808905002</v>
      </c>
      <c r="AI187" s="4">
        <f t="shared" si="199"/>
        <v>-1.2506271082006037</v>
      </c>
      <c r="AJ187" s="4">
        <f t="shared" si="200"/>
        <v>-0.38908501715483368</v>
      </c>
      <c r="AK187" s="4">
        <f t="shared" si="201"/>
        <v>-0.41483392958495102</v>
      </c>
      <c r="AL187" s="4">
        <f t="shared" si="202"/>
        <v>-0.10526830206956816</v>
      </c>
      <c r="AM187" s="4">
        <f t="shared" si="203"/>
        <v>-0.46763791274985067</v>
      </c>
      <c r="AN187" s="4">
        <f t="shared" si="204"/>
        <v>0.22223407446286103</v>
      </c>
      <c r="AO187" s="4">
        <f t="shared" si="205"/>
        <v>-0.74542323835569135</v>
      </c>
      <c r="AP187" s="4">
        <f t="shared" si="206"/>
        <v>-4.8361417882013313E-2</v>
      </c>
      <c r="AQ187" s="4">
        <f t="shared" si="207"/>
        <v>9.6366165152645067E-2</v>
      </c>
      <c r="AR187" s="4">
        <f t="shared" si="208"/>
        <v>0.23616502882881463</v>
      </c>
      <c r="AS187" s="4">
        <f t="shared" si="209"/>
        <v>0.76060076629008222</v>
      </c>
      <c r="AT187" s="4">
        <f t="shared" si="210"/>
        <v>-0.53519897839770181</v>
      </c>
      <c r="AU187" s="4">
        <f t="shared" si="211"/>
        <v>0.50441776829696039</v>
      </c>
      <c r="AV187" s="4">
        <f t="shared" si="228"/>
        <v>-0.13984797760938505</v>
      </c>
      <c r="AW187" s="4">
        <f t="shared" si="228"/>
        <v>-0.73978380890500262</v>
      </c>
      <c r="AY187" s="2">
        <f t="shared" si="229"/>
        <v>46.960627108200605</v>
      </c>
      <c r="AZ187" s="2">
        <f t="shared" si="229"/>
        <v>47.518085014971781</v>
      </c>
      <c r="BA187" s="2">
        <f t="shared" si="229"/>
        <v>48.097833929573923</v>
      </c>
      <c r="BB187" s="2">
        <f t="shared" si="229"/>
        <v>48.605268302037722</v>
      </c>
      <c r="BC187" s="2">
        <f t="shared" si="229"/>
        <v>48.867637912740093</v>
      </c>
      <c r="BD187" s="2">
        <f t="shared" si="229"/>
        <v>48.946765925536901</v>
      </c>
      <c r="BE187" s="2">
        <f t="shared" si="229"/>
        <v>49.016423238354463</v>
      </c>
      <c r="BF187" s="2">
        <f t="shared" si="229"/>
        <v>48.912361417881897</v>
      </c>
      <c r="BG187" s="2">
        <f t="shared" si="229"/>
        <v>49.988633834847356</v>
      </c>
      <c r="BH187" s="2">
        <f t="shared" si="229"/>
        <v>49.424834971171187</v>
      </c>
      <c r="BI187" s="2">
        <f t="shared" si="229"/>
        <v>49.764399233709916</v>
      </c>
      <c r="BJ187" s="2">
        <f t="shared" si="229"/>
        <v>49.247198978397705</v>
      </c>
      <c r="BK187" s="2">
        <f t="shared" si="229"/>
        <v>50.262582231703043</v>
      </c>
      <c r="BL187" s="2">
        <f t="shared" si="229"/>
        <v>51.522847977609182</v>
      </c>
      <c r="BM187" s="2">
        <f t="shared" si="229"/>
        <v>49.922783808903418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45.71</v>
      </c>
      <c r="CV187" s="2">
        <f t="shared" si="232"/>
        <v>47.128999999999998</v>
      </c>
      <c r="CW187" s="2">
        <f t="shared" si="232"/>
        <v>47.683</v>
      </c>
      <c r="CX187" s="2">
        <f t="shared" si="232"/>
        <v>48.5</v>
      </c>
      <c r="CY187" s="2">
        <f t="shared" si="232"/>
        <v>48.4</v>
      </c>
      <c r="CZ187" s="2">
        <f t="shared" si="232"/>
        <v>49.168999999999997</v>
      </c>
      <c r="DA187" s="2">
        <f t="shared" si="232"/>
        <v>48.271000000000001</v>
      </c>
      <c r="DB187" s="2">
        <f t="shared" si="232"/>
        <v>48.863999999999997</v>
      </c>
      <c r="DC187" s="2">
        <f t="shared" si="232"/>
        <v>50.085000000000001</v>
      </c>
      <c r="DD187" s="2">
        <f t="shared" si="232"/>
        <v>49.661000000000001</v>
      </c>
      <c r="DE187" s="2">
        <f t="shared" si="232"/>
        <v>50.524999999999999</v>
      </c>
      <c r="DF187" s="2">
        <f t="shared" si="232"/>
        <v>48.712000000000003</v>
      </c>
      <c r="DG187" s="2">
        <f t="shared" si="232"/>
        <v>50.767000000000003</v>
      </c>
      <c r="DH187" s="2">
        <f t="shared" si="232"/>
        <v>51.383000000000003</v>
      </c>
      <c r="DI187" s="2">
        <f t="shared" si="232"/>
        <v>49.183</v>
      </c>
      <c r="DK187" s="2">
        <f t="shared" si="238"/>
        <v>69.653612685560063</v>
      </c>
      <c r="DL187" s="2">
        <f t="shared" si="238"/>
        <v>80.097618557829094</v>
      </c>
      <c r="DM187" s="2">
        <f t="shared" si="238"/>
        <v>83.185553561658821</v>
      </c>
      <c r="DN187" s="2">
        <f t="shared" si="238"/>
        <v>83.39821665390086</v>
      </c>
      <c r="DO187" s="2">
        <f t="shared" si="238"/>
        <v>86.839642857142849</v>
      </c>
      <c r="DP187" s="2">
        <f t="shared" si="238"/>
        <v>87.401032543926675</v>
      </c>
      <c r="DQ187" s="2">
        <f t="shared" si="238"/>
        <v>85.716761344537773</v>
      </c>
      <c r="DR187" s="2">
        <f t="shared" si="238"/>
        <v>85.984227960275007</v>
      </c>
      <c r="DS187" s="2">
        <f t="shared" si="238"/>
        <v>84.795289215686267</v>
      </c>
      <c r="DT187" s="2">
        <f t="shared" si="238"/>
        <v>79.788318850267373</v>
      </c>
      <c r="DU187" s="2">
        <f t="shared" si="238"/>
        <v>86.076974598930505</v>
      </c>
      <c r="DV187" s="2">
        <f t="shared" si="238"/>
        <v>88.154614750445617</v>
      </c>
      <c r="DW187" s="2">
        <f t="shared" si="238"/>
        <v>86.897297237076657</v>
      </c>
      <c r="DX187" s="2">
        <f t="shared" si="238"/>
        <v>90.676374946374935</v>
      </c>
      <c r="DY187" s="2">
        <f t="shared" si="238"/>
        <v>81.71242513904339</v>
      </c>
      <c r="EA187" s="2">
        <f t="shared" ref="EA187:EE228" si="242">CE$229*$B187+CE$230</f>
        <v>48.302050309597512</v>
      </c>
      <c r="EB187" s="2">
        <f t="shared" si="242"/>
        <v>47.720195759368849</v>
      </c>
      <c r="EC187" s="2">
        <f t="shared" si="242"/>
        <v>47.711270606574409</v>
      </c>
      <c r="ED187" s="2">
        <f t="shared" si="242"/>
        <v>48.830987228572994</v>
      </c>
      <c r="EE187" s="2">
        <f t="shared" si="242"/>
        <v>47.471779607843139</v>
      </c>
      <c r="EF187" s="2">
        <f t="shared" si="241"/>
        <v>47.328763213905631</v>
      </c>
      <c r="EG187" s="2">
        <f t="shared" si="241"/>
        <v>49.166564352558837</v>
      </c>
      <c r="EH187" s="2">
        <f t="shared" si="241"/>
        <v>49.098596616337971</v>
      </c>
      <c r="EI187" s="2">
        <f t="shared" si="241"/>
        <v>49.028418416129682</v>
      </c>
      <c r="EJ187" s="2">
        <f t="shared" si="241"/>
        <v>48.803139953432748</v>
      </c>
      <c r="EK187" s="2">
        <f t="shared" si="213"/>
        <v>48.682141657798262</v>
      </c>
      <c r="EL187" s="2">
        <f t="shared" si="182"/>
        <v>48.572384536741218</v>
      </c>
      <c r="EM187" s="2">
        <f t="shared" si="182"/>
        <v>49.763971573646302</v>
      </c>
      <c r="EN187" s="2">
        <f t="shared" si="182"/>
        <v>52.028534672461731</v>
      </c>
      <c r="EO187" s="2">
        <f t="shared" si="182"/>
        <v>51.882012842176422</v>
      </c>
      <c r="EQ187" s="2">
        <f t="shared" si="239"/>
        <v>46.923034085601557</v>
      </c>
      <c r="ER187" s="2">
        <f t="shared" si="239"/>
        <v>47.512616041708817</v>
      </c>
      <c r="ES187" s="2">
        <f t="shared" si="239"/>
        <v>48.104401197671073</v>
      </c>
      <c r="ET187" s="2">
        <f t="shared" si="239"/>
        <v>48.600969806945677</v>
      </c>
      <c r="EU187" s="2">
        <f t="shared" si="239"/>
        <v>48.89699278962739</v>
      </c>
      <c r="EV187" s="2">
        <f t="shared" si="239"/>
        <v>48.977076284331758</v>
      </c>
      <c r="EW187" s="2">
        <f t="shared" si="239"/>
        <v>49.013363561771996</v>
      </c>
      <c r="EX187" s="2">
        <f t="shared" si="239"/>
        <v>48.908885313852501</v>
      </c>
      <c r="EY187" s="2">
        <f t="shared" si="239"/>
        <v>49.999513654112036</v>
      </c>
      <c r="EZ187" s="2">
        <f t="shared" si="239"/>
        <v>49.42958864211414</v>
      </c>
      <c r="FA187" s="2">
        <f t="shared" si="239"/>
        <v>49.774536429187137</v>
      </c>
      <c r="FB187" s="2">
        <f t="shared" si="239"/>
        <v>49.252811613664349</v>
      </c>
      <c r="FC187" s="2">
        <f t="shared" si="239"/>
        <v>50.271955576174697</v>
      </c>
      <c r="FD187" s="2">
        <f t="shared" si="239"/>
        <v>51.507370531832841</v>
      </c>
      <c r="FE187" s="2">
        <f t="shared" si="239"/>
        <v>49.820289798423559</v>
      </c>
      <c r="FG187" s="2">
        <f t="shared" si="240"/>
        <v>0.99999999961518049</v>
      </c>
      <c r="FH187" s="2">
        <f t="shared" si="240"/>
        <v>0.99999999965265407</v>
      </c>
      <c r="FI187" s="2">
        <f t="shared" si="240"/>
        <v>0.99999999967265241</v>
      </c>
      <c r="FJ187" s="2">
        <f t="shared" si="240"/>
        <v>0.99999999969862596</v>
      </c>
      <c r="FK187" s="2">
        <f t="shared" si="240"/>
        <v>0.99999999966279762</v>
      </c>
      <c r="FL187" s="2">
        <f t="shared" si="240"/>
        <v>0.99999999971082332</v>
      </c>
      <c r="FM187" s="2">
        <f t="shared" si="240"/>
        <v>0.99999999970639364</v>
      </c>
      <c r="FN187" s="2">
        <f t="shared" si="240"/>
        <v>0.99999999970231934</v>
      </c>
      <c r="FO187" s="2">
        <f t="shared" si="240"/>
        <v>0.99999999976324827</v>
      </c>
      <c r="FP187" s="2">
        <f t="shared" si="240"/>
        <v>0.99999999978609266</v>
      </c>
      <c r="FQ187" s="2">
        <f t="shared" si="240"/>
        <v>0.99999999976104592</v>
      </c>
      <c r="FR187" s="2">
        <f t="shared" si="240"/>
        <v>0.99999999975282639</v>
      </c>
      <c r="FS187" s="2">
        <f t="shared" si="240"/>
        <v>0.99999999797427919</v>
      </c>
      <c r="FT187" s="2">
        <f t="shared" si="240"/>
        <v>0.99999999285217522</v>
      </c>
      <c r="FU187" s="2">
        <f t="shared" si="240"/>
        <v>0.99999997995358314</v>
      </c>
      <c r="FW187" s="2">
        <f t="shared" si="233"/>
        <v>0.9727392515559985</v>
      </c>
      <c r="FX187" s="2">
        <f t="shared" si="233"/>
        <v>0.97365367831475536</v>
      </c>
      <c r="FY187" s="2">
        <f t="shared" si="233"/>
        <v>0.98329491558707682</v>
      </c>
      <c r="FZ187" s="2">
        <f t="shared" si="233"/>
        <v>0.98131235171681208</v>
      </c>
      <c r="GA187" s="2">
        <f t="shared" si="233"/>
        <v>0.97940315839242709</v>
      </c>
      <c r="GB187" s="2">
        <f t="shared" si="233"/>
        <v>0.98161127826585481</v>
      </c>
      <c r="GC187" s="2">
        <f t="shared" si="233"/>
        <v>0.98002839387853646</v>
      </c>
      <c r="GD187" s="2">
        <f t="shared" si="233"/>
        <v>0.98167693224539843</v>
      </c>
      <c r="GE187" s="2">
        <f t="shared" si="233"/>
        <v>0.98879633293728042</v>
      </c>
      <c r="GF187" s="2">
        <f t="shared" si="233"/>
        <v>0.99241170481031027</v>
      </c>
      <c r="GG187" s="2">
        <f t="shared" si="233"/>
        <v>0.99072020053704679</v>
      </c>
      <c r="GH187" s="2">
        <f t="shared" si="233"/>
        <v>0.99175129085733948</v>
      </c>
      <c r="GI187" s="2">
        <f t="shared" si="233"/>
        <v>0.98154780535067021</v>
      </c>
      <c r="GJ187" s="2">
        <f t="shared" si="233"/>
        <v>0.970302696747947</v>
      </c>
      <c r="GK187" s="2">
        <f t="shared" si="233"/>
        <v>0.95028749724773054</v>
      </c>
      <c r="GM187" s="107">
        <f t="shared" si="234"/>
        <v>0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1.1435460561562267E-227</v>
      </c>
      <c r="HD187" s="107">
        <f t="shared" si="184"/>
        <v>4.3456302610346332E-272</v>
      </c>
      <c r="HE187" s="107">
        <f t="shared" si="184"/>
        <v>7.6662942347457788E-289</v>
      </c>
      <c r="HF187" s="107">
        <f t="shared" si="183"/>
        <v>7.9825478230737379E-298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0</v>
      </c>
      <c r="HQ187" s="107">
        <f t="shared" si="227"/>
        <v>0</v>
      </c>
      <c r="HS187" s="107">
        <f t="shared" si="235"/>
        <v>2.7270813671978231E-50</v>
      </c>
      <c r="HT187" s="107">
        <f t="shared" si="235"/>
        <v>1.0454208079916739E-59</v>
      </c>
      <c r="HU187" s="107">
        <f t="shared" si="235"/>
        <v>1.8438817563780121E-66</v>
      </c>
      <c r="HV187" s="107">
        <f t="shared" si="235"/>
        <v>1.4753540075951193E-67</v>
      </c>
      <c r="HW187" s="107">
        <f t="shared" si="235"/>
        <v>4.6600813024289533E-74</v>
      </c>
      <c r="HX187" s="107">
        <f t="shared" si="235"/>
        <v>8.5627449676092152E-83</v>
      </c>
      <c r="HY187" s="107">
        <f t="shared" si="235"/>
        <v>8.1712092767399157E-81</v>
      </c>
      <c r="HZ187" s="107">
        <f t="shared" si="235"/>
        <v>2.2137635275463303E-85</v>
      </c>
      <c r="IA187" s="107">
        <f t="shared" si="235"/>
        <v>3.8506016265235005E-96</v>
      </c>
      <c r="IB187" s="107">
        <f t="shared" si="235"/>
        <v>7.7673123532296798E-103</v>
      </c>
      <c r="IC187" s="107">
        <f t="shared" si="235"/>
        <v>4.440690654983836E-96</v>
      </c>
      <c r="ID187" s="107">
        <f t="shared" si="235"/>
        <v>1.5707110057574824E-96</v>
      </c>
      <c r="IE187" s="107">
        <f t="shared" si="235"/>
        <v>8.7018108587065039E-91</v>
      </c>
      <c r="IF187" s="107">
        <f t="shared" si="235"/>
        <v>3.6405561461862689E-82</v>
      </c>
      <c r="IG187" s="107">
        <f t="shared" si="235"/>
        <v>2.3205916493161406E-80</v>
      </c>
      <c r="II187" s="107">
        <f t="shared" si="236"/>
        <v>3.2888550515610256E-6</v>
      </c>
      <c r="IJ187" s="107">
        <f t="shared" si="236"/>
        <v>3.0015977158007905E-7</v>
      </c>
      <c r="IK187" s="107">
        <f t="shared" si="236"/>
        <v>3.4980709384612234E-9</v>
      </c>
      <c r="IL187" s="107">
        <f t="shared" si="236"/>
        <v>5.9299490176326388E-9</v>
      </c>
      <c r="IM187" s="107">
        <f t="shared" si="236"/>
        <v>2.0430840808853156E-9</v>
      </c>
      <c r="IN187" s="107">
        <f t="shared" si="236"/>
        <v>1.2145609974481329E-10</v>
      </c>
      <c r="IO187" s="107">
        <f t="shared" si="236"/>
        <v>3.9224472626710627E-10</v>
      </c>
      <c r="IP187" s="107">
        <f t="shared" si="236"/>
        <v>6.8801227404737847E-11</v>
      </c>
      <c r="IQ187" s="107">
        <f t="shared" si="236"/>
        <v>7.9249736846434852E-14</v>
      </c>
      <c r="IR187" s="107">
        <f t="shared" si="236"/>
        <v>2.3923497618322434E-16</v>
      </c>
      <c r="IS187" s="107">
        <f t="shared" si="236"/>
        <v>1.0126066921225699E-14</v>
      </c>
      <c r="IT187" s="107">
        <f t="shared" si="236"/>
        <v>2.2281316893254362E-15</v>
      </c>
      <c r="IU187" s="107">
        <f t="shared" si="236"/>
        <v>4.3385916463200512E-13</v>
      </c>
      <c r="IV187" s="107">
        <f t="shared" si="236"/>
        <v>5.8499259616377999E-11</v>
      </c>
      <c r="IW187" s="107">
        <f t="shared" si="236"/>
        <v>2.0732390808213236E-12</v>
      </c>
      <c r="IY187" s="107">
        <f t="shared" si="237"/>
        <v>3.2888550515610256E-6</v>
      </c>
      <c r="IZ187" s="107">
        <f t="shared" si="237"/>
        <v>3.0015977158007905E-7</v>
      </c>
      <c r="JA187" s="107">
        <f t="shared" si="237"/>
        <v>3.4980709384612234E-9</v>
      </c>
      <c r="JB187" s="107">
        <f t="shared" si="237"/>
        <v>5.9299490176326388E-9</v>
      </c>
      <c r="JC187" s="107">
        <f t="shared" si="237"/>
        <v>2.0430840808853156E-9</v>
      </c>
      <c r="JD187" s="107">
        <f t="shared" si="237"/>
        <v>1.2145609974481329E-10</v>
      </c>
      <c r="JE187" s="107">
        <f t="shared" si="237"/>
        <v>3.9224472626710627E-10</v>
      </c>
      <c r="JF187" s="107">
        <f t="shared" si="237"/>
        <v>6.8801227404737847E-11</v>
      </c>
      <c r="JG187" s="107">
        <f t="shared" si="237"/>
        <v>7.9249736846434852E-14</v>
      </c>
      <c r="JH187" s="107">
        <f t="shared" si="237"/>
        <v>2.3923497618322434E-16</v>
      </c>
      <c r="JI187" s="107">
        <f t="shared" si="237"/>
        <v>1.0126066921225699E-14</v>
      </c>
      <c r="JJ187" s="107">
        <f t="shared" si="237"/>
        <v>2.2281316893254362E-15</v>
      </c>
      <c r="JK187" s="107">
        <f t="shared" si="237"/>
        <v>4.3385916463200512E-13</v>
      </c>
      <c r="JL187" s="107">
        <f t="shared" si="237"/>
        <v>5.8499259616377999E-11</v>
      </c>
      <c r="JM187" s="107">
        <f t="shared" si="237"/>
        <v>2.0732390808213236E-12</v>
      </c>
    </row>
    <row r="188" spans="2:273" x14ac:dyDescent="0.25">
      <c r="B188" s="2">
        <v>160</v>
      </c>
      <c r="C188" s="37">
        <v>46.677</v>
      </c>
      <c r="D188" s="37">
        <v>46.531999999999996</v>
      </c>
      <c r="E188" s="37">
        <v>48.15</v>
      </c>
      <c r="F188" s="37">
        <v>48.317</v>
      </c>
      <c r="G188" s="37">
        <v>47.783000000000001</v>
      </c>
      <c r="H188" s="37">
        <v>49.237000000000002</v>
      </c>
      <c r="I188" s="37">
        <v>48.542000000000002</v>
      </c>
      <c r="J188" s="37">
        <v>47.524999999999999</v>
      </c>
      <c r="K188" s="37">
        <v>50.017000000000003</v>
      </c>
      <c r="L188" s="37">
        <v>49.39</v>
      </c>
      <c r="M188" s="37">
        <v>49.966000000000001</v>
      </c>
      <c r="N188" s="37">
        <v>49.831000000000003</v>
      </c>
      <c r="O188" s="37">
        <v>49.9</v>
      </c>
      <c r="P188" s="37">
        <v>50.8</v>
      </c>
      <c r="Q188" s="37">
        <v>48.183</v>
      </c>
      <c r="S188" s="4">
        <f t="shared" si="185"/>
        <v>46.850147333855091</v>
      </c>
      <c r="T188" s="4">
        <f t="shared" si="186"/>
        <v>47.392153316004972</v>
      </c>
      <c r="U188" s="4">
        <f t="shared" si="187"/>
        <v>47.974646962198115</v>
      </c>
      <c r="V188" s="4">
        <f t="shared" si="188"/>
        <v>48.471299506206968</v>
      </c>
      <c r="W188" s="4">
        <f t="shared" si="189"/>
        <v>48.732113749941334</v>
      </c>
      <c r="X188" s="4">
        <f t="shared" si="190"/>
        <v>48.805389876668549</v>
      </c>
      <c r="Y188" s="4">
        <f t="shared" si="191"/>
        <v>48.856573147369815</v>
      </c>
      <c r="Z188" s="4">
        <f t="shared" si="192"/>
        <v>48.743967043689992</v>
      </c>
      <c r="AA188" s="4">
        <f t="shared" si="193"/>
        <v>49.831853306605311</v>
      </c>
      <c r="AB188" s="4">
        <f t="shared" si="194"/>
        <v>49.258842401746172</v>
      </c>
      <c r="AC188" s="4">
        <f t="shared" si="195"/>
        <v>49.619367824809437</v>
      </c>
      <c r="AD188" s="4">
        <f t="shared" si="196"/>
        <v>49.094880390525432</v>
      </c>
      <c r="AE188" s="4">
        <f t="shared" si="197"/>
        <v>50.122290210319292</v>
      </c>
      <c r="AF188" s="4">
        <f t="shared" si="198"/>
        <v>51.367072349335587</v>
      </c>
      <c r="AG188" s="4">
        <f t="shared" si="198"/>
        <v>49.777730093672382</v>
      </c>
      <c r="AI188" s="4">
        <f t="shared" si="199"/>
        <v>-0.17314733385509129</v>
      </c>
      <c r="AJ188" s="4">
        <f t="shared" si="200"/>
        <v>-0.86015331600497547</v>
      </c>
      <c r="AK188" s="4">
        <f t="shared" si="201"/>
        <v>0.17535303780188372</v>
      </c>
      <c r="AL188" s="4">
        <f t="shared" si="202"/>
        <v>-0.15429950620696786</v>
      </c>
      <c r="AM188" s="4">
        <f t="shared" si="203"/>
        <v>-0.94911374994133269</v>
      </c>
      <c r="AN188" s="4">
        <f t="shared" si="204"/>
        <v>0.43161012333145266</v>
      </c>
      <c r="AO188" s="4">
        <f t="shared" si="205"/>
        <v>-0.31457314736981346</v>
      </c>
      <c r="AP188" s="4">
        <f t="shared" si="206"/>
        <v>-1.2189670436899931</v>
      </c>
      <c r="AQ188" s="4">
        <f t="shared" si="207"/>
        <v>0.18514669339469236</v>
      </c>
      <c r="AR188" s="4">
        <f t="shared" si="208"/>
        <v>0.13115759825382867</v>
      </c>
      <c r="AS188" s="4">
        <f t="shared" si="209"/>
        <v>0.34663217519056388</v>
      </c>
      <c r="AT188" s="4">
        <f t="shared" si="210"/>
        <v>0.73611960947457078</v>
      </c>
      <c r="AU188" s="4">
        <f t="shared" si="211"/>
        <v>-0.22229021031929364</v>
      </c>
      <c r="AV188" s="4">
        <f t="shared" ref="AV188:AW203" si="243">IF(OR($B188 &lt; P$231, $B188 &gt; P$234), 0, P188-AF188)</f>
        <v>-0.56707234933558937</v>
      </c>
      <c r="AW188" s="4">
        <f t="shared" si="243"/>
        <v>-1.5947300936723821</v>
      </c>
      <c r="AY188" s="2">
        <f t="shared" si="229"/>
        <v>46.850147333855091</v>
      </c>
      <c r="AZ188" s="2">
        <f t="shared" si="229"/>
        <v>47.392153315828459</v>
      </c>
      <c r="BA188" s="2">
        <f t="shared" si="229"/>
        <v>47.974646962197532</v>
      </c>
      <c r="BB188" s="2">
        <f t="shared" si="229"/>
        <v>48.471299506205277</v>
      </c>
      <c r="BC188" s="2">
        <f t="shared" si="229"/>
        <v>48.732113749940936</v>
      </c>
      <c r="BD188" s="2">
        <f t="shared" si="229"/>
        <v>48.805389876668542</v>
      </c>
      <c r="BE188" s="2">
        <f t="shared" si="229"/>
        <v>48.856573147369772</v>
      </c>
      <c r="BF188" s="2">
        <f t="shared" si="229"/>
        <v>48.743967043689992</v>
      </c>
      <c r="BG188" s="2">
        <f t="shared" si="229"/>
        <v>49.831853306605311</v>
      </c>
      <c r="BH188" s="2">
        <f t="shared" si="229"/>
        <v>49.258842401746172</v>
      </c>
      <c r="BI188" s="2">
        <f t="shared" si="229"/>
        <v>49.619367824809437</v>
      </c>
      <c r="BJ188" s="2">
        <f t="shared" si="229"/>
        <v>49.094880390525432</v>
      </c>
      <c r="BK188" s="2">
        <f t="shared" si="229"/>
        <v>50.122290210319292</v>
      </c>
      <c r="BL188" s="2">
        <f t="shared" si="229"/>
        <v>51.367072349335579</v>
      </c>
      <c r="BM188" s="2">
        <f t="shared" si="229"/>
        <v>49.777730093672339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46.677</v>
      </c>
      <c r="CV188" s="2">
        <f t="shared" si="232"/>
        <v>46.531999999999996</v>
      </c>
      <c r="CW188" s="2">
        <f t="shared" si="232"/>
        <v>48.15</v>
      </c>
      <c r="CX188" s="2">
        <f t="shared" si="232"/>
        <v>48.317</v>
      </c>
      <c r="CY188" s="2">
        <f t="shared" si="232"/>
        <v>47.783000000000001</v>
      </c>
      <c r="CZ188" s="2">
        <f t="shared" si="232"/>
        <v>49.237000000000002</v>
      </c>
      <c r="DA188" s="2">
        <f t="shared" si="232"/>
        <v>48.542000000000002</v>
      </c>
      <c r="DB188" s="2">
        <f t="shared" si="232"/>
        <v>47.524999999999999</v>
      </c>
      <c r="DC188" s="2">
        <f t="shared" si="232"/>
        <v>50.017000000000003</v>
      </c>
      <c r="DD188" s="2">
        <f t="shared" si="232"/>
        <v>49.39</v>
      </c>
      <c r="DE188" s="2">
        <f t="shared" si="232"/>
        <v>49.966000000000001</v>
      </c>
      <c r="DF188" s="2">
        <f t="shared" si="232"/>
        <v>49.831000000000003</v>
      </c>
      <c r="DG188" s="2">
        <f t="shared" si="232"/>
        <v>49.9</v>
      </c>
      <c r="DH188" s="2">
        <f t="shared" si="232"/>
        <v>50.8</v>
      </c>
      <c r="DI188" s="2">
        <f t="shared" si="232"/>
        <v>48.183</v>
      </c>
      <c r="DK188" s="2">
        <f t="shared" si="238"/>
        <v>69.702689406207838</v>
      </c>
      <c r="DL188" s="2">
        <f t="shared" si="238"/>
        <v>80.19524149250465</v>
      </c>
      <c r="DM188" s="2">
        <f t="shared" si="238"/>
        <v>83.295987635408679</v>
      </c>
      <c r="DN188" s="2">
        <f t="shared" si="238"/>
        <v>83.508091913776127</v>
      </c>
      <c r="DO188" s="2">
        <f t="shared" si="238"/>
        <v>86.984380952380945</v>
      </c>
      <c r="DP188" s="2">
        <f t="shared" si="238"/>
        <v>87.543232391138304</v>
      </c>
      <c r="DQ188" s="2">
        <f t="shared" si="238"/>
        <v>85.837780672268863</v>
      </c>
      <c r="DR188" s="2">
        <f t="shared" si="238"/>
        <v>86.10166676852559</v>
      </c>
      <c r="DS188" s="2">
        <f t="shared" si="238"/>
        <v>84.894720365418891</v>
      </c>
      <c r="DT188" s="2">
        <f t="shared" si="238"/>
        <v>79.852863970588231</v>
      </c>
      <c r="DU188" s="2">
        <f t="shared" si="238"/>
        <v>86.19221457219254</v>
      </c>
      <c r="DV188" s="2">
        <f t="shared" si="238"/>
        <v>88.293178587344016</v>
      </c>
      <c r="DW188" s="2">
        <f t="shared" si="238"/>
        <v>87.022127450980406</v>
      </c>
      <c r="DX188" s="2">
        <f t="shared" si="238"/>
        <v>90.822816259116252</v>
      </c>
      <c r="DY188" s="2">
        <f t="shared" si="238"/>
        <v>81.836210456062304</v>
      </c>
      <c r="EA188" s="2">
        <f t="shared" si="242"/>
        <v>48.218020123838997</v>
      </c>
      <c r="EB188" s="2">
        <f t="shared" si="242"/>
        <v>47.595429909833769</v>
      </c>
      <c r="EC188" s="2">
        <f t="shared" si="242"/>
        <v>47.577954219766994</v>
      </c>
      <c r="ED188" s="2">
        <f t="shared" si="242"/>
        <v>48.698934146474869</v>
      </c>
      <c r="EE188" s="2">
        <f t="shared" si="242"/>
        <v>47.303437254901965</v>
      </c>
      <c r="EF188" s="2">
        <f t="shared" si="241"/>
        <v>47.151568863072001</v>
      </c>
      <c r="EG188" s="2">
        <f t="shared" si="241"/>
        <v>49.008526332276134</v>
      </c>
      <c r="EH188" s="2">
        <f t="shared" si="241"/>
        <v>48.93307837013721</v>
      </c>
      <c r="EI188" s="2">
        <f t="shared" si="241"/>
        <v>48.852147994179987</v>
      </c>
      <c r="EJ188" s="2">
        <f t="shared" si="241"/>
        <v>48.624261689006346</v>
      </c>
      <c r="EK188" s="2">
        <f t="shared" si="213"/>
        <v>48.516025245358861</v>
      </c>
      <c r="EL188" s="2">
        <f t="shared" si="182"/>
        <v>48.407058639890465</v>
      </c>
      <c r="EM188" s="2">
        <f t="shared" si="182"/>
        <v>49.612865318183701</v>
      </c>
      <c r="EN188" s="2">
        <f t="shared" si="182"/>
        <v>51.88233031833667</v>
      </c>
      <c r="EO188" s="2">
        <f t="shared" si="182"/>
        <v>51.779426698208866</v>
      </c>
      <c r="EQ188" s="2">
        <f t="shared" si="239"/>
        <v>46.819697344802094</v>
      </c>
      <c r="ER188" s="2">
        <f t="shared" si="239"/>
        <v>47.387784097268025</v>
      </c>
      <c r="ES188" s="2">
        <f t="shared" si="239"/>
        <v>47.980000222634814</v>
      </c>
      <c r="ET188" s="2">
        <f t="shared" si="239"/>
        <v>48.467856111520497</v>
      </c>
      <c r="EU188" s="2">
        <f t="shared" si="239"/>
        <v>48.755979376026708</v>
      </c>
      <c r="EV188" s="2">
        <f t="shared" si="239"/>
        <v>48.829999237889346</v>
      </c>
      <c r="EW188" s="2">
        <f t="shared" si="239"/>
        <v>48.854113427314232</v>
      </c>
      <c r="EX188" s="2">
        <f t="shared" si="239"/>
        <v>48.741163234054177</v>
      </c>
      <c r="EY188" s="2">
        <f t="shared" si="239"/>
        <v>49.840670867620105</v>
      </c>
      <c r="EZ188" s="2">
        <f t="shared" si="239"/>
        <v>49.262696640427322</v>
      </c>
      <c r="FA188" s="2">
        <f t="shared" si="239"/>
        <v>49.627576963071412</v>
      </c>
      <c r="FB188" s="2">
        <f t="shared" si="239"/>
        <v>49.099424600259155</v>
      </c>
      <c r="FC188" s="2">
        <f t="shared" si="239"/>
        <v>50.130058119747673</v>
      </c>
      <c r="FD188" s="2">
        <f t="shared" si="239"/>
        <v>51.354055405885326</v>
      </c>
      <c r="FE188" s="2">
        <f t="shared" si="239"/>
        <v>49.690012159193678</v>
      </c>
      <c r="FG188" s="2">
        <f t="shared" si="240"/>
        <v>0.99999999969432696</v>
      </c>
      <c r="FH188" s="2">
        <f t="shared" si="240"/>
        <v>0.99999999972409337</v>
      </c>
      <c r="FI188" s="2">
        <f t="shared" si="240"/>
        <v>0.99999999973997855</v>
      </c>
      <c r="FJ188" s="2">
        <f t="shared" si="240"/>
        <v>0.99999999976061016</v>
      </c>
      <c r="FK188" s="2">
        <f t="shared" si="240"/>
        <v>0.99999999973215059</v>
      </c>
      <c r="FL188" s="2">
        <f t="shared" si="240"/>
        <v>0.99999999977029885</v>
      </c>
      <c r="FM188" s="2">
        <f t="shared" si="240"/>
        <v>0.99999999976678011</v>
      </c>
      <c r="FN188" s="2">
        <f t="shared" si="240"/>
        <v>0.99999999976354381</v>
      </c>
      <c r="FO188" s="2">
        <f t="shared" si="240"/>
        <v>0.99999999981194143</v>
      </c>
      <c r="FP188" s="2">
        <f t="shared" si="240"/>
        <v>0.99999999983008736</v>
      </c>
      <c r="FQ188" s="2">
        <f t="shared" si="240"/>
        <v>0.99999999981019205</v>
      </c>
      <c r="FR188" s="2">
        <f t="shared" si="240"/>
        <v>0.99999999980366294</v>
      </c>
      <c r="FS188" s="2">
        <f t="shared" si="240"/>
        <v>0.99999999835687536</v>
      </c>
      <c r="FT188" s="2">
        <f t="shared" si="240"/>
        <v>0.9999999941001555</v>
      </c>
      <c r="FU188" s="2">
        <f t="shared" si="240"/>
        <v>0.99999998320756478</v>
      </c>
      <c r="FW188" s="2">
        <f t="shared" si="233"/>
        <v>0.97822392444562434</v>
      </c>
      <c r="FX188" s="2">
        <f t="shared" si="233"/>
        <v>0.97895835455606395</v>
      </c>
      <c r="FY188" s="2">
        <f t="shared" si="233"/>
        <v>0.98668493235462229</v>
      </c>
      <c r="FZ188" s="2">
        <f t="shared" si="233"/>
        <v>0.98509859947310408</v>
      </c>
      <c r="GA188" s="2">
        <f t="shared" si="233"/>
        <v>0.98356974550534082</v>
      </c>
      <c r="GB188" s="2">
        <f t="shared" si="233"/>
        <v>0.98533786633747067</v>
      </c>
      <c r="GC188" s="2">
        <f t="shared" si="233"/>
        <v>0.98407055765947049</v>
      </c>
      <c r="GD188" s="2">
        <f t="shared" si="233"/>
        <v>0.98539041315709586</v>
      </c>
      <c r="GE188" s="2">
        <f t="shared" si="233"/>
        <v>0.99108005689112177</v>
      </c>
      <c r="GF188" s="2">
        <f t="shared" si="233"/>
        <v>0.99396298091338742</v>
      </c>
      <c r="GG188" s="2">
        <f t="shared" si="233"/>
        <v>0.99261469773974298</v>
      </c>
      <c r="GH188" s="2">
        <f t="shared" si="233"/>
        <v>0.99343668258557138</v>
      </c>
      <c r="GI188" s="2">
        <f t="shared" si="233"/>
        <v>0.9849805123486407</v>
      </c>
      <c r="GJ188" s="2">
        <f t="shared" si="233"/>
        <v>0.97535996239714262</v>
      </c>
      <c r="GK188" s="2">
        <f t="shared" si="233"/>
        <v>0.95801817776504639</v>
      </c>
      <c r="GM188" s="107">
        <f t="shared" si="234"/>
        <v>0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9.9480692793035096E-234</v>
      </c>
      <c r="HD188" s="107">
        <f t="shared" si="184"/>
        <v>2.5554129427825645E-279</v>
      </c>
      <c r="HE188" s="107">
        <f t="shared" si="184"/>
        <v>1.8883090745091596E-296</v>
      </c>
      <c r="HF188" s="107">
        <f t="shared" si="183"/>
        <v>1.1771704366740769E-305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0</v>
      </c>
      <c r="HQ188" s="107">
        <f t="shared" si="227"/>
        <v>0</v>
      </c>
      <c r="HS188" s="107">
        <f t="shared" si="235"/>
        <v>1.1591048159066439E-52</v>
      </c>
      <c r="HT188" s="107">
        <f t="shared" si="235"/>
        <v>1.5654804383496239E-62</v>
      </c>
      <c r="HU188" s="107">
        <f t="shared" si="235"/>
        <v>1.6596259591983136E-69</v>
      </c>
      <c r="HV188" s="107">
        <f t="shared" si="235"/>
        <v>1.1370138194770166E-70</v>
      </c>
      <c r="HW188" s="107">
        <f t="shared" si="235"/>
        <v>1.662147686613564E-77</v>
      </c>
      <c r="HX188" s="107">
        <f t="shared" si="235"/>
        <v>1.3433185641611236E-86</v>
      </c>
      <c r="HY188" s="107">
        <f t="shared" si="235"/>
        <v>1.5154839411897678E-84</v>
      </c>
      <c r="HZ188" s="107">
        <f t="shared" si="235"/>
        <v>2.7096092690434237E-89</v>
      </c>
      <c r="IA188" s="107">
        <f t="shared" si="235"/>
        <v>2.2812630959645268E-100</v>
      </c>
      <c r="IB188" s="107">
        <f t="shared" si="235"/>
        <v>3.0044269410764648E-107</v>
      </c>
      <c r="IC188" s="107">
        <f t="shared" si="235"/>
        <v>2.8158949465730013E-100</v>
      </c>
      <c r="ID188" s="107">
        <f t="shared" si="235"/>
        <v>9.8150265796138556E-101</v>
      </c>
      <c r="IE188" s="107">
        <f t="shared" si="235"/>
        <v>7.2127007028475983E-95</v>
      </c>
      <c r="IF188" s="107">
        <f t="shared" si="235"/>
        <v>7.9081990888992778E-86</v>
      </c>
      <c r="IG188" s="107">
        <f t="shared" si="235"/>
        <v>4.8090146576251887E-84</v>
      </c>
      <c r="II188" s="107">
        <f t="shared" si="236"/>
        <v>7.3680993655797578E-7</v>
      </c>
      <c r="IJ188" s="107">
        <f t="shared" si="236"/>
        <v>5.0340256605841654E-8</v>
      </c>
      <c r="IK188" s="107">
        <f t="shared" si="236"/>
        <v>4.374364884419965E-10</v>
      </c>
      <c r="IL188" s="107">
        <f t="shared" si="236"/>
        <v>7.4154284518355537E-10</v>
      </c>
      <c r="IM188" s="107">
        <f t="shared" si="236"/>
        <v>2.1288100369335696E-10</v>
      </c>
      <c r="IN188" s="107">
        <f t="shared" si="236"/>
        <v>9.7481789819958606E-12</v>
      </c>
      <c r="IO188" s="107">
        <f t="shared" si="236"/>
        <v>3.4225057459517148E-11</v>
      </c>
      <c r="IP188" s="107">
        <f t="shared" si="236"/>
        <v>5.1806316281722155E-12</v>
      </c>
      <c r="IQ188" s="107">
        <f t="shared" si="236"/>
        <v>3.9800825617409538E-15</v>
      </c>
      <c r="IR188" s="107">
        <f t="shared" si="236"/>
        <v>8.847461729551297E-18</v>
      </c>
      <c r="IS188" s="107">
        <f t="shared" si="236"/>
        <v>4.695483293966577E-16</v>
      </c>
      <c r="IT188" s="107">
        <f t="shared" si="236"/>
        <v>9.6441561944643658E-17</v>
      </c>
      <c r="IU188" s="107">
        <f t="shared" si="236"/>
        <v>2.4185094476236968E-14</v>
      </c>
      <c r="IV188" s="107">
        <f t="shared" si="236"/>
        <v>4.9200489704475679E-12</v>
      </c>
      <c r="IW188" s="107">
        <f t="shared" si="236"/>
        <v>9.2421559713825178E-14</v>
      </c>
      <c r="IY188" s="107">
        <f t="shared" si="237"/>
        <v>7.3680993655797578E-7</v>
      </c>
      <c r="IZ188" s="107">
        <f t="shared" si="237"/>
        <v>5.0340256605841654E-8</v>
      </c>
      <c r="JA188" s="107">
        <f t="shared" si="237"/>
        <v>4.374364884419965E-10</v>
      </c>
      <c r="JB188" s="107">
        <f t="shared" si="237"/>
        <v>7.4154284518355537E-10</v>
      </c>
      <c r="JC188" s="107">
        <f t="shared" si="237"/>
        <v>2.1288100369335696E-10</v>
      </c>
      <c r="JD188" s="107">
        <f t="shared" si="237"/>
        <v>9.7481789819958606E-12</v>
      </c>
      <c r="JE188" s="107">
        <f t="shared" si="237"/>
        <v>3.4225057459517148E-11</v>
      </c>
      <c r="JF188" s="107">
        <f t="shared" si="237"/>
        <v>5.1806316281722155E-12</v>
      </c>
      <c r="JG188" s="107">
        <f t="shared" si="237"/>
        <v>3.9800825617409538E-15</v>
      </c>
      <c r="JH188" s="107">
        <f t="shared" si="237"/>
        <v>8.847461729551297E-18</v>
      </c>
      <c r="JI188" s="107">
        <f t="shared" si="237"/>
        <v>4.695483293966577E-16</v>
      </c>
      <c r="JJ188" s="107">
        <f t="shared" si="237"/>
        <v>9.6441561944643658E-17</v>
      </c>
      <c r="JK188" s="107">
        <f t="shared" si="237"/>
        <v>2.4185094476236968E-14</v>
      </c>
      <c r="JL188" s="107">
        <f t="shared" si="237"/>
        <v>4.9200489704475679E-12</v>
      </c>
      <c r="JM188" s="107">
        <f t="shared" si="237"/>
        <v>9.2421559713825178E-14</v>
      </c>
    </row>
    <row r="189" spans="2:273" x14ac:dyDescent="0.25">
      <c r="B189" s="2">
        <v>161</v>
      </c>
      <c r="C189" s="37">
        <v>46.064999999999998</v>
      </c>
      <c r="D189" s="37">
        <v>46.628999999999998</v>
      </c>
      <c r="E189" s="37">
        <v>47.9</v>
      </c>
      <c r="F189" s="37">
        <v>47.6</v>
      </c>
      <c r="G189" s="37">
        <v>48.45</v>
      </c>
      <c r="H189" s="37">
        <v>48.847000000000001</v>
      </c>
      <c r="I189" s="37">
        <v>47.593000000000004</v>
      </c>
      <c r="J189" s="37">
        <v>48.491999999999997</v>
      </c>
      <c r="K189" s="37">
        <v>49.627000000000002</v>
      </c>
      <c r="L189" s="37">
        <v>49.524999999999999</v>
      </c>
      <c r="M189" s="37">
        <v>48.593000000000004</v>
      </c>
      <c r="N189" s="37">
        <v>49.406999999999996</v>
      </c>
      <c r="O189" s="37">
        <v>50.783000000000001</v>
      </c>
      <c r="P189" s="37">
        <v>51.4</v>
      </c>
      <c r="Q189" s="37">
        <v>49.667000000000002</v>
      </c>
      <c r="S189" s="4">
        <f t="shared" si="185"/>
        <v>46.740992160274828</v>
      </c>
      <c r="T189" s="4">
        <f t="shared" si="186"/>
        <v>47.266438940908202</v>
      </c>
      <c r="U189" s="4">
        <f t="shared" si="187"/>
        <v>47.851240771726069</v>
      </c>
      <c r="V189" s="4">
        <f t="shared" si="188"/>
        <v>48.337498602955648</v>
      </c>
      <c r="W189" s="4">
        <f t="shared" si="189"/>
        <v>48.595586664136782</v>
      </c>
      <c r="X189" s="4">
        <f t="shared" si="190"/>
        <v>48.662963330753932</v>
      </c>
      <c r="Y189" s="4">
        <f t="shared" si="191"/>
        <v>48.696838927752601</v>
      </c>
      <c r="Z189" s="4">
        <f t="shared" si="192"/>
        <v>48.575700663838767</v>
      </c>
      <c r="AA189" s="4">
        <f t="shared" si="193"/>
        <v>49.674687462326744</v>
      </c>
      <c r="AB189" s="4">
        <f t="shared" si="194"/>
        <v>49.092681752024305</v>
      </c>
      <c r="AC189" s="4">
        <f t="shared" si="195"/>
        <v>49.473974274544013</v>
      </c>
      <c r="AD189" s="4">
        <f t="shared" si="196"/>
        <v>48.942360787011673</v>
      </c>
      <c r="AE189" s="4">
        <f t="shared" si="197"/>
        <v>49.981729440475185</v>
      </c>
      <c r="AF189" s="4">
        <f t="shared" si="198"/>
        <v>51.211676185737147</v>
      </c>
      <c r="AG189" s="4">
        <f t="shared" si="198"/>
        <v>49.634698554925954</v>
      </c>
      <c r="AI189" s="4">
        <f t="shared" si="199"/>
        <v>-0.67599216027483067</v>
      </c>
      <c r="AJ189" s="4">
        <f t="shared" si="200"/>
        <v>-0.63743894090820419</v>
      </c>
      <c r="AK189" s="4">
        <f t="shared" si="201"/>
        <v>4.8759228273929978E-2</v>
      </c>
      <c r="AL189" s="4">
        <f t="shared" si="202"/>
        <v>-0.73749860295564673</v>
      </c>
      <c r="AM189" s="4">
        <f t="shared" si="203"/>
        <v>-0.14558666413677912</v>
      </c>
      <c r="AN189" s="4">
        <f t="shared" si="204"/>
        <v>0.1840366692460691</v>
      </c>
      <c r="AO189" s="4">
        <f t="shared" si="205"/>
        <v>-1.103838927752598</v>
      </c>
      <c r="AP189" s="4">
        <f t="shared" si="206"/>
        <v>-8.3700663838769174E-2</v>
      </c>
      <c r="AQ189" s="4">
        <f t="shared" si="207"/>
        <v>-4.7687462326742036E-2</v>
      </c>
      <c r="AR189" s="4">
        <f t="shared" si="208"/>
        <v>0.43231824797569374</v>
      </c>
      <c r="AS189" s="4">
        <f t="shared" si="209"/>
        <v>-0.88097427454400901</v>
      </c>
      <c r="AT189" s="4">
        <f t="shared" si="210"/>
        <v>0.46463921298832389</v>
      </c>
      <c r="AU189" s="4">
        <f t="shared" si="211"/>
        <v>0.80127055952481641</v>
      </c>
      <c r="AV189" s="4">
        <f t="shared" si="243"/>
        <v>0.18832381426285139</v>
      </c>
      <c r="AW189" s="4">
        <f t="shared" si="243"/>
        <v>3.2301445074047308E-2</v>
      </c>
      <c r="AY189" s="2">
        <f t="shared" si="229"/>
        <v>46.740992160274828</v>
      </c>
      <c r="AZ189" s="2">
        <f t="shared" si="229"/>
        <v>47.266438940895902</v>
      </c>
      <c r="BA189" s="2">
        <f t="shared" si="229"/>
        <v>47.85124077172604</v>
      </c>
      <c r="BB189" s="2">
        <f t="shared" si="229"/>
        <v>48.33749860295557</v>
      </c>
      <c r="BC189" s="2">
        <f t="shared" si="229"/>
        <v>48.595586664136768</v>
      </c>
      <c r="BD189" s="2">
        <f t="shared" si="229"/>
        <v>48.662963330753932</v>
      </c>
      <c r="BE189" s="2">
        <f t="shared" si="229"/>
        <v>48.696838927752601</v>
      </c>
      <c r="BF189" s="2">
        <f t="shared" si="229"/>
        <v>48.575700663838767</v>
      </c>
      <c r="BG189" s="2">
        <f t="shared" si="229"/>
        <v>49.674687462326744</v>
      </c>
      <c r="BH189" s="2">
        <f t="shared" si="229"/>
        <v>49.092681752024305</v>
      </c>
      <c r="BI189" s="2">
        <f t="shared" si="229"/>
        <v>49.473974274544013</v>
      </c>
      <c r="BJ189" s="2">
        <f t="shared" si="229"/>
        <v>48.942360787011673</v>
      </c>
      <c r="BK189" s="2">
        <f t="shared" si="229"/>
        <v>49.981729440475185</v>
      </c>
      <c r="BL189" s="2">
        <f t="shared" si="229"/>
        <v>51.211676185737147</v>
      </c>
      <c r="BM189" s="2">
        <f t="shared" si="229"/>
        <v>49.634698554925954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46.064999999999998</v>
      </c>
      <c r="CV189" s="2">
        <f t="shared" si="232"/>
        <v>46.628999999999998</v>
      </c>
      <c r="CW189" s="2">
        <f t="shared" si="232"/>
        <v>47.9</v>
      </c>
      <c r="CX189" s="2">
        <f t="shared" si="232"/>
        <v>47.6</v>
      </c>
      <c r="CY189" s="2">
        <f t="shared" si="232"/>
        <v>48.45</v>
      </c>
      <c r="CZ189" s="2">
        <f t="shared" si="232"/>
        <v>48.847000000000001</v>
      </c>
      <c r="DA189" s="2">
        <f t="shared" si="232"/>
        <v>47.593000000000004</v>
      </c>
      <c r="DB189" s="2">
        <f t="shared" si="232"/>
        <v>48.491999999999997</v>
      </c>
      <c r="DC189" s="2">
        <f t="shared" si="232"/>
        <v>49.627000000000002</v>
      </c>
      <c r="DD189" s="2">
        <f t="shared" si="232"/>
        <v>49.524999999999999</v>
      </c>
      <c r="DE189" s="2">
        <f t="shared" si="232"/>
        <v>48.593000000000004</v>
      </c>
      <c r="DF189" s="2">
        <f t="shared" si="232"/>
        <v>49.406999999999996</v>
      </c>
      <c r="DG189" s="2">
        <f t="shared" si="232"/>
        <v>50.783000000000001</v>
      </c>
      <c r="DH189" s="2">
        <f t="shared" si="232"/>
        <v>51.4</v>
      </c>
      <c r="DI189" s="2">
        <f t="shared" si="232"/>
        <v>49.667000000000002</v>
      </c>
      <c r="DK189" s="2">
        <f t="shared" si="238"/>
        <v>69.751766126855614</v>
      </c>
      <c r="DL189" s="2">
        <f t="shared" si="238"/>
        <v>80.29286442718022</v>
      </c>
      <c r="DM189" s="2">
        <f t="shared" si="238"/>
        <v>83.406421709158536</v>
      </c>
      <c r="DN189" s="2">
        <f t="shared" si="238"/>
        <v>83.61796717365138</v>
      </c>
      <c r="DO189" s="2">
        <f t="shared" si="238"/>
        <v>87.129119047619042</v>
      </c>
      <c r="DP189" s="2">
        <f t="shared" si="238"/>
        <v>87.685432238349904</v>
      </c>
      <c r="DQ189" s="2">
        <f t="shared" si="238"/>
        <v>85.958799999999954</v>
      </c>
      <c r="DR189" s="2">
        <f t="shared" si="238"/>
        <v>86.219105576776158</v>
      </c>
      <c r="DS189" s="2">
        <f t="shared" si="238"/>
        <v>84.994151515151515</v>
      </c>
      <c r="DT189" s="2">
        <f t="shared" si="238"/>
        <v>79.917409090909089</v>
      </c>
      <c r="DU189" s="2">
        <f t="shared" si="238"/>
        <v>86.307454545454576</v>
      </c>
      <c r="DV189" s="2">
        <f t="shared" si="238"/>
        <v>88.431742424242415</v>
      </c>
      <c r="DW189" s="2">
        <f t="shared" si="238"/>
        <v>87.146957664884141</v>
      </c>
      <c r="DX189" s="2">
        <f t="shared" si="238"/>
        <v>90.969257571857554</v>
      </c>
      <c r="DY189" s="2">
        <f t="shared" si="238"/>
        <v>81.959995773081204</v>
      </c>
      <c r="EA189" s="2">
        <f t="shared" si="242"/>
        <v>48.133989938080482</v>
      </c>
      <c r="EB189" s="2">
        <f t="shared" si="242"/>
        <v>47.470664060298688</v>
      </c>
      <c r="EC189" s="2">
        <f t="shared" si="242"/>
        <v>47.444637832959572</v>
      </c>
      <c r="ED189" s="2">
        <f t="shared" si="242"/>
        <v>48.566881064376744</v>
      </c>
      <c r="EE189" s="2">
        <f t="shared" si="242"/>
        <v>47.135094901960784</v>
      </c>
      <c r="EF189" s="2">
        <f t="shared" si="241"/>
        <v>46.97437451223837</v>
      </c>
      <c r="EG189" s="2">
        <f t="shared" si="241"/>
        <v>48.850488311993431</v>
      </c>
      <c r="EH189" s="2">
        <f t="shared" si="241"/>
        <v>48.767560123936455</v>
      </c>
      <c r="EI189" s="2">
        <f t="shared" si="241"/>
        <v>48.675877572230291</v>
      </c>
      <c r="EJ189" s="2">
        <f t="shared" si="241"/>
        <v>48.445383424579937</v>
      </c>
      <c r="EK189" s="2">
        <f t="shared" si="213"/>
        <v>48.349908832919468</v>
      </c>
      <c r="EL189" s="2">
        <f t="shared" si="182"/>
        <v>48.241732743039712</v>
      </c>
      <c r="EM189" s="2">
        <f t="shared" si="182"/>
        <v>49.4617590627211</v>
      </c>
      <c r="EN189" s="2">
        <f t="shared" si="182"/>
        <v>51.73612596421161</v>
      </c>
      <c r="EO189" s="2">
        <f t="shared" si="182"/>
        <v>51.676840554241309</v>
      </c>
      <c r="EQ189" s="2">
        <f t="shared" si="239"/>
        <v>46.716360604002631</v>
      </c>
      <c r="ER189" s="2">
        <f t="shared" si="239"/>
        <v>47.262952152827225</v>
      </c>
      <c r="ES189" s="2">
        <f t="shared" si="239"/>
        <v>47.855599247598555</v>
      </c>
      <c r="ET189" s="2">
        <f t="shared" si="239"/>
        <v>48.33474241609531</v>
      </c>
      <c r="EU189" s="2">
        <f t="shared" si="239"/>
        <v>48.61496596242602</v>
      </c>
      <c r="EV189" s="2">
        <f t="shared" si="239"/>
        <v>48.682922191446934</v>
      </c>
      <c r="EW189" s="2">
        <f t="shared" si="239"/>
        <v>48.694863292856461</v>
      </c>
      <c r="EX189" s="2">
        <f t="shared" si="239"/>
        <v>48.573441154255846</v>
      </c>
      <c r="EY189" s="2">
        <f t="shared" si="239"/>
        <v>49.681828081128174</v>
      </c>
      <c r="EZ189" s="2">
        <f t="shared" si="239"/>
        <v>49.09580463874051</v>
      </c>
      <c r="FA189" s="2">
        <f t="shared" si="239"/>
        <v>49.480617496955688</v>
      </c>
      <c r="FB189" s="2">
        <f t="shared" si="239"/>
        <v>48.946037586853954</v>
      </c>
      <c r="FC189" s="2">
        <f t="shared" si="239"/>
        <v>49.988160663320642</v>
      </c>
      <c r="FD189" s="2">
        <f t="shared" si="239"/>
        <v>51.200740279937804</v>
      </c>
      <c r="FE189" s="2">
        <f t="shared" si="239"/>
        <v>49.559734519963804</v>
      </c>
      <c r="FG189" s="2">
        <f t="shared" si="240"/>
        <v>0.99999999975719533</v>
      </c>
      <c r="FH189" s="2">
        <f t="shared" si="240"/>
        <v>0.99999999978083953</v>
      </c>
      <c r="FI189" s="2">
        <f t="shared" si="240"/>
        <v>0.99999999979345766</v>
      </c>
      <c r="FJ189" s="2">
        <f t="shared" si="240"/>
        <v>0.99999999980984589</v>
      </c>
      <c r="FK189" s="2">
        <f t="shared" si="240"/>
        <v>0.99999999978723964</v>
      </c>
      <c r="FL189" s="2">
        <f t="shared" si="240"/>
        <v>0.99999999981754184</v>
      </c>
      <c r="FM189" s="2">
        <f t="shared" si="240"/>
        <v>0.99999999981474685</v>
      </c>
      <c r="FN189" s="2">
        <f t="shared" si="240"/>
        <v>0.99999999981217613</v>
      </c>
      <c r="FO189" s="2">
        <f t="shared" si="240"/>
        <v>0.99999999985061971</v>
      </c>
      <c r="FP189" s="2">
        <f t="shared" si="240"/>
        <v>0.99999999986503352</v>
      </c>
      <c r="FQ189" s="2">
        <f t="shared" si="240"/>
        <v>0.99999999984923016</v>
      </c>
      <c r="FR189" s="2">
        <f t="shared" si="240"/>
        <v>0.99999999984404397</v>
      </c>
      <c r="FS189" s="2">
        <f t="shared" si="240"/>
        <v>0.99999999866721101</v>
      </c>
      <c r="FT189" s="2">
        <f t="shared" si="240"/>
        <v>0.99999999513024362</v>
      </c>
      <c r="FU189" s="2">
        <f t="shared" si="240"/>
        <v>0.99999998593335249</v>
      </c>
      <c r="FW189" s="2">
        <f t="shared" si="233"/>
        <v>0.98262482975542842</v>
      </c>
      <c r="FX189" s="2">
        <f t="shared" si="233"/>
        <v>0.98321337992707025</v>
      </c>
      <c r="FY189" s="2">
        <f t="shared" si="233"/>
        <v>0.98939442209197059</v>
      </c>
      <c r="FZ189" s="2">
        <f t="shared" si="233"/>
        <v>0.98812700851168411</v>
      </c>
      <c r="GA189" s="2">
        <f t="shared" si="233"/>
        <v>0.98690473290807579</v>
      </c>
      <c r="GB189" s="2">
        <f t="shared" si="233"/>
        <v>0.98831822584528906</v>
      </c>
      <c r="GC189" s="2">
        <f t="shared" si="233"/>
        <v>0.98730520302797464</v>
      </c>
      <c r="GD189" s="2">
        <f t="shared" si="233"/>
        <v>0.98836021769358073</v>
      </c>
      <c r="GE189" s="2">
        <f t="shared" si="233"/>
        <v>0.9929016147777614</v>
      </c>
      <c r="GF189" s="2">
        <f t="shared" si="233"/>
        <v>0.99519866373377863</v>
      </c>
      <c r="GG189" s="2">
        <f t="shared" si="233"/>
        <v>0.99412472164950616</v>
      </c>
      <c r="GH189" s="2">
        <f t="shared" si="233"/>
        <v>0.99477952460153585</v>
      </c>
      <c r="GI189" s="2">
        <f t="shared" si="233"/>
        <v>0.98778257310664563</v>
      </c>
      <c r="GJ189" s="2">
        <f t="shared" si="233"/>
        <v>0.97957413680496608</v>
      </c>
      <c r="GK189" s="2">
        <f t="shared" si="233"/>
        <v>0.96459147167597592</v>
      </c>
      <c r="GM189" s="107">
        <f t="shared" si="234"/>
        <v>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7.1949499880754859E-240</v>
      </c>
      <c r="HD189" s="107">
        <f t="shared" si="184"/>
        <v>1.206293401597751E-286</v>
      </c>
      <c r="HE189" s="107">
        <f t="shared" si="184"/>
        <v>3.6987744281078365E-304</v>
      </c>
      <c r="HF189" s="107">
        <f t="shared" si="184"/>
        <v>0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4.3293424528804139E-55</v>
      </c>
      <c r="HT189" s="107">
        <f t="shared" si="235"/>
        <v>2.0099831099124991E-65</v>
      </c>
      <c r="HU189" s="107">
        <f t="shared" si="235"/>
        <v>1.2723089556571999E-72</v>
      </c>
      <c r="HV189" s="107">
        <f t="shared" si="235"/>
        <v>7.4307657613847465E-74</v>
      </c>
      <c r="HW189" s="107">
        <f t="shared" si="235"/>
        <v>4.9315034186085613E-81</v>
      </c>
      <c r="HX189" s="107">
        <f t="shared" si="235"/>
        <v>1.7249518455194436E-90</v>
      </c>
      <c r="HY189" s="107">
        <f t="shared" si="235"/>
        <v>2.3071104247232439E-88</v>
      </c>
      <c r="HZ189" s="107">
        <f t="shared" si="235"/>
        <v>2.7010855543733753E-93</v>
      </c>
      <c r="IA189" s="107">
        <f t="shared" si="235"/>
        <v>1.0925899201841859E-104</v>
      </c>
      <c r="IB189" s="107">
        <f t="shared" si="235"/>
        <v>9.3584542686602293E-112</v>
      </c>
      <c r="IC189" s="107">
        <f t="shared" si="235"/>
        <v>1.4475411770788433E-104</v>
      </c>
      <c r="ID189" s="107">
        <f t="shared" si="235"/>
        <v>4.9737660130402016E-105</v>
      </c>
      <c r="IE189" s="107">
        <f t="shared" si="235"/>
        <v>4.8459552542402075E-99</v>
      </c>
      <c r="IF189" s="107">
        <f t="shared" si="235"/>
        <v>1.4245604493346007E-89</v>
      </c>
      <c r="IG189" s="107">
        <f t="shared" si="235"/>
        <v>8.2124627312499098E-88</v>
      </c>
      <c r="II189" s="107">
        <f t="shared" si="236"/>
        <v>1.5130403794845762E-7</v>
      </c>
      <c r="IJ189" s="107">
        <f t="shared" si="236"/>
        <v>7.6094807436316993E-9</v>
      </c>
      <c r="IK189" s="107">
        <f t="shared" si="236"/>
        <v>4.9057916838419046E-11</v>
      </c>
      <c r="IL189" s="107">
        <f t="shared" si="236"/>
        <v>8.2920558438808673E-11</v>
      </c>
      <c r="IM189" s="107">
        <f t="shared" si="236"/>
        <v>1.9575267638879344E-11</v>
      </c>
      <c r="IN189" s="107">
        <f t="shared" si="236"/>
        <v>6.8275757304284213E-13</v>
      </c>
      <c r="IO189" s="107">
        <f t="shared" si="236"/>
        <v>2.6112694804130689E-12</v>
      </c>
      <c r="IP189" s="107">
        <f t="shared" si="236"/>
        <v>3.3923889935612234E-13</v>
      </c>
      <c r="IQ189" s="107">
        <f t="shared" si="236"/>
        <v>1.7286145824614396E-16</v>
      </c>
      <c r="IR189" s="107">
        <f t="shared" si="236"/>
        <v>2.8212214129770246E-19</v>
      </c>
      <c r="IS189" s="107">
        <f t="shared" si="236"/>
        <v>1.8862761370395568E-17</v>
      </c>
      <c r="IT189" s="107">
        <f t="shared" si="236"/>
        <v>3.6169253590935598E-18</v>
      </c>
      <c r="IU189" s="107">
        <f t="shared" si="236"/>
        <v>1.1681372807792551E-15</v>
      </c>
      <c r="IV189" s="107">
        <f t="shared" si="236"/>
        <v>3.6429281745215056E-13</v>
      </c>
      <c r="IW189" s="107">
        <f t="shared" si="236"/>
        <v>3.4568116394581444E-15</v>
      </c>
      <c r="IY189" s="107">
        <f t="shared" si="237"/>
        <v>1.5130403794845762E-7</v>
      </c>
      <c r="IZ189" s="107">
        <f t="shared" si="237"/>
        <v>7.6094807436316993E-9</v>
      </c>
      <c r="JA189" s="107">
        <f t="shared" si="237"/>
        <v>4.9057916838419046E-11</v>
      </c>
      <c r="JB189" s="107">
        <f t="shared" si="237"/>
        <v>8.2920558438808673E-11</v>
      </c>
      <c r="JC189" s="107">
        <f t="shared" si="237"/>
        <v>1.9575267638879344E-11</v>
      </c>
      <c r="JD189" s="107">
        <f t="shared" si="237"/>
        <v>6.8275757304284213E-13</v>
      </c>
      <c r="JE189" s="107">
        <f t="shared" si="237"/>
        <v>2.6112694804130689E-12</v>
      </c>
      <c r="JF189" s="107">
        <f t="shared" si="237"/>
        <v>3.3923889935612234E-13</v>
      </c>
      <c r="JG189" s="107">
        <f t="shared" si="237"/>
        <v>1.7286145824614396E-16</v>
      </c>
      <c r="JH189" s="107">
        <f t="shared" si="237"/>
        <v>2.8212214129770246E-19</v>
      </c>
      <c r="JI189" s="107">
        <f t="shared" si="237"/>
        <v>1.8862761370395568E-17</v>
      </c>
      <c r="JJ189" s="107">
        <f t="shared" si="237"/>
        <v>3.6169253590935598E-18</v>
      </c>
      <c r="JK189" s="107">
        <f t="shared" si="237"/>
        <v>1.1681372807792551E-15</v>
      </c>
      <c r="JL189" s="107">
        <f t="shared" si="237"/>
        <v>3.6429281745215056E-13</v>
      </c>
      <c r="JM189" s="107">
        <f t="shared" si="237"/>
        <v>3.4568116394581444E-15</v>
      </c>
    </row>
    <row r="190" spans="2:273" x14ac:dyDescent="0.25">
      <c r="B190" s="2">
        <v>162</v>
      </c>
      <c r="C190" s="37">
        <v>46.823</v>
      </c>
      <c r="D190" s="37">
        <v>46.774000000000001</v>
      </c>
      <c r="E190" s="37">
        <v>47.4</v>
      </c>
      <c r="F190" s="37">
        <v>47.183</v>
      </c>
      <c r="G190" s="37">
        <v>47.683</v>
      </c>
      <c r="H190" s="37">
        <v>47.831000000000003</v>
      </c>
      <c r="I190" s="37">
        <v>47.914999999999999</v>
      </c>
      <c r="J190" s="37">
        <v>47.966000000000001</v>
      </c>
      <c r="K190" s="37">
        <v>49.593000000000004</v>
      </c>
      <c r="L190" s="37">
        <v>49.22</v>
      </c>
      <c r="M190" s="37">
        <v>49.524999999999999</v>
      </c>
      <c r="N190" s="37">
        <v>47.677999999999997</v>
      </c>
      <c r="O190" s="37">
        <v>49.517000000000003</v>
      </c>
      <c r="P190" s="37">
        <v>49.75</v>
      </c>
      <c r="Q190" s="37">
        <v>48.917000000000002</v>
      </c>
      <c r="S190" s="4">
        <f t="shared" si="185"/>
        <v>46.632926990406233</v>
      </c>
      <c r="T190" s="4">
        <f t="shared" si="186"/>
        <v>47.14090034243938</v>
      </c>
      <c r="U190" s="4">
        <f t="shared" si="187"/>
        <v>47.727653373576608</v>
      </c>
      <c r="V190" s="4">
        <f t="shared" si="188"/>
        <v>48.203833424188538</v>
      </c>
      <c r="W190" s="4">
        <f t="shared" si="189"/>
        <v>48.458232411596263</v>
      </c>
      <c r="X190" s="4">
        <f t="shared" si="190"/>
        <v>48.519672939556777</v>
      </c>
      <c r="Y190" s="4">
        <f t="shared" si="191"/>
        <v>48.537198823876253</v>
      </c>
      <c r="Z190" s="4">
        <f t="shared" si="192"/>
        <v>48.407538598861485</v>
      </c>
      <c r="AA190" s="4">
        <f t="shared" si="193"/>
        <v>49.517206598187201</v>
      </c>
      <c r="AB190" s="4">
        <f t="shared" si="194"/>
        <v>48.926383829136</v>
      </c>
      <c r="AC190" s="4">
        <f t="shared" si="195"/>
        <v>49.32828523582215</v>
      </c>
      <c r="AD190" s="4">
        <f t="shared" si="196"/>
        <v>48.789677287306745</v>
      </c>
      <c r="AE190" s="4">
        <f t="shared" si="197"/>
        <v>49.840943109298792</v>
      </c>
      <c r="AF190" s="4">
        <f t="shared" si="198"/>
        <v>51.05660431711123</v>
      </c>
      <c r="AG190" s="4">
        <f t="shared" si="198"/>
        <v>49.493441691637905</v>
      </c>
      <c r="AI190" s="4">
        <f t="shared" si="199"/>
        <v>0.19007300959376749</v>
      </c>
      <c r="AJ190" s="4">
        <f t="shared" si="200"/>
        <v>-0.3669003424393793</v>
      </c>
      <c r="AK190" s="4">
        <f t="shared" si="201"/>
        <v>-0.3276533735766094</v>
      </c>
      <c r="AL190" s="4">
        <f t="shared" si="202"/>
        <v>-1.0208334241885382</v>
      </c>
      <c r="AM190" s="4">
        <f t="shared" si="203"/>
        <v>-0.77523241159626366</v>
      </c>
      <c r="AN190" s="4">
        <f t="shared" si="204"/>
        <v>-0.68867293955677411</v>
      </c>
      <c r="AO190" s="4">
        <f t="shared" si="205"/>
        <v>-0.62219882387625347</v>
      </c>
      <c r="AP190" s="4">
        <f t="shared" si="206"/>
        <v>-0.44153859886148439</v>
      </c>
      <c r="AQ190" s="4">
        <f t="shared" si="207"/>
        <v>7.5793401812802585E-2</v>
      </c>
      <c r="AR190" s="4">
        <f t="shared" si="208"/>
        <v>0.2936161708639986</v>
      </c>
      <c r="AS190" s="4">
        <f t="shared" si="209"/>
        <v>0.19671476417784817</v>
      </c>
      <c r="AT190" s="4">
        <f t="shared" si="210"/>
        <v>-1.1116772873067475</v>
      </c>
      <c r="AU190" s="4">
        <f t="shared" si="211"/>
        <v>-0.32394310929878856</v>
      </c>
      <c r="AV190" s="4">
        <f t="shared" si="243"/>
        <v>-1.3066043171112298</v>
      </c>
      <c r="AW190" s="4">
        <f t="shared" si="243"/>
        <v>-0.57644169163790338</v>
      </c>
      <c r="AY190" s="2">
        <f t="shared" si="229"/>
        <v>46.632926990406233</v>
      </c>
      <c r="AZ190" s="2">
        <f t="shared" si="229"/>
        <v>47.140900342438641</v>
      </c>
      <c r="BA190" s="2">
        <f t="shared" si="229"/>
        <v>47.727653373576608</v>
      </c>
      <c r="BB190" s="2">
        <f t="shared" si="229"/>
        <v>48.203833424188538</v>
      </c>
      <c r="BC190" s="2">
        <f t="shared" si="229"/>
        <v>48.458232411596263</v>
      </c>
      <c r="BD190" s="2">
        <f t="shared" si="229"/>
        <v>48.519672939556777</v>
      </c>
      <c r="BE190" s="2">
        <f t="shared" si="229"/>
        <v>48.537198823876253</v>
      </c>
      <c r="BF190" s="2">
        <f t="shared" si="229"/>
        <v>48.407538598861485</v>
      </c>
      <c r="BG190" s="2">
        <f t="shared" si="229"/>
        <v>49.517206598187201</v>
      </c>
      <c r="BH190" s="2">
        <f t="shared" si="229"/>
        <v>48.926383829136</v>
      </c>
      <c r="BI190" s="2">
        <f t="shared" si="229"/>
        <v>49.32828523582215</v>
      </c>
      <c r="BJ190" s="2">
        <f t="shared" si="229"/>
        <v>48.789677287306745</v>
      </c>
      <c r="BK190" s="2">
        <f t="shared" si="229"/>
        <v>49.840943109298792</v>
      </c>
      <c r="BL190" s="2">
        <f t="shared" si="229"/>
        <v>51.05660431711123</v>
      </c>
      <c r="BM190" s="2">
        <f t="shared" si="229"/>
        <v>49.493441691637905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46.823</v>
      </c>
      <c r="CV190" s="2">
        <f t="shared" si="232"/>
        <v>46.774000000000001</v>
      </c>
      <c r="CW190" s="2">
        <f t="shared" si="232"/>
        <v>47.4</v>
      </c>
      <c r="CX190" s="2">
        <f t="shared" si="232"/>
        <v>47.183</v>
      </c>
      <c r="CY190" s="2">
        <f t="shared" si="232"/>
        <v>47.683</v>
      </c>
      <c r="CZ190" s="2">
        <f t="shared" si="232"/>
        <v>47.831000000000003</v>
      </c>
      <c r="DA190" s="2">
        <f t="shared" si="232"/>
        <v>47.914999999999999</v>
      </c>
      <c r="DB190" s="2">
        <f t="shared" si="232"/>
        <v>47.966000000000001</v>
      </c>
      <c r="DC190" s="2">
        <f t="shared" si="232"/>
        <v>49.593000000000004</v>
      </c>
      <c r="DD190" s="2">
        <f t="shared" si="232"/>
        <v>49.22</v>
      </c>
      <c r="DE190" s="2">
        <f t="shared" si="232"/>
        <v>49.524999999999999</v>
      </c>
      <c r="DF190" s="2">
        <f t="shared" si="232"/>
        <v>47.677999999999997</v>
      </c>
      <c r="DG190" s="2">
        <f t="shared" si="232"/>
        <v>49.517000000000003</v>
      </c>
      <c r="DH190" s="2">
        <f t="shared" si="232"/>
        <v>49.75</v>
      </c>
      <c r="DI190" s="2">
        <f t="shared" si="232"/>
        <v>48.917000000000002</v>
      </c>
      <c r="DK190" s="2">
        <f t="shared" si="238"/>
        <v>69.80084284750339</v>
      </c>
      <c r="DL190" s="2">
        <f t="shared" si="238"/>
        <v>80.39048736185579</v>
      </c>
      <c r="DM190" s="2">
        <f t="shared" si="238"/>
        <v>83.516855782908408</v>
      </c>
      <c r="DN190" s="2">
        <f t="shared" si="238"/>
        <v>83.727842433526632</v>
      </c>
      <c r="DO190" s="2">
        <f t="shared" si="238"/>
        <v>87.273857142857139</v>
      </c>
      <c r="DP190" s="2">
        <f t="shared" si="238"/>
        <v>87.827632085561518</v>
      </c>
      <c r="DQ190" s="2">
        <f t="shared" si="238"/>
        <v>86.079819327731045</v>
      </c>
      <c r="DR190" s="2">
        <f t="shared" si="238"/>
        <v>86.336544385026741</v>
      </c>
      <c r="DS190" s="2">
        <f t="shared" si="238"/>
        <v>85.093582664884138</v>
      </c>
      <c r="DT190" s="2">
        <f t="shared" si="238"/>
        <v>79.981954211229947</v>
      </c>
      <c r="DU190" s="2">
        <f t="shared" si="238"/>
        <v>86.422694518716611</v>
      </c>
      <c r="DV190" s="2">
        <f t="shared" si="238"/>
        <v>88.570306261140814</v>
      </c>
      <c r="DW190" s="2">
        <f t="shared" si="238"/>
        <v>87.27178787878789</v>
      </c>
      <c r="DX190" s="2">
        <f t="shared" si="238"/>
        <v>91.115698884598871</v>
      </c>
      <c r="DY190" s="2">
        <f t="shared" si="238"/>
        <v>82.083781090100118</v>
      </c>
      <c r="EA190" s="2">
        <f t="shared" si="242"/>
        <v>48.049959752321968</v>
      </c>
      <c r="EB190" s="2">
        <f t="shared" si="242"/>
        <v>47.345898210763607</v>
      </c>
      <c r="EC190" s="2">
        <f t="shared" si="242"/>
        <v>47.311321446152157</v>
      </c>
      <c r="ED190" s="2">
        <f t="shared" si="242"/>
        <v>48.43482798227862</v>
      </c>
      <c r="EE190" s="2">
        <f t="shared" si="242"/>
        <v>46.96675254901961</v>
      </c>
      <c r="EF190" s="2">
        <f t="shared" si="241"/>
        <v>46.797180161404739</v>
      </c>
      <c r="EG190" s="2">
        <f t="shared" si="241"/>
        <v>48.692450291710728</v>
      </c>
      <c r="EH190" s="2">
        <f t="shared" si="241"/>
        <v>48.602041877735701</v>
      </c>
      <c r="EI190" s="2">
        <f t="shared" si="241"/>
        <v>48.499607150280596</v>
      </c>
      <c r="EJ190" s="2">
        <f t="shared" si="241"/>
        <v>48.266505160153528</v>
      </c>
      <c r="EK190" s="2">
        <f t="shared" si="213"/>
        <v>48.18379242048006</v>
      </c>
      <c r="EL190" s="2">
        <f t="shared" si="182"/>
        <v>48.076406846188959</v>
      </c>
      <c r="EM190" s="2">
        <f t="shared" si="182"/>
        <v>49.310652807258492</v>
      </c>
      <c r="EN190" s="2">
        <f t="shared" si="182"/>
        <v>51.589921610086549</v>
      </c>
      <c r="EO190" s="2">
        <f t="shared" si="182"/>
        <v>51.574254410273753</v>
      </c>
      <c r="EQ190" s="2">
        <f t="shared" si="239"/>
        <v>46.613023863203168</v>
      </c>
      <c r="ER190" s="2">
        <f t="shared" si="239"/>
        <v>47.138120208386425</v>
      </c>
      <c r="ES190" s="2">
        <f t="shared" si="239"/>
        <v>47.731198272562295</v>
      </c>
      <c r="ET190" s="2">
        <f t="shared" si="239"/>
        <v>48.201628720670129</v>
      </c>
      <c r="EU190" s="2">
        <f t="shared" si="239"/>
        <v>48.473952548825331</v>
      </c>
      <c r="EV190" s="2">
        <f t="shared" si="239"/>
        <v>48.535845145004529</v>
      </c>
      <c r="EW190" s="2">
        <f t="shared" si="239"/>
        <v>48.535613158398689</v>
      </c>
      <c r="EX190" s="2">
        <f t="shared" si="239"/>
        <v>48.405719074457522</v>
      </c>
      <c r="EY190" s="2">
        <f t="shared" si="239"/>
        <v>49.522985294636243</v>
      </c>
      <c r="EZ190" s="2">
        <f t="shared" si="239"/>
        <v>48.928912637053699</v>
      </c>
      <c r="FA190" s="2">
        <f t="shared" si="239"/>
        <v>49.333658030839956</v>
      </c>
      <c r="FB190" s="2">
        <f t="shared" si="239"/>
        <v>48.792650573448761</v>
      </c>
      <c r="FC190" s="2">
        <f t="shared" si="239"/>
        <v>49.846263206893624</v>
      </c>
      <c r="FD190" s="2">
        <f t="shared" si="239"/>
        <v>51.047425153990289</v>
      </c>
      <c r="FE190" s="2">
        <f t="shared" si="239"/>
        <v>49.42945688073393</v>
      </c>
      <c r="FG190" s="2">
        <f t="shared" si="240"/>
        <v>0.99999999980713339</v>
      </c>
      <c r="FH190" s="2">
        <f t="shared" si="240"/>
        <v>0.9999999998259147</v>
      </c>
      <c r="FI190" s="2">
        <f t="shared" si="240"/>
        <v>0.99999999983593757</v>
      </c>
      <c r="FJ190" s="2">
        <f t="shared" si="240"/>
        <v>0.99999999984895516</v>
      </c>
      <c r="FK190" s="2">
        <f t="shared" si="240"/>
        <v>0.99999999983099841</v>
      </c>
      <c r="FL190" s="2">
        <f t="shared" si="240"/>
        <v>0.99999999985506838</v>
      </c>
      <c r="FM190" s="2">
        <f t="shared" si="240"/>
        <v>0.99999999985284826</v>
      </c>
      <c r="FN190" s="2">
        <f t="shared" si="240"/>
        <v>0.99999999985080623</v>
      </c>
      <c r="FO190" s="2">
        <f t="shared" si="240"/>
        <v>0.99999999988134303</v>
      </c>
      <c r="FP190" s="2">
        <f t="shared" si="240"/>
        <v>0.99999999989279231</v>
      </c>
      <c r="FQ190" s="2">
        <f t="shared" si="240"/>
        <v>0.99999999988023924</v>
      </c>
      <c r="FR190" s="2">
        <f t="shared" si="240"/>
        <v>0.99999999987611976</v>
      </c>
      <c r="FS190" s="2">
        <f t="shared" si="240"/>
        <v>0.99999999891893376</v>
      </c>
      <c r="FT190" s="2">
        <f t="shared" si="240"/>
        <v>0.99999999598048273</v>
      </c>
      <c r="FU190" s="2">
        <f t="shared" si="240"/>
        <v>0.9999999882166839</v>
      </c>
      <c r="FW190" s="2">
        <f t="shared" si="233"/>
        <v>0.98614891369979696</v>
      </c>
      <c r="FX190" s="2">
        <f t="shared" si="233"/>
        <v>0.98661971783427382</v>
      </c>
      <c r="FY190" s="2">
        <f t="shared" si="233"/>
        <v>0.99155727417499928</v>
      </c>
      <c r="FZ190" s="2">
        <f t="shared" si="233"/>
        <v>0.99054586119881927</v>
      </c>
      <c r="GA190" s="2">
        <f t="shared" si="233"/>
        <v>0.98956996812430087</v>
      </c>
      <c r="GB190" s="2">
        <f t="shared" si="233"/>
        <v>0.99069848904365909</v>
      </c>
      <c r="GC190" s="2">
        <f t="shared" si="233"/>
        <v>0.98988976690364849</v>
      </c>
      <c r="GD190" s="2">
        <f t="shared" si="233"/>
        <v>0.99073200492339808</v>
      </c>
      <c r="GE190" s="2">
        <f t="shared" si="233"/>
        <v>0.99435330838063607</v>
      </c>
      <c r="GF190" s="2">
        <f t="shared" si="233"/>
        <v>0.99618239315522661</v>
      </c>
      <c r="GG190" s="2">
        <f t="shared" si="233"/>
        <v>0.99532745431386294</v>
      </c>
      <c r="GH190" s="2">
        <f t="shared" si="233"/>
        <v>0.99584877180037135</v>
      </c>
      <c r="GI190" s="2">
        <f t="shared" si="233"/>
        <v>0.99006714836574505</v>
      </c>
      <c r="GJ190" s="2">
        <f t="shared" si="233"/>
        <v>0.98308006597416242</v>
      </c>
      <c r="GK190" s="2">
        <f t="shared" si="233"/>
        <v>0.97016760299313498</v>
      </c>
      <c r="GM190" s="107">
        <f t="shared" si="234"/>
        <v>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4.3263203172494463E-246</v>
      </c>
      <c r="HD190" s="107">
        <f t="shared" si="184"/>
        <v>4.5711602679056421E-294</v>
      </c>
      <c r="HE190" s="107">
        <f t="shared" si="184"/>
        <v>0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1.4209712749348733E-57</v>
      </c>
      <c r="HT190" s="107">
        <f t="shared" si="235"/>
        <v>2.2126611907063465E-68</v>
      </c>
      <c r="HU190" s="107">
        <f t="shared" si="235"/>
        <v>8.3075048914518252E-76</v>
      </c>
      <c r="HV190" s="107">
        <f t="shared" si="235"/>
        <v>4.1180348882810718E-77</v>
      </c>
      <c r="HW190" s="107">
        <f t="shared" si="235"/>
        <v>1.2170620468629196E-84</v>
      </c>
      <c r="HX190" s="107">
        <f t="shared" si="235"/>
        <v>1.8129979964151013E-94</v>
      </c>
      <c r="HY190" s="107">
        <f t="shared" si="235"/>
        <v>2.8828879124520614E-92</v>
      </c>
      <c r="HZ190" s="107">
        <f t="shared" si="235"/>
        <v>2.1928895847010295E-97</v>
      </c>
      <c r="IA190" s="107">
        <f t="shared" si="235"/>
        <v>4.2302461927417843E-109</v>
      </c>
      <c r="IB190" s="107">
        <f t="shared" si="235"/>
        <v>2.3474177672042968E-116</v>
      </c>
      <c r="IC190" s="107">
        <f t="shared" si="235"/>
        <v>6.0323386809416099E-109</v>
      </c>
      <c r="ID190" s="107">
        <f t="shared" si="235"/>
        <v>2.0439474931386231E-109</v>
      </c>
      <c r="IE190" s="107">
        <f t="shared" si="235"/>
        <v>2.6390349880977767E-103</v>
      </c>
      <c r="IF190" s="107">
        <f t="shared" si="235"/>
        <v>2.1279863113174469E-93</v>
      </c>
      <c r="IG190" s="107">
        <f t="shared" si="235"/>
        <v>1.1556894656479551E-91</v>
      </c>
      <c r="II190" s="107">
        <f t="shared" si="236"/>
        <v>2.8474951469196225E-8</v>
      </c>
      <c r="IJ190" s="107">
        <f t="shared" si="236"/>
        <v>1.0365116662906038E-9</v>
      </c>
      <c r="IK190" s="107">
        <f t="shared" si="236"/>
        <v>4.9331109014482158E-12</v>
      </c>
      <c r="IL190" s="107">
        <f t="shared" si="236"/>
        <v>8.2895894215575612E-12</v>
      </c>
      <c r="IM190" s="107">
        <f t="shared" si="236"/>
        <v>1.5881517030738054E-12</v>
      </c>
      <c r="IN190" s="107">
        <f t="shared" si="236"/>
        <v>4.1720002770465058E-14</v>
      </c>
      <c r="IO190" s="107">
        <f t="shared" si="236"/>
        <v>1.7416917384302558E-13</v>
      </c>
      <c r="IP190" s="107">
        <f t="shared" si="236"/>
        <v>1.9313469071203786E-14</v>
      </c>
      <c r="IQ190" s="107">
        <f t="shared" si="236"/>
        <v>6.4913693099872466E-18</v>
      </c>
      <c r="IR190" s="107">
        <f t="shared" si="236"/>
        <v>7.7555995565698049E-21</v>
      </c>
      <c r="IS190" s="107">
        <f t="shared" si="236"/>
        <v>6.5636276721195667E-19</v>
      </c>
      <c r="IT190" s="107">
        <f t="shared" si="236"/>
        <v>1.1751666004203685E-19</v>
      </c>
      <c r="IU190" s="107">
        <f t="shared" si="236"/>
        <v>4.8876769455570334E-17</v>
      </c>
      <c r="IV190" s="107">
        <f t="shared" si="236"/>
        <v>2.3741201018673969E-14</v>
      </c>
      <c r="IW190" s="107">
        <f t="shared" si="236"/>
        <v>1.0846636804551692E-16</v>
      </c>
      <c r="IY190" s="107">
        <f t="shared" si="237"/>
        <v>2.8474951469196225E-8</v>
      </c>
      <c r="IZ190" s="107">
        <f t="shared" si="237"/>
        <v>1.0365116662906038E-9</v>
      </c>
      <c r="JA190" s="107">
        <f t="shared" si="237"/>
        <v>4.9331109014482158E-12</v>
      </c>
      <c r="JB190" s="107">
        <f t="shared" si="237"/>
        <v>8.2895894215575612E-12</v>
      </c>
      <c r="JC190" s="107">
        <f t="shared" si="237"/>
        <v>1.5881517030738054E-12</v>
      </c>
      <c r="JD190" s="107">
        <f t="shared" si="237"/>
        <v>4.1720002770465058E-14</v>
      </c>
      <c r="JE190" s="107">
        <f t="shared" si="237"/>
        <v>1.7416917384302558E-13</v>
      </c>
      <c r="JF190" s="107">
        <f t="shared" si="237"/>
        <v>1.9313469071203786E-14</v>
      </c>
      <c r="JG190" s="107">
        <f t="shared" si="237"/>
        <v>6.4913693099872466E-18</v>
      </c>
      <c r="JH190" s="107">
        <f t="shared" si="237"/>
        <v>7.7555995565698049E-21</v>
      </c>
      <c r="JI190" s="107">
        <f t="shared" si="237"/>
        <v>6.5636276721195667E-19</v>
      </c>
      <c r="JJ190" s="107">
        <f t="shared" si="237"/>
        <v>1.1751666004203685E-19</v>
      </c>
      <c r="JK190" s="107">
        <f t="shared" si="237"/>
        <v>4.8876769455570334E-17</v>
      </c>
      <c r="JL190" s="107">
        <f t="shared" si="237"/>
        <v>2.3741201018673969E-14</v>
      </c>
      <c r="JM190" s="107">
        <f t="shared" si="237"/>
        <v>1.0846636804551692E-16</v>
      </c>
    </row>
    <row r="191" spans="2:273" x14ac:dyDescent="0.25">
      <c r="B191" s="2">
        <v>163</v>
      </c>
      <c r="C191" s="37">
        <v>45.951999999999998</v>
      </c>
      <c r="D191" s="37">
        <v>46.225999999999999</v>
      </c>
      <c r="E191" s="37">
        <v>46.366999999999997</v>
      </c>
      <c r="F191" s="37">
        <v>47.917000000000002</v>
      </c>
      <c r="G191" s="37">
        <v>47.5</v>
      </c>
      <c r="H191" s="37">
        <v>47.796999999999997</v>
      </c>
      <c r="I191" s="37">
        <v>48.017000000000003</v>
      </c>
      <c r="J191" s="37">
        <v>48.338999999999999</v>
      </c>
      <c r="K191" s="37">
        <v>49.898000000000003</v>
      </c>
      <c r="L191" s="37">
        <v>48.491999999999997</v>
      </c>
      <c r="M191" s="37">
        <v>49.524999999999999</v>
      </c>
      <c r="N191" s="37">
        <v>48.728999999999999</v>
      </c>
      <c r="O191" s="37">
        <v>49.75</v>
      </c>
      <c r="P191" s="37">
        <v>50.2</v>
      </c>
      <c r="Q191" s="37">
        <v>49.05</v>
      </c>
      <c r="S191" s="4">
        <f t="shared" si="185"/>
        <v>46.525754928596854</v>
      </c>
      <c r="T191" s="4">
        <f t="shared" si="186"/>
        <v>47.015503401355723</v>
      </c>
      <c r="U191" s="4">
        <f t="shared" si="187"/>
        <v>47.603916692840805</v>
      </c>
      <c r="V191" s="4">
        <f t="shared" si="188"/>
        <v>48.070277675781</v>
      </c>
      <c r="W191" s="4">
        <f t="shared" si="189"/>
        <v>48.320198438851776</v>
      </c>
      <c r="X191" s="4">
        <f t="shared" si="190"/>
        <v>48.375674490068768</v>
      </c>
      <c r="Y191" s="4">
        <f t="shared" si="191"/>
        <v>48.377634941936321</v>
      </c>
      <c r="Z191" s="4">
        <f t="shared" si="192"/>
        <v>48.239461309766718</v>
      </c>
      <c r="AA191" s="4">
        <f t="shared" si="193"/>
        <v>49.359468729817507</v>
      </c>
      <c r="AB191" s="4">
        <f t="shared" si="194"/>
        <v>48.759973977336152</v>
      </c>
      <c r="AC191" s="4">
        <f t="shared" si="195"/>
        <v>49.182355526583109</v>
      </c>
      <c r="AD191" s="4">
        <f t="shared" si="196"/>
        <v>48.636860375396289</v>
      </c>
      <c r="AE191" s="4">
        <f t="shared" si="197"/>
        <v>49.699968011423067</v>
      </c>
      <c r="AF191" s="4">
        <f t="shared" si="198"/>
        <v>50.901808598516013</v>
      </c>
      <c r="AG191" s="4">
        <f t="shared" si="198"/>
        <v>49.353734076130927</v>
      </c>
      <c r="AI191" s="4">
        <f t="shared" si="199"/>
        <v>-0.57375492859685551</v>
      </c>
      <c r="AJ191" s="4">
        <f t="shared" si="200"/>
        <v>-0.78950340135572361</v>
      </c>
      <c r="AK191" s="4">
        <f t="shared" si="201"/>
        <v>-1.2369166928408077</v>
      </c>
      <c r="AL191" s="4">
        <f t="shared" si="202"/>
        <v>-0.15327767578099838</v>
      </c>
      <c r="AM191" s="4">
        <f t="shared" si="203"/>
        <v>-0.82019843885177579</v>
      </c>
      <c r="AN191" s="4">
        <f t="shared" si="204"/>
        <v>-0.57867449006877081</v>
      </c>
      <c r="AO191" s="4">
        <f t="shared" si="205"/>
        <v>-0.3606349419363184</v>
      </c>
      <c r="AP191" s="4">
        <f t="shared" si="206"/>
        <v>9.9538690233281102E-2</v>
      </c>
      <c r="AQ191" s="4">
        <f t="shared" si="207"/>
        <v>0.5385312701824958</v>
      </c>
      <c r="AR191" s="4">
        <f t="shared" si="208"/>
        <v>-0.26797397733615469</v>
      </c>
      <c r="AS191" s="4">
        <f t="shared" si="209"/>
        <v>0.34264447341688964</v>
      </c>
      <c r="AT191" s="4">
        <f t="shared" si="210"/>
        <v>9.2139624603710502E-2</v>
      </c>
      <c r="AU191" s="4">
        <f t="shared" si="211"/>
        <v>5.0031988576932918E-2</v>
      </c>
      <c r="AV191" s="4">
        <f t="shared" si="243"/>
        <v>-0.70180859851600985</v>
      </c>
      <c r="AW191" s="4">
        <f t="shared" si="243"/>
        <v>-0.30373407613092951</v>
      </c>
      <c r="AY191" s="2">
        <f t="shared" si="229"/>
        <v>46.525754928596854</v>
      </c>
      <c r="AZ191" s="2">
        <f t="shared" si="229"/>
        <v>47.015503401355687</v>
      </c>
      <c r="BA191" s="2">
        <f t="shared" si="229"/>
        <v>47.603916692840805</v>
      </c>
      <c r="BB191" s="2">
        <f t="shared" si="229"/>
        <v>48.070277675781</v>
      </c>
      <c r="BC191" s="2">
        <f t="shared" si="229"/>
        <v>48.320198438851776</v>
      </c>
      <c r="BD191" s="2">
        <f t="shared" si="229"/>
        <v>48.375674490068768</v>
      </c>
      <c r="BE191" s="2">
        <f t="shared" si="229"/>
        <v>48.377634941936321</v>
      </c>
      <c r="BF191" s="2">
        <f t="shared" si="229"/>
        <v>48.239461309766718</v>
      </c>
      <c r="BG191" s="2">
        <f t="shared" si="229"/>
        <v>49.359468729817507</v>
      </c>
      <c r="BH191" s="2">
        <f t="shared" si="229"/>
        <v>48.759973977336152</v>
      </c>
      <c r="BI191" s="2">
        <f t="shared" si="229"/>
        <v>49.182355526583109</v>
      </c>
      <c r="BJ191" s="2">
        <f t="shared" si="229"/>
        <v>48.636860375396289</v>
      </c>
      <c r="BK191" s="2">
        <f t="shared" si="229"/>
        <v>49.699968011423067</v>
      </c>
      <c r="BL191" s="2">
        <f t="shared" si="229"/>
        <v>50.901808598516013</v>
      </c>
      <c r="BM191" s="2">
        <f t="shared" si="229"/>
        <v>49.353734076130927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45.951999999999998</v>
      </c>
      <c r="CV191" s="2">
        <f t="shared" si="232"/>
        <v>46.225999999999999</v>
      </c>
      <c r="CW191" s="2">
        <f t="shared" si="232"/>
        <v>46.366999999999997</v>
      </c>
      <c r="CX191" s="2">
        <f t="shared" si="232"/>
        <v>47.917000000000002</v>
      </c>
      <c r="CY191" s="2">
        <f t="shared" si="232"/>
        <v>47.5</v>
      </c>
      <c r="CZ191" s="2">
        <f t="shared" si="232"/>
        <v>47.796999999999997</v>
      </c>
      <c r="DA191" s="2">
        <f t="shared" si="232"/>
        <v>48.017000000000003</v>
      </c>
      <c r="DB191" s="2">
        <f t="shared" si="232"/>
        <v>48.338999999999999</v>
      </c>
      <c r="DC191" s="2">
        <f t="shared" si="232"/>
        <v>49.898000000000003</v>
      </c>
      <c r="DD191" s="2">
        <f t="shared" si="232"/>
        <v>48.491999999999997</v>
      </c>
      <c r="DE191" s="2">
        <f t="shared" si="232"/>
        <v>49.524999999999999</v>
      </c>
      <c r="DF191" s="2">
        <f t="shared" si="232"/>
        <v>48.728999999999999</v>
      </c>
      <c r="DG191" s="2">
        <f t="shared" si="232"/>
        <v>49.75</v>
      </c>
      <c r="DH191" s="2">
        <f t="shared" si="232"/>
        <v>50.2</v>
      </c>
      <c r="DI191" s="2">
        <f t="shared" si="232"/>
        <v>49.05</v>
      </c>
      <c r="DK191" s="2">
        <f t="shared" si="238"/>
        <v>69.849919568151165</v>
      </c>
      <c r="DL191" s="2">
        <f t="shared" si="238"/>
        <v>80.48811029653136</v>
      </c>
      <c r="DM191" s="2">
        <f t="shared" si="238"/>
        <v>83.627289856658265</v>
      </c>
      <c r="DN191" s="2">
        <f t="shared" si="238"/>
        <v>83.837717693401899</v>
      </c>
      <c r="DO191" s="2">
        <f t="shared" si="238"/>
        <v>87.418595238095236</v>
      </c>
      <c r="DP191" s="2">
        <f t="shared" si="238"/>
        <v>87.969831932773133</v>
      </c>
      <c r="DQ191" s="2">
        <f t="shared" si="238"/>
        <v>86.200838655462135</v>
      </c>
      <c r="DR191" s="2">
        <f t="shared" si="238"/>
        <v>86.45398319327731</v>
      </c>
      <c r="DS191" s="2">
        <f t="shared" si="238"/>
        <v>85.193013814616748</v>
      </c>
      <c r="DT191" s="2">
        <f t="shared" si="238"/>
        <v>80.046499331550805</v>
      </c>
      <c r="DU191" s="2">
        <f t="shared" si="238"/>
        <v>86.537934491978632</v>
      </c>
      <c r="DV191" s="2">
        <f t="shared" si="238"/>
        <v>88.708870098039199</v>
      </c>
      <c r="DW191" s="2">
        <f t="shared" si="238"/>
        <v>87.396618092691625</v>
      </c>
      <c r="DX191" s="2">
        <f t="shared" si="238"/>
        <v>91.262140197340187</v>
      </c>
      <c r="DY191" s="2">
        <f t="shared" si="238"/>
        <v>82.207566407119032</v>
      </c>
      <c r="EA191" s="2">
        <f t="shared" si="242"/>
        <v>47.965929566563453</v>
      </c>
      <c r="EB191" s="2">
        <f t="shared" si="242"/>
        <v>47.221132361228527</v>
      </c>
      <c r="EC191" s="2">
        <f t="shared" si="242"/>
        <v>47.178005059344741</v>
      </c>
      <c r="ED191" s="2">
        <f t="shared" si="242"/>
        <v>48.302774900180495</v>
      </c>
      <c r="EE191" s="2">
        <f t="shared" si="242"/>
        <v>46.798410196078436</v>
      </c>
      <c r="EF191" s="2">
        <f t="shared" si="241"/>
        <v>46.619985810571116</v>
      </c>
      <c r="EG191" s="2">
        <f t="shared" si="241"/>
        <v>48.534412271428025</v>
      </c>
      <c r="EH191" s="2">
        <f t="shared" si="241"/>
        <v>48.436523631534939</v>
      </c>
      <c r="EI191" s="2">
        <f t="shared" si="241"/>
        <v>48.323336728330894</v>
      </c>
      <c r="EJ191" s="2">
        <f t="shared" si="241"/>
        <v>48.087626895727126</v>
      </c>
      <c r="EK191" s="2">
        <f t="shared" si="213"/>
        <v>48.017676008040667</v>
      </c>
      <c r="EL191" s="2">
        <f t="shared" si="182"/>
        <v>47.911080949338206</v>
      </c>
      <c r="EM191" s="2">
        <f t="shared" si="182"/>
        <v>49.159546551795884</v>
      </c>
      <c r="EN191" s="2">
        <f t="shared" si="182"/>
        <v>51.443717255961481</v>
      </c>
      <c r="EO191" s="2">
        <f t="shared" si="182"/>
        <v>51.471668266306196</v>
      </c>
      <c r="EQ191" s="2">
        <f t="shared" si="239"/>
        <v>46.509687122403705</v>
      </c>
      <c r="ER191" s="2">
        <f t="shared" si="239"/>
        <v>47.01328826394564</v>
      </c>
      <c r="ES191" s="2">
        <f t="shared" si="239"/>
        <v>47.606797297526036</v>
      </c>
      <c r="ET191" s="2">
        <f t="shared" si="239"/>
        <v>48.068515025244949</v>
      </c>
      <c r="EU191" s="2">
        <f t="shared" si="239"/>
        <v>48.332939135224642</v>
      </c>
      <c r="EV191" s="2">
        <f t="shared" si="239"/>
        <v>48.388768098562124</v>
      </c>
      <c r="EW191" s="2">
        <f t="shared" si="239"/>
        <v>48.376363023940918</v>
      </c>
      <c r="EX191" s="2">
        <f t="shared" si="239"/>
        <v>48.237996994659198</v>
      </c>
      <c r="EY191" s="2">
        <f t="shared" si="239"/>
        <v>49.364142508144312</v>
      </c>
      <c r="EZ191" s="2">
        <f t="shared" si="239"/>
        <v>48.762020635366881</v>
      </c>
      <c r="FA191" s="2">
        <f t="shared" si="239"/>
        <v>49.186698564724239</v>
      </c>
      <c r="FB191" s="2">
        <f t="shared" si="239"/>
        <v>48.639263560043567</v>
      </c>
      <c r="FC191" s="2">
        <f t="shared" si="239"/>
        <v>49.704365750466593</v>
      </c>
      <c r="FD191" s="2">
        <f t="shared" si="239"/>
        <v>50.894110028042775</v>
      </c>
      <c r="FE191" s="2">
        <f t="shared" si="239"/>
        <v>49.299179241504056</v>
      </c>
      <c r="FG191" s="2">
        <f t="shared" si="240"/>
        <v>0.99999999984680055</v>
      </c>
      <c r="FH191" s="2">
        <f t="shared" si="240"/>
        <v>0.99999999986171906</v>
      </c>
      <c r="FI191" s="2">
        <f t="shared" si="240"/>
        <v>0.99999999986968058</v>
      </c>
      <c r="FJ191" s="2">
        <f t="shared" si="240"/>
        <v>0.99999999988002086</v>
      </c>
      <c r="FK191" s="2">
        <f t="shared" si="240"/>
        <v>0.99999999986575727</v>
      </c>
      <c r="FL191" s="2">
        <f t="shared" si="240"/>
        <v>0.99999999988487664</v>
      </c>
      <c r="FM191" s="2">
        <f t="shared" si="240"/>
        <v>0.99999999988311317</v>
      </c>
      <c r="FN191" s="2">
        <f t="shared" si="240"/>
        <v>0.99999999988149113</v>
      </c>
      <c r="FO191" s="2">
        <f t="shared" si="240"/>
        <v>0.99999999990574739</v>
      </c>
      <c r="FP191" s="2">
        <f t="shared" si="240"/>
        <v>0.9999999999148419</v>
      </c>
      <c r="FQ191" s="2">
        <f t="shared" si="240"/>
        <v>0.99999999990487065</v>
      </c>
      <c r="FR191" s="2">
        <f t="shared" si="240"/>
        <v>0.99999999990159838</v>
      </c>
      <c r="FS191" s="2">
        <f t="shared" si="240"/>
        <v>0.99999999912311377</v>
      </c>
      <c r="FT191" s="2">
        <f t="shared" si="240"/>
        <v>0.99999999668227357</v>
      </c>
      <c r="FU191" s="2">
        <f t="shared" si="240"/>
        <v>0.99999999012937957</v>
      </c>
      <c r="FW191" s="2">
        <f t="shared" si="233"/>
        <v>0.98896625839675645</v>
      </c>
      <c r="FX191" s="2">
        <f t="shared" si="233"/>
        <v>0.98934233476527844</v>
      </c>
      <c r="FY191" s="2">
        <f t="shared" si="233"/>
        <v>0.99328203922836567</v>
      </c>
      <c r="FZ191" s="2">
        <f t="shared" si="233"/>
        <v>0.99247567995550046</v>
      </c>
      <c r="GA191" s="2">
        <f t="shared" si="233"/>
        <v>0.99169732059082594</v>
      </c>
      <c r="GB191" s="2">
        <f t="shared" si="233"/>
        <v>0.99259738558974409</v>
      </c>
      <c r="GC191" s="2">
        <f t="shared" si="233"/>
        <v>0.9919524223435392</v>
      </c>
      <c r="GD191" s="2">
        <f t="shared" si="233"/>
        <v>0.99262411016900853</v>
      </c>
      <c r="GE191" s="2">
        <f t="shared" si="233"/>
        <v>0.99550945825579584</v>
      </c>
      <c r="GF191" s="2">
        <f t="shared" si="233"/>
        <v>0.99696518423587244</v>
      </c>
      <c r="GG191" s="2">
        <f t="shared" si="233"/>
        <v>0.99628489477751903</v>
      </c>
      <c r="GH191" s="2">
        <f t="shared" si="233"/>
        <v>0.99669974450568755</v>
      </c>
      <c r="GI191" s="2">
        <f t="shared" si="233"/>
        <v>0.99192801468117031</v>
      </c>
      <c r="GJ191" s="2">
        <f t="shared" si="233"/>
        <v>0.98599283638288748</v>
      </c>
      <c r="GK191" s="2">
        <f t="shared" si="233"/>
        <v>0.97488846635280224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2.1627664518054358E-252</v>
      </c>
      <c r="HD191" s="107">
        <f t="shared" si="184"/>
        <v>1.3905280043027075E-301</v>
      </c>
      <c r="HE191" s="107">
        <f t="shared" si="184"/>
        <v>0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4.0982927638315286E-60</v>
      </c>
      <c r="HT191" s="107">
        <f t="shared" si="235"/>
        <v>2.0883599230578758E-71</v>
      </c>
      <c r="HU191" s="107">
        <f t="shared" si="235"/>
        <v>4.6199293159912787E-79</v>
      </c>
      <c r="HV191" s="107">
        <f t="shared" si="235"/>
        <v>1.9352006743822292E-80</v>
      </c>
      <c r="HW191" s="107">
        <f t="shared" si="235"/>
        <v>2.4983911296843151E-88</v>
      </c>
      <c r="HX191" s="107">
        <f t="shared" si="235"/>
        <v>1.5596642058794876E-98</v>
      </c>
      <c r="HY191" s="107">
        <f t="shared" si="235"/>
        <v>2.9567893006258975E-96</v>
      </c>
      <c r="HZ191" s="107">
        <f t="shared" si="235"/>
        <v>1.4498833584522407E-101</v>
      </c>
      <c r="IA191" s="107">
        <f t="shared" si="235"/>
        <v>1.3240148484759146E-113</v>
      </c>
      <c r="IB191" s="107">
        <f t="shared" si="235"/>
        <v>4.7414710081370769E-121</v>
      </c>
      <c r="IC191" s="107">
        <f t="shared" si="235"/>
        <v>2.0378540552185171E-113</v>
      </c>
      <c r="ID191" s="107">
        <f t="shared" si="235"/>
        <v>6.811409067786604E-114</v>
      </c>
      <c r="IE191" s="107">
        <f t="shared" si="235"/>
        <v>1.1648949302805659E-107</v>
      </c>
      <c r="IF191" s="107">
        <f t="shared" si="235"/>
        <v>2.6359259578397068E-97</v>
      </c>
      <c r="IG191" s="107">
        <f t="shared" si="235"/>
        <v>1.3401407912231217E-95</v>
      </c>
      <c r="II191" s="107">
        <f t="shared" si="236"/>
        <v>4.9104250645285106E-9</v>
      </c>
      <c r="IJ191" s="107">
        <f t="shared" si="236"/>
        <v>1.2719754356018726E-10</v>
      </c>
      <c r="IK191" s="107">
        <f t="shared" si="236"/>
        <v>4.4470193874274918E-13</v>
      </c>
      <c r="IL191" s="107">
        <f t="shared" si="236"/>
        <v>7.4073336254782344E-13</v>
      </c>
      <c r="IM191" s="107">
        <f t="shared" si="236"/>
        <v>1.1365656733035283E-13</v>
      </c>
      <c r="IN191" s="107">
        <f t="shared" si="236"/>
        <v>2.223643642267621E-15</v>
      </c>
      <c r="IO191" s="107">
        <f t="shared" si="236"/>
        <v>1.0153301186091087E-14</v>
      </c>
      <c r="IP191" s="107">
        <f t="shared" si="236"/>
        <v>9.5577261571397954E-16</v>
      </c>
      <c r="IQ191" s="107">
        <f t="shared" si="236"/>
        <v>2.1073473643506979E-19</v>
      </c>
      <c r="IR191" s="107">
        <f t="shared" si="236"/>
        <v>1.8377896768698064E-22</v>
      </c>
      <c r="IS191" s="107">
        <f t="shared" si="236"/>
        <v>1.9780294617539012E-20</v>
      </c>
      <c r="IT191" s="107">
        <f t="shared" si="236"/>
        <v>3.3073804651426707E-21</v>
      </c>
      <c r="IU191" s="107">
        <f t="shared" si="236"/>
        <v>1.7713285091099247E-18</v>
      </c>
      <c r="IV191" s="107">
        <f t="shared" si="236"/>
        <v>1.3615856713936781E-15</v>
      </c>
      <c r="IW191" s="107">
        <f t="shared" si="236"/>
        <v>2.8547309143916134E-18</v>
      </c>
      <c r="IY191" s="107">
        <f t="shared" si="237"/>
        <v>4.9104250645285106E-9</v>
      </c>
      <c r="IZ191" s="107">
        <f t="shared" si="237"/>
        <v>1.2719754356018726E-10</v>
      </c>
      <c r="JA191" s="107">
        <f t="shared" si="237"/>
        <v>4.4470193874274918E-13</v>
      </c>
      <c r="JB191" s="107">
        <f t="shared" si="237"/>
        <v>7.4073336254782344E-13</v>
      </c>
      <c r="JC191" s="107">
        <f t="shared" si="237"/>
        <v>1.1365656733035283E-13</v>
      </c>
      <c r="JD191" s="107">
        <f t="shared" si="237"/>
        <v>2.223643642267621E-15</v>
      </c>
      <c r="JE191" s="107">
        <f t="shared" si="237"/>
        <v>1.0153301186091087E-14</v>
      </c>
      <c r="JF191" s="107">
        <f t="shared" si="237"/>
        <v>9.5577261571397954E-16</v>
      </c>
      <c r="JG191" s="107">
        <f t="shared" si="237"/>
        <v>2.1073473643506979E-19</v>
      </c>
      <c r="JH191" s="107">
        <f t="shared" si="237"/>
        <v>1.8377896768698064E-22</v>
      </c>
      <c r="JI191" s="107">
        <f t="shared" si="237"/>
        <v>1.9780294617539012E-20</v>
      </c>
      <c r="JJ191" s="107">
        <f t="shared" si="237"/>
        <v>3.3073804651426707E-21</v>
      </c>
      <c r="JK191" s="107">
        <f t="shared" si="237"/>
        <v>1.7713285091099247E-18</v>
      </c>
      <c r="JL191" s="107">
        <f t="shared" si="237"/>
        <v>1.3615856713936781E-15</v>
      </c>
      <c r="JM191" s="107">
        <f t="shared" si="237"/>
        <v>2.8547309143916134E-18</v>
      </c>
    </row>
    <row r="192" spans="2:273" x14ac:dyDescent="0.25">
      <c r="B192" s="2">
        <v>164</v>
      </c>
      <c r="C192" s="37">
        <v>45.548000000000002</v>
      </c>
      <c r="D192" s="37">
        <v>46.564999999999998</v>
      </c>
      <c r="E192" s="37">
        <v>48.633000000000003</v>
      </c>
      <c r="F192" s="37">
        <v>47.232999999999997</v>
      </c>
      <c r="G192" s="37">
        <v>47.866999999999997</v>
      </c>
      <c r="H192" s="37">
        <v>48.643999999999998</v>
      </c>
      <c r="I192" s="37">
        <v>47.847000000000001</v>
      </c>
      <c r="J192" s="37">
        <v>47.728999999999999</v>
      </c>
      <c r="K192" s="37">
        <v>50.101999999999997</v>
      </c>
      <c r="L192" s="37">
        <v>48.863999999999997</v>
      </c>
      <c r="M192" s="37">
        <v>49.237000000000002</v>
      </c>
      <c r="N192" s="37">
        <v>48.203000000000003</v>
      </c>
      <c r="O192" s="37">
        <v>49.332999999999998</v>
      </c>
      <c r="P192" s="37">
        <v>50.716999999999999</v>
      </c>
      <c r="Q192" s="37">
        <v>49.082999999999998</v>
      </c>
      <c r="S192" s="4">
        <f t="shared" si="185"/>
        <v>46.419312118803383</v>
      </c>
      <c r="T192" s="4">
        <f t="shared" si="186"/>
        <v>46.890220291841942</v>
      </c>
      <c r="U192" s="4">
        <f t="shared" si="187"/>
        <v>47.480057370148792</v>
      </c>
      <c r="V192" s="4">
        <f t="shared" si="188"/>
        <v>47.9368099719089</v>
      </c>
      <c r="W192" s="4">
        <f t="shared" si="189"/>
        <v>48.181607571447216</v>
      </c>
      <c r="X192" s="4">
        <f t="shared" si="190"/>
        <v>48.23109720706907</v>
      </c>
      <c r="Y192" s="4">
        <f t="shared" si="191"/>
        <v>48.21813264607971</v>
      </c>
      <c r="Z192" s="4">
        <f t="shared" si="192"/>
        <v>48.071452760513985</v>
      </c>
      <c r="AA192" s="4">
        <f t="shared" si="193"/>
        <v>49.201521554401836</v>
      </c>
      <c r="AB192" s="4">
        <f t="shared" si="194"/>
        <v>48.593472987457439</v>
      </c>
      <c r="AC192" s="4">
        <f t="shared" si="195"/>
        <v>49.036230087202</v>
      </c>
      <c r="AD192" s="4">
        <f t="shared" si="196"/>
        <v>48.483935013771045</v>
      </c>
      <c r="AE192" s="4">
        <f t="shared" si="197"/>
        <v>49.55883531979849</v>
      </c>
      <c r="AF192" s="4">
        <f t="shared" si="198"/>
        <v>50.74724732661258</v>
      </c>
      <c r="AG192" s="4">
        <f t="shared" si="198"/>
        <v>49.215372893659634</v>
      </c>
      <c r="AI192" s="4">
        <f t="shared" si="199"/>
        <v>-0.871312118803381</v>
      </c>
      <c r="AJ192" s="4">
        <f t="shared" si="200"/>
        <v>-0.32522029184194423</v>
      </c>
      <c r="AK192" s="4">
        <f t="shared" si="201"/>
        <v>1.1529426298512107</v>
      </c>
      <c r="AL192" s="4">
        <f t="shared" si="202"/>
        <v>-0.70380997190890326</v>
      </c>
      <c r="AM192" s="4">
        <f t="shared" si="203"/>
        <v>-0.31460757144721896</v>
      </c>
      <c r="AN192" s="4">
        <f t="shared" si="204"/>
        <v>0.4129027929309288</v>
      </c>
      <c r="AO192" s="4">
        <f t="shared" si="205"/>
        <v>-0.37113264607970819</v>
      </c>
      <c r="AP192" s="4">
        <f t="shared" si="206"/>
        <v>-0.34245276051398577</v>
      </c>
      <c r="AQ192" s="4">
        <f t="shared" si="207"/>
        <v>0.9004784455981607</v>
      </c>
      <c r="AR192" s="4">
        <f t="shared" si="208"/>
        <v>0.27052701254255851</v>
      </c>
      <c r="AS192" s="4">
        <f t="shared" si="209"/>
        <v>0.20076991279800183</v>
      </c>
      <c r="AT192" s="4">
        <f t="shared" si="210"/>
        <v>-0.28093501377104246</v>
      </c>
      <c r="AU192" s="4">
        <f t="shared" si="211"/>
        <v>-0.2258353197984917</v>
      </c>
      <c r="AV192" s="4">
        <f t="shared" si="243"/>
        <v>-3.024732661258156E-2</v>
      </c>
      <c r="AW192" s="4">
        <f t="shared" si="243"/>
        <v>-0.13237289365963534</v>
      </c>
      <c r="AY192" s="2">
        <f t="shared" si="229"/>
        <v>46.419312118803383</v>
      </c>
      <c r="AZ192" s="2">
        <f t="shared" si="229"/>
        <v>46.890220291841942</v>
      </c>
      <c r="BA192" s="2">
        <f t="shared" si="229"/>
        <v>47.480057370148792</v>
      </c>
      <c r="BB192" s="2">
        <f t="shared" si="229"/>
        <v>47.9368099719089</v>
      </c>
      <c r="BC192" s="2">
        <f t="shared" si="229"/>
        <v>48.181607571447216</v>
      </c>
      <c r="BD192" s="2">
        <f t="shared" si="229"/>
        <v>48.23109720706907</v>
      </c>
      <c r="BE192" s="2">
        <f t="shared" si="229"/>
        <v>48.21813264607971</v>
      </c>
      <c r="BF192" s="2">
        <f t="shared" si="229"/>
        <v>48.071452760513985</v>
      </c>
      <c r="BG192" s="2">
        <f t="shared" si="229"/>
        <v>49.201521554401836</v>
      </c>
      <c r="BH192" s="2">
        <f t="shared" si="229"/>
        <v>48.593472987457439</v>
      </c>
      <c r="BI192" s="2">
        <f t="shared" si="229"/>
        <v>49.036230087202</v>
      </c>
      <c r="BJ192" s="2">
        <f t="shared" si="229"/>
        <v>48.483935013771045</v>
      </c>
      <c r="BK192" s="2">
        <f t="shared" si="229"/>
        <v>49.55883531979849</v>
      </c>
      <c r="BL192" s="2">
        <f t="shared" si="229"/>
        <v>50.74724732661258</v>
      </c>
      <c r="BM192" s="2">
        <f t="shared" si="229"/>
        <v>49.215372893659634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45.548000000000002</v>
      </c>
      <c r="CV192" s="2">
        <f t="shared" si="232"/>
        <v>46.564999999999998</v>
      </c>
      <c r="CW192" s="2">
        <f t="shared" si="232"/>
        <v>48.633000000000003</v>
      </c>
      <c r="CX192" s="2">
        <f t="shared" si="232"/>
        <v>47.232999999999997</v>
      </c>
      <c r="CY192" s="2">
        <f t="shared" si="232"/>
        <v>47.866999999999997</v>
      </c>
      <c r="CZ192" s="2">
        <f t="shared" si="232"/>
        <v>48.643999999999998</v>
      </c>
      <c r="DA192" s="2">
        <f t="shared" si="232"/>
        <v>47.847000000000001</v>
      </c>
      <c r="DB192" s="2">
        <f t="shared" si="232"/>
        <v>47.728999999999999</v>
      </c>
      <c r="DC192" s="2">
        <f t="shared" si="232"/>
        <v>50.101999999999997</v>
      </c>
      <c r="DD192" s="2">
        <f t="shared" si="232"/>
        <v>48.863999999999997</v>
      </c>
      <c r="DE192" s="2">
        <f t="shared" si="232"/>
        <v>49.237000000000002</v>
      </c>
      <c r="DF192" s="2">
        <f t="shared" si="232"/>
        <v>48.203000000000003</v>
      </c>
      <c r="DG192" s="2">
        <f t="shared" si="232"/>
        <v>49.332999999999998</v>
      </c>
      <c r="DH192" s="2">
        <f t="shared" si="232"/>
        <v>50.716999999999999</v>
      </c>
      <c r="DI192" s="2">
        <f t="shared" si="232"/>
        <v>49.082999999999998</v>
      </c>
      <c r="DK192" s="2">
        <f t="shared" si="238"/>
        <v>69.898996288798926</v>
      </c>
      <c r="DL192" s="2">
        <f t="shared" si="238"/>
        <v>80.585733231206916</v>
      </c>
      <c r="DM192" s="2">
        <f t="shared" si="238"/>
        <v>83.737723930408123</v>
      </c>
      <c r="DN192" s="2">
        <f t="shared" si="238"/>
        <v>83.947592953277166</v>
      </c>
      <c r="DO192" s="2">
        <f t="shared" si="238"/>
        <v>87.563333333333333</v>
      </c>
      <c r="DP192" s="2">
        <f t="shared" si="238"/>
        <v>88.112031779984747</v>
      </c>
      <c r="DQ192" s="2">
        <f t="shared" si="238"/>
        <v>86.321857983193226</v>
      </c>
      <c r="DR192" s="2">
        <f t="shared" si="238"/>
        <v>86.571422001527878</v>
      </c>
      <c r="DS192" s="2">
        <f t="shared" si="238"/>
        <v>85.292444964349372</v>
      </c>
      <c r="DT192" s="2">
        <f t="shared" si="238"/>
        <v>80.111044451871663</v>
      </c>
      <c r="DU192" s="2">
        <f t="shared" si="238"/>
        <v>86.653174465240667</v>
      </c>
      <c r="DV192" s="2">
        <f t="shared" si="238"/>
        <v>88.847433934937598</v>
      </c>
      <c r="DW192" s="2">
        <f t="shared" si="238"/>
        <v>87.521448306595374</v>
      </c>
      <c r="DX192" s="2">
        <f t="shared" si="238"/>
        <v>91.40858151008149</v>
      </c>
      <c r="DY192" s="2">
        <f t="shared" si="238"/>
        <v>82.331351724137932</v>
      </c>
      <c r="EA192" s="2">
        <f t="shared" si="242"/>
        <v>47.881899380804938</v>
      </c>
      <c r="EB192" s="2">
        <f t="shared" si="242"/>
        <v>47.096366511693446</v>
      </c>
      <c r="EC192" s="2">
        <f t="shared" si="242"/>
        <v>47.044688672537326</v>
      </c>
      <c r="ED192" s="2">
        <f t="shared" si="242"/>
        <v>48.17072181808237</v>
      </c>
      <c r="EE192" s="2">
        <f t="shared" si="242"/>
        <v>46.630067843137255</v>
      </c>
      <c r="EF192" s="2">
        <f t="shared" si="241"/>
        <v>46.442791459737485</v>
      </c>
      <c r="EG192" s="2">
        <f t="shared" si="241"/>
        <v>48.376374251145315</v>
      </c>
      <c r="EH192" s="2">
        <f t="shared" si="241"/>
        <v>48.271005385334178</v>
      </c>
      <c r="EI192" s="2">
        <f t="shared" si="241"/>
        <v>48.147066306381191</v>
      </c>
      <c r="EJ192" s="2">
        <f t="shared" si="241"/>
        <v>47.908748631300725</v>
      </c>
      <c r="EK192" s="2">
        <f t="shared" si="213"/>
        <v>47.851559595601266</v>
      </c>
      <c r="EL192" s="2">
        <f t="shared" si="182"/>
        <v>47.745755052487453</v>
      </c>
      <c r="EM192" s="2">
        <f t="shared" si="182"/>
        <v>49.008440296333283</v>
      </c>
      <c r="EN192" s="2">
        <f t="shared" si="182"/>
        <v>51.297512901836413</v>
      </c>
      <c r="EO192" s="2">
        <f t="shared" si="182"/>
        <v>51.369082122338639</v>
      </c>
      <c r="EQ192" s="2">
        <f t="shared" si="239"/>
        <v>46.406350381604241</v>
      </c>
      <c r="ER192" s="2">
        <f t="shared" si="239"/>
        <v>46.88845631950484</v>
      </c>
      <c r="ES192" s="2">
        <f t="shared" si="239"/>
        <v>47.482396322489777</v>
      </c>
      <c r="ET192" s="2">
        <f t="shared" si="239"/>
        <v>47.935401329819769</v>
      </c>
      <c r="EU192" s="2">
        <f t="shared" si="239"/>
        <v>48.191925721623953</v>
      </c>
      <c r="EV192" s="2">
        <f t="shared" si="239"/>
        <v>48.241691052119712</v>
      </c>
      <c r="EW192" s="2">
        <f t="shared" si="239"/>
        <v>48.217112889483147</v>
      </c>
      <c r="EX192" s="2">
        <f t="shared" si="239"/>
        <v>48.070274914860875</v>
      </c>
      <c r="EY192" s="2">
        <f t="shared" si="239"/>
        <v>49.205299721652374</v>
      </c>
      <c r="EZ192" s="2">
        <f t="shared" si="239"/>
        <v>48.595128633680062</v>
      </c>
      <c r="FA192" s="2">
        <f t="shared" si="239"/>
        <v>49.039739098608507</v>
      </c>
      <c r="FB192" s="2">
        <f t="shared" si="239"/>
        <v>48.485876546638366</v>
      </c>
      <c r="FC192" s="2">
        <f t="shared" si="239"/>
        <v>49.562468294039569</v>
      </c>
      <c r="FD192" s="2">
        <f t="shared" si="239"/>
        <v>50.74079490209526</v>
      </c>
      <c r="FE192" s="2">
        <f t="shared" si="239"/>
        <v>49.168901602274182</v>
      </c>
      <c r="FG192" s="2">
        <f t="shared" si="240"/>
        <v>0.99999999987830934</v>
      </c>
      <c r="FH192" s="2">
        <f t="shared" si="240"/>
        <v>0.99999999989015964</v>
      </c>
      <c r="FI192" s="2">
        <f t="shared" si="240"/>
        <v>0.99999999989648358</v>
      </c>
      <c r="FJ192" s="2">
        <f t="shared" si="240"/>
        <v>0.99999999990469712</v>
      </c>
      <c r="FK192" s="2">
        <f t="shared" si="240"/>
        <v>0.99999999989336719</v>
      </c>
      <c r="FL192" s="2">
        <f t="shared" si="240"/>
        <v>0.99999999990855426</v>
      </c>
      <c r="FM192" s="2">
        <f t="shared" si="240"/>
        <v>0.99999999990715349</v>
      </c>
      <c r="FN192" s="2">
        <f t="shared" si="240"/>
        <v>0.99999999990586508</v>
      </c>
      <c r="FO192" s="2">
        <f t="shared" si="240"/>
        <v>0.99999999992513255</v>
      </c>
      <c r="FP192" s="2">
        <f t="shared" si="240"/>
        <v>0.99999999993235655</v>
      </c>
      <c r="FQ192" s="2">
        <f t="shared" si="240"/>
        <v>0.99999999992443611</v>
      </c>
      <c r="FR192" s="2">
        <f t="shared" si="240"/>
        <v>0.99999999992183686</v>
      </c>
      <c r="FS192" s="2">
        <f t="shared" si="240"/>
        <v>0.99999999928873062</v>
      </c>
      <c r="FT192" s="2">
        <f t="shared" si="240"/>
        <v>0.99999999726153477</v>
      </c>
      <c r="FU192" s="2">
        <f t="shared" si="240"/>
        <v>0.99999999173160192</v>
      </c>
      <c r="FW192" s="2">
        <f t="shared" si="233"/>
        <v>0.99121565293535796</v>
      </c>
      <c r="FX192" s="2">
        <f t="shared" si="233"/>
        <v>0.9915157182048332</v>
      </c>
      <c r="FY192" s="2">
        <f t="shared" si="233"/>
        <v>0.99465635078671744</v>
      </c>
      <c r="FZ192" s="2">
        <f t="shared" si="233"/>
        <v>0.99401395649867841</v>
      </c>
      <c r="GA192" s="2">
        <f t="shared" si="233"/>
        <v>0.99339366616918834</v>
      </c>
      <c r="GB192" s="2">
        <f t="shared" si="233"/>
        <v>0.99411092819967373</v>
      </c>
      <c r="GC192" s="2">
        <f t="shared" si="233"/>
        <v>0.99359698383328199</v>
      </c>
      <c r="GD192" s="2">
        <f t="shared" si="233"/>
        <v>0.99413222095815312</v>
      </c>
      <c r="GE192" s="2">
        <f t="shared" si="233"/>
        <v>0.99642973848964367</v>
      </c>
      <c r="GF192" s="2">
        <f t="shared" si="233"/>
        <v>0.99758785454827148</v>
      </c>
      <c r="GG192" s="2">
        <f t="shared" si="233"/>
        <v>0.99704673045644343</v>
      </c>
      <c r="GH192" s="2">
        <f t="shared" si="233"/>
        <v>0.99737673328595999</v>
      </c>
      <c r="GI192" s="2">
        <f t="shared" si="233"/>
        <v>0.99344256671279885</v>
      </c>
      <c r="GJ192" s="2">
        <f t="shared" si="233"/>
        <v>0.98841008431996691</v>
      </c>
      <c r="GK192" s="2">
        <f t="shared" si="233"/>
        <v>0.97887853521413959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8.9887407952207169E-259</v>
      </c>
      <c r="HD192" s="107">
        <f t="shared" si="184"/>
        <v>0</v>
      </c>
      <c r="HE192" s="107">
        <f t="shared" si="184"/>
        <v>0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1.0386418013058041E-62</v>
      </c>
      <c r="HT192" s="107">
        <f t="shared" si="235"/>
        <v>1.6898746930924301E-74</v>
      </c>
      <c r="HU192" s="107">
        <f t="shared" si="235"/>
        <v>2.1881564051023686E-82</v>
      </c>
      <c r="HV192" s="107">
        <f t="shared" si="235"/>
        <v>7.7113959679462495E-84</v>
      </c>
      <c r="HW192" s="107">
        <f t="shared" si="235"/>
        <v>4.2659300502088368E-92</v>
      </c>
      <c r="HX192" s="107">
        <f t="shared" si="235"/>
        <v>1.0981708653247911E-102</v>
      </c>
      <c r="HY192" s="107">
        <f t="shared" si="235"/>
        <v>2.4890735074292843E-100</v>
      </c>
      <c r="HZ192" s="107">
        <f t="shared" si="235"/>
        <v>7.8069053210466878E-106</v>
      </c>
      <c r="IA192" s="107">
        <f t="shared" si="235"/>
        <v>3.3498967069089801E-118</v>
      </c>
      <c r="IB192" s="107">
        <f t="shared" si="235"/>
        <v>7.7119702159592915E-126</v>
      </c>
      <c r="IC192" s="107">
        <f t="shared" si="235"/>
        <v>5.580662114065286E-118</v>
      </c>
      <c r="ID192" s="107">
        <f t="shared" si="235"/>
        <v>1.8406864579349758E-118</v>
      </c>
      <c r="IE192" s="107">
        <f t="shared" si="235"/>
        <v>4.167698855532185E-112</v>
      </c>
      <c r="IF192" s="107">
        <f t="shared" si="235"/>
        <v>2.7074863842280996E-101</v>
      </c>
      <c r="IG192" s="107">
        <f t="shared" si="235"/>
        <v>1.2805391926726195E-99</v>
      </c>
      <c r="II192" s="107">
        <f t="shared" si="236"/>
        <v>7.7578984664989528E-10</v>
      </c>
      <c r="IJ192" s="107">
        <f t="shared" si="236"/>
        <v>1.4059853730101788E-11</v>
      </c>
      <c r="IK192" s="107">
        <f t="shared" si="236"/>
        <v>3.5931946291339763E-14</v>
      </c>
      <c r="IL192" s="107">
        <f t="shared" si="236"/>
        <v>5.915224308642187E-14</v>
      </c>
      <c r="IM192" s="107">
        <f t="shared" si="236"/>
        <v>7.1734978913946373E-15</v>
      </c>
      <c r="IN192" s="107">
        <f t="shared" si="236"/>
        <v>1.0335900599650189E-16</v>
      </c>
      <c r="IO192" s="107">
        <f t="shared" si="236"/>
        <v>5.1721995522655588E-16</v>
      </c>
      <c r="IP192" s="107">
        <f t="shared" si="236"/>
        <v>4.1106218982425972E-17</v>
      </c>
      <c r="IQ192" s="107">
        <f t="shared" si="236"/>
        <v>5.9133726498315106E-21</v>
      </c>
      <c r="IR192" s="107">
        <f t="shared" si="236"/>
        <v>3.7534200985385577E-24</v>
      </c>
      <c r="IS192" s="107">
        <f t="shared" si="236"/>
        <v>5.161967109137482E-22</v>
      </c>
      <c r="IT192" s="107">
        <f t="shared" si="236"/>
        <v>8.061956642244935E-23</v>
      </c>
      <c r="IU192" s="107">
        <f t="shared" si="236"/>
        <v>5.5592711883721743E-20</v>
      </c>
      <c r="IV192" s="107">
        <f t="shared" si="236"/>
        <v>6.8707806333606017E-17</v>
      </c>
      <c r="IW192" s="107">
        <f t="shared" si="236"/>
        <v>6.3011345439436842E-20</v>
      </c>
      <c r="IY192" s="107">
        <f t="shared" si="237"/>
        <v>7.7578984664989528E-10</v>
      </c>
      <c r="IZ192" s="107">
        <f t="shared" si="237"/>
        <v>1.4059853730101788E-11</v>
      </c>
      <c r="JA192" s="107">
        <f t="shared" si="237"/>
        <v>3.5931946291339763E-14</v>
      </c>
      <c r="JB192" s="107">
        <f t="shared" si="237"/>
        <v>5.915224308642187E-14</v>
      </c>
      <c r="JC192" s="107">
        <f t="shared" si="237"/>
        <v>7.1734978913946373E-15</v>
      </c>
      <c r="JD192" s="107">
        <f t="shared" si="237"/>
        <v>1.0335900599650189E-16</v>
      </c>
      <c r="JE192" s="107">
        <f t="shared" si="237"/>
        <v>5.1721995522655588E-16</v>
      </c>
      <c r="JF192" s="107">
        <f t="shared" si="237"/>
        <v>4.1106218982425972E-17</v>
      </c>
      <c r="JG192" s="107">
        <f t="shared" si="237"/>
        <v>5.9133726498315106E-21</v>
      </c>
      <c r="JH192" s="107">
        <f t="shared" si="237"/>
        <v>3.7534200985385577E-24</v>
      </c>
      <c r="JI192" s="107">
        <f t="shared" si="237"/>
        <v>5.161967109137482E-22</v>
      </c>
      <c r="JJ192" s="107">
        <f t="shared" si="237"/>
        <v>8.061956642244935E-23</v>
      </c>
      <c r="JK192" s="107">
        <f t="shared" si="237"/>
        <v>5.5592711883721743E-20</v>
      </c>
      <c r="JL192" s="107">
        <f t="shared" si="237"/>
        <v>6.8707806333606017E-17</v>
      </c>
      <c r="JM192" s="107">
        <f t="shared" si="237"/>
        <v>6.3011345439436842E-20</v>
      </c>
    </row>
    <row r="193" spans="2:273" x14ac:dyDescent="0.25">
      <c r="B193" s="2">
        <v>165</v>
      </c>
      <c r="C193" s="37">
        <v>46.274000000000001</v>
      </c>
      <c r="D193" s="37">
        <v>47.225999999999999</v>
      </c>
      <c r="E193" s="37">
        <v>46.482999999999997</v>
      </c>
      <c r="F193" s="37">
        <v>47.866999999999997</v>
      </c>
      <c r="G193" s="37">
        <v>48.75</v>
      </c>
      <c r="H193" s="37">
        <v>48.338999999999999</v>
      </c>
      <c r="I193" s="37">
        <v>47.847000000000001</v>
      </c>
      <c r="J193" s="37">
        <v>47</v>
      </c>
      <c r="K193" s="37">
        <v>47.814</v>
      </c>
      <c r="L193" s="37">
        <v>49.372999999999998</v>
      </c>
      <c r="M193" s="37">
        <v>49.863999999999997</v>
      </c>
      <c r="N193" s="37">
        <v>48.627000000000002</v>
      </c>
      <c r="O193" s="37">
        <v>49.05</v>
      </c>
      <c r="P193" s="37">
        <v>51.232999999999997</v>
      </c>
      <c r="Q193" s="37">
        <v>48.216999999999999</v>
      </c>
      <c r="S193" s="4">
        <f t="shared" si="185"/>
        <v>46.313463108091156</v>
      </c>
      <c r="T193" s="4">
        <f t="shared" si="186"/>
        <v>46.765028443612266</v>
      </c>
      <c r="U193" s="4">
        <f t="shared" si="187"/>
        <v>47.356097523346882</v>
      </c>
      <c r="V193" s="4">
        <f t="shared" si="188"/>
        <v>47.803412987175712</v>
      </c>
      <c r="W193" s="4">
        <f t="shared" si="189"/>
        <v>48.042561552280745</v>
      </c>
      <c r="X193" s="4">
        <f t="shared" si="190"/>
        <v>48.086047755467973</v>
      </c>
      <c r="Y193" s="4">
        <f t="shared" si="191"/>
        <v>48.0586800176984</v>
      </c>
      <c r="Z193" s="4">
        <f t="shared" si="192"/>
        <v>47.903499845967758</v>
      </c>
      <c r="AA193" s="4">
        <f t="shared" si="193"/>
        <v>49.043404164528312</v>
      </c>
      <c r="AB193" s="4">
        <f t="shared" si="194"/>
        <v>48.426897875191408</v>
      </c>
      <c r="AC193" s="4">
        <f t="shared" si="195"/>
        <v>48.889945664691027</v>
      </c>
      <c r="AD193" s="4">
        <f t="shared" si="196"/>
        <v>48.330921595455933</v>
      </c>
      <c r="AE193" s="4">
        <f t="shared" si="197"/>
        <v>49.417571324426042</v>
      </c>
      <c r="AF193" s="4">
        <f t="shared" si="198"/>
        <v>50.592884595991549</v>
      </c>
      <c r="AG193" s="4">
        <f t="shared" si="198"/>
        <v>49.078177479285287</v>
      </c>
      <c r="AI193" s="4">
        <f t="shared" si="199"/>
        <v>-3.9463108091155163E-2</v>
      </c>
      <c r="AJ193" s="4">
        <f t="shared" si="200"/>
        <v>0.46097155638773302</v>
      </c>
      <c r="AK193" s="4">
        <f t="shared" si="201"/>
        <v>-0.8730975233468854</v>
      </c>
      <c r="AL193" s="4">
        <f t="shared" si="202"/>
        <v>6.3587012824285694E-2</v>
      </c>
      <c r="AM193" s="4">
        <f t="shared" si="203"/>
        <v>0.70743844771925524</v>
      </c>
      <c r="AN193" s="4">
        <f t="shared" si="204"/>
        <v>0.25295224453202536</v>
      </c>
      <c r="AO193" s="4">
        <f t="shared" si="205"/>
        <v>-0.21168001769839861</v>
      </c>
      <c r="AP193" s="4">
        <f t="shared" si="206"/>
        <v>-0.90349984596775812</v>
      </c>
      <c r="AQ193" s="4">
        <f t="shared" si="207"/>
        <v>-1.2294041645283116</v>
      </c>
      <c r="AR193" s="4">
        <f t="shared" si="208"/>
        <v>0.94610212480858991</v>
      </c>
      <c r="AS193" s="4">
        <f t="shared" si="209"/>
        <v>0.97405433530897056</v>
      </c>
      <c r="AT193" s="4">
        <f t="shared" si="210"/>
        <v>0.29607840454406897</v>
      </c>
      <c r="AU193" s="4">
        <f t="shared" si="211"/>
        <v>-0.36757132442604501</v>
      </c>
      <c r="AV193" s="4">
        <f t="shared" si="243"/>
        <v>0.6401154040084478</v>
      </c>
      <c r="AW193" s="4">
        <f t="shared" si="243"/>
        <v>-0.86117747928528843</v>
      </c>
      <c r="AY193" s="2">
        <f t="shared" si="229"/>
        <v>46.313463108091156</v>
      </c>
      <c r="AZ193" s="2">
        <f t="shared" si="229"/>
        <v>46.765028443612266</v>
      </c>
      <c r="BA193" s="2">
        <f t="shared" si="229"/>
        <v>47.356097523346882</v>
      </c>
      <c r="BB193" s="2">
        <f t="shared" si="229"/>
        <v>47.803412987175712</v>
      </c>
      <c r="BC193" s="2">
        <f t="shared" si="229"/>
        <v>48.042561552280745</v>
      </c>
      <c r="BD193" s="2">
        <f t="shared" si="229"/>
        <v>48.086047755467973</v>
      </c>
      <c r="BE193" s="2">
        <f t="shared" si="229"/>
        <v>48.0586800176984</v>
      </c>
      <c r="BF193" s="2">
        <f t="shared" si="229"/>
        <v>47.903499845967758</v>
      </c>
      <c r="BG193" s="2">
        <f t="shared" si="229"/>
        <v>49.043404164528312</v>
      </c>
      <c r="BH193" s="2">
        <f t="shared" si="229"/>
        <v>48.426897875191408</v>
      </c>
      <c r="BI193" s="2">
        <f t="shared" si="229"/>
        <v>48.889945664691027</v>
      </c>
      <c r="BJ193" s="2">
        <f t="shared" si="229"/>
        <v>48.330921595455933</v>
      </c>
      <c r="BK193" s="2">
        <f t="shared" si="229"/>
        <v>49.417571324426042</v>
      </c>
      <c r="BL193" s="2">
        <f t="shared" si="229"/>
        <v>50.592884595991549</v>
      </c>
      <c r="BM193" s="2">
        <f t="shared" si="229"/>
        <v>49.078177479285287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46.274000000000001</v>
      </c>
      <c r="CV193" s="2">
        <f t="shared" si="232"/>
        <v>47.225999999999999</v>
      </c>
      <c r="CW193" s="2">
        <f t="shared" si="232"/>
        <v>46.482999999999997</v>
      </c>
      <c r="CX193" s="2">
        <f t="shared" si="232"/>
        <v>47.866999999999997</v>
      </c>
      <c r="CY193" s="2">
        <f t="shared" si="232"/>
        <v>48.75</v>
      </c>
      <c r="CZ193" s="2">
        <f t="shared" si="232"/>
        <v>48.338999999999999</v>
      </c>
      <c r="DA193" s="2">
        <f t="shared" si="232"/>
        <v>47.847000000000001</v>
      </c>
      <c r="DB193" s="2">
        <f t="shared" si="232"/>
        <v>47</v>
      </c>
      <c r="DC193" s="2">
        <f t="shared" si="232"/>
        <v>47.814</v>
      </c>
      <c r="DD193" s="2">
        <f t="shared" si="232"/>
        <v>49.372999999999998</v>
      </c>
      <c r="DE193" s="2">
        <f t="shared" si="232"/>
        <v>49.863999999999997</v>
      </c>
      <c r="DF193" s="2">
        <f t="shared" si="232"/>
        <v>48.627000000000002</v>
      </c>
      <c r="DG193" s="2">
        <f t="shared" si="232"/>
        <v>49.05</v>
      </c>
      <c r="DH193" s="2">
        <f t="shared" si="232"/>
        <v>51.232999999999997</v>
      </c>
      <c r="DI193" s="2">
        <f t="shared" si="232"/>
        <v>48.216999999999999</v>
      </c>
      <c r="DK193" s="2">
        <f t="shared" si="238"/>
        <v>69.948073009446702</v>
      </c>
      <c r="DL193" s="2">
        <f t="shared" si="238"/>
        <v>80.683356165882486</v>
      </c>
      <c r="DM193" s="2">
        <f t="shared" si="238"/>
        <v>83.848158004157995</v>
      </c>
      <c r="DN193" s="2">
        <f t="shared" si="238"/>
        <v>84.057468213152418</v>
      </c>
      <c r="DO193" s="2">
        <f t="shared" si="238"/>
        <v>87.708071428571429</v>
      </c>
      <c r="DP193" s="2">
        <f t="shared" si="238"/>
        <v>88.254231627196361</v>
      </c>
      <c r="DQ193" s="2">
        <f t="shared" si="238"/>
        <v>86.442877310924317</v>
      </c>
      <c r="DR193" s="2">
        <f t="shared" si="238"/>
        <v>86.688860809778447</v>
      </c>
      <c r="DS193" s="2">
        <f t="shared" si="238"/>
        <v>85.391876114081995</v>
      </c>
      <c r="DT193" s="2">
        <f t="shared" si="238"/>
        <v>80.175589572192507</v>
      </c>
      <c r="DU193" s="2">
        <f t="shared" si="238"/>
        <v>86.768414438502703</v>
      </c>
      <c r="DV193" s="2">
        <f t="shared" si="238"/>
        <v>88.985997771835997</v>
      </c>
      <c r="DW193" s="2">
        <f t="shared" si="238"/>
        <v>87.646278520499123</v>
      </c>
      <c r="DX193" s="2">
        <f t="shared" si="238"/>
        <v>91.555022822822806</v>
      </c>
      <c r="DY193" s="2">
        <f t="shared" si="238"/>
        <v>82.455137041156846</v>
      </c>
      <c r="EA193" s="2">
        <f t="shared" si="242"/>
        <v>47.797869195046431</v>
      </c>
      <c r="EB193" s="2">
        <f t="shared" si="242"/>
        <v>46.971600662158366</v>
      </c>
      <c r="EC193" s="2">
        <f t="shared" si="242"/>
        <v>46.911372285729911</v>
      </c>
      <c r="ED193" s="2">
        <f t="shared" si="242"/>
        <v>48.038668735984245</v>
      </c>
      <c r="EE193" s="2">
        <f t="shared" si="242"/>
        <v>46.461725490196081</v>
      </c>
      <c r="EF193" s="2">
        <f t="shared" si="241"/>
        <v>46.265597108903862</v>
      </c>
      <c r="EG193" s="2">
        <f t="shared" si="241"/>
        <v>48.218336230862612</v>
      </c>
      <c r="EH193" s="2">
        <f t="shared" si="241"/>
        <v>48.10548713913343</v>
      </c>
      <c r="EI193" s="2">
        <f t="shared" si="241"/>
        <v>47.970795884431496</v>
      </c>
      <c r="EJ193" s="2">
        <f t="shared" si="241"/>
        <v>47.729870366874316</v>
      </c>
      <c r="EK193" s="2">
        <f t="shared" si="213"/>
        <v>47.685443183161865</v>
      </c>
      <c r="EL193" s="2">
        <f t="shared" si="182"/>
        <v>47.580429155636701</v>
      </c>
      <c r="EM193" s="2">
        <f t="shared" si="182"/>
        <v>48.857334040870683</v>
      </c>
      <c r="EN193" s="2">
        <f t="shared" si="182"/>
        <v>51.151308547711352</v>
      </c>
      <c r="EO193" s="2">
        <f t="shared" si="182"/>
        <v>51.266495978371083</v>
      </c>
      <c r="EQ193" s="2">
        <f t="shared" si="239"/>
        <v>46.303013640804778</v>
      </c>
      <c r="ER193" s="2">
        <f t="shared" si="239"/>
        <v>46.76362437506404</v>
      </c>
      <c r="ES193" s="2">
        <f t="shared" si="239"/>
        <v>47.357995347453517</v>
      </c>
      <c r="ET193" s="2">
        <f t="shared" si="239"/>
        <v>47.802287634394588</v>
      </c>
      <c r="EU193" s="2">
        <f t="shared" si="239"/>
        <v>48.050912308023264</v>
      </c>
      <c r="EV193" s="2">
        <f t="shared" si="239"/>
        <v>48.0946140056773</v>
      </c>
      <c r="EW193" s="2">
        <f t="shared" si="239"/>
        <v>48.057862755025376</v>
      </c>
      <c r="EX193" s="2">
        <f t="shared" si="239"/>
        <v>47.902552835062544</v>
      </c>
      <c r="EY193" s="2">
        <f t="shared" si="239"/>
        <v>49.046456935160442</v>
      </c>
      <c r="EZ193" s="2">
        <f t="shared" si="239"/>
        <v>48.428236631993251</v>
      </c>
      <c r="FA193" s="2">
        <f t="shared" si="239"/>
        <v>48.89277963249279</v>
      </c>
      <c r="FB193" s="2">
        <f t="shared" si="239"/>
        <v>48.332489533233172</v>
      </c>
      <c r="FC193" s="2">
        <f t="shared" si="239"/>
        <v>49.420570837612544</v>
      </c>
      <c r="FD193" s="2">
        <f t="shared" si="239"/>
        <v>50.587479776147745</v>
      </c>
      <c r="FE193" s="2">
        <f t="shared" si="239"/>
        <v>49.038623963044301</v>
      </c>
      <c r="FG193" s="2">
        <f t="shared" si="240"/>
        <v>0.99999999990333766</v>
      </c>
      <c r="FH193" s="2">
        <f t="shared" si="240"/>
        <v>0.99999999991275068</v>
      </c>
      <c r="FI193" s="2">
        <f t="shared" si="240"/>
        <v>0.999999999917774</v>
      </c>
      <c r="FJ193" s="2">
        <f t="shared" si="240"/>
        <v>0.99999999992429822</v>
      </c>
      <c r="FK193" s="2">
        <f t="shared" si="240"/>
        <v>0.99999999991529853</v>
      </c>
      <c r="FL193" s="2">
        <f t="shared" si="240"/>
        <v>0.9999999999273621</v>
      </c>
      <c r="FM193" s="2">
        <f t="shared" si="240"/>
        <v>0.99999999992624944</v>
      </c>
      <c r="FN193" s="2">
        <f t="shared" si="240"/>
        <v>0.99999999992522604</v>
      </c>
      <c r="FO193" s="2">
        <f t="shared" si="240"/>
        <v>0.99999999994053068</v>
      </c>
      <c r="FP193" s="2">
        <f t="shared" si="240"/>
        <v>0.99999999994626887</v>
      </c>
      <c r="FQ193" s="2">
        <f t="shared" si="240"/>
        <v>0.99999999993997746</v>
      </c>
      <c r="FR193" s="2">
        <f t="shared" si="240"/>
        <v>0.99999999993791278</v>
      </c>
      <c r="FS193" s="2">
        <f t="shared" si="240"/>
        <v>0.9999999994230675</v>
      </c>
      <c r="FT193" s="2">
        <f t="shared" si="240"/>
        <v>0.99999999773965931</v>
      </c>
      <c r="FU193" s="2">
        <f t="shared" si="240"/>
        <v>0.99999999307374776</v>
      </c>
      <c r="FW193" s="2">
        <f t="shared" si="233"/>
        <v>0.99300971581124453</v>
      </c>
      <c r="FX193" s="2">
        <f t="shared" si="233"/>
        <v>0.99324891492912404</v>
      </c>
      <c r="FY193" s="2">
        <f t="shared" si="233"/>
        <v>0.9957507184325034</v>
      </c>
      <c r="FZ193" s="2">
        <f t="shared" si="233"/>
        <v>0.99523925539364522</v>
      </c>
      <c r="GA193" s="2">
        <f t="shared" si="233"/>
        <v>0.99474526270765062</v>
      </c>
      <c r="GB193" s="2">
        <f t="shared" si="233"/>
        <v>0.9953164712286674</v>
      </c>
      <c r="GC193" s="2">
        <f t="shared" si="233"/>
        <v>0.99490719665864669</v>
      </c>
      <c r="GD193" s="2">
        <f t="shared" si="233"/>
        <v>0.9953334256397921</v>
      </c>
      <c r="GE193" s="2">
        <f t="shared" si="233"/>
        <v>0.99716195649598949</v>
      </c>
      <c r="GF193" s="2">
        <f t="shared" si="233"/>
        <v>0.99808301372496078</v>
      </c>
      <c r="GG193" s="2">
        <f t="shared" si="233"/>
        <v>0.9976527088623991</v>
      </c>
      <c r="GH193" s="2">
        <f t="shared" si="233"/>
        <v>0.99791514033353712</v>
      </c>
      <c r="GI193" s="2">
        <f t="shared" si="233"/>
        <v>0.99467446803466408</v>
      </c>
      <c r="GJ193" s="2">
        <f t="shared" si="233"/>
        <v>0.99041423781433746</v>
      </c>
      <c r="GK193" s="2">
        <f t="shared" si="233"/>
        <v>0.98224615240530599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3.1058798645309904E-265</v>
      </c>
      <c r="HD193" s="107">
        <f t="shared" si="184"/>
        <v>0</v>
      </c>
      <c r="HE193" s="107">
        <f t="shared" si="184"/>
        <v>0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2.3129441165174898E-65</v>
      </c>
      <c r="HT193" s="107">
        <f t="shared" si="235"/>
        <v>1.1723404431582435E-77</v>
      </c>
      <c r="HU193" s="107">
        <f t="shared" si="235"/>
        <v>8.8265666949925961E-86</v>
      </c>
      <c r="HV193" s="107">
        <f t="shared" si="235"/>
        <v>2.6055715929933869E-87</v>
      </c>
      <c r="HW193" s="107">
        <f t="shared" si="235"/>
        <v>6.0584903524745245E-96</v>
      </c>
      <c r="HX193" s="107">
        <f t="shared" si="235"/>
        <v>6.3285741149891266E-107</v>
      </c>
      <c r="HY193" s="107">
        <f t="shared" si="235"/>
        <v>1.7197756243683862E-104</v>
      </c>
      <c r="HZ193" s="107">
        <f t="shared" si="235"/>
        <v>3.4233120057723189E-110</v>
      </c>
      <c r="IA193" s="107">
        <f t="shared" si="235"/>
        <v>6.8513214873920979E-123</v>
      </c>
      <c r="IB193" s="107">
        <f t="shared" si="235"/>
        <v>1.0100447152648015E-130</v>
      </c>
      <c r="IC193" s="107">
        <f t="shared" si="235"/>
        <v>1.2388445367312561E-122</v>
      </c>
      <c r="ID193" s="107">
        <f t="shared" si="235"/>
        <v>4.0335876435485881E-123</v>
      </c>
      <c r="IE193" s="107">
        <f t="shared" si="235"/>
        <v>1.2085550984604332E-116</v>
      </c>
      <c r="IF193" s="107">
        <f t="shared" si="235"/>
        <v>2.3060078336404646E-105</v>
      </c>
      <c r="IG193" s="107">
        <f t="shared" si="235"/>
        <v>1.0082324134764123E-103</v>
      </c>
      <c r="II193" s="107">
        <f t="shared" si="236"/>
        <v>1.1227061447278205E-10</v>
      </c>
      <c r="IJ193" s="107">
        <f t="shared" si="236"/>
        <v>1.3995887713397072E-12</v>
      </c>
      <c r="IK193" s="107">
        <f t="shared" si="236"/>
        <v>2.6019028408901386E-15</v>
      </c>
      <c r="IL193" s="107">
        <f t="shared" si="236"/>
        <v>4.2207705257515368E-15</v>
      </c>
      <c r="IM193" s="107">
        <f t="shared" si="236"/>
        <v>3.9923316667634944E-16</v>
      </c>
      <c r="IN193" s="107">
        <f t="shared" si="236"/>
        <v>4.1891161961144813E-18</v>
      </c>
      <c r="IO193" s="107">
        <f t="shared" si="236"/>
        <v>2.3019763888037478E-17</v>
      </c>
      <c r="IP193" s="107">
        <f t="shared" si="236"/>
        <v>1.5361996474267148E-18</v>
      </c>
      <c r="IQ193" s="107">
        <f t="shared" si="236"/>
        <v>1.4340959516302953E-22</v>
      </c>
      <c r="IR193" s="107">
        <f t="shared" si="236"/>
        <v>6.6063800888134258E-26</v>
      </c>
      <c r="IS193" s="107">
        <f t="shared" si="236"/>
        <v>1.1663823578530544E-23</v>
      </c>
      <c r="IT193" s="107">
        <f t="shared" si="236"/>
        <v>1.7018478318482517E-24</v>
      </c>
      <c r="IU193" s="107">
        <f t="shared" si="236"/>
        <v>1.5107765504486657E-21</v>
      </c>
      <c r="IV193" s="107">
        <f t="shared" si="236"/>
        <v>3.0501605075190002E-18</v>
      </c>
      <c r="IW193" s="107">
        <f t="shared" si="236"/>
        <v>1.1662465940530487E-21</v>
      </c>
      <c r="IY193" s="107">
        <f t="shared" si="237"/>
        <v>1.1227061447278205E-10</v>
      </c>
      <c r="IZ193" s="107">
        <f t="shared" si="237"/>
        <v>1.3995887713397072E-12</v>
      </c>
      <c r="JA193" s="107">
        <f t="shared" si="237"/>
        <v>2.6019028408901386E-15</v>
      </c>
      <c r="JB193" s="107">
        <f t="shared" si="237"/>
        <v>4.2207705257515368E-15</v>
      </c>
      <c r="JC193" s="107">
        <f t="shared" si="237"/>
        <v>3.9923316667634944E-16</v>
      </c>
      <c r="JD193" s="107">
        <f t="shared" si="237"/>
        <v>4.1891161961144813E-18</v>
      </c>
      <c r="JE193" s="107">
        <f t="shared" si="237"/>
        <v>2.3019763888037478E-17</v>
      </c>
      <c r="JF193" s="107">
        <f t="shared" si="237"/>
        <v>1.5361996474267148E-18</v>
      </c>
      <c r="JG193" s="107">
        <f t="shared" si="237"/>
        <v>1.4340959516302953E-22</v>
      </c>
      <c r="JH193" s="107">
        <f t="shared" si="237"/>
        <v>6.6063800888134258E-26</v>
      </c>
      <c r="JI193" s="107">
        <f t="shared" si="237"/>
        <v>1.1663823578530544E-23</v>
      </c>
      <c r="JJ193" s="107">
        <f t="shared" si="237"/>
        <v>1.7018478318482517E-24</v>
      </c>
      <c r="JK193" s="107">
        <f t="shared" si="237"/>
        <v>1.5107765504486657E-21</v>
      </c>
      <c r="JL193" s="107">
        <f t="shared" si="237"/>
        <v>3.0501605075190002E-18</v>
      </c>
      <c r="JM193" s="107">
        <f t="shared" si="237"/>
        <v>1.1662465940530487E-21</v>
      </c>
    </row>
    <row r="194" spans="2:273" x14ac:dyDescent="0.25">
      <c r="B194" s="2">
        <v>166</v>
      </c>
      <c r="C194" s="37">
        <v>45.741999999999997</v>
      </c>
      <c r="D194" s="37">
        <v>47.305999999999997</v>
      </c>
      <c r="E194" s="37">
        <v>48.017000000000003</v>
      </c>
      <c r="F194" s="37">
        <v>47.466999999999999</v>
      </c>
      <c r="G194" s="37">
        <v>48.417000000000002</v>
      </c>
      <c r="H194" s="37">
        <v>48.372999999999998</v>
      </c>
      <c r="I194" s="37">
        <v>48.271000000000001</v>
      </c>
      <c r="J194" s="37">
        <v>48.576000000000001</v>
      </c>
      <c r="K194" s="37">
        <v>49.932000000000002</v>
      </c>
      <c r="L194" s="37">
        <v>47.914999999999999</v>
      </c>
      <c r="M194" s="37">
        <v>48.712000000000003</v>
      </c>
      <c r="N194" s="37">
        <v>47.356000000000002</v>
      </c>
      <c r="O194" s="37">
        <v>49.366999999999997</v>
      </c>
      <c r="P194" s="37">
        <v>49.95</v>
      </c>
      <c r="Q194" s="37">
        <v>49.866999999999997</v>
      </c>
      <c r="S194" s="4">
        <f t="shared" si="185"/>
        <v>46.20809651302185</v>
      </c>
      <c r="T194" s="4">
        <f t="shared" si="186"/>
        <v>46.639909627602272</v>
      </c>
      <c r="U194" s="4">
        <f t="shared" si="187"/>
        <v>47.232055439791068</v>
      </c>
      <c r="V194" s="4">
        <f t="shared" si="188"/>
        <v>47.670072729329988</v>
      </c>
      <c r="W194" s="4">
        <f t="shared" si="189"/>
        <v>47.903144282703444</v>
      </c>
      <c r="X194" s="4">
        <f t="shared" si="190"/>
        <v>47.940613831828642</v>
      </c>
      <c r="Y194" s="4">
        <f t="shared" si="191"/>
        <v>47.899267384663048</v>
      </c>
      <c r="Z194" s="4">
        <f t="shared" si="192"/>
        <v>47.73559189245789</v>
      </c>
      <c r="AA194" s="4">
        <f t="shared" si="193"/>
        <v>48.885148519789951</v>
      </c>
      <c r="AB194" s="4">
        <f t="shared" si="194"/>
        <v>48.260262539675388</v>
      </c>
      <c r="AC194" s="4">
        <f t="shared" si="195"/>
        <v>48.743532242701576</v>
      </c>
      <c r="AD194" s="4">
        <f t="shared" si="196"/>
        <v>48.177836748294666</v>
      </c>
      <c r="AE194" s="4">
        <f t="shared" si="197"/>
        <v>49.276198114700648</v>
      </c>
      <c r="AF194" s="4">
        <f t="shared" si="198"/>
        <v>50.438689646064034</v>
      </c>
      <c r="AG194" s="4">
        <f t="shared" si="198"/>
        <v>48.941988199412648</v>
      </c>
      <c r="AI194" s="4">
        <f t="shared" si="199"/>
        <v>-0.46609651302185284</v>
      </c>
      <c r="AJ194" s="4">
        <f t="shared" si="200"/>
        <v>0.66609037239772562</v>
      </c>
      <c r="AK194" s="4">
        <f t="shared" si="201"/>
        <v>0.78494456020893466</v>
      </c>
      <c r="AL194" s="4">
        <f t="shared" si="202"/>
        <v>-0.20307272932998899</v>
      </c>
      <c r="AM194" s="4">
        <f t="shared" si="203"/>
        <v>0.51385571729655766</v>
      </c>
      <c r="AN194" s="4">
        <f t="shared" si="204"/>
        <v>0.43238616817135522</v>
      </c>
      <c r="AO194" s="4">
        <f t="shared" si="205"/>
        <v>0.37173261533695268</v>
      </c>
      <c r="AP194" s="4">
        <f t="shared" si="206"/>
        <v>0.84040810754211037</v>
      </c>
      <c r="AQ194" s="4">
        <f t="shared" si="207"/>
        <v>1.0468514802100515</v>
      </c>
      <c r="AR194" s="4">
        <f t="shared" si="208"/>
        <v>-0.34526253967538878</v>
      </c>
      <c r="AS194" s="4">
        <f t="shared" si="209"/>
        <v>-3.1532242701572955E-2</v>
      </c>
      <c r="AT194" s="4">
        <f t="shared" si="210"/>
        <v>-0.82183674829466469</v>
      </c>
      <c r="AU194" s="4">
        <f t="shared" si="211"/>
        <v>9.0801885299349294E-2</v>
      </c>
      <c r="AV194" s="4">
        <f t="shared" si="243"/>
        <v>-0.48868964606403154</v>
      </c>
      <c r="AW194" s="4">
        <f t="shared" si="243"/>
        <v>0.92501180058734889</v>
      </c>
      <c r="AY194" s="2">
        <f t="shared" si="229"/>
        <v>46.20809651302185</v>
      </c>
      <c r="AZ194" s="2">
        <f t="shared" si="229"/>
        <v>46.639909627602272</v>
      </c>
      <c r="BA194" s="2">
        <f t="shared" si="229"/>
        <v>47.232055439791068</v>
      </c>
      <c r="BB194" s="2">
        <f t="shared" si="229"/>
        <v>47.670072729329988</v>
      </c>
      <c r="BC194" s="2">
        <f t="shared" si="229"/>
        <v>47.903144282703444</v>
      </c>
      <c r="BD194" s="2">
        <f t="shared" si="229"/>
        <v>47.940613831828642</v>
      </c>
      <c r="BE194" s="2">
        <f t="shared" si="229"/>
        <v>47.899267384663048</v>
      </c>
      <c r="BF194" s="2">
        <f t="shared" si="229"/>
        <v>47.73559189245789</v>
      </c>
      <c r="BG194" s="2">
        <f t="shared" si="229"/>
        <v>48.885148519789951</v>
      </c>
      <c r="BH194" s="2">
        <f t="shared" si="229"/>
        <v>48.260262539675388</v>
      </c>
      <c r="BI194" s="2">
        <f t="shared" si="229"/>
        <v>48.743532242701576</v>
      </c>
      <c r="BJ194" s="2">
        <f t="shared" si="229"/>
        <v>48.177836748294666</v>
      </c>
      <c r="BK194" s="2">
        <f t="shared" si="229"/>
        <v>49.276198114700648</v>
      </c>
      <c r="BL194" s="2">
        <f t="shared" si="229"/>
        <v>50.438689646064034</v>
      </c>
      <c r="BM194" s="2">
        <f t="shared" si="229"/>
        <v>48.941988199412648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45.741999999999997</v>
      </c>
      <c r="CV194" s="2">
        <f t="shared" si="232"/>
        <v>47.305999999999997</v>
      </c>
      <c r="CW194" s="2">
        <f t="shared" si="232"/>
        <v>48.017000000000003</v>
      </c>
      <c r="CX194" s="2">
        <f t="shared" si="232"/>
        <v>47.466999999999999</v>
      </c>
      <c r="CY194" s="2">
        <f t="shared" si="232"/>
        <v>48.417000000000002</v>
      </c>
      <c r="CZ194" s="2">
        <f t="shared" si="232"/>
        <v>48.372999999999998</v>
      </c>
      <c r="DA194" s="2">
        <f t="shared" si="232"/>
        <v>48.271000000000001</v>
      </c>
      <c r="DB194" s="2">
        <f t="shared" si="232"/>
        <v>48.576000000000001</v>
      </c>
      <c r="DC194" s="2">
        <f t="shared" si="232"/>
        <v>49.932000000000002</v>
      </c>
      <c r="DD194" s="2">
        <f t="shared" si="232"/>
        <v>47.914999999999999</v>
      </c>
      <c r="DE194" s="2">
        <f t="shared" si="232"/>
        <v>48.712000000000003</v>
      </c>
      <c r="DF194" s="2">
        <f t="shared" si="232"/>
        <v>47.356000000000002</v>
      </c>
      <c r="DG194" s="2">
        <f t="shared" si="232"/>
        <v>49.366999999999997</v>
      </c>
      <c r="DH194" s="2">
        <f t="shared" si="232"/>
        <v>49.95</v>
      </c>
      <c r="DI194" s="2">
        <f t="shared" si="232"/>
        <v>49.866999999999997</v>
      </c>
      <c r="DK194" s="2">
        <f t="shared" si="238"/>
        <v>69.997149730094478</v>
      </c>
      <c r="DL194" s="2">
        <f t="shared" si="238"/>
        <v>80.780979100558056</v>
      </c>
      <c r="DM194" s="2">
        <f t="shared" si="238"/>
        <v>83.958592077907852</v>
      </c>
      <c r="DN194" s="2">
        <f t="shared" si="238"/>
        <v>84.167343473027671</v>
      </c>
      <c r="DO194" s="2">
        <f t="shared" si="238"/>
        <v>87.852809523809526</v>
      </c>
      <c r="DP194" s="2">
        <f t="shared" si="238"/>
        <v>88.396431474407962</v>
      </c>
      <c r="DQ194" s="2">
        <f t="shared" si="238"/>
        <v>86.563896638655422</v>
      </c>
      <c r="DR194" s="2">
        <f t="shared" si="238"/>
        <v>86.80629961802903</v>
      </c>
      <c r="DS194" s="2">
        <f t="shared" si="238"/>
        <v>85.491307263814605</v>
      </c>
      <c r="DT194" s="2">
        <f t="shared" si="238"/>
        <v>80.240134692513365</v>
      </c>
      <c r="DU194" s="2">
        <f t="shared" si="238"/>
        <v>86.883654411764738</v>
      </c>
      <c r="DV194" s="2">
        <f t="shared" si="238"/>
        <v>89.124561608734396</v>
      </c>
      <c r="DW194" s="2">
        <f t="shared" si="238"/>
        <v>87.771108734402858</v>
      </c>
      <c r="DX194" s="2">
        <f t="shared" si="238"/>
        <v>91.701464135564123</v>
      </c>
      <c r="DY194" s="2">
        <f t="shared" si="238"/>
        <v>82.57892235817576</v>
      </c>
      <c r="EA194" s="2">
        <f t="shared" si="242"/>
        <v>47.713839009287909</v>
      </c>
      <c r="EB194" s="2">
        <f t="shared" si="242"/>
        <v>46.846834812623285</v>
      </c>
      <c r="EC194" s="2">
        <f t="shared" si="242"/>
        <v>46.778055898922489</v>
      </c>
      <c r="ED194" s="2">
        <f t="shared" si="242"/>
        <v>47.906615653886128</v>
      </c>
      <c r="EE194" s="2">
        <f t="shared" si="242"/>
        <v>46.293383137254907</v>
      </c>
      <c r="EF194" s="2">
        <f t="shared" si="241"/>
        <v>46.088402758070231</v>
      </c>
      <c r="EG194" s="2">
        <f t="shared" si="241"/>
        <v>48.060298210579901</v>
      </c>
      <c r="EH194" s="2">
        <f t="shared" si="241"/>
        <v>47.939968892932669</v>
      </c>
      <c r="EI194" s="2">
        <f t="shared" si="241"/>
        <v>47.794525462481801</v>
      </c>
      <c r="EJ194" s="2">
        <f t="shared" si="241"/>
        <v>47.550992102447914</v>
      </c>
      <c r="EK194" s="2">
        <f t="shared" si="213"/>
        <v>47.519326770722465</v>
      </c>
      <c r="EL194" s="2">
        <f t="shared" si="182"/>
        <v>47.415103258785948</v>
      </c>
      <c r="EM194" s="2">
        <f t="shared" si="182"/>
        <v>48.706227785408075</v>
      </c>
      <c r="EN194" s="2">
        <f t="shared" si="182"/>
        <v>51.005104193586291</v>
      </c>
      <c r="EO194" s="2">
        <f t="shared" si="182"/>
        <v>51.163909834403526</v>
      </c>
      <c r="EQ194" s="2">
        <f t="shared" si="239"/>
        <v>46.199676900005315</v>
      </c>
      <c r="ER194" s="2">
        <f t="shared" si="239"/>
        <v>46.638792430623248</v>
      </c>
      <c r="ES194" s="2">
        <f t="shared" si="239"/>
        <v>47.233594372417258</v>
      </c>
      <c r="ET194" s="2">
        <f t="shared" si="239"/>
        <v>47.669173938969408</v>
      </c>
      <c r="EU194" s="2">
        <f t="shared" si="239"/>
        <v>47.909898894422575</v>
      </c>
      <c r="EV194" s="2">
        <f t="shared" si="239"/>
        <v>47.947536959234895</v>
      </c>
      <c r="EW194" s="2">
        <f t="shared" si="239"/>
        <v>47.898612620567604</v>
      </c>
      <c r="EX194" s="2">
        <f t="shared" si="239"/>
        <v>47.73483075526422</v>
      </c>
      <c r="EY194" s="2">
        <f t="shared" si="239"/>
        <v>48.887614148668511</v>
      </c>
      <c r="EZ194" s="2">
        <f t="shared" si="239"/>
        <v>48.261344630306439</v>
      </c>
      <c r="FA194" s="2">
        <f t="shared" si="239"/>
        <v>48.745820166377058</v>
      </c>
      <c r="FB194" s="2">
        <f t="shared" si="239"/>
        <v>48.179102519827978</v>
      </c>
      <c r="FC194" s="2">
        <f t="shared" si="239"/>
        <v>49.278673381185513</v>
      </c>
      <c r="FD194" s="2">
        <f t="shared" si="239"/>
        <v>50.434164650200231</v>
      </c>
      <c r="FE194" s="2">
        <f t="shared" si="239"/>
        <v>48.908346323814428</v>
      </c>
      <c r="FG194" s="2">
        <f t="shared" si="240"/>
        <v>0.99999999992321842</v>
      </c>
      <c r="FH194" s="2">
        <f t="shared" si="240"/>
        <v>0.99999999993069544</v>
      </c>
      <c r="FI194" s="2">
        <f t="shared" si="240"/>
        <v>0.99999999993468558</v>
      </c>
      <c r="FJ194" s="2">
        <f t="shared" si="240"/>
        <v>0.99999999993986799</v>
      </c>
      <c r="FK194" s="2">
        <f t="shared" si="240"/>
        <v>0.99999999993271926</v>
      </c>
      <c r="FL194" s="2">
        <f t="shared" si="240"/>
        <v>0.99999999994230171</v>
      </c>
      <c r="FM194" s="2">
        <f t="shared" si="240"/>
        <v>0.99999999994141786</v>
      </c>
      <c r="FN194" s="2">
        <f t="shared" si="240"/>
        <v>0.99999999994060484</v>
      </c>
      <c r="FO194" s="2">
        <f t="shared" si="240"/>
        <v>0.99999999995276179</v>
      </c>
      <c r="FP194" s="2">
        <f t="shared" si="240"/>
        <v>0.99999999995731992</v>
      </c>
      <c r="FQ194" s="2">
        <f t="shared" si="240"/>
        <v>0.99999999995232236</v>
      </c>
      <c r="FR194" s="2">
        <f t="shared" si="240"/>
        <v>0.99999999995068234</v>
      </c>
      <c r="FS194" s="2">
        <f t="shared" si="240"/>
        <v>0.99999999953203222</v>
      </c>
      <c r="FT194" s="2">
        <f t="shared" si="240"/>
        <v>0.99999999813430529</v>
      </c>
      <c r="FU194" s="2">
        <f t="shared" si="240"/>
        <v>0.99999999419803343</v>
      </c>
      <c r="FW194" s="2">
        <f t="shared" si="233"/>
        <v>0.99443942543934238</v>
      </c>
      <c r="FX194" s="2">
        <f t="shared" si="233"/>
        <v>0.9946299661804926</v>
      </c>
      <c r="FY194" s="2">
        <f t="shared" si="233"/>
        <v>0.99662172320417575</v>
      </c>
      <c r="FZ194" s="2">
        <f t="shared" si="233"/>
        <v>0.99621469976130395</v>
      </c>
      <c r="GA194" s="2">
        <f t="shared" si="233"/>
        <v>0.99582149788188878</v>
      </c>
      <c r="GB194" s="2">
        <f t="shared" si="233"/>
        <v>0.99627615379082646</v>
      </c>
      <c r="GC194" s="2">
        <f t="shared" si="233"/>
        <v>0.99595040077614982</v>
      </c>
      <c r="GD194" s="2">
        <f t="shared" si="233"/>
        <v>0.99628964709413781</v>
      </c>
      <c r="GE194" s="2">
        <f t="shared" si="233"/>
        <v>0.99774434527550615</v>
      </c>
      <c r="GF194" s="2">
        <f t="shared" si="233"/>
        <v>0.99847668307806892</v>
      </c>
      <c r="GG194" s="2">
        <f t="shared" si="233"/>
        <v>0.99813457980255649</v>
      </c>
      <c r="GH194" s="2">
        <f t="shared" si="233"/>
        <v>0.9983432266824469</v>
      </c>
      <c r="GI194" s="2">
        <f t="shared" si="233"/>
        <v>0.99567594757610844</v>
      </c>
      <c r="GJ194" s="2">
        <f t="shared" si="233"/>
        <v>0.9920746075670589</v>
      </c>
      <c r="GK194" s="2">
        <f t="shared" si="233"/>
        <v>0.98508501615164701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8.9220645209999002E-272</v>
      </c>
      <c r="HD194" s="107">
        <f t="shared" si="184"/>
        <v>0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4.5257745832180853E-68</v>
      </c>
      <c r="HT194" s="107">
        <f t="shared" si="235"/>
        <v>6.9726037724986458E-81</v>
      </c>
      <c r="HU194" s="107">
        <f t="shared" si="235"/>
        <v>3.0322726479742303E-89</v>
      </c>
      <c r="HV194" s="107">
        <f t="shared" si="235"/>
        <v>7.4649774836813793E-91</v>
      </c>
      <c r="HW194" s="107">
        <f t="shared" si="235"/>
        <v>7.1565678854268653E-100</v>
      </c>
      <c r="HX194" s="107">
        <f t="shared" si="235"/>
        <v>2.9849120809640658E-111</v>
      </c>
      <c r="HY194" s="107">
        <f t="shared" si="235"/>
        <v>9.7524797155896758E-109</v>
      </c>
      <c r="HZ194" s="107">
        <f t="shared" si="235"/>
        <v>1.222442439314016E-114</v>
      </c>
      <c r="IA194" s="107">
        <f t="shared" si="235"/>
        <v>1.1327004430398925E-127</v>
      </c>
      <c r="IB194" s="107">
        <f t="shared" si="235"/>
        <v>1.0652038248558719E-135</v>
      </c>
      <c r="IC194" s="107">
        <f t="shared" si="235"/>
        <v>2.2292555405015945E-127</v>
      </c>
      <c r="ID194" s="107">
        <f t="shared" si="235"/>
        <v>7.1674651991247848E-128</v>
      </c>
      <c r="IE194" s="107">
        <f t="shared" si="235"/>
        <v>2.8404695739069076E-121</v>
      </c>
      <c r="IF194" s="107">
        <f t="shared" si="235"/>
        <v>1.6285828072729379E-109</v>
      </c>
      <c r="IG194" s="107">
        <f t="shared" si="235"/>
        <v>6.5410337230120412E-108</v>
      </c>
      <c r="II194" s="107">
        <f t="shared" si="236"/>
        <v>1.4880515990598745E-11</v>
      </c>
      <c r="IJ194" s="107">
        <f t="shared" si="236"/>
        <v>1.2544856160374619E-13</v>
      </c>
      <c r="IK194" s="107">
        <f t="shared" si="236"/>
        <v>1.6882705301336582E-16</v>
      </c>
      <c r="IL194" s="107">
        <f t="shared" si="236"/>
        <v>2.6906784549461997E-16</v>
      </c>
      <c r="IM194" s="107">
        <f t="shared" si="236"/>
        <v>1.9589134158633314E-17</v>
      </c>
      <c r="IN194" s="107">
        <f t="shared" si="236"/>
        <v>1.4802130813977535E-19</v>
      </c>
      <c r="IO194" s="107">
        <f t="shared" si="236"/>
        <v>8.9498995504110016E-19</v>
      </c>
      <c r="IP194" s="107">
        <f t="shared" si="236"/>
        <v>4.9878302722462646E-20</v>
      </c>
      <c r="IQ194" s="107">
        <f t="shared" si="236"/>
        <v>3.0054912943690328E-24</v>
      </c>
      <c r="IR194" s="107">
        <f t="shared" si="236"/>
        <v>1.0019906803739845E-27</v>
      </c>
      <c r="IS194" s="107">
        <f t="shared" si="236"/>
        <v>2.2817323517774714E-25</v>
      </c>
      <c r="IT194" s="107">
        <f t="shared" si="236"/>
        <v>3.1108725023328394E-26</v>
      </c>
      <c r="IU194" s="107">
        <f t="shared" si="236"/>
        <v>3.554627387242788E-23</v>
      </c>
      <c r="IV194" s="107">
        <f t="shared" si="236"/>
        <v>1.1910731792522313E-19</v>
      </c>
      <c r="IW194" s="107">
        <f t="shared" si="236"/>
        <v>1.8097481437451693E-23</v>
      </c>
      <c r="IY194" s="107">
        <f t="shared" si="237"/>
        <v>1.4880515990598745E-11</v>
      </c>
      <c r="IZ194" s="107">
        <f t="shared" si="237"/>
        <v>1.2544856160374619E-13</v>
      </c>
      <c r="JA194" s="107">
        <f t="shared" si="237"/>
        <v>1.6882705301336582E-16</v>
      </c>
      <c r="JB194" s="107">
        <f t="shared" si="237"/>
        <v>2.6906784549461997E-16</v>
      </c>
      <c r="JC194" s="107">
        <f t="shared" si="237"/>
        <v>1.9589134158633314E-17</v>
      </c>
      <c r="JD194" s="107">
        <f t="shared" si="237"/>
        <v>1.4802130813977535E-19</v>
      </c>
      <c r="JE194" s="107">
        <f t="shared" si="237"/>
        <v>8.9498995504110016E-19</v>
      </c>
      <c r="JF194" s="107">
        <f t="shared" si="237"/>
        <v>4.9878302722462646E-20</v>
      </c>
      <c r="JG194" s="107">
        <f t="shared" si="237"/>
        <v>3.0054912943690328E-24</v>
      </c>
      <c r="JH194" s="107">
        <f t="shared" si="237"/>
        <v>1.0019906803739845E-27</v>
      </c>
      <c r="JI194" s="107">
        <f t="shared" si="237"/>
        <v>2.2817323517774714E-25</v>
      </c>
      <c r="JJ194" s="107">
        <f t="shared" si="237"/>
        <v>3.1108725023328394E-26</v>
      </c>
      <c r="JK194" s="107">
        <f t="shared" si="237"/>
        <v>3.554627387242788E-23</v>
      </c>
      <c r="JL194" s="107">
        <f t="shared" si="237"/>
        <v>1.1910731792522313E-19</v>
      </c>
      <c r="JM194" s="107">
        <f t="shared" si="237"/>
        <v>1.8097481437451693E-23</v>
      </c>
    </row>
    <row r="195" spans="2:273" x14ac:dyDescent="0.25">
      <c r="B195" s="2">
        <v>167</v>
      </c>
      <c r="C195" s="37">
        <v>46.097000000000001</v>
      </c>
      <c r="D195" s="37">
        <v>47.145000000000003</v>
      </c>
      <c r="E195" s="37">
        <v>45.95</v>
      </c>
      <c r="F195" s="37">
        <v>48.332999999999998</v>
      </c>
      <c r="G195" s="37">
        <v>47.082999999999998</v>
      </c>
      <c r="H195" s="37">
        <v>47.881</v>
      </c>
      <c r="I195" s="37">
        <v>48.186</v>
      </c>
      <c r="J195" s="37">
        <v>47.101999999999997</v>
      </c>
      <c r="K195" s="37">
        <v>48.643999999999998</v>
      </c>
      <c r="L195" s="37">
        <v>48.542000000000002</v>
      </c>
      <c r="M195" s="37">
        <v>48.746000000000002</v>
      </c>
      <c r="N195" s="37">
        <v>49.101999999999997</v>
      </c>
      <c r="O195" s="37">
        <v>49.95</v>
      </c>
      <c r="P195" s="37">
        <v>50.017000000000003</v>
      </c>
      <c r="Q195" s="37">
        <v>48.433</v>
      </c>
      <c r="S195" s="4">
        <f t="shared" si="185"/>
        <v>46.10312112616699</v>
      </c>
      <c r="T195" s="4">
        <f t="shared" si="186"/>
        <v>46.514849170749635</v>
      </c>
      <c r="U195" s="4">
        <f t="shared" si="187"/>
        <v>47.107946189018847</v>
      </c>
      <c r="V195" s="4">
        <f t="shared" si="188"/>
        <v>47.536777925872954</v>
      </c>
      <c r="W195" s="4">
        <f t="shared" si="189"/>
        <v>47.76342470149735</v>
      </c>
      <c r="X195" s="4">
        <f t="shared" si="190"/>
        <v>47.794867308247412</v>
      </c>
      <c r="Y195" s="4">
        <f t="shared" si="191"/>
        <v>47.739886919544844</v>
      </c>
      <c r="Z195" s="4">
        <f t="shared" si="192"/>
        <v>47.567720230149995</v>
      </c>
      <c r="AA195" s="4">
        <f t="shared" si="193"/>
        <v>48.726780694410756</v>
      </c>
      <c r="AB195" s="4">
        <f t="shared" si="194"/>
        <v>48.09357831602032</v>
      </c>
      <c r="AC195" s="4">
        <f t="shared" si="195"/>
        <v>48.597014243558775</v>
      </c>
      <c r="AD195" s="4">
        <f t="shared" si="196"/>
        <v>48.024694008458376</v>
      </c>
      <c r="AE195" s="4">
        <f t="shared" si="197"/>
        <v>49.134734193763443</v>
      </c>
      <c r="AF195" s="4">
        <f t="shared" si="198"/>
        <v>50.284636231154778</v>
      </c>
      <c r="AG195" s="4">
        <f t="shared" si="198"/>
        <v>48.806664940934212</v>
      </c>
      <c r="AI195" s="4">
        <f t="shared" si="199"/>
        <v>-6.1211261669882333E-3</v>
      </c>
      <c r="AJ195" s="4">
        <f t="shared" si="200"/>
        <v>0.63015082925036836</v>
      </c>
      <c r="AK195" s="4">
        <f t="shared" si="201"/>
        <v>-1.1579461890188441</v>
      </c>
      <c r="AL195" s="4">
        <f t="shared" si="202"/>
        <v>0.79622207412704427</v>
      </c>
      <c r="AM195" s="4">
        <f t="shared" si="203"/>
        <v>-0.68042470149735124</v>
      </c>
      <c r="AN195" s="4">
        <f t="shared" si="204"/>
        <v>8.6132691752588642E-2</v>
      </c>
      <c r="AO195" s="4">
        <f t="shared" si="205"/>
        <v>0.44611308045515585</v>
      </c>
      <c r="AP195" s="4">
        <f t="shared" si="206"/>
        <v>-0.46572023014999786</v>
      </c>
      <c r="AQ195" s="4">
        <f t="shared" si="207"/>
        <v>-8.278069441075786E-2</v>
      </c>
      <c r="AR195" s="4">
        <f t="shared" si="208"/>
        <v>0.44842168397968152</v>
      </c>
      <c r="AS195" s="4">
        <f t="shared" si="209"/>
        <v>0.14898575644122758</v>
      </c>
      <c r="AT195" s="4">
        <f t="shared" si="210"/>
        <v>1.0773059915416212</v>
      </c>
      <c r="AU195" s="4">
        <f t="shared" si="211"/>
        <v>0.81526580623656031</v>
      </c>
      <c r="AV195" s="4">
        <f t="shared" si="243"/>
        <v>-0.26763623115477486</v>
      </c>
      <c r="AW195" s="4">
        <f t="shared" si="243"/>
        <v>-0.3736649409342121</v>
      </c>
      <c r="AY195" s="2">
        <f t="shared" si="229"/>
        <v>46.10312112616699</v>
      </c>
      <c r="AZ195" s="2">
        <f t="shared" si="229"/>
        <v>46.514849170749635</v>
      </c>
      <c r="BA195" s="2">
        <f t="shared" si="229"/>
        <v>47.107946189018847</v>
      </c>
      <c r="BB195" s="2">
        <f t="shared" si="229"/>
        <v>47.536777925872954</v>
      </c>
      <c r="BC195" s="2">
        <f t="shared" si="229"/>
        <v>47.76342470149735</v>
      </c>
      <c r="BD195" s="2">
        <f t="shared" si="229"/>
        <v>47.794867308247412</v>
      </c>
      <c r="BE195" s="2">
        <f t="shared" si="229"/>
        <v>47.739886919544844</v>
      </c>
      <c r="BF195" s="2">
        <f t="shared" si="229"/>
        <v>47.567720230149995</v>
      </c>
      <c r="BG195" s="2">
        <f t="shared" si="229"/>
        <v>48.726780694410756</v>
      </c>
      <c r="BH195" s="2">
        <f t="shared" si="229"/>
        <v>48.09357831602032</v>
      </c>
      <c r="BI195" s="2">
        <f t="shared" si="229"/>
        <v>48.597014243558775</v>
      </c>
      <c r="BJ195" s="2">
        <f t="shared" si="229"/>
        <v>48.024694008458376</v>
      </c>
      <c r="BK195" s="2">
        <f t="shared" si="229"/>
        <v>49.134734193763443</v>
      </c>
      <c r="BL195" s="2">
        <f t="shared" si="229"/>
        <v>50.284636231154778</v>
      </c>
      <c r="BM195" s="2">
        <f t="shared" si="229"/>
        <v>48.806664940934212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46.097000000000001</v>
      </c>
      <c r="CV195" s="2">
        <f t="shared" si="232"/>
        <v>47.145000000000003</v>
      </c>
      <c r="CW195" s="2">
        <f t="shared" si="232"/>
        <v>45.95</v>
      </c>
      <c r="CX195" s="2">
        <f t="shared" si="232"/>
        <v>48.332999999999998</v>
      </c>
      <c r="CY195" s="2">
        <f t="shared" si="232"/>
        <v>47.082999999999998</v>
      </c>
      <c r="CZ195" s="2">
        <f t="shared" si="232"/>
        <v>47.881</v>
      </c>
      <c r="DA195" s="2">
        <f t="shared" si="232"/>
        <v>48.186</v>
      </c>
      <c r="DB195" s="2">
        <f t="shared" si="232"/>
        <v>47.101999999999997</v>
      </c>
      <c r="DC195" s="2">
        <f t="shared" si="232"/>
        <v>48.643999999999998</v>
      </c>
      <c r="DD195" s="2">
        <f t="shared" si="232"/>
        <v>48.542000000000002</v>
      </c>
      <c r="DE195" s="2">
        <f t="shared" si="232"/>
        <v>48.746000000000002</v>
      </c>
      <c r="DF195" s="2">
        <f t="shared" si="232"/>
        <v>49.101999999999997</v>
      </c>
      <c r="DG195" s="2">
        <f t="shared" si="232"/>
        <v>49.95</v>
      </c>
      <c r="DH195" s="2">
        <f t="shared" si="232"/>
        <v>50.017000000000003</v>
      </c>
      <c r="DI195" s="2">
        <f t="shared" si="232"/>
        <v>48.433</v>
      </c>
      <c r="DK195" s="2">
        <f t="shared" si="238"/>
        <v>70.046226450742253</v>
      </c>
      <c r="DL195" s="2">
        <f t="shared" si="238"/>
        <v>80.878602035233627</v>
      </c>
      <c r="DM195" s="2">
        <f t="shared" si="238"/>
        <v>84.069026151657724</v>
      </c>
      <c r="DN195" s="2">
        <f t="shared" si="238"/>
        <v>84.277218732902938</v>
      </c>
      <c r="DO195" s="2">
        <f t="shared" si="238"/>
        <v>87.997547619047623</v>
      </c>
      <c r="DP195" s="2">
        <f t="shared" si="238"/>
        <v>88.538631321619576</v>
      </c>
      <c r="DQ195" s="2">
        <f t="shared" si="238"/>
        <v>86.684915966386512</v>
      </c>
      <c r="DR195" s="2">
        <f t="shared" si="238"/>
        <v>86.923738426279598</v>
      </c>
      <c r="DS195" s="2">
        <f t="shared" si="238"/>
        <v>85.590738413547228</v>
      </c>
      <c r="DT195" s="2">
        <f t="shared" si="238"/>
        <v>80.304679812834223</v>
      </c>
      <c r="DU195" s="2">
        <f t="shared" si="238"/>
        <v>86.998894385026773</v>
      </c>
      <c r="DV195" s="2">
        <f t="shared" si="238"/>
        <v>89.263125445632795</v>
      </c>
      <c r="DW195" s="2">
        <f t="shared" si="238"/>
        <v>87.895938948306608</v>
      </c>
      <c r="DX195" s="2">
        <f t="shared" si="238"/>
        <v>91.84790544830544</v>
      </c>
      <c r="DY195" s="2">
        <f t="shared" si="238"/>
        <v>82.702707675194659</v>
      </c>
      <c r="EA195" s="2">
        <f t="shared" si="242"/>
        <v>47.629808823529402</v>
      </c>
      <c r="EB195" s="2">
        <f t="shared" si="242"/>
        <v>46.722068963088205</v>
      </c>
      <c r="EC195" s="2">
        <f t="shared" si="242"/>
        <v>46.644739512115073</v>
      </c>
      <c r="ED195" s="2">
        <f t="shared" si="242"/>
        <v>47.774562571788003</v>
      </c>
      <c r="EE195" s="2">
        <f t="shared" si="242"/>
        <v>46.125040784313725</v>
      </c>
      <c r="EF195" s="2">
        <f t="shared" si="241"/>
        <v>45.9112084072366</v>
      </c>
      <c r="EG195" s="2">
        <f t="shared" si="241"/>
        <v>47.902260190297199</v>
      </c>
      <c r="EH195" s="2">
        <f t="shared" si="241"/>
        <v>47.774450646731907</v>
      </c>
      <c r="EI195" s="2">
        <f t="shared" si="241"/>
        <v>47.618255040532098</v>
      </c>
      <c r="EJ195" s="2">
        <f t="shared" si="241"/>
        <v>47.372113838021505</v>
      </c>
      <c r="EK195" s="2">
        <f t="shared" si="213"/>
        <v>47.353210358283064</v>
      </c>
      <c r="EL195" s="2">
        <f t="shared" si="182"/>
        <v>47.249777361935195</v>
      </c>
      <c r="EM195" s="2">
        <f t="shared" si="182"/>
        <v>48.555121529945467</v>
      </c>
      <c r="EN195" s="2">
        <f t="shared" si="182"/>
        <v>50.85889983946123</v>
      </c>
      <c r="EO195" s="2">
        <f t="shared" si="182"/>
        <v>51.06132369043597</v>
      </c>
      <c r="EQ195" s="2">
        <f t="shared" si="239"/>
        <v>46.096340159205852</v>
      </c>
      <c r="ER195" s="2">
        <f t="shared" si="239"/>
        <v>46.513960486182455</v>
      </c>
      <c r="ES195" s="2">
        <f t="shared" si="239"/>
        <v>47.109193397380999</v>
      </c>
      <c r="ET195" s="2">
        <f t="shared" si="239"/>
        <v>47.536060243544227</v>
      </c>
      <c r="EU195" s="2">
        <f t="shared" si="239"/>
        <v>47.768885480821886</v>
      </c>
      <c r="EV195" s="2">
        <f t="shared" si="239"/>
        <v>47.800459912792491</v>
      </c>
      <c r="EW195" s="2">
        <f t="shared" si="239"/>
        <v>47.739362486109833</v>
      </c>
      <c r="EX195" s="2">
        <f t="shared" si="239"/>
        <v>47.567108675465889</v>
      </c>
      <c r="EY195" s="2">
        <f t="shared" si="239"/>
        <v>48.728771362176573</v>
      </c>
      <c r="EZ195" s="2">
        <f t="shared" si="239"/>
        <v>48.094452628619621</v>
      </c>
      <c r="FA195" s="2">
        <f t="shared" si="239"/>
        <v>48.598860700261341</v>
      </c>
      <c r="FB195" s="2">
        <f t="shared" si="239"/>
        <v>48.025715506422785</v>
      </c>
      <c r="FC195" s="2">
        <f t="shared" si="239"/>
        <v>49.136775924758496</v>
      </c>
      <c r="FD195" s="2">
        <f t="shared" si="239"/>
        <v>50.280849524252716</v>
      </c>
      <c r="FE195" s="2">
        <f t="shared" si="239"/>
        <v>48.778068684584554</v>
      </c>
      <c r="FG195" s="2">
        <f t="shared" si="240"/>
        <v>0.99999999993901023</v>
      </c>
      <c r="FH195" s="2">
        <f t="shared" si="240"/>
        <v>0.99999999994494937</v>
      </c>
      <c r="FI195" s="2">
        <f t="shared" si="240"/>
        <v>0.99999999994811894</v>
      </c>
      <c r="FJ195" s="2">
        <f t="shared" si="240"/>
        <v>0.99999999995223543</v>
      </c>
      <c r="FK195" s="2">
        <f t="shared" si="240"/>
        <v>0.99999999994655697</v>
      </c>
      <c r="FL195" s="2">
        <f t="shared" si="240"/>
        <v>0.99999999995416855</v>
      </c>
      <c r="FM195" s="2">
        <f t="shared" si="240"/>
        <v>0.99999999995346656</v>
      </c>
      <c r="FN195" s="2">
        <f t="shared" si="240"/>
        <v>0.99999999995282074</v>
      </c>
      <c r="FO195" s="2">
        <f t="shared" si="240"/>
        <v>0.99999999996247735</v>
      </c>
      <c r="FP195" s="2">
        <f t="shared" si="240"/>
        <v>0.99999999996609801</v>
      </c>
      <c r="FQ195" s="2">
        <f t="shared" si="240"/>
        <v>0.99999999996212829</v>
      </c>
      <c r="FR195" s="2">
        <f t="shared" si="240"/>
        <v>0.99999999996082556</v>
      </c>
      <c r="FS195" s="2">
        <f t="shared" si="240"/>
        <v>0.99999999962041686</v>
      </c>
      <c r="FT195" s="2">
        <f t="shared" si="240"/>
        <v>0.99999999846004783</v>
      </c>
      <c r="FU195" s="2">
        <f t="shared" si="240"/>
        <v>0.9999999951398223</v>
      </c>
      <c r="FW195" s="2">
        <f t="shared" si="233"/>
        <v>0.99557802141528395</v>
      </c>
      <c r="FX195" s="2">
        <f t="shared" si="233"/>
        <v>0.99572971413730438</v>
      </c>
      <c r="FY195" s="2">
        <f t="shared" si="233"/>
        <v>0.99731467354817027</v>
      </c>
      <c r="FZ195" s="2">
        <f t="shared" si="233"/>
        <v>0.99699088646019007</v>
      </c>
      <c r="GA195" s="2">
        <f t="shared" si="233"/>
        <v>0.996678042899106</v>
      </c>
      <c r="GB195" s="2">
        <f t="shared" si="233"/>
        <v>0.9970397766087199</v>
      </c>
      <c r="GC195" s="2">
        <f t="shared" si="233"/>
        <v>0.99678060760317211</v>
      </c>
      <c r="GD195" s="2">
        <f t="shared" si="233"/>
        <v>0.99705051112737708</v>
      </c>
      <c r="GE195" s="2">
        <f t="shared" si="233"/>
        <v>0.9982074381512055</v>
      </c>
      <c r="GF195" s="2">
        <f t="shared" si="233"/>
        <v>0.9987896071384228</v>
      </c>
      <c r="GG195" s="2">
        <f t="shared" si="233"/>
        <v>0.99851767535254943</v>
      </c>
      <c r="GH195" s="2">
        <f t="shared" si="233"/>
        <v>0.99868352958607087</v>
      </c>
      <c r="GI195" s="2">
        <f t="shared" si="233"/>
        <v>0.99648976102239928</v>
      </c>
      <c r="GJ195" s="2">
        <f t="shared" si="233"/>
        <v>0.99344928342512007</v>
      </c>
      <c r="GK195" s="2">
        <f t="shared" si="233"/>
        <v>0.98747572982710019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2.1307837823897135E-278</v>
      </c>
      <c r="HD195" s="107">
        <f t="shared" si="184"/>
        <v>0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7.7811095714431836E-71</v>
      </c>
      <c r="HT195" s="107">
        <f t="shared" si="235"/>
        <v>3.5552537689976021E-84</v>
      </c>
      <c r="HU195" s="107">
        <f t="shared" si="235"/>
        <v>8.8715743791507771E-93</v>
      </c>
      <c r="HV195" s="107">
        <f t="shared" si="235"/>
        <v>1.8134366747613441E-94</v>
      </c>
      <c r="HW195" s="107">
        <f t="shared" si="235"/>
        <v>7.0311700726839083E-104</v>
      </c>
      <c r="HX195" s="107">
        <f t="shared" si="235"/>
        <v>1.1522320482226124E-115</v>
      </c>
      <c r="HY195" s="107">
        <f t="shared" si="235"/>
        <v>4.5390027034984573E-113</v>
      </c>
      <c r="HZ195" s="107">
        <f t="shared" si="235"/>
        <v>3.5548214324718927E-119</v>
      </c>
      <c r="IA195" s="107">
        <f t="shared" si="235"/>
        <v>1.5137263827202117E-132</v>
      </c>
      <c r="IB195" s="107">
        <f t="shared" si="235"/>
        <v>9.0455687563802882E-141</v>
      </c>
      <c r="IC195" s="107">
        <f t="shared" si="235"/>
        <v>3.2516871711675316E-132</v>
      </c>
      <c r="ID195" s="107">
        <f t="shared" si="235"/>
        <v>1.0327520077699903E-132</v>
      </c>
      <c r="IE195" s="107">
        <f t="shared" si="235"/>
        <v>5.4107915855935523E-126</v>
      </c>
      <c r="IF195" s="107">
        <f t="shared" si="235"/>
        <v>9.5368954500545326E-114</v>
      </c>
      <c r="IG195" s="107">
        <f t="shared" si="235"/>
        <v>3.4965772315041292E-112</v>
      </c>
      <c r="II195" s="107">
        <f t="shared" si="236"/>
        <v>1.806085158573948E-12</v>
      </c>
      <c r="IJ195" s="107">
        <f t="shared" si="236"/>
        <v>1.0123065999637096E-14</v>
      </c>
      <c r="IK195" s="107">
        <f t="shared" si="236"/>
        <v>9.8148072945494785E-18</v>
      </c>
      <c r="IL195" s="107">
        <f t="shared" si="236"/>
        <v>1.5322384193655744E-17</v>
      </c>
      <c r="IM195" s="107">
        <f t="shared" si="236"/>
        <v>8.473015278294497E-19</v>
      </c>
      <c r="IN195" s="107">
        <f t="shared" si="236"/>
        <v>4.5592940304510189E-21</v>
      </c>
      <c r="IO195" s="107">
        <f t="shared" si="236"/>
        <v>3.0392654073635525E-20</v>
      </c>
      <c r="IP195" s="107">
        <f t="shared" si="236"/>
        <v>1.4068352818496192E-21</v>
      </c>
      <c r="IQ195" s="107">
        <f t="shared" si="236"/>
        <v>5.4425525450632479E-26</v>
      </c>
      <c r="IR195" s="107">
        <f t="shared" si="236"/>
        <v>1.3094542693033412E-29</v>
      </c>
      <c r="IS195" s="107">
        <f t="shared" si="236"/>
        <v>3.8640779264642185E-27</v>
      </c>
      <c r="IT195" s="107">
        <f t="shared" si="236"/>
        <v>4.9236413226415835E-28</v>
      </c>
      <c r="IU195" s="107">
        <f t="shared" si="236"/>
        <v>7.2402359937509958E-25</v>
      </c>
      <c r="IV195" s="107">
        <f t="shared" si="236"/>
        <v>4.0907504940645213E-21</v>
      </c>
      <c r="IW195" s="107">
        <f t="shared" si="236"/>
        <v>2.3542060709127179E-25</v>
      </c>
      <c r="IY195" s="107">
        <f t="shared" si="237"/>
        <v>1.806085158573948E-12</v>
      </c>
      <c r="IZ195" s="107">
        <f t="shared" si="237"/>
        <v>1.0123065999637096E-14</v>
      </c>
      <c r="JA195" s="107">
        <f t="shared" si="237"/>
        <v>9.8148072945494785E-18</v>
      </c>
      <c r="JB195" s="107">
        <f t="shared" si="237"/>
        <v>1.5322384193655744E-17</v>
      </c>
      <c r="JC195" s="107">
        <f t="shared" si="237"/>
        <v>8.473015278294497E-19</v>
      </c>
      <c r="JD195" s="107">
        <f t="shared" si="237"/>
        <v>4.5592940304510189E-21</v>
      </c>
      <c r="JE195" s="107">
        <f t="shared" si="237"/>
        <v>3.0392654073635525E-20</v>
      </c>
      <c r="JF195" s="107">
        <f t="shared" si="237"/>
        <v>1.4068352818496192E-21</v>
      </c>
      <c r="JG195" s="107">
        <f t="shared" si="237"/>
        <v>5.4425525450632479E-26</v>
      </c>
      <c r="JH195" s="107">
        <f t="shared" si="237"/>
        <v>1.3094542693033412E-29</v>
      </c>
      <c r="JI195" s="107">
        <f t="shared" si="237"/>
        <v>3.8640779264642185E-27</v>
      </c>
      <c r="JJ195" s="107">
        <f t="shared" si="237"/>
        <v>4.9236413226415835E-28</v>
      </c>
      <c r="JK195" s="107">
        <f t="shared" si="237"/>
        <v>7.2402359937509958E-25</v>
      </c>
      <c r="JL195" s="107">
        <f t="shared" si="237"/>
        <v>4.0907504940645213E-21</v>
      </c>
      <c r="JM195" s="107">
        <f t="shared" si="237"/>
        <v>2.3542060709127179E-25</v>
      </c>
    </row>
    <row r="196" spans="2:273" x14ac:dyDescent="0.25">
      <c r="B196" s="2">
        <v>168</v>
      </c>
      <c r="C196" s="37">
        <v>45.064999999999998</v>
      </c>
      <c r="D196" s="37">
        <v>46.887</v>
      </c>
      <c r="E196" s="37">
        <v>47.5</v>
      </c>
      <c r="F196" s="37">
        <v>47.482999999999997</v>
      </c>
      <c r="G196" s="37">
        <v>48.2</v>
      </c>
      <c r="H196" s="37">
        <v>46.475000000000001</v>
      </c>
      <c r="I196" s="37">
        <v>47.168999999999997</v>
      </c>
      <c r="J196" s="37">
        <v>47.966000000000001</v>
      </c>
      <c r="K196" s="37">
        <v>48.746000000000002</v>
      </c>
      <c r="L196" s="37">
        <v>48.814</v>
      </c>
      <c r="M196" s="37">
        <v>48.898000000000003</v>
      </c>
      <c r="N196" s="37">
        <v>48.271000000000001</v>
      </c>
      <c r="O196" s="37">
        <v>49.216999999999999</v>
      </c>
      <c r="P196" s="37">
        <v>50.567</v>
      </c>
      <c r="Q196" s="37">
        <v>48.616999999999997</v>
      </c>
      <c r="S196" s="4">
        <f t="shared" si="185"/>
        <v>45.998462511164185</v>
      </c>
      <c r="T196" s="4">
        <f t="shared" si="186"/>
        <v>46.389835293912363</v>
      </c>
      <c r="U196" s="4">
        <f t="shared" si="187"/>
        <v>46.983782154724388</v>
      </c>
      <c r="V196" s="4">
        <f t="shared" si="188"/>
        <v>47.403519513170068</v>
      </c>
      <c r="W196" s="4">
        <f t="shared" si="189"/>
        <v>47.623459287539575</v>
      </c>
      <c r="X196" s="4">
        <f t="shared" si="190"/>
        <v>47.648866935712277</v>
      </c>
      <c r="Y196" s="4">
        <f t="shared" si="191"/>
        <v>47.580532301695179</v>
      </c>
      <c r="Z196" s="4">
        <f t="shared" si="192"/>
        <v>47.399877832105652</v>
      </c>
      <c r="AA196" s="4">
        <f t="shared" si="193"/>
        <v>48.568321924836134</v>
      </c>
      <c r="AB196" s="4">
        <f t="shared" si="194"/>
        <v>47.926854435770721</v>
      </c>
      <c r="AC196" s="4">
        <f t="shared" si="195"/>
        <v>48.45041153090046</v>
      </c>
      <c r="AD196" s="4">
        <f t="shared" si="196"/>
        <v>47.871504380609245</v>
      </c>
      <c r="AE196" s="4">
        <f t="shared" si="197"/>
        <v>48.993195021492049</v>
      </c>
      <c r="AF196" s="4">
        <f t="shared" si="198"/>
        <v>50.130702033118332</v>
      </c>
      <c r="AG196" s="4">
        <f t="shared" si="198"/>
        <v>48.672085400032657</v>
      </c>
      <c r="AI196" s="4">
        <f t="shared" si="199"/>
        <v>-0.93346251116418699</v>
      </c>
      <c r="AJ196" s="4">
        <f t="shared" si="200"/>
        <v>0.49716470608763785</v>
      </c>
      <c r="AK196" s="4">
        <f t="shared" si="201"/>
        <v>0.51621784527561232</v>
      </c>
      <c r="AL196" s="4">
        <f t="shared" si="202"/>
        <v>7.9480486829929475E-2</v>
      </c>
      <c r="AM196" s="4">
        <f t="shared" si="203"/>
        <v>0.57654071246042804</v>
      </c>
      <c r="AN196" s="4">
        <f t="shared" si="204"/>
        <v>-1.173866935712276</v>
      </c>
      <c r="AO196" s="4">
        <f t="shared" si="205"/>
        <v>-0.41153230169518196</v>
      </c>
      <c r="AP196" s="4">
        <f t="shared" si="206"/>
        <v>0.5661221678943491</v>
      </c>
      <c r="AQ196" s="4">
        <f t="shared" si="207"/>
        <v>0.17767807516386824</v>
      </c>
      <c r="AR196" s="4">
        <f t="shared" si="208"/>
        <v>0.8871455642292787</v>
      </c>
      <c r="AS196" s="4">
        <f t="shared" si="209"/>
        <v>0.44758846909954286</v>
      </c>
      <c r="AT196" s="4">
        <f t="shared" si="210"/>
        <v>0.39949561939075551</v>
      </c>
      <c r="AU196" s="4">
        <f t="shared" si="211"/>
        <v>0.22380497850794967</v>
      </c>
      <c r="AV196" s="4">
        <f t="shared" si="243"/>
        <v>0.43629796688166778</v>
      </c>
      <c r="AW196" s="4">
        <f t="shared" si="243"/>
        <v>-5.5085400032659493E-2</v>
      </c>
      <c r="AY196" s="2">
        <f t="shared" ref="AY196:BM212" si="245">IF(OR($B196 &lt; C$231, $B196 &gt; C$234), #N/A, ((1-FG196)*DK196) + (FG196 - FW196)*EA196 + (FW196*EQ196))</f>
        <v>45.998462511164185</v>
      </c>
      <c r="AZ196" s="2">
        <f t="shared" si="245"/>
        <v>46.389835293912363</v>
      </c>
      <c r="BA196" s="2">
        <f t="shared" si="245"/>
        <v>46.983782154724388</v>
      </c>
      <c r="BB196" s="2">
        <f t="shared" si="245"/>
        <v>47.403519513170068</v>
      </c>
      <c r="BC196" s="2">
        <f t="shared" si="245"/>
        <v>47.623459287539575</v>
      </c>
      <c r="BD196" s="2">
        <f t="shared" si="245"/>
        <v>47.648866935712277</v>
      </c>
      <c r="BE196" s="2">
        <f t="shared" si="245"/>
        <v>47.580532301695179</v>
      </c>
      <c r="BF196" s="2">
        <f t="shared" si="245"/>
        <v>47.399877832105652</v>
      </c>
      <c r="BG196" s="2">
        <f t="shared" si="245"/>
        <v>48.568321924836134</v>
      </c>
      <c r="BH196" s="2">
        <f t="shared" si="245"/>
        <v>47.926854435770721</v>
      </c>
      <c r="BI196" s="2">
        <f t="shared" si="245"/>
        <v>48.45041153090046</v>
      </c>
      <c r="BJ196" s="2">
        <f t="shared" si="245"/>
        <v>47.871504380609245</v>
      </c>
      <c r="BK196" s="2">
        <f t="shared" si="245"/>
        <v>48.993195021492049</v>
      </c>
      <c r="BL196" s="2">
        <f t="shared" si="245"/>
        <v>50.130702033118332</v>
      </c>
      <c r="BM196" s="2">
        <f t="shared" si="245"/>
        <v>48.672085400032657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45.064999999999998</v>
      </c>
      <c r="CV196" s="2">
        <f t="shared" si="248"/>
        <v>46.887</v>
      </c>
      <c r="CW196" s="2">
        <f t="shared" si="248"/>
        <v>47.5</v>
      </c>
      <c r="CX196" s="2">
        <f t="shared" si="248"/>
        <v>47.482999999999997</v>
      </c>
      <c r="CY196" s="2">
        <f t="shared" si="248"/>
        <v>48.2</v>
      </c>
      <c r="CZ196" s="2">
        <f t="shared" si="248"/>
        <v>46.475000000000001</v>
      </c>
      <c r="DA196" s="2">
        <f t="shared" si="248"/>
        <v>47.168999999999997</v>
      </c>
      <c r="DB196" s="2">
        <f t="shared" si="248"/>
        <v>47.966000000000001</v>
      </c>
      <c r="DC196" s="2">
        <f t="shared" si="248"/>
        <v>48.746000000000002</v>
      </c>
      <c r="DD196" s="2">
        <f t="shared" si="248"/>
        <v>48.814</v>
      </c>
      <c r="DE196" s="2">
        <f t="shared" si="248"/>
        <v>48.898000000000003</v>
      </c>
      <c r="DF196" s="2">
        <f t="shared" si="248"/>
        <v>48.271000000000001</v>
      </c>
      <c r="DG196" s="2">
        <f t="shared" si="248"/>
        <v>49.216999999999999</v>
      </c>
      <c r="DH196" s="2">
        <f t="shared" si="248"/>
        <v>50.567</v>
      </c>
      <c r="DI196" s="2">
        <f t="shared" si="248"/>
        <v>48.616999999999997</v>
      </c>
      <c r="DK196" s="2">
        <f t="shared" si="238"/>
        <v>70.095303171390029</v>
      </c>
      <c r="DL196" s="2">
        <f t="shared" si="238"/>
        <v>80.976224969909183</v>
      </c>
      <c r="DM196" s="2">
        <f t="shared" si="238"/>
        <v>84.179460225407581</v>
      </c>
      <c r="DN196" s="2">
        <f t="shared" si="238"/>
        <v>84.387093992778205</v>
      </c>
      <c r="DO196" s="2">
        <f t="shared" si="238"/>
        <v>88.14228571428572</v>
      </c>
      <c r="DP196" s="2">
        <f t="shared" si="238"/>
        <v>88.68083116883119</v>
      </c>
      <c r="DQ196" s="2">
        <f t="shared" si="238"/>
        <v>86.805935294117603</v>
      </c>
      <c r="DR196" s="2">
        <f t="shared" si="238"/>
        <v>87.041177234530167</v>
      </c>
      <c r="DS196" s="2">
        <f t="shared" si="238"/>
        <v>85.690169563279852</v>
      </c>
      <c r="DT196" s="2">
        <f t="shared" si="238"/>
        <v>80.369224933155081</v>
      </c>
      <c r="DU196" s="2">
        <f t="shared" si="238"/>
        <v>87.114134358288794</v>
      </c>
      <c r="DV196" s="2">
        <f t="shared" si="238"/>
        <v>89.40168928253118</v>
      </c>
      <c r="DW196" s="2">
        <f t="shared" si="238"/>
        <v>88.020769162210343</v>
      </c>
      <c r="DX196" s="2">
        <f t="shared" si="238"/>
        <v>91.994346761046756</v>
      </c>
      <c r="DY196" s="2">
        <f t="shared" si="238"/>
        <v>82.826492992213574</v>
      </c>
      <c r="EA196" s="2">
        <f t="shared" si="242"/>
        <v>47.545778637770887</v>
      </c>
      <c r="EB196" s="2">
        <f t="shared" si="242"/>
        <v>46.597303113553124</v>
      </c>
      <c r="EC196" s="2">
        <f t="shared" si="242"/>
        <v>46.511423125307658</v>
      </c>
      <c r="ED196" s="2">
        <f t="shared" si="242"/>
        <v>47.642509489689878</v>
      </c>
      <c r="EE196" s="2">
        <f t="shared" si="242"/>
        <v>45.956698431372551</v>
      </c>
      <c r="EF196" s="2">
        <f t="shared" si="241"/>
        <v>45.73401405640297</v>
      </c>
      <c r="EG196" s="2">
        <f t="shared" si="241"/>
        <v>47.744222170014496</v>
      </c>
      <c r="EH196" s="2">
        <f t="shared" si="241"/>
        <v>47.608932400531152</v>
      </c>
      <c r="EI196" s="2">
        <f t="shared" si="241"/>
        <v>47.441984618582396</v>
      </c>
      <c r="EJ196" s="2">
        <f t="shared" si="241"/>
        <v>47.193235573595103</v>
      </c>
      <c r="EK196" s="2">
        <f t="shared" si="213"/>
        <v>47.187093945843671</v>
      </c>
      <c r="EL196" s="2">
        <f t="shared" si="182"/>
        <v>47.084451465084442</v>
      </c>
      <c r="EM196" s="2">
        <f t="shared" si="182"/>
        <v>48.404015274482866</v>
      </c>
      <c r="EN196" s="2">
        <f t="shared" si="182"/>
        <v>50.712695485336162</v>
      </c>
      <c r="EO196" s="2">
        <f t="shared" si="182"/>
        <v>50.958737546468413</v>
      </c>
      <c r="EQ196" s="2">
        <f t="shared" si="239"/>
        <v>45.993003418406389</v>
      </c>
      <c r="ER196" s="2">
        <f t="shared" si="239"/>
        <v>46.389128541741655</v>
      </c>
      <c r="ES196" s="2">
        <f t="shared" si="239"/>
        <v>46.984792422344739</v>
      </c>
      <c r="ET196" s="2">
        <f t="shared" si="239"/>
        <v>47.402946548119047</v>
      </c>
      <c r="EU196" s="2">
        <f t="shared" si="239"/>
        <v>47.627872067221197</v>
      </c>
      <c r="EV196" s="2">
        <f t="shared" si="239"/>
        <v>47.653382866350078</v>
      </c>
      <c r="EW196" s="2">
        <f t="shared" si="239"/>
        <v>47.580112351652062</v>
      </c>
      <c r="EX196" s="2">
        <f t="shared" si="239"/>
        <v>47.399386595667565</v>
      </c>
      <c r="EY196" s="2">
        <f t="shared" si="239"/>
        <v>48.569928575684642</v>
      </c>
      <c r="EZ196" s="2">
        <f t="shared" si="239"/>
        <v>47.927560626932802</v>
      </c>
      <c r="FA196" s="2">
        <f t="shared" si="239"/>
        <v>48.451901234145609</v>
      </c>
      <c r="FB196" s="2">
        <f t="shared" si="239"/>
        <v>47.872328493017591</v>
      </c>
      <c r="FC196" s="2">
        <f t="shared" si="239"/>
        <v>48.994878468331464</v>
      </c>
      <c r="FD196" s="2">
        <f t="shared" si="239"/>
        <v>50.127534398305201</v>
      </c>
      <c r="FE196" s="2">
        <f t="shared" si="239"/>
        <v>48.64779104535468</v>
      </c>
      <c r="FG196" s="2">
        <f t="shared" si="240"/>
        <v>0.99999999995155409</v>
      </c>
      <c r="FH196" s="2">
        <f t="shared" si="240"/>
        <v>0.99999999995627176</v>
      </c>
      <c r="FI196" s="2">
        <f t="shared" si="240"/>
        <v>0.99999999995878941</v>
      </c>
      <c r="FJ196" s="2">
        <f t="shared" si="240"/>
        <v>0.99999999996205924</v>
      </c>
      <c r="FK196" s="2">
        <f t="shared" si="240"/>
        <v>0.99999999995754874</v>
      </c>
      <c r="FL196" s="2">
        <f t="shared" si="240"/>
        <v>0.99999999996359479</v>
      </c>
      <c r="FM196" s="2">
        <f t="shared" si="240"/>
        <v>0.99999999996303712</v>
      </c>
      <c r="FN196" s="2">
        <f t="shared" si="240"/>
        <v>0.9999999999625242</v>
      </c>
      <c r="FO196" s="2">
        <f t="shared" si="240"/>
        <v>0.99999999997019473</v>
      </c>
      <c r="FP196" s="2">
        <f t="shared" si="240"/>
        <v>0.99999999997307065</v>
      </c>
      <c r="FQ196" s="2">
        <f t="shared" si="240"/>
        <v>0.99999999996991751</v>
      </c>
      <c r="FR196" s="2">
        <f t="shared" si="240"/>
        <v>0.99999999996888267</v>
      </c>
      <c r="FS196" s="2">
        <f t="shared" si="240"/>
        <v>0.9999999996921084</v>
      </c>
      <c r="FT196" s="2">
        <f t="shared" si="240"/>
        <v>0.99999999872891698</v>
      </c>
      <c r="FU196" s="2">
        <f t="shared" si="240"/>
        <v>0.99999999592873778</v>
      </c>
      <c r="FW196" s="2">
        <f t="shared" ref="FW196:GK212" si="249">POWER(10,($B196-C$233)/C$230)/(1+POWER(10,($B196-C$233)/C$230))</f>
        <v>0.99648430011164468</v>
      </c>
      <c r="FX196" s="2">
        <f t="shared" si="249"/>
        <v>0.99660500962617005</v>
      </c>
      <c r="FY196" s="2">
        <f t="shared" si="249"/>
        <v>0.99786579066493997</v>
      </c>
      <c r="FZ196" s="2">
        <f t="shared" si="249"/>
        <v>0.99760829595285283</v>
      </c>
      <c r="GA196" s="2">
        <f t="shared" si="249"/>
        <v>0.99735947158464422</v>
      </c>
      <c r="GB196" s="2">
        <f t="shared" si="249"/>
        <v>0.99764717850061846</v>
      </c>
      <c r="GC196" s="2">
        <f t="shared" si="249"/>
        <v>0.9974410513430968</v>
      </c>
      <c r="GD196" s="2">
        <f t="shared" si="249"/>
        <v>0.99765571560523836</v>
      </c>
      <c r="GE196" s="2">
        <f t="shared" si="249"/>
        <v>0.99857559236131666</v>
      </c>
      <c r="GF196" s="2">
        <f t="shared" si="249"/>
        <v>0.99903831136867538</v>
      </c>
      <c r="GG196" s="2">
        <f t="shared" si="249"/>
        <v>0.99882218859739924</v>
      </c>
      <c r="GH196" s="2">
        <f t="shared" si="249"/>
        <v>0.99895400716618676</v>
      </c>
      <c r="GI196" s="2">
        <f t="shared" si="249"/>
        <v>0.99715084802267662</v>
      </c>
      <c r="GJ196" s="2">
        <f t="shared" si="249"/>
        <v>0.9945868199185991</v>
      </c>
      <c r="GK196" s="2">
        <f t="shared" si="249"/>
        <v>0.98948732697867259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4.2306313759386973E-285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1.1754490716936837E-73</v>
      </c>
      <c r="HT196" s="107">
        <f t="shared" si="251"/>
        <v>1.5540802383776879E-87</v>
      </c>
      <c r="HU196" s="107">
        <f t="shared" si="251"/>
        <v>2.2104595328279348E-96</v>
      </c>
      <c r="HV196" s="107">
        <f t="shared" si="251"/>
        <v>3.7352357022410005E-98</v>
      </c>
      <c r="HW196" s="107">
        <f t="shared" si="251"/>
        <v>5.7454759826681319E-108</v>
      </c>
      <c r="HX196" s="107">
        <f t="shared" si="251"/>
        <v>3.6401937956919693E-120</v>
      </c>
      <c r="HY196" s="107">
        <f t="shared" si="251"/>
        <v>1.7338090810648666E-117</v>
      </c>
      <c r="HZ196" s="107">
        <f t="shared" si="251"/>
        <v>8.4179833726882576E-124</v>
      </c>
      <c r="IA196" s="107">
        <f t="shared" si="251"/>
        <v>1.6351794196117754E-137</v>
      </c>
      <c r="IB196" s="107">
        <f t="shared" si="251"/>
        <v>6.1850695431735202E-146</v>
      </c>
      <c r="IC196" s="107">
        <f t="shared" si="251"/>
        <v>3.8446583163263669E-137</v>
      </c>
      <c r="ID196" s="107">
        <f t="shared" si="251"/>
        <v>1.2066383956692621E-137</v>
      </c>
      <c r="IE196" s="107">
        <f t="shared" si="251"/>
        <v>8.353572258069888E-131</v>
      </c>
      <c r="IF196" s="107">
        <f t="shared" si="251"/>
        <v>4.6306953034437475E-118</v>
      </c>
      <c r="IG196" s="107">
        <f t="shared" si="251"/>
        <v>1.5400836702876435E-116</v>
      </c>
      <c r="II196" s="107">
        <f t="shared" ref="II196:IW212" si="252" xml:space="preserve"> _xlfn.NORM.DIST($B196, C$10, ABS(C$14), TRUE) * _xlfn.NORM.DIST(($B196 - C$10)*C$18, 0, ABS(C$14), TRUE) * 2</f>
        <v>2.0071088517796048E-13</v>
      </c>
      <c r="IJ196" s="107">
        <f t="shared" si="252"/>
        <v>7.3532945424766933E-16</v>
      </c>
      <c r="IK196" s="107">
        <f t="shared" si="252"/>
        <v>5.1116814069708255E-19</v>
      </c>
      <c r="IL196" s="107">
        <f t="shared" si="252"/>
        <v>7.7935639866255595E-19</v>
      </c>
      <c r="IM196" s="107">
        <f t="shared" si="252"/>
        <v>3.2302961513128008E-20</v>
      </c>
      <c r="IN196" s="107">
        <f t="shared" si="252"/>
        <v>1.2240306570533655E-22</v>
      </c>
      <c r="IO196" s="107">
        <f t="shared" si="252"/>
        <v>9.0136368846698988E-22</v>
      </c>
      <c r="IP196" s="107">
        <f t="shared" si="252"/>
        <v>3.4466100676898544E-23</v>
      </c>
      <c r="IQ196" s="107">
        <f t="shared" si="252"/>
        <v>8.51529545961817E-28</v>
      </c>
      <c r="IR196" s="107">
        <f t="shared" si="252"/>
        <v>1.4743814190651987E-31</v>
      </c>
      <c r="IS196" s="107">
        <f t="shared" si="252"/>
        <v>5.6643203691550797E-29</v>
      </c>
      <c r="IT196" s="107">
        <f t="shared" si="252"/>
        <v>6.7468104225091453E-30</v>
      </c>
      <c r="IU196" s="107">
        <f t="shared" si="252"/>
        <v>1.2765393930662979E-26</v>
      </c>
      <c r="IV196" s="107">
        <f t="shared" si="252"/>
        <v>1.2355809240733188E-22</v>
      </c>
      <c r="IW196" s="107">
        <f t="shared" si="252"/>
        <v>2.5669453404862274E-27</v>
      </c>
      <c r="IY196" s="107">
        <f t="shared" ref="IY196:JM212" si="253">GM196+HC196+HS196+II196</f>
        <v>2.0071088517796048E-13</v>
      </c>
      <c r="IZ196" s="107">
        <f t="shared" si="253"/>
        <v>7.3532945424766933E-16</v>
      </c>
      <c r="JA196" s="107">
        <f t="shared" si="253"/>
        <v>5.1116814069708255E-19</v>
      </c>
      <c r="JB196" s="107">
        <f t="shared" si="253"/>
        <v>7.7935639866255595E-19</v>
      </c>
      <c r="JC196" s="107">
        <f t="shared" si="253"/>
        <v>3.2302961513128008E-20</v>
      </c>
      <c r="JD196" s="107">
        <f t="shared" si="253"/>
        <v>1.2240306570533655E-22</v>
      </c>
      <c r="JE196" s="107">
        <f t="shared" si="253"/>
        <v>9.0136368846698988E-22</v>
      </c>
      <c r="JF196" s="107">
        <f t="shared" si="253"/>
        <v>3.4466100676898544E-23</v>
      </c>
      <c r="JG196" s="107">
        <f t="shared" si="253"/>
        <v>8.51529545961817E-28</v>
      </c>
      <c r="JH196" s="107">
        <f t="shared" si="253"/>
        <v>1.4743814190651987E-31</v>
      </c>
      <c r="JI196" s="107">
        <f t="shared" si="253"/>
        <v>5.6643203691550797E-29</v>
      </c>
      <c r="JJ196" s="107">
        <f t="shared" si="253"/>
        <v>6.7468104225091453E-30</v>
      </c>
      <c r="JK196" s="107">
        <f t="shared" si="253"/>
        <v>1.2765393930662979E-26</v>
      </c>
      <c r="JL196" s="107">
        <f t="shared" si="253"/>
        <v>1.2355809240733188E-22</v>
      </c>
      <c r="JM196" s="107">
        <f t="shared" si="253"/>
        <v>2.5669453404862274E-27</v>
      </c>
    </row>
    <row r="197" spans="2:273" x14ac:dyDescent="0.25">
      <c r="B197" s="2">
        <v>169</v>
      </c>
      <c r="C197" s="37">
        <v>46.5</v>
      </c>
      <c r="D197" s="37">
        <v>46.918999999999997</v>
      </c>
      <c r="E197" s="37">
        <v>48.332999999999998</v>
      </c>
      <c r="F197" s="37">
        <v>47.15</v>
      </c>
      <c r="G197" s="37">
        <v>47.183</v>
      </c>
      <c r="H197" s="37">
        <v>47.966000000000001</v>
      </c>
      <c r="I197" s="37">
        <v>48.695</v>
      </c>
      <c r="J197" s="37">
        <v>47.677999999999997</v>
      </c>
      <c r="K197" s="37">
        <v>50.101999999999997</v>
      </c>
      <c r="L197" s="37">
        <v>48.982999999999997</v>
      </c>
      <c r="M197" s="37">
        <v>48.593000000000004</v>
      </c>
      <c r="N197" s="37">
        <v>48.322000000000003</v>
      </c>
      <c r="O197" s="37">
        <v>49.45</v>
      </c>
      <c r="P197" s="37">
        <v>50.067</v>
      </c>
      <c r="Q197" s="37">
        <v>48.817</v>
      </c>
      <c r="S197" s="4">
        <f t="shared" si="185"/>
        <v>45.894060081774157</v>
      </c>
      <c r="T197" s="4">
        <f t="shared" si="186"/>
        <v>46.264858561145758</v>
      </c>
      <c r="U197" s="4">
        <f t="shared" si="187"/>
        <v>46.859573490215624</v>
      </c>
      <c r="V197" s="4">
        <f t="shared" si="188"/>
        <v>47.270290214948517</v>
      </c>
      <c r="W197" s="4">
        <f t="shared" si="189"/>
        <v>47.483294201363179</v>
      </c>
      <c r="X197" s="4">
        <f t="shared" si="190"/>
        <v>47.502660638160464</v>
      </c>
      <c r="Y197" s="4">
        <f t="shared" si="191"/>
        <v>47.421198436129522</v>
      </c>
      <c r="Z197" s="4">
        <f t="shared" si="192"/>
        <v>47.232059012885237</v>
      </c>
      <c r="AA197" s="4">
        <f t="shared" si="193"/>
        <v>48.409789482850762</v>
      </c>
      <c r="AB197" s="4">
        <f t="shared" si="194"/>
        <v>47.760098408624152</v>
      </c>
      <c r="AC197" s="4">
        <f t="shared" si="195"/>
        <v>48.303740240984133</v>
      </c>
      <c r="AD197" s="4">
        <f t="shared" si="196"/>
        <v>47.718276801311816</v>
      </c>
      <c r="AE197" s="4">
        <f t="shared" si="197"/>
        <v>48.85159348782733</v>
      </c>
      <c r="AF197" s="4">
        <f t="shared" si="198"/>
        <v>49.976868126502715</v>
      </c>
      <c r="AG197" s="4">
        <f t="shared" si="198"/>
        <v>48.538143305836357</v>
      </c>
      <c r="AI197" s="4">
        <f t="shared" si="199"/>
        <v>0.60593991822584314</v>
      </c>
      <c r="AJ197" s="4">
        <f t="shared" si="200"/>
        <v>0.65414143885423925</v>
      </c>
      <c r="AK197" s="4">
        <f t="shared" si="201"/>
        <v>1.4734265097843746</v>
      </c>
      <c r="AL197" s="4">
        <f t="shared" si="202"/>
        <v>-0.12029021494851833</v>
      </c>
      <c r="AM197" s="4">
        <f t="shared" si="203"/>
        <v>-0.30029420136317952</v>
      </c>
      <c r="AN197" s="4">
        <f t="shared" si="204"/>
        <v>0.46333936183953739</v>
      </c>
      <c r="AO197" s="4">
        <f t="shared" si="205"/>
        <v>1.273801563870478</v>
      </c>
      <c r="AP197" s="4">
        <f t="shared" si="206"/>
        <v>0.44594098711475993</v>
      </c>
      <c r="AQ197" s="4">
        <f t="shared" si="207"/>
        <v>1.6922105171492348</v>
      </c>
      <c r="AR197" s="4">
        <f t="shared" si="208"/>
        <v>1.2229015913758445</v>
      </c>
      <c r="AS197" s="4">
        <f t="shared" si="209"/>
        <v>0.28925975901587009</v>
      </c>
      <c r="AT197" s="4">
        <f t="shared" si="210"/>
        <v>0.60372319868818636</v>
      </c>
      <c r="AU197" s="4">
        <f t="shared" si="211"/>
        <v>0.59840651217267293</v>
      </c>
      <c r="AV197" s="4">
        <f t="shared" si="243"/>
        <v>9.0131873497284687E-2</v>
      </c>
      <c r="AW197" s="4">
        <f t="shared" si="243"/>
        <v>0.27885669416364323</v>
      </c>
      <c r="AY197" s="2">
        <f t="shared" si="245"/>
        <v>45.894060081774157</v>
      </c>
      <c r="AZ197" s="2">
        <f t="shared" si="245"/>
        <v>46.264858561145758</v>
      </c>
      <c r="BA197" s="2">
        <f t="shared" si="245"/>
        <v>46.859573490215624</v>
      </c>
      <c r="BB197" s="2">
        <f t="shared" si="245"/>
        <v>47.270290214948517</v>
      </c>
      <c r="BC197" s="2">
        <f t="shared" si="245"/>
        <v>47.483294201363179</v>
      </c>
      <c r="BD197" s="2">
        <f t="shared" si="245"/>
        <v>47.502660638160464</v>
      </c>
      <c r="BE197" s="2">
        <f t="shared" si="245"/>
        <v>47.421198436129522</v>
      </c>
      <c r="BF197" s="2">
        <f t="shared" si="245"/>
        <v>47.232059012885237</v>
      </c>
      <c r="BG197" s="2">
        <f t="shared" si="245"/>
        <v>48.409789482850762</v>
      </c>
      <c r="BH197" s="2">
        <f t="shared" si="245"/>
        <v>47.760098408624152</v>
      </c>
      <c r="BI197" s="2">
        <f t="shared" si="245"/>
        <v>48.303740240984133</v>
      </c>
      <c r="BJ197" s="2">
        <f t="shared" si="245"/>
        <v>47.718276801311816</v>
      </c>
      <c r="BK197" s="2">
        <f t="shared" si="245"/>
        <v>48.85159348782733</v>
      </c>
      <c r="BL197" s="2">
        <f t="shared" si="245"/>
        <v>49.976868126502715</v>
      </c>
      <c r="BM197" s="2">
        <f t="shared" si="245"/>
        <v>48.538143305836357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46.5</v>
      </c>
      <c r="CV197" s="2">
        <f t="shared" si="248"/>
        <v>46.918999999999997</v>
      </c>
      <c r="CW197" s="2">
        <f t="shared" si="248"/>
        <v>48.332999999999998</v>
      </c>
      <c r="CX197" s="2">
        <f t="shared" si="248"/>
        <v>47.15</v>
      </c>
      <c r="CY197" s="2">
        <f t="shared" si="248"/>
        <v>47.183</v>
      </c>
      <c r="CZ197" s="2">
        <f t="shared" si="248"/>
        <v>47.966000000000001</v>
      </c>
      <c r="DA197" s="2">
        <f t="shared" si="248"/>
        <v>48.695</v>
      </c>
      <c r="DB197" s="2">
        <f t="shared" si="248"/>
        <v>47.677999999999997</v>
      </c>
      <c r="DC197" s="2">
        <f t="shared" si="248"/>
        <v>50.101999999999997</v>
      </c>
      <c r="DD197" s="2">
        <f t="shared" si="248"/>
        <v>48.982999999999997</v>
      </c>
      <c r="DE197" s="2">
        <f t="shared" si="248"/>
        <v>48.593000000000004</v>
      </c>
      <c r="DF197" s="2">
        <f t="shared" si="248"/>
        <v>48.322000000000003</v>
      </c>
      <c r="DG197" s="2">
        <f t="shared" si="248"/>
        <v>49.45</v>
      </c>
      <c r="DH197" s="2">
        <f t="shared" si="248"/>
        <v>50.067</v>
      </c>
      <c r="DI197" s="2">
        <f t="shared" si="248"/>
        <v>48.817</v>
      </c>
      <c r="DK197" s="2">
        <f t="shared" si="238"/>
        <v>70.144379892037804</v>
      </c>
      <c r="DL197" s="2">
        <f t="shared" si="238"/>
        <v>81.073847904584753</v>
      </c>
      <c r="DM197" s="2">
        <f t="shared" si="238"/>
        <v>84.289894299157453</v>
      </c>
      <c r="DN197" s="2">
        <f t="shared" si="238"/>
        <v>84.496969252653457</v>
      </c>
      <c r="DO197" s="2">
        <f t="shared" si="238"/>
        <v>88.287023809523802</v>
      </c>
      <c r="DP197" s="2">
        <f t="shared" si="238"/>
        <v>88.823031016042805</v>
      </c>
      <c r="DQ197" s="2">
        <f t="shared" si="238"/>
        <v>86.926954621848694</v>
      </c>
      <c r="DR197" s="2">
        <f t="shared" si="238"/>
        <v>87.15861604278075</v>
      </c>
      <c r="DS197" s="2">
        <f t="shared" si="238"/>
        <v>85.789600713012476</v>
      </c>
      <c r="DT197" s="2">
        <f t="shared" si="238"/>
        <v>80.433770053475939</v>
      </c>
      <c r="DU197" s="2">
        <f t="shared" si="238"/>
        <v>87.229374331550829</v>
      </c>
      <c r="DV197" s="2">
        <f t="shared" si="238"/>
        <v>89.540253119429579</v>
      </c>
      <c r="DW197" s="2">
        <f t="shared" si="238"/>
        <v>88.145599376114092</v>
      </c>
      <c r="DX197" s="2">
        <f t="shared" si="238"/>
        <v>92.140788073788059</v>
      </c>
      <c r="DY197" s="2">
        <f t="shared" si="238"/>
        <v>82.950278309232488</v>
      </c>
      <c r="EA197" s="2">
        <f t="shared" si="242"/>
        <v>47.461748452012372</v>
      </c>
      <c r="EB197" s="2">
        <f t="shared" si="242"/>
        <v>46.472537264018044</v>
      </c>
      <c r="EC197" s="2">
        <f t="shared" si="242"/>
        <v>46.378106738500236</v>
      </c>
      <c r="ED197" s="2">
        <f t="shared" si="242"/>
        <v>47.510456407591754</v>
      </c>
      <c r="EE197" s="2">
        <f t="shared" si="242"/>
        <v>45.788356078431377</v>
      </c>
      <c r="EF197" s="2">
        <f t="shared" si="241"/>
        <v>45.556819705569339</v>
      </c>
      <c r="EG197" s="2">
        <f t="shared" si="241"/>
        <v>47.586184149731793</v>
      </c>
      <c r="EH197" s="2">
        <f t="shared" si="241"/>
        <v>47.443414154330398</v>
      </c>
      <c r="EI197" s="2">
        <f t="shared" si="241"/>
        <v>47.2657141966327</v>
      </c>
      <c r="EJ197" s="2">
        <f t="shared" si="241"/>
        <v>47.014357309168702</v>
      </c>
      <c r="EK197" s="2">
        <f t="shared" si="213"/>
        <v>47.020977533404263</v>
      </c>
      <c r="EL197" s="2">
        <f t="shared" si="182"/>
        <v>46.919125568233689</v>
      </c>
      <c r="EM197" s="2">
        <f t="shared" si="182"/>
        <v>48.252909019020258</v>
      </c>
      <c r="EN197" s="2">
        <f t="shared" si="182"/>
        <v>50.566491131211095</v>
      </c>
      <c r="EO197" s="2">
        <f t="shared" si="182"/>
        <v>50.856151402500856</v>
      </c>
      <c r="EQ197" s="2">
        <f t="shared" si="239"/>
        <v>45.889666677606925</v>
      </c>
      <c r="ER197" s="2">
        <f t="shared" si="239"/>
        <v>46.264296597300856</v>
      </c>
      <c r="ES197" s="2">
        <f t="shared" si="239"/>
        <v>46.860391447308473</v>
      </c>
      <c r="ET197" s="2">
        <f t="shared" si="239"/>
        <v>47.269832852693867</v>
      </c>
      <c r="EU197" s="2">
        <f t="shared" si="239"/>
        <v>47.486858653620509</v>
      </c>
      <c r="EV197" s="2">
        <f t="shared" si="239"/>
        <v>47.506305819907666</v>
      </c>
      <c r="EW197" s="2">
        <f t="shared" si="239"/>
        <v>47.420862217194291</v>
      </c>
      <c r="EX197" s="2">
        <f t="shared" si="239"/>
        <v>47.231664515869241</v>
      </c>
      <c r="EY197" s="2">
        <f t="shared" si="239"/>
        <v>48.411085789192711</v>
      </c>
      <c r="EZ197" s="2">
        <f t="shared" si="239"/>
        <v>47.760668625245991</v>
      </c>
      <c r="FA197" s="2">
        <f t="shared" si="239"/>
        <v>48.304941768029884</v>
      </c>
      <c r="FB197" s="2">
        <f t="shared" si="239"/>
        <v>47.718941479612397</v>
      </c>
      <c r="FC197" s="2">
        <f t="shared" si="239"/>
        <v>48.852981011904447</v>
      </c>
      <c r="FD197" s="2">
        <f t="shared" si="239"/>
        <v>49.974219272357686</v>
      </c>
      <c r="FE197" s="2">
        <f t="shared" si="239"/>
        <v>48.517513406124806</v>
      </c>
      <c r="FG197" s="2">
        <f t="shared" si="240"/>
        <v>0.999999999961518</v>
      </c>
      <c r="FH197" s="2">
        <f t="shared" si="240"/>
        <v>0.99999999996526545</v>
      </c>
      <c r="FI197" s="2">
        <f t="shared" si="240"/>
        <v>0.9999999999672653</v>
      </c>
      <c r="FJ197" s="2">
        <f t="shared" si="240"/>
        <v>0.99999999996986255</v>
      </c>
      <c r="FK197" s="2">
        <f t="shared" si="240"/>
        <v>0.99999999996627975</v>
      </c>
      <c r="FL197" s="2">
        <f t="shared" si="240"/>
        <v>0.99999999997108235</v>
      </c>
      <c r="FM197" s="2">
        <f t="shared" si="240"/>
        <v>0.99999999997063937</v>
      </c>
      <c r="FN197" s="2">
        <f t="shared" si="240"/>
        <v>0.99999999997023192</v>
      </c>
      <c r="FO197" s="2">
        <f t="shared" si="240"/>
        <v>0.99999999997632483</v>
      </c>
      <c r="FP197" s="2">
        <f t="shared" si="240"/>
        <v>0.99999999997860922</v>
      </c>
      <c r="FQ197" s="2">
        <f t="shared" si="240"/>
        <v>0.99999999997610456</v>
      </c>
      <c r="FR197" s="2">
        <f t="shared" si="240"/>
        <v>0.99999999997528266</v>
      </c>
      <c r="FS197" s="2">
        <f t="shared" si="240"/>
        <v>0.99999999975025966</v>
      </c>
      <c r="FT197" s="2">
        <f t="shared" si="240"/>
        <v>0.99999999895084279</v>
      </c>
      <c r="FU197" s="2">
        <f t="shared" si="240"/>
        <v>0.99999999658959471</v>
      </c>
      <c r="FW197" s="2">
        <f t="shared" si="249"/>
        <v>0.99720535956469136</v>
      </c>
      <c r="FX197" s="2">
        <f t="shared" si="249"/>
        <v>0.99730137896742788</v>
      </c>
      <c r="FY197" s="2">
        <f t="shared" si="249"/>
        <v>0.99830399280975757</v>
      </c>
      <c r="FZ197" s="2">
        <f t="shared" si="249"/>
        <v>0.99809926696427453</v>
      </c>
      <c r="GA197" s="2">
        <f t="shared" si="249"/>
        <v>0.99790141402052546</v>
      </c>
      <c r="GB197" s="2">
        <f t="shared" si="249"/>
        <v>0.99813018263041275</v>
      </c>
      <c r="GC197" s="2">
        <f t="shared" si="249"/>
        <v>0.99796628447904068</v>
      </c>
      <c r="GD197" s="2">
        <f t="shared" si="249"/>
        <v>0.99813697044952587</v>
      </c>
      <c r="GE197" s="2">
        <f t="shared" si="249"/>
        <v>0.99886822122843733</v>
      </c>
      <c r="GF197" s="2">
        <f t="shared" si="249"/>
        <v>0.99923595244447982</v>
      </c>
      <c r="GG197" s="2">
        <f t="shared" si="249"/>
        <v>0.99906420445823541</v>
      </c>
      <c r="GH197" s="2">
        <f t="shared" si="249"/>
        <v>0.99916895957606544</v>
      </c>
      <c r="GI197" s="2">
        <f t="shared" si="249"/>
        <v>0.99768772071287104</v>
      </c>
      <c r="GJ197" s="2">
        <f t="shared" si="249"/>
        <v>0.99552771166236964</v>
      </c>
      <c r="GK197" s="2">
        <f t="shared" si="249"/>
        <v>0.99117871586387596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6.9833094488079946E-292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1.5601739852948431E-76</v>
      </c>
      <c r="HT197" s="107">
        <f t="shared" si="251"/>
        <v>5.8236696459180271E-91</v>
      </c>
      <c r="HU197" s="107">
        <f t="shared" si="251"/>
        <v>4.6903758314658152E-100</v>
      </c>
      <c r="HV197" s="107">
        <f t="shared" si="251"/>
        <v>6.5233255849544118E-102</v>
      </c>
      <c r="HW197" s="107">
        <f t="shared" si="251"/>
        <v>3.9047531644798271E-112</v>
      </c>
      <c r="HX197" s="107">
        <f t="shared" si="251"/>
        <v>9.4119365856325864E-125</v>
      </c>
      <c r="HY197" s="107">
        <f t="shared" si="251"/>
        <v>5.435396815011331E-122</v>
      </c>
      <c r="HZ197" s="107">
        <f t="shared" si="251"/>
        <v>1.6232786393148847E-128</v>
      </c>
      <c r="IA197" s="107">
        <f t="shared" si="251"/>
        <v>1.4277876504789374E-142</v>
      </c>
      <c r="IB197" s="107">
        <f t="shared" si="251"/>
        <v>3.4052863253598914E-151</v>
      </c>
      <c r="IC197" s="107">
        <f t="shared" si="251"/>
        <v>3.6846935253957504E-142</v>
      </c>
      <c r="ID197" s="107">
        <f t="shared" si="251"/>
        <v>1.1431506214634167E-142</v>
      </c>
      <c r="IE197" s="107">
        <f t="shared" si="251"/>
        <v>1.0452460951684799E-135</v>
      </c>
      <c r="IF197" s="107">
        <f t="shared" si="251"/>
        <v>1.864325038821419E-122</v>
      </c>
      <c r="IG197" s="107">
        <f t="shared" si="251"/>
        <v>5.5891244233935004E-121</v>
      </c>
      <c r="II197" s="107">
        <f t="shared" si="252"/>
        <v>2.0420463900243766E-14</v>
      </c>
      <c r="IJ197" s="107">
        <f t="shared" si="252"/>
        <v>4.8075494752334451E-17</v>
      </c>
      <c r="IK197" s="107">
        <f t="shared" si="252"/>
        <v>2.3847683547754411E-20</v>
      </c>
      <c r="IL197" s="107">
        <f t="shared" si="252"/>
        <v>3.5403551426419982E-20</v>
      </c>
      <c r="IM197" s="107">
        <f t="shared" si="252"/>
        <v>1.0853786240164238E-21</v>
      </c>
      <c r="IN197" s="107">
        <f t="shared" si="252"/>
        <v>2.8639361062510519E-24</v>
      </c>
      <c r="IO197" s="107">
        <f t="shared" si="252"/>
        <v>2.3343486435068917E-23</v>
      </c>
      <c r="IP197" s="107">
        <f t="shared" si="252"/>
        <v>7.3335342355043348E-25</v>
      </c>
      <c r="IQ197" s="107">
        <f t="shared" si="252"/>
        <v>1.1509876822289595E-29</v>
      </c>
      <c r="IR197" s="107">
        <f t="shared" si="252"/>
        <v>1.4301831859235138E-33</v>
      </c>
      <c r="IS197" s="107">
        <f t="shared" si="252"/>
        <v>7.1868289999724148E-31</v>
      </c>
      <c r="IT197" s="107">
        <f t="shared" si="252"/>
        <v>8.0036290771034202E-32</v>
      </c>
      <c r="IU197" s="107">
        <f t="shared" si="252"/>
        <v>1.9480530617495607E-28</v>
      </c>
      <c r="IV197" s="107">
        <f t="shared" si="252"/>
        <v>3.2817269586261371E-24</v>
      </c>
      <c r="IW197" s="107">
        <f t="shared" si="252"/>
        <v>2.3457759434645094E-29</v>
      </c>
      <c r="IY197" s="107">
        <f t="shared" si="253"/>
        <v>2.0420463900243766E-14</v>
      </c>
      <c r="IZ197" s="107">
        <f t="shared" si="253"/>
        <v>4.8075494752334451E-17</v>
      </c>
      <c r="JA197" s="107">
        <f t="shared" si="253"/>
        <v>2.3847683547754411E-20</v>
      </c>
      <c r="JB197" s="107">
        <f t="shared" si="253"/>
        <v>3.5403551426419982E-20</v>
      </c>
      <c r="JC197" s="107">
        <f t="shared" si="253"/>
        <v>1.0853786240164238E-21</v>
      </c>
      <c r="JD197" s="107">
        <f t="shared" si="253"/>
        <v>2.8639361062510519E-24</v>
      </c>
      <c r="JE197" s="107">
        <f t="shared" si="253"/>
        <v>2.3343486435068917E-23</v>
      </c>
      <c r="JF197" s="107">
        <f t="shared" si="253"/>
        <v>7.3335342355043348E-25</v>
      </c>
      <c r="JG197" s="107">
        <f t="shared" si="253"/>
        <v>1.1509876822289595E-29</v>
      </c>
      <c r="JH197" s="107">
        <f t="shared" si="253"/>
        <v>1.4301831859235138E-33</v>
      </c>
      <c r="JI197" s="107">
        <f t="shared" si="253"/>
        <v>7.1868289999724148E-31</v>
      </c>
      <c r="JJ197" s="107">
        <f t="shared" si="253"/>
        <v>8.0036290771034202E-32</v>
      </c>
      <c r="JK197" s="107">
        <f t="shared" si="253"/>
        <v>1.9480530617495607E-28</v>
      </c>
      <c r="JL197" s="107">
        <f t="shared" si="253"/>
        <v>3.2817269586261371E-24</v>
      </c>
      <c r="JM197" s="107">
        <f t="shared" si="253"/>
        <v>2.3457759434645094E-29</v>
      </c>
    </row>
    <row r="198" spans="2:273" x14ac:dyDescent="0.25">
      <c r="B198" s="2">
        <v>170</v>
      </c>
      <c r="C198" s="37">
        <v>45.515999999999998</v>
      </c>
      <c r="D198" s="37">
        <v>44.805999999999997</v>
      </c>
      <c r="E198" s="37">
        <v>46.482999999999997</v>
      </c>
      <c r="F198" s="37">
        <v>48</v>
      </c>
      <c r="G198" s="37">
        <v>48.082999999999998</v>
      </c>
      <c r="H198" s="37">
        <v>48.441000000000003</v>
      </c>
      <c r="I198" s="37">
        <v>47.542000000000002</v>
      </c>
      <c r="J198" s="37">
        <v>47.457999999999998</v>
      </c>
      <c r="K198" s="37">
        <v>48.78</v>
      </c>
      <c r="L198" s="37">
        <v>48.271000000000001</v>
      </c>
      <c r="M198" s="37">
        <v>49.643999999999998</v>
      </c>
      <c r="N198" s="37">
        <v>48.661000000000001</v>
      </c>
      <c r="O198" s="37">
        <v>48.232999999999997</v>
      </c>
      <c r="P198" s="37">
        <v>50.4</v>
      </c>
      <c r="Q198" s="37">
        <v>47.366999999999997</v>
      </c>
      <c r="S198" s="4">
        <f t="shared" si="185"/>
        <v>45.789864631338702</v>
      </c>
      <c r="T198" s="4">
        <f t="shared" si="186"/>
        <v>46.139911426267723</v>
      </c>
      <c r="U198" s="4">
        <f t="shared" si="187"/>
        <v>46.735328504234886</v>
      </c>
      <c r="V198" s="4">
        <f t="shared" si="188"/>
        <v>47.137084197050719</v>
      </c>
      <c r="W198" s="4">
        <f t="shared" si="189"/>
        <v>47.342967096278997</v>
      </c>
      <c r="X198" s="4">
        <f t="shared" si="190"/>
        <v>47.356287439856928</v>
      </c>
      <c r="Y198" s="4">
        <f t="shared" si="191"/>
        <v>47.261881221605663</v>
      </c>
      <c r="Z198" s="4">
        <f t="shared" si="192"/>
        <v>47.064259178921262</v>
      </c>
      <c r="AA198" s="4">
        <f t="shared" si="193"/>
        <v>48.251197399076119</v>
      </c>
      <c r="AB198" s="4" t="e">
        <f t="shared" si="194"/>
        <v>#N/A</v>
      </c>
      <c r="AC198" s="4">
        <f t="shared" si="195"/>
        <v>48.157013468683651</v>
      </c>
      <c r="AD198" s="4">
        <f t="shared" si="196"/>
        <v>47.56501852078496</v>
      </c>
      <c r="AE198" s="4">
        <f t="shared" si="197"/>
        <v>48.70994032103647</v>
      </c>
      <c r="AF198" s="4">
        <f t="shared" si="198"/>
        <v>49.823118500021614</v>
      </c>
      <c r="AG198" s="4">
        <f t="shared" si="198"/>
        <v>48.404746670157735</v>
      </c>
      <c r="AI198" s="4">
        <f t="shared" si="199"/>
        <v>-0.27386463133870365</v>
      </c>
      <c r="AJ198" s="4">
        <f t="shared" si="200"/>
        <v>-1.3339114262677256</v>
      </c>
      <c r="AK198" s="4">
        <f t="shared" si="201"/>
        <v>-0.25232850423488884</v>
      </c>
      <c r="AL198" s="4">
        <f t="shared" si="202"/>
        <v>0.86291580294928139</v>
      </c>
      <c r="AM198" s="4">
        <f t="shared" si="203"/>
        <v>0.74003290372100139</v>
      </c>
      <c r="AN198" s="4">
        <f t="shared" si="204"/>
        <v>1.0847125601430747</v>
      </c>
      <c r="AO198" s="4">
        <f t="shared" si="205"/>
        <v>0.28011877839433907</v>
      </c>
      <c r="AP198" s="4">
        <f t="shared" si="206"/>
        <v>0.39374082107873676</v>
      </c>
      <c r="AQ198" s="4">
        <f t="shared" si="207"/>
        <v>0.52880260092388198</v>
      </c>
      <c r="AR198" s="4">
        <f t="shared" si="208"/>
        <v>0</v>
      </c>
      <c r="AS198" s="4">
        <f t="shared" si="209"/>
        <v>1.4869865313163473</v>
      </c>
      <c r="AT198" s="4">
        <f t="shared" si="210"/>
        <v>1.0959814792150411</v>
      </c>
      <c r="AU198" s="4">
        <f t="shared" si="211"/>
        <v>-0.47694032103647288</v>
      </c>
      <c r="AV198" s="4">
        <f t="shared" si="243"/>
        <v>0.57688149997838423</v>
      </c>
      <c r="AW198" s="4">
        <f t="shared" si="243"/>
        <v>-1.0377466701577376</v>
      </c>
      <c r="AY198" s="2">
        <f t="shared" si="245"/>
        <v>45.789864631338702</v>
      </c>
      <c r="AZ198" s="2">
        <f t="shared" si="245"/>
        <v>46.139911426267723</v>
      </c>
      <c r="BA198" s="2">
        <f t="shared" si="245"/>
        <v>46.735328504234886</v>
      </c>
      <c r="BB198" s="2">
        <f t="shared" si="245"/>
        <v>47.137084197050719</v>
      </c>
      <c r="BC198" s="2">
        <f t="shared" si="245"/>
        <v>47.342967096278997</v>
      </c>
      <c r="BD198" s="2">
        <f t="shared" si="245"/>
        <v>47.356287439856928</v>
      </c>
      <c r="BE198" s="2">
        <f t="shared" si="245"/>
        <v>47.261881221605663</v>
      </c>
      <c r="BF198" s="2">
        <f t="shared" si="245"/>
        <v>47.064259178921262</v>
      </c>
      <c r="BG198" s="2">
        <f t="shared" si="245"/>
        <v>48.251197399076119</v>
      </c>
      <c r="BH198" s="2" t="e">
        <f t="shared" si="245"/>
        <v>#N/A</v>
      </c>
      <c r="BI198" s="2">
        <f t="shared" si="245"/>
        <v>48.157013468683651</v>
      </c>
      <c r="BJ198" s="2">
        <f t="shared" si="245"/>
        <v>47.56501852078496</v>
      </c>
      <c r="BK198" s="2">
        <f t="shared" si="245"/>
        <v>48.70994032103647</v>
      </c>
      <c r="BL198" s="2">
        <f t="shared" si="245"/>
        <v>49.823118500021614</v>
      </c>
      <c r="BM198" s="2">
        <f t="shared" si="245"/>
        <v>48.404746670157735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45.515999999999998</v>
      </c>
      <c r="CV198" s="2">
        <f t="shared" si="248"/>
        <v>44.805999999999997</v>
      </c>
      <c r="CW198" s="2">
        <f t="shared" si="248"/>
        <v>46.482999999999997</v>
      </c>
      <c r="CX198" s="2">
        <f t="shared" si="248"/>
        <v>48</v>
      </c>
      <c r="CY198" s="2">
        <f t="shared" si="248"/>
        <v>48.082999999999998</v>
      </c>
      <c r="CZ198" s="2">
        <f t="shared" si="248"/>
        <v>48.441000000000003</v>
      </c>
      <c r="DA198" s="2">
        <f t="shared" si="248"/>
        <v>47.542000000000002</v>
      </c>
      <c r="DB198" s="2">
        <f t="shared" si="248"/>
        <v>47.457999999999998</v>
      </c>
      <c r="DC198" s="2">
        <f t="shared" si="248"/>
        <v>48.78</v>
      </c>
      <c r="DD198" s="2" t="str">
        <f t="shared" si="248"/>
        <v/>
      </c>
      <c r="DE198" s="2">
        <f t="shared" si="248"/>
        <v>49.643999999999998</v>
      </c>
      <c r="DF198" s="2">
        <f t="shared" si="248"/>
        <v>48.661000000000001</v>
      </c>
      <c r="DG198" s="2">
        <f t="shared" si="248"/>
        <v>48.232999999999997</v>
      </c>
      <c r="DH198" s="2">
        <f t="shared" si="248"/>
        <v>50.4</v>
      </c>
      <c r="DI198" s="2">
        <f t="shared" si="248"/>
        <v>47.366999999999997</v>
      </c>
      <c r="DK198" s="2">
        <f t="shared" ref="DK198:DY214" si="254">BO$229*$B198+BO$230</f>
        <v>70.193456612685566</v>
      </c>
      <c r="DL198" s="2">
        <f t="shared" si="254"/>
        <v>81.171470839260323</v>
      </c>
      <c r="DM198" s="2">
        <f t="shared" si="254"/>
        <v>84.40032837290731</v>
      </c>
      <c r="DN198" s="2">
        <f t="shared" si="254"/>
        <v>84.60684451252871</v>
      </c>
      <c r="DO198" s="2">
        <f t="shared" si="254"/>
        <v>88.431761904761899</v>
      </c>
      <c r="DP198" s="2">
        <f t="shared" si="254"/>
        <v>88.965230863254419</v>
      </c>
      <c r="DQ198" s="2">
        <f t="shared" si="254"/>
        <v>87.047973949579784</v>
      </c>
      <c r="DR198" s="2">
        <f t="shared" si="254"/>
        <v>87.276054851031319</v>
      </c>
      <c r="DS198" s="2">
        <f t="shared" si="254"/>
        <v>85.889031862745099</v>
      </c>
      <c r="DT198" s="2">
        <f t="shared" si="254"/>
        <v>80.498315173796783</v>
      </c>
      <c r="DU198" s="2">
        <f t="shared" si="254"/>
        <v>87.344614304812865</v>
      </c>
      <c r="DV198" s="2">
        <f t="shared" si="254"/>
        <v>89.678816956327978</v>
      </c>
      <c r="DW198" s="2">
        <f t="shared" si="254"/>
        <v>88.270429590017841</v>
      </c>
      <c r="DX198" s="2">
        <f t="shared" si="254"/>
        <v>92.287229386529376</v>
      </c>
      <c r="DY198" s="2">
        <f t="shared" si="254"/>
        <v>83.074063626251387</v>
      </c>
      <c r="EA198" s="2">
        <f t="shared" si="242"/>
        <v>47.377718266253858</v>
      </c>
      <c r="EB198" s="2">
        <f t="shared" si="242"/>
        <v>46.347771414482963</v>
      </c>
      <c r="EC198" s="2">
        <f t="shared" si="242"/>
        <v>46.244790351692828</v>
      </c>
      <c r="ED198" s="2">
        <f t="shared" si="242"/>
        <v>47.378403325493636</v>
      </c>
      <c r="EE198" s="2">
        <f t="shared" si="242"/>
        <v>45.620013725490196</v>
      </c>
      <c r="EF198" s="2">
        <f t="shared" si="241"/>
        <v>45.379625354735708</v>
      </c>
      <c r="EG198" s="2">
        <f t="shared" si="241"/>
        <v>47.42814612944909</v>
      </c>
      <c r="EH198" s="2">
        <f t="shared" si="241"/>
        <v>47.277895908129636</v>
      </c>
      <c r="EI198" s="2">
        <f t="shared" si="241"/>
        <v>47.089443774683005</v>
      </c>
      <c r="EJ198" s="2">
        <f t="shared" si="241"/>
        <v>46.835479044742293</v>
      </c>
      <c r="EK198" s="2">
        <f t="shared" si="213"/>
        <v>46.85486112096487</v>
      </c>
      <c r="EL198" s="2">
        <f t="shared" si="182"/>
        <v>46.753799671382936</v>
      </c>
      <c r="EM198" s="2">
        <f t="shared" si="182"/>
        <v>48.101802763557657</v>
      </c>
      <c r="EN198" s="2">
        <f t="shared" si="182"/>
        <v>50.420286777086034</v>
      </c>
      <c r="EO198" s="2">
        <f t="shared" si="182"/>
        <v>50.7535652585333</v>
      </c>
      <c r="EQ198" s="2">
        <f t="shared" ref="EQ198:FE214" si="255">CU$229*$B198+CU$230</f>
        <v>45.786329936807462</v>
      </c>
      <c r="ER198" s="2">
        <f t="shared" si="255"/>
        <v>46.13946465286007</v>
      </c>
      <c r="ES198" s="2">
        <f t="shared" si="255"/>
        <v>46.735990472272221</v>
      </c>
      <c r="ET198" s="2">
        <f t="shared" si="255"/>
        <v>47.136719157268686</v>
      </c>
      <c r="EU198" s="2">
        <f t="shared" si="255"/>
        <v>47.345845240019827</v>
      </c>
      <c r="EV198" s="2">
        <f t="shared" si="255"/>
        <v>47.359228773465261</v>
      </c>
      <c r="EW198" s="2">
        <f t="shared" si="255"/>
        <v>47.261612082736519</v>
      </c>
      <c r="EX198" s="2">
        <f t="shared" si="255"/>
        <v>47.063942436070917</v>
      </c>
      <c r="EY198" s="2">
        <f t="shared" si="255"/>
        <v>48.25224300270078</v>
      </c>
      <c r="EZ198" s="2">
        <f t="shared" si="255"/>
        <v>47.593776623559179</v>
      </c>
      <c r="FA198" s="2">
        <f t="shared" si="255"/>
        <v>48.15798230191416</v>
      </c>
      <c r="FB198" s="2">
        <f t="shared" si="255"/>
        <v>47.565554466207203</v>
      </c>
      <c r="FC198" s="2">
        <f t="shared" si="255"/>
        <v>48.711083555477416</v>
      </c>
      <c r="FD198" s="2">
        <f t="shared" si="255"/>
        <v>49.820904146410172</v>
      </c>
      <c r="FE198" s="2">
        <f t="shared" si="255"/>
        <v>48.387235766894932</v>
      </c>
      <c r="FG198" s="2">
        <f t="shared" ref="FG198:FU214" si="256">POWER(10,($B198-C$232)/C$230)/(1+POWER(10,($B198-C$232)/C$230))</f>
        <v>0.99999999996943267</v>
      </c>
      <c r="FH198" s="2">
        <f t="shared" si="256"/>
        <v>0.99999999997240929</v>
      </c>
      <c r="FI198" s="2">
        <f t="shared" si="256"/>
        <v>0.99999999997399791</v>
      </c>
      <c r="FJ198" s="2">
        <f t="shared" si="256"/>
        <v>0.99999999997606104</v>
      </c>
      <c r="FK198" s="2">
        <f t="shared" si="256"/>
        <v>0.99999999997321509</v>
      </c>
      <c r="FL198" s="2">
        <f t="shared" si="256"/>
        <v>0.99999999997702993</v>
      </c>
      <c r="FM198" s="2">
        <f t="shared" si="256"/>
        <v>0.99999999997667799</v>
      </c>
      <c r="FN198" s="2">
        <f t="shared" si="256"/>
        <v>0.99999999997635436</v>
      </c>
      <c r="FO198" s="2">
        <f t="shared" si="256"/>
        <v>0.99999999998119415</v>
      </c>
      <c r="FP198" s="2">
        <f t="shared" si="256"/>
        <v>0.9999999999830087</v>
      </c>
      <c r="FQ198" s="2">
        <f t="shared" si="256"/>
        <v>0.99999999998101918</v>
      </c>
      <c r="FR198" s="2">
        <f t="shared" si="256"/>
        <v>0.99999999998036626</v>
      </c>
      <c r="FS198" s="2">
        <f t="shared" si="256"/>
        <v>0.99999999979742793</v>
      </c>
      <c r="FT198" s="2">
        <f t="shared" si="256"/>
        <v>0.99999999913402127</v>
      </c>
      <c r="FU198" s="2">
        <f t="shared" si="256"/>
        <v>0.99999999714317978</v>
      </c>
      <c r="FW198" s="2">
        <f t="shared" si="249"/>
        <v>0.99777886153340367</v>
      </c>
      <c r="FX198" s="2">
        <f t="shared" si="249"/>
        <v>0.99785521870071758</v>
      </c>
      <c r="FY198" s="2">
        <f t="shared" si="249"/>
        <v>0.99865234351189047</v>
      </c>
      <c r="FZ198" s="2">
        <f t="shared" si="249"/>
        <v>0.9984896036281482</v>
      </c>
      <c r="GA198" s="2">
        <f t="shared" si="249"/>
        <v>0.99833231409711265</v>
      </c>
      <c r="GB198" s="2">
        <f t="shared" si="249"/>
        <v>0.99851417986973345</v>
      </c>
      <c r="GC198" s="2">
        <f t="shared" si="249"/>
        <v>0.99838388635574637</v>
      </c>
      <c r="GD198" s="2">
        <f t="shared" si="249"/>
        <v>0.99851957576796557</v>
      </c>
      <c r="GE198" s="2">
        <f t="shared" si="249"/>
        <v>0.99910078685200154</v>
      </c>
      <c r="GF198" s="2">
        <f t="shared" si="249"/>
        <v>0.99939300006818221</v>
      </c>
      <c r="GG198" s="2">
        <f t="shared" si="249"/>
        <v>0.99925652808564569</v>
      </c>
      <c r="GH198" s="2">
        <f t="shared" si="249"/>
        <v>0.99933976827924176</v>
      </c>
      <c r="GI198" s="2">
        <f t="shared" si="249"/>
        <v>0.99812361953118489</v>
      </c>
      <c r="GJ198" s="2">
        <f t="shared" si="249"/>
        <v>0.99630566979715873</v>
      </c>
      <c r="GK198" s="2">
        <f t="shared" si="249"/>
        <v>0.99260001154073119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9.5831052032530326E-299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1.8194612489003108E-79</v>
      </c>
      <c r="HT198" s="107">
        <f t="shared" si="251"/>
        <v>1.8708290908687262E-94</v>
      </c>
      <c r="HU198" s="107">
        <f t="shared" si="251"/>
        <v>8.4755921161605507E-104</v>
      </c>
      <c r="HV198" s="107">
        <f t="shared" si="251"/>
        <v>9.6593871641155273E-106</v>
      </c>
      <c r="HW198" s="107">
        <f t="shared" si="251"/>
        <v>2.2071113154972474E-116</v>
      </c>
      <c r="HX198" s="107">
        <f t="shared" si="251"/>
        <v>1.9915790116356276E-129</v>
      </c>
      <c r="HY198" s="107">
        <f t="shared" si="251"/>
        <v>1.3984419451482505E-126</v>
      </c>
      <c r="HZ198" s="107">
        <f t="shared" si="251"/>
        <v>2.5489833264115487E-133</v>
      </c>
      <c r="IA198" s="107">
        <f t="shared" si="251"/>
        <v>1.0077127579362606E-147</v>
      </c>
      <c r="IB198" s="107">
        <f t="shared" si="251"/>
        <v>1.5095867892015839E-156</v>
      </c>
      <c r="IC198" s="107">
        <f t="shared" si="251"/>
        <v>2.8624272364275452E-147</v>
      </c>
      <c r="ID198" s="107">
        <f t="shared" si="251"/>
        <v>8.7815235211539212E-148</v>
      </c>
      <c r="IE198" s="107">
        <f t="shared" si="251"/>
        <v>1.0599715643117861E-140</v>
      </c>
      <c r="IF198" s="107">
        <f t="shared" si="251"/>
        <v>6.2234018919295724E-127</v>
      </c>
      <c r="IG198" s="107">
        <f t="shared" si="251"/>
        <v>1.671227869578298E-125</v>
      </c>
      <c r="II198" s="107">
        <f t="shared" si="252"/>
        <v>1.9018518360065747E-15</v>
      </c>
      <c r="IJ198" s="107">
        <f t="shared" si="252"/>
        <v>2.8287277504147103E-18</v>
      </c>
      <c r="IK198" s="107">
        <f t="shared" si="252"/>
        <v>9.9653207392298201E-22</v>
      </c>
      <c r="IL198" s="107">
        <f t="shared" si="252"/>
        <v>1.436212369155283E-21</v>
      </c>
      <c r="IM198" s="107">
        <f t="shared" si="252"/>
        <v>3.2137530616681341E-23</v>
      </c>
      <c r="IN198" s="107">
        <f t="shared" si="252"/>
        <v>5.8394267318762802E-26</v>
      </c>
      <c r="IO198" s="107">
        <f t="shared" si="252"/>
        <v>5.2786591578979938E-25</v>
      </c>
      <c r="IP198" s="107">
        <f t="shared" si="252"/>
        <v>1.3550841055613212E-26</v>
      </c>
      <c r="IQ198" s="107">
        <f t="shared" si="252"/>
        <v>1.3439491199427588E-31</v>
      </c>
      <c r="IR198" s="107">
        <f t="shared" si="252"/>
        <v>1.1951102915012072E-35</v>
      </c>
      <c r="IS198" s="107">
        <f t="shared" si="252"/>
        <v>7.8919487089090145E-33</v>
      </c>
      <c r="IT198" s="107">
        <f t="shared" si="252"/>
        <v>8.2190770587113536E-34</v>
      </c>
      <c r="IU198" s="107">
        <f t="shared" si="252"/>
        <v>2.5728722451552715E-30</v>
      </c>
      <c r="IV198" s="107">
        <f t="shared" si="252"/>
        <v>7.6640809524139063E-26</v>
      </c>
      <c r="IW198" s="107">
        <f t="shared" si="252"/>
        <v>1.7964313202095559E-31</v>
      </c>
      <c r="IY198" s="107">
        <f t="shared" si="253"/>
        <v>1.9018518360065747E-15</v>
      </c>
      <c r="IZ198" s="107">
        <f t="shared" si="253"/>
        <v>2.8287277504147103E-18</v>
      </c>
      <c r="JA198" s="107">
        <f t="shared" si="253"/>
        <v>9.9653207392298201E-22</v>
      </c>
      <c r="JB198" s="107">
        <f t="shared" si="253"/>
        <v>1.436212369155283E-21</v>
      </c>
      <c r="JC198" s="107">
        <f t="shared" si="253"/>
        <v>3.2137530616681341E-23</v>
      </c>
      <c r="JD198" s="107">
        <f t="shared" si="253"/>
        <v>5.8394267318762802E-26</v>
      </c>
      <c r="JE198" s="107">
        <f t="shared" si="253"/>
        <v>5.2786591578979938E-25</v>
      </c>
      <c r="JF198" s="107">
        <f t="shared" si="253"/>
        <v>1.3550841055613212E-26</v>
      </c>
      <c r="JG198" s="107">
        <f t="shared" si="253"/>
        <v>1.3439491199427588E-31</v>
      </c>
      <c r="JH198" s="107">
        <f t="shared" si="253"/>
        <v>1.1951102915012072E-35</v>
      </c>
      <c r="JI198" s="107">
        <f t="shared" si="253"/>
        <v>7.8919487089090145E-33</v>
      </c>
      <c r="JJ198" s="107">
        <f t="shared" si="253"/>
        <v>8.2190770587113536E-34</v>
      </c>
      <c r="JK198" s="107">
        <f t="shared" si="253"/>
        <v>2.5728722451552715E-30</v>
      </c>
      <c r="JL198" s="107">
        <f t="shared" si="253"/>
        <v>7.6640809524139063E-26</v>
      </c>
      <c r="JM198" s="107">
        <f t="shared" si="253"/>
        <v>1.7964313202095559E-31</v>
      </c>
    </row>
    <row r="199" spans="2:273" x14ac:dyDescent="0.25">
      <c r="B199" s="2">
        <v>171</v>
      </c>
      <c r="C199" s="37">
        <v>45.902999999999999</v>
      </c>
      <c r="D199" s="37">
        <v>46.258000000000003</v>
      </c>
      <c r="E199" s="37">
        <v>47.466999999999999</v>
      </c>
      <c r="F199" s="37">
        <v>46.75</v>
      </c>
      <c r="G199" s="37">
        <v>48.7</v>
      </c>
      <c r="H199" s="37">
        <v>47.067999999999998</v>
      </c>
      <c r="I199" s="37">
        <v>47.898000000000003</v>
      </c>
      <c r="J199" s="37">
        <v>47.271000000000001</v>
      </c>
      <c r="K199" s="37">
        <v>48.542000000000002</v>
      </c>
      <c r="L199" s="37">
        <v>49.712000000000003</v>
      </c>
      <c r="M199" s="37">
        <v>47.508000000000003</v>
      </c>
      <c r="N199" s="37">
        <v>47.914999999999999</v>
      </c>
      <c r="O199" s="37">
        <v>49.317</v>
      </c>
      <c r="P199" s="37">
        <v>50.3</v>
      </c>
      <c r="Q199" s="37">
        <v>47.183</v>
      </c>
      <c r="S199" s="4">
        <f t="shared" si="185"/>
        <v>45.685836265270709</v>
      </c>
      <c r="T199" s="4">
        <f t="shared" si="186"/>
        <v>46.014987862425173</v>
      </c>
      <c r="U199" s="4">
        <f t="shared" si="187"/>
        <v>46.611053985123469</v>
      </c>
      <c r="V199" s="4">
        <f t="shared" si="188"/>
        <v>47.003896786223628</v>
      </c>
      <c r="W199" s="4">
        <f t="shared" si="189"/>
        <v>47.202508636371242</v>
      </c>
      <c r="X199" s="4">
        <f t="shared" si="190"/>
        <v>47.209779072320615</v>
      </c>
      <c r="Y199" s="4">
        <f t="shared" si="191"/>
        <v>47.102577360508036</v>
      </c>
      <c r="Z199" s="4">
        <f t="shared" si="192"/>
        <v>46.896474623068556</v>
      </c>
      <c r="AA199" s="4">
        <f t="shared" si="193"/>
        <v>48.092557059751769</v>
      </c>
      <c r="AB199" s="4" t="e">
        <f t="shared" si="194"/>
        <v>#N/A</v>
      </c>
      <c r="AC199" s="4" t="e">
        <f t="shared" si="195"/>
        <v>#N/A</v>
      </c>
      <c r="AD199" s="4" t="e">
        <f t="shared" si="196"/>
        <v>#N/A</v>
      </c>
      <c r="AE199" s="4">
        <f t="shared" si="197"/>
        <v>48.568244436975</v>
      </c>
      <c r="AF199" s="4">
        <f t="shared" si="198"/>
        <v>49.669439634051244</v>
      </c>
      <c r="AG199" s="4">
        <f t="shared" si="198"/>
        <v>48.271816121588024</v>
      </c>
      <c r="AI199" s="4">
        <f t="shared" si="199"/>
        <v>0.21716373472929007</v>
      </c>
      <c r="AJ199" s="4">
        <f t="shared" si="200"/>
        <v>0.24301213757482998</v>
      </c>
      <c r="AK199" s="4">
        <f t="shared" si="201"/>
        <v>0.85594601487652966</v>
      </c>
      <c r="AL199" s="4">
        <f t="shared" si="202"/>
        <v>-0.25389678622362766</v>
      </c>
      <c r="AM199" s="4">
        <f t="shared" si="203"/>
        <v>1.497491363628761</v>
      </c>
      <c r="AN199" s="4">
        <f t="shared" si="204"/>
        <v>-0.14177907232061671</v>
      </c>
      <c r="AO199" s="4">
        <f t="shared" si="205"/>
        <v>0.79542263949196723</v>
      </c>
      <c r="AP199" s="4">
        <f t="shared" si="206"/>
        <v>0.3745253769314445</v>
      </c>
      <c r="AQ199" s="4">
        <f t="shared" si="207"/>
        <v>0.4494429402482325</v>
      </c>
      <c r="AR199" s="4">
        <f t="shared" si="208"/>
        <v>0</v>
      </c>
      <c r="AS199" s="4">
        <f t="shared" si="209"/>
        <v>0</v>
      </c>
      <c r="AT199" s="4">
        <f t="shared" si="210"/>
        <v>0</v>
      </c>
      <c r="AU199" s="4">
        <f t="shared" si="211"/>
        <v>0.74875556302500001</v>
      </c>
      <c r="AV199" s="4">
        <f t="shared" si="243"/>
        <v>0.63056036594875309</v>
      </c>
      <c r="AW199" s="4">
        <f t="shared" si="243"/>
        <v>-1.0888161215880245</v>
      </c>
      <c r="AY199" s="2">
        <f t="shared" si="245"/>
        <v>45.685836265270709</v>
      </c>
      <c r="AZ199" s="2">
        <f t="shared" si="245"/>
        <v>46.014987862425173</v>
      </c>
      <c r="BA199" s="2">
        <f t="shared" si="245"/>
        <v>46.611053985123469</v>
      </c>
      <c r="BB199" s="2">
        <f t="shared" si="245"/>
        <v>47.003896786223628</v>
      </c>
      <c r="BC199" s="2">
        <f t="shared" si="245"/>
        <v>47.202508636371242</v>
      </c>
      <c r="BD199" s="2">
        <f t="shared" si="245"/>
        <v>47.209779072320615</v>
      </c>
      <c r="BE199" s="2">
        <f t="shared" si="245"/>
        <v>47.102577360508036</v>
      </c>
      <c r="BF199" s="2">
        <f t="shared" si="245"/>
        <v>46.896474623068556</v>
      </c>
      <c r="BG199" s="2">
        <f t="shared" si="245"/>
        <v>48.092557059751769</v>
      </c>
      <c r="BH199" s="2" t="e">
        <f t="shared" si="245"/>
        <v>#N/A</v>
      </c>
      <c r="BI199" s="2" t="e">
        <f t="shared" si="245"/>
        <v>#N/A</v>
      </c>
      <c r="BJ199" s="2" t="e">
        <f t="shared" si="245"/>
        <v>#N/A</v>
      </c>
      <c r="BK199" s="2">
        <f t="shared" si="245"/>
        <v>48.568244436975</v>
      </c>
      <c r="BL199" s="2">
        <f t="shared" si="245"/>
        <v>49.669439634051244</v>
      </c>
      <c r="BM199" s="2">
        <f t="shared" si="245"/>
        <v>48.271816121588024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45.902999999999999</v>
      </c>
      <c r="CV199" s="2">
        <f t="shared" si="248"/>
        <v>46.258000000000003</v>
      </c>
      <c r="CW199" s="2">
        <f t="shared" si="248"/>
        <v>47.466999999999999</v>
      </c>
      <c r="CX199" s="2">
        <f t="shared" si="248"/>
        <v>46.75</v>
      </c>
      <c r="CY199" s="2">
        <f t="shared" si="248"/>
        <v>48.7</v>
      </c>
      <c r="CZ199" s="2">
        <f t="shared" si="248"/>
        <v>47.067999999999998</v>
      </c>
      <c r="DA199" s="2">
        <f t="shared" si="248"/>
        <v>47.898000000000003</v>
      </c>
      <c r="DB199" s="2">
        <f t="shared" si="248"/>
        <v>47.271000000000001</v>
      </c>
      <c r="DC199" s="2">
        <f t="shared" si="248"/>
        <v>48.542000000000002</v>
      </c>
      <c r="DD199" s="2" t="str">
        <f t="shared" si="248"/>
        <v/>
      </c>
      <c r="DE199" s="2" t="str">
        <f t="shared" si="248"/>
        <v/>
      </c>
      <c r="DF199" s="2" t="str">
        <f t="shared" si="248"/>
        <v/>
      </c>
      <c r="DG199" s="2">
        <f t="shared" si="248"/>
        <v>49.317</v>
      </c>
      <c r="DH199" s="2">
        <f t="shared" si="248"/>
        <v>50.3</v>
      </c>
      <c r="DI199" s="2">
        <f t="shared" si="248"/>
        <v>47.183</v>
      </c>
      <c r="DK199" s="2">
        <f t="shared" si="254"/>
        <v>70.242533333333341</v>
      </c>
      <c r="DL199" s="2">
        <f t="shared" si="254"/>
        <v>81.269093773935879</v>
      </c>
      <c r="DM199" s="2">
        <f t="shared" si="254"/>
        <v>84.510762446657168</v>
      </c>
      <c r="DN199" s="2">
        <f t="shared" si="254"/>
        <v>84.716719772403977</v>
      </c>
      <c r="DO199" s="2">
        <f t="shared" si="254"/>
        <v>88.576499999999996</v>
      </c>
      <c r="DP199" s="2">
        <f t="shared" si="254"/>
        <v>89.107430710466019</v>
      </c>
      <c r="DQ199" s="2">
        <f t="shared" si="254"/>
        <v>87.168993277310875</v>
      </c>
      <c r="DR199" s="2">
        <f t="shared" si="254"/>
        <v>87.393493659281887</v>
      </c>
      <c r="DS199" s="2">
        <f t="shared" si="254"/>
        <v>85.988463012477723</v>
      </c>
      <c r="DT199" s="2">
        <f t="shared" si="254"/>
        <v>80.562860294117641</v>
      </c>
      <c r="DU199" s="2">
        <f t="shared" si="254"/>
        <v>87.459854278074886</v>
      </c>
      <c r="DV199" s="2">
        <f t="shared" si="254"/>
        <v>89.817380793226363</v>
      </c>
      <c r="DW199" s="2">
        <f t="shared" si="254"/>
        <v>88.395259803921576</v>
      </c>
      <c r="DX199" s="2">
        <f t="shared" si="254"/>
        <v>92.433670699270692</v>
      </c>
      <c r="DY199" s="2">
        <f t="shared" si="254"/>
        <v>83.197848943270301</v>
      </c>
      <c r="EA199" s="2">
        <f t="shared" si="242"/>
        <v>47.293688080495343</v>
      </c>
      <c r="EB199" s="2">
        <f t="shared" si="242"/>
        <v>46.223005564947883</v>
      </c>
      <c r="EC199" s="2">
        <f t="shared" si="242"/>
        <v>46.111473964885406</v>
      </c>
      <c r="ED199" s="2">
        <f t="shared" si="242"/>
        <v>47.246350243395511</v>
      </c>
      <c r="EE199" s="2">
        <f t="shared" si="242"/>
        <v>45.451671372549022</v>
      </c>
      <c r="EF199" s="2">
        <f t="shared" si="241"/>
        <v>45.202431003902078</v>
      </c>
      <c r="EG199" s="2">
        <f t="shared" si="241"/>
        <v>47.27010810916638</v>
      </c>
      <c r="EH199" s="2">
        <f t="shared" si="241"/>
        <v>47.112377661928882</v>
      </c>
      <c r="EI199" s="2">
        <f t="shared" si="241"/>
        <v>46.913173352733303</v>
      </c>
      <c r="EJ199" s="2">
        <f t="shared" si="241"/>
        <v>46.656600780315884</v>
      </c>
      <c r="EK199" s="2">
        <f t="shared" si="213"/>
        <v>46.688744708525469</v>
      </c>
      <c r="EL199" s="2">
        <f t="shared" si="182"/>
        <v>46.588473774532183</v>
      </c>
      <c r="EM199" s="2">
        <f t="shared" si="182"/>
        <v>47.950696508095049</v>
      </c>
      <c r="EN199" s="2">
        <f t="shared" si="182"/>
        <v>50.274082422960973</v>
      </c>
      <c r="EO199" s="2">
        <f t="shared" si="182"/>
        <v>50.650979114565743</v>
      </c>
      <c r="EQ199" s="2">
        <f t="shared" si="255"/>
        <v>45.682993196007999</v>
      </c>
      <c r="ER199" s="2">
        <f t="shared" si="255"/>
        <v>46.014632708419271</v>
      </c>
      <c r="ES199" s="2">
        <f t="shared" si="255"/>
        <v>46.611589497235954</v>
      </c>
      <c r="ET199" s="2">
        <f t="shared" si="255"/>
        <v>47.003605461843506</v>
      </c>
      <c r="EU199" s="2">
        <f t="shared" si="255"/>
        <v>47.204831826419138</v>
      </c>
      <c r="EV199" s="2">
        <f t="shared" si="255"/>
        <v>47.212151727022849</v>
      </c>
      <c r="EW199" s="2">
        <f t="shared" si="255"/>
        <v>47.102361948278748</v>
      </c>
      <c r="EX199" s="2">
        <f t="shared" si="255"/>
        <v>46.896220356272586</v>
      </c>
      <c r="EY199" s="2">
        <f t="shared" si="255"/>
        <v>48.093400216208849</v>
      </c>
      <c r="EZ199" s="2">
        <f t="shared" si="255"/>
        <v>47.426884621872361</v>
      </c>
      <c r="FA199" s="2">
        <f t="shared" si="255"/>
        <v>48.011022835798435</v>
      </c>
      <c r="FB199" s="2">
        <f t="shared" si="255"/>
        <v>47.412167452802009</v>
      </c>
      <c r="FC199" s="2">
        <f t="shared" si="255"/>
        <v>48.569186099050391</v>
      </c>
      <c r="FD199" s="2">
        <f t="shared" si="255"/>
        <v>49.667589020462657</v>
      </c>
      <c r="FE199" s="2">
        <f t="shared" si="255"/>
        <v>48.256958127665058</v>
      </c>
      <c r="FG199" s="2">
        <f t="shared" si="256"/>
        <v>0.99999999997571953</v>
      </c>
      <c r="FH199" s="2">
        <f t="shared" si="256"/>
        <v>0.99999999997808398</v>
      </c>
      <c r="FI199" s="2">
        <f t="shared" si="256"/>
        <v>0.99999999997934574</v>
      </c>
      <c r="FJ199" s="2">
        <f t="shared" si="256"/>
        <v>0.99999999998098454</v>
      </c>
      <c r="FK199" s="2">
        <f t="shared" si="256"/>
        <v>0.99999999997872402</v>
      </c>
      <c r="FL199" s="2">
        <f t="shared" si="256"/>
        <v>0.99999999998175415</v>
      </c>
      <c r="FM199" s="2">
        <f t="shared" si="256"/>
        <v>0.99999999998147471</v>
      </c>
      <c r="FN199" s="2">
        <f t="shared" si="256"/>
        <v>0.99999999998121758</v>
      </c>
      <c r="FO199" s="2">
        <f t="shared" si="256"/>
        <v>0.99999999998506195</v>
      </c>
      <c r="FP199" s="2">
        <f t="shared" si="256"/>
        <v>0.99999999998650335</v>
      </c>
      <c r="FQ199" s="2">
        <f t="shared" si="256"/>
        <v>0.99999999998492306</v>
      </c>
      <c r="FR199" s="2">
        <f t="shared" si="256"/>
        <v>0.99999999998440436</v>
      </c>
      <c r="FS199" s="2">
        <f t="shared" si="256"/>
        <v>0.99999999983568755</v>
      </c>
      <c r="FT199" s="2">
        <f t="shared" si="256"/>
        <v>0.99999999928521754</v>
      </c>
      <c r="FU199" s="2">
        <f t="shared" si="256"/>
        <v>0.9999999976069055</v>
      </c>
      <c r="FW199" s="2">
        <f t="shared" si="249"/>
        <v>0.99823488065127541</v>
      </c>
      <c r="FX199" s="2">
        <f t="shared" si="249"/>
        <v>0.99829558780473437</v>
      </c>
      <c r="FY199" s="2">
        <f t="shared" si="249"/>
        <v>0.99892922160790343</v>
      </c>
      <c r="FZ199" s="2">
        <f t="shared" si="249"/>
        <v>0.99879987670284553</v>
      </c>
      <c r="GA199" s="2">
        <f t="shared" si="249"/>
        <v>0.99867485548154344</v>
      </c>
      <c r="GB199" s="2">
        <f t="shared" si="249"/>
        <v>0.99881941034093902</v>
      </c>
      <c r="GC199" s="2">
        <f t="shared" si="249"/>
        <v>0.99871584846407047</v>
      </c>
      <c r="GD199" s="2">
        <f t="shared" si="249"/>
        <v>0.99882369907129476</v>
      </c>
      <c r="GE199" s="2">
        <f t="shared" si="249"/>
        <v>0.99928559748393964</v>
      </c>
      <c r="GF199" s="2">
        <f t="shared" si="249"/>
        <v>0.9995177826143381</v>
      </c>
      <c r="GG199" s="2">
        <f t="shared" si="249"/>
        <v>0.99940934894955413</v>
      </c>
      <c r="GH199" s="2">
        <f t="shared" si="249"/>
        <v>0.99947548807873055</v>
      </c>
      <c r="GI199" s="2">
        <f t="shared" si="249"/>
        <v>0.99847747038154111</v>
      </c>
      <c r="GJ199" s="2">
        <f t="shared" si="249"/>
        <v>0.99694871626628123</v>
      </c>
      <c r="GK199" s="2">
        <f t="shared" si="249"/>
        <v>0.99379374027356737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1.0932983956000586E-305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1.8642628288430507E-82</v>
      </c>
      <c r="HT199" s="107">
        <f t="shared" si="251"/>
        <v>5.1520440957528068E-98</v>
      </c>
      <c r="HU199" s="107">
        <f t="shared" si="251"/>
        <v>1.3042601587583086E-107</v>
      </c>
      <c r="HV199" s="107">
        <f t="shared" si="251"/>
        <v>1.212701574767878E-109</v>
      </c>
      <c r="HW199" s="107">
        <f t="shared" si="251"/>
        <v>1.0375576120519152E-120</v>
      </c>
      <c r="HX199" s="107">
        <f t="shared" si="251"/>
        <v>3.4488523143184249E-134</v>
      </c>
      <c r="HY199" s="107">
        <f t="shared" si="251"/>
        <v>2.9528080062209341E-131</v>
      </c>
      <c r="HZ199" s="107">
        <f t="shared" si="251"/>
        <v>3.2592998424144482E-138</v>
      </c>
      <c r="IA199" s="107">
        <f t="shared" si="251"/>
        <v>5.7488350107254153E-153</v>
      </c>
      <c r="IB199" s="107">
        <f t="shared" si="251"/>
        <v>5.3883185490680979E-162</v>
      </c>
      <c r="IC199" s="107">
        <f t="shared" si="251"/>
        <v>1.8024038377913673E-152</v>
      </c>
      <c r="ID199" s="107">
        <f t="shared" si="251"/>
        <v>5.4698008723868461E-153</v>
      </c>
      <c r="IE199" s="107">
        <f t="shared" si="251"/>
        <v>8.7115204518939928E-146</v>
      </c>
      <c r="IF199" s="107">
        <f t="shared" si="251"/>
        <v>1.7225018059821568E-131</v>
      </c>
      <c r="IG199" s="107">
        <f t="shared" si="251"/>
        <v>4.1173185188947247E-130</v>
      </c>
      <c r="II199" s="107">
        <f t="shared" si="252"/>
        <v>1.6212985273045046E-16</v>
      </c>
      <c r="IJ199" s="107">
        <f t="shared" si="252"/>
        <v>1.4977607258089099E-19</v>
      </c>
      <c r="IK199" s="107">
        <f t="shared" si="252"/>
        <v>3.7296221639145588E-23</v>
      </c>
      <c r="IL199" s="107">
        <f t="shared" si="252"/>
        <v>5.202541903496618E-23</v>
      </c>
      <c r="IM199" s="107">
        <f t="shared" si="252"/>
        <v>8.3849013305840097E-25</v>
      </c>
      <c r="IN199" s="107">
        <f t="shared" si="252"/>
        <v>1.0374721095127597E-27</v>
      </c>
      <c r="IO199" s="107">
        <f t="shared" si="252"/>
        <v>1.0421636055265007E-26</v>
      </c>
      <c r="IP199" s="107">
        <f t="shared" si="252"/>
        <v>2.1742744981686024E-28</v>
      </c>
      <c r="IQ199" s="107">
        <f t="shared" si="252"/>
        <v>1.3555217911127607E-33</v>
      </c>
      <c r="IR199" s="107">
        <f t="shared" si="252"/>
        <v>8.6026732730833721E-38</v>
      </c>
      <c r="IS199" s="107">
        <f t="shared" si="252"/>
        <v>7.4999989248059995E-35</v>
      </c>
      <c r="IT199" s="107">
        <f t="shared" si="252"/>
        <v>7.3060163512704884E-36</v>
      </c>
      <c r="IU199" s="107">
        <f t="shared" si="252"/>
        <v>2.9407325798292485E-32</v>
      </c>
      <c r="IV199" s="107">
        <f t="shared" si="252"/>
        <v>1.5736600350454542E-27</v>
      </c>
      <c r="IW199" s="107">
        <f t="shared" si="252"/>
        <v>1.1527879304160171E-33</v>
      </c>
      <c r="IY199" s="107">
        <f t="shared" si="253"/>
        <v>1.6212985273045046E-16</v>
      </c>
      <c r="IZ199" s="107">
        <f t="shared" si="253"/>
        <v>1.4977607258089099E-19</v>
      </c>
      <c r="JA199" s="107">
        <f t="shared" si="253"/>
        <v>3.7296221639145588E-23</v>
      </c>
      <c r="JB199" s="107">
        <f t="shared" si="253"/>
        <v>5.202541903496618E-23</v>
      </c>
      <c r="JC199" s="107">
        <f t="shared" si="253"/>
        <v>8.3849013305840097E-25</v>
      </c>
      <c r="JD199" s="107">
        <f t="shared" si="253"/>
        <v>1.0374721095127597E-27</v>
      </c>
      <c r="JE199" s="107">
        <f t="shared" si="253"/>
        <v>1.0421636055265007E-26</v>
      </c>
      <c r="JF199" s="107">
        <f t="shared" si="253"/>
        <v>2.1742744981686024E-28</v>
      </c>
      <c r="JG199" s="107">
        <f t="shared" si="253"/>
        <v>1.3555217911127607E-33</v>
      </c>
      <c r="JH199" s="107">
        <f t="shared" si="253"/>
        <v>8.6026732730833721E-38</v>
      </c>
      <c r="JI199" s="107">
        <f t="shared" si="253"/>
        <v>7.4999989248059995E-35</v>
      </c>
      <c r="JJ199" s="107">
        <f t="shared" si="253"/>
        <v>7.3060163512704884E-36</v>
      </c>
      <c r="JK199" s="107">
        <f t="shared" si="253"/>
        <v>2.9407325798292485E-32</v>
      </c>
      <c r="JL199" s="107">
        <f t="shared" si="253"/>
        <v>1.5736600350454542E-27</v>
      </c>
      <c r="JM199" s="107">
        <f t="shared" si="253"/>
        <v>1.1527879304160171E-33</v>
      </c>
    </row>
    <row r="200" spans="2:273" x14ac:dyDescent="0.25">
      <c r="B200" s="2">
        <v>172</v>
      </c>
      <c r="C200" s="37">
        <v>45.951999999999998</v>
      </c>
      <c r="D200" s="37">
        <v>46.371000000000002</v>
      </c>
      <c r="E200" s="37">
        <v>46.216999999999999</v>
      </c>
      <c r="F200" s="37">
        <v>46.9</v>
      </c>
      <c r="G200" s="37">
        <v>47.517000000000003</v>
      </c>
      <c r="H200" s="37">
        <v>48.253999999999998</v>
      </c>
      <c r="I200" s="37">
        <v>46.441000000000003</v>
      </c>
      <c r="J200" s="37">
        <v>47.287999999999997</v>
      </c>
      <c r="K200" s="37">
        <v>48.491999999999997</v>
      </c>
      <c r="L200" s="37">
        <v>48.237000000000002</v>
      </c>
      <c r="M200" s="37">
        <v>49.051000000000002</v>
      </c>
      <c r="N200" s="37">
        <v>48.033999999999999</v>
      </c>
      <c r="O200" s="37">
        <v>49.366999999999997</v>
      </c>
      <c r="P200" s="37">
        <v>50.216999999999999</v>
      </c>
      <c r="Q200" s="37">
        <v>47.85</v>
      </c>
      <c r="S200" s="4">
        <f t="shared" si="185"/>
        <v>45.58194268479599</v>
      </c>
      <c r="T200" s="4">
        <f t="shared" si="186"/>
        <v>45.890083061279284</v>
      </c>
      <c r="U200" s="4">
        <f t="shared" si="187"/>
        <v>46.486755471443182</v>
      </c>
      <c r="V200" s="4">
        <f t="shared" si="188"/>
        <v>46.870724242058742</v>
      </c>
      <c r="W200" s="4">
        <f t="shared" si="189"/>
        <v>47.061943760013456</v>
      </c>
      <c r="X200" s="4">
        <f t="shared" si="190"/>
        <v>47.063161306093434</v>
      </c>
      <c r="Y200" s="4">
        <f t="shared" si="191"/>
        <v>46.943284203773615</v>
      </c>
      <c r="Z200" s="4">
        <f t="shared" si="192"/>
        <v>46.728702356340833</v>
      </c>
      <c r="AA200" s="4" t="e">
        <f t="shared" si="193"/>
        <v>#N/A</v>
      </c>
      <c r="AB200" s="4" t="e">
        <f t="shared" si="194"/>
        <v>#N/A</v>
      </c>
      <c r="AC200" s="4" t="e">
        <f t="shared" si="195"/>
        <v>#N/A</v>
      </c>
      <c r="AD200" s="4" t="e">
        <f t="shared" si="196"/>
        <v>#N/A</v>
      </c>
      <c r="AE200" s="4">
        <f t="shared" si="197"/>
        <v>48.426513235944832</v>
      </c>
      <c r="AF200" s="4">
        <f t="shared" si="198"/>
        <v>49.515820131400226</v>
      </c>
      <c r="AG200" s="4">
        <f t="shared" si="198"/>
        <v>48.139283358216652</v>
      </c>
      <c r="AI200" s="4">
        <f t="shared" si="199"/>
        <v>0.37005731520400786</v>
      </c>
      <c r="AJ200" s="4">
        <f t="shared" si="200"/>
        <v>0.48091693872071772</v>
      </c>
      <c r="AK200" s="4">
        <f t="shared" si="201"/>
        <v>-0.26975547144318313</v>
      </c>
      <c r="AL200" s="4">
        <f t="shared" si="202"/>
        <v>2.9275757941256586E-2</v>
      </c>
      <c r="AM200" s="4">
        <f t="shared" si="203"/>
        <v>0.45505623998654698</v>
      </c>
      <c r="AN200" s="4">
        <f t="shared" si="204"/>
        <v>1.1908386939065636</v>
      </c>
      <c r="AO200" s="4">
        <f t="shared" si="205"/>
        <v>-0.5022842037736126</v>
      </c>
      <c r="AP200" s="4">
        <f t="shared" si="206"/>
        <v>0.55929764365916412</v>
      </c>
      <c r="AQ200" s="4">
        <f t="shared" si="207"/>
        <v>0</v>
      </c>
      <c r="AR200" s="4">
        <f t="shared" si="208"/>
        <v>0</v>
      </c>
      <c r="AS200" s="4">
        <f t="shared" si="209"/>
        <v>0</v>
      </c>
      <c r="AT200" s="4">
        <f t="shared" si="210"/>
        <v>0</v>
      </c>
      <c r="AU200" s="4">
        <f t="shared" si="211"/>
        <v>0.94048676405516574</v>
      </c>
      <c r="AV200" s="4">
        <f t="shared" si="243"/>
        <v>0.70117986859977322</v>
      </c>
      <c r="AW200" s="4">
        <f t="shared" si="243"/>
        <v>-0.2892833582166503</v>
      </c>
      <c r="AY200" s="2">
        <f t="shared" si="245"/>
        <v>45.58194268479599</v>
      </c>
      <c r="AZ200" s="2">
        <f t="shared" si="245"/>
        <v>45.890083061279284</v>
      </c>
      <c r="BA200" s="2">
        <f t="shared" si="245"/>
        <v>46.486755471443182</v>
      </c>
      <c r="BB200" s="2">
        <f t="shared" si="245"/>
        <v>46.870724242058742</v>
      </c>
      <c r="BC200" s="2">
        <f t="shared" si="245"/>
        <v>47.061943760013456</v>
      </c>
      <c r="BD200" s="2">
        <f t="shared" si="245"/>
        <v>47.063161306093434</v>
      </c>
      <c r="BE200" s="2">
        <f t="shared" si="245"/>
        <v>46.943284203773615</v>
      </c>
      <c r="BF200" s="2">
        <f t="shared" si="245"/>
        <v>46.728702356340833</v>
      </c>
      <c r="BG200" s="2" t="e">
        <f t="shared" si="245"/>
        <v>#N/A</v>
      </c>
      <c r="BH200" s="2" t="e">
        <f t="shared" si="245"/>
        <v>#N/A</v>
      </c>
      <c r="BI200" s="2" t="e">
        <f t="shared" si="245"/>
        <v>#N/A</v>
      </c>
      <c r="BJ200" s="2" t="e">
        <f t="shared" si="245"/>
        <v>#N/A</v>
      </c>
      <c r="BK200" s="2">
        <f t="shared" si="245"/>
        <v>48.426513235944832</v>
      </c>
      <c r="BL200" s="2">
        <f t="shared" si="245"/>
        <v>49.515820131400226</v>
      </c>
      <c r="BM200" s="2">
        <f t="shared" si="245"/>
        <v>48.139283358216652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45.951999999999998</v>
      </c>
      <c r="CV200" s="2">
        <f t="shared" si="248"/>
        <v>46.371000000000002</v>
      </c>
      <c r="CW200" s="2">
        <f t="shared" si="248"/>
        <v>46.216999999999999</v>
      </c>
      <c r="CX200" s="2">
        <f t="shared" si="248"/>
        <v>46.9</v>
      </c>
      <c r="CY200" s="2">
        <f t="shared" si="248"/>
        <v>47.517000000000003</v>
      </c>
      <c r="CZ200" s="2">
        <f t="shared" si="248"/>
        <v>48.253999999999998</v>
      </c>
      <c r="DA200" s="2">
        <f t="shared" si="248"/>
        <v>46.441000000000003</v>
      </c>
      <c r="DB200" s="2">
        <f t="shared" si="248"/>
        <v>47.287999999999997</v>
      </c>
      <c r="DC200" s="2" t="str">
        <f t="shared" si="248"/>
        <v/>
      </c>
      <c r="DD200" s="2" t="str">
        <f t="shared" si="248"/>
        <v/>
      </c>
      <c r="DE200" s="2" t="str">
        <f t="shared" si="248"/>
        <v/>
      </c>
      <c r="DF200" s="2" t="str">
        <f t="shared" si="248"/>
        <v/>
      </c>
      <c r="DG200" s="2">
        <f t="shared" si="248"/>
        <v>49.366999999999997</v>
      </c>
      <c r="DH200" s="2">
        <f t="shared" si="248"/>
        <v>50.216999999999999</v>
      </c>
      <c r="DI200" s="2">
        <f t="shared" si="248"/>
        <v>47.85</v>
      </c>
      <c r="DK200" s="2">
        <f t="shared" si="254"/>
        <v>70.291610053981117</v>
      </c>
      <c r="DL200" s="2">
        <f t="shared" si="254"/>
        <v>81.366716708611449</v>
      </c>
      <c r="DM200" s="2">
        <f t="shared" si="254"/>
        <v>84.62119652040704</v>
      </c>
      <c r="DN200" s="2">
        <f t="shared" si="254"/>
        <v>84.826595032279243</v>
      </c>
      <c r="DO200" s="2">
        <f t="shared" si="254"/>
        <v>88.721238095238093</v>
      </c>
      <c r="DP200" s="2">
        <f t="shared" si="254"/>
        <v>89.249630557677648</v>
      </c>
      <c r="DQ200" s="2">
        <f t="shared" si="254"/>
        <v>87.290012605041966</v>
      </c>
      <c r="DR200" s="2">
        <f t="shared" si="254"/>
        <v>87.510932467532456</v>
      </c>
      <c r="DS200" s="2">
        <f t="shared" si="254"/>
        <v>86.087894162210333</v>
      </c>
      <c r="DT200" s="2">
        <f t="shared" si="254"/>
        <v>80.627405414438499</v>
      </c>
      <c r="DU200" s="2">
        <f t="shared" si="254"/>
        <v>87.575094251336935</v>
      </c>
      <c r="DV200" s="2">
        <f t="shared" si="254"/>
        <v>89.955944630124762</v>
      </c>
      <c r="DW200" s="2">
        <f t="shared" si="254"/>
        <v>88.520090017825311</v>
      </c>
      <c r="DX200" s="2">
        <f t="shared" si="254"/>
        <v>92.580112012011995</v>
      </c>
      <c r="DY200" s="2">
        <f t="shared" si="254"/>
        <v>83.321634260289215</v>
      </c>
      <c r="EA200" s="2">
        <f t="shared" si="242"/>
        <v>47.209657894736829</v>
      </c>
      <c r="EB200" s="2">
        <f t="shared" si="242"/>
        <v>46.098239715412802</v>
      </c>
      <c r="EC200" s="2">
        <f t="shared" si="242"/>
        <v>45.97815757807799</v>
      </c>
      <c r="ED200" s="2">
        <f t="shared" si="242"/>
        <v>47.114297161297387</v>
      </c>
      <c r="EE200" s="2">
        <f t="shared" si="242"/>
        <v>45.283329019607848</v>
      </c>
      <c r="EF200" s="2">
        <f t="shared" si="241"/>
        <v>45.025236653068454</v>
      </c>
      <c r="EG200" s="2">
        <f t="shared" si="241"/>
        <v>47.112070088883677</v>
      </c>
      <c r="EH200" s="2">
        <f t="shared" si="241"/>
        <v>46.946859415728127</v>
      </c>
      <c r="EI200" s="2">
        <f t="shared" si="241"/>
        <v>46.7369029307836</v>
      </c>
      <c r="EJ200" s="2">
        <f t="shared" si="241"/>
        <v>46.477722515889482</v>
      </c>
      <c r="EK200" s="2">
        <f t="shared" si="213"/>
        <v>46.522628296086069</v>
      </c>
      <c r="EL200" s="2">
        <f t="shared" si="182"/>
        <v>46.42314787768143</v>
      </c>
      <c r="EM200" s="2">
        <f t="shared" si="182"/>
        <v>47.799590252632441</v>
      </c>
      <c r="EN200" s="2">
        <f t="shared" si="182"/>
        <v>50.127878068835912</v>
      </c>
      <c r="EO200" s="2">
        <f t="shared" si="182"/>
        <v>50.548392970598186</v>
      </c>
      <c r="EQ200" s="2">
        <f t="shared" si="255"/>
        <v>45.579656455208543</v>
      </c>
      <c r="ER200" s="2">
        <f t="shared" si="255"/>
        <v>45.889800763978471</v>
      </c>
      <c r="ES200" s="2">
        <f t="shared" si="255"/>
        <v>46.487188522199702</v>
      </c>
      <c r="ET200" s="2">
        <f t="shared" si="255"/>
        <v>46.870491766418326</v>
      </c>
      <c r="EU200" s="2">
        <f t="shared" si="255"/>
        <v>47.063818412818449</v>
      </c>
      <c r="EV200" s="2">
        <f t="shared" si="255"/>
        <v>47.065074680580437</v>
      </c>
      <c r="EW200" s="2">
        <f t="shared" si="255"/>
        <v>46.943111813820977</v>
      </c>
      <c r="EX200" s="2">
        <f t="shared" si="255"/>
        <v>46.728498276474262</v>
      </c>
      <c r="EY200" s="2">
        <f t="shared" si="255"/>
        <v>47.934557429716918</v>
      </c>
      <c r="EZ200" s="2">
        <f t="shared" si="255"/>
        <v>47.259992620185542</v>
      </c>
      <c r="FA200" s="2">
        <f t="shared" si="255"/>
        <v>47.864063369682711</v>
      </c>
      <c r="FB200" s="2">
        <f t="shared" si="255"/>
        <v>47.258780439396809</v>
      </c>
      <c r="FC200" s="2">
        <f t="shared" si="255"/>
        <v>48.427288642623367</v>
      </c>
      <c r="FD200" s="2">
        <f t="shared" si="255"/>
        <v>49.514273894515142</v>
      </c>
      <c r="FE200" s="2">
        <f t="shared" si="255"/>
        <v>48.126680488435184</v>
      </c>
      <c r="FG200" s="2">
        <f t="shared" si="256"/>
        <v>0.99999999998071332</v>
      </c>
      <c r="FH200" s="2">
        <f t="shared" si="256"/>
        <v>0.99999999998259148</v>
      </c>
      <c r="FI200" s="2">
        <f t="shared" si="256"/>
        <v>0.99999999998359379</v>
      </c>
      <c r="FJ200" s="2">
        <f t="shared" si="256"/>
        <v>0.99999999998489553</v>
      </c>
      <c r="FK200" s="2">
        <f t="shared" si="256"/>
        <v>0.99999999998309985</v>
      </c>
      <c r="FL200" s="2">
        <f t="shared" si="256"/>
        <v>0.99999999998550682</v>
      </c>
      <c r="FM200" s="2">
        <f t="shared" si="256"/>
        <v>0.99999999998528477</v>
      </c>
      <c r="FN200" s="2">
        <f t="shared" si="256"/>
        <v>0.9999999999850806</v>
      </c>
      <c r="FO200" s="2">
        <f t="shared" si="256"/>
        <v>0.99999999998813427</v>
      </c>
      <c r="FP200" s="2">
        <f t="shared" si="256"/>
        <v>0.99999999998927924</v>
      </c>
      <c r="FQ200" s="2">
        <f t="shared" si="256"/>
        <v>0.99999999998802391</v>
      </c>
      <c r="FR200" s="2">
        <f t="shared" si="256"/>
        <v>0.99999999998761202</v>
      </c>
      <c r="FS200" s="2">
        <f t="shared" si="256"/>
        <v>0.99999999986672106</v>
      </c>
      <c r="FT200" s="2">
        <f t="shared" si="256"/>
        <v>0.99999999941001549</v>
      </c>
      <c r="FU200" s="2">
        <f t="shared" si="256"/>
        <v>0.99999999799535833</v>
      </c>
      <c r="FW200" s="2">
        <f t="shared" si="249"/>
        <v>0.99859740667288355</v>
      </c>
      <c r="FX200" s="2">
        <f t="shared" si="249"/>
        <v>0.99864566250740872</v>
      </c>
      <c r="FY200" s="2">
        <f t="shared" si="249"/>
        <v>0.99914926313319585</v>
      </c>
      <c r="FZ200" s="2">
        <f t="shared" si="249"/>
        <v>0.9990464728193974</v>
      </c>
      <c r="GA200" s="2">
        <f t="shared" si="249"/>
        <v>0.99894711333510133</v>
      </c>
      <c r="GB200" s="2">
        <f t="shared" si="249"/>
        <v>0.99906199653985039</v>
      </c>
      <c r="GC200" s="2">
        <f t="shared" si="249"/>
        <v>0.99897969270019704</v>
      </c>
      <c r="GD200" s="2">
        <f t="shared" si="249"/>
        <v>0.99906540485142781</v>
      </c>
      <c r="GE200" s="2">
        <f t="shared" si="249"/>
        <v>0.99943244651852492</v>
      </c>
      <c r="GF200" s="2">
        <f t="shared" si="249"/>
        <v>0.99961692312230332</v>
      </c>
      <c r="GG200" s="2">
        <f t="shared" si="249"/>
        <v>0.9995307721918526</v>
      </c>
      <c r="GH200" s="2">
        <f t="shared" si="249"/>
        <v>0.99958332042122122</v>
      </c>
      <c r="GI200" s="2">
        <f t="shared" si="249"/>
        <v>0.99876467405670299</v>
      </c>
      <c r="GJ200" s="2">
        <f t="shared" si="249"/>
        <v>0.99748011518886315</v>
      </c>
      <c r="GK200" s="2">
        <f t="shared" si="249"/>
        <v>0.99479591232415543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0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1.6782642285709733E-85</v>
      </c>
      <c r="HT200" s="107">
        <f t="shared" si="251"/>
        <v>1.216262773183363E-101</v>
      </c>
      <c r="HU200" s="107">
        <f t="shared" si="251"/>
        <v>1.7091686687954207E-111</v>
      </c>
      <c r="HV200" s="107">
        <f t="shared" si="251"/>
        <v>1.2908531337955099E-113</v>
      </c>
      <c r="HW200" s="107">
        <f t="shared" si="251"/>
        <v>4.056505771799122E-125</v>
      </c>
      <c r="HX200" s="107">
        <f t="shared" si="251"/>
        <v>4.8877041003861284E-139</v>
      </c>
      <c r="HY200" s="107">
        <f t="shared" si="251"/>
        <v>5.1167975966935936E-136</v>
      </c>
      <c r="HZ200" s="107">
        <f t="shared" si="251"/>
        <v>3.3935935023882401E-143</v>
      </c>
      <c r="IA200" s="107">
        <f t="shared" si="251"/>
        <v>2.6508683901755197E-158</v>
      </c>
      <c r="IB200" s="107">
        <f t="shared" si="251"/>
        <v>1.5485838235515905E-167</v>
      </c>
      <c r="IC200" s="107">
        <f t="shared" si="251"/>
        <v>9.1991916556114568E-158</v>
      </c>
      <c r="ID200" s="107">
        <f t="shared" si="251"/>
        <v>2.7625095388308925E-158</v>
      </c>
      <c r="IE200" s="107">
        <f t="shared" si="251"/>
        <v>5.8024687644369583E-151</v>
      </c>
      <c r="IF200" s="107">
        <f t="shared" si="251"/>
        <v>3.9528674490314119E-136</v>
      </c>
      <c r="IG200" s="107">
        <f t="shared" si="251"/>
        <v>8.3574721088878445E-135</v>
      </c>
      <c r="II200" s="107">
        <f t="shared" si="252"/>
        <v>1.2649905417785133E-17</v>
      </c>
      <c r="IJ200" s="107">
        <f t="shared" si="252"/>
        <v>7.1357559113902351E-21</v>
      </c>
      <c r="IK200" s="107">
        <f t="shared" si="252"/>
        <v>1.2500743119977716E-24</v>
      </c>
      <c r="IL200" s="107">
        <f t="shared" si="252"/>
        <v>1.6826932562532338E-24</v>
      </c>
      <c r="IM200" s="107">
        <f t="shared" si="252"/>
        <v>1.9275389371061641E-26</v>
      </c>
      <c r="IN200" s="107">
        <f t="shared" si="252"/>
        <v>1.6060124143762912E-29</v>
      </c>
      <c r="IO200" s="107">
        <f t="shared" si="252"/>
        <v>1.7962563847423799E-28</v>
      </c>
      <c r="IP200" s="107">
        <f t="shared" si="252"/>
        <v>3.0291765407394685E-30</v>
      </c>
      <c r="IQ200" s="107">
        <f t="shared" si="252"/>
        <v>1.180904225557974E-35</v>
      </c>
      <c r="IR200" s="107">
        <f t="shared" si="252"/>
        <v>5.3338988911657282E-40</v>
      </c>
      <c r="IS200" s="107">
        <f t="shared" si="252"/>
        <v>6.167982106230006E-37</v>
      </c>
      <c r="IT200" s="107">
        <f t="shared" si="252"/>
        <v>5.6212874862324562E-38</v>
      </c>
      <c r="IU200" s="107">
        <f t="shared" si="252"/>
        <v>2.9086033857688682E-34</v>
      </c>
      <c r="IV200" s="107">
        <f t="shared" si="252"/>
        <v>2.8406962139388594E-29</v>
      </c>
      <c r="IW200" s="107">
        <f t="shared" si="252"/>
        <v>6.19822266853526E-36</v>
      </c>
      <c r="IY200" s="107">
        <f t="shared" si="253"/>
        <v>1.2649905417785133E-17</v>
      </c>
      <c r="IZ200" s="107">
        <f t="shared" si="253"/>
        <v>7.1357559113902351E-21</v>
      </c>
      <c r="JA200" s="107">
        <f t="shared" si="253"/>
        <v>1.2500743119977716E-24</v>
      </c>
      <c r="JB200" s="107">
        <f t="shared" si="253"/>
        <v>1.6826932562532338E-24</v>
      </c>
      <c r="JC200" s="107">
        <f t="shared" si="253"/>
        <v>1.9275389371061641E-26</v>
      </c>
      <c r="JD200" s="107">
        <f t="shared" si="253"/>
        <v>1.6060124143762912E-29</v>
      </c>
      <c r="JE200" s="107">
        <f t="shared" si="253"/>
        <v>1.7962563847423799E-28</v>
      </c>
      <c r="JF200" s="107">
        <f t="shared" si="253"/>
        <v>3.0291765407394685E-30</v>
      </c>
      <c r="JG200" s="107">
        <f t="shared" si="253"/>
        <v>1.180904225557974E-35</v>
      </c>
      <c r="JH200" s="107">
        <f t="shared" si="253"/>
        <v>5.3338988911657282E-40</v>
      </c>
      <c r="JI200" s="107">
        <f t="shared" si="253"/>
        <v>6.167982106230006E-37</v>
      </c>
      <c r="JJ200" s="107">
        <f t="shared" si="253"/>
        <v>5.6212874862324562E-38</v>
      </c>
      <c r="JK200" s="107">
        <f t="shared" si="253"/>
        <v>2.9086033857688682E-34</v>
      </c>
      <c r="JL200" s="107">
        <f t="shared" si="253"/>
        <v>2.8406962139388594E-29</v>
      </c>
      <c r="JM200" s="107">
        <f t="shared" si="253"/>
        <v>6.19822266853526E-36</v>
      </c>
    </row>
    <row r="201" spans="2:273" x14ac:dyDescent="0.25">
      <c r="B201" s="2">
        <v>173</v>
      </c>
      <c r="C201" s="37">
        <v>45.548000000000002</v>
      </c>
      <c r="D201" s="37">
        <v>45.305999999999997</v>
      </c>
      <c r="E201" s="37">
        <v>45.567</v>
      </c>
      <c r="F201" s="37">
        <v>47.917000000000002</v>
      </c>
      <c r="G201" s="37">
        <v>48.866999999999997</v>
      </c>
      <c r="H201" s="37">
        <v>47.39</v>
      </c>
      <c r="I201" s="37">
        <v>47.863999999999997</v>
      </c>
      <c r="J201" s="37">
        <v>47.253999999999998</v>
      </c>
      <c r="K201" s="37">
        <v>48</v>
      </c>
      <c r="L201" s="37">
        <v>48.712000000000003</v>
      </c>
      <c r="M201" s="37">
        <v>47.966000000000001</v>
      </c>
      <c r="N201" s="37">
        <v>47.712000000000003</v>
      </c>
      <c r="O201" s="37">
        <v>49.082999999999998</v>
      </c>
      <c r="P201" s="37">
        <v>50.482999999999997</v>
      </c>
      <c r="Q201" s="37">
        <v>47.067</v>
      </c>
      <c r="S201" s="4">
        <f t="shared" si="185"/>
        <v>45.478157771163779</v>
      </c>
      <c r="T201" s="4">
        <f t="shared" si="186"/>
        <v>45.765193189859509</v>
      </c>
      <c r="U201" s="4">
        <f t="shared" si="187"/>
        <v>46.362437476753719</v>
      </c>
      <c r="V201" s="4">
        <f t="shared" si="188"/>
        <v>46.737563572663348</v>
      </c>
      <c r="W201" s="4">
        <f t="shared" si="189"/>
        <v>46.921292725867453</v>
      </c>
      <c r="X201" s="4">
        <f t="shared" si="190"/>
        <v>46.916455049285794</v>
      </c>
      <c r="Y201" s="4">
        <f t="shared" si="191"/>
        <v>46.783999624889496</v>
      </c>
      <c r="Z201" s="4">
        <f t="shared" si="192"/>
        <v>46.560939970631615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 t="e">
        <f t="shared" si="197"/>
        <v>#N/A</v>
      </c>
      <c r="AF201" s="4">
        <f t="shared" si="198"/>
        <v>49.362250397225218</v>
      </c>
      <c r="AG201" s="4">
        <f t="shared" si="198"/>
        <v>48.00708973625526</v>
      </c>
      <c r="AI201" s="4">
        <f t="shared" si="199"/>
        <v>6.9842228836222375E-2</v>
      </c>
      <c r="AJ201" s="4">
        <f t="shared" si="200"/>
        <v>-0.45919318985951207</v>
      </c>
      <c r="AK201" s="4">
        <f t="shared" si="201"/>
        <v>-0.7954374767537189</v>
      </c>
      <c r="AL201" s="4">
        <f t="shared" si="202"/>
        <v>1.179436427336654</v>
      </c>
      <c r="AM201" s="4">
        <f t="shared" si="203"/>
        <v>1.9457072741325447</v>
      </c>
      <c r="AN201" s="4">
        <f t="shared" si="204"/>
        <v>0.47354495071420644</v>
      </c>
      <c r="AO201" s="4">
        <f t="shared" si="205"/>
        <v>1.080000375110501</v>
      </c>
      <c r="AP201" s="4">
        <f t="shared" si="206"/>
        <v>0.6930600293683824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0</v>
      </c>
      <c r="AV201" s="4">
        <f t="shared" si="243"/>
        <v>1.1207496027747794</v>
      </c>
      <c r="AW201" s="4">
        <f t="shared" si="243"/>
        <v>-0.94008973625525982</v>
      </c>
      <c r="AY201" s="2">
        <f t="shared" si="245"/>
        <v>45.478157771163779</v>
      </c>
      <c r="AZ201" s="2">
        <f t="shared" si="245"/>
        <v>45.765193189859509</v>
      </c>
      <c r="BA201" s="2">
        <f t="shared" si="245"/>
        <v>46.362437476753719</v>
      </c>
      <c r="BB201" s="2">
        <f t="shared" si="245"/>
        <v>46.737563572663348</v>
      </c>
      <c r="BC201" s="2">
        <f t="shared" si="245"/>
        <v>46.921292725867453</v>
      </c>
      <c r="BD201" s="2">
        <f t="shared" si="245"/>
        <v>46.916455049285794</v>
      </c>
      <c r="BE201" s="2">
        <f t="shared" si="245"/>
        <v>46.783999624889496</v>
      </c>
      <c r="BF201" s="2">
        <f t="shared" si="245"/>
        <v>46.560939970631615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 t="e">
        <f t="shared" si="245"/>
        <v>#N/A</v>
      </c>
      <c r="BL201" s="2">
        <f t="shared" si="245"/>
        <v>49.362250397225218</v>
      </c>
      <c r="BM201" s="2">
        <f t="shared" si="245"/>
        <v>48.00708973625526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45.548000000000002</v>
      </c>
      <c r="CV201" s="2">
        <f t="shared" si="248"/>
        <v>45.305999999999997</v>
      </c>
      <c r="CW201" s="2">
        <f t="shared" si="248"/>
        <v>45.567</v>
      </c>
      <c r="CX201" s="2">
        <f t="shared" si="248"/>
        <v>47.917000000000002</v>
      </c>
      <c r="CY201" s="2">
        <f t="shared" si="248"/>
        <v>48.866999999999997</v>
      </c>
      <c r="CZ201" s="2">
        <f t="shared" si="248"/>
        <v>47.39</v>
      </c>
      <c r="DA201" s="2">
        <f t="shared" si="248"/>
        <v>47.863999999999997</v>
      </c>
      <c r="DB201" s="2">
        <f t="shared" si="248"/>
        <v>47.253999999999998</v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 t="str">
        <f t="shared" si="248"/>
        <v/>
      </c>
      <c r="DH201" s="2">
        <f t="shared" si="248"/>
        <v>50.482999999999997</v>
      </c>
      <c r="DI201" s="2">
        <f t="shared" si="248"/>
        <v>47.067</v>
      </c>
      <c r="DK201" s="2">
        <f t="shared" si="254"/>
        <v>70.340686774628892</v>
      </c>
      <c r="DL201" s="2">
        <f t="shared" si="254"/>
        <v>81.464339643287019</v>
      </c>
      <c r="DM201" s="2">
        <f t="shared" si="254"/>
        <v>84.731630594156897</v>
      </c>
      <c r="DN201" s="2">
        <f t="shared" si="254"/>
        <v>84.936470292154496</v>
      </c>
      <c r="DO201" s="2">
        <f t="shared" si="254"/>
        <v>88.865976190476189</v>
      </c>
      <c r="DP201" s="2">
        <f t="shared" si="254"/>
        <v>89.391830404889248</v>
      </c>
      <c r="DQ201" s="2">
        <f t="shared" si="254"/>
        <v>87.411031932773056</v>
      </c>
      <c r="DR201" s="2">
        <f t="shared" si="254"/>
        <v>87.628371275783039</v>
      </c>
      <c r="DS201" s="2">
        <f t="shared" si="254"/>
        <v>86.187325311942956</v>
      </c>
      <c r="DT201" s="2">
        <f t="shared" si="254"/>
        <v>80.691950534759357</v>
      </c>
      <c r="DU201" s="2">
        <f t="shared" si="254"/>
        <v>87.690334224598956</v>
      </c>
      <c r="DV201" s="2">
        <f t="shared" si="254"/>
        <v>90.094508467023161</v>
      </c>
      <c r="DW201" s="2">
        <f t="shared" si="254"/>
        <v>88.64492023172906</v>
      </c>
      <c r="DX201" s="2">
        <f t="shared" si="254"/>
        <v>92.726553324753311</v>
      </c>
      <c r="DY201" s="2">
        <f t="shared" si="254"/>
        <v>83.44541957730813</v>
      </c>
      <c r="EA201" s="2">
        <f t="shared" si="242"/>
        <v>47.125627708978314</v>
      </c>
      <c r="EB201" s="2">
        <f t="shared" si="242"/>
        <v>45.973473865877722</v>
      </c>
      <c r="EC201" s="2">
        <f t="shared" si="242"/>
        <v>45.844841191270575</v>
      </c>
      <c r="ED201" s="2">
        <f t="shared" si="242"/>
        <v>46.982244079199262</v>
      </c>
      <c r="EE201" s="2">
        <f t="shared" si="242"/>
        <v>45.114986666666667</v>
      </c>
      <c r="EF201" s="2">
        <f t="shared" si="241"/>
        <v>44.848042302234823</v>
      </c>
      <c r="EG201" s="2">
        <f t="shared" si="241"/>
        <v>46.954032068600966</v>
      </c>
      <c r="EH201" s="2">
        <f t="shared" si="241"/>
        <v>46.781341169527366</v>
      </c>
      <c r="EI201" s="2">
        <f t="shared" si="241"/>
        <v>46.560632508833905</v>
      </c>
      <c r="EJ201" s="2">
        <f t="shared" si="241"/>
        <v>46.29884425146308</v>
      </c>
      <c r="EK201" s="2">
        <f t="shared" si="213"/>
        <v>46.356511883646675</v>
      </c>
      <c r="EL201" s="2">
        <f t="shared" si="182"/>
        <v>46.257821980830677</v>
      </c>
      <c r="EM201" s="2">
        <f t="shared" si="182"/>
        <v>47.648483997169841</v>
      </c>
      <c r="EN201" s="2">
        <f t="shared" si="182"/>
        <v>49.981673714710844</v>
      </c>
      <c r="EO201" s="2">
        <f t="shared" si="182"/>
        <v>50.44580682663063</v>
      </c>
      <c r="EQ201" s="2">
        <f t="shared" si="255"/>
        <v>45.47631971440908</v>
      </c>
      <c r="ER201" s="2">
        <f t="shared" si="255"/>
        <v>45.764968819537678</v>
      </c>
      <c r="ES201" s="2">
        <f t="shared" si="255"/>
        <v>46.362787547163435</v>
      </c>
      <c r="ET201" s="2">
        <f t="shared" si="255"/>
        <v>46.737378070993145</v>
      </c>
      <c r="EU201" s="2">
        <f t="shared" si="255"/>
        <v>46.92280499921776</v>
      </c>
      <c r="EV201" s="2">
        <f t="shared" si="255"/>
        <v>46.917997634138032</v>
      </c>
      <c r="EW201" s="2">
        <f t="shared" si="255"/>
        <v>46.783861679363206</v>
      </c>
      <c r="EX201" s="2">
        <f t="shared" si="255"/>
        <v>46.560776196675931</v>
      </c>
      <c r="EY201" s="2">
        <f t="shared" si="255"/>
        <v>47.775714643224987</v>
      </c>
      <c r="EZ201" s="2">
        <f t="shared" si="255"/>
        <v>47.093100618498731</v>
      </c>
      <c r="FA201" s="2">
        <f t="shared" si="255"/>
        <v>47.717103903566986</v>
      </c>
      <c r="FB201" s="2">
        <f t="shared" si="255"/>
        <v>47.105393425991615</v>
      </c>
      <c r="FC201" s="2">
        <f t="shared" si="255"/>
        <v>48.285391186196335</v>
      </c>
      <c r="FD201" s="2">
        <f t="shared" si="255"/>
        <v>49.360958768567627</v>
      </c>
      <c r="FE201" s="2">
        <f t="shared" si="255"/>
        <v>47.99640284920531</v>
      </c>
      <c r="FG201" s="2">
        <f t="shared" si="256"/>
        <v>0.99999999998468003</v>
      </c>
      <c r="FH201" s="2">
        <f t="shared" si="256"/>
        <v>0.99999999998617195</v>
      </c>
      <c r="FI201" s="2">
        <f t="shared" si="256"/>
        <v>0.99999999998696809</v>
      </c>
      <c r="FJ201" s="2">
        <f t="shared" si="256"/>
        <v>0.99999999998800204</v>
      </c>
      <c r="FK201" s="2">
        <f t="shared" si="256"/>
        <v>0.99999999998657574</v>
      </c>
      <c r="FL201" s="2">
        <f t="shared" si="256"/>
        <v>0.99999999998848765</v>
      </c>
      <c r="FM201" s="2">
        <f t="shared" si="256"/>
        <v>0.99999999998831135</v>
      </c>
      <c r="FN201" s="2">
        <f t="shared" si="256"/>
        <v>0.99999999998814915</v>
      </c>
      <c r="FO201" s="2">
        <f t="shared" si="256"/>
        <v>0.99999999999057476</v>
      </c>
      <c r="FP201" s="2">
        <f t="shared" si="256"/>
        <v>0.99999999999148415</v>
      </c>
      <c r="FQ201" s="2">
        <f t="shared" si="256"/>
        <v>0.99999999999048705</v>
      </c>
      <c r="FR201" s="2">
        <f t="shared" si="256"/>
        <v>0.99999999999015987</v>
      </c>
      <c r="FS201" s="2">
        <f t="shared" si="256"/>
        <v>0.99999999989189337</v>
      </c>
      <c r="FT201" s="2">
        <f t="shared" si="256"/>
        <v>0.99999999951302432</v>
      </c>
      <c r="FU201" s="2">
        <f t="shared" si="256"/>
        <v>0.99999999832075648</v>
      </c>
      <c r="FW201" s="2">
        <f t="shared" si="249"/>
        <v>0.99888555903136367</v>
      </c>
      <c r="FX201" s="2">
        <f t="shared" si="249"/>
        <v>0.99892391174700068</v>
      </c>
      <c r="FY201" s="2">
        <f t="shared" si="249"/>
        <v>0.99932411742547689</v>
      </c>
      <c r="FZ201" s="2">
        <f t="shared" si="249"/>
        <v>0.99924243786961975</v>
      </c>
      <c r="GA201" s="2">
        <f t="shared" si="249"/>
        <v>0.99916348124675747</v>
      </c>
      <c r="GB201" s="2">
        <f t="shared" si="249"/>
        <v>0.99925477359763992</v>
      </c>
      <c r="GC201" s="2">
        <f t="shared" si="249"/>
        <v>0.99918937099446858</v>
      </c>
      <c r="GD201" s="2">
        <f t="shared" si="249"/>
        <v>0.99925748195875808</v>
      </c>
      <c r="GE201" s="2">
        <f t="shared" si="249"/>
        <v>0.99954912361427117</v>
      </c>
      <c r="GF201" s="2">
        <f t="shared" si="249"/>
        <v>0.99969568724375235</v>
      </c>
      <c r="GG201" s="2">
        <f t="shared" si="249"/>
        <v>0.9996272431298564</v>
      </c>
      <c r="GH201" s="2">
        <f t="shared" si="249"/>
        <v>0.99966899127855224</v>
      </c>
      <c r="GI201" s="2">
        <f t="shared" si="249"/>
        <v>0.99899775520258804</v>
      </c>
      <c r="GJ201" s="2">
        <f t="shared" si="249"/>
        <v>0.99791916104179457</v>
      </c>
      <c r="GK201" s="2">
        <f t="shared" si="249"/>
        <v>0.99563696648896582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0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1.3273853591806025E-88</v>
      </c>
      <c r="HT201" s="107">
        <f t="shared" si="251"/>
        <v>2.4613436865200596E-105</v>
      </c>
      <c r="HU201" s="107">
        <f t="shared" si="251"/>
        <v>1.9073357498231107E-115</v>
      </c>
      <c r="HV201" s="107">
        <f t="shared" si="251"/>
        <v>1.164965875244672E-117</v>
      </c>
      <c r="HW201" s="107">
        <f t="shared" si="251"/>
        <v>1.3189815450812168E-129</v>
      </c>
      <c r="HX201" s="107">
        <f t="shared" si="251"/>
        <v>5.6687001481773934E-144</v>
      </c>
      <c r="HY201" s="107">
        <f t="shared" si="251"/>
        <v>7.2765997231730343E-141</v>
      </c>
      <c r="HZ201" s="107">
        <f t="shared" si="251"/>
        <v>2.8771901334130215E-148</v>
      </c>
      <c r="IA201" s="107">
        <f t="shared" si="251"/>
        <v>9.8800067858319542E-164</v>
      </c>
      <c r="IB201" s="107">
        <f t="shared" si="251"/>
        <v>3.5834242657618648E-173</v>
      </c>
      <c r="IC201" s="107">
        <f t="shared" si="251"/>
        <v>3.8055964477145833E-163</v>
      </c>
      <c r="ID201" s="107">
        <f t="shared" si="251"/>
        <v>1.1312596555434504E-163</v>
      </c>
      <c r="IE201" s="107">
        <f t="shared" si="251"/>
        <v>3.1321751767019828E-156</v>
      </c>
      <c r="IF201" s="107">
        <f t="shared" si="251"/>
        <v>7.5210919612934818E-141</v>
      </c>
      <c r="IG201" s="107">
        <f t="shared" si="251"/>
        <v>1.3976940715979802E-139</v>
      </c>
      <c r="II201" s="107">
        <f t="shared" si="252"/>
        <v>9.0326621695751516E-19</v>
      </c>
      <c r="IJ201" s="107">
        <f t="shared" si="252"/>
        <v>3.0587903499698292E-22</v>
      </c>
      <c r="IK201" s="107">
        <f t="shared" si="252"/>
        <v>3.7521138294308672E-26</v>
      </c>
      <c r="IL201" s="107">
        <f t="shared" si="252"/>
        <v>4.8591139786713396E-26</v>
      </c>
      <c r="IM201" s="107">
        <f t="shared" si="252"/>
        <v>3.9038834734975429E-28</v>
      </c>
      <c r="IN201" s="107">
        <f t="shared" si="252"/>
        <v>2.1659956404935889E-31</v>
      </c>
      <c r="IO201" s="107">
        <f t="shared" si="252"/>
        <v>2.7026500920104924E-30</v>
      </c>
      <c r="IP201" s="107">
        <f t="shared" si="252"/>
        <v>3.6640958946686623E-32</v>
      </c>
      <c r="IQ201" s="107">
        <f t="shared" si="252"/>
        <v>8.8855161385220111E-38</v>
      </c>
      <c r="IR201" s="107">
        <f t="shared" si="252"/>
        <v>2.8485296416531287E-42</v>
      </c>
      <c r="IS201" s="107">
        <f t="shared" si="252"/>
        <v>4.3894190009172842E-39</v>
      </c>
      <c r="IT201" s="107">
        <f t="shared" si="252"/>
        <v>3.7434031461012247E-40</v>
      </c>
      <c r="IU201" s="107">
        <f t="shared" si="252"/>
        <v>2.4893124096222754E-36</v>
      </c>
      <c r="IV201" s="107">
        <f t="shared" si="252"/>
        <v>4.507899808566477E-31</v>
      </c>
      <c r="IW201" s="107">
        <f t="shared" si="252"/>
        <v>2.7921029745769974E-38</v>
      </c>
      <c r="IY201" s="107">
        <f t="shared" si="253"/>
        <v>9.0326621695751516E-19</v>
      </c>
      <c r="IZ201" s="107">
        <f t="shared" si="253"/>
        <v>3.0587903499698292E-22</v>
      </c>
      <c r="JA201" s="107">
        <f t="shared" si="253"/>
        <v>3.7521138294308672E-26</v>
      </c>
      <c r="JB201" s="107">
        <f t="shared" si="253"/>
        <v>4.8591139786713396E-26</v>
      </c>
      <c r="JC201" s="107">
        <f t="shared" si="253"/>
        <v>3.9038834734975429E-28</v>
      </c>
      <c r="JD201" s="107">
        <f t="shared" si="253"/>
        <v>2.1659956404935889E-31</v>
      </c>
      <c r="JE201" s="107">
        <f t="shared" si="253"/>
        <v>2.7026500920104924E-30</v>
      </c>
      <c r="JF201" s="107">
        <f t="shared" si="253"/>
        <v>3.6640958946686623E-32</v>
      </c>
      <c r="JG201" s="107">
        <f t="shared" si="253"/>
        <v>8.8855161385220111E-38</v>
      </c>
      <c r="JH201" s="107">
        <f t="shared" si="253"/>
        <v>2.8485296416531287E-42</v>
      </c>
      <c r="JI201" s="107">
        <f t="shared" si="253"/>
        <v>4.3894190009172842E-39</v>
      </c>
      <c r="JJ201" s="107">
        <f t="shared" si="253"/>
        <v>3.7434031461012247E-40</v>
      </c>
      <c r="JK201" s="107">
        <f t="shared" si="253"/>
        <v>2.4893124096222754E-36</v>
      </c>
      <c r="JL201" s="107">
        <f t="shared" si="253"/>
        <v>4.507899808566477E-31</v>
      </c>
      <c r="JM201" s="107">
        <f t="shared" si="253"/>
        <v>2.7921029745769974E-38</v>
      </c>
    </row>
    <row r="202" spans="2:273" x14ac:dyDescent="0.25">
      <c r="B202" s="2">
        <v>174</v>
      </c>
      <c r="C202" s="37">
        <v>44.805999999999997</v>
      </c>
      <c r="D202" s="37">
        <v>45.613</v>
      </c>
      <c r="E202" s="37">
        <v>46.5</v>
      </c>
      <c r="F202" s="37">
        <v>48.167000000000002</v>
      </c>
      <c r="G202" s="37">
        <v>47.582999999999998</v>
      </c>
      <c r="H202" s="37">
        <v>49.033999999999999</v>
      </c>
      <c r="I202" s="37">
        <v>48.168999999999997</v>
      </c>
      <c r="J202" s="37">
        <v>47.475000000000001</v>
      </c>
      <c r="K202" s="37">
        <v>48.033999999999999</v>
      </c>
      <c r="L202" s="37">
        <v>47.982999999999997</v>
      </c>
      <c r="M202" s="37">
        <v>47.119</v>
      </c>
      <c r="N202" s="37">
        <v>46.948999999999998</v>
      </c>
      <c r="O202" s="37">
        <v>48.683</v>
      </c>
      <c r="P202" s="37">
        <v>50.883000000000003</v>
      </c>
      <c r="Q202" s="37">
        <v>47.683</v>
      </c>
      <c r="S202" s="4">
        <f t="shared" si="185"/>
        <v>45.374460423412238</v>
      </c>
      <c r="T202" s="4">
        <f t="shared" si="186"/>
        <v>45.640315194742541</v>
      </c>
      <c r="U202" s="4">
        <f t="shared" si="187"/>
        <v>46.238103675553219</v>
      </c>
      <c r="V202" s="4">
        <f t="shared" si="188"/>
        <v>46.604412386073072</v>
      </c>
      <c r="W202" s="4">
        <f t="shared" si="189"/>
        <v>46.780571975094631</v>
      </c>
      <c r="X202" s="4">
        <f t="shared" si="190"/>
        <v>46.769677250357034</v>
      </c>
      <c r="Y202" s="4">
        <f t="shared" si="191"/>
        <v>46.624721917823102</v>
      </c>
      <c r="Z202" s="4">
        <f t="shared" si="192"/>
        <v>46.39318552705339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 t="e">
        <f t="shared" si="197"/>
        <v>#N/A</v>
      </c>
      <c r="AF202" s="4">
        <f t="shared" si="198"/>
        <v>49.208722363323275</v>
      </c>
      <c r="AG202" s="4">
        <f t="shared" si="198"/>
        <v>47.875185000199309</v>
      </c>
      <c r="AI202" s="4">
        <f t="shared" si="199"/>
        <v>-0.56846042341224035</v>
      </c>
      <c r="AJ202" s="4">
        <f t="shared" si="200"/>
        <v>-2.7315194742541848E-2</v>
      </c>
      <c r="AK202" s="4">
        <f t="shared" si="201"/>
        <v>0.26189632444678068</v>
      </c>
      <c r="AL202" s="4">
        <f t="shared" si="202"/>
        <v>1.5625876139269295</v>
      </c>
      <c r="AM202" s="4">
        <f t="shared" si="203"/>
        <v>0.80242802490536747</v>
      </c>
      <c r="AN202" s="4">
        <f t="shared" si="204"/>
        <v>2.2643227496429645</v>
      </c>
      <c r="AO202" s="4">
        <f t="shared" si="205"/>
        <v>1.5442780821768949</v>
      </c>
      <c r="AP202" s="4">
        <f t="shared" si="206"/>
        <v>1.0818144729466113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</v>
      </c>
      <c r="AV202" s="4">
        <f t="shared" si="243"/>
        <v>1.6742776366767274</v>
      </c>
      <c r="AW202" s="4">
        <f t="shared" si="243"/>
        <v>-0.19218500019930929</v>
      </c>
      <c r="AY202" s="2">
        <f t="shared" si="245"/>
        <v>45.374460423412238</v>
      </c>
      <c r="AZ202" s="2">
        <f t="shared" si="245"/>
        <v>45.640315194742541</v>
      </c>
      <c r="BA202" s="2">
        <f t="shared" si="245"/>
        <v>46.238103675553219</v>
      </c>
      <c r="BB202" s="2">
        <f t="shared" si="245"/>
        <v>46.604412386073072</v>
      </c>
      <c r="BC202" s="2">
        <f t="shared" si="245"/>
        <v>46.780571975094631</v>
      </c>
      <c r="BD202" s="2">
        <f t="shared" si="245"/>
        <v>46.769677250357034</v>
      </c>
      <c r="BE202" s="2">
        <f t="shared" si="245"/>
        <v>46.624721917823102</v>
      </c>
      <c r="BF202" s="2">
        <f t="shared" si="245"/>
        <v>46.39318552705339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 t="e">
        <f t="shared" si="245"/>
        <v>#N/A</v>
      </c>
      <c r="BL202" s="2">
        <f t="shared" si="245"/>
        <v>49.208722363323275</v>
      </c>
      <c r="BM202" s="2">
        <f t="shared" si="245"/>
        <v>47.875185000199309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44.805999999999997</v>
      </c>
      <c r="CV202" s="2">
        <f t="shared" si="248"/>
        <v>45.613</v>
      </c>
      <c r="CW202" s="2">
        <f t="shared" si="248"/>
        <v>46.5</v>
      </c>
      <c r="CX202" s="2">
        <f t="shared" si="248"/>
        <v>48.167000000000002</v>
      </c>
      <c r="CY202" s="2">
        <f t="shared" si="248"/>
        <v>47.582999999999998</v>
      </c>
      <c r="CZ202" s="2">
        <f t="shared" si="248"/>
        <v>49.033999999999999</v>
      </c>
      <c r="DA202" s="2">
        <f t="shared" si="248"/>
        <v>48.168999999999997</v>
      </c>
      <c r="DB202" s="2">
        <f t="shared" si="248"/>
        <v>47.475000000000001</v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 t="str">
        <f t="shared" si="248"/>
        <v/>
      </c>
      <c r="DH202" s="2">
        <f t="shared" si="248"/>
        <v>50.883000000000003</v>
      </c>
      <c r="DI202" s="2">
        <f t="shared" si="248"/>
        <v>47.683</v>
      </c>
      <c r="DK202" s="2">
        <f t="shared" si="254"/>
        <v>70.389763495276668</v>
      </c>
      <c r="DL202" s="2">
        <f t="shared" si="254"/>
        <v>81.561962577962589</v>
      </c>
      <c r="DM202" s="2">
        <f t="shared" si="254"/>
        <v>84.842064667906754</v>
      </c>
      <c r="DN202" s="2">
        <f t="shared" si="254"/>
        <v>85.046345552029749</v>
      </c>
      <c r="DO202" s="2">
        <f t="shared" si="254"/>
        <v>89.010714285714286</v>
      </c>
      <c r="DP202" s="2">
        <f t="shared" si="254"/>
        <v>89.534030252100862</v>
      </c>
      <c r="DQ202" s="2">
        <f t="shared" si="254"/>
        <v>87.532051260504147</v>
      </c>
      <c r="DR202" s="2">
        <f t="shared" si="254"/>
        <v>87.745810084033607</v>
      </c>
      <c r="DS202" s="2">
        <f t="shared" si="254"/>
        <v>86.28675646167558</v>
      </c>
      <c r="DT202" s="2">
        <f t="shared" si="254"/>
        <v>80.756495655080215</v>
      </c>
      <c r="DU202" s="2">
        <f t="shared" si="254"/>
        <v>87.805574197860992</v>
      </c>
      <c r="DV202" s="2">
        <f t="shared" si="254"/>
        <v>90.23307230392156</v>
      </c>
      <c r="DW202" s="2">
        <f t="shared" si="254"/>
        <v>88.769750445632809</v>
      </c>
      <c r="DX202" s="2">
        <f t="shared" si="254"/>
        <v>92.872994637494628</v>
      </c>
      <c r="DY202" s="2">
        <f t="shared" si="254"/>
        <v>83.569204894327029</v>
      </c>
      <c r="EA202" s="2">
        <f t="shared" si="242"/>
        <v>47.041597523219799</v>
      </c>
      <c r="EB202" s="2">
        <f t="shared" si="242"/>
        <v>45.848708016342641</v>
      </c>
      <c r="EC202" s="2">
        <f t="shared" si="242"/>
        <v>45.711524804463153</v>
      </c>
      <c r="ED202" s="2">
        <f t="shared" si="242"/>
        <v>46.850190997101137</v>
      </c>
      <c r="EE202" s="2">
        <f t="shared" si="242"/>
        <v>44.946644313725493</v>
      </c>
      <c r="EF202" s="2">
        <f t="shared" si="241"/>
        <v>44.6708479514012</v>
      </c>
      <c r="EG202" s="2">
        <f t="shared" si="241"/>
        <v>46.795994048318263</v>
      </c>
      <c r="EH202" s="2">
        <f t="shared" si="241"/>
        <v>46.615822923326604</v>
      </c>
      <c r="EI202" s="2">
        <f t="shared" si="241"/>
        <v>46.384362086884209</v>
      </c>
      <c r="EJ202" s="2">
        <f t="shared" si="241"/>
        <v>46.119965987036672</v>
      </c>
      <c r="EK202" s="2">
        <f t="shared" si="213"/>
        <v>46.190395471207268</v>
      </c>
      <c r="EL202" s="2">
        <f t="shared" si="182"/>
        <v>46.092496083979924</v>
      </c>
      <c r="EM202" s="2">
        <f t="shared" si="182"/>
        <v>47.49737774170724</v>
      </c>
      <c r="EN202" s="2">
        <f t="shared" si="182"/>
        <v>49.835469360585776</v>
      </c>
      <c r="EO202" s="2">
        <f t="shared" si="182"/>
        <v>50.343220682663073</v>
      </c>
      <c r="EQ202" s="2">
        <f t="shared" si="255"/>
        <v>45.372982973609616</v>
      </c>
      <c r="ER202" s="2">
        <f t="shared" si="255"/>
        <v>45.640136875096886</v>
      </c>
      <c r="ES202" s="2">
        <f t="shared" si="255"/>
        <v>46.238386572127183</v>
      </c>
      <c r="ET202" s="2">
        <f t="shared" si="255"/>
        <v>46.604264375567965</v>
      </c>
      <c r="EU202" s="2">
        <f t="shared" si="255"/>
        <v>46.781791585617071</v>
      </c>
      <c r="EV202" s="2">
        <f t="shared" si="255"/>
        <v>46.770920587695628</v>
      </c>
      <c r="EW202" s="2">
        <f t="shared" si="255"/>
        <v>46.624611544905434</v>
      </c>
      <c r="EX202" s="2">
        <f t="shared" si="255"/>
        <v>46.393054116877607</v>
      </c>
      <c r="EY202" s="2">
        <f t="shared" si="255"/>
        <v>47.616871856733056</v>
      </c>
      <c r="EZ202" s="2">
        <f t="shared" si="255"/>
        <v>46.92620861681192</v>
      </c>
      <c r="FA202" s="2">
        <f t="shared" si="255"/>
        <v>47.570144437451262</v>
      </c>
      <c r="FB202" s="2">
        <f t="shared" si="255"/>
        <v>46.952006412586414</v>
      </c>
      <c r="FC202" s="2">
        <f t="shared" si="255"/>
        <v>48.143493729769318</v>
      </c>
      <c r="FD202" s="2">
        <f t="shared" si="255"/>
        <v>49.207643642620113</v>
      </c>
      <c r="FE202" s="2">
        <f t="shared" si="255"/>
        <v>47.866125209975436</v>
      </c>
      <c r="FG202" s="2">
        <f t="shared" si="256"/>
        <v>0.99999999998783096</v>
      </c>
      <c r="FH202" s="2">
        <f t="shared" si="256"/>
        <v>0.99999999998901601</v>
      </c>
      <c r="FI202" s="2">
        <f t="shared" si="256"/>
        <v>0.99999999998964839</v>
      </c>
      <c r="FJ202" s="2">
        <f t="shared" si="256"/>
        <v>0.99999999999046973</v>
      </c>
      <c r="FK202" s="2">
        <f t="shared" si="256"/>
        <v>0.99999999998933675</v>
      </c>
      <c r="FL202" s="2">
        <f t="shared" si="256"/>
        <v>0.99999999999085543</v>
      </c>
      <c r="FM202" s="2">
        <f t="shared" si="256"/>
        <v>0.99999999999071532</v>
      </c>
      <c r="FN202" s="2">
        <f t="shared" si="256"/>
        <v>0.99999999999058653</v>
      </c>
      <c r="FO202" s="2">
        <f t="shared" si="256"/>
        <v>0.99999999999251321</v>
      </c>
      <c r="FP202" s="2">
        <f t="shared" si="256"/>
        <v>0.99999999999323563</v>
      </c>
      <c r="FQ202" s="2">
        <f t="shared" si="256"/>
        <v>0.9999999999924436</v>
      </c>
      <c r="FR202" s="2">
        <f t="shared" si="256"/>
        <v>0.9999999999921837</v>
      </c>
      <c r="FS202" s="2">
        <f t="shared" si="256"/>
        <v>0.99999999991231137</v>
      </c>
      <c r="FT202" s="2">
        <f t="shared" si="256"/>
        <v>0.99999999959804831</v>
      </c>
      <c r="FU202" s="2">
        <f t="shared" si="256"/>
        <v>0.99999999859333522</v>
      </c>
      <c r="FW202" s="2">
        <f t="shared" si="249"/>
        <v>0.99911456512299934</v>
      </c>
      <c r="FX202" s="2">
        <f t="shared" si="249"/>
        <v>0.99914504349778466</v>
      </c>
      <c r="FY202" s="2">
        <f t="shared" si="249"/>
        <v>0.99946305274668079</v>
      </c>
      <c r="FZ202" s="2">
        <f t="shared" si="249"/>
        <v>0.99939815323705417</v>
      </c>
      <c r="GA202" s="2">
        <f t="shared" si="249"/>
        <v>0.99933541519474467</v>
      </c>
      <c r="GB202" s="2">
        <f t="shared" si="249"/>
        <v>0.99940795488338663</v>
      </c>
      <c r="GC202" s="2">
        <f t="shared" si="249"/>
        <v>0.99935598712093965</v>
      </c>
      <c r="GD202" s="2">
        <f t="shared" si="249"/>
        <v>0.99941010686952214</v>
      </c>
      <c r="GE202" s="2">
        <f t="shared" si="249"/>
        <v>0.99964182294177595</v>
      </c>
      <c r="GF202" s="2">
        <f t="shared" si="249"/>
        <v>0.99975826065541262</v>
      </c>
      <c r="GG202" s="2">
        <f t="shared" si="249"/>
        <v>0.9997038859916102</v>
      </c>
      <c r="GH202" s="2">
        <f t="shared" si="249"/>
        <v>0.99973705252537404</v>
      </c>
      <c r="GI202" s="2">
        <f t="shared" si="249"/>
        <v>0.99918689442951214</v>
      </c>
      <c r="GJ202" s="2">
        <f t="shared" si="249"/>
        <v>0.99828184259852515</v>
      </c>
      <c r="GK202" s="2">
        <f t="shared" si="249"/>
        <v>0.99634259414465842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0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9.2238471888241869E-92</v>
      </c>
      <c r="HT202" s="107">
        <f t="shared" si="251"/>
        <v>4.2698145209415395E-109</v>
      </c>
      <c r="HU202" s="107">
        <f t="shared" si="251"/>
        <v>1.8125340674457954E-119</v>
      </c>
      <c r="HV202" s="107">
        <f t="shared" si="251"/>
        <v>8.9137052370512995E-122</v>
      </c>
      <c r="HW202" s="107">
        <f t="shared" si="251"/>
        <v>3.5667050868520772E-134</v>
      </c>
      <c r="HX202" s="107">
        <f t="shared" si="251"/>
        <v>5.3802890772468376E-149</v>
      </c>
      <c r="HY202" s="107">
        <f t="shared" si="251"/>
        <v>8.4922187320146747E-146</v>
      </c>
      <c r="HZ202" s="107">
        <f t="shared" si="251"/>
        <v>1.9863046238933257E-153</v>
      </c>
      <c r="IA202" s="107">
        <f t="shared" si="251"/>
        <v>2.9763418969869933E-169</v>
      </c>
      <c r="IB202" s="107">
        <f t="shared" si="251"/>
        <v>6.676360540057344E-179</v>
      </c>
      <c r="IC202" s="107">
        <f t="shared" si="251"/>
        <v>1.2760482814634619E-168</v>
      </c>
      <c r="ID202" s="107">
        <f t="shared" si="251"/>
        <v>3.7561496844763982E-169</v>
      </c>
      <c r="IE202" s="107">
        <f t="shared" si="251"/>
        <v>1.3702164361210328E-161</v>
      </c>
      <c r="IF202" s="107">
        <f t="shared" si="251"/>
        <v>1.186482172139245E-145</v>
      </c>
      <c r="IG202" s="107">
        <f t="shared" si="251"/>
        <v>1.9258449765501698E-144</v>
      </c>
      <c r="II202" s="107">
        <f t="shared" si="252"/>
        <v>5.9022518880404098E-20</v>
      </c>
      <c r="IJ202" s="107">
        <f t="shared" si="252"/>
        <v>1.1796160223485177E-23</v>
      </c>
      <c r="IK202" s="107">
        <f t="shared" si="252"/>
        <v>1.008462061844977E-27</v>
      </c>
      <c r="IL202" s="107">
        <f t="shared" si="252"/>
        <v>1.2526938064324121E-27</v>
      </c>
      <c r="IM202" s="107">
        <f t="shared" si="252"/>
        <v>6.965472242391107E-30</v>
      </c>
      <c r="IN202" s="107">
        <f t="shared" si="252"/>
        <v>2.5449257395481013E-33</v>
      </c>
      <c r="IO202" s="107">
        <f t="shared" si="252"/>
        <v>3.5495404423787069E-32</v>
      </c>
      <c r="IP202" s="107">
        <f t="shared" si="252"/>
        <v>3.8478110655366311E-34</v>
      </c>
      <c r="IQ202" s="107">
        <f t="shared" si="252"/>
        <v>5.774147177962333E-40</v>
      </c>
      <c r="IR202" s="107">
        <f t="shared" si="252"/>
        <v>1.3102125218291652E-44</v>
      </c>
      <c r="IS202" s="107">
        <f t="shared" si="252"/>
        <v>2.7029123798594919E-41</v>
      </c>
      <c r="IT202" s="107">
        <f t="shared" si="252"/>
        <v>2.1575104813610567E-42</v>
      </c>
      <c r="IU202" s="107">
        <f t="shared" si="252"/>
        <v>1.8433877270625087E-38</v>
      </c>
      <c r="IV202" s="107">
        <f t="shared" si="252"/>
        <v>6.2883141066977132E-33</v>
      </c>
      <c r="IW202" s="107">
        <f t="shared" si="252"/>
        <v>1.0536896041642801E-40</v>
      </c>
      <c r="IY202" s="107">
        <f t="shared" si="253"/>
        <v>5.9022518880404098E-20</v>
      </c>
      <c r="IZ202" s="107">
        <f t="shared" si="253"/>
        <v>1.1796160223485177E-23</v>
      </c>
      <c r="JA202" s="107">
        <f t="shared" si="253"/>
        <v>1.008462061844977E-27</v>
      </c>
      <c r="JB202" s="107">
        <f t="shared" si="253"/>
        <v>1.2526938064324121E-27</v>
      </c>
      <c r="JC202" s="107">
        <f t="shared" si="253"/>
        <v>6.965472242391107E-30</v>
      </c>
      <c r="JD202" s="107">
        <f t="shared" si="253"/>
        <v>2.5449257395481013E-33</v>
      </c>
      <c r="JE202" s="107">
        <f t="shared" si="253"/>
        <v>3.5495404423787069E-32</v>
      </c>
      <c r="JF202" s="107">
        <f t="shared" si="253"/>
        <v>3.8478110655366311E-34</v>
      </c>
      <c r="JG202" s="107">
        <f t="shared" si="253"/>
        <v>5.774147177962333E-40</v>
      </c>
      <c r="JH202" s="107">
        <f t="shared" si="253"/>
        <v>1.3102125218291652E-44</v>
      </c>
      <c r="JI202" s="107">
        <f t="shared" si="253"/>
        <v>2.7029123798594919E-41</v>
      </c>
      <c r="JJ202" s="107">
        <f t="shared" si="253"/>
        <v>2.1575104813610567E-42</v>
      </c>
      <c r="JK202" s="107">
        <f t="shared" si="253"/>
        <v>1.8433877270625087E-38</v>
      </c>
      <c r="JL202" s="107">
        <f t="shared" si="253"/>
        <v>6.2883141066977132E-33</v>
      </c>
      <c r="JM202" s="107">
        <f t="shared" si="253"/>
        <v>1.0536896041642801E-40</v>
      </c>
    </row>
    <row r="203" spans="2:273" x14ac:dyDescent="0.25">
      <c r="B203" s="2">
        <v>175</v>
      </c>
      <c r="C203" s="37">
        <v>45.758000000000003</v>
      </c>
      <c r="D203" s="37">
        <v>45.935000000000002</v>
      </c>
      <c r="E203" s="37">
        <v>47.183</v>
      </c>
      <c r="F203" s="37">
        <v>47.35</v>
      </c>
      <c r="G203" s="37">
        <v>47.533000000000001</v>
      </c>
      <c r="H203" s="37">
        <v>47.287999999999997</v>
      </c>
      <c r="I203" s="37">
        <v>47.22</v>
      </c>
      <c r="J203" s="37">
        <v>47.593000000000004</v>
      </c>
      <c r="K203" s="37">
        <v>48.168999999999997</v>
      </c>
      <c r="L203" s="37">
        <v>47.948999999999998</v>
      </c>
      <c r="M203" s="37">
        <v>48.101999999999997</v>
      </c>
      <c r="N203" s="37">
        <v>47.237000000000002</v>
      </c>
      <c r="O203" s="37">
        <v>48.116999999999997</v>
      </c>
      <c r="P203" s="37">
        <v>49.966999999999999</v>
      </c>
      <c r="Q203" s="37">
        <v>48.133000000000003</v>
      </c>
      <c r="S203" s="4">
        <f t="shared" si="185"/>
        <v>45.270833607937291</v>
      </c>
      <c r="T203" s="4">
        <f t="shared" si="186"/>
        <v>45.515446644792512</v>
      </c>
      <c r="U203" s="4">
        <f t="shared" si="187"/>
        <v>46.11375705658449</v>
      </c>
      <c r="V203" s="4">
        <f t="shared" si="188"/>
        <v>46.47126877072634</v>
      </c>
      <c r="W203" s="4">
        <f t="shared" si="189"/>
        <v>46.639794839632138</v>
      </c>
      <c r="X203" s="4" t="e">
        <f t="shared" si="190"/>
        <v>#N/A</v>
      </c>
      <c r="Y203" s="4">
        <f t="shared" si="191"/>
        <v>46.465449714537108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 t="e">
        <f t="shared" si="198"/>
        <v>#N/A</v>
      </c>
      <c r="AG203" s="4">
        <f t="shared" si="198"/>
        <v>47.74352615247858</v>
      </c>
      <c r="AI203" s="4">
        <f t="shared" si="199"/>
        <v>0.4871663920627114</v>
      </c>
      <c r="AJ203" s="4">
        <f t="shared" si="200"/>
        <v>0.4195533552074906</v>
      </c>
      <c r="AK203" s="4">
        <f t="shared" si="201"/>
        <v>1.0692429434155102</v>
      </c>
      <c r="AL203" s="4">
        <f t="shared" si="202"/>
        <v>0.87873122927366154</v>
      </c>
      <c r="AM203" s="4">
        <f t="shared" si="203"/>
        <v>0.89320516036786302</v>
      </c>
      <c r="AN203" s="4">
        <f t="shared" si="204"/>
        <v>0</v>
      </c>
      <c r="AO203" s="4">
        <f t="shared" si="205"/>
        <v>0.75455028546289071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0</v>
      </c>
      <c r="AW203" s="4">
        <f t="shared" si="243"/>
        <v>0.38947384752142256</v>
      </c>
      <c r="AY203" s="2">
        <f t="shared" si="245"/>
        <v>45.270833607937291</v>
      </c>
      <c r="AZ203" s="2">
        <f t="shared" si="245"/>
        <v>45.515446644792512</v>
      </c>
      <c r="BA203" s="2">
        <f t="shared" si="245"/>
        <v>46.11375705658449</v>
      </c>
      <c r="BB203" s="2">
        <f t="shared" si="245"/>
        <v>46.47126877072634</v>
      </c>
      <c r="BC203" s="2">
        <f t="shared" si="245"/>
        <v>46.639794839632138</v>
      </c>
      <c r="BD203" s="2" t="e">
        <f t="shared" si="245"/>
        <v>#N/A</v>
      </c>
      <c r="BE203" s="2">
        <f t="shared" si="245"/>
        <v>46.465449714537108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 t="e">
        <f t="shared" si="245"/>
        <v>#N/A</v>
      </c>
      <c r="BM203" s="2">
        <f t="shared" si="245"/>
        <v>47.74352615247858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45.758000000000003</v>
      </c>
      <c r="CV203" s="2">
        <f t="shared" si="248"/>
        <v>45.935000000000002</v>
      </c>
      <c r="CW203" s="2">
        <f t="shared" si="248"/>
        <v>47.183</v>
      </c>
      <c r="CX203" s="2">
        <f t="shared" si="248"/>
        <v>47.35</v>
      </c>
      <c r="CY203" s="2">
        <f t="shared" si="248"/>
        <v>47.533000000000001</v>
      </c>
      <c r="CZ203" s="2" t="str">
        <f t="shared" si="248"/>
        <v/>
      </c>
      <c r="DA203" s="2">
        <f t="shared" si="248"/>
        <v>47.22</v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 t="str">
        <f t="shared" si="248"/>
        <v/>
      </c>
      <c r="DI203" s="2">
        <f t="shared" si="248"/>
        <v>48.133000000000003</v>
      </c>
      <c r="DK203" s="2">
        <f t="shared" si="254"/>
        <v>70.438840215924444</v>
      </c>
      <c r="DL203" s="2">
        <f t="shared" si="254"/>
        <v>81.659585512638145</v>
      </c>
      <c r="DM203" s="2">
        <f t="shared" si="254"/>
        <v>84.952498741656626</v>
      </c>
      <c r="DN203" s="2">
        <f t="shared" si="254"/>
        <v>85.156220811905015</v>
      </c>
      <c r="DO203" s="2">
        <f t="shared" si="254"/>
        <v>89.155452380952383</v>
      </c>
      <c r="DP203" s="2">
        <f t="shared" si="254"/>
        <v>89.676230099312477</v>
      </c>
      <c r="DQ203" s="2">
        <f t="shared" si="254"/>
        <v>87.653070588235238</v>
      </c>
      <c r="DR203" s="2">
        <f t="shared" si="254"/>
        <v>87.86324889228419</v>
      </c>
      <c r="DS203" s="2">
        <f t="shared" si="254"/>
        <v>86.386187611408189</v>
      </c>
      <c r="DT203" s="2">
        <f t="shared" si="254"/>
        <v>80.821040775401073</v>
      </c>
      <c r="DU203" s="2">
        <f t="shared" si="254"/>
        <v>87.920814171123027</v>
      </c>
      <c r="DV203" s="2">
        <f t="shared" si="254"/>
        <v>90.371636140819959</v>
      </c>
      <c r="DW203" s="2">
        <f t="shared" si="254"/>
        <v>88.894580659536558</v>
      </c>
      <c r="DX203" s="2">
        <f t="shared" si="254"/>
        <v>93.01943595023593</v>
      </c>
      <c r="DY203" s="2">
        <f t="shared" si="254"/>
        <v>83.692990211345943</v>
      </c>
      <c r="EA203" s="2">
        <f t="shared" si="242"/>
        <v>46.957567337461285</v>
      </c>
      <c r="EB203" s="2">
        <f t="shared" si="242"/>
        <v>45.723942166807561</v>
      </c>
      <c r="EC203" s="2">
        <f t="shared" si="242"/>
        <v>45.578208417655745</v>
      </c>
      <c r="ED203" s="2">
        <f t="shared" si="242"/>
        <v>46.718137915003012</v>
      </c>
      <c r="EE203" s="2">
        <f t="shared" si="242"/>
        <v>44.778301960784319</v>
      </c>
      <c r="EF203" s="2">
        <f t="shared" si="241"/>
        <v>44.493653600567569</v>
      </c>
      <c r="EG203" s="2">
        <f t="shared" si="241"/>
        <v>46.637956028035561</v>
      </c>
      <c r="EH203" s="2">
        <f t="shared" si="241"/>
        <v>46.45030467712585</v>
      </c>
      <c r="EI203" s="2">
        <f t="shared" si="241"/>
        <v>46.208091664934514</v>
      </c>
      <c r="EJ203" s="2">
        <f t="shared" si="241"/>
        <v>45.941087722610263</v>
      </c>
      <c r="EK203" s="2">
        <f t="shared" si="213"/>
        <v>46.024279058767874</v>
      </c>
      <c r="EL203" s="2">
        <f t="shared" si="182"/>
        <v>45.927170187129171</v>
      </c>
      <c r="EM203" s="2">
        <f t="shared" si="182"/>
        <v>47.346271486244632</v>
      </c>
      <c r="EN203" s="2">
        <f t="shared" si="182"/>
        <v>49.689265006460715</v>
      </c>
      <c r="EO203" s="2">
        <f t="shared" si="182"/>
        <v>50.240634538695517</v>
      </c>
      <c r="EQ203" s="2">
        <f t="shared" si="255"/>
        <v>45.269646232810153</v>
      </c>
      <c r="ER203" s="2">
        <f t="shared" si="255"/>
        <v>45.515304930656086</v>
      </c>
      <c r="ES203" s="2">
        <f t="shared" si="255"/>
        <v>46.113985597090917</v>
      </c>
      <c r="ET203" s="2">
        <f t="shared" si="255"/>
        <v>46.471150680142784</v>
      </c>
      <c r="EU203" s="2">
        <f t="shared" si="255"/>
        <v>46.640778172016383</v>
      </c>
      <c r="EV203" s="2">
        <f t="shared" si="255"/>
        <v>46.623843541253216</v>
      </c>
      <c r="EW203" s="2">
        <f t="shared" si="255"/>
        <v>46.465361410447663</v>
      </c>
      <c r="EX203" s="2">
        <f t="shared" si="255"/>
        <v>46.225332037079284</v>
      </c>
      <c r="EY203" s="2">
        <f t="shared" si="255"/>
        <v>47.458029070241125</v>
      </c>
      <c r="EZ203" s="2">
        <f t="shared" si="255"/>
        <v>46.759316615125101</v>
      </c>
      <c r="FA203" s="2">
        <f t="shared" si="255"/>
        <v>47.42318497133553</v>
      </c>
      <c r="FB203" s="2">
        <f t="shared" si="255"/>
        <v>46.79861939918122</v>
      </c>
      <c r="FC203" s="2">
        <f t="shared" si="255"/>
        <v>48.001596273342287</v>
      </c>
      <c r="FD203" s="2">
        <f t="shared" si="255"/>
        <v>49.054328516672598</v>
      </c>
      <c r="FE203" s="2">
        <f t="shared" si="255"/>
        <v>47.735847570745563</v>
      </c>
      <c r="FG203" s="2">
        <f t="shared" si="256"/>
        <v>0.99999999999033373</v>
      </c>
      <c r="FH203" s="2">
        <f t="shared" si="256"/>
        <v>0.99999999999127509</v>
      </c>
      <c r="FI203" s="2">
        <f t="shared" si="256"/>
        <v>0.99999999999177736</v>
      </c>
      <c r="FJ203" s="2">
        <f t="shared" si="256"/>
        <v>0.99999999999242983</v>
      </c>
      <c r="FK203" s="2">
        <f t="shared" si="256"/>
        <v>0.99999999999152989</v>
      </c>
      <c r="FL203" s="2">
        <f t="shared" si="256"/>
        <v>0.99999999999273625</v>
      </c>
      <c r="FM203" s="2">
        <f t="shared" si="256"/>
        <v>0.9999999999926249</v>
      </c>
      <c r="FN203" s="2">
        <f t="shared" si="256"/>
        <v>0.99999999999252265</v>
      </c>
      <c r="FO203" s="2">
        <f t="shared" si="256"/>
        <v>0.99999999999405309</v>
      </c>
      <c r="FP203" s="2">
        <f t="shared" si="256"/>
        <v>0.99999999999462685</v>
      </c>
      <c r="FQ203" s="2">
        <f t="shared" si="256"/>
        <v>0.99999999999399769</v>
      </c>
      <c r="FR203" s="2">
        <f t="shared" si="256"/>
        <v>0.9999999999937913</v>
      </c>
      <c r="FS203" s="2">
        <f t="shared" si="256"/>
        <v>0.99999999992887301</v>
      </c>
      <c r="FT203" s="2">
        <f t="shared" si="256"/>
        <v>0.99999999966822739</v>
      </c>
      <c r="FU203" s="2">
        <f t="shared" si="256"/>
        <v>0.99999999882166835</v>
      </c>
      <c r="FW203" s="2">
        <f t="shared" si="249"/>
        <v>0.99929654597191142</v>
      </c>
      <c r="FX203" s="2">
        <f t="shared" si="249"/>
        <v>0.99932076447377371</v>
      </c>
      <c r="FY203" s="2">
        <f t="shared" si="249"/>
        <v>0.99957344052908281</v>
      </c>
      <c r="FZ203" s="2">
        <f t="shared" si="249"/>
        <v>0.99952187693976235</v>
      </c>
      <c r="GA203" s="2">
        <f t="shared" si="249"/>
        <v>0.99947202935844759</v>
      </c>
      <c r="GB203" s="2">
        <f t="shared" si="249"/>
        <v>0.99952966457632664</v>
      </c>
      <c r="GC203" s="2">
        <f t="shared" si="249"/>
        <v>0.99948837461916051</v>
      </c>
      <c r="GD203" s="2">
        <f t="shared" si="249"/>
        <v>0.99953137437528683</v>
      </c>
      <c r="GE203" s="2">
        <f t="shared" si="249"/>
        <v>0.99971546888909502</v>
      </c>
      <c r="GF203" s="2">
        <f t="shared" si="249"/>
        <v>0.99980797006562239</v>
      </c>
      <c r="GG203" s="2">
        <f t="shared" si="249"/>
        <v>0.99976477395663366</v>
      </c>
      <c r="GH203" s="2">
        <f t="shared" si="249"/>
        <v>0.99979112210035637</v>
      </c>
      <c r="GI203" s="2">
        <f t="shared" si="249"/>
        <v>0.9993403637023659</v>
      </c>
      <c r="GJ203" s="2">
        <f t="shared" si="249"/>
        <v>0.99858140013390029</v>
      </c>
      <c r="GK203" s="2">
        <f t="shared" si="249"/>
        <v>0.99693445294418237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0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5.6311971658085899E-95</v>
      </c>
      <c r="HT203" s="107">
        <f t="shared" si="251"/>
        <v>6.3494020626532327E-113</v>
      </c>
      <c r="HU203" s="107">
        <f t="shared" si="251"/>
        <v>1.4667548127308097E-123</v>
      </c>
      <c r="HV203" s="107">
        <f t="shared" si="251"/>
        <v>5.7823914067621524E-126</v>
      </c>
      <c r="HW203" s="107">
        <f t="shared" si="251"/>
        <v>8.0210811909286497E-139</v>
      </c>
      <c r="HX203" s="107">
        <f t="shared" si="251"/>
        <v>4.1789463630788346E-154</v>
      </c>
      <c r="HY203" s="107">
        <f t="shared" si="251"/>
        <v>8.1333930240396254E-151</v>
      </c>
      <c r="HZ203" s="107">
        <f t="shared" si="251"/>
        <v>1.1165733047394979E-158</v>
      </c>
      <c r="IA203" s="107">
        <f t="shared" si="251"/>
        <v>7.2470430957971287E-175</v>
      </c>
      <c r="IB203" s="107">
        <f t="shared" si="251"/>
        <v>1.0015105970110995E-184</v>
      </c>
      <c r="IC203" s="107">
        <f t="shared" si="251"/>
        <v>3.4679976862694128E-174</v>
      </c>
      <c r="ID203" s="107">
        <f t="shared" si="251"/>
        <v>1.0112105703807933E-174</v>
      </c>
      <c r="IE203" s="107">
        <f t="shared" si="251"/>
        <v>4.8577810763364053E-167</v>
      </c>
      <c r="IF203" s="107">
        <f t="shared" si="251"/>
        <v>1.5518474005420202E-150</v>
      </c>
      <c r="IG203" s="107">
        <f t="shared" si="251"/>
        <v>2.1862412164803428E-149</v>
      </c>
      <c r="II203" s="107">
        <f t="shared" si="252"/>
        <v>3.5291100132087856E-21</v>
      </c>
      <c r="IJ203" s="107">
        <f t="shared" si="252"/>
        <v>4.0924619826949636E-25</v>
      </c>
      <c r="IK203" s="107">
        <f t="shared" si="252"/>
        <v>2.4269615837528205E-29</v>
      </c>
      <c r="IL203" s="107">
        <f t="shared" si="252"/>
        <v>2.8829941555432761E-29</v>
      </c>
      <c r="IM203" s="107">
        <f t="shared" si="252"/>
        <v>1.0948090127934818E-31</v>
      </c>
      <c r="IN203" s="107">
        <f t="shared" si="252"/>
        <v>2.6048128470702956E-35</v>
      </c>
      <c r="IO203" s="107">
        <f t="shared" si="252"/>
        <v>4.0690165652831941E-34</v>
      </c>
      <c r="IP203" s="107">
        <f t="shared" si="252"/>
        <v>3.5078443563172559E-36</v>
      </c>
      <c r="IQ203" s="107">
        <f t="shared" si="252"/>
        <v>3.2404811332459916E-42</v>
      </c>
      <c r="IR203" s="107">
        <f t="shared" si="252"/>
        <v>5.1902676205613626E-47</v>
      </c>
      <c r="IS203" s="107">
        <f t="shared" si="252"/>
        <v>1.440119541780297E-43</v>
      </c>
      <c r="IT203" s="107">
        <f t="shared" si="252"/>
        <v>1.0761583872438402E-44</v>
      </c>
      <c r="IU203" s="107">
        <f t="shared" si="252"/>
        <v>1.1810676838409931E-40</v>
      </c>
      <c r="IV203" s="107">
        <f t="shared" si="252"/>
        <v>7.7104859583745198E-35</v>
      </c>
      <c r="IW203" s="107">
        <f t="shared" si="252"/>
        <v>3.3310725225976433E-43</v>
      </c>
      <c r="IY203" s="107">
        <f t="shared" si="253"/>
        <v>3.5291100132087856E-21</v>
      </c>
      <c r="IZ203" s="107">
        <f t="shared" si="253"/>
        <v>4.0924619826949636E-25</v>
      </c>
      <c r="JA203" s="107">
        <f t="shared" si="253"/>
        <v>2.4269615837528205E-29</v>
      </c>
      <c r="JB203" s="107">
        <f t="shared" si="253"/>
        <v>2.8829941555432761E-29</v>
      </c>
      <c r="JC203" s="107">
        <f t="shared" si="253"/>
        <v>1.0948090127934818E-31</v>
      </c>
      <c r="JD203" s="107">
        <f t="shared" si="253"/>
        <v>2.6048128470702956E-35</v>
      </c>
      <c r="JE203" s="107">
        <f t="shared" si="253"/>
        <v>4.0690165652831941E-34</v>
      </c>
      <c r="JF203" s="107">
        <f t="shared" si="253"/>
        <v>3.5078443563172559E-36</v>
      </c>
      <c r="JG203" s="107">
        <f t="shared" si="253"/>
        <v>3.2404811332459916E-42</v>
      </c>
      <c r="JH203" s="107">
        <f t="shared" si="253"/>
        <v>5.1902676205613626E-47</v>
      </c>
      <c r="JI203" s="107">
        <f t="shared" si="253"/>
        <v>1.440119541780297E-43</v>
      </c>
      <c r="JJ203" s="107">
        <f t="shared" si="253"/>
        <v>1.0761583872438402E-44</v>
      </c>
      <c r="JK203" s="107">
        <f t="shared" si="253"/>
        <v>1.1810676838409931E-40</v>
      </c>
      <c r="JL203" s="107">
        <f t="shared" si="253"/>
        <v>7.7104859583745198E-35</v>
      </c>
      <c r="JM203" s="107">
        <f t="shared" si="253"/>
        <v>3.3310725225976433E-43</v>
      </c>
    </row>
    <row r="204" spans="2:273" x14ac:dyDescent="0.25">
      <c r="B204" s="2">
        <v>176</v>
      </c>
      <c r="C204" s="37">
        <v>45.581000000000003</v>
      </c>
      <c r="D204" s="37">
        <v>46.402999999999999</v>
      </c>
      <c r="E204" s="37">
        <v>46.183</v>
      </c>
      <c r="F204" s="37">
        <v>47.433</v>
      </c>
      <c r="G204" s="37">
        <v>47.732999999999997</v>
      </c>
      <c r="H204" s="37">
        <v>46.712000000000003</v>
      </c>
      <c r="I204" s="37">
        <v>47.119</v>
      </c>
      <c r="J204" s="37">
        <v>47.508000000000003</v>
      </c>
      <c r="K204" s="37">
        <v>47.746000000000002</v>
      </c>
      <c r="L204" s="37">
        <v>47.119</v>
      </c>
      <c r="M204" s="37">
        <v>48.78</v>
      </c>
      <c r="N204" s="37">
        <v>46.746000000000002</v>
      </c>
      <c r="O204" s="37">
        <v>49.7</v>
      </c>
      <c r="P204" s="37">
        <v>49.85</v>
      </c>
      <c r="Q204" s="37">
        <v>47.716999999999999</v>
      </c>
      <c r="S204" s="4">
        <f t="shared" si="185"/>
        <v>45.167263583628291</v>
      </c>
      <c r="T204" s="4">
        <f t="shared" si="186"/>
        <v>45.390585605150008</v>
      </c>
      <c r="U204" s="4">
        <f t="shared" si="187"/>
        <v>45.98940004889316</v>
      </c>
      <c r="V204" s="4">
        <f t="shared" si="188"/>
        <v>46.338131199475328</v>
      </c>
      <c r="W204" s="4">
        <f t="shared" si="189"/>
        <v>46.498972122404666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>
        <f t="shared" si="198"/>
        <v>47.612076455743214</v>
      </c>
      <c r="AI204" s="4">
        <f t="shared" si="199"/>
        <v>0.41373641637171232</v>
      </c>
      <c r="AJ204" s="4">
        <f t="shared" si="200"/>
        <v>1.0124143948499906</v>
      </c>
      <c r="AK204" s="4">
        <f t="shared" si="201"/>
        <v>0.19359995110684025</v>
      </c>
      <c r="AL204" s="4">
        <f t="shared" si="202"/>
        <v>1.0948688005246723</v>
      </c>
      <c r="AM204" s="4">
        <f t="shared" si="203"/>
        <v>1.2340278775953308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0.10492354425678485</v>
      </c>
      <c r="AY204" s="2">
        <f t="shared" si="245"/>
        <v>45.167263583628291</v>
      </c>
      <c r="AZ204" s="2">
        <f t="shared" si="245"/>
        <v>45.390585605150008</v>
      </c>
      <c r="BA204" s="2">
        <f t="shared" si="245"/>
        <v>45.98940004889316</v>
      </c>
      <c r="BB204" s="2">
        <f t="shared" si="245"/>
        <v>46.338131199475328</v>
      </c>
      <c r="BC204" s="2">
        <f t="shared" si="245"/>
        <v>46.498972122404666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>
        <f t="shared" si="245"/>
        <v>47.612076455743214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45.581000000000003</v>
      </c>
      <c r="CV204" s="2">
        <f t="shared" si="248"/>
        <v>46.402999999999999</v>
      </c>
      <c r="CW204" s="2">
        <f t="shared" si="248"/>
        <v>46.183</v>
      </c>
      <c r="CX204" s="2">
        <f t="shared" si="248"/>
        <v>47.433</v>
      </c>
      <c r="CY204" s="2">
        <f t="shared" si="248"/>
        <v>47.732999999999997</v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>
        <f t="shared" si="248"/>
        <v>47.716999999999999</v>
      </c>
      <c r="DK204" s="2">
        <f t="shared" si="254"/>
        <v>70.487916936572219</v>
      </c>
      <c r="DL204" s="2">
        <f t="shared" si="254"/>
        <v>81.757208447313715</v>
      </c>
      <c r="DM204" s="2">
        <f t="shared" si="254"/>
        <v>85.062932815406484</v>
      </c>
      <c r="DN204" s="2">
        <f t="shared" si="254"/>
        <v>85.266096071780282</v>
      </c>
      <c r="DO204" s="2">
        <f t="shared" si="254"/>
        <v>89.300190476190465</v>
      </c>
      <c r="DP204" s="2">
        <f t="shared" si="254"/>
        <v>89.818429946524091</v>
      </c>
      <c r="DQ204" s="2">
        <f t="shared" si="254"/>
        <v>87.774089915966329</v>
      </c>
      <c r="DR204" s="2">
        <f t="shared" si="254"/>
        <v>87.980687700534759</v>
      </c>
      <c r="DS204" s="2">
        <f t="shared" si="254"/>
        <v>86.485618761140813</v>
      </c>
      <c r="DT204" s="2">
        <f t="shared" si="254"/>
        <v>80.885585895721917</v>
      </c>
      <c r="DU204" s="2">
        <f t="shared" si="254"/>
        <v>88.036054144385048</v>
      </c>
      <c r="DV204" s="2">
        <f t="shared" si="254"/>
        <v>90.510199977718344</v>
      </c>
      <c r="DW204" s="2">
        <f t="shared" si="254"/>
        <v>89.019410873440293</v>
      </c>
      <c r="DX204" s="2">
        <f t="shared" si="254"/>
        <v>93.165877262977247</v>
      </c>
      <c r="DY204" s="2">
        <f t="shared" si="254"/>
        <v>83.816775528364857</v>
      </c>
      <c r="EA204" s="2">
        <f t="shared" si="242"/>
        <v>46.873537151702777</v>
      </c>
      <c r="EB204" s="2">
        <f t="shared" si="242"/>
        <v>45.59917631727248</v>
      </c>
      <c r="EC204" s="2">
        <f t="shared" si="242"/>
        <v>45.444892030848322</v>
      </c>
      <c r="ED204" s="2">
        <f t="shared" si="242"/>
        <v>46.586084832904888</v>
      </c>
      <c r="EE204" s="2">
        <f t="shared" si="242"/>
        <v>44.609959607843138</v>
      </c>
      <c r="EF204" s="2">
        <f t="shared" si="241"/>
        <v>44.316459249733938</v>
      </c>
      <c r="EG204" s="2">
        <f t="shared" si="241"/>
        <v>46.479918007752858</v>
      </c>
      <c r="EH204" s="2">
        <f t="shared" si="241"/>
        <v>46.284786430925095</v>
      </c>
      <c r="EI204" s="2">
        <f t="shared" si="241"/>
        <v>46.031821242984812</v>
      </c>
      <c r="EJ204" s="2">
        <f t="shared" si="241"/>
        <v>45.762209458183861</v>
      </c>
      <c r="EK204" s="2">
        <f t="shared" si="213"/>
        <v>45.858162646328473</v>
      </c>
      <c r="EL204" s="2">
        <f t="shared" si="182"/>
        <v>45.761844290278418</v>
      </c>
      <c r="EM204" s="2">
        <f t="shared" si="182"/>
        <v>47.195165230782024</v>
      </c>
      <c r="EN204" s="2">
        <f t="shared" si="182"/>
        <v>49.543060652335654</v>
      </c>
      <c r="EO204" s="2">
        <f t="shared" si="182"/>
        <v>50.13804839472796</v>
      </c>
      <c r="EQ204" s="2">
        <f t="shared" si="255"/>
        <v>45.16630949201069</v>
      </c>
      <c r="ER204" s="2">
        <f t="shared" si="255"/>
        <v>45.390472986215286</v>
      </c>
      <c r="ES204" s="2">
        <f t="shared" si="255"/>
        <v>45.989584622054664</v>
      </c>
      <c r="ET204" s="2">
        <f t="shared" si="255"/>
        <v>46.338036984717604</v>
      </c>
      <c r="EU204" s="2">
        <f t="shared" si="255"/>
        <v>46.499764758415694</v>
      </c>
      <c r="EV204" s="2">
        <f t="shared" si="255"/>
        <v>46.476766494810803</v>
      </c>
      <c r="EW204" s="2">
        <f t="shared" si="255"/>
        <v>46.306111275989892</v>
      </c>
      <c r="EX204" s="2">
        <f t="shared" si="255"/>
        <v>46.05760995728096</v>
      </c>
      <c r="EY204" s="2">
        <f t="shared" si="255"/>
        <v>47.299186283749187</v>
      </c>
      <c r="EZ204" s="2">
        <f t="shared" si="255"/>
        <v>46.59242461343829</v>
      </c>
      <c r="FA204" s="2">
        <f t="shared" si="255"/>
        <v>47.276225505219813</v>
      </c>
      <c r="FB204" s="2">
        <f t="shared" si="255"/>
        <v>46.645232385776026</v>
      </c>
      <c r="FC204" s="2">
        <f t="shared" si="255"/>
        <v>47.859698816915262</v>
      </c>
      <c r="FD204" s="2">
        <f t="shared" si="255"/>
        <v>48.901013390725083</v>
      </c>
      <c r="FE204" s="2">
        <f t="shared" si="255"/>
        <v>47.605569931515689</v>
      </c>
      <c r="FG204" s="2">
        <f t="shared" si="256"/>
        <v>0.99999999999232181</v>
      </c>
      <c r="FH204" s="2">
        <f t="shared" si="256"/>
        <v>0.99999999999306954</v>
      </c>
      <c r="FI204" s="2">
        <f t="shared" si="256"/>
        <v>0.99999999999346856</v>
      </c>
      <c r="FJ204" s="2">
        <f t="shared" si="256"/>
        <v>0.99999999999398681</v>
      </c>
      <c r="FK204" s="2">
        <f t="shared" si="256"/>
        <v>0.99999999999327194</v>
      </c>
      <c r="FL204" s="2">
        <f t="shared" si="256"/>
        <v>0.99999999999423017</v>
      </c>
      <c r="FM204" s="2">
        <f t="shared" si="256"/>
        <v>0.9999999999941418</v>
      </c>
      <c r="FN204" s="2">
        <f t="shared" si="256"/>
        <v>0.99999999999406053</v>
      </c>
      <c r="FO204" s="2">
        <f t="shared" si="256"/>
        <v>0.99999999999527622</v>
      </c>
      <c r="FP204" s="2">
        <f t="shared" si="256"/>
        <v>0.99999999999573197</v>
      </c>
      <c r="FQ204" s="2">
        <f t="shared" si="256"/>
        <v>0.99999999999523226</v>
      </c>
      <c r="FR204" s="2">
        <f t="shared" si="256"/>
        <v>0.99999999999506828</v>
      </c>
      <c r="FS204" s="2">
        <f t="shared" si="256"/>
        <v>0.99999999994230671</v>
      </c>
      <c r="FT204" s="2">
        <f t="shared" si="256"/>
        <v>0.9999999997261535</v>
      </c>
      <c r="FU204" s="2">
        <f t="shared" si="256"/>
        <v>0.9999999990129379</v>
      </c>
      <c r="FW204" s="2">
        <f t="shared" si="249"/>
        <v>0.99944114574827247</v>
      </c>
      <c r="FX204" s="2">
        <f t="shared" si="249"/>
        <v>0.99946038866001863</v>
      </c>
      <c r="FY204" s="2">
        <f t="shared" si="249"/>
        <v>0.99966114204003265</v>
      </c>
      <c r="FZ204" s="2">
        <f t="shared" si="249"/>
        <v>0.99962017600305075</v>
      </c>
      <c r="GA204" s="2">
        <f t="shared" si="249"/>
        <v>0.99958057246723819</v>
      </c>
      <c r="GB204" s="2">
        <f t="shared" si="249"/>
        <v>0.99962636314953035</v>
      </c>
      <c r="GC204" s="2">
        <f t="shared" si="249"/>
        <v>0.99959355874584632</v>
      </c>
      <c r="GD204" s="2">
        <f t="shared" si="249"/>
        <v>0.99962772155343937</v>
      </c>
      <c r="GE204" s="2">
        <f t="shared" si="249"/>
        <v>0.99977397567800386</v>
      </c>
      <c r="GF204" s="2">
        <f t="shared" si="249"/>
        <v>0.99984745917659112</v>
      </c>
      <c r="GG204" s="2">
        <f t="shared" si="249"/>
        <v>0.99981314427225199</v>
      </c>
      <c r="GH204" s="2">
        <f t="shared" si="249"/>
        <v>0.99983407525852874</v>
      </c>
      <c r="GI204" s="2">
        <f t="shared" si="249"/>
        <v>0.9994648819942259</v>
      </c>
      <c r="GJ204" s="2">
        <f t="shared" si="249"/>
        <v>0.99882879164654237</v>
      </c>
      <c r="GK204" s="2">
        <f t="shared" si="249"/>
        <v>0.99743078131599283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3.0203574164677398E-98</v>
      </c>
      <c r="HT204" s="107">
        <f t="shared" si="251"/>
        <v>8.0935513830585046E-117</v>
      </c>
      <c r="HU204" s="107">
        <f t="shared" si="251"/>
        <v>1.0107340935549593E-127</v>
      </c>
      <c r="HV204" s="107">
        <f t="shared" si="251"/>
        <v>3.1802154290215144E-130</v>
      </c>
      <c r="HW204" s="107">
        <f t="shared" si="251"/>
        <v>1.5001388330934073E-143</v>
      </c>
      <c r="HX204" s="107">
        <f t="shared" si="251"/>
        <v>2.656212298361926E-159</v>
      </c>
      <c r="HY204" s="107">
        <f t="shared" si="251"/>
        <v>6.3925765426982966E-156</v>
      </c>
      <c r="HZ204" s="107">
        <f t="shared" si="251"/>
        <v>5.1107953540516368E-164</v>
      </c>
      <c r="IA204" s="107">
        <f t="shared" si="251"/>
        <v>1.4262231092655949E-180</v>
      </c>
      <c r="IB204" s="107">
        <f t="shared" si="251"/>
        <v>1.2096003112132954E-190</v>
      </c>
      <c r="IC204" s="107">
        <f t="shared" si="251"/>
        <v>7.6393078403039187E-180</v>
      </c>
      <c r="ID204" s="107">
        <f t="shared" si="251"/>
        <v>2.2072659191932929E-180</v>
      </c>
      <c r="IE204" s="107">
        <f t="shared" si="251"/>
        <v>1.395687824308847E-172</v>
      </c>
      <c r="IF204" s="107">
        <f t="shared" si="251"/>
        <v>1.682830206737133E-155</v>
      </c>
      <c r="IG204" s="107">
        <f t="shared" si="251"/>
        <v>2.0447402153695331E-154</v>
      </c>
      <c r="II204" s="107">
        <f t="shared" si="252"/>
        <v>1.930778943888793E-22</v>
      </c>
      <c r="IJ204" s="107">
        <f t="shared" si="252"/>
        <v>1.2771912898842397E-26</v>
      </c>
      <c r="IK204" s="107">
        <f t="shared" si="252"/>
        <v>5.2295504874604316E-31</v>
      </c>
      <c r="IL204" s="107">
        <f t="shared" si="252"/>
        <v>5.9228526791501679E-31</v>
      </c>
      <c r="IM204" s="107">
        <f t="shared" si="252"/>
        <v>1.5157811400339132E-33</v>
      </c>
      <c r="IN204" s="107">
        <f t="shared" si="252"/>
        <v>2.3224102598327719E-37</v>
      </c>
      <c r="IO204" s="107">
        <f t="shared" si="252"/>
        <v>4.0711604736032867E-36</v>
      </c>
      <c r="IP204" s="107">
        <f t="shared" si="252"/>
        <v>2.7760269647659767E-38</v>
      </c>
      <c r="IQ204" s="107">
        <f t="shared" si="252"/>
        <v>1.5704659190414944E-44</v>
      </c>
      <c r="IR204" s="107">
        <f t="shared" si="252"/>
        <v>1.7707127277184225E-49</v>
      </c>
      <c r="IS204" s="107">
        <f t="shared" si="252"/>
        <v>6.6387900960225814E-46</v>
      </c>
      <c r="IT204" s="107">
        <f t="shared" si="252"/>
        <v>4.6453595612516785E-47</v>
      </c>
      <c r="IU204" s="107">
        <f t="shared" si="252"/>
        <v>6.5468720736640658E-43</v>
      </c>
      <c r="IV204" s="107">
        <f t="shared" si="252"/>
        <v>8.309899224207678E-37</v>
      </c>
      <c r="IW204" s="107">
        <f t="shared" si="252"/>
        <v>8.8210657584802876E-46</v>
      </c>
      <c r="IY204" s="107">
        <f t="shared" si="253"/>
        <v>1.930778943888793E-22</v>
      </c>
      <c r="IZ204" s="107">
        <f t="shared" si="253"/>
        <v>1.2771912898842397E-26</v>
      </c>
      <c r="JA204" s="107">
        <f t="shared" si="253"/>
        <v>5.2295504874604316E-31</v>
      </c>
      <c r="JB204" s="107">
        <f t="shared" si="253"/>
        <v>5.9228526791501679E-31</v>
      </c>
      <c r="JC204" s="107">
        <f t="shared" si="253"/>
        <v>1.5157811400339132E-33</v>
      </c>
      <c r="JD204" s="107">
        <f t="shared" si="253"/>
        <v>2.3224102598327719E-37</v>
      </c>
      <c r="JE204" s="107">
        <f t="shared" si="253"/>
        <v>4.0711604736032867E-36</v>
      </c>
      <c r="JF204" s="107">
        <f t="shared" si="253"/>
        <v>2.7760269647659767E-38</v>
      </c>
      <c r="JG204" s="107">
        <f t="shared" si="253"/>
        <v>1.5704659190414944E-44</v>
      </c>
      <c r="JH204" s="107">
        <f t="shared" si="253"/>
        <v>1.7707127277184225E-49</v>
      </c>
      <c r="JI204" s="107">
        <f t="shared" si="253"/>
        <v>6.6387900960225814E-46</v>
      </c>
      <c r="JJ204" s="107">
        <f t="shared" si="253"/>
        <v>4.6453595612516785E-47</v>
      </c>
      <c r="JK204" s="107">
        <f t="shared" si="253"/>
        <v>6.5468720736640658E-43</v>
      </c>
      <c r="JL204" s="107">
        <f t="shared" si="253"/>
        <v>8.309899224207678E-37</v>
      </c>
      <c r="JM204" s="107">
        <f t="shared" si="253"/>
        <v>8.8210657584802876E-46</v>
      </c>
    </row>
    <row r="205" spans="2:273" x14ac:dyDescent="0.25">
      <c r="B205" s="2">
        <v>177</v>
      </c>
      <c r="C205" s="37">
        <v>44.774000000000001</v>
      </c>
      <c r="D205" s="37">
        <v>46.015999999999998</v>
      </c>
      <c r="E205" s="37">
        <v>47.1</v>
      </c>
      <c r="F205" s="37">
        <v>46.866999999999997</v>
      </c>
      <c r="G205" s="37">
        <v>47.35</v>
      </c>
      <c r="H205" s="37">
        <v>46.441000000000003</v>
      </c>
      <c r="I205" s="37">
        <v>48</v>
      </c>
      <c r="J205" s="37">
        <v>46.22</v>
      </c>
      <c r="K205" s="37">
        <v>48.372999999999998</v>
      </c>
      <c r="L205" s="37">
        <v>47.881</v>
      </c>
      <c r="M205" s="37">
        <v>48.372999999999998</v>
      </c>
      <c r="N205" s="37">
        <v>46.695</v>
      </c>
      <c r="O205" s="37">
        <v>48.783000000000001</v>
      </c>
      <c r="P205" s="37">
        <v>48.4</v>
      </c>
      <c r="Q205" s="37">
        <v>49.433</v>
      </c>
      <c r="S205" s="4">
        <f t="shared" si="185"/>
        <v>45.063739271671174</v>
      </c>
      <c r="T205" s="4">
        <f t="shared" si="186"/>
        <v>45.26573053643785</v>
      </c>
      <c r="U205" s="4">
        <f t="shared" si="187"/>
        <v>45.865034625248384</v>
      </c>
      <c r="V205" s="4">
        <f t="shared" si="188"/>
        <v>46.204998452599703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>
        <f t="shared" si="198"/>
        <v>47.480804558166078</v>
      </c>
      <c r="AI205" s="4">
        <f t="shared" si="199"/>
        <v>-0.28973927167117353</v>
      </c>
      <c r="AJ205" s="4">
        <f t="shared" si="200"/>
        <v>0.75026946356214808</v>
      </c>
      <c r="AK205" s="4">
        <f t="shared" si="201"/>
        <v>1.2349653747516172</v>
      </c>
      <c r="AL205" s="4">
        <f t="shared" si="202"/>
        <v>0.66200154740029404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1.952195441833922</v>
      </c>
      <c r="AY205" s="2">
        <f t="shared" si="245"/>
        <v>45.063739271671174</v>
      </c>
      <c r="AZ205" s="2">
        <f t="shared" si="245"/>
        <v>45.26573053643785</v>
      </c>
      <c r="BA205" s="2">
        <f t="shared" si="245"/>
        <v>45.865034625248384</v>
      </c>
      <c r="BB205" s="2">
        <f t="shared" si="245"/>
        <v>46.204998452599703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>
        <f t="shared" si="245"/>
        <v>47.480804558166078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44.774000000000001</v>
      </c>
      <c r="CV205" s="2">
        <f t="shared" si="248"/>
        <v>46.015999999999998</v>
      </c>
      <c r="CW205" s="2">
        <f t="shared" si="248"/>
        <v>47.1</v>
      </c>
      <c r="CX205" s="2">
        <f t="shared" si="248"/>
        <v>46.866999999999997</v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>
        <f t="shared" si="248"/>
        <v>49.433</v>
      </c>
      <c r="DK205" s="2">
        <f t="shared" si="254"/>
        <v>70.53699365721998</v>
      </c>
      <c r="DL205" s="2">
        <f t="shared" si="254"/>
        <v>81.854831381989285</v>
      </c>
      <c r="DM205" s="2">
        <f t="shared" si="254"/>
        <v>85.173366889156355</v>
      </c>
      <c r="DN205" s="2">
        <f t="shared" si="254"/>
        <v>85.375971331655535</v>
      </c>
      <c r="DO205" s="2">
        <f t="shared" si="254"/>
        <v>89.444928571428562</v>
      </c>
      <c r="DP205" s="2">
        <f t="shared" si="254"/>
        <v>89.960629793735706</v>
      </c>
      <c r="DQ205" s="2">
        <f t="shared" si="254"/>
        <v>87.895109243697433</v>
      </c>
      <c r="DR205" s="2">
        <f t="shared" si="254"/>
        <v>88.098126508785327</v>
      </c>
      <c r="DS205" s="2">
        <f t="shared" si="254"/>
        <v>86.585049910873437</v>
      </c>
      <c r="DT205" s="2">
        <f t="shared" si="254"/>
        <v>80.950131016042775</v>
      </c>
      <c r="DU205" s="2">
        <f t="shared" si="254"/>
        <v>88.151294117647083</v>
      </c>
      <c r="DV205" s="2">
        <f t="shared" si="254"/>
        <v>90.648763814616743</v>
      </c>
      <c r="DW205" s="2">
        <f t="shared" si="254"/>
        <v>89.144241087344028</v>
      </c>
      <c r="DX205" s="2">
        <f t="shared" si="254"/>
        <v>93.312318575718564</v>
      </c>
      <c r="DY205" s="2">
        <f t="shared" si="254"/>
        <v>83.940560845383771</v>
      </c>
      <c r="EA205" s="2">
        <f t="shared" si="242"/>
        <v>46.789506965944256</v>
      </c>
      <c r="EB205" s="2">
        <f t="shared" si="242"/>
        <v>45.4744104677374</v>
      </c>
      <c r="EC205" s="2">
        <f t="shared" si="242"/>
        <v>45.311575644040907</v>
      </c>
      <c r="ED205" s="2">
        <f t="shared" si="242"/>
        <v>46.454031750806763</v>
      </c>
      <c r="EE205" s="2">
        <f t="shared" si="242"/>
        <v>44.441617254901963</v>
      </c>
      <c r="EF205" s="2">
        <f t="shared" si="241"/>
        <v>44.139264898900308</v>
      </c>
      <c r="EG205" s="2">
        <f t="shared" si="241"/>
        <v>46.321879987470155</v>
      </c>
      <c r="EH205" s="2">
        <f t="shared" si="241"/>
        <v>46.119268184724334</v>
      </c>
      <c r="EI205" s="2">
        <f t="shared" si="241"/>
        <v>45.855550821035109</v>
      </c>
      <c r="EJ205" s="2">
        <f t="shared" si="241"/>
        <v>45.583331193757459</v>
      </c>
      <c r="EK205" s="2">
        <f t="shared" si="213"/>
        <v>45.692046233889073</v>
      </c>
      <c r="EL205" s="2">
        <f t="shared" si="182"/>
        <v>45.596518393427665</v>
      </c>
      <c r="EM205" s="2">
        <f t="shared" si="182"/>
        <v>47.044058975319423</v>
      </c>
      <c r="EN205" s="2">
        <f t="shared" si="182"/>
        <v>49.396856298210594</v>
      </c>
      <c r="EO205" s="2">
        <f t="shared" si="182"/>
        <v>50.035462250760403</v>
      </c>
      <c r="EQ205" s="2">
        <f t="shared" si="255"/>
        <v>45.062972751211227</v>
      </c>
      <c r="ER205" s="2">
        <f t="shared" si="255"/>
        <v>45.265641041774501</v>
      </c>
      <c r="ES205" s="2">
        <f t="shared" si="255"/>
        <v>45.865183647018398</v>
      </c>
      <c r="ET205" s="2">
        <f t="shared" si="255"/>
        <v>46.204923289292424</v>
      </c>
      <c r="EU205" s="2">
        <f t="shared" si="255"/>
        <v>46.358751344815005</v>
      </c>
      <c r="EV205" s="2">
        <f t="shared" si="255"/>
        <v>46.329689448368399</v>
      </c>
      <c r="EW205" s="2">
        <f t="shared" si="255"/>
        <v>46.146861141532121</v>
      </c>
      <c r="EX205" s="2">
        <f t="shared" si="255"/>
        <v>45.889887877482636</v>
      </c>
      <c r="EY205" s="2">
        <f t="shared" si="255"/>
        <v>47.140343497257255</v>
      </c>
      <c r="EZ205" s="2">
        <f t="shared" si="255"/>
        <v>46.425532611751478</v>
      </c>
      <c r="FA205" s="2">
        <f t="shared" si="255"/>
        <v>47.129266039104081</v>
      </c>
      <c r="FB205" s="2">
        <f t="shared" si="255"/>
        <v>46.491845372370832</v>
      </c>
      <c r="FC205" s="2">
        <f t="shared" si="255"/>
        <v>47.717801360488238</v>
      </c>
      <c r="FD205" s="2">
        <f t="shared" si="255"/>
        <v>48.747698264777569</v>
      </c>
      <c r="FE205" s="2">
        <f t="shared" si="255"/>
        <v>47.475292292285815</v>
      </c>
      <c r="FG205" s="2">
        <f t="shared" si="256"/>
        <v>0.99999999999390099</v>
      </c>
      <c r="FH205" s="2">
        <f t="shared" si="256"/>
        <v>0.99999999999449496</v>
      </c>
      <c r="FI205" s="2">
        <f t="shared" si="256"/>
        <v>0.99999999999481193</v>
      </c>
      <c r="FJ205" s="2">
        <f t="shared" si="256"/>
        <v>0.9999999999952236</v>
      </c>
      <c r="FK205" s="2">
        <f t="shared" si="256"/>
        <v>0.99999999999465572</v>
      </c>
      <c r="FL205" s="2">
        <f t="shared" si="256"/>
        <v>0.99999999999541689</v>
      </c>
      <c r="FM205" s="2">
        <f t="shared" si="256"/>
        <v>0.99999999999534661</v>
      </c>
      <c r="FN205" s="2">
        <f t="shared" si="256"/>
        <v>0.99999999999528211</v>
      </c>
      <c r="FO205" s="2">
        <f t="shared" si="256"/>
        <v>0.99999999999624778</v>
      </c>
      <c r="FP205" s="2">
        <f t="shared" si="256"/>
        <v>0.99999999999660982</v>
      </c>
      <c r="FQ205" s="2">
        <f t="shared" si="256"/>
        <v>0.99999999999621281</v>
      </c>
      <c r="FR205" s="2">
        <f t="shared" si="256"/>
        <v>0.99999999999608258</v>
      </c>
      <c r="FS205" s="2">
        <f t="shared" si="256"/>
        <v>0.99999999995320321</v>
      </c>
      <c r="FT205" s="2">
        <f t="shared" si="256"/>
        <v>0.99999999977396592</v>
      </c>
      <c r="FU205" s="2">
        <f t="shared" si="256"/>
        <v>0.99999999917316018</v>
      </c>
      <c r="FW205" s="2">
        <f t="shared" si="249"/>
        <v>0.99955603525920989</v>
      </c>
      <c r="FX205" s="2">
        <f t="shared" si="249"/>
        <v>0.99957132390119452</v>
      </c>
      <c r="FY205" s="2">
        <f t="shared" si="249"/>
        <v>0.99973081679451314</v>
      </c>
      <c r="FZ205" s="2">
        <f t="shared" si="249"/>
        <v>0.99969827150424728</v>
      </c>
      <c r="GA205" s="2">
        <f t="shared" si="249"/>
        <v>0.99966680812570907</v>
      </c>
      <c r="GB205" s="2">
        <f t="shared" si="249"/>
        <v>0.99970318689107485</v>
      </c>
      <c r="GC205" s="2">
        <f t="shared" si="249"/>
        <v>0.9996771252458414</v>
      </c>
      <c r="GD205" s="2">
        <f t="shared" si="249"/>
        <v>0.99970426607520935</v>
      </c>
      <c r="GE205" s="2">
        <f t="shared" si="249"/>
        <v>0.99982045415278831</v>
      </c>
      <c r="GF205" s="2">
        <f t="shared" si="249"/>
        <v>0.99987882871547029</v>
      </c>
      <c r="GG205" s="2">
        <f t="shared" si="249"/>
        <v>0.99985156951530563</v>
      </c>
      <c r="GH205" s="2">
        <f t="shared" si="249"/>
        <v>0.99986819679508931</v>
      </c>
      <c r="GI205" s="2">
        <f t="shared" si="249"/>
        <v>0.99956590541464119</v>
      </c>
      <c r="GJ205" s="2">
        <f t="shared" si="249"/>
        <v>0.99903308200003305</v>
      </c>
      <c r="GK205" s="2">
        <f t="shared" si="249"/>
        <v>0.99784692503404671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1.4232479164175579E-101</v>
      </c>
      <c r="HT205" s="107">
        <f t="shared" si="251"/>
        <v>8.8434871645443048E-121</v>
      </c>
      <c r="HU205" s="107">
        <f t="shared" si="251"/>
        <v>5.9308959129734686E-132</v>
      </c>
      <c r="HV205" s="107">
        <f t="shared" si="251"/>
        <v>1.4828640294069031E-134</v>
      </c>
      <c r="HW205" s="107">
        <f t="shared" si="251"/>
        <v>2.3332358630886861E-148</v>
      </c>
      <c r="HX205" s="107">
        <f t="shared" si="251"/>
        <v>1.3816228792944141E-164</v>
      </c>
      <c r="HY205" s="107">
        <f t="shared" si="251"/>
        <v>4.1231544846164815E-161</v>
      </c>
      <c r="HZ205" s="107">
        <f t="shared" si="251"/>
        <v>1.9047833305883222E-169</v>
      </c>
      <c r="IA205" s="107">
        <f t="shared" si="251"/>
        <v>2.2686057270349093E-186</v>
      </c>
      <c r="IB205" s="107">
        <f t="shared" si="251"/>
        <v>1.1762383421465712E-196</v>
      </c>
      <c r="IC205" s="107">
        <f t="shared" si="251"/>
        <v>1.3639207118961075E-185</v>
      </c>
      <c r="ID205" s="107">
        <f t="shared" si="251"/>
        <v>3.9064158059820917E-186</v>
      </c>
      <c r="IE205" s="107">
        <f t="shared" si="251"/>
        <v>3.2496483654029818E-178</v>
      </c>
      <c r="IF205" s="107">
        <f t="shared" si="251"/>
        <v>1.5129733484728964E-160</v>
      </c>
      <c r="IG205" s="107">
        <f t="shared" si="251"/>
        <v>1.5755691679879348E-159</v>
      </c>
      <c r="II205" s="107">
        <f t="shared" si="252"/>
        <v>9.6648779820379162E-24</v>
      </c>
      <c r="IJ205" s="107">
        <f t="shared" si="252"/>
        <v>3.5853453041555837E-28</v>
      </c>
      <c r="IK205" s="107">
        <f t="shared" si="252"/>
        <v>1.0088904868536456E-32</v>
      </c>
      <c r="IL205" s="107">
        <f t="shared" si="252"/>
        <v>1.086139566328719E-32</v>
      </c>
      <c r="IM205" s="107">
        <f t="shared" si="252"/>
        <v>1.8485159500661942E-35</v>
      </c>
      <c r="IN205" s="107">
        <f t="shared" si="252"/>
        <v>1.8036047727269152E-39</v>
      </c>
      <c r="IO205" s="107">
        <f t="shared" si="252"/>
        <v>3.5549769590484202E-38</v>
      </c>
      <c r="IP205" s="107">
        <f t="shared" si="252"/>
        <v>1.9069655133696155E-40</v>
      </c>
      <c r="IQ205" s="107">
        <f t="shared" si="252"/>
        <v>6.5724502667898834E-47</v>
      </c>
      <c r="IR205" s="107">
        <f t="shared" si="252"/>
        <v>5.2023721196100664E-52</v>
      </c>
      <c r="IS205" s="107">
        <f t="shared" si="252"/>
        <v>2.6478091652874883E-48</v>
      </c>
      <c r="IT205" s="107">
        <f t="shared" si="252"/>
        <v>1.7352678406603398E-49</v>
      </c>
      <c r="IU205" s="107">
        <f t="shared" si="252"/>
        <v>3.1396094541586207E-45</v>
      </c>
      <c r="IV205" s="107">
        <f t="shared" si="252"/>
        <v>7.871488528817424E-39</v>
      </c>
      <c r="IW205" s="107">
        <f t="shared" si="252"/>
        <v>1.9565958675235052E-48</v>
      </c>
      <c r="IY205" s="107">
        <f t="shared" si="253"/>
        <v>9.6648779820379162E-24</v>
      </c>
      <c r="IZ205" s="107">
        <f t="shared" si="253"/>
        <v>3.5853453041555837E-28</v>
      </c>
      <c r="JA205" s="107">
        <f t="shared" si="253"/>
        <v>1.0088904868536456E-32</v>
      </c>
      <c r="JB205" s="107">
        <f t="shared" si="253"/>
        <v>1.086139566328719E-32</v>
      </c>
      <c r="JC205" s="107">
        <f t="shared" si="253"/>
        <v>1.8485159500661942E-35</v>
      </c>
      <c r="JD205" s="107">
        <f t="shared" si="253"/>
        <v>1.8036047727269152E-39</v>
      </c>
      <c r="JE205" s="107">
        <f t="shared" si="253"/>
        <v>3.5549769590484202E-38</v>
      </c>
      <c r="JF205" s="107">
        <f t="shared" si="253"/>
        <v>1.9069655133696155E-40</v>
      </c>
      <c r="JG205" s="107">
        <f t="shared" si="253"/>
        <v>6.5724502667898834E-47</v>
      </c>
      <c r="JH205" s="107">
        <f t="shared" si="253"/>
        <v>5.2023721196100664E-52</v>
      </c>
      <c r="JI205" s="107">
        <f t="shared" si="253"/>
        <v>2.6478091652874883E-48</v>
      </c>
      <c r="JJ205" s="107">
        <f t="shared" si="253"/>
        <v>1.7352678406603398E-49</v>
      </c>
      <c r="JK205" s="107">
        <f t="shared" si="253"/>
        <v>3.1396094541586207E-45</v>
      </c>
      <c r="JL205" s="107">
        <f t="shared" si="253"/>
        <v>7.871488528817424E-39</v>
      </c>
      <c r="JM205" s="107">
        <f t="shared" si="253"/>
        <v>1.9565958675235052E-48</v>
      </c>
    </row>
    <row r="206" spans="2:273" x14ac:dyDescent="0.25">
      <c r="B206" s="2">
        <v>178</v>
      </c>
      <c r="C206" s="37">
        <v>45.097000000000001</v>
      </c>
      <c r="D206" s="37">
        <v>46.451999999999998</v>
      </c>
      <c r="E206" s="37">
        <v>47.2</v>
      </c>
      <c r="F206" s="37">
        <v>46.35</v>
      </c>
      <c r="G206" s="37">
        <v>47.1</v>
      </c>
      <c r="H206" s="37">
        <v>47.39</v>
      </c>
      <c r="I206" s="37">
        <v>47.475000000000001</v>
      </c>
      <c r="J206" s="37">
        <v>47.491999999999997</v>
      </c>
      <c r="K206" s="37">
        <v>47.101999999999997</v>
      </c>
      <c r="L206" s="37">
        <v>47.661000000000001</v>
      </c>
      <c r="M206" s="37">
        <v>47.914999999999999</v>
      </c>
      <c r="N206" s="37">
        <v>47.406999999999996</v>
      </c>
      <c r="O206" s="37">
        <v>49.216999999999999</v>
      </c>
      <c r="P206" s="37">
        <v>49.533000000000001</v>
      </c>
      <c r="Q206" s="37">
        <v>48.082999999999998</v>
      </c>
      <c r="S206" s="4">
        <f t="shared" si="185"/>
        <v>44.960251744008112</v>
      </c>
      <c r="T206" s="4">
        <f t="shared" si="186"/>
        <v>45.140880214248696</v>
      </c>
      <c r="U206" s="4">
        <f t="shared" si="187"/>
        <v>45.74066238683249</v>
      </c>
      <c r="V206" s="4">
        <f t="shared" si="188"/>
        <v>46.071869556125172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>
        <f t="shared" si="198"/>
        <v>47.349683730788115</v>
      </c>
      <c r="AI206" s="4">
        <f t="shared" si="199"/>
        <v>0.13674825599188978</v>
      </c>
      <c r="AJ206" s="4">
        <f t="shared" si="200"/>
        <v>1.3111197857513019</v>
      </c>
      <c r="AK206" s="4">
        <f t="shared" si="201"/>
        <v>1.4593376131675129</v>
      </c>
      <c r="AL206" s="4">
        <f t="shared" si="202"/>
        <v>0.27813044387482933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0.73331626921188331</v>
      </c>
      <c r="AY206" s="2">
        <f t="shared" si="245"/>
        <v>44.960251744008112</v>
      </c>
      <c r="AZ206" s="2">
        <f t="shared" si="245"/>
        <v>45.140880214248696</v>
      </c>
      <c r="BA206" s="2">
        <f t="shared" si="245"/>
        <v>45.74066238683249</v>
      </c>
      <c r="BB206" s="2">
        <f t="shared" si="245"/>
        <v>46.071869556125172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>
        <f t="shared" si="245"/>
        <v>47.349683730788115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45.097000000000001</v>
      </c>
      <c r="CV206" s="2">
        <f t="shared" si="248"/>
        <v>46.451999999999998</v>
      </c>
      <c r="CW206" s="2">
        <f t="shared" si="248"/>
        <v>47.2</v>
      </c>
      <c r="CX206" s="2">
        <f t="shared" si="248"/>
        <v>46.35</v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>
        <f t="shared" si="248"/>
        <v>48.082999999999998</v>
      </c>
      <c r="DK206" s="2">
        <f t="shared" si="254"/>
        <v>70.586070377867756</v>
      </c>
      <c r="DL206" s="2">
        <f t="shared" si="254"/>
        <v>81.952454316664841</v>
      </c>
      <c r="DM206" s="2">
        <f t="shared" si="254"/>
        <v>85.283800962906213</v>
      </c>
      <c r="DN206" s="2">
        <f t="shared" si="254"/>
        <v>85.485846591530787</v>
      </c>
      <c r="DO206" s="2">
        <f t="shared" si="254"/>
        <v>89.589666666666659</v>
      </c>
      <c r="DP206" s="2">
        <f t="shared" si="254"/>
        <v>90.102829640947306</v>
      </c>
      <c r="DQ206" s="2">
        <f t="shared" si="254"/>
        <v>88.016128571428524</v>
      </c>
      <c r="DR206" s="2">
        <f t="shared" si="254"/>
        <v>88.215565317035896</v>
      </c>
      <c r="DS206" s="2">
        <f t="shared" si="254"/>
        <v>86.684481060606061</v>
      </c>
      <c r="DT206" s="2">
        <f t="shared" si="254"/>
        <v>81.014676136363633</v>
      </c>
      <c r="DU206" s="2">
        <f t="shared" si="254"/>
        <v>88.266534090909119</v>
      </c>
      <c r="DV206" s="2">
        <f t="shared" si="254"/>
        <v>90.787327651515142</v>
      </c>
      <c r="DW206" s="2">
        <f t="shared" si="254"/>
        <v>89.269071301247777</v>
      </c>
      <c r="DX206" s="2">
        <f t="shared" si="254"/>
        <v>93.45875988845988</v>
      </c>
      <c r="DY206" s="2">
        <f t="shared" si="254"/>
        <v>84.064346162402671</v>
      </c>
      <c r="EA206" s="2">
        <f t="shared" si="242"/>
        <v>46.705476780185748</v>
      </c>
      <c r="EB206" s="2">
        <f t="shared" si="242"/>
        <v>45.349644618202319</v>
      </c>
      <c r="EC206" s="2">
        <f t="shared" si="242"/>
        <v>45.178259257233492</v>
      </c>
      <c r="ED206" s="2">
        <f t="shared" si="242"/>
        <v>46.321978668708638</v>
      </c>
      <c r="EE206" s="2">
        <f t="shared" si="242"/>
        <v>44.273274901960789</v>
      </c>
      <c r="EF206" s="2">
        <f t="shared" si="241"/>
        <v>43.962070548066677</v>
      </c>
      <c r="EG206" s="2">
        <f t="shared" si="241"/>
        <v>46.163841967187452</v>
      </c>
      <c r="EH206" s="2">
        <f t="shared" si="241"/>
        <v>45.953749938523579</v>
      </c>
      <c r="EI206" s="2">
        <f t="shared" si="241"/>
        <v>45.679280399085414</v>
      </c>
      <c r="EJ206" s="2">
        <f t="shared" si="241"/>
        <v>45.404452929331057</v>
      </c>
      <c r="EK206" s="2">
        <f t="shared" si="213"/>
        <v>45.525929821449672</v>
      </c>
      <c r="EL206" s="2">
        <f t="shared" si="182"/>
        <v>45.431192496576912</v>
      </c>
      <c r="EM206" s="2">
        <f t="shared" si="182"/>
        <v>46.892952719856822</v>
      </c>
      <c r="EN206" s="2">
        <f t="shared" si="182"/>
        <v>49.250651944085526</v>
      </c>
      <c r="EO206" s="2">
        <f t="shared" si="182"/>
        <v>49.932876106792847</v>
      </c>
      <c r="EQ206" s="2">
        <f t="shared" si="255"/>
        <v>44.959636010411764</v>
      </c>
      <c r="ER206" s="2">
        <f t="shared" si="255"/>
        <v>45.140809097333701</v>
      </c>
      <c r="ES206" s="2">
        <f t="shared" si="255"/>
        <v>45.740782671982146</v>
      </c>
      <c r="ET206" s="2">
        <f t="shared" si="255"/>
        <v>46.071809593867243</v>
      </c>
      <c r="EU206" s="2">
        <f t="shared" si="255"/>
        <v>46.217737931214316</v>
      </c>
      <c r="EV206" s="2">
        <f t="shared" si="255"/>
        <v>46.182612401925994</v>
      </c>
      <c r="EW206" s="2">
        <f t="shared" si="255"/>
        <v>45.987611007074349</v>
      </c>
      <c r="EX206" s="2">
        <f t="shared" si="255"/>
        <v>45.722165797684305</v>
      </c>
      <c r="EY206" s="2">
        <f t="shared" si="255"/>
        <v>46.981500710765324</v>
      </c>
      <c r="EZ206" s="2">
        <f t="shared" si="255"/>
        <v>46.25864061006466</v>
      </c>
      <c r="FA206" s="2">
        <f t="shared" si="255"/>
        <v>46.982306572988364</v>
      </c>
      <c r="FB206" s="2">
        <f t="shared" si="255"/>
        <v>46.338458358965639</v>
      </c>
      <c r="FC206" s="2">
        <f t="shared" si="255"/>
        <v>47.575903904061214</v>
      </c>
      <c r="FD206" s="2">
        <f t="shared" si="255"/>
        <v>48.594383138830054</v>
      </c>
      <c r="FE206" s="2">
        <f t="shared" si="255"/>
        <v>47.345014653055934</v>
      </c>
      <c r="FG206" s="2">
        <f t="shared" si="256"/>
        <v>0.99999999999515543</v>
      </c>
      <c r="FH206" s="2">
        <f t="shared" si="256"/>
        <v>0.99999999999562716</v>
      </c>
      <c r="FI206" s="2">
        <f t="shared" si="256"/>
        <v>0.99999999999587896</v>
      </c>
      <c r="FJ206" s="2">
        <f t="shared" si="256"/>
        <v>0.99999999999620592</v>
      </c>
      <c r="FK206" s="2">
        <f t="shared" si="256"/>
        <v>0.99999999999575484</v>
      </c>
      <c r="FL206" s="2">
        <f t="shared" si="256"/>
        <v>0.99999999999635947</v>
      </c>
      <c r="FM206" s="2">
        <f t="shared" si="256"/>
        <v>0.99999999999630373</v>
      </c>
      <c r="FN206" s="2">
        <f t="shared" si="256"/>
        <v>0.99999999999625244</v>
      </c>
      <c r="FO206" s="2">
        <f t="shared" si="256"/>
        <v>0.9999999999970195</v>
      </c>
      <c r="FP206" s="2">
        <f t="shared" si="256"/>
        <v>0.99999999999730704</v>
      </c>
      <c r="FQ206" s="2">
        <f t="shared" si="256"/>
        <v>0.99999999999699174</v>
      </c>
      <c r="FR206" s="2">
        <f t="shared" si="256"/>
        <v>0.99999999999688827</v>
      </c>
      <c r="FS206" s="2">
        <f t="shared" si="256"/>
        <v>0.9999999999620417</v>
      </c>
      <c r="FT206" s="2">
        <f t="shared" si="256"/>
        <v>0.99999999981343057</v>
      </c>
      <c r="FU206" s="2">
        <f t="shared" si="256"/>
        <v>0.99999999930737482</v>
      </c>
      <c r="FW206" s="2">
        <f t="shared" si="249"/>
        <v>0.99964731406705887</v>
      </c>
      <c r="FX206" s="2">
        <f t="shared" si="249"/>
        <v>0.99965946044696297</v>
      </c>
      <c r="FY206" s="2">
        <f t="shared" si="249"/>
        <v>0.99978616834112377</v>
      </c>
      <c r="FZ206" s="2">
        <f t="shared" si="249"/>
        <v>0.99976031366237994</v>
      </c>
      <c r="GA206" s="2">
        <f t="shared" si="249"/>
        <v>0.99973531814850958</v>
      </c>
      <c r="GB206" s="2">
        <f t="shared" si="249"/>
        <v>0.99976421857361364</v>
      </c>
      <c r="GC206" s="2">
        <f t="shared" si="249"/>
        <v>0.99974351443425513</v>
      </c>
      <c r="GD206" s="2">
        <f t="shared" si="249"/>
        <v>0.9997650759045219</v>
      </c>
      <c r="GE206" s="2">
        <f t="shared" si="249"/>
        <v>0.99985737639739758</v>
      </c>
      <c r="GF206" s="2">
        <f t="shared" si="249"/>
        <v>0.99990374782871061</v>
      </c>
      <c r="GG206" s="2">
        <f t="shared" si="249"/>
        <v>0.99988209387568006</v>
      </c>
      <c r="GH206" s="2">
        <f t="shared" si="249"/>
        <v>0.99989530215474243</v>
      </c>
      <c r="GI206" s="2">
        <f t="shared" si="249"/>
        <v>0.99964786362770242</v>
      </c>
      <c r="GJ206" s="2">
        <f t="shared" si="249"/>
        <v>0.99920176707846542</v>
      </c>
      <c r="GK206" s="2">
        <f t="shared" si="249"/>
        <v>0.9981957866851322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5.8920068735759902E-105</v>
      </c>
      <c r="HT206" s="107">
        <f t="shared" si="251"/>
        <v>8.2828910683670846E-125</v>
      </c>
      <c r="HU206" s="107">
        <f t="shared" si="251"/>
        <v>2.9634924283321461E-136</v>
      </c>
      <c r="HV206" s="107">
        <f t="shared" si="251"/>
        <v>5.8618938796292482E-139</v>
      </c>
      <c r="HW206" s="107">
        <f t="shared" si="251"/>
        <v>3.0179393216600134E-153</v>
      </c>
      <c r="HX206" s="107">
        <f t="shared" si="251"/>
        <v>5.8808911314430593E-170</v>
      </c>
      <c r="HY206" s="107">
        <f t="shared" si="251"/>
        <v>2.1823724456906933E-166</v>
      </c>
      <c r="HZ206" s="107">
        <f t="shared" si="251"/>
        <v>5.7803572572400421E-175</v>
      </c>
      <c r="IA206" s="107">
        <f t="shared" si="251"/>
        <v>2.9165673611054783E-192</v>
      </c>
      <c r="IB206" s="107">
        <f t="shared" si="251"/>
        <v>9.2090019029017385E-203</v>
      </c>
      <c r="IC206" s="107">
        <f t="shared" si="251"/>
        <v>1.9736979447311773E-191</v>
      </c>
      <c r="ID206" s="107">
        <f t="shared" si="251"/>
        <v>5.6054386892608549E-192</v>
      </c>
      <c r="IE206" s="107">
        <f t="shared" si="251"/>
        <v>6.1316662203491012E-184</v>
      </c>
      <c r="IF206" s="107">
        <f t="shared" si="251"/>
        <v>1.1277642729161217E-165</v>
      </c>
      <c r="IG206" s="107">
        <f t="shared" si="251"/>
        <v>1.0002124184157784E-164</v>
      </c>
      <c r="II206" s="107">
        <f t="shared" si="252"/>
        <v>4.426241899387845E-25</v>
      </c>
      <c r="IJ206" s="107">
        <f t="shared" si="252"/>
        <v>9.052909144239556E-30</v>
      </c>
      <c r="IK206" s="107">
        <f t="shared" si="252"/>
        <v>1.7425432019683269E-34</v>
      </c>
      <c r="IL206" s="107">
        <f t="shared" si="252"/>
        <v>1.7778238585160539E-34</v>
      </c>
      <c r="IM206" s="107">
        <f t="shared" si="252"/>
        <v>1.9855392050524808E-37</v>
      </c>
      <c r="IN206" s="107">
        <f t="shared" si="252"/>
        <v>1.2200131867145237E-41</v>
      </c>
      <c r="IO206" s="107">
        <f t="shared" si="252"/>
        <v>2.7091015572477639E-40</v>
      </c>
      <c r="IP206" s="107">
        <f t="shared" si="252"/>
        <v>1.1370471712537958E-42</v>
      </c>
      <c r="IQ206" s="107">
        <f t="shared" si="252"/>
        <v>2.3751422032326978E-49</v>
      </c>
      <c r="IR206" s="107">
        <f t="shared" si="252"/>
        <v>1.3162409168849089E-54</v>
      </c>
      <c r="IS206" s="107">
        <f t="shared" si="252"/>
        <v>9.1364300883905778E-51</v>
      </c>
      <c r="IT206" s="107">
        <f t="shared" si="252"/>
        <v>5.6092279964482226E-52</v>
      </c>
      <c r="IU206" s="107">
        <f t="shared" si="252"/>
        <v>1.3025165333604862E-47</v>
      </c>
      <c r="IV206" s="107">
        <f t="shared" si="252"/>
        <v>6.5531063501345711E-41</v>
      </c>
      <c r="IW206" s="107">
        <f t="shared" si="252"/>
        <v>3.6349938081996812E-51</v>
      </c>
      <c r="IY206" s="107">
        <f t="shared" si="253"/>
        <v>4.426241899387845E-25</v>
      </c>
      <c r="IZ206" s="107">
        <f t="shared" si="253"/>
        <v>9.052909144239556E-30</v>
      </c>
      <c r="JA206" s="107">
        <f t="shared" si="253"/>
        <v>1.7425432019683269E-34</v>
      </c>
      <c r="JB206" s="107">
        <f t="shared" si="253"/>
        <v>1.7778238585160539E-34</v>
      </c>
      <c r="JC206" s="107">
        <f t="shared" si="253"/>
        <v>1.9855392050524808E-37</v>
      </c>
      <c r="JD206" s="107">
        <f t="shared" si="253"/>
        <v>1.2200131867145237E-41</v>
      </c>
      <c r="JE206" s="107">
        <f t="shared" si="253"/>
        <v>2.7091015572477639E-40</v>
      </c>
      <c r="JF206" s="107">
        <f t="shared" si="253"/>
        <v>1.1370471712537958E-42</v>
      </c>
      <c r="JG206" s="107">
        <f t="shared" si="253"/>
        <v>2.3751422032326978E-49</v>
      </c>
      <c r="JH206" s="107">
        <f t="shared" si="253"/>
        <v>1.3162409168849089E-54</v>
      </c>
      <c r="JI206" s="107">
        <f t="shared" si="253"/>
        <v>9.1364300883905778E-51</v>
      </c>
      <c r="JJ206" s="107">
        <f t="shared" si="253"/>
        <v>5.6092279964482226E-52</v>
      </c>
      <c r="JK206" s="107">
        <f t="shared" si="253"/>
        <v>1.3025165333604862E-47</v>
      </c>
      <c r="JL206" s="107">
        <f t="shared" si="253"/>
        <v>6.5531063501345711E-41</v>
      </c>
      <c r="JM206" s="107">
        <f t="shared" si="253"/>
        <v>3.6349938081996812E-51</v>
      </c>
    </row>
    <row r="207" spans="2:273" x14ac:dyDescent="0.25">
      <c r="B207" s="2">
        <v>179</v>
      </c>
      <c r="C207" s="37">
        <v>45.918999999999997</v>
      </c>
      <c r="D207" s="37">
        <v>46.951999999999998</v>
      </c>
      <c r="E207" s="37">
        <v>46.466999999999999</v>
      </c>
      <c r="F207" s="37">
        <v>46.767000000000003</v>
      </c>
      <c r="G207" s="37">
        <v>46.6</v>
      </c>
      <c r="H207" s="37">
        <v>45.661000000000001</v>
      </c>
      <c r="I207" s="37">
        <v>46.881</v>
      </c>
      <c r="J207" s="37">
        <v>47.643999999999998</v>
      </c>
      <c r="K207" s="37">
        <v>48.287999999999997</v>
      </c>
      <c r="L207" s="37">
        <v>47.677999999999997</v>
      </c>
      <c r="M207" s="37">
        <v>48.558999999999997</v>
      </c>
      <c r="N207" s="37">
        <v>47.287999999999997</v>
      </c>
      <c r="O207" s="37">
        <v>48.1</v>
      </c>
      <c r="P207" s="37">
        <v>50.866999999999997</v>
      </c>
      <c r="Q207" s="37">
        <v>48.017000000000003</v>
      </c>
      <c r="S207" s="4">
        <f t="shared" si="185"/>
        <v>44.856793808766504</v>
      </c>
      <c r="T207" s="4">
        <f t="shared" si="186"/>
        <v>45.016033664903965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>
        <f t="shared" si="198"/>
        <v>47.218691205526468</v>
      </c>
      <c r="AI207" s="4">
        <f t="shared" si="199"/>
        <v>1.0622061912334928</v>
      </c>
      <c r="AJ207" s="4">
        <f t="shared" si="200"/>
        <v>1.9359663350960332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0.79830879447353453</v>
      </c>
      <c r="AY207" s="2">
        <f t="shared" si="245"/>
        <v>44.856793808766504</v>
      </c>
      <c r="AZ207" s="2">
        <f t="shared" si="245"/>
        <v>45.016033664903965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>
        <f t="shared" si="245"/>
        <v>47.218691205526468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45.918999999999997</v>
      </c>
      <c r="CV207" s="2">
        <f t="shared" si="248"/>
        <v>46.951999999999998</v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>
        <f t="shared" si="248"/>
        <v>48.017000000000003</v>
      </c>
      <c r="DK207" s="2">
        <f t="shared" si="254"/>
        <v>70.635147098515532</v>
      </c>
      <c r="DL207" s="2">
        <f t="shared" si="254"/>
        <v>82.050077251340412</v>
      </c>
      <c r="DM207" s="2">
        <f t="shared" si="254"/>
        <v>85.394235036656085</v>
      </c>
      <c r="DN207" s="2">
        <f t="shared" si="254"/>
        <v>85.595721851406054</v>
      </c>
      <c r="DO207" s="2">
        <f t="shared" si="254"/>
        <v>89.734404761904756</v>
      </c>
      <c r="DP207" s="2">
        <f t="shared" si="254"/>
        <v>90.24502948815892</v>
      </c>
      <c r="DQ207" s="2">
        <f t="shared" si="254"/>
        <v>88.137147899159615</v>
      </c>
      <c r="DR207" s="2">
        <f t="shared" si="254"/>
        <v>88.333004125286479</v>
      </c>
      <c r="DS207" s="2">
        <f t="shared" si="254"/>
        <v>86.783912210338684</v>
      </c>
      <c r="DT207" s="2">
        <f t="shared" si="254"/>
        <v>81.079221256684491</v>
      </c>
      <c r="DU207" s="2">
        <f t="shared" si="254"/>
        <v>88.381774064171154</v>
      </c>
      <c r="DV207" s="2">
        <f t="shared" si="254"/>
        <v>90.925891488413541</v>
      </c>
      <c r="DW207" s="2">
        <f t="shared" si="254"/>
        <v>89.393901515151526</v>
      </c>
      <c r="DX207" s="2">
        <f t="shared" si="254"/>
        <v>93.605201201201183</v>
      </c>
      <c r="DY207" s="2">
        <f t="shared" si="254"/>
        <v>84.188131479421585</v>
      </c>
      <c r="EA207" s="2">
        <f t="shared" si="242"/>
        <v>46.621446594427233</v>
      </c>
      <c r="EB207" s="2">
        <f t="shared" si="242"/>
        <v>45.224878768667239</v>
      </c>
      <c r="EC207" s="2">
        <f t="shared" si="242"/>
        <v>45.04494287042607</v>
      </c>
      <c r="ED207" s="2">
        <f t="shared" si="242"/>
        <v>46.189925586610514</v>
      </c>
      <c r="EE207" s="2">
        <f t="shared" si="242"/>
        <v>44.104932549019608</v>
      </c>
      <c r="EF207" s="2">
        <f t="shared" si="241"/>
        <v>43.784876197233046</v>
      </c>
      <c r="EG207" s="2">
        <f t="shared" si="241"/>
        <v>46.005803946904742</v>
      </c>
      <c r="EH207" s="2">
        <f t="shared" si="241"/>
        <v>45.788231692322825</v>
      </c>
      <c r="EI207" s="2">
        <f t="shared" si="241"/>
        <v>45.503009977135719</v>
      </c>
      <c r="EJ207" s="2">
        <f t="shared" si="241"/>
        <v>45.225574664904649</v>
      </c>
      <c r="EK207" s="2">
        <f t="shared" si="213"/>
        <v>45.359813409010272</v>
      </c>
      <c r="EL207" s="2">
        <f t="shared" si="182"/>
        <v>45.265866599726159</v>
      </c>
      <c r="EM207" s="2">
        <f t="shared" si="182"/>
        <v>46.741846464394214</v>
      </c>
      <c r="EN207" s="2">
        <f t="shared" si="182"/>
        <v>49.104447589960465</v>
      </c>
      <c r="EO207" s="2">
        <f t="shared" si="182"/>
        <v>49.83028996282529</v>
      </c>
      <c r="EQ207" s="2">
        <f t="shared" si="255"/>
        <v>44.8562992696123</v>
      </c>
      <c r="ER207" s="2">
        <f t="shared" si="255"/>
        <v>45.015977152892901</v>
      </c>
      <c r="ES207" s="2">
        <f t="shared" si="255"/>
        <v>45.616381696945879</v>
      </c>
      <c r="ET207" s="2">
        <f t="shared" si="255"/>
        <v>45.938695898442063</v>
      </c>
      <c r="EU207" s="2">
        <f t="shared" si="255"/>
        <v>46.076724517613627</v>
      </c>
      <c r="EV207" s="2">
        <f t="shared" si="255"/>
        <v>46.035535355483582</v>
      </c>
      <c r="EW207" s="2">
        <f t="shared" si="255"/>
        <v>45.828360872616578</v>
      </c>
      <c r="EX207" s="2">
        <f t="shared" si="255"/>
        <v>45.554443717885974</v>
      </c>
      <c r="EY207" s="2">
        <f t="shared" si="255"/>
        <v>46.822657924273386</v>
      </c>
      <c r="EZ207" s="2">
        <f t="shared" si="255"/>
        <v>46.091748608377841</v>
      </c>
      <c r="FA207" s="2">
        <f t="shared" si="255"/>
        <v>46.835347106872632</v>
      </c>
      <c r="FB207" s="2">
        <f t="shared" si="255"/>
        <v>46.185071345560445</v>
      </c>
      <c r="FC207" s="2">
        <f t="shared" si="255"/>
        <v>47.434006447634189</v>
      </c>
      <c r="FD207" s="2">
        <f t="shared" si="255"/>
        <v>48.441068012882539</v>
      </c>
      <c r="FE207" s="2">
        <f t="shared" si="255"/>
        <v>47.21473701382606</v>
      </c>
      <c r="FG207" s="2">
        <f t="shared" si="256"/>
        <v>0.99999999999615186</v>
      </c>
      <c r="FH207" s="2">
        <f t="shared" si="256"/>
        <v>0.99999999999652656</v>
      </c>
      <c r="FI207" s="2">
        <f t="shared" si="256"/>
        <v>0.99999999999672651</v>
      </c>
      <c r="FJ207" s="2">
        <f t="shared" si="256"/>
        <v>0.9999999999969863</v>
      </c>
      <c r="FK207" s="2">
        <f t="shared" si="256"/>
        <v>0.99999999999662803</v>
      </c>
      <c r="FL207" s="2">
        <f t="shared" si="256"/>
        <v>0.9999999999971082</v>
      </c>
      <c r="FM207" s="2">
        <f t="shared" si="256"/>
        <v>0.9999999999970639</v>
      </c>
      <c r="FN207" s="2">
        <f t="shared" si="256"/>
        <v>0.99999999999702316</v>
      </c>
      <c r="FO207" s="2">
        <f t="shared" si="256"/>
        <v>0.99999999999763245</v>
      </c>
      <c r="FP207" s="2">
        <f t="shared" si="256"/>
        <v>0.99999999999786093</v>
      </c>
      <c r="FQ207" s="2">
        <f t="shared" si="256"/>
        <v>0.99999999999761047</v>
      </c>
      <c r="FR207" s="2">
        <f t="shared" si="256"/>
        <v>0.99999999999752831</v>
      </c>
      <c r="FS207" s="2">
        <f t="shared" si="256"/>
        <v>0.99999999996921085</v>
      </c>
      <c r="FT207" s="2">
        <f t="shared" si="256"/>
        <v>0.99999999984600474</v>
      </c>
      <c r="FU207" s="2">
        <f t="shared" si="256"/>
        <v>0.99999999941980333</v>
      </c>
      <c r="FW207" s="2">
        <f t="shared" si="249"/>
        <v>0.99971983128272568</v>
      </c>
      <c r="FX207" s="2">
        <f t="shared" si="249"/>
        <v>0.99972948087099267</v>
      </c>
      <c r="FY207" s="2">
        <f t="shared" si="249"/>
        <v>0.99983014000558112</v>
      </c>
      <c r="FZ207" s="2">
        <f t="shared" si="249"/>
        <v>0.99980960098850546</v>
      </c>
      <c r="GA207" s="2">
        <f t="shared" si="249"/>
        <v>0.99978974428632905</v>
      </c>
      <c r="GB207" s="2">
        <f t="shared" si="249"/>
        <v>0.99981270307309877</v>
      </c>
      <c r="GC207" s="2">
        <f t="shared" si="249"/>
        <v>0.99979625552543383</v>
      </c>
      <c r="GD207" s="2">
        <f t="shared" si="249"/>
        <v>0.99981338414117893</v>
      </c>
      <c r="GE207" s="2">
        <f t="shared" si="249"/>
        <v>0.99988670672220969</v>
      </c>
      <c r="GF207" s="2">
        <f t="shared" si="249"/>
        <v>0.99992354266911487</v>
      </c>
      <c r="GG207" s="2">
        <f t="shared" si="249"/>
        <v>0.99990634156519242</v>
      </c>
      <c r="GH207" s="2">
        <f t="shared" si="249"/>
        <v>0.99991683375454588</v>
      </c>
      <c r="GI207" s="2">
        <f t="shared" si="249"/>
        <v>0.99971435233401651</v>
      </c>
      <c r="GJ207" s="2">
        <f t="shared" si="249"/>
        <v>0.99934104336819496</v>
      </c>
      <c r="GK207" s="2">
        <f t="shared" si="249"/>
        <v>0.99848820809855177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2.1429027421994693E-108</v>
      </c>
      <c r="HT207" s="107">
        <f t="shared" si="251"/>
        <v>6.6498275916412121E-129</v>
      </c>
      <c r="HU207" s="107">
        <f t="shared" si="251"/>
        <v>1.2609091522009616E-140</v>
      </c>
      <c r="HV207" s="107">
        <f t="shared" si="251"/>
        <v>1.9645481919864566E-143</v>
      </c>
      <c r="HW207" s="107">
        <f t="shared" si="251"/>
        <v>3.2462596079339994E-158</v>
      </c>
      <c r="HX207" s="107">
        <f t="shared" si="251"/>
        <v>2.0484245832888487E-175</v>
      </c>
      <c r="HY207" s="107">
        <f t="shared" si="251"/>
        <v>9.4791634211446937E-172</v>
      </c>
      <c r="HZ207" s="107">
        <f t="shared" si="251"/>
        <v>1.4282760042099847E-180</v>
      </c>
      <c r="IA207" s="107">
        <f t="shared" si="251"/>
        <v>3.0305614480913442E-198</v>
      </c>
      <c r="IB207" s="107">
        <f t="shared" si="251"/>
        <v>5.8048422064962141E-209</v>
      </c>
      <c r="IC207" s="107">
        <f t="shared" si="251"/>
        <v>2.3148636343073073E-197</v>
      </c>
      <c r="ID207" s="107">
        <f t="shared" si="251"/>
        <v>6.5214595184733052E-198</v>
      </c>
      <c r="IE207" s="107">
        <f t="shared" si="251"/>
        <v>9.3758617879802401E-190</v>
      </c>
      <c r="IF207" s="107">
        <f t="shared" si="251"/>
        <v>6.9694420744950557E-171</v>
      </c>
      <c r="IG207" s="107">
        <f t="shared" si="251"/>
        <v>5.2311694355574489E-170</v>
      </c>
      <c r="II207" s="107">
        <f t="shared" si="252"/>
        <v>1.8545095087859412E-26</v>
      </c>
      <c r="IJ207" s="107">
        <f t="shared" si="252"/>
        <v>2.0559265286509333E-31</v>
      </c>
      <c r="IK207" s="107">
        <f t="shared" si="252"/>
        <v>2.6944243823613674E-36</v>
      </c>
      <c r="IL207" s="107">
        <f t="shared" si="252"/>
        <v>2.5973026571602251E-36</v>
      </c>
      <c r="IM207" s="107">
        <f t="shared" si="252"/>
        <v>1.8783817703522433E-39</v>
      </c>
      <c r="IN207" s="107">
        <f t="shared" si="252"/>
        <v>7.1877107954208216E-44</v>
      </c>
      <c r="IO207" s="107">
        <f t="shared" si="252"/>
        <v>1.8016291409618188E-42</v>
      </c>
      <c r="IP207" s="107">
        <f t="shared" si="252"/>
        <v>5.8845439496627042E-45</v>
      </c>
      <c r="IQ207" s="107">
        <f t="shared" si="252"/>
        <v>7.4114023487515406E-52</v>
      </c>
      <c r="IR207" s="107">
        <f t="shared" si="252"/>
        <v>2.8677201772466208E-57</v>
      </c>
      <c r="IS207" s="107">
        <f t="shared" si="252"/>
        <v>2.7273719582791256E-53</v>
      </c>
      <c r="IT207" s="107">
        <f t="shared" si="252"/>
        <v>1.5689729734271858E-54</v>
      </c>
      <c r="IU207" s="107">
        <f t="shared" si="252"/>
        <v>4.6745639920200202E-50</v>
      </c>
      <c r="IV207" s="107">
        <f t="shared" si="252"/>
        <v>4.7945770678953612E-43</v>
      </c>
      <c r="IW207" s="107">
        <f t="shared" si="252"/>
        <v>5.6560040794102855E-54</v>
      </c>
      <c r="IY207" s="107">
        <f t="shared" si="253"/>
        <v>1.8545095087859412E-26</v>
      </c>
      <c r="IZ207" s="107">
        <f t="shared" si="253"/>
        <v>2.0559265286509333E-31</v>
      </c>
      <c r="JA207" s="107">
        <f t="shared" si="253"/>
        <v>2.6944243823613674E-36</v>
      </c>
      <c r="JB207" s="107">
        <f t="shared" si="253"/>
        <v>2.5973026571602251E-36</v>
      </c>
      <c r="JC207" s="107">
        <f t="shared" si="253"/>
        <v>1.8783817703522433E-39</v>
      </c>
      <c r="JD207" s="107">
        <f t="shared" si="253"/>
        <v>7.1877107954208216E-44</v>
      </c>
      <c r="JE207" s="107">
        <f t="shared" si="253"/>
        <v>1.8016291409618188E-42</v>
      </c>
      <c r="JF207" s="107">
        <f t="shared" si="253"/>
        <v>5.8845439496627042E-45</v>
      </c>
      <c r="JG207" s="107">
        <f t="shared" si="253"/>
        <v>7.4114023487515406E-52</v>
      </c>
      <c r="JH207" s="107">
        <f t="shared" si="253"/>
        <v>2.8677201772466208E-57</v>
      </c>
      <c r="JI207" s="107">
        <f t="shared" si="253"/>
        <v>2.7273719582791256E-53</v>
      </c>
      <c r="JJ207" s="107">
        <f t="shared" si="253"/>
        <v>1.5689729734271858E-54</v>
      </c>
      <c r="JK207" s="107">
        <f t="shared" si="253"/>
        <v>4.6745639920200202E-50</v>
      </c>
      <c r="JL207" s="107">
        <f t="shared" si="253"/>
        <v>4.7945770678953612E-43</v>
      </c>
      <c r="JM207" s="107">
        <f t="shared" si="253"/>
        <v>5.6560040794102855E-54</v>
      </c>
    </row>
    <row r="208" spans="2:273" x14ac:dyDescent="0.25">
      <c r="B208" s="2">
        <v>180</v>
      </c>
      <c r="C208" s="37">
        <v>45.048000000000002</v>
      </c>
      <c r="D208" s="37">
        <v>45.258000000000003</v>
      </c>
      <c r="E208" s="37">
        <v>46.866999999999997</v>
      </c>
      <c r="F208" s="37">
        <v>46.55</v>
      </c>
      <c r="G208" s="37">
        <v>46.433</v>
      </c>
      <c r="H208" s="37">
        <v>46.372999999999998</v>
      </c>
      <c r="I208" s="37">
        <v>47.728999999999999</v>
      </c>
      <c r="J208" s="37">
        <v>47.372999999999998</v>
      </c>
      <c r="K208" s="37">
        <v>48.524999999999999</v>
      </c>
      <c r="L208" s="37">
        <v>46.661000000000001</v>
      </c>
      <c r="M208" s="37">
        <v>47.982999999999997</v>
      </c>
      <c r="N208" s="37">
        <v>46.067999999999998</v>
      </c>
      <c r="O208" s="37">
        <v>48.616999999999997</v>
      </c>
      <c r="P208" s="37">
        <v>50.35</v>
      </c>
      <c r="Q208" s="37">
        <v>48.5</v>
      </c>
      <c r="S208" s="4">
        <f t="shared" si="185"/>
        <v>44.75335967470636</v>
      </c>
      <c r="T208" s="4">
        <f t="shared" si="186"/>
        <v>44.891190114239713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>
        <f t="shared" si="198"/>
        <v>47.087807602672278</v>
      </c>
      <c r="AI208" s="4">
        <f t="shared" si="199"/>
        <v>0.29464032529364204</v>
      </c>
      <c r="AJ208" s="4">
        <f t="shared" si="200"/>
        <v>0.36680988576028994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1.4121923973277219</v>
      </c>
      <c r="AY208" s="2">
        <f t="shared" si="245"/>
        <v>44.75335967470636</v>
      </c>
      <c r="AZ208" s="2">
        <f t="shared" si="245"/>
        <v>44.891190114239713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>
        <f t="shared" si="245"/>
        <v>47.087807602672278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45.048000000000002</v>
      </c>
      <c r="CV208" s="2">
        <f t="shared" si="248"/>
        <v>45.258000000000003</v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>
        <f t="shared" si="248"/>
        <v>48.5</v>
      </c>
      <c r="DK208" s="2">
        <f t="shared" si="254"/>
        <v>70.684223819163307</v>
      </c>
      <c r="DL208" s="2">
        <f t="shared" si="254"/>
        <v>82.147700186015982</v>
      </c>
      <c r="DM208" s="2">
        <f t="shared" si="254"/>
        <v>85.504669110405942</v>
      </c>
      <c r="DN208" s="2">
        <f t="shared" si="254"/>
        <v>85.705597111281321</v>
      </c>
      <c r="DO208" s="2">
        <f t="shared" si="254"/>
        <v>89.879142857142853</v>
      </c>
      <c r="DP208" s="2">
        <f t="shared" si="254"/>
        <v>90.387229335370534</v>
      </c>
      <c r="DQ208" s="2">
        <f t="shared" si="254"/>
        <v>88.258167226890706</v>
      </c>
      <c r="DR208" s="2">
        <f t="shared" si="254"/>
        <v>88.450442933537047</v>
      </c>
      <c r="DS208" s="2">
        <f t="shared" si="254"/>
        <v>86.883343360071294</v>
      </c>
      <c r="DT208" s="2">
        <f t="shared" si="254"/>
        <v>81.143766377005349</v>
      </c>
      <c r="DU208" s="2">
        <f t="shared" si="254"/>
        <v>88.497014037433189</v>
      </c>
      <c r="DV208" s="2">
        <f t="shared" si="254"/>
        <v>91.06445532531194</v>
      </c>
      <c r="DW208" s="2">
        <f t="shared" si="254"/>
        <v>89.518731729055261</v>
      </c>
      <c r="DX208" s="2">
        <f t="shared" si="254"/>
        <v>93.7516425139425</v>
      </c>
      <c r="DY208" s="2">
        <f t="shared" si="254"/>
        <v>84.311916796440499</v>
      </c>
      <c r="EA208" s="2">
        <f t="shared" si="242"/>
        <v>46.537416408668719</v>
      </c>
      <c r="EB208" s="2">
        <f t="shared" si="242"/>
        <v>45.100112919132158</v>
      </c>
      <c r="EC208" s="2">
        <f t="shared" si="242"/>
        <v>44.911626483618662</v>
      </c>
      <c r="ED208" s="2">
        <f t="shared" si="242"/>
        <v>46.057872504512389</v>
      </c>
      <c r="EE208" s="2">
        <f t="shared" si="242"/>
        <v>43.936590196078434</v>
      </c>
      <c r="EF208" s="2">
        <f t="shared" si="241"/>
        <v>43.607681846399423</v>
      </c>
      <c r="EG208" s="2">
        <f t="shared" si="241"/>
        <v>45.847765926622039</v>
      </c>
      <c r="EH208" s="2">
        <f t="shared" si="241"/>
        <v>45.622713446122063</v>
      </c>
      <c r="EI208" s="2">
        <f t="shared" si="241"/>
        <v>45.326739555186016</v>
      </c>
      <c r="EJ208" s="2">
        <f t="shared" si="241"/>
        <v>45.04669640047824</v>
      </c>
      <c r="EK208" s="2">
        <f t="shared" si="213"/>
        <v>45.193696996570878</v>
      </c>
      <c r="EL208" s="2">
        <f t="shared" si="182"/>
        <v>45.100540702875406</v>
      </c>
      <c r="EM208" s="2">
        <f t="shared" si="182"/>
        <v>46.590740208931607</v>
      </c>
      <c r="EN208" s="2">
        <f t="shared" si="182"/>
        <v>48.958243235835397</v>
      </c>
      <c r="EO208" s="2">
        <f t="shared" si="182"/>
        <v>49.727703818857734</v>
      </c>
      <c r="EQ208" s="2">
        <f t="shared" si="255"/>
        <v>44.752962528812837</v>
      </c>
      <c r="ER208" s="2">
        <f t="shared" si="255"/>
        <v>44.891145208452109</v>
      </c>
      <c r="ES208" s="2">
        <f t="shared" si="255"/>
        <v>45.491980721909627</v>
      </c>
      <c r="ET208" s="2">
        <f t="shared" si="255"/>
        <v>45.805582203016883</v>
      </c>
      <c r="EU208" s="2">
        <f t="shared" si="255"/>
        <v>45.935711104012938</v>
      </c>
      <c r="EV208" s="2">
        <f t="shared" si="255"/>
        <v>45.88845830904117</v>
      </c>
      <c r="EW208" s="2">
        <f t="shared" si="255"/>
        <v>45.669110738158807</v>
      </c>
      <c r="EX208" s="2">
        <f t="shared" si="255"/>
        <v>45.38672163808765</v>
      </c>
      <c r="EY208" s="2">
        <f t="shared" si="255"/>
        <v>46.663815137781455</v>
      </c>
      <c r="EZ208" s="2">
        <f t="shared" si="255"/>
        <v>45.92485660669103</v>
      </c>
      <c r="FA208" s="2">
        <f t="shared" si="255"/>
        <v>46.688387640756908</v>
      </c>
      <c r="FB208" s="2">
        <f t="shared" si="255"/>
        <v>46.031684332155251</v>
      </c>
      <c r="FC208" s="2">
        <f t="shared" si="255"/>
        <v>47.292108991207158</v>
      </c>
      <c r="FD208" s="2">
        <f t="shared" si="255"/>
        <v>48.287752886935024</v>
      </c>
      <c r="FE208" s="2">
        <f t="shared" si="255"/>
        <v>47.084459374596186</v>
      </c>
      <c r="FG208" s="2">
        <f t="shared" si="256"/>
        <v>0.99999999999694322</v>
      </c>
      <c r="FH208" s="2">
        <f t="shared" si="256"/>
        <v>0.99999999999724098</v>
      </c>
      <c r="FI208" s="2">
        <f t="shared" si="256"/>
        <v>0.99999999999739975</v>
      </c>
      <c r="FJ208" s="2">
        <f t="shared" si="256"/>
        <v>0.99999999999760614</v>
      </c>
      <c r="FK208" s="2">
        <f t="shared" si="256"/>
        <v>0.99999999999732148</v>
      </c>
      <c r="FL208" s="2">
        <f t="shared" si="256"/>
        <v>0.99999999999770295</v>
      </c>
      <c r="FM208" s="2">
        <f t="shared" si="256"/>
        <v>0.99999999999766775</v>
      </c>
      <c r="FN208" s="2">
        <f t="shared" si="256"/>
        <v>0.99999999999763545</v>
      </c>
      <c r="FO208" s="2">
        <f t="shared" si="256"/>
        <v>0.99999999999811939</v>
      </c>
      <c r="FP208" s="2">
        <f t="shared" si="256"/>
        <v>0.99999999999830091</v>
      </c>
      <c r="FQ208" s="2">
        <f t="shared" si="256"/>
        <v>0.99999999999810196</v>
      </c>
      <c r="FR208" s="2">
        <f t="shared" si="256"/>
        <v>0.99999999999803668</v>
      </c>
      <c r="FS208" s="2">
        <f t="shared" si="256"/>
        <v>0.99999999997502598</v>
      </c>
      <c r="FT208" s="2">
        <f t="shared" si="256"/>
        <v>0.99999999987289168</v>
      </c>
      <c r="FU208" s="2">
        <f t="shared" si="256"/>
        <v>0.99999999951398222</v>
      </c>
      <c r="FW208" s="2">
        <f t="shared" si="249"/>
        <v>0.99977744125292556</v>
      </c>
      <c r="FX208" s="2">
        <f t="shared" si="249"/>
        <v>0.99978510706155155</v>
      </c>
      <c r="FY208" s="2">
        <f t="shared" si="249"/>
        <v>0.99986507069667308</v>
      </c>
      <c r="FZ208" s="2">
        <f t="shared" si="249"/>
        <v>0.99984875476658819</v>
      </c>
      <c r="GA208" s="2">
        <f t="shared" si="249"/>
        <v>0.99983298072759375</v>
      </c>
      <c r="GB208" s="2">
        <f t="shared" si="249"/>
        <v>0.99985121903139096</v>
      </c>
      <c r="GC208" s="2">
        <f t="shared" si="249"/>
        <v>0.99983815322907732</v>
      </c>
      <c r="GD208" s="2">
        <f t="shared" si="249"/>
        <v>0.9998517600646033</v>
      </c>
      <c r="GE208" s="2">
        <f t="shared" si="249"/>
        <v>0.99991000585367251</v>
      </c>
      <c r="GF208" s="2">
        <f t="shared" si="249"/>
        <v>0.99993926682829026</v>
      </c>
      <c r="GG208" s="2">
        <f t="shared" si="249"/>
        <v>0.99992560302771105</v>
      </c>
      <c r="GH208" s="2">
        <f t="shared" si="249"/>
        <v>0.99993393757306537</v>
      </c>
      <c r="GI208" s="2">
        <f t="shared" si="249"/>
        <v>0.99976828987060762</v>
      </c>
      <c r="GJ208" s="2">
        <f t="shared" si="249"/>
        <v>0.99945603185408072</v>
      </c>
      <c r="GK208" s="2">
        <f t="shared" si="249"/>
        <v>0.99873329488128748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6.8469073265676911E-112</v>
      </c>
      <c r="HT208" s="107">
        <f t="shared" si="251"/>
        <v>4.5762011178699897E-133</v>
      </c>
      <c r="HU208" s="107">
        <f t="shared" si="251"/>
        <v>4.5683221477831848E-145</v>
      </c>
      <c r="HV208" s="107">
        <f t="shared" si="251"/>
        <v>5.5817706982212445E-148</v>
      </c>
      <c r="HW208" s="107">
        <f t="shared" si="251"/>
        <v>2.9038439094739191E-163</v>
      </c>
      <c r="HX208" s="107">
        <f t="shared" si="251"/>
        <v>5.8387049960822959E-181</v>
      </c>
      <c r="HY208" s="107">
        <f t="shared" si="251"/>
        <v>3.3786988968874677E-177</v>
      </c>
      <c r="HZ208" s="107">
        <f t="shared" si="251"/>
        <v>2.873521689483168E-186</v>
      </c>
      <c r="IA208" s="107">
        <f t="shared" si="251"/>
        <v>2.5451248279024569E-204</v>
      </c>
      <c r="IB208" s="107">
        <f t="shared" si="251"/>
        <v>2.9459534382290846E-215</v>
      </c>
      <c r="IC208" s="107">
        <f t="shared" si="251"/>
        <v>2.2004938115938487E-203</v>
      </c>
      <c r="ID208" s="107">
        <f t="shared" si="251"/>
        <v>6.1514986677033007E-204</v>
      </c>
      <c r="IE208" s="107">
        <f t="shared" si="251"/>
        <v>1.1617992785267203E-195</v>
      </c>
      <c r="IF208" s="107">
        <f t="shared" si="251"/>
        <v>3.5708123540111312E-176</v>
      </c>
      <c r="IG208" s="107">
        <f t="shared" si="251"/>
        <v>2.2539984858478068E-175</v>
      </c>
      <c r="II208" s="107">
        <f t="shared" si="252"/>
        <v>7.1082039325950906E-28</v>
      </c>
      <c r="IJ208" s="107">
        <f t="shared" si="252"/>
        <v>4.1992425213503346E-33</v>
      </c>
      <c r="IK208" s="107">
        <f t="shared" si="252"/>
        <v>3.7297153680341106E-38</v>
      </c>
      <c r="IL208" s="107">
        <f t="shared" si="252"/>
        <v>3.3866538149285773E-38</v>
      </c>
      <c r="IM208" s="107">
        <f t="shared" si="252"/>
        <v>1.565028992264315E-41</v>
      </c>
      <c r="IN208" s="107">
        <f t="shared" si="252"/>
        <v>3.688103913207885E-46</v>
      </c>
      <c r="IO208" s="107">
        <f t="shared" si="252"/>
        <v>1.0455389696365875E-44</v>
      </c>
      <c r="IP208" s="107">
        <f t="shared" si="252"/>
        <v>2.6431961046619457E-47</v>
      </c>
      <c r="IQ208" s="107">
        <f t="shared" si="252"/>
        <v>1.9968510638508264E-54</v>
      </c>
      <c r="IR208" s="107">
        <f t="shared" si="252"/>
        <v>5.3801357753096108E-60</v>
      </c>
      <c r="IS208" s="107">
        <f t="shared" si="252"/>
        <v>7.0433142295694741E-56</v>
      </c>
      <c r="IT208" s="107">
        <f t="shared" si="252"/>
        <v>3.7974405776918447E-57</v>
      </c>
      <c r="IU208" s="107">
        <f t="shared" si="252"/>
        <v>1.4512250674826831E-52</v>
      </c>
      <c r="IV208" s="107">
        <f t="shared" si="252"/>
        <v>3.0828390959346518E-45</v>
      </c>
      <c r="IW208" s="107">
        <f t="shared" si="252"/>
        <v>7.3705815304056802E-57</v>
      </c>
      <c r="IY208" s="107">
        <f t="shared" si="253"/>
        <v>7.1082039325950906E-28</v>
      </c>
      <c r="IZ208" s="107">
        <f t="shared" si="253"/>
        <v>4.1992425213503346E-33</v>
      </c>
      <c r="JA208" s="107">
        <f t="shared" si="253"/>
        <v>3.7297153680341106E-38</v>
      </c>
      <c r="JB208" s="107">
        <f t="shared" si="253"/>
        <v>3.3866538149285773E-38</v>
      </c>
      <c r="JC208" s="107">
        <f t="shared" si="253"/>
        <v>1.565028992264315E-41</v>
      </c>
      <c r="JD208" s="107">
        <f t="shared" si="253"/>
        <v>3.688103913207885E-46</v>
      </c>
      <c r="JE208" s="107">
        <f t="shared" si="253"/>
        <v>1.0455389696365875E-44</v>
      </c>
      <c r="JF208" s="107">
        <f t="shared" si="253"/>
        <v>2.6431961046619457E-47</v>
      </c>
      <c r="JG208" s="107">
        <f t="shared" si="253"/>
        <v>1.9968510638508264E-54</v>
      </c>
      <c r="JH208" s="107">
        <f t="shared" si="253"/>
        <v>5.3801357753096108E-60</v>
      </c>
      <c r="JI208" s="107">
        <f t="shared" si="253"/>
        <v>7.0433142295694741E-56</v>
      </c>
      <c r="JJ208" s="107">
        <f t="shared" si="253"/>
        <v>3.7974405776918447E-57</v>
      </c>
      <c r="JK208" s="107">
        <f t="shared" si="253"/>
        <v>1.4512250674826831E-52</v>
      </c>
      <c r="JL208" s="107">
        <f t="shared" si="253"/>
        <v>3.0828390959346518E-45</v>
      </c>
      <c r="JM208" s="107">
        <f t="shared" si="253"/>
        <v>7.3705815304056802E-57</v>
      </c>
    </row>
    <row r="209" spans="2:273" x14ac:dyDescent="0.25">
      <c r="B209" s="2">
        <v>181</v>
      </c>
      <c r="C209" s="37">
        <v>45.5</v>
      </c>
      <c r="D209" s="37">
        <v>46.064999999999998</v>
      </c>
      <c r="E209" s="37">
        <v>44.417000000000002</v>
      </c>
      <c r="F209" s="37">
        <v>46.982999999999997</v>
      </c>
      <c r="G209" s="37">
        <v>47.017000000000003</v>
      </c>
      <c r="H209" s="37">
        <v>46.627000000000002</v>
      </c>
      <c r="I209" s="37">
        <v>46.914999999999999</v>
      </c>
      <c r="J209" s="37">
        <v>47.22</v>
      </c>
      <c r="K209" s="37">
        <v>46.814</v>
      </c>
      <c r="L209" s="37">
        <v>47.558999999999997</v>
      </c>
      <c r="M209" s="37">
        <v>48.136000000000003</v>
      </c>
      <c r="N209" s="37">
        <v>49.406999999999996</v>
      </c>
      <c r="O209" s="37">
        <v>48.317</v>
      </c>
      <c r="P209" s="37">
        <v>49.366999999999997</v>
      </c>
      <c r="Q209" s="37">
        <v>46.933</v>
      </c>
      <c r="S209" s="4">
        <f t="shared" si="185"/>
        <v>44.649944679910682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>
        <f t="shared" si="198"/>
        <v>46.957016437288814</v>
      </c>
      <c r="AI209" s="4">
        <f t="shared" si="199"/>
        <v>0.85005532008931795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-2.4016437288814529E-2</v>
      </c>
      <c r="AY209" s="2">
        <f t="shared" si="245"/>
        <v>44.649944679910682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>
        <f t="shared" si="245"/>
        <v>46.957016437288814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45.5</v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>
        <f t="shared" si="248"/>
        <v>46.933</v>
      </c>
      <c r="DK209" s="2">
        <f t="shared" si="254"/>
        <v>70.733300539811083</v>
      </c>
      <c r="DL209" s="2">
        <f t="shared" si="254"/>
        <v>82.245323120691552</v>
      </c>
      <c r="DM209" s="2">
        <f t="shared" si="254"/>
        <v>85.615103184155799</v>
      </c>
      <c r="DN209" s="2">
        <f t="shared" si="254"/>
        <v>85.815472371156574</v>
      </c>
      <c r="DO209" s="2">
        <f t="shared" si="254"/>
        <v>90.023880952380949</v>
      </c>
      <c r="DP209" s="2">
        <f t="shared" si="254"/>
        <v>90.529429182582149</v>
      </c>
      <c r="DQ209" s="2">
        <f t="shared" si="254"/>
        <v>88.379186554621796</v>
      </c>
      <c r="DR209" s="2">
        <f t="shared" si="254"/>
        <v>88.567881741787616</v>
      </c>
      <c r="DS209" s="2">
        <f t="shared" si="254"/>
        <v>86.982774509803917</v>
      </c>
      <c r="DT209" s="2">
        <f t="shared" si="254"/>
        <v>81.208311497326207</v>
      </c>
      <c r="DU209" s="2">
        <f t="shared" si="254"/>
        <v>88.61225401069521</v>
      </c>
      <c r="DV209" s="2">
        <f t="shared" si="254"/>
        <v>91.203019162210325</v>
      </c>
      <c r="DW209" s="2">
        <f t="shared" si="254"/>
        <v>89.64356194295901</v>
      </c>
      <c r="DX209" s="2">
        <f t="shared" si="254"/>
        <v>93.898083826683816</v>
      </c>
      <c r="DY209" s="2">
        <f t="shared" si="254"/>
        <v>84.435702113459399</v>
      </c>
      <c r="EA209" s="2">
        <f t="shared" si="242"/>
        <v>46.453386222910204</v>
      </c>
      <c r="EB209" s="2">
        <f t="shared" si="242"/>
        <v>44.975347069597078</v>
      </c>
      <c r="EC209" s="2">
        <f t="shared" si="242"/>
        <v>44.778310096811239</v>
      </c>
      <c r="ED209" s="2">
        <f t="shared" si="242"/>
        <v>45.925819422414264</v>
      </c>
      <c r="EE209" s="2">
        <f t="shared" si="242"/>
        <v>43.76824784313726</v>
      </c>
      <c r="EF209" s="2">
        <f t="shared" si="241"/>
        <v>43.430487495565792</v>
      </c>
      <c r="EG209" s="2">
        <f t="shared" si="241"/>
        <v>45.689727906339328</v>
      </c>
      <c r="EH209" s="2">
        <f t="shared" si="241"/>
        <v>45.457195199921308</v>
      </c>
      <c r="EI209" s="2">
        <f t="shared" si="241"/>
        <v>45.150469133236314</v>
      </c>
      <c r="EJ209" s="2">
        <f t="shared" si="241"/>
        <v>44.867818136051838</v>
      </c>
      <c r="EK209" s="2">
        <f t="shared" si="213"/>
        <v>45.027580584131471</v>
      </c>
      <c r="EL209" s="2">
        <f t="shared" si="182"/>
        <v>44.935214806024653</v>
      </c>
      <c r="EM209" s="2">
        <f t="shared" si="182"/>
        <v>46.439633953469006</v>
      </c>
      <c r="EN209" s="2">
        <f t="shared" si="182"/>
        <v>48.812038881710336</v>
      </c>
      <c r="EO209" s="2">
        <f t="shared" si="182"/>
        <v>49.625117674890177</v>
      </c>
      <c r="EQ209" s="2">
        <f t="shared" si="255"/>
        <v>44.649625788013381</v>
      </c>
      <c r="ER209" s="2">
        <f t="shared" si="255"/>
        <v>44.766313264011316</v>
      </c>
      <c r="ES209" s="2">
        <f t="shared" si="255"/>
        <v>45.367579746873361</v>
      </c>
      <c r="ET209" s="2">
        <f t="shared" si="255"/>
        <v>45.672468507591702</v>
      </c>
      <c r="EU209" s="2">
        <f t="shared" si="255"/>
        <v>45.794697690412249</v>
      </c>
      <c r="EV209" s="2">
        <f t="shared" si="255"/>
        <v>45.741381262598765</v>
      </c>
      <c r="EW209" s="2">
        <f t="shared" si="255"/>
        <v>45.509860603701036</v>
      </c>
      <c r="EX209" s="2">
        <f t="shared" si="255"/>
        <v>45.218999558289326</v>
      </c>
      <c r="EY209" s="2">
        <f t="shared" si="255"/>
        <v>46.504972351289524</v>
      </c>
      <c r="EZ209" s="2">
        <f t="shared" si="255"/>
        <v>45.757964605004219</v>
      </c>
      <c r="FA209" s="2">
        <f t="shared" si="255"/>
        <v>46.541428174641183</v>
      </c>
      <c r="FB209" s="2">
        <f t="shared" si="255"/>
        <v>45.878297318750057</v>
      </c>
      <c r="FC209" s="2">
        <f t="shared" si="255"/>
        <v>47.150211534780141</v>
      </c>
      <c r="FD209" s="2">
        <f t="shared" si="255"/>
        <v>48.13443776098751</v>
      </c>
      <c r="FE209" s="2">
        <f t="shared" si="255"/>
        <v>46.954181735366312</v>
      </c>
      <c r="FG209" s="2">
        <f t="shared" si="256"/>
        <v>0.99999999999757194</v>
      </c>
      <c r="FH209" s="2">
        <f t="shared" si="256"/>
        <v>0.99999999999780842</v>
      </c>
      <c r="FI209" s="2">
        <f t="shared" si="256"/>
        <v>0.99999999999793454</v>
      </c>
      <c r="FJ209" s="2">
        <f t="shared" si="256"/>
        <v>0.99999999999809841</v>
      </c>
      <c r="FK209" s="2">
        <f t="shared" si="256"/>
        <v>0.99999999999787237</v>
      </c>
      <c r="FL209" s="2">
        <f t="shared" si="256"/>
        <v>0.99999999999817546</v>
      </c>
      <c r="FM209" s="2">
        <f t="shared" si="256"/>
        <v>0.99999999999814748</v>
      </c>
      <c r="FN209" s="2">
        <f t="shared" si="256"/>
        <v>0.99999999999812172</v>
      </c>
      <c r="FO209" s="2">
        <f t="shared" si="256"/>
        <v>0.99999999999850619</v>
      </c>
      <c r="FP209" s="2">
        <f t="shared" si="256"/>
        <v>0.9999999999986503</v>
      </c>
      <c r="FQ209" s="2">
        <f t="shared" si="256"/>
        <v>0.99999999999849232</v>
      </c>
      <c r="FR209" s="2">
        <f t="shared" si="256"/>
        <v>0.99999999999844047</v>
      </c>
      <c r="FS209" s="2">
        <f t="shared" si="256"/>
        <v>0.99999999997974276</v>
      </c>
      <c r="FT209" s="2">
        <f t="shared" si="256"/>
        <v>0.99999999989508426</v>
      </c>
      <c r="FU209" s="2">
        <f t="shared" si="256"/>
        <v>0.99999999959287378</v>
      </c>
      <c r="FW209" s="2">
        <f t="shared" si="249"/>
        <v>0.99982320721079188</v>
      </c>
      <c r="FX209" s="2">
        <f t="shared" si="249"/>
        <v>0.9998292969269138</v>
      </c>
      <c r="FY209" s="2">
        <f t="shared" si="249"/>
        <v>0.99989281887027637</v>
      </c>
      <c r="FZ209" s="2">
        <f t="shared" si="249"/>
        <v>0.99987985790348843</v>
      </c>
      <c r="GA209" s="2">
        <f t="shared" si="249"/>
        <v>0.99986732731872563</v>
      </c>
      <c r="GB209" s="2">
        <f t="shared" si="249"/>
        <v>0.99988181545939203</v>
      </c>
      <c r="GC209" s="2">
        <f t="shared" si="249"/>
        <v>0.99987143626061603</v>
      </c>
      <c r="GD209" s="2">
        <f t="shared" si="249"/>
        <v>0.99988224524360314</v>
      </c>
      <c r="GE209" s="2">
        <f t="shared" si="249"/>
        <v>0.99992851378545555</v>
      </c>
      <c r="GF209" s="2">
        <f t="shared" si="249"/>
        <v>0.99995175732432251</v>
      </c>
      <c r="GG209" s="2">
        <f t="shared" si="249"/>
        <v>0.99994090348007603</v>
      </c>
      <c r="GH209" s="2">
        <f t="shared" si="249"/>
        <v>0.99994752403603127</v>
      </c>
      <c r="GI209" s="2">
        <f t="shared" si="249"/>
        <v>0.9998120445447678</v>
      </c>
      <c r="GJ209" s="2">
        <f t="shared" si="249"/>
        <v>0.99955096376868657</v>
      </c>
      <c r="GK209" s="2">
        <f t="shared" si="249"/>
        <v>0.99893869122495316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1.9219214510781796E-115</v>
      </c>
      <c r="HT209" s="107">
        <f t="shared" si="251"/>
        <v>2.6993706638042611E-137</v>
      </c>
      <c r="HU209" s="107">
        <f t="shared" si="251"/>
        <v>1.4093512723483561E-149</v>
      </c>
      <c r="HV209" s="107">
        <f t="shared" si="251"/>
        <v>1.344505198532553E-152</v>
      </c>
      <c r="HW209" s="107">
        <f t="shared" si="251"/>
        <v>2.1601162450738915E-168</v>
      </c>
      <c r="HX209" s="107">
        <f t="shared" si="251"/>
        <v>1.3618505791377776E-186</v>
      </c>
      <c r="HY209" s="107">
        <f t="shared" si="251"/>
        <v>9.8824342082504476E-183</v>
      </c>
      <c r="HZ209" s="107">
        <f t="shared" si="251"/>
        <v>4.7071537189057522E-192</v>
      </c>
      <c r="IA209" s="107">
        <f t="shared" si="251"/>
        <v>1.7275353714415863E-210</v>
      </c>
      <c r="IB209" s="107">
        <f t="shared" si="251"/>
        <v>1.2036938800820843E-221</v>
      </c>
      <c r="IC209" s="107">
        <f t="shared" si="251"/>
        <v>1.6953598852469381E-209</v>
      </c>
      <c r="ID209" s="107">
        <f t="shared" si="251"/>
        <v>4.704516733270763E-210</v>
      </c>
      <c r="IE209" s="107">
        <f t="shared" si="251"/>
        <v>1.166635089449502E-201</v>
      </c>
      <c r="IF209" s="107">
        <f t="shared" si="251"/>
        <v>1.516778754543069E-181</v>
      </c>
      <c r="IG209" s="107">
        <f t="shared" si="251"/>
        <v>8.0011684670052608E-181</v>
      </c>
      <c r="II209" s="107">
        <f t="shared" si="252"/>
        <v>2.4923597149674351E-29</v>
      </c>
      <c r="IJ209" s="107">
        <f t="shared" si="252"/>
        <v>7.7136751789017874E-35</v>
      </c>
      <c r="IK209" s="107">
        <f t="shared" si="252"/>
        <v>4.6216611028140049E-40</v>
      </c>
      <c r="IL209" s="107">
        <f t="shared" si="252"/>
        <v>3.9411081785662747E-40</v>
      </c>
      <c r="IM209" s="107">
        <f t="shared" si="252"/>
        <v>1.148360652681542E-43</v>
      </c>
      <c r="IN209" s="107">
        <f t="shared" si="252"/>
        <v>1.6481129667246702E-48</v>
      </c>
      <c r="IO209" s="107">
        <f t="shared" si="252"/>
        <v>5.2946119329907214E-47</v>
      </c>
      <c r="IP209" s="107">
        <f t="shared" si="252"/>
        <v>1.0304169454139877E-49</v>
      </c>
      <c r="IQ209" s="107">
        <f t="shared" si="252"/>
        <v>4.6452864413326358E-57</v>
      </c>
      <c r="IR209" s="107">
        <f t="shared" si="252"/>
        <v>8.6914710655412772E-63</v>
      </c>
      <c r="IS209" s="107">
        <f t="shared" si="252"/>
        <v>1.5734842688163829E-58</v>
      </c>
      <c r="IT209" s="107">
        <f t="shared" si="252"/>
        <v>7.9527603280542292E-60</v>
      </c>
      <c r="IU209" s="107">
        <f t="shared" si="252"/>
        <v>3.8971831475097474E-55</v>
      </c>
      <c r="IV209" s="107">
        <f t="shared" si="252"/>
        <v>1.7419461192889774E-47</v>
      </c>
      <c r="IW209" s="107">
        <f t="shared" si="252"/>
        <v>8.0438439609210298E-60</v>
      </c>
      <c r="IY209" s="107">
        <f t="shared" si="253"/>
        <v>2.4923597149674351E-29</v>
      </c>
      <c r="IZ209" s="107">
        <f t="shared" si="253"/>
        <v>7.7136751789017874E-35</v>
      </c>
      <c r="JA209" s="107">
        <f t="shared" si="253"/>
        <v>4.6216611028140049E-40</v>
      </c>
      <c r="JB209" s="107">
        <f t="shared" si="253"/>
        <v>3.9411081785662747E-40</v>
      </c>
      <c r="JC209" s="107">
        <f t="shared" si="253"/>
        <v>1.148360652681542E-43</v>
      </c>
      <c r="JD209" s="107">
        <f t="shared" si="253"/>
        <v>1.6481129667246702E-48</v>
      </c>
      <c r="JE209" s="107">
        <f t="shared" si="253"/>
        <v>5.2946119329907214E-47</v>
      </c>
      <c r="JF209" s="107">
        <f t="shared" si="253"/>
        <v>1.0304169454139877E-49</v>
      </c>
      <c r="JG209" s="107">
        <f t="shared" si="253"/>
        <v>4.6452864413326358E-57</v>
      </c>
      <c r="JH209" s="107">
        <f t="shared" si="253"/>
        <v>8.6914710655412772E-63</v>
      </c>
      <c r="JI209" s="107">
        <f t="shared" si="253"/>
        <v>1.5734842688163829E-58</v>
      </c>
      <c r="JJ209" s="107">
        <f t="shared" si="253"/>
        <v>7.9527603280542292E-60</v>
      </c>
      <c r="JK209" s="107">
        <f t="shared" si="253"/>
        <v>3.8971831475097474E-55</v>
      </c>
      <c r="JL209" s="107">
        <f t="shared" si="253"/>
        <v>1.7419461192889774E-47</v>
      </c>
      <c r="JM209" s="107">
        <f t="shared" si="253"/>
        <v>8.0438439609210298E-60</v>
      </c>
    </row>
    <row r="210" spans="2:273" x14ac:dyDescent="0.25">
      <c r="B210" s="2">
        <v>182</v>
      </c>
      <c r="C210" s="37">
        <v>45.871000000000002</v>
      </c>
      <c r="D210" s="37">
        <v>45.887</v>
      </c>
      <c r="E210" s="37">
        <v>45.6</v>
      </c>
      <c r="F210" s="37">
        <v>45.866999999999997</v>
      </c>
      <c r="G210" s="37">
        <v>46.517000000000003</v>
      </c>
      <c r="H210" s="37">
        <v>46.78</v>
      </c>
      <c r="I210" s="37">
        <v>46.253999999999998</v>
      </c>
      <c r="J210" s="37">
        <v>46.982999999999997</v>
      </c>
      <c r="K210" s="37">
        <v>48.356000000000002</v>
      </c>
      <c r="L210" s="37">
        <v>48.305</v>
      </c>
      <c r="M210" s="37">
        <v>47.814</v>
      </c>
      <c r="N210" s="37">
        <v>46.186</v>
      </c>
      <c r="O210" s="37">
        <v>48.917000000000002</v>
      </c>
      <c r="P210" s="37">
        <v>48.783000000000001</v>
      </c>
      <c r="Q210" s="37">
        <v>47.167000000000002</v>
      </c>
      <c r="S210" s="4">
        <f t="shared" si="185"/>
        <v>44.546545072610002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>
        <f t="shared" si="198"/>
        <v>46.826303694715357</v>
      </c>
      <c r="AI210" s="4">
        <f t="shared" si="199"/>
        <v>1.3244549273900006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0.34069630528464501</v>
      </c>
      <c r="AY210" s="2">
        <f t="shared" si="245"/>
        <v>44.546545072610002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>
        <f t="shared" si="245"/>
        <v>46.826303694715357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45.871000000000002</v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>
        <f t="shared" si="248"/>
        <v>47.167000000000002</v>
      </c>
      <c r="DK210" s="2">
        <f t="shared" si="254"/>
        <v>70.782377260458844</v>
      </c>
      <c r="DL210" s="2">
        <f t="shared" si="254"/>
        <v>82.342946055367122</v>
      </c>
      <c r="DM210" s="2">
        <f t="shared" si="254"/>
        <v>85.725537257905671</v>
      </c>
      <c r="DN210" s="2">
        <f t="shared" si="254"/>
        <v>85.925347631031826</v>
      </c>
      <c r="DO210" s="2">
        <f t="shared" si="254"/>
        <v>90.168619047619046</v>
      </c>
      <c r="DP210" s="2">
        <f t="shared" si="254"/>
        <v>90.671629029793763</v>
      </c>
      <c r="DQ210" s="2">
        <f t="shared" si="254"/>
        <v>88.500205882352887</v>
      </c>
      <c r="DR210" s="2">
        <f t="shared" si="254"/>
        <v>88.685320550038199</v>
      </c>
      <c r="DS210" s="2">
        <f t="shared" si="254"/>
        <v>87.082205659536541</v>
      </c>
      <c r="DT210" s="2">
        <f t="shared" si="254"/>
        <v>81.272856617647051</v>
      </c>
      <c r="DU210" s="2">
        <f t="shared" si="254"/>
        <v>88.727493983957245</v>
      </c>
      <c r="DV210" s="2">
        <f t="shared" si="254"/>
        <v>91.341582999108724</v>
      </c>
      <c r="DW210" s="2">
        <f t="shared" si="254"/>
        <v>89.768392156862745</v>
      </c>
      <c r="DX210" s="2">
        <f t="shared" si="254"/>
        <v>94.044525139425133</v>
      </c>
      <c r="DY210" s="2">
        <f t="shared" si="254"/>
        <v>84.559487430478313</v>
      </c>
      <c r="EA210" s="2">
        <f t="shared" si="242"/>
        <v>46.36935603715169</v>
      </c>
      <c r="EB210" s="2">
        <f t="shared" si="242"/>
        <v>44.850581220061997</v>
      </c>
      <c r="EC210" s="2">
        <f t="shared" si="242"/>
        <v>44.644993710003824</v>
      </c>
      <c r="ED210" s="2">
        <f t="shared" si="242"/>
        <v>45.793766340316139</v>
      </c>
      <c r="EE210" s="2">
        <f t="shared" si="242"/>
        <v>43.599905490196079</v>
      </c>
      <c r="EF210" s="2">
        <f t="shared" si="241"/>
        <v>43.253293144732162</v>
      </c>
      <c r="EG210" s="2">
        <f t="shared" si="241"/>
        <v>45.531689886056625</v>
      </c>
      <c r="EH210" s="2">
        <f t="shared" si="241"/>
        <v>45.291676953720554</v>
      </c>
      <c r="EI210" s="2">
        <f t="shared" si="241"/>
        <v>44.974198711286618</v>
      </c>
      <c r="EJ210" s="2">
        <f t="shared" si="241"/>
        <v>44.688939871625436</v>
      </c>
      <c r="EK210" s="2">
        <f t="shared" si="213"/>
        <v>44.861464171692077</v>
      </c>
      <c r="EL210" s="2">
        <f t="shared" si="182"/>
        <v>44.769888909173901</v>
      </c>
      <c r="EM210" s="2">
        <f t="shared" si="182"/>
        <v>46.288527698006405</v>
      </c>
      <c r="EN210" s="2">
        <f t="shared" si="182"/>
        <v>48.665834527585275</v>
      </c>
      <c r="EO210" s="2">
        <f t="shared" si="182"/>
        <v>49.52253153092262</v>
      </c>
      <c r="EQ210" s="2">
        <f t="shared" si="255"/>
        <v>44.546289047213918</v>
      </c>
      <c r="ER210" s="2">
        <f t="shared" si="255"/>
        <v>44.641481319570516</v>
      </c>
      <c r="ES210" s="2">
        <f t="shared" si="255"/>
        <v>45.243178771837108</v>
      </c>
      <c r="ET210" s="2">
        <f t="shared" si="255"/>
        <v>45.539354812166522</v>
      </c>
      <c r="EU210" s="2">
        <f t="shared" si="255"/>
        <v>45.65368427681156</v>
      </c>
      <c r="EV210" s="2">
        <f t="shared" si="255"/>
        <v>45.59430421615636</v>
      </c>
      <c r="EW210" s="2">
        <f t="shared" si="255"/>
        <v>45.350610469243264</v>
      </c>
      <c r="EX210" s="2">
        <f t="shared" si="255"/>
        <v>45.051277478491002</v>
      </c>
      <c r="EY210" s="2">
        <f t="shared" si="255"/>
        <v>46.346129564797593</v>
      </c>
      <c r="EZ210" s="2">
        <f t="shared" si="255"/>
        <v>45.5910726033174</v>
      </c>
      <c r="FA210" s="2">
        <f t="shared" si="255"/>
        <v>46.394468708525459</v>
      </c>
      <c r="FB210" s="2">
        <f t="shared" si="255"/>
        <v>45.724910305344856</v>
      </c>
      <c r="FC210" s="2">
        <f t="shared" si="255"/>
        <v>47.008314078353109</v>
      </c>
      <c r="FD210" s="2">
        <f t="shared" si="255"/>
        <v>47.981122635039995</v>
      </c>
      <c r="FE210" s="2">
        <f t="shared" si="255"/>
        <v>46.823904096136431</v>
      </c>
      <c r="FG210" s="2">
        <f t="shared" si="256"/>
        <v>0.99999999999807132</v>
      </c>
      <c r="FH210" s="2">
        <f t="shared" si="256"/>
        <v>0.99999999999825917</v>
      </c>
      <c r="FI210" s="2">
        <f t="shared" si="256"/>
        <v>0.99999999999835942</v>
      </c>
      <c r="FJ210" s="2">
        <f t="shared" si="256"/>
        <v>0.99999999999848954</v>
      </c>
      <c r="FK210" s="2">
        <f t="shared" si="256"/>
        <v>0.99999999999831002</v>
      </c>
      <c r="FL210" s="2">
        <f t="shared" si="256"/>
        <v>0.99999999999855071</v>
      </c>
      <c r="FM210" s="2">
        <f t="shared" si="256"/>
        <v>0.99999999999852851</v>
      </c>
      <c r="FN210" s="2">
        <f t="shared" si="256"/>
        <v>0.99999999999850808</v>
      </c>
      <c r="FO210" s="2">
        <f t="shared" si="256"/>
        <v>0.99999999999881339</v>
      </c>
      <c r="FP210" s="2">
        <f t="shared" si="256"/>
        <v>0.99999999999892797</v>
      </c>
      <c r="FQ210" s="2">
        <f t="shared" si="256"/>
        <v>0.9999999999988024</v>
      </c>
      <c r="FR210" s="2">
        <f t="shared" si="256"/>
        <v>0.99999999999876121</v>
      </c>
      <c r="FS210" s="2">
        <f t="shared" si="256"/>
        <v>0.9999999999835687</v>
      </c>
      <c r="FT210" s="2">
        <f t="shared" si="256"/>
        <v>0.99999999991340216</v>
      </c>
      <c r="FU210" s="2">
        <f t="shared" si="256"/>
        <v>0.99999999965895947</v>
      </c>
      <c r="FW210" s="2">
        <f t="shared" si="249"/>
        <v>0.99985956338938076</v>
      </c>
      <c r="FX210" s="2">
        <f t="shared" si="249"/>
        <v>0.99986440096857387</v>
      </c>
      <c r="FY210" s="2">
        <f t="shared" si="249"/>
        <v>0.99991486112561823</v>
      </c>
      <c r="FZ210" s="2">
        <f t="shared" si="249"/>
        <v>0.99990456538238803</v>
      </c>
      <c r="GA210" s="2">
        <f t="shared" si="249"/>
        <v>0.99989461146754777</v>
      </c>
      <c r="GB210" s="2">
        <f t="shared" si="249"/>
        <v>0.99990612040053484</v>
      </c>
      <c r="GC210" s="2">
        <f t="shared" si="249"/>
        <v>0.99989787549147635</v>
      </c>
      <c r="GD210" s="2">
        <f t="shared" si="249"/>
        <v>0.9999064618068354</v>
      </c>
      <c r="GE210" s="2">
        <f t="shared" si="249"/>
        <v>0.99994321564651079</v>
      </c>
      <c r="GF210" s="2">
        <f t="shared" si="249"/>
        <v>0.99996167910036482</v>
      </c>
      <c r="GG210" s="2">
        <f t="shared" si="249"/>
        <v>0.99995305739508722</v>
      </c>
      <c r="GH210" s="2">
        <f t="shared" si="249"/>
        <v>0.99995831641029154</v>
      </c>
      <c r="GI210" s="2">
        <f t="shared" si="249"/>
        <v>0.99984753812320326</v>
      </c>
      <c r="GJ210" s="2">
        <f t="shared" si="249"/>
        <v>0.99962933455522285</v>
      </c>
      <c r="GK210" s="2">
        <f t="shared" si="249"/>
        <v>0.99911081218586462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4.7393916732355685E-119</v>
      </c>
      <c r="HT210" s="107">
        <f t="shared" si="251"/>
        <v>1.3648321246404288E-141</v>
      </c>
      <c r="HU210" s="107">
        <f t="shared" si="251"/>
        <v>3.7022709095261851E-154</v>
      </c>
      <c r="HV210" s="107">
        <f t="shared" si="251"/>
        <v>2.7455600278064152E-157</v>
      </c>
      <c r="HW210" s="107">
        <f t="shared" si="251"/>
        <v>1.336261728314885E-173</v>
      </c>
      <c r="HX210" s="107">
        <f t="shared" si="251"/>
        <v>2.5992949977433768E-192</v>
      </c>
      <c r="HY210" s="107">
        <f t="shared" si="251"/>
        <v>2.3719750317306175E-188</v>
      </c>
      <c r="HZ210" s="107">
        <f t="shared" si="251"/>
        <v>6.2782799290718982E-198</v>
      </c>
      <c r="IA210" s="107">
        <f t="shared" si="251"/>
        <v>9.4770630019471264E-217</v>
      </c>
      <c r="IB210" s="107">
        <f t="shared" si="251"/>
        <v>3.9596625581164418E-228</v>
      </c>
      <c r="IC210" s="107">
        <f t="shared" si="251"/>
        <v>1.0586387692456659E-215</v>
      </c>
      <c r="ID210" s="107">
        <f t="shared" si="251"/>
        <v>2.9170521917474572E-216</v>
      </c>
      <c r="IE210" s="107">
        <f t="shared" si="251"/>
        <v>9.4933599483105231E-208</v>
      </c>
      <c r="IF210" s="107">
        <f t="shared" si="251"/>
        <v>5.3414680465212625E-187</v>
      </c>
      <c r="IG210" s="107">
        <f t="shared" si="251"/>
        <v>2.3398875945019953E-186</v>
      </c>
      <c r="II210" s="107">
        <f t="shared" si="252"/>
        <v>7.9940338615660258E-31</v>
      </c>
      <c r="IJ210" s="107">
        <f t="shared" si="252"/>
        <v>1.2742748367321602E-36</v>
      </c>
      <c r="IK210" s="107">
        <f t="shared" si="252"/>
        <v>5.126485440774172E-42</v>
      </c>
      <c r="IL210" s="107">
        <f t="shared" si="252"/>
        <v>4.0930890620957198E-42</v>
      </c>
      <c r="IM210" s="107">
        <f t="shared" si="252"/>
        <v>7.4205660797510346E-46</v>
      </c>
      <c r="IN210" s="107">
        <f t="shared" si="252"/>
        <v>6.4139854663220191E-51</v>
      </c>
      <c r="IO210" s="107">
        <f t="shared" si="252"/>
        <v>2.3395516676035917E-49</v>
      </c>
      <c r="IP210" s="107">
        <f t="shared" si="252"/>
        <v>3.486177722626897E-52</v>
      </c>
      <c r="IQ210" s="107">
        <f t="shared" si="252"/>
        <v>9.3301536881676495E-60</v>
      </c>
      <c r="IR210" s="107">
        <f t="shared" si="252"/>
        <v>1.2089997426352041E-65</v>
      </c>
      <c r="IS210" s="107">
        <f t="shared" si="252"/>
        <v>3.0408081066290077E-61</v>
      </c>
      <c r="IT210" s="107">
        <f t="shared" si="252"/>
        <v>1.4410704289103416E-62</v>
      </c>
      <c r="IU210" s="107">
        <f t="shared" si="252"/>
        <v>9.0526716269054611E-58</v>
      </c>
      <c r="IV210" s="107">
        <f t="shared" si="252"/>
        <v>8.6494546979849114E-50</v>
      </c>
      <c r="IW210" s="107">
        <f t="shared" si="252"/>
        <v>7.3515752153750203E-63</v>
      </c>
      <c r="IY210" s="107">
        <f t="shared" si="253"/>
        <v>7.9940338615660258E-31</v>
      </c>
      <c r="IZ210" s="107">
        <f t="shared" si="253"/>
        <v>1.2742748367321602E-36</v>
      </c>
      <c r="JA210" s="107">
        <f t="shared" si="253"/>
        <v>5.126485440774172E-42</v>
      </c>
      <c r="JB210" s="107">
        <f t="shared" si="253"/>
        <v>4.0930890620957198E-42</v>
      </c>
      <c r="JC210" s="107">
        <f t="shared" si="253"/>
        <v>7.4205660797510346E-46</v>
      </c>
      <c r="JD210" s="107">
        <f t="shared" si="253"/>
        <v>6.4139854663220191E-51</v>
      </c>
      <c r="JE210" s="107">
        <f t="shared" si="253"/>
        <v>2.3395516676035917E-49</v>
      </c>
      <c r="JF210" s="107">
        <f t="shared" si="253"/>
        <v>3.486177722626897E-52</v>
      </c>
      <c r="JG210" s="107">
        <f t="shared" si="253"/>
        <v>9.3301536881676495E-60</v>
      </c>
      <c r="JH210" s="107">
        <f t="shared" si="253"/>
        <v>1.2089997426352041E-65</v>
      </c>
      <c r="JI210" s="107">
        <f t="shared" si="253"/>
        <v>3.0408081066290077E-61</v>
      </c>
      <c r="JJ210" s="107">
        <f t="shared" si="253"/>
        <v>1.4410704289103416E-62</v>
      </c>
      <c r="JK210" s="107">
        <f t="shared" si="253"/>
        <v>9.0526716269054611E-58</v>
      </c>
      <c r="JL210" s="107">
        <f t="shared" si="253"/>
        <v>8.6494546979849114E-50</v>
      </c>
      <c r="JM210" s="107">
        <f t="shared" si="253"/>
        <v>7.3515752153750203E-63</v>
      </c>
    </row>
    <row r="211" spans="2:273" x14ac:dyDescent="0.25">
      <c r="B211" s="2">
        <v>183</v>
      </c>
      <c r="C211" s="37">
        <v>44.305999999999997</v>
      </c>
      <c r="D211" s="37">
        <v>46.935000000000002</v>
      </c>
      <c r="E211" s="37">
        <v>46.683</v>
      </c>
      <c r="F211" s="37">
        <v>47.533000000000001</v>
      </c>
      <c r="G211" s="37">
        <v>45.433</v>
      </c>
      <c r="H211" s="37">
        <v>46.119</v>
      </c>
      <c r="I211" s="37">
        <v>46.932000000000002</v>
      </c>
      <c r="J211" s="37">
        <v>45.627000000000002</v>
      </c>
      <c r="K211" s="37">
        <v>47.271000000000001</v>
      </c>
      <c r="L211" s="37">
        <v>47.542000000000002</v>
      </c>
      <c r="M211" s="37">
        <v>47.881</v>
      </c>
      <c r="N211" s="37">
        <v>47.898000000000003</v>
      </c>
      <c r="O211" s="37">
        <v>48.383000000000003</v>
      </c>
      <c r="P211" s="37">
        <v>48.85</v>
      </c>
      <c r="Q211" s="37">
        <v>47.4</v>
      </c>
      <c r="S211" s="4">
        <f t="shared" si="185"/>
        <v>44.443157834251608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>
        <f t="shared" si="198"/>
        <v>46.695657466276735</v>
      </c>
      <c r="AI211" s="4">
        <f t="shared" si="199"/>
        <v>-0.13715783425161021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0.70434253372326339</v>
      </c>
      <c r="AY211" s="2">
        <f t="shared" si="245"/>
        <v>44.443157834251608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>
        <f t="shared" si="245"/>
        <v>46.695657466276735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44.305999999999997</v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>
        <f t="shared" si="248"/>
        <v>47.4</v>
      </c>
      <c r="DK211" s="2">
        <f t="shared" si="254"/>
        <v>70.83145398110662</v>
      </c>
      <c r="DL211" s="2">
        <f t="shared" si="254"/>
        <v>82.440568990042678</v>
      </c>
      <c r="DM211" s="2">
        <f t="shared" si="254"/>
        <v>85.835971331655529</v>
      </c>
      <c r="DN211" s="2">
        <f t="shared" si="254"/>
        <v>86.035222890907093</v>
      </c>
      <c r="DO211" s="2">
        <f t="shared" si="254"/>
        <v>90.313357142857143</v>
      </c>
      <c r="DP211" s="2">
        <f t="shared" si="254"/>
        <v>90.813828877005363</v>
      </c>
      <c r="DQ211" s="2">
        <f t="shared" si="254"/>
        <v>88.621225210083978</v>
      </c>
      <c r="DR211" s="2">
        <f t="shared" si="254"/>
        <v>88.802759358288768</v>
      </c>
      <c r="DS211" s="2">
        <f t="shared" si="254"/>
        <v>87.181636809269165</v>
      </c>
      <c r="DT211" s="2">
        <f t="shared" si="254"/>
        <v>81.337401737967909</v>
      </c>
      <c r="DU211" s="2">
        <f t="shared" si="254"/>
        <v>88.842733957219281</v>
      </c>
      <c r="DV211" s="2">
        <f t="shared" si="254"/>
        <v>91.480146836007123</v>
      </c>
      <c r="DW211" s="2">
        <f t="shared" si="254"/>
        <v>89.893222370766495</v>
      </c>
      <c r="DX211" s="2">
        <f t="shared" si="254"/>
        <v>94.190966452166435</v>
      </c>
      <c r="DY211" s="2">
        <f t="shared" si="254"/>
        <v>84.683272747497227</v>
      </c>
      <c r="EA211" s="2">
        <f t="shared" si="242"/>
        <v>46.285325851393175</v>
      </c>
      <c r="EB211" s="2">
        <f t="shared" si="242"/>
        <v>44.725815370526917</v>
      </c>
      <c r="EC211" s="2">
        <f t="shared" si="242"/>
        <v>44.511677323196409</v>
      </c>
      <c r="ED211" s="2">
        <f t="shared" si="242"/>
        <v>45.661713258218015</v>
      </c>
      <c r="EE211" s="2">
        <f t="shared" si="242"/>
        <v>43.431563137254905</v>
      </c>
      <c r="EF211" s="2">
        <f t="shared" si="241"/>
        <v>43.076098793898538</v>
      </c>
      <c r="EG211" s="2">
        <f t="shared" si="241"/>
        <v>45.373651865773923</v>
      </c>
      <c r="EH211" s="2">
        <f t="shared" si="241"/>
        <v>45.126158707519792</v>
      </c>
      <c r="EI211" s="2">
        <f t="shared" si="241"/>
        <v>44.797928289336923</v>
      </c>
      <c r="EJ211" s="2">
        <f t="shared" si="241"/>
        <v>44.510061607199027</v>
      </c>
      <c r="EK211" s="2">
        <f t="shared" si="213"/>
        <v>44.695347759252677</v>
      </c>
      <c r="EL211" s="2">
        <f t="shared" si="182"/>
        <v>44.604563012323148</v>
      </c>
      <c r="EM211" s="2">
        <f t="shared" si="182"/>
        <v>46.137421442543797</v>
      </c>
      <c r="EN211" s="2">
        <f t="shared" si="182"/>
        <v>48.519630173460207</v>
      </c>
      <c r="EO211" s="2">
        <f t="shared" si="182"/>
        <v>49.419945386955064</v>
      </c>
      <c r="EQ211" s="2">
        <f t="shared" si="255"/>
        <v>44.442952306414455</v>
      </c>
      <c r="ER211" s="2">
        <f t="shared" si="255"/>
        <v>44.516649375129717</v>
      </c>
      <c r="ES211" s="2">
        <f t="shared" si="255"/>
        <v>45.118777796800842</v>
      </c>
      <c r="ET211" s="2">
        <f t="shared" si="255"/>
        <v>45.406241116741342</v>
      </c>
      <c r="EU211" s="2">
        <f t="shared" si="255"/>
        <v>45.512670863210872</v>
      </c>
      <c r="EV211" s="2">
        <f t="shared" si="255"/>
        <v>45.447227169713948</v>
      </c>
      <c r="EW211" s="2">
        <f t="shared" si="255"/>
        <v>45.1913603347855</v>
      </c>
      <c r="EX211" s="2">
        <f t="shared" si="255"/>
        <v>44.883555398692678</v>
      </c>
      <c r="EY211" s="2">
        <f t="shared" si="255"/>
        <v>46.187286778305662</v>
      </c>
      <c r="EZ211" s="2">
        <f t="shared" si="255"/>
        <v>45.424180601630582</v>
      </c>
      <c r="FA211" s="2">
        <f t="shared" si="255"/>
        <v>46.247509242409734</v>
      </c>
      <c r="FB211" s="2">
        <f t="shared" si="255"/>
        <v>45.571523291939663</v>
      </c>
      <c r="FC211" s="2">
        <f t="shared" si="255"/>
        <v>46.866416621926085</v>
      </c>
      <c r="FD211" s="2">
        <f t="shared" si="255"/>
        <v>47.82780750909248</v>
      </c>
      <c r="FE211" s="2">
        <f t="shared" si="255"/>
        <v>46.693626456906557</v>
      </c>
      <c r="FG211" s="2">
        <f t="shared" si="256"/>
        <v>0.999999999998468</v>
      </c>
      <c r="FH211" s="2">
        <f t="shared" si="256"/>
        <v>0.99999999999861722</v>
      </c>
      <c r="FI211" s="2">
        <f t="shared" si="256"/>
        <v>0.99999999999869682</v>
      </c>
      <c r="FJ211" s="2">
        <f t="shared" si="256"/>
        <v>0.99999999999880018</v>
      </c>
      <c r="FK211" s="2">
        <f t="shared" si="256"/>
        <v>0.99999999999865752</v>
      </c>
      <c r="FL211" s="2">
        <f t="shared" si="256"/>
        <v>0.99999999999884881</v>
      </c>
      <c r="FM211" s="2">
        <f t="shared" si="256"/>
        <v>0.99999999999883116</v>
      </c>
      <c r="FN211" s="2">
        <f t="shared" si="256"/>
        <v>0.99999999999881495</v>
      </c>
      <c r="FO211" s="2">
        <f t="shared" si="256"/>
        <v>0.99999999999905742</v>
      </c>
      <c r="FP211" s="2">
        <f t="shared" si="256"/>
        <v>0.99999999999914846</v>
      </c>
      <c r="FQ211" s="2">
        <f t="shared" si="256"/>
        <v>0.99999999999904876</v>
      </c>
      <c r="FR211" s="2">
        <f t="shared" si="256"/>
        <v>0.99999999999901601</v>
      </c>
      <c r="FS211" s="2">
        <f t="shared" si="256"/>
        <v>0.99999999998667211</v>
      </c>
      <c r="FT211" s="2">
        <f t="shared" si="256"/>
        <v>0.99999999992852173</v>
      </c>
      <c r="FU211" s="2">
        <f t="shared" si="256"/>
        <v>0.99999999971431797</v>
      </c>
      <c r="FW211" s="2">
        <f t="shared" si="249"/>
        <v>0.99988844401283017</v>
      </c>
      <c r="FX211" s="2">
        <f t="shared" si="249"/>
        <v>0.9998922868567367</v>
      </c>
      <c r="FY211" s="2">
        <f t="shared" si="249"/>
        <v>0.99993237060397044</v>
      </c>
      <c r="FZ211" s="2">
        <f t="shared" si="249"/>
        <v>0.99992419210068761</v>
      </c>
      <c r="GA211" s="2">
        <f t="shared" si="249"/>
        <v>0.99991628509849917</v>
      </c>
      <c r="GB211" s="2">
        <f t="shared" si="249"/>
        <v>0.99992542734360279</v>
      </c>
      <c r="GC211" s="2">
        <f t="shared" si="249"/>
        <v>0.9999188779155237</v>
      </c>
      <c r="GD211" s="2">
        <f t="shared" si="249"/>
        <v>0.99992569854272051</v>
      </c>
      <c r="GE211" s="2">
        <f t="shared" si="249"/>
        <v>0.99995489405794336</v>
      </c>
      <c r="GF211" s="2">
        <f t="shared" si="249"/>
        <v>0.99996956038752915</v>
      </c>
      <c r="GG211" s="2">
        <f t="shared" si="249"/>
        <v>0.99996271180349738</v>
      </c>
      <c r="GH211" s="2">
        <f t="shared" si="249"/>
        <v>0.99996688926390709</v>
      </c>
      <c r="GI211" s="2">
        <f t="shared" si="249"/>
        <v>0.9998763299100869</v>
      </c>
      <c r="GJ211" s="2">
        <f t="shared" si="249"/>
        <v>0.9996940313892877</v>
      </c>
      <c r="GK211" s="2">
        <f t="shared" si="249"/>
        <v>0.99925503972638852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1.0267201701217193E-122</v>
      </c>
      <c r="HT211" s="107">
        <f t="shared" si="251"/>
        <v>5.9149623338682532E-146</v>
      </c>
      <c r="HU211" s="107">
        <f t="shared" si="251"/>
        <v>8.2813377924126998E-159</v>
      </c>
      <c r="HV211" s="107">
        <f t="shared" si="251"/>
        <v>4.7530707915304107E-162</v>
      </c>
      <c r="HW211" s="107">
        <f t="shared" si="251"/>
        <v>6.8740605605093454E-179</v>
      </c>
      <c r="HX211" s="107">
        <f t="shared" si="251"/>
        <v>4.0596801636808919E-198</v>
      </c>
      <c r="HY211" s="107">
        <f t="shared" si="251"/>
        <v>4.6718076799785853E-194</v>
      </c>
      <c r="HZ211" s="107">
        <f t="shared" si="251"/>
        <v>6.8180210219821138E-204</v>
      </c>
      <c r="IA211" s="107">
        <f t="shared" si="251"/>
        <v>4.2019101645233396E-223</v>
      </c>
      <c r="IB211" s="107">
        <f t="shared" si="251"/>
        <v>1.0486959867998922E-234</v>
      </c>
      <c r="IC211" s="107">
        <f t="shared" si="251"/>
        <v>5.3576591288815667E-222</v>
      </c>
      <c r="ID211" s="107">
        <f t="shared" si="251"/>
        <v>1.4664449021384195E-222</v>
      </c>
      <c r="IE211" s="107">
        <f t="shared" si="251"/>
        <v>6.2601239146180659E-214</v>
      </c>
      <c r="IF211" s="107">
        <f t="shared" si="251"/>
        <v>1.5594783534055706E-192</v>
      </c>
      <c r="IG211" s="107">
        <f t="shared" si="251"/>
        <v>5.6373542431525343E-192</v>
      </c>
      <c r="II211" s="107">
        <f t="shared" si="252"/>
        <v>2.3453690090267155E-32</v>
      </c>
      <c r="IJ211" s="107">
        <f t="shared" si="252"/>
        <v>1.8930484486911914E-38</v>
      </c>
      <c r="IK211" s="107">
        <f t="shared" si="252"/>
        <v>5.0901201946495443E-44</v>
      </c>
      <c r="IL211" s="107">
        <f t="shared" si="252"/>
        <v>3.7936415656476646E-44</v>
      </c>
      <c r="IM211" s="107">
        <f t="shared" si="252"/>
        <v>4.2226497100951495E-48</v>
      </c>
      <c r="IN211" s="107">
        <f t="shared" si="252"/>
        <v>2.1737672044048848E-53</v>
      </c>
      <c r="IO211" s="107">
        <f t="shared" si="252"/>
        <v>9.0203273156850055E-52</v>
      </c>
      <c r="IP211" s="107">
        <f t="shared" si="252"/>
        <v>1.0235896254288319E-54</v>
      </c>
      <c r="IQ211" s="107">
        <f t="shared" si="252"/>
        <v>1.6179433831815415E-62</v>
      </c>
      <c r="IR211" s="107">
        <f t="shared" si="252"/>
        <v>1.4480447183742959E-68</v>
      </c>
      <c r="IS211" s="107">
        <f t="shared" si="252"/>
        <v>5.0833061892550846E-64</v>
      </c>
      <c r="IT211" s="107">
        <f t="shared" si="252"/>
        <v>2.2593455968719088E-65</v>
      </c>
      <c r="IU211" s="107">
        <f t="shared" si="252"/>
        <v>1.8188672567760614E-60</v>
      </c>
      <c r="IV211" s="107">
        <f t="shared" si="252"/>
        <v>3.7739891773585928E-52</v>
      </c>
      <c r="IW211" s="107">
        <f t="shared" si="252"/>
        <v>5.6264982317938011E-66</v>
      </c>
      <c r="IY211" s="107">
        <f t="shared" si="253"/>
        <v>2.3453690090267155E-32</v>
      </c>
      <c r="IZ211" s="107">
        <f t="shared" si="253"/>
        <v>1.8930484486911914E-38</v>
      </c>
      <c r="JA211" s="107">
        <f t="shared" si="253"/>
        <v>5.0901201946495443E-44</v>
      </c>
      <c r="JB211" s="107">
        <f t="shared" si="253"/>
        <v>3.7936415656476646E-44</v>
      </c>
      <c r="JC211" s="107">
        <f t="shared" si="253"/>
        <v>4.2226497100951495E-48</v>
      </c>
      <c r="JD211" s="107">
        <f t="shared" si="253"/>
        <v>2.1737672044048848E-53</v>
      </c>
      <c r="JE211" s="107">
        <f t="shared" si="253"/>
        <v>9.0203273156850055E-52</v>
      </c>
      <c r="JF211" s="107">
        <f t="shared" si="253"/>
        <v>1.0235896254288319E-54</v>
      </c>
      <c r="JG211" s="107">
        <f t="shared" si="253"/>
        <v>1.6179433831815415E-62</v>
      </c>
      <c r="JH211" s="107">
        <f t="shared" si="253"/>
        <v>1.4480447183742959E-68</v>
      </c>
      <c r="JI211" s="107">
        <f t="shared" si="253"/>
        <v>5.0833061892550846E-64</v>
      </c>
      <c r="JJ211" s="107">
        <f t="shared" si="253"/>
        <v>2.2593455968719088E-65</v>
      </c>
      <c r="JK211" s="107">
        <f t="shared" si="253"/>
        <v>1.8188672567760614E-60</v>
      </c>
      <c r="JL211" s="107">
        <f t="shared" si="253"/>
        <v>3.7739891773585928E-52</v>
      </c>
      <c r="JM211" s="107">
        <f t="shared" si="253"/>
        <v>5.6264982317938011E-66</v>
      </c>
    </row>
    <row r="212" spans="2:273" x14ac:dyDescent="0.25">
      <c r="B212" s="2">
        <v>184</v>
      </c>
      <c r="C212" s="37">
        <v>44.371000000000002</v>
      </c>
      <c r="D212" s="37">
        <v>46.387</v>
      </c>
      <c r="E212" s="37">
        <v>46.417000000000002</v>
      </c>
      <c r="F212" s="37">
        <v>46.183</v>
      </c>
      <c r="G212" s="37">
        <v>48.466999999999999</v>
      </c>
      <c r="H212" s="37">
        <v>47.253999999999998</v>
      </c>
      <c r="I212" s="37">
        <v>46.441000000000003</v>
      </c>
      <c r="J212" s="37">
        <v>46.253999999999998</v>
      </c>
      <c r="K212" s="37">
        <v>46.796999999999997</v>
      </c>
      <c r="L212" s="37">
        <v>47.017000000000003</v>
      </c>
      <c r="M212" s="37">
        <v>47.627000000000002</v>
      </c>
      <c r="N212" s="37">
        <v>47.085000000000001</v>
      </c>
      <c r="O212" s="37">
        <v>48.283000000000001</v>
      </c>
      <c r="P212" s="37">
        <v>48.466999999999999</v>
      </c>
      <c r="Q212" s="37">
        <v>46.783000000000001</v>
      </c>
      <c r="S212" s="4">
        <f t="shared" si="185"/>
        <v>44.33978053675812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>
        <f t="shared" si="198"/>
        <v>46.565067637217588</v>
      </c>
      <c r="AI212" s="4">
        <f t="shared" si="199"/>
        <v>3.1219463241882295E-2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0.21793236278241324</v>
      </c>
      <c r="AY212" s="2">
        <f t="shared" si="245"/>
        <v>44.33978053675812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>
        <f t="shared" si="245"/>
        <v>46.565067637217588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44.371000000000002</v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>
        <f t="shared" si="248"/>
        <v>46.783000000000001</v>
      </c>
      <c r="DK212" s="2">
        <f t="shared" si="254"/>
        <v>70.880530701754395</v>
      </c>
      <c r="DL212" s="2">
        <f t="shared" si="254"/>
        <v>82.538191924718248</v>
      </c>
      <c r="DM212" s="2">
        <f t="shared" si="254"/>
        <v>85.946405405405386</v>
      </c>
      <c r="DN212" s="2">
        <f t="shared" si="254"/>
        <v>86.14509815078236</v>
      </c>
      <c r="DO212" s="2">
        <f t="shared" si="254"/>
        <v>90.45809523809524</v>
      </c>
      <c r="DP212" s="2">
        <f t="shared" si="254"/>
        <v>90.956028724216992</v>
      </c>
      <c r="DQ212" s="2">
        <f t="shared" si="254"/>
        <v>88.742244537815083</v>
      </c>
      <c r="DR212" s="2">
        <f t="shared" si="254"/>
        <v>88.920198166539336</v>
      </c>
      <c r="DS212" s="2">
        <f t="shared" si="254"/>
        <v>87.281067959001774</v>
      </c>
      <c r="DT212" s="2">
        <f t="shared" si="254"/>
        <v>81.401946858288767</v>
      </c>
      <c r="DU212" s="2">
        <f t="shared" si="254"/>
        <v>88.957973930481316</v>
      </c>
      <c r="DV212" s="2">
        <f t="shared" si="254"/>
        <v>91.618710672905507</v>
      </c>
      <c r="DW212" s="2">
        <f t="shared" si="254"/>
        <v>90.018052584670244</v>
      </c>
      <c r="DX212" s="2">
        <f t="shared" si="254"/>
        <v>94.337407764907752</v>
      </c>
      <c r="DY212" s="2">
        <f t="shared" si="254"/>
        <v>84.807058064516127</v>
      </c>
      <c r="EA212" s="2">
        <f t="shared" si="242"/>
        <v>46.20129566563466</v>
      </c>
      <c r="EB212" s="2">
        <f t="shared" si="242"/>
        <v>44.601049520991836</v>
      </c>
      <c r="EC212" s="2">
        <f t="shared" si="242"/>
        <v>44.378360936388987</v>
      </c>
      <c r="ED212" s="2">
        <f t="shared" si="242"/>
        <v>45.529660176119897</v>
      </c>
      <c r="EE212" s="2">
        <f t="shared" si="242"/>
        <v>43.263220784313731</v>
      </c>
      <c r="EF212" s="2">
        <f t="shared" si="241"/>
        <v>42.898904443064907</v>
      </c>
      <c r="EG212" s="2">
        <f t="shared" si="241"/>
        <v>45.21561384549122</v>
      </c>
      <c r="EH212" s="2">
        <f t="shared" si="241"/>
        <v>44.960640461319031</v>
      </c>
      <c r="EI212" s="2">
        <f t="shared" si="241"/>
        <v>44.621657867387221</v>
      </c>
      <c r="EJ212" s="2">
        <f t="shared" si="241"/>
        <v>44.331183342772626</v>
      </c>
      <c r="EK212" s="2">
        <f t="shared" si="213"/>
        <v>44.529231346813276</v>
      </c>
      <c r="EL212" s="2">
        <f t="shared" si="213"/>
        <v>44.439237115472395</v>
      </c>
      <c r="EM212" s="2">
        <f t="shared" si="213"/>
        <v>45.986315187081189</v>
      </c>
      <c r="EN212" s="2">
        <f t="shared" si="213"/>
        <v>48.373425819335147</v>
      </c>
      <c r="EO212" s="2">
        <f t="shared" si="213"/>
        <v>49.317359242987507</v>
      </c>
      <c r="EQ212" s="2">
        <f t="shared" si="255"/>
        <v>44.339615565614992</v>
      </c>
      <c r="ER212" s="2">
        <f t="shared" si="255"/>
        <v>44.391817430688931</v>
      </c>
      <c r="ES212" s="2">
        <f t="shared" si="255"/>
        <v>44.99437682176459</v>
      </c>
      <c r="ET212" s="2">
        <f t="shared" si="255"/>
        <v>45.273127421316161</v>
      </c>
      <c r="EU212" s="2">
        <f t="shared" si="255"/>
        <v>45.371657449610183</v>
      </c>
      <c r="EV212" s="2">
        <f t="shared" si="255"/>
        <v>45.300150123271536</v>
      </c>
      <c r="EW212" s="2">
        <f t="shared" si="255"/>
        <v>45.032110200327722</v>
      </c>
      <c r="EX212" s="2">
        <f t="shared" si="255"/>
        <v>44.715833318894347</v>
      </c>
      <c r="EY212" s="2">
        <f t="shared" si="255"/>
        <v>46.028443991813731</v>
      </c>
      <c r="EZ212" s="2">
        <f t="shared" si="255"/>
        <v>45.25728859994377</v>
      </c>
      <c r="FA212" s="2">
        <f t="shared" si="255"/>
        <v>46.10054977629401</v>
      </c>
      <c r="FB212" s="2">
        <f t="shared" si="255"/>
        <v>45.418136278534469</v>
      </c>
      <c r="FC212" s="2">
        <f t="shared" si="255"/>
        <v>46.724519165499061</v>
      </c>
      <c r="FD212" s="2">
        <f t="shared" si="255"/>
        <v>47.674492383144965</v>
      </c>
      <c r="FE212" s="2">
        <f t="shared" si="255"/>
        <v>46.563348817676683</v>
      </c>
      <c r="FG212" s="2">
        <f t="shared" si="256"/>
        <v>0.99999999999878308</v>
      </c>
      <c r="FH212" s="2">
        <f t="shared" si="256"/>
        <v>0.99999999999890155</v>
      </c>
      <c r="FI212" s="2">
        <f t="shared" si="256"/>
        <v>0.99999999999896483</v>
      </c>
      <c r="FJ212" s="2">
        <f t="shared" si="256"/>
        <v>0.99999999999904698</v>
      </c>
      <c r="FK212" s="2">
        <f t="shared" si="256"/>
        <v>0.99999999999893363</v>
      </c>
      <c r="FL212" s="2">
        <f t="shared" si="256"/>
        <v>0.99999999999908551</v>
      </c>
      <c r="FM212" s="2">
        <f t="shared" si="256"/>
        <v>0.99999999999907152</v>
      </c>
      <c r="FN212" s="2">
        <f t="shared" si="256"/>
        <v>0.99999999999905864</v>
      </c>
      <c r="FO212" s="2">
        <f t="shared" si="256"/>
        <v>0.99999999999925138</v>
      </c>
      <c r="FP212" s="2">
        <f t="shared" si="256"/>
        <v>0.99999999999932354</v>
      </c>
      <c r="FQ212" s="2">
        <f t="shared" si="256"/>
        <v>0.99999999999924438</v>
      </c>
      <c r="FR212" s="2">
        <f t="shared" si="256"/>
        <v>0.9999999999992184</v>
      </c>
      <c r="FS212" s="2">
        <f t="shared" si="256"/>
        <v>0.99999999998918931</v>
      </c>
      <c r="FT212" s="2">
        <f t="shared" si="256"/>
        <v>0.99999999994100153</v>
      </c>
      <c r="FU212" s="2">
        <f t="shared" si="256"/>
        <v>0.99999999976069054</v>
      </c>
      <c r="FW212" s="2">
        <f t="shared" si="249"/>
        <v>0.99991138589648387</v>
      </c>
      <c r="FX212" s="2">
        <f t="shared" si="249"/>
        <v>0.99991443851356421</v>
      </c>
      <c r="FY212" s="2">
        <f t="shared" si="249"/>
        <v>0.99994627931401081</v>
      </c>
      <c r="FZ212" s="2">
        <f t="shared" si="249"/>
        <v>0.99993978270628048</v>
      </c>
      <c r="GA212" s="2">
        <f t="shared" si="249"/>
        <v>0.99993350174511764</v>
      </c>
      <c r="GB212" s="2">
        <f t="shared" si="249"/>
        <v>0.99994076392495257</v>
      </c>
      <c r="GC212" s="2">
        <f t="shared" si="249"/>
        <v>0.99993556136271289</v>
      </c>
      <c r="GD212" s="2">
        <f t="shared" si="249"/>
        <v>0.99994097935266524</v>
      </c>
      <c r="GE212" s="2">
        <f t="shared" si="249"/>
        <v>0.9999641707442819</v>
      </c>
      <c r="GF212" s="2">
        <f t="shared" si="249"/>
        <v>0.99997582080498482</v>
      </c>
      <c r="GG212" s="2">
        <f t="shared" si="249"/>
        <v>0.99997038070554178</v>
      </c>
      <c r="GH212" s="2">
        <f t="shared" si="249"/>
        <v>0.99997369902834077</v>
      </c>
      <c r="GI212" s="2">
        <f t="shared" si="249"/>
        <v>0.99989968503412141</v>
      </c>
      <c r="GJ212" s="2">
        <f t="shared" si="249"/>
        <v>0.99974743873612282</v>
      </c>
      <c r="GK212" s="2">
        <f t="shared" si="249"/>
        <v>0.9993758879661141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1.9539839914911157E-126</v>
      </c>
      <c r="HT212" s="107">
        <f t="shared" si="251"/>
        <v>2.1972408034014827E-150</v>
      </c>
      <c r="HU212" s="107">
        <f t="shared" si="251"/>
        <v>1.577296179152978E-163</v>
      </c>
      <c r="HV212" s="107">
        <f t="shared" si="251"/>
        <v>6.9757283193081534E-167</v>
      </c>
      <c r="HW212" s="107">
        <f t="shared" si="251"/>
        <v>2.9406246883668082E-184</v>
      </c>
      <c r="HX212" s="107">
        <f t="shared" si="251"/>
        <v>5.1884220124809428E-204</v>
      </c>
      <c r="HY212" s="107">
        <f t="shared" si="251"/>
        <v>7.5506705040604791E-200</v>
      </c>
      <c r="HZ212" s="107">
        <f t="shared" si="251"/>
        <v>6.028488928931464E-210</v>
      </c>
      <c r="IA212" s="107">
        <f t="shared" si="251"/>
        <v>1.5057167124329993E-229</v>
      </c>
      <c r="IB212" s="107">
        <f t="shared" si="251"/>
        <v>2.2360824087669077E-241</v>
      </c>
      <c r="IC212" s="107">
        <f t="shared" si="251"/>
        <v>2.1975619430378768E-228</v>
      </c>
      <c r="ID212" s="107">
        <f t="shared" si="251"/>
        <v>5.9769146658908163E-229</v>
      </c>
      <c r="IE212" s="107">
        <f t="shared" si="251"/>
        <v>3.3451931252607717E-220</v>
      </c>
      <c r="IF212" s="107">
        <f t="shared" si="251"/>
        <v>3.7746408705788583E-198</v>
      </c>
      <c r="IG212" s="107">
        <f t="shared" si="251"/>
        <v>1.1189006015202813E-197</v>
      </c>
      <c r="II212" s="107">
        <f t="shared" si="252"/>
        <v>6.294088836884647E-34</v>
      </c>
      <c r="IJ212" s="107">
        <f t="shared" si="252"/>
        <v>2.5289703541834636E-40</v>
      </c>
      <c r="IK212" s="107">
        <f t="shared" si="252"/>
        <v>4.5238826751736552E-46</v>
      </c>
      <c r="IL212" s="107">
        <f t="shared" si="252"/>
        <v>3.1377730714000717E-46</v>
      </c>
      <c r="IM212" s="107">
        <f t="shared" si="252"/>
        <v>2.1159713258946993E-50</v>
      </c>
      <c r="IN212" s="107">
        <f t="shared" si="252"/>
        <v>6.4154919849044827E-56</v>
      </c>
      <c r="IO212" s="107">
        <f t="shared" si="252"/>
        <v>3.0345241383547049E-54</v>
      </c>
      <c r="IP212" s="107">
        <f t="shared" si="252"/>
        <v>2.6081337303624971E-57</v>
      </c>
      <c r="IQ212" s="107">
        <f t="shared" si="252"/>
        <v>2.4222868072202545E-65</v>
      </c>
      <c r="IR212" s="107">
        <f t="shared" si="252"/>
        <v>1.4933142380909077E-71</v>
      </c>
      <c r="IS212" s="107">
        <f t="shared" si="252"/>
        <v>7.3506245798012041E-67</v>
      </c>
      <c r="IT212" s="107">
        <f t="shared" si="252"/>
        <v>3.0647897151903553E-68</v>
      </c>
      <c r="IU212" s="107">
        <f t="shared" si="252"/>
        <v>3.1609140502466356E-63</v>
      </c>
      <c r="IV212" s="107">
        <f t="shared" si="252"/>
        <v>1.446968496742847E-54</v>
      </c>
      <c r="IW212" s="107">
        <f t="shared" si="252"/>
        <v>3.6059865002058241E-69</v>
      </c>
      <c r="IY212" s="107">
        <f t="shared" si="253"/>
        <v>6.294088836884647E-34</v>
      </c>
      <c r="IZ212" s="107">
        <f t="shared" si="253"/>
        <v>2.5289703541834636E-40</v>
      </c>
      <c r="JA212" s="107">
        <f t="shared" si="253"/>
        <v>4.5238826751736552E-46</v>
      </c>
      <c r="JB212" s="107">
        <f t="shared" si="253"/>
        <v>3.1377730714000717E-46</v>
      </c>
      <c r="JC212" s="107">
        <f t="shared" si="253"/>
        <v>2.1159713258946993E-50</v>
      </c>
      <c r="JD212" s="107">
        <f t="shared" si="253"/>
        <v>6.4154919849044827E-56</v>
      </c>
      <c r="JE212" s="107">
        <f t="shared" si="253"/>
        <v>3.0345241383547049E-54</v>
      </c>
      <c r="JF212" s="107">
        <f t="shared" si="253"/>
        <v>2.6081337303624971E-57</v>
      </c>
      <c r="JG212" s="107">
        <f t="shared" si="253"/>
        <v>2.4222868072202545E-65</v>
      </c>
      <c r="JH212" s="107">
        <f t="shared" si="253"/>
        <v>1.4933142380909077E-71</v>
      </c>
      <c r="JI212" s="107">
        <f t="shared" si="253"/>
        <v>7.3506245798012041E-67</v>
      </c>
      <c r="JJ212" s="107">
        <f t="shared" si="253"/>
        <v>3.0647897151903553E-68</v>
      </c>
      <c r="JK212" s="107">
        <f t="shared" si="253"/>
        <v>3.1609140502466356E-63</v>
      </c>
      <c r="JL212" s="107">
        <f t="shared" si="253"/>
        <v>1.446968496742847E-54</v>
      </c>
      <c r="JM212" s="107">
        <f t="shared" si="253"/>
        <v>3.6059865002058241E-69</v>
      </c>
    </row>
    <row r="213" spans="2:273" x14ac:dyDescent="0.25">
      <c r="B213" s="2">
        <v>185</v>
      </c>
      <c r="C213" s="37">
        <v>45.177</v>
      </c>
      <c r="D213" s="37">
        <v>45.741999999999997</v>
      </c>
      <c r="E213" s="37">
        <v>45.75</v>
      </c>
      <c r="F213" s="37">
        <v>46.45</v>
      </c>
      <c r="G213" s="37">
        <v>46.317</v>
      </c>
      <c r="H213" s="37">
        <v>46.796999999999997</v>
      </c>
      <c r="I213" s="37">
        <v>46.085000000000001</v>
      </c>
      <c r="J213" s="37">
        <v>45.017000000000003</v>
      </c>
      <c r="K213" s="37">
        <v>47.372999999999998</v>
      </c>
      <c r="L213" s="37">
        <v>46.101999999999997</v>
      </c>
      <c r="M213" s="37">
        <v>46.677999999999997</v>
      </c>
      <c r="N213" s="37">
        <v>46.524999999999999</v>
      </c>
      <c r="O213" s="37">
        <v>48.466999999999999</v>
      </c>
      <c r="P213" s="37">
        <v>49.4</v>
      </c>
      <c r="Q213" s="37">
        <v>46.767000000000003</v>
      </c>
      <c r="S213" s="4" t="e">
        <f t="shared" si="185"/>
        <v>#N/A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>
        <f t="shared" si="198"/>
        <v>46.434525619777524</v>
      </c>
      <c r="AI213" s="4">
        <f t="shared" si="199"/>
        <v>0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0.33247438022247877</v>
      </c>
      <c r="AY213" s="2" t="e">
        <f t="shared" ref="AY213:BM228" si="258">IF(OR($B213 &lt; C$231, $B213 &gt; C$234), #N/A, ((1-FG213)*DK213) + (FG213 - FW213)*EA213 + (FW213*EQ213))</f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46.434525619777524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 t="str">
        <f t="shared" ref="CU213:DI228" si="261">IF(AND(IY213 &lt; $DI$23, $B213 &gt; C$7, $B213 &lt; C$234), C213, "")</f>
        <v/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>
        <f t="shared" si="261"/>
        <v>46.767000000000003</v>
      </c>
      <c r="DK213" s="2">
        <f t="shared" si="254"/>
        <v>70.929607422402171</v>
      </c>
      <c r="DL213" s="2">
        <f t="shared" si="254"/>
        <v>82.635814859393804</v>
      </c>
      <c r="DM213" s="2">
        <f t="shared" si="254"/>
        <v>86.056839479155258</v>
      </c>
      <c r="DN213" s="2">
        <f t="shared" si="254"/>
        <v>86.254973410657612</v>
      </c>
      <c r="DO213" s="2">
        <f t="shared" si="254"/>
        <v>90.602833333333336</v>
      </c>
      <c r="DP213" s="2">
        <f t="shared" si="254"/>
        <v>91.098228571428592</v>
      </c>
      <c r="DQ213" s="2">
        <f t="shared" si="254"/>
        <v>88.863263865546173</v>
      </c>
      <c r="DR213" s="2">
        <f t="shared" si="254"/>
        <v>89.037636974789905</v>
      </c>
      <c r="DS213" s="2">
        <f t="shared" si="254"/>
        <v>87.380499108734398</v>
      </c>
      <c r="DT213" s="2">
        <f t="shared" si="254"/>
        <v>81.466491978609625</v>
      </c>
      <c r="DU213" s="2">
        <f t="shared" si="254"/>
        <v>89.073213903743351</v>
      </c>
      <c r="DV213" s="2">
        <f t="shared" si="254"/>
        <v>91.757274509803906</v>
      </c>
      <c r="DW213" s="2">
        <f t="shared" si="254"/>
        <v>90.142882798573979</v>
      </c>
      <c r="DX213" s="2">
        <f t="shared" si="254"/>
        <v>94.483849077649069</v>
      </c>
      <c r="DY213" s="2">
        <f t="shared" si="254"/>
        <v>84.930843381535041</v>
      </c>
      <c r="EA213" s="2">
        <f t="shared" si="242"/>
        <v>46.117265479876146</v>
      </c>
      <c r="EB213" s="2">
        <f t="shared" si="242"/>
        <v>44.476283671456756</v>
      </c>
      <c r="EC213" s="2">
        <f t="shared" si="242"/>
        <v>44.245044549581579</v>
      </c>
      <c r="ED213" s="2">
        <f t="shared" si="242"/>
        <v>45.397607094021772</v>
      </c>
      <c r="EE213" s="2">
        <f t="shared" si="242"/>
        <v>43.09487843137255</v>
      </c>
      <c r="EF213" s="2">
        <f t="shared" si="241"/>
        <v>42.721710092231277</v>
      </c>
      <c r="EG213" s="2">
        <f t="shared" si="241"/>
        <v>45.057575825208517</v>
      </c>
      <c r="EH213" s="2">
        <f t="shared" si="241"/>
        <v>44.795122215118276</v>
      </c>
      <c r="EI213" s="2">
        <f t="shared" si="241"/>
        <v>44.445387445437525</v>
      </c>
      <c r="EJ213" s="2">
        <f t="shared" si="241"/>
        <v>44.152305078346217</v>
      </c>
      <c r="EK213" s="2">
        <f t="shared" si="213"/>
        <v>44.363114934373883</v>
      </c>
      <c r="EL213" s="2">
        <f t="shared" si="213"/>
        <v>44.273911218621642</v>
      </c>
      <c r="EM213" s="2">
        <f t="shared" si="213"/>
        <v>45.835208931618581</v>
      </c>
      <c r="EN213" s="2">
        <f t="shared" si="213"/>
        <v>48.227221465210079</v>
      </c>
      <c r="EO213" s="2">
        <f t="shared" si="213"/>
        <v>49.214773099019951</v>
      </c>
      <c r="EQ213" s="2">
        <f t="shared" si="255"/>
        <v>44.236278824815528</v>
      </c>
      <c r="ER213" s="2">
        <f t="shared" si="255"/>
        <v>44.266985486248132</v>
      </c>
      <c r="ES213" s="2">
        <f t="shared" si="255"/>
        <v>44.869975846728323</v>
      </c>
      <c r="ET213" s="2">
        <f t="shared" si="255"/>
        <v>45.140013725890981</v>
      </c>
      <c r="EU213" s="2">
        <f t="shared" si="255"/>
        <v>45.230644036009494</v>
      </c>
      <c r="EV213" s="2">
        <f t="shared" si="255"/>
        <v>45.153073076829131</v>
      </c>
      <c r="EW213" s="2">
        <f t="shared" si="255"/>
        <v>44.872860065869958</v>
      </c>
      <c r="EX213" s="2">
        <f t="shared" si="255"/>
        <v>44.548111239096016</v>
      </c>
      <c r="EY213" s="2">
        <f t="shared" si="255"/>
        <v>45.8696012053218</v>
      </c>
      <c r="EZ213" s="2">
        <f t="shared" si="255"/>
        <v>45.090396598256959</v>
      </c>
      <c r="FA213" s="2">
        <f t="shared" si="255"/>
        <v>45.953590310178285</v>
      </c>
      <c r="FB213" s="2">
        <f t="shared" si="255"/>
        <v>45.264749265129268</v>
      </c>
      <c r="FC213" s="2">
        <f t="shared" si="255"/>
        <v>46.582621709072036</v>
      </c>
      <c r="FD213" s="2">
        <f t="shared" si="255"/>
        <v>47.521177257197451</v>
      </c>
      <c r="FE213" s="2">
        <f t="shared" si="255"/>
        <v>46.433071178446809</v>
      </c>
      <c r="FG213" s="2">
        <f t="shared" si="256"/>
        <v>0.99999999999903333</v>
      </c>
      <c r="FH213" s="2">
        <f t="shared" si="256"/>
        <v>0.99999999999912748</v>
      </c>
      <c r="FI213" s="2">
        <f t="shared" si="256"/>
        <v>0.99999999999917777</v>
      </c>
      <c r="FJ213" s="2">
        <f t="shared" si="256"/>
        <v>0.99999999999924294</v>
      </c>
      <c r="FK213" s="2">
        <f t="shared" si="256"/>
        <v>0.99999999999915301</v>
      </c>
      <c r="FL213" s="2">
        <f t="shared" si="256"/>
        <v>0.99999999999927358</v>
      </c>
      <c r="FM213" s="2">
        <f t="shared" si="256"/>
        <v>0.99999999999926248</v>
      </c>
      <c r="FN213" s="2">
        <f t="shared" si="256"/>
        <v>0.99999999999925226</v>
      </c>
      <c r="FO213" s="2">
        <f t="shared" si="256"/>
        <v>0.99999999999940525</v>
      </c>
      <c r="FP213" s="2">
        <f t="shared" si="256"/>
        <v>0.99999999999946265</v>
      </c>
      <c r="FQ213" s="2">
        <f t="shared" si="256"/>
        <v>0.99999999999939981</v>
      </c>
      <c r="FR213" s="2">
        <f t="shared" si="256"/>
        <v>0.99999999999937916</v>
      </c>
      <c r="FS213" s="2">
        <f t="shared" si="256"/>
        <v>0.99999999999123113</v>
      </c>
      <c r="FT213" s="2">
        <f t="shared" si="256"/>
        <v>0.9999999999513024</v>
      </c>
      <c r="FU213" s="2">
        <f t="shared" si="256"/>
        <v>0.9999999997995358</v>
      </c>
      <c r="FW213" s="2">
        <f t="shared" ref="FW213:GK228" si="262">POWER(10,($B213-C$233)/C$230)/(1+POWER(10,($B213-C$233)/C$230))</f>
        <v>0.99992961003269576</v>
      </c>
      <c r="FX213" s="2">
        <f t="shared" si="262"/>
        <v>0.99993203489949767</v>
      </c>
      <c r="FY213" s="2">
        <f t="shared" si="262"/>
        <v>0.99995732767085077</v>
      </c>
      <c r="FZ213" s="2">
        <f t="shared" si="262"/>
        <v>0.99995216711096968</v>
      </c>
      <c r="GA213" s="2">
        <f t="shared" si="262"/>
        <v>0.99994717783614817</v>
      </c>
      <c r="GB213" s="2">
        <f t="shared" si="262"/>
        <v>0.99995294653981448</v>
      </c>
      <c r="GC213" s="2">
        <f t="shared" si="262"/>
        <v>0.99994881389261558</v>
      </c>
      <c r="GD213" s="2">
        <f t="shared" si="262"/>
        <v>0.99995311766429118</v>
      </c>
      <c r="GE213" s="2">
        <f t="shared" si="262"/>
        <v>0.99997153960082741</v>
      </c>
      <c r="GF213" s="2">
        <f t="shared" si="262"/>
        <v>0.99998079368719395</v>
      </c>
      <c r="GG213" s="2">
        <f t="shared" si="262"/>
        <v>0.99997647241479271</v>
      </c>
      <c r="GH213" s="2">
        <f t="shared" si="262"/>
        <v>0.99997910828259939</v>
      </c>
      <c r="GI213" s="2">
        <f t="shared" si="262"/>
        <v>0.99991862989671543</v>
      </c>
      <c r="GJ213" s="2">
        <f t="shared" si="262"/>
        <v>0.99979152568284668</v>
      </c>
      <c r="GK213" s="2">
        <f t="shared" si="262"/>
        <v>0.99947714233499796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3.2668286082871221E-130</v>
      </c>
      <c r="HT213" s="107">
        <f t="shared" si="264"/>
        <v>6.9960560391363985E-155</v>
      </c>
      <c r="HU213" s="107">
        <f t="shared" si="264"/>
        <v>2.5580183755217764E-168</v>
      </c>
      <c r="HV213" s="107">
        <f t="shared" si="264"/>
        <v>8.6790852041075677E-172</v>
      </c>
      <c r="HW213" s="107">
        <f t="shared" si="264"/>
        <v>1.0460860264053311E-189</v>
      </c>
      <c r="HX213" s="107">
        <f t="shared" si="264"/>
        <v>5.4260426821100875E-210</v>
      </c>
      <c r="HY213" s="107">
        <f t="shared" si="264"/>
        <v>1.0014032286347748E-205</v>
      </c>
      <c r="HZ213" s="107">
        <f t="shared" si="264"/>
        <v>4.3399857339733562E-216</v>
      </c>
      <c r="IA213" s="107">
        <f t="shared" si="264"/>
        <v>4.3607454837592264E-236</v>
      </c>
      <c r="IB213" s="107">
        <f t="shared" si="264"/>
        <v>3.8385777773186002E-248</v>
      </c>
      <c r="IC213" s="107">
        <f t="shared" si="264"/>
        <v>7.3053901374309399E-235</v>
      </c>
      <c r="ID213" s="107">
        <f t="shared" si="264"/>
        <v>1.9750387043565437E-235</v>
      </c>
      <c r="IE213" s="107">
        <f t="shared" si="264"/>
        <v>1.4485452921664779E-226</v>
      </c>
      <c r="IF213" s="107">
        <f t="shared" si="264"/>
        <v>7.5743761009333787E-204</v>
      </c>
      <c r="IG213" s="107">
        <f t="shared" si="264"/>
        <v>1.8295351731756167E-203</v>
      </c>
      <c r="II213" s="107">
        <f t="shared" ref="II213:IW228" si="265" xml:space="preserve"> _xlfn.NORM.DIST($B213, C$10, ABS(C$14), TRUE) * _xlfn.NORM.DIST(($B213 - C$10)*C$18, 0, ABS(C$14), TRUE) * 2</f>
        <v>1.5449645740361508E-35</v>
      </c>
      <c r="IJ213" s="107">
        <f t="shared" si="265"/>
        <v>3.0380617796541518E-42</v>
      </c>
      <c r="IK213" s="107">
        <f t="shared" si="265"/>
        <v>3.5988082353013636E-48</v>
      </c>
      <c r="IL213" s="107">
        <f t="shared" si="265"/>
        <v>2.3159842332612792E-48</v>
      </c>
      <c r="IM213" s="107">
        <f t="shared" si="265"/>
        <v>9.3368306729484359E-53</v>
      </c>
      <c r="IN213" s="107">
        <f t="shared" si="265"/>
        <v>1.6487978474796077E-58</v>
      </c>
      <c r="IO213" s="107">
        <f t="shared" si="265"/>
        <v>8.9068859302936134E-57</v>
      </c>
      <c r="IP213" s="107">
        <f t="shared" si="265"/>
        <v>5.7670019832632359E-60</v>
      </c>
      <c r="IQ213" s="107">
        <f t="shared" si="265"/>
        <v>3.1308748475405412E-68</v>
      </c>
      <c r="IR213" s="107">
        <f t="shared" si="265"/>
        <v>1.3259437897675558E-74</v>
      </c>
      <c r="IS213" s="107">
        <f t="shared" si="265"/>
        <v>9.1941934364629432E-70</v>
      </c>
      <c r="IT213" s="107">
        <f t="shared" si="265"/>
        <v>3.596915713208038E-71</v>
      </c>
      <c r="IU213" s="107">
        <f t="shared" si="265"/>
        <v>4.7511821727253902E-66</v>
      </c>
      <c r="IV213" s="107">
        <f t="shared" si="265"/>
        <v>4.874761310668525E-57</v>
      </c>
      <c r="IW213" s="107">
        <f t="shared" si="265"/>
        <v>1.9352012783721722E-72</v>
      </c>
      <c r="IY213" s="107">
        <f t="shared" ref="IY213:JM228" si="266">GM213+HC213+HS213+II213</f>
        <v>1.5449645740361508E-35</v>
      </c>
      <c r="IZ213" s="107">
        <f t="shared" si="266"/>
        <v>3.0380617796541518E-42</v>
      </c>
      <c r="JA213" s="107">
        <f t="shared" si="266"/>
        <v>3.5988082353013636E-48</v>
      </c>
      <c r="JB213" s="107">
        <f t="shared" si="266"/>
        <v>2.3159842332612792E-48</v>
      </c>
      <c r="JC213" s="107">
        <f t="shared" si="266"/>
        <v>9.3368306729484359E-53</v>
      </c>
      <c r="JD213" s="107">
        <f t="shared" si="266"/>
        <v>1.6487978474796077E-58</v>
      </c>
      <c r="JE213" s="107">
        <f t="shared" si="266"/>
        <v>8.9068859302936134E-57</v>
      </c>
      <c r="JF213" s="107">
        <f t="shared" si="266"/>
        <v>5.7670019832632359E-60</v>
      </c>
      <c r="JG213" s="107">
        <f t="shared" si="266"/>
        <v>3.1308748475405412E-68</v>
      </c>
      <c r="JH213" s="107">
        <f t="shared" si="266"/>
        <v>1.3259437897675558E-74</v>
      </c>
      <c r="JI213" s="107">
        <f t="shared" si="266"/>
        <v>9.1941934364629432E-70</v>
      </c>
      <c r="JJ213" s="107">
        <f t="shared" si="266"/>
        <v>3.596915713208038E-71</v>
      </c>
      <c r="JK213" s="107">
        <f t="shared" si="266"/>
        <v>4.7511821727253902E-66</v>
      </c>
      <c r="JL213" s="107">
        <f t="shared" si="266"/>
        <v>4.874761310668525E-57</v>
      </c>
      <c r="JM213" s="107">
        <f t="shared" si="266"/>
        <v>1.9352012783721722E-72</v>
      </c>
    </row>
    <row r="214" spans="2:273" x14ac:dyDescent="0.25">
      <c r="B214" s="2">
        <v>186</v>
      </c>
      <c r="C214" s="37">
        <v>45.338999999999999</v>
      </c>
      <c r="D214" s="37">
        <v>44.725999999999999</v>
      </c>
      <c r="E214" s="37">
        <v>46.45</v>
      </c>
      <c r="F214" s="37">
        <v>45.417000000000002</v>
      </c>
      <c r="G214" s="37">
        <v>46.366999999999997</v>
      </c>
      <c r="H214" s="37">
        <v>46.627000000000002</v>
      </c>
      <c r="I214" s="37">
        <v>45.558999999999997</v>
      </c>
      <c r="J214" s="37">
        <v>46.051000000000002</v>
      </c>
      <c r="K214" s="37">
        <v>46.067999999999998</v>
      </c>
      <c r="L214" s="37">
        <v>45.491999999999997</v>
      </c>
      <c r="M214" s="37">
        <v>47.101999999999997</v>
      </c>
      <c r="N214" s="37">
        <v>48.61</v>
      </c>
      <c r="O214" s="37">
        <v>47.533000000000001</v>
      </c>
      <c r="P214" s="37">
        <v>48.9</v>
      </c>
      <c r="Q214" s="37">
        <v>46.417000000000002</v>
      </c>
      <c r="S214" s="4" t="e">
        <f t="shared" si="185"/>
        <v>#N/A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>
        <f t="shared" si="198"/>
        <v>46.304024125169718</v>
      </c>
      <c r="AI214" s="4">
        <f t="shared" si="199"/>
        <v>0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0.11297587483028337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46.304024125169718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 t="str">
        <f t="shared" si="261"/>
        <v/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>
        <f t="shared" si="261"/>
        <v>46.417000000000002</v>
      </c>
      <c r="DK214" s="2">
        <f t="shared" si="254"/>
        <v>70.978684143049946</v>
      </c>
      <c r="DL214" s="2">
        <f t="shared" si="254"/>
        <v>82.733437794069374</v>
      </c>
      <c r="DM214" s="2">
        <f t="shared" si="254"/>
        <v>86.167273552905129</v>
      </c>
      <c r="DN214" s="2">
        <f t="shared" si="254"/>
        <v>86.364848670532865</v>
      </c>
      <c r="DO214" s="2">
        <f t="shared" si="254"/>
        <v>90.747571428571433</v>
      </c>
      <c r="DP214" s="2">
        <f t="shared" si="254"/>
        <v>91.240428418640207</v>
      </c>
      <c r="DQ214" s="2">
        <f t="shared" si="254"/>
        <v>88.984283193277264</v>
      </c>
      <c r="DR214" s="2">
        <f t="shared" si="254"/>
        <v>89.155075783040488</v>
      </c>
      <c r="DS214" s="2">
        <f t="shared" si="254"/>
        <v>87.479930258467022</v>
      </c>
      <c r="DT214" s="2">
        <f t="shared" si="254"/>
        <v>81.531037098930483</v>
      </c>
      <c r="DU214" s="2">
        <f t="shared" si="254"/>
        <v>89.188453877005372</v>
      </c>
      <c r="DV214" s="2">
        <f t="shared" si="254"/>
        <v>91.895838346702305</v>
      </c>
      <c r="DW214" s="2">
        <f t="shared" si="254"/>
        <v>90.267713012477728</v>
      </c>
      <c r="DX214" s="2">
        <f t="shared" si="254"/>
        <v>94.630290390390371</v>
      </c>
      <c r="DY214" s="2">
        <f t="shared" si="254"/>
        <v>85.054628698553955</v>
      </c>
      <c r="EA214" s="2">
        <f t="shared" si="242"/>
        <v>46.033235294117631</v>
      </c>
      <c r="EB214" s="2">
        <f t="shared" si="242"/>
        <v>44.351517821921675</v>
      </c>
      <c r="EC214" s="2">
        <f t="shared" si="242"/>
        <v>44.111728162774156</v>
      </c>
      <c r="ED214" s="2">
        <f t="shared" si="242"/>
        <v>45.265554011923648</v>
      </c>
      <c r="EE214" s="2">
        <f t="shared" si="242"/>
        <v>42.926536078431376</v>
      </c>
      <c r="EF214" s="2">
        <f t="shared" si="241"/>
        <v>42.544515741397646</v>
      </c>
      <c r="EG214" s="2">
        <f t="shared" si="241"/>
        <v>44.899537804925806</v>
      </c>
      <c r="EH214" s="2">
        <f t="shared" si="241"/>
        <v>44.629603968917522</v>
      </c>
      <c r="EI214" s="2">
        <f t="shared" si="241"/>
        <v>44.269117023487823</v>
      </c>
      <c r="EJ214" s="2">
        <f t="shared" si="241"/>
        <v>43.973426813919815</v>
      </c>
      <c r="EK214" s="2">
        <f t="shared" si="213"/>
        <v>44.196998521934475</v>
      </c>
      <c r="EL214" s="2">
        <f t="shared" si="213"/>
        <v>44.108585321770889</v>
      </c>
      <c r="EM214" s="2">
        <f t="shared" si="213"/>
        <v>45.68410267615598</v>
      </c>
      <c r="EN214" s="2">
        <f t="shared" si="213"/>
        <v>48.081017111085018</v>
      </c>
      <c r="EO214" s="2">
        <f t="shared" si="213"/>
        <v>49.112186955052394</v>
      </c>
      <c r="EQ214" s="2">
        <f t="shared" si="255"/>
        <v>44.132942084016065</v>
      </c>
      <c r="ER214" s="2">
        <f t="shared" si="255"/>
        <v>44.142153541807332</v>
      </c>
      <c r="ES214" s="2">
        <f t="shared" si="255"/>
        <v>44.745574871692071</v>
      </c>
      <c r="ET214" s="2">
        <f t="shared" si="255"/>
        <v>45.0069000304658</v>
      </c>
      <c r="EU214" s="2">
        <f t="shared" si="255"/>
        <v>45.089630622408805</v>
      </c>
      <c r="EV214" s="2">
        <f t="shared" si="255"/>
        <v>45.005996030386719</v>
      </c>
      <c r="EW214" s="2">
        <f t="shared" si="255"/>
        <v>44.713609931412179</v>
      </c>
      <c r="EX214" s="2">
        <f t="shared" si="255"/>
        <v>44.380389159297692</v>
      </c>
      <c r="EY214" s="2">
        <f t="shared" si="255"/>
        <v>45.710758418829869</v>
      </c>
      <c r="EZ214" s="2">
        <f t="shared" si="255"/>
        <v>44.92350459657014</v>
      </c>
      <c r="FA214" s="2">
        <f t="shared" si="255"/>
        <v>45.806630844062553</v>
      </c>
      <c r="FB214" s="2">
        <f t="shared" si="255"/>
        <v>45.111362251724074</v>
      </c>
      <c r="FC214" s="2">
        <f t="shared" si="255"/>
        <v>46.440724252645012</v>
      </c>
      <c r="FD214" s="2">
        <f t="shared" si="255"/>
        <v>47.367862131249936</v>
      </c>
      <c r="FE214" s="2">
        <f t="shared" si="255"/>
        <v>46.302793539216935</v>
      </c>
      <c r="FG214" s="2">
        <f t="shared" si="256"/>
        <v>0.99999999999923217</v>
      </c>
      <c r="FH214" s="2">
        <f t="shared" si="256"/>
        <v>0.999999999999307</v>
      </c>
      <c r="FI214" s="2">
        <f t="shared" si="256"/>
        <v>0.99999999999934686</v>
      </c>
      <c r="FJ214" s="2">
        <f t="shared" si="256"/>
        <v>0.9999999999993987</v>
      </c>
      <c r="FK214" s="2">
        <f t="shared" si="256"/>
        <v>0.9999999999993272</v>
      </c>
      <c r="FL214" s="2">
        <f t="shared" si="256"/>
        <v>0.99999999999942302</v>
      </c>
      <c r="FM214" s="2">
        <f t="shared" si="256"/>
        <v>0.99999999999941414</v>
      </c>
      <c r="FN214" s="2">
        <f t="shared" si="256"/>
        <v>0.99999999999940603</v>
      </c>
      <c r="FO214" s="2">
        <f t="shared" si="256"/>
        <v>0.9999999999995276</v>
      </c>
      <c r="FP214" s="2">
        <f t="shared" si="256"/>
        <v>0.99999999999957323</v>
      </c>
      <c r="FQ214" s="2">
        <f t="shared" si="256"/>
        <v>0.99999999999952327</v>
      </c>
      <c r="FR214" s="2">
        <f t="shared" si="256"/>
        <v>0.99999999999950684</v>
      </c>
      <c r="FS214" s="2">
        <f t="shared" si="256"/>
        <v>0.99999999999288736</v>
      </c>
      <c r="FT214" s="2">
        <f t="shared" si="256"/>
        <v>0.99999999995980482</v>
      </c>
      <c r="FU214" s="2">
        <f t="shared" si="256"/>
        <v>0.99999999983207566</v>
      </c>
      <c r="FW214" s="2">
        <f t="shared" si="262"/>
        <v>0.99994408645205568</v>
      </c>
      <c r="FX214" s="2">
        <f t="shared" si="262"/>
        <v>0.99994601264703276</v>
      </c>
      <c r="FY214" s="2">
        <f t="shared" si="262"/>
        <v>0.9999661038666261</v>
      </c>
      <c r="FZ214" s="2">
        <f t="shared" si="262"/>
        <v>0.99996200461190088</v>
      </c>
      <c r="GA214" s="2">
        <f t="shared" si="262"/>
        <v>0.99995804140799394</v>
      </c>
      <c r="GB214" s="2">
        <f t="shared" si="262"/>
        <v>0.99996262374632194</v>
      </c>
      <c r="GC214" s="2">
        <f t="shared" si="262"/>
        <v>0.99995934100163975</v>
      </c>
      <c r="GD214" s="2">
        <f t="shared" si="262"/>
        <v>0.99996275967795167</v>
      </c>
      <c r="GE214" s="2">
        <f t="shared" si="262"/>
        <v>0.99997739296903543</v>
      </c>
      <c r="GF214" s="2">
        <f t="shared" si="262"/>
        <v>0.99998474382318836</v>
      </c>
      <c r="GG214" s="2">
        <f t="shared" si="262"/>
        <v>0.99998131128434098</v>
      </c>
      <c r="GH214" s="2">
        <f t="shared" si="262"/>
        <v>0.99998340504769101</v>
      </c>
      <c r="GI214" s="2">
        <f t="shared" si="262"/>
        <v>0.99993399718617004</v>
      </c>
      <c r="GJ214" s="2">
        <f t="shared" si="262"/>
        <v>0.99982791816253813</v>
      </c>
      <c r="GK214" s="2">
        <f t="shared" si="262"/>
        <v>0.99956197664939506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4.7980558250468681E-134</v>
      </c>
      <c r="HT214" s="107">
        <f t="shared" si="264"/>
        <v>1.9093080916723704E-159</v>
      </c>
      <c r="HU214" s="107">
        <f t="shared" si="264"/>
        <v>3.532393325093709E-173</v>
      </c>
      <c r="HV214" s="107">
        <f t="shared" si="264"/>
        <v>9.1542921430278393E-177</v>
      </c>
      <c r="HW214" s="107">
        <f t="shared" si="264"/>
        <v>3.0945251616559084E-195</v>
      </c>
      <c r="HX214" s="107">
        <f t="shared" si="264"/>
        <v>4.6433657127929073E-216</v>
      </c>
      <c r="HY214" s="107">
        <f t="shared" si="264"/>
        <v>1.0898147163423184E-211</v>
      </c>
      <c r="HZ214" s="107">
        <f t="shared" si="264"/>
        <v>2.5438716073538889E-222</v>
      </c>
      <c r="IA214" s="107">
        <f t="shared" si="264"/>
        <v>1.0206967330015431E-242</v>
      </c>
      <c r="IB214" s="107">
        <f t="shared" si="264"/>
        <v>5.3051161319272357E-255</v>
      </c>
      <c r="IC214" s="107">
        <f t="shared" si="264"/>
        <v>1.9682466863318543E-241</v>
      </c>
      <c r="ID214" s="107">
        <f t="shared" si="264"/>
        <v>5.2912589466922093E-242</v>
      </c>
      <c r="IE214" s="107">
        <f t="shared" si="264"/>
        <v>5.0829170983280785E-233</v>
      </c>
      <c r="IF214" s="107">
        <f t="shared" si="264"/>
        <v>1.2600579388702201E-209</v>
      </c>
      <c r="IG214" s="107">
        <f t="shared" si="264"/>
        <v>2.4644524174106253E-209</v>
      </c>
      <c r="II214" s="107">
        <f t="shared" si="265"/>
        <v>3.4686181124845536E-37</v>
      </c>
      <c r="IJ214" s="107">
        <f t="shared" si="265"/>
        <v>3.2817737606076395E-44</v>
      </c>
      <c r="IK214" s="107">
        <f t="shared" si="265"/>
        <v>2.5624769030514525E-50</v>
      </c>
      <c r="IL214" s="107">
        <f t="shared" si="265"/>
        <v>1.5254147407050786E-50</v>
      </c>
      <c r="IM214" s="107">
        <f t="shared" si="265"/>
        <v>3.62779915628946E-55</v>
      </c>
      <c r="IN214" s="107">
        <f t="shared" si="265"/>
        <v>3.6899013904695365E-61</v>
      </c>
      <c r="IO214" s="107">
        <f t="shared" si="265"/>
        <v>2.2809581122105561E-59</v>
      </c>
      <c r="IP214" s="107">
        <f t="shared" si="265"/>
        <v>1.1065626386621006E-62</v>
      </c>
      <c r="IQ214" s="107">
        <f t="shared" si="265"/>
        <v>3.4936110756152123E-71</v>
      </c>
      <c r="IR214" s="107">
        <f t="shared" si="265"/>
        <v>1.0136673226147248E-77</v>
      </c>
      <c r="IS214" s="107">
        <f t="shared" si="265"/>
        <v>9.9473119577108902E-73</v>
      </c>
      <c r="IT214" s="107">
        <f t="shared" si="265"/>
        <v>3.6522708169195723E-74</v>
      </c>
      <c r="IU214" s="107">
        <f t="shared" si="265"/>
        <v>6.1767285016889048E-69</v>
      </c>
      <c r="IV214" s="107">
        <f t="shared" si="265"/>
        <v>1.4430239343490724E-59</v>
      </c>
      <c r="IW214" s="107">
        <f t="shared" si="265"/>
        <v>8.6962726105831993E-76</v>
      </c>
      <c r="IY214" s="107">
        <f t="shared" si="266"/>
        <v>3.4686181124845536E-37</v>
      </c>
      <c r="IZ214" s="107">
        <f t="shared" si="266"/>
        <v>3.2817737606076395E-44</v>
      </c>
      <c r="JA214" s="107">
        <f t="shared" si="266"/>
        <v>2.5624769030514525E-50</v>
      </c>
      <c r="JB214" s="107">
        <f t="shared" si="266"/>
        <v>1.5254147407050786E-50</v>
      </c>
      <c r="JC214" s="107">
        <f t="shared" si="266"/>
        <v>3.62779915628946E-55</v>
      </c>
      <c r="JD214" s="107">
        <f t="shared" si="266"/>
        <v>3.6899013904695365E-61</v>
      </c>
      <c r="JE214" s="107">
        <f t="shared" si="266"/>
        <v>2.2809581122105561E-59</v>
      </c>
      <c r="JF214" s="107">
        <f t="shared" si="266"/>
        <v>1.1065626386621006E-62</v>
      </c>
      <c r="JG214" s="107">
        <f t="shared" si="266"/>
        <v>3.4936110756152123E-71</v>
      </c>
      <c r="JH214" s="107">
        <f t="shared" si="266"/>
        <v>1.0136673226147248E-77</v>
      </c>
      <c r="JI214" s="107">
        <f t="shared" si="266"/>
        <v>9.9473119577108902E-73</v>
      </c>
      <c r="JJ214" s="107">
        <f t="shared" si="266"/>
        <v>3.6522708169195723E-74</v>
      </c>
      <c r="JK214" s="107">
        <f t="shared" si="266"/>
        <v>6.1767285016889048E-69</v>
      </c>
      <c r="JL214" s="107">
        <f t="shared" si="266"/>
        <v>1.4430239343490724E-59</v>
      </c>
      <c r="JM214" s="107">
        <f t="shared" si="266"/>
        <v>8.6962726105831993E-76</v>
      </c>
    </row>
    <row r="215" spans="2:273" x14ac:dyDescent="0.25">
      <c r="B215" s="2">
        <v>187</v>
      </c>
      <c r="C215" s="37">
        <v>44.805999999999997</v>
      </c>
      <c r="D215" s="37">
        <v>44.468000000000004</v>
      </c>
      <c r="E215" s="37">
        <v>45.2</v>
      </c>
      <c r="F215" s="37">
        <v>46.732999999999997</v>
      </c>
      <c r="G215" s="37">
        <v>45.683</v>
      </c>
      <c r="H215" s="37">
        <v>46.237000000000002</v>
      </c>
      <c r="I215" s="37">
        <v>46</v>
      </c>
      <c r="J215" s="37">
        <v>46.253999999999998</v>
      </c>
      <c r="K215" s="37">
        <v>46.372999999999998</v>
      </c>
      <c r="L215" s="37">
        <v>47.168999999999997</v>
      </c>
      <c r="M215" s="37">
        <v>47.237000000000002</v>
      </c>
      <c r="N215" s="37">
        <v>46.814</v>
      </c>
      <c r="O215" s="37">
        <v>48.2</v>
      </c>
      <c r="P215" s="37">
        <v>48.966999999999999</v>
      </c>
      <c r="Q215" s="37">
        <v>46.267000000000003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>
        <f t="shared" si="198"/>
        <v>46.173556969005382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9.3443030994620813E-2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46.173556969005382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>
        <f t="shared" si="261"/>
        <v>46.267000000000003</v>
      </c>
      <c r="DK215" s="2">
        <f t="shared" ref="DK215:DY228" si="268">BO$229*$B215+BO$230</f>
        <v>71.027760863697722</v>
      </c>
      <c r="DL215" s="2">
        <f t="shared" si="268"/>
        <v>82.831060728744944</v>
      </c>
      <c r="DM215" s="2">
        <f t="shared" si="268"/>
        <v>86.277707626654987</v>
      </c>
      <c r="DN215" s="2">
        <f t="shared" si="268"/>
        <v>86.474723930408132</v>
      </c>
      <c r="DO215" s="2">
        <f t="shared" si="268"/>
        <v>90.89230952380953</v>
      </c>
      <c r="DP215" s="2">
        <f t="shared" si="268"/>
        <v>91.382628265851821</v>
      </c>
      <c r="DQ215" s="2">
        <f t="shared" si="268"/>
        <v>89.105302521008355</v>
      </c>
      <c r="DR215" s="2">
        <f t="shared" si="268"/>
        <v>89.272514591291056</v>
      </c>
      <c r="DS215" s="2">
        <f t="shared" si="268"/>
        <v>87.579361408199645</v>
      </c>
      <c r="DT215" s="2">
        <f t="shared" si="268"/>
        <v>81.595582219251327</v>
      </c>
      <c r="DU215" s="2">
        <f t="shared" si="268"/>
        <v>89.303693850267408</v>
      </c>
      <c r="DV215" s="2">
        <f t="shared" si="268"/>
        <v>92.034402183600704</v>
      </c>
      <c r="DW215" s="2">
        <f t="shared" si="268"/>
        <v>90.392543226381463</v>
      </c>
      <c r="DX215" s="2">
        <f t="shared" si="268"/>
        <v>94.776731703131688</v>
      </c>
      <c r="DY215" s="2">
        <f t="shared" si="268"/>
        <v>85.178414015572869</v>
      </c>
      <c r="EA215" s="2">
        <f t="shared" si="242"/>
        <v>45.949205108359116</v>
      </c>
      <c r="EB215" s="2">
        <f t="shared" si="242"/>
        <v>44.226751972386595</v>
      </c>
      <c r="EC215" s="2">
        <f t="shared" si="242"/>
        <v>43.978411775966741</v>
      </c>
      <c r="ED215" s="2">
        <f t="shared" si="242"/>
        <v>45.133500929825523</v>
      </c>
      <c r="EE215" s="2">
        <f t="shared" si="242"/>
        <v>42.758193725490202</v>
      </c>
      <c r="EF215" s="2">
        <f t="shared" si="241"/>
        <v>42.367321390564022</v>
      </c>
      <c r="EG215" s="2">
        <f t="shared" si="241"/>
        <v>44.741499784643104</v>
      </c>
      <c r="EH215" s="2">
        <f t="shared" si="241"/>
        <v>44.46408572271676</v>
      </c>
      <c r="EI215" s="2">
        <f t="shared" si="241"/>
        <v>44.092846601538128</v>
      </c>
      <c r="EJ215" s="2">
        <f t="shared" si="241"/>
        <v>43.794548549493406</v>
      </c>
      <c r="EK215" s="2">
        <f t="shared" si="213"/>
        <v>44.030882109495082</v>
      </c>
      <c r="EL215" s="2">
        <f t="shared" si="213"/>
        <v>43.943259424920136</v>
      </c>
      <c r="EM215" s="2">
        <f t="shared" si="213"/>
        <v>45.532996420693379</v>
      </c>
      <c r="EN215" s="2">
        <f t="shared" si="213"/>
        <v>47.934812756959957</v>
      </c>
      <c r="EO215" s="2">
        <f t="shared" si="213"/>
        <v>49.009600811084837</v>
      </c>
      <c r="EQ215" s="2">
        <f t="shared" ref="EQ215:FE228" si="269">CU$229*$B215+CU$230</f>
        <v>44.029605343216602</v>
      </c>
      <c r="ER215" s="2">
        <f t="shared" si="269"/>
        <v>44.017321597366539</v>
      </c>
      <c r="ES215" s="2">
        <f t="shared" si="269"/>
        <v>44.621173896655804</v>
      </c>
      <c r="ET215" s="2">
        <f t="shared" si="269"/>
        <v>44.87378633504062</v>
      </c>
      <c r="EU215" s="2">
        <f t="shared" si="269"/>
        <v>44.948617208808116</v>
      </c>
      <c r="EV215" s="2">
        <f t="shared" si="269"/>
        <v>44.858918983944307</v>
      </c>
      <c r="EW215" s="2">
        <f t="shared" si="269"/>
        <v>44.554359796954415</v>
      </c>
      <c r="EX215" s="2">
        <f t="shared" si="269"/>
        <v>44.212667079499369</v>
      </c>
      <c r="EY215" s="2">
        <f t="shared" si="269"/>
        <v>45.551915632337938</v>
      </c>
      <c r="EZ215" s="2">
        <f t="shared" si="269"/>
        <v>44.756612594883322</v>
      </c>
      <c r="FA215" s="2">
        <f t="shared" si="269"/>
        <v>45.659671377946836</v>
      </c>
      <c r="FB215" s="2">
        <f t="shared" si="269"/>
        <v>44.95797523831888</v>
      </c>
      <c r="FC215" s="2">
        <f t="shared" si="269"/>
        <v>46.29882679621798</v>
      </c>
      <c r="FD215" s="2">
        <f t="shared" si="269"/>
        <v>47.214547005302421</v>
      </c>
      <c r="FE215" s="2">
        <f t="shared" si="269"/>
        <v>46.172515899987062</v>
      </c>
      <c r="FG215" s="2">
        <f t="shared" ref="FG215:FU228" si="270">POWER(10,($B215-C$232)/C$230)/(1+POWER(10,($B215-C$232)/C$230))</f>
        <v>0.99999999999939015</v>
      </c>
      <c r="FH215" s="2">
        <f t="shared" si="270"/>
        <v>0.99999999999944944</v>
      </c>
      <c r="FI215" s="2">
        <f t="shared" si="270"/>
        <v>0.99999999999948119</v>
      </c>
      <c r="FJ215" s="2">
        <f t="shared" si="270"/>
        <v>0.99999999999952238</v>
      </c>
      <c r="FK215" s="2">
        <f t="shared" si="270"/>
        <v>0.99999999999946554</v>
      </c>
      <c r="FL215" s="2">
        <f t="shared" si="270"/>
        <v>0.9999999999995417</v>
      </c>
      <c r="FM215" s="2">
        <f t="shared" si="270"/>
        <v>0.99999999999953471</v>
      </c>
      <c r="FN215" s="2">
        <f t="shared" si="270"/>
        <v>0.99999999999952816</v>
      </c>
      <c r="FO215" s="2">
        <f t="shared" si="270"/>
        <v>0.99999999999962474</v>
      </c>
      <c r="FP215" s="2">
        <f t="shared" si="270"/>
        <v>0.99999999999966094</v>
      </c>
      <c r="FQ215" s="2">
        <f t="shared" si="270"/>
        <v>0.9999999999996213</v>
      </c>
      <c r="FR215" s="2">
        <f t="shared" si="270"/>
        <v>0.9999999999996082</v>
      </c>
      <c r="FS215" s="2">
        <f t="shared" si="270"/>
        <v>0.99999999999423073</v>
      </c>
      <c r="FT215" s="2">
        <f t="shared" si="270"/>
        <v>0.99999999996682276</v>
      </c>
      <c r="FU215" s="2">
        <f t="shared" si="270"/>
        <v>0.99999999985933352</v>
      </c>
      <c r="FW215" s="2">
        <f t="shared" si="262"/>
        <v>0.9999555857794078</v>
      </c>
      <c r="FX215" s="2">
        <f t="shared" si="262"/>
        <v>0.99995711584504843</v>
      </c>
      <c r="FY215" s="2">
        <f t="shared" si="262"/>
        <v>0.99997307515650724</v>
      </c>
      <c r="FZ215" s="2">
        <f t="shared" si="262"/>
        <v>0.99996981895459147</v>
      </c>
      <c r="GA215" s="2">
        <f t="shared" si="262"/>
        <v>0.99996667081805957</v>
      </c>
      <c r="GB215" s="2">
        <f t="shared" si="262"/>
        <v>0.99997031075816689</v>
      </c>
      <c r="GC215" s="2">
        <f t="shared" si="262"/>
        <v>0.99996770313952732</v>
      </c>
      <c r="GD215" s="2">
        <f t="shared" si="262"/>
        <v>0.99997041873415549</v>
      </c>
      <c r="GE215" s="2">
        <f t="shared" si="262"/>
        <v>0.99998204251350586</v>
      </c>
      <c r="GF215" s="2">
        <f t="shared" si="262"/>
        <v>0.99998788154997964</v>
      </c>
      <c r="GG215" s="2">
        <f t="shared" si="262"/>
        <v>0.99998515496842089</v>
      </c>
      <c r="GH215" s="2">
        <f t="shared" si="262"/>
        <v>0.99998681811583578</v>
      </c>
      <c r="GI215" s="2">
        <f t="shared" si="262"/>
        <v>0.99994646241538965</v>
      </c>
      <c r="GJ215" s="2">
        <f t="shared" si="262"/>
        <v>0.99985795866355121</v>
      </c>
      <c r="GK215" s="2">
        <f t="shared" si="262"/>
        <v>0.99963305154297399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6.1906338687495611E-138</v>
      </c>
      <c r="HT215" s="107">
        <f t="shared" si="264"/>
        <v>4.4662510933290191E-164</v>
      </c>
      <c r="HU215" s="107">
        <f t="shared" si="264"/>
        <v>4.1534298555560139E-178</v>
      </c>
      <c r="HV215" s="107">
        <f t="shared" si="264"/>
        <v>8.1853908925711512E-182</v>
      </c>
      <c r="HW215" s="107">
        <f t="shared" si="264"/>
        <v>7.61231633166485E-201</v>
      </c>
      <c r="HX215" s="107">
        <f t="shared" si="264"/>
        <v>3.2514852814070081E-222</v>
      </c>
      <c r="HY215" s="107">
        <f t="shared" si="264"/>
        <v>9.7322662660387607E-218</v>
      </c>
      <c r="HZ215" s="107">
        <f t="shared" si="264"/>
        <v>1.2140220846342521E-228</v>
      </c>
      <c r="IA215" s="107">
        <f t="shared" si="264"/>
        <v>1.9308515325188574E-249</v>
      </c>
      <c r="IB215" s="107">
        <f t="shared" si="264"/>
        <v>5.9028156649374719E-262</v>
      </c>
      <c r="IC215" s="107">
        <f t="shared" si="264"/>
        <v>4.2978094210888406E-248</v>
      </c>
      <c r="ID215" s="107">
        <f t="shared" si="264"/>
        <v>1.1492776671003339E-248</v>
      </c>
      <c r="IE215" s="107">
        <f t="shared" si="264"/>
        <v>1.4453119410315256E-239</v>
      </c>
      <c r="IF215" s="107">
        <f t="shared" si="264"/>
        <v>1.7378175130027936E-215</v>
      </c>
      <c r="IG215" s="107">
        <f t="shared" si="264"/>
        <v>2.7348151994742223E-215</v>
      </c>
      <c r="II215" s="107">
        <f t="shared" si="265"/>
        <v>7.1225558689927008E-39</v>
      </c>
      <c r="IJ215" s="107">
        <f t="shared" si="265"/>
        <v>3.1876376741248139E-46</v>
      </c>
      <c r="IK215" s="107">
        <f t="shared" si="265"/>
        <v>1.6330728291720741E-52</v>
      </c>
      <c r="IL215" s="107">
        <f t="shared" si="265"/>
        <v>8.9653795443310235E-53</v>
      </c>
      <c r="IM215" s="107">
        <f t="shared" si="265"/>
        <v>1.2411687133081542E-57</v>
      </c>
      <c r="IN215" s="107">
        <f t="shared" si="265"/>
        <v>7.1905497458944631E-64</v>
      </c>
      <c r="IO215" s="107">
        <f t="shared" si="265"/>
        <v>5.0962966432415937E-62</v>
      </c>
      <c r="IP215" s="107">
        <f t="shared" si="265"/>
        <v>1.8424582073703435E-65</v>
      </c>
      <c r="IQ215" s="107">
        <f t="shared" si="265"/>
        <v>3.365452656406045E-74</v>
      </c>
      <c r="IR215" s="107">
        <f t="shared" si="265"/>
        <v>6.6719756315304416E-81</v>
      </c>
      <c r="IS215" s="107">
        <f t="shared" si="265"/>
        <v>9.3087714305606662E-76</v>
      </c>
      <c r="IT215" s="107">
        <f t="shared" si="265"/>
        <v>3.2084176493216604E-77</v>
      </c>
      <c r="IU215" s="107">
        <f t="shared" si="265"/>
        <v>6.9450326575280214E-72</v>
      </c>
      <c r="IV215" s="107">
        <f t="shared" si="265"/>
        <v>3.753274186694487E-62</v>
      </c>
      <c r="IW215" s="107">
        <f t="shared" si="265"/>
        <v>3.2721610456811604E-79</v>
      </c>
      <c r="IY215" s="107">
        <f t="shared" si="266"/>
        <v>7.1225558689927008E-39</v>
      </c>
      <c r="IZ215" s="107">
        <f t="shared" si="266"/>
        <v>3.1876376741248139E-46</v>
      </c>
      <c r="JA215" s="107">
        <f t="shared" si="266"/>
        <v>1.6330728291720741E-52</v>
      </c>
      <c r="JB215" s="107">
        <f t="shared" si="266"/>
        <v>8.9653795443310235E-53</v>
      </c>
      <c r="JC215" s="107">
        <f t="shared" si="266"/>
        <v>1.2411687133081542E-57</v>
      </c>
      <c r="JD215" s="107">
        <f t="shared" si="266"/>
        <v>7.1905497458944631E-64</v>
      </c>
      <c r="JE215" s="107">
        <f t="shared" si="266"/>
        <v>5.0962966432415937E-62</v>
      </c>
      <c r="JF215" s="107">
        <f t="shared" si="266"/>
        <v>1.8424582073703435E-65</v>
      </c>
      <c r="JG215" s="107">
        <f t="shared" si="266"/>
        <v>3.365452656406045E-74</v>
      </c>
      <c r="JH215" s="107">
        <f t="shared" si="266"/>
        <v>6.6719756315304416E-81</v>
      </c>
      <c r="JI215" s="107">
        <f t="shared" si="266"/>
        <v>9.3087714305606662E-76</v>
      </c>
      <c r="JJ215" s="107">
        <f t="shared" si="266"/>
        <v>3.2084176493216604E-77</v>
      </c>
      <c r="JK215" s="107">
        <f t="shared" si="266"/>
        <v>6.9450326575280214E-72</v>
      </c>
      <c r="JL215" s="107">
        <f t="shared" si="266"/>
        <v>3.753274186694487E-62</v>
      </c>
      <c r="JM215" s="107">
        <f t="shared" si="266"/>
        <v>3.2721610456811604E-79</v>
      </c>
    </row>
    <row r="216" spans="2:273" x14ac:dyDescent="0.25">
      <c r="B216" s="2">
        <v>188</v>
      </c>
      <c r="C216" s="37">
        <v>44.031999999999996</v>
      </c>
      <c r="D216" s="37">
        <v>43.79</v>
      </c>
      <c r="E216" s="37">
        <v>46</v>
      </c>
      <c r="F216" s="37">
        <v>46</v>
      </c>
      <c r="G216" s="37">
        <v>46.417000000000002</v>
      </c>
      <c r="H216" s="37">
        <v>46.017000000000003</v>
      </c>
      <c r="I216" s="37">
        <v>47.085000000000001</v>
      </c>
      <c r="J216" s="37">
        <v>45.863999999999997</v>
      </c>
      <c r="K216" s="37">
        <v>46.948999999999998</v>
      </c>
      <c r="L216" s="37">
        <v>46.085000000000001</v>
      </c>
      <c r="M216" s="37">
        <v>47.593000000000004</v>
      </c>
      <c r="N216" s="37">
        <v>47.287999999999997</v>
      </c>
      <c r="O216" s="37">
        <v>47.95</v>
      </c>
      <c r="P216" s="37">
        <v>47.917000000000002</v>
      </c>
      <c r="Q216" s="37">
        <v>46.25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>
        <f t="shared" si="198"/>
        <v>46.0431189054136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0.20688109458640014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46.0431189054136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>
        <f t="shared" si="261"/>
        <v>46.25</v>
      </c>
      <c r="DK216" s="2">
        <f t="shared" si="268"/>
        <v>71.076837584345498</v>
      </c>
      <c r="DL216" s="2">
        <f t="shared" si="268"/>
        <v>82.928683663420514</v>
      </c>
      <c r="DM216" s="2">
        <f t="shared" si="268"/>
        <v>86.388141700404844</v>
      </c>
      <c r="DN216" s="2">
        <f t="shared" si="268"/>
        <v>86.584599190283399</v>
      </c>
      <c r="DO216" s="2">
        <f t="shared" si="268"/>
        <v>91.037047619047613</v>
      </c>
      <c r="DP216" s="2">
        <f t="shared" si="268"/>
        <v>91.524828113063435</v>
      </c>
      <c r="DQ216" s="2">
        <f t="shared" si="268"/>
        <v>89.226321848739445</v>
      </c>
      <c r="DR216" s="2">
        <f t="shared" si="268"/>
        <v>89.389953399541639</v>
      </c>
      <c r="DS216" s="2">
        <f t="shared" si="268"/>
        <v>87.678792557932269</v>
      </c>
      <c r="DT216" s="2">
        <f t="shared" si="268"/>
        <v>81.660127339572185</v>
      </c>
      <c r="DU216" s="2">
        <f t="shared" si="268"/>
        <v>89.418933823529443</v>
      </c>
      <c r="DV216" s="2">
        <f t="shared" si="268"/>
        <v>92.172966020499103</v>
      </c>
      <c r="DW216" s="2">
        <f t="shared" si="268"/>
        <v>90.517373440285212</v>
      </c>
      <c r="DX216" s="2">
        <f t="shared" si="268"/>
        <v>94.923173015873004</v>
      </c>
      <c r="DY216" s="2">
        <f t="shared" si="268"/>
        <v>85.302199332591769</v>
      </c>
      <c r="EA216" s="2">
        <f t="shared" si="242"/>
        <v>45.865174922600602</v>
      </c>
      <c r="EB216" s="2">
        <f t="shared" si="242"/>
        <v>44.101986122851514</v>
      </c>
      <c r="EC216" s="2">
        <f t="shared" si="242"/>
        <v>43.845095389159326</v>
      </c>
      <c r="ED216" s="2">
        <f t="shared" si="242"/>
        <v>45.001447847727405</v>
      </c>
      <c r="EE216" s="2">
        <f t="shared" si="242"/>
        <v>42.58985137254902</v>
      </c>
      <c r="EF216" s="2">
        <f t="shared" si="241"/>
        <v>42.190127039730392</v>
      </c>
      <c r="EG216" s="2">
        <f t="shared" si="241"/>
        <v>44.583461764360393</v>
      </c>
      <c r="EH216" s="2">
        <f t="shared" si="241"/>
        <v>44.298567476516006</v>
      </c>
      <c r="EI216" s="2">
        <f t="shared" si="241"/>
        <v>43.916576179588425</v>
      </c>
      <c r="EJ216" s="2">
        <f t="shared" si="241"/>
        <v>43.615670285067004</v>
      </c>
      <c r="EK216" s="2">
        <f t="shared" si="213"/>
        <v>43.864765697055681</v>
      </c>
      <c r="EL216" s="2">
        <f t="shared" si="213"/>
        <v>43.777933528069383</v>
      </c>
      <c r="EM216" s="2">
        <f t="shared" si="213"/>
        <v>45.381890165230772</v>
      </c>
      <c r="EN216" s="2">
        <f t="shared" si="213"/>
        <v>47.788608402834896</v>
      </c>
      <c r="EO216" s="2">
        <f t="shared" si="213"/>
        <v>48.907014667117281</v>
      </c>
      <c r="EQ216" s="2">
        <f t="shared" si="269"/>
        <v>43.926268602417139</v>
      </c>
      <c r="ER216" s="2">
        <f t="shared" si="269"/>
        <v>43.892489652925747</v>
      </c>
      <c r="ES216" s="2">
        <f t="shared" si="269"/>
        <v>44.496772921619545</v>
      </c>
      <c r="ET216" s="2">
        <f t="shared" si="269"/>
        <v>44.74067263961544</v>
      </c>
      <c r="EU216" s="2">
        <f t="shared" si="269"/>
        <v>44.807603795207427</v>
      </c>
      <c r="EV216" s="2">
        <f t="shared" si="269"/>
        <v>44.711841937501902</v>
      </c>
      <c r="EW216" s="2">
        <f t="shared" si="269"/>
        <v>44.395109662496637</v>
      </c>
      <c r="EX216" s="2">
        <f t="shared" si="269"/>
        <v>44.044944999701045</v>
      </c>
      <c r="EY216" s="2">
        <f t="shared" si="269"/>
        <v>45.393072845846</v>
      </c>
      <c r="EZ216" s="2">
        <f t="shared" si="269"/>
        <v>44.58972059319651</v>
      </c>
      <c r="FA216" s="2">
        <f t="shared" si="269"/>
        <v>45.512711911831104</v>
      </c>
      <c r="FB216" s="2">
        <f t="shared" si="269"/>
        <v>44.804588224913687</v>
      </c>
      <c r="FC216" s="2">
        <f t="shared" si="269"/>
        <v>46.156929339790963</v>
      </c>
      <c r="FD216" s="2">
        <f t="shared" si="269"/>
        <v>47.061231879354906</v>
      </c>
      <c r="FE216" s="2">
        <f t="shared" si="269"/>
        <v>46.042238260757188</v>
      </c>
      <c r="FG216" s="2">
        <f t="shared" si="270"/>
        <v>0.9999999999995155</v>
      </c>
      <c r="FH216" s="2">
        <f t="shared" si="270"/>
        <v>0.99999999999956268</v>
      </c>
      <c r="FI216" s="2">
        <f t="shared" si="270"/>
        <v>0.99999999999958789</v>
      </c>
      <c r="FJ216" s="2">
        <f t="shared" si="270"/>
        <v>0.99999999999962064</v>
      </c>
      <c r="FK216" s="2">
        <f t="shared" si="270"/>
        <v>0.99999999999957545</v>
      </c>
      <c r="FL216" s="2">
        <f t="shared" si="270"/>
        <v>0.99999999999963596</v>
      </c>
      <c r="FM216" s="2">
        <f t="shared" si="270"/>
        <v>0.99999999999963041</v>
      </c>
      <c r="FN216" s="2">
        <f t="shared" si="270"/>
        <v>0.99999999999962519</v>
      </c>
      <c r="FO216" s="2">
        <f t="shared" si="270"/>
        <v>0.99999999999970191</v>
      </c>
      <c r="FP216" s="2">
        <f t="shared" si="270"/>
        <v>0.99999999999973066</v>
      </c>
      <c r="FQ216" s="2">
        <f t="shared" si="270"/>
        <v>0.99999999999969913</v>
      </c>
      <c r="FR216" s="2">
        <f t="shared" si="270"/>
        <v>0.9999999999996888</v>
      </c>
      <c r="FS216" s="2">
        <f t="shared" si="270"/>
        <v>0.9999999999953203</v>
      </c>
      <c r="FT216" s="2">
        <f t="shared" si="270"/>
        <v>0.99999999997261535</v>
      </c>
      <c r="FU216" s="2">
        <f t="shared" si="270"/>
        <v>0.99999999988216681</v>
      </c>
      <c r="FW216" s="2">
        <f t="shared" si="262"/>
        <v>0.9999647202082883</v>
      </c>
      <c r="FX216" s="2">
        <f t="shared" si="262"/>
        <v>0.99996593560444968</v>
      </c>
      <c r="FY216" s="2">
        <f t="shared" si="262"/>
        <v>0.99997861271816224</v>
      </c>
      <c r="FZ216" s="2">
        <f t="shared" si="262"/>
        <v>0.99997602619466375</v>
      </c>
      <c r="GA216" s="2">
        <f t="shared" si="262"/>
        <v>0.99997352550826524</v>
      </c>
      <c r="GB216" s="2">
        <f t="shared" si="262"/>
        <v>0.99997641685294014</v>
      </c>
      <c r="GC216" s="2">
        <f t="shared" si="262"/>
        <v>0.99997434552142239</v>
      </c>
      <c r="GD216" s="2">
        <f t="shared" si="262"/>
        <v>0.99997650262236204</v>
      </c>
      <c r="GE216" s="2">
        <f t="shared" si="262"/>
        <v>0.99998573580877048</v>
      </c>
      <c r="GF216" s="2">
        <f t="shared" si="262"/>
        <v>0.99999037394899559</v>
      </c>
      <c r="GG216" s="2">
        <f t="shared" si="262"/>
        <v>0.99998820813626832</v>
      </c>
      <c r="GH216" s="2">
        <f t="shared" si="262"/>
        <v>0.99998952922883377</v>
      </c>
      <c r="GI216" s="2">
        <f t="shared" si="262"/>
        <v>0.9999565735754059</v>
      </c>
      <c r="GJ216" s="2">
        <f t="shared" si="262"/>
        <v>0.99988275557877326</v>
      </c>
      <c r="GK216" s="2">
        <f t="shared" si="262"/>
        <v>0.99969259717236836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7.0167049059054015E-142</v>
      </c>
      <c r="HT216" s="107">
        <f t="shared" si="264"/>
        <v>8.9547206397405409E-169</v>
      </c>
      <c r="HU216" s="107">
        <f t="shared" si="264"/>
        <v>4.1582891353200191E-183</v>
      </c>
      <c r="HV216" s="107">
        <f t="shared" si="264"/>
        <v>6.2046236650527644E-187</v>
      </c>
      <c r="HW216" s="107">
        <f t="shared" si="264"/>
        <v>1.5571602663404418E-206</v>
      </c>
      <c r="HX216" s="107">
        <f t="shared" si="264"/>
        <v>1.8630626717424469E-228</v>
      </c>
      <c r="HY216" s="107">
        <f t="shared" si="264"/>
        <v>7.131657180943965E-224</v>
      </c>
      <c r="HZ216" s="107">
        <f t="shared" si="264"/>
        <v>4.7171541185434929E-235</v>
      </c>
      <c r="IA216" s="107">
        <f t="shared" si="264"/>
        <v>2.9519905265610142E-256</v>
      </c>
      <c r="IB216" s="107">
        <f t="shared" si="264"/>
        <v>5.2876314352441575E-269</v>
      </c>
      <c r="IC216" s="107">
        <f t="shared" si="264"/>
        <v>7.605785345871796E-255</v>
      </c>
      <c r="ID216" s="107">
        <f t="shared" si="264"/>
        <v>2.0238170755964044E-255</v>
      </c>
      <c r="IE216" s="107">
        <f t="shared" si="264"/>
        <v>3.3302391738675501E-246</v>
      </c>
      <c r="IF216" s="107">
        <f t="shared" si="264"/>
        <v>1.9869434785099197E-221</v>
      </c>
      <c r="IG216" s="107">
        <f t="shared" si="264"/>
        <v>2.5001206488223291E-221</v>
      </c>
      <c r="II216" s="107">
        <f t="shared" si="265"/>
        <v>1.3376622642251317E-40</v>
      </c>
      <c r="IJ216" s="107">
        <f t="shared" si="265"/>
        <v>2.783987961503939E-48</v>
      </c>
      <c r="IK216" s="107">
        <f t="shared" si="265"/>
        <v>9.3150790296515826E-55</v>
      </c>
      <c r="IL216" s="107">
        <f t="shared" si="265"/>
        <v>4.7018478981735153E-55</v>
      </c>
      <c r="IM216" s="107">
        <f t="shared" si="265"/>
        <v>3.7389759813370462E-60</v>
      </c>
      <c r="IN216" s="107">
        <f t="shared" si="265"/>
        <v>1.2201132195109487E-66</v>
      </c>
      <c r="IO216" s="107">
        <f t="shared" si="265"/>
        <v>9.9341006323562607E-65</v>
      </c>
      <c r="IP216" s="107">
        <f t="shared" si="265"/>
        <v>2.6619858626827677E-68</v>
      </c>
      <c r="IQ216" s="107">
        <f t="shared" si="265"/>
        <v>2.7987518976183217E-77</v>
      </c>
      <c r="IR216" s="107">
        <f t="shared" si="265"/>
        <v>3.7808968893781642E-84</v>
      </c>
      <c r="IS216" s="107">
        <f t="shared" si="265"/>
        <v>7.5346977214531233E-79</v>
      </c>
      <c r="IT216" s="107">
        <f t="shared" si="265"/>
        <v>2.4384091654972359E-80</v>
      </c>
      <c r="IU216" s="107">
        <f t="shared" si="265"/>
        <v>6.753683227499686E-75</v>
      </c>
      <c r="IV216" s="107">
        <f t="shared" si="265"/>
        <v>8.5773847256327405E-65</v>
      </c>
      <c r="IW216" s="107">
        <f t="shared" si="265"/>
        <v>1.030910488119253E-82</v>
      </c>
      <c r="IY216" s="107">
        <f t="shared" si="266"/>
        <v>1.3376622642251317E-40</v>
      </c>
      <c r="IZ216" s="107">
        <f t="shared" si="266"/>
        <v>2.783987961503939E-48</v>
      </c>
      <c r="JA216" s="107">
        <f t="shared" si="266"/>
        <v>9.3150790296515826E-55</v>
      </c>
      <c r="JB216" s="107">
        <f t="shared" si="266"/>
        <v>4.7018478981735153E-55</v>
      </c>
      <c r="JC216" s="107">
        <f t="shared" si="266"/>
        <v>3.7389759813370462E-60</v>
      </c>
      <c r="JD216" s="107">
        <f t="shared" si="266"/>
        <v>1.2201132195109487E-66</v>
      </c>
      <c r="JE216" s="107">
        <f t="shared" si="266"/>
        <v>9.9341006323562607E-65</v>
      </c>
      <c r="JF216" s="107">
        <f t="shared" si="266"/>
        <v>2.6619858626827677E-68</v>
      </c>
      <c r="JG216" s="107">
        <f t="shared" si="266"/>
        <v>2.7987518976183217E-77</v>
      </c>
      <c r="JH216" s="107">
        <f t="shared" si="266"/>
        <v>3.7808968893781642E-84</v>
      </c>
      <c r="JI216" s="107">
        <f t="shared" si="266"/>
        <v>7.5346977214531233E-79</v>
      </c>
      <c r="JJ216" s="107">
        <f t="shared" si="266"/>
        <v>2.4384091654972359E-80</v>
      </c>
      <c r="JK216" s="107">
        <f t="shared" si="266"/>
        <v>6.753683227499686E-75</v>
      </c>
      <c r="JL216" s="107">
        <f t="shared" si="266"/>
        <v>8.5773847256327405E-65</v>
      </c>
      <c r="JM216" s="107">
        <f t="shared" si="266"/>
        <v>1.030910488119253E-82</v>
      </c>
    </row>
    <row r="217" spans="2:273" x14ac:dyDescent="0.25">
      <c r="B217" s="2">
        <v>189</v>
      </c>
      <c r="C217" s="37">
        <v>44.79</v>
      </c>
      <c r="D217" s="37">
        <v>45.194000000000003</v>
      </c>
      <c r="E217" s="37">
        <v>46.167000000000002</v>
      </c>
      <c r="F217" s="37">
        <v>45.9</v>
      </c>
      <c r="G217" s="37">
        <v>46.75</v>
      </c>
      <c r="H217" s="37">
        <v>46.136000000000003</v>
      </c>
      <c r="I217" s="37">
        <v>45.728999999999999</v>
      </c>
      <c r="J217" s="37">
        <v>46.033999999999999</v>
      </c>
      <c r="K217" s="37">
        <v>46.796999999999997</v>
      </c>
      <c r="L217" s="37">
        <v>46.576000000000001</v>
      </c>
      <c r="M217" s="37">
        <v>46.203000000000003</v>
      </c>
      <c r="N217" s="37">
        <v>46.948999999999998</v>
      </c>
      <c r="O217" s="37">
        <v>47.7</v>
      </c>
      <c r="P217" s="37">
        <v>48.332999999999998</v>
      </c>
      <c r="Q217" s="37">
        <v>47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71.125914304993259</v>
      </c>
      <c r="DL217" s="2">
        <f t="shared" si="268"/>
        <v>83.026306598096085</v>
      </c>
      <c r="DM217" s="2">
        <f t="shared" si="268"/>
        <v>86.498575774154716</v>
      </c>
      <c r="DN217" s="2">
        <f t="shared" si="268"/>
        <v>86.694474450158651</v>
      </c>
      <c r="DO217" s="2">
        <f t="shared" si="268"/>
        <v>91.181785714285709</v>
      </c>
      <c r="DP217" s="2">
        <f t="shared" si="268"/>
        <v>91.66702796027505</v>
      </c>
      <c r="DQ217" s="2">
        <f t="shared" si="268"/>
        <v>89.347341176470536</v>
      </c>
      <c r="DR217" s="2">
        <f t="shared" si="268"/>
        <v>89.507392207792208</v>
      </c>
      <c r="DS217" s="2">
        <f t="shared" si="268"/>
        <v>87.778223707664878</v>
      </c>
      <c r="DT217" s="2">
        <f t="shared" si="268"/>
        <v>81.724672459893043</v>
      </c>
      <c r="DU217" s="2">
        <f t="shared" si="268"/>
        <v>89.534173796791478</v>
      </c>
      <c r="DV217" s="2">
        <f t="shared" si="268"/>
        <v>92.311529857397488</v>
      </c>
      <c r="DW217" s="2">
        <f t="shared" si="268"/>
        <v>90.642203654188961</v>
      </c>
      <c r="DX217" s="2">
        <f t="shared" si="268"/>
        <v>95.069614328614307</v>
      </c>
      <c r="DY217" s="2">
        <f t="shared" si="268"/>
        <v>85.425984649610683</v>
      </c>
      <c r="EA217" s="2">
        <f t="shared" si="242"/>
        <v>45.781144736842094</v>
      </c>
      <c r="EB217" s="2">
        <f t="shared" si="242"/>
        <v>43.977220273316433</v>
      </c>
      <c r="EC217" s="2">
        <f t="shared" si="242"/>
        <v>43.711779002351904</v>
      </c>
      <c r="ED217" s="2">
        <f t="shared" si="242"/>
        <v>44.869394765629281</v>
      </c>
      <c r="EE217" s="2">
        <f t="shared" si="242"/>
        <v>42.421509019607846</v>
      </c>
      <c r="EF217" s="2">
        <f t="shared" si="241"/>
        <v>42.012932688896761</v>
      </c>
      <c r="EG217" s="2">
        <f t="shared" si="241"/>
        <v>44.42542374407769</v>
      </c>
      <c r="EH217" s="2">
        <f t="shared" si="241"/>
        <v>44.133049230315251</v>
      </c>
      <c r="EI217" s="2">
        <f t="shared" si="241"/>
        <v>43.74030575763873</v>
      </c>
      <c r="EJ217" s="2">
        <f t="shared" si="241"/>
        <v>43.436792020640596</v>
      </c>
      <c r="EK217" s="2">
        <f t="shared" si="213"/>
        <v>43.69864928461628</v>
      </c>
      <c r="EL217" s="2">
        <f t="shared" si="213"/>
        <v>43.61260763121863</v>
      </c>
      <c r="EM217" s="2">
        <f t="shared" si="213"/>
        <v>45.230783909768164</v>
      </c>
      <c r="EN217" s="2">
        <f t="shared" si="213"/>
        <v>47.642404048709828</v>
      </c>
      <c r="EO217" s="2">
        <f t="shared" si="213"/>
        <v>48.804428523149724</v>
      </c>
      <c r="EQ217" s="2">
        <f t="shared" si="269"/>
        <v>43.822931861617676</v>
      </c>
      <c r="ER217" s="2">
        <f t="shared" si="269"/>
        <v>43.767657708484947</v>
      </c>
      <c r="ES217" s="2">
        <f t="shared" si="269"/>
        <v>44.372371946583286</v>
      </c>
      <c r="ET217" s="2">
        <f t="shared" si="269"/>
        <v>44.607558944190259</v>
      </c>
      <c r="EU217" s="2">
        <f t="shared" si="269"/>
        <v>44.666590381606738</v>
      </c>
      <c r="EV217" s="2">
        <f t="shared" si="269"/>
        <v>44.564764891059497</v>
      </c>
      <c r="EW217" s="2">
        <f t="shared" si="269"/>
        <v>44.235859528038873</v>
      </c>
      <c r="EX217" s="2">
        <f t="shared" si="269"/>
        <v>43.877222919902721</v>
      </c>
      <c r="EY217" s="2">
        <f t="shared" si="269"/>
        <v>45.234230059354068</v>
      </c>
      <c r="EZ217" s="2">
        <f t="shared" si="269"/>
        <v>44.422828591509699</v>
      </c>
      <c r="FA217" s="2">
        <f t="shared" si="269"/>
        <v>45.365752445715387</v>
      </c>
      <c r="FB217" s="2">
        <f t="shared" si="269"/>
        <v>44.651201211508493</v>
      </c>
      <c r="FC217" s="2">
        <f t="shared" si="269"/>
        <v>46.015031883363932</v>
      </c>
      <c r="FD217" s="2">
        <f t="shared" si="269"/>
        <v>46.907916753407392</v>
      </c>
      <c r="FE217" s="2">
        <f t="shared" si="269"/>
        <v>45.911960621527314</v>
      </c>
      <c r="FG217" s="2">
        <f t="shared" si="270"/>
        <v>0.9999999999996152</v>
      </c>
      <c r="FH217" s="2">
        <f t="shared" si="270"/>
        <v>0.99999999999965261</v>
      </c>
      <c r="FI217" s="2">
        <f t="shared" si="270"/>
        <v>0.99999999999967271</v>
      </c>
      <c r="FJ217" s="2">
        <f t="shared" si="270"/>
        <v>0.99999999999969857</v>
      </c>
      <c r="FK217" s="2">
        <f t="shared" si="270"/>
        <v>0.99999999999966283</v>
      </c>
      <c r="FL217" s="2">
        <f t="shared" si="270"/>
        <v>0.99999999999971079</v>
      </c>
      <c r="FM217" s="2">
        <f t="shared" si="270"/>
        <v>0.99999999999970635</v>
      </c>
      <c r="FN217" s="2">
        <f t="shared" si="270"/>
        <v>0.99999999999970235</v>
      </c>
      <c r="FO217" s="2">
        <f t="shared" si="270"/>
        <v>0.9999999999997633</v>
      </c>
      <c r="FP217" s="2">
        <f t="shared" si="270"/>
        <v>0.99999999999978606</v>
      </c>
      <c r="FQ217" s="2">
        <f t="shared" si="270"/>
        <v>0.99999999999976108</v>
      </c>
      <c r="FR217" s="2">
        <f t="shared" si="270"/>
        <v>0.99999999999975286</v>
      </c>
      <c r="FS217" s="2">
        <f t="shared" si="270"/>
        <v>0.99999999999620415</v>
      </c>
      <c r="FT217" s="2">
        <f t="shared" si="270"/>
        <v>0.99999999997739664</v>
      </c>
      <c r="FU217" s="2">
        <f t="shared" si="270"/>
        <v>0.99999999990129385</v>
      </c>
      <c r="FW217" s="2">
        <f t="shared" si="262"/>
        <v>0.99997197606198485</v>
      </c>
      <c r="FX217" s="2">
        <f t="shared" si="262"/>
        <v>0.99997294149924143</v>
      </c>
      <c r="FY217" s="2">
        <f t="shared" si="262"/>
        <v>0.99998301140344348</v>
      </c>
      <c r="FZ217" s="2">
        <f t="shared" si="262"/>
        <v>0.99998095683563082</v>
      </c>
      <c r="GA217" s="2">
        <f t="shared" si="262"/>
        <v>0.99997897044920803</v>
      </c>
      <c r="GB217" s="2">
        <f t="shared" si="262"/>
        <v>0.99998126714956515</v>
      </c>
      <c r="GC217" s="2">
        <f t="shared" si="262"/>
        <v>0.99997962181579525</v>
      </c>
      <c r="GD217" s="2">
        <f t="shared" si="262"/>
        <v>0.99998133527929833</v>
      </c>
      <c r="GE217" s="2">
        <f t="shared" si="262"/>
        <v>0.99998866951692011</v>
      </c>
      <c r="GF217" s="2">
        <f t="shared" si="262"/>
        <v>0.99999235374076012</v>
      </c>
      <c r="GG217" s="2">
        <f t="shared" si="262"/>
        <v>0.99999063336698146</v>
      </c>
      <c r="GH217" s="2">
        <f t="shared" si="262"/>
        <v>0.99999168275291184</v>
      </c>
      <c r="GI217" s="2">
        <f t="shared" si="262"/>
        <v>0.99996477519922999</v>
      </c>
      <c r="GJ217" s="2">
        <f t="shared" si="262"/>
        <v>0.99990322398297782</v>
      </c>
      <c r="GK217" s="2">
        <f t="shared" si="262"/>
        <v>0.99974248267510901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6.9864584094713314E-146</v>
      </c>
      <c r="HT217" s="107">
        <f t="shared" si="264"/>
        <v>1.5388639845355638E-173</v>
      </c>
      <c r="HU217" s="107">
        <f t="shared" si="264"/>
        <v>3.544786755760707E-188</v>
      </c>
      <c r="HV217" s="107">
        <f t="shared" si="264"/>
        <v>3.9870387662165013E-192</v>
      </c>
      <c r="HW217" s="107">
        <f t="shared" si="264"/>
        <v>2.6487505923678969E-212</v>
      </c>
      <c r="HX217" s="107">
        <f t="shared" si="264"/>
        <v>8.7350935134828385E-235</v>
      </c>
      <c r="HY217" s="107">
        <f t="shared" si="264"/>
        <v>4.2882463516004191E-230</v>
      </c>
      <c r="HZ217" s="107">
        <f t="shared" si="264"/>
        <v>1.4922902101783539E-241</v>
      </c>
      <c r="IA217" s="107">
        <f t="shared" si="264"/>
        <v>3.6474789952181118E-263</v>
      </c>
      <c r="IB217" s="107">
        <f t="shared" si="264"/>
        <v>3.8132800151223941E-276</v>
      </c>
      <c r="IC217" s="107">
        <f t="shared" si="264"/>
        <v>1.0908577629756115E-261</v>
      </c>
      <c r="ID217" s="107">
        <f t="shared" si="264"/>
        <v>2.8893207635902067E-262</v>
      </c>
      <c r="IE217" s="107">
        <f t="shared" si="264"/>
        <v>6.2180223367393993E-253</v>
      </c>
      <c r="IF217" s="107">
        <f t="shared" si="264"/>
        <v>1.8833555771268441E-227</v>
      </c>
      <c r="IG217" s="107">
        <f t="shared" si="264"/>
        <v>1.8828557314291017E-227</v>
      </c>
      <c r="II217" s="107">
        <f t="shared" si="265"/>
        <v>2.297623106447735E-42</v>
      </c>
      <c r="IJ217" s="107">
        <f t="shared" si="265"/>
        <v>2.1862222506236979E-50</v>
      </c>
      <c r="IK217" s="107">
        <f t="shared" si="265"/>
        <v>4.75548197175917E-57</v>
      </c>
      <c r="IL217" s="107">
        <f t="shared" si="265"/>
        <v>2.2002850920981229E-57</v>
      </c>
      <c r="IM217" s="107">
        <f t="shared" si="265"/>
        <v>9.9174460079821079E-63</v>
      </c>
      <c r="IN217" s="107">
        <f t="shared" si="265"/>
        <v>1.8026863411957349E-69</v>
      </c>
      <c r="IO217" s="107">
        <f t="shared" si="265"/>
        <v>1.6893902045034247E-67</v>
      </c>
      <c r="IP217" s="107">
        <f t="shared" si="265"/>
        <v>3.3372719376348073E-71</v>
      </c>
      <c r="IQ217" s="107">
        <f t="shared" si="265"/>
        <v>2.0092301737441228E-80</v>
      </c>
      <c r="IR217" s="107">
        <f t="shared" si="265"/>
        <v>1.8446319280990933E-87</v>
      </c>
      <c r="IS217" s="107">
        <f t="shared" si="265"/>
        <v>5.2749567633539424E-82</v>
      </c>
      <c r="IT217" s="107">
        <f t="shared" si="265"/>
        <v>1.6032565182233406E-83</v>
      </c>
      <c r="IU217" s="107">
        <f t="shared" si="265"/>
        <v>5.6800199883826824E-78</v>
      </c>
      <c r="IV217" s="107">
        <f t="shared" si="265"/>
        <v>1.7222616310482569E-67</v>
      </c>
      <c r="IW217" s="107">
        <f t="shared" si="265"/>
        <v>2.7194612317273417E-86</v>
      </c>
      <c r="IY217" s="107">
        <f t="shared" si="266"/>
        <v>2.297623106447735E-42</v>
      </c>
      <c r="IZ217" s="107">
        <f t="shared" si="266"/>
        <v>2.1862222506236979E-50</v>
      </c>
      <c r="JA217" s="107">
        <f t="shared" si="266"/>
        <v>4.75548197175917E-57</v>
      </c>
      <c r="JB217" s="107">
        <f t="shared" si="266"/>
        <v>2.2002850920981229E-57</v>
      </c>
      <c r="JC217" s="107">
        <f t="shared" si="266"/>
        <v>9.9174460079821079E-63</v>
      </c>
      <c r="JD217" s="107">
        <f t="shared" si="266"/>
        <v>1.8026863411957349E-69</v>
      </c>
      <c r="JE217" s="107">
        <f t="shared" si="266"/>
        <v>1.6893902045034247E-67</v>
      </c>
      <c r="JF217" s="107">
        <f t="shared" si="266"/>
        <v>3.3372719376348073E-71</v>
      </c>
      <c r="JG217" s="107">
        <f t="shared" si="266"/>
        <v>2.0092301737441228E-80</v>
      </c>
      <c r="JH217" s="107">
        <f t="shared" si="266"/>
        <v>1.8446319280990933E-87</v>
      </c>
      <c r="JI217" s="107">
        <f t="shared" si="266"/>
        <v>5.2749567633539424E-82</v>
      </c>
      <c r="JJ217" s="107">
        <f t="shared" si="266"/>
        <v>1.6032565182233406E-83</v>
      </c>
      <c r="JK217" s="107">
        <f t="shared" si="266"/>
        <v>5.6800199883826824E-78</v>
      </c>
      <c r="JL217" s="107">
        <f t="shared" si="266"/>
        <v>1.7222616310482569E-67</v>
      </c>
      <c r="JM217" s="107">
        <f t="shared" si="266"/>
        <v>2.7194612317273417E-86</v>
      </c>
    </row>
    <row r="218" spans="2:273" x14ac:dyDescent="0.25">
      <c r="B218" s="2">
        <v>190</v>
      </c>
      <c r="C218" s="37">
        <v>44.113</v>
      </c>
      <c r="D218" s="37">
        <v>44.354999999999997</v>
      </c>
      <c r="E218" s="37">
        <v>44.7</v>
      </c>
      <c r="F218" s="37">
        <v>45.75</v>
      </c>
      <c r="G218" s="37">
        <v>46.966999999999999</v>
      </c>
      <c r="H218" s="37">
        <v>46.271000000000001</v>
      </c>
      <c r="I218" s="37">
        <v>45.982999999999997</v>
      </c>
      <c r="J218" s="37">
        <v>47.017000000000003</v>
      </c>
      <c r="K218" s="37">
        <v>45.762999999999998</v>
      </c>
      <c r="L218" s="37">
        <v>47.051000000000002</v>
      </c>
      <c r="M218" s="37">
        <v>46.948999999999998</v>
      </c>
      <c r="N218" s="37">
        <v>46.033999999999999</v>
      </c>
      <c r="O218" s="37">
        <v>48.482999999999997</v>
      </c>
      <c r="P218" s="37">
        <v>49.517000000000003</v>
      </c>
      <c r="Q218" s="37">
        <v>45.883000000000003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71.174991025641035</v>
      </c>
      <c r="DL218" s="2">
        <f t="shared" si="268"/>
        <v>83.123929532771641</v>
      </c>
      <c r="DM218" s="2">
        <f t="shared" si="268"/>
        <v>86.609009847904574</v>
      </c>
      <c r="DN218" s="2">
        <f t="shared" si="268"/>
        <v>86.804349710033904</v>
      </c>
      <c r="DO218" s="2">
        <f t="shared" si="268"/>
        <v>91.326523809523806</v>
      </c>
      <c r="DP218" s="2">
        <f t="shared" si="268"/>
        <v>91.80922780748665</v>
      </c>
      <c r="DQ218" s="2">
        <f t="shared" si="268"/>
        <v>89.468360504201627</v>
      </c>
      <c r="DR218" s="2">
        <f t="shared" si="268"/>
        <v>89.624831016042776</v>
      </c>
      <c r="DS218" s="2">
        <f t="shared" si="268"/>
        <v>87.877654857397502</v>
      </c>
      <c r="DT218" s="2">
        <f t="shared" si="268"/>
        <v>81.789217580213901</v>
      </c>
      <c r="DU218" s="2">
        <f t="shared" si="268"/>
        <v>89.649413770053513</v>
      </c>
      <c r="DV218" s="2">
        <f t="shared" si="268"/>
        <v>92.450093694295887</v>
      </c>
      <c r="DW218" s="2">
        <f t="shared" si="268"/>
        <v>90.767033868092696</v>
      </c>
      <c r="DX218" s="2">
        <f t="shared" si="268"/>
        <v>95.216055641355624</v>
      </c>
      <c r="DY218" s="2">
        <f t="shared" si="268"/>
        <v>85.549769966629597</v>
      </c>
      <c r="EA218" s="2">
        <f t="shared" si="242"/>
        <v>45.697114551083573</v>
      </c>
      <c r="EB218" s="2">
        <f t="shared" si="242"/>
        <v>43.852454423781353</v>
      </c>
      <c r="EC218" s="2">
        <f t="shared" si="242"/>
        <v>43.578462615544488</v>
      </c>
      <c r="ED218" s="2">
        <f t="shared" si="242"/>
        <v>44.737341683531156</v>
      </c>
      <c r="EE218" s="2">
        <f t="shared" si="242"/>
        <v>42.253166666666672</v>
      </c>
      <c r="EF218" s="2">
        <f t="shared" si="241"/>
        <v>41.83573833806313</v>
      </c>
      <c r="EG218" s="2">
        <f t="shared" si="241"/>
        <v>44.267385723794987</v>
      </c>
      <c r="EH218" s="2">
        <f t="shared" si="241"/>
        <v>43.967530984114489</v>
      </c>
      <c r="EI218" s="2">
        <f t="shared" si="241"/>
        <v>43.564035335689027</v>
      </c>
      <c r="EJ218" s="2">
        <f t="shared" si="241"/>
        <v>43.257913756214194</v>
      </c>
      <c r="EK218" s="2">
        <f t="shared" si="213"/>
        <v>43.53253287217688</v>
      </c>
      <c r="EL218" s="2">
        <f t="shared" si="213"/>
        <v>43.447281734367877</v>
      </c>
      <c r="EM218" s="2">
        <f t="shared" si="213"/>
        <v>45.079677654305563</v>
      </c>
      <c r="EN218" s="2">
        <f t="shared" si="213"/>
        <v>47.49619969458476</v>
      </c>
      <c r="EO218" s="2">
        <f t="shared" si="213"/>
        <v>48.701842379182168</v>
      </c>
      <c r="EQ218" s="2">
        <f t="shared" si="269"/>
        <v>43.719595120818212</v>
      </c>
      <c r="ER218" s="2">
        <f t="shared" si="269"/>
        <v>43.642825764044147</v>
      </c>
      <c r="ES218" s="2">
        <f t="shared" si="269"/>
        <v>44.247970971547026</v>
      </c>
      <c r="ET218" s="2">
        <f t="shared" si="269"/>
        <v>44.474445248765079</v>
      </c>
      <c r="EU218" s="2">
        <f t="shared" si="269"/>
        <v>44.52557696800605</v>
      </c>
      <c r="EV218" s="2">
        <f t="shared" si="269"/>
        <v>44.417687844617085</v>
      </c>
      <c r="EW218" s="2">
        <f t="shared" si="269"/>
        <v>44.076609393581094</v>
      </c>
      <c r="EX218" s="2">
        <f t="shared" si="269"/>
        <v>43.70950084010439</v>
      </c>
      <c r="EY218" s="2">
        <f t="shared" si="269"/>
        <v>45.075387272862137</v>
      </c>
      <c r="EZ218" s="2">
        <f t="shared" si="269"/>
        <v>44.25593658982288</v>
      </c>
      <c r="FA218" s="2">
        <f t="shared" si="269"/>
        <v>45.218792979599655</v>
      </c>
      <c r="FB218" s="2">
        <f t="shared" si="269"/>
        <v>44.497814198103299</v>
      </c>
      <c r="FC218" s="2">
        <f t="shared" si="269"/>
        <v>45.873134426936907</v>
      </c>
      <c r="FD218" s="2">
        <f t="shared" si="269"/>
        <v>46.754601627459877</v>
      </c>
      <c r="FE218" s="2">
        <f t="shared" si="269"/>
        <v>45.78168298229744</v>
      </c>
      <c r="FG218" s="2">
        <f t="shared" si="270"/>
        <v>0.99999999999969436</v>
      </c>
      <c r="FH218" s="2">
        <f t="shared" si="270"/>
        <v>0.99999999999972411</v>
      </c>
      <c r="FI218" s="2">
        <f t="shared" si="270"/>
        <v>0.99999999999973999</v>
      </c>
      <c r="FJ218" s="2">
        <f t="shared" si="270"/>
        <v>0.99999999999976064</v>
      </c>
      <c r="FK218" s="2">
        <f t="shared" si="270"/>
        <v>0.9999999999997321</v>
      </c>
      <c r="FL218" s="2">
        <f t="shared" si="270"/>
        <v>0.99999999999977029</v>
      </c>
      <c r="FM218" s="2">
        <f t="shared" si="270"/>
        <v>0.99999999999976674</v>
      </c>
      <c r="FN218" s="2">
        <f t="shared" si="270"/>
        <v>0.99999999999976352</v>
      </c>
      <c r="FO218" s="2">
        <f t="shared" si="270"/>
        <v>0.99999999999981193</v>
      </c>
      <c r="FP218" s="2">
        <f t="shared" si="270"/>
        <v>0.99999999999983014</v>
      </c>
      <c r="FQ218" s="2">
        <f t="shared" si="270"/>
        <v>0.99999999999981015</v>
      </c>
      <c r="FR218" s="2">
        <f t="shared" si="270"/>
        <v>0.99999999999980371</v>
      </c>
      <c r="FS218" s="2">
        <f t="shared" si="270"/>
        <v>0.99999999999692113</v>
      </c>
      <c r="FT218" s="2">
        <f t="shared" si="270"/>
        <v>0.99999999998134304</v>
      </c>
      <c r="FU218" s="2">
        <f t="shared" si="270"/>
        <v>0.99999999991731603</v>
      </c>
      <c r="FW218" s="2">
        <f t="shared" si="262"/>
        <v>0.99997773966648384</v>
      </c>
      <c r="FX218" s="2">
        <f t="shared" si="262"/>
        <v>0.99997850654924347</v>
      </c>
      <c r="FY218" s="2">
        <f t="shared" si="262"/>
        <v>0.99998650543093581</v>
      </c>
      <c r="FZ218" s="2">
        <f t="shared" si="262"/>
        <v>0.99998487341761766</v>
      </c>
      <c r="GA218" s="2">
        <f t="shared" si="262"/>
        <v>0.99998329556179255</v>
      </c>
      <c r="GB218" s="2">
        <f t="shared" si="262"/>
        <v>0.99998511991065242</v>
      </c>
      <c r="GC218" s="2">
        <f t="shared" si="262"/>
        <v>0.99998381296507033</v>
      </c>
      <c r="GD218" s="2">
        <f t="shared" si="262"/>
        <v>0.99998517402843934</v>
      </c>
      <c r="GE218" s="2">
        <f t="shared" si="262"/>
        <v>0.99999099985640305</v>
      </c>
      <c r="GF218" s="2">
        <f t="shared" si="262"/>
        <v>0.99999392635084428</v>
      </c>
      <c r="GG218" s="2">
        <f t="shared" si="262"/>
        <v>0.99999255980459589</v>
      </c>
      <c r="GH218" s="2">
        <f t="shared" si="262"/>
        <v>0.99999339336450122</v>
      </c>
      <c r="GI218" s="2">
        <f t="shared" si="262"/>
        <v>0.99997142788800031</v>
      </c>
      <c r="GJ218" s="2">
        <f t="shared" si="262"/>
        <v>0.99992011932079738</v>
      </c>
      <c r="GK218" s="2">
        <f t="shared" si="262"/>
        <v>0.99978427447750484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6.1108879780776407E-150</v>
      </c>
      <c r="HT218" s="107">
        <f t="shared" si="264"/>
        <v>2.2666544849846877E-178</v>
      </c>
      <c r="HU218" s="107">
        <f t="shared" si="264"/>
        <v>2.5729474576346192E-193</v>
      </c>
      <c r="HV218" s="107">
        <f t="shared" si="264"/>
        <v>2.1719118144153341E-197</v>
      </c>
      <c r="HW218" s="107">
        <f t="shared" si="264"/>
        <v>3.7466038569095154E-218</v>
      </c>
      <c r="HX218" s="107">
        <f t="shared" si="264"/>
        <v>3.3511959523470644E-241</v>
      </c>
      <c r="HY218" s="107">
        <f t="shared" si="264"/>
        <v>2.1158238775220832E-236</v>
      </c>
      <c r="HZ218" s="107">
        <f t="shared" si="264"/>
        <v>3.8436516469675195E-248</v>
      </c>
      <c r="IA218" s="107">
        <f t="shared" si="264"/>
        <v>3.6423386899848093E-270</v>
      </c>
      <c r="IB218" s="107">
        <f t="shared" si="264"/>
        <v>2.2139601722826718E-283</v>
      </c>
      <c r="IC218" s="107">
        <f t="shared" si="264"/>
        <v>1.2679942647184505E-268</v>
      </c>
      <c r="ID218" s="107">
        <f t="shared" si="264"/>
        <v>3.3442322954752916E-269</v>
      </c>
      <c r="IE218" s="107">
        <f t="shared" si="264"/>
        <v>9.4078413938854613E-260</v>
      </c>
      <c r="IF218" s="107">
        <f t="shared" si="264"/>
        <v>1.4799343915997747E-233</v>
      </c>
      <c r="IG218" s="107">
        <f t="shared" si="264"/>
        <v>1.1681375204746408E-233</v>
      </c>
      <c r="II218" s="107">
        <f t="shared" si="265"/>
        <v>3.6093074087644193E-44</v>
      </c>
      <c r="IJ218" s="107">
        <f t="shared" si="265"/>
        <v>1.5436217406118591E-52</v>
      </c>
      <c r="IK218" s="107">
        <f t="shared" si="265"/>
        <v>2.1728095174980032E-59</v>
      </c>
      <c r="IL218" s="107">
        <f t="shared" si="265"/>
        <v>9.1873799954161672E-60</v>
      </c>
      <c r="IM218" s="107">
        <f t="shared" si="265"/>
        <v>2.3161352859695142E-65</v>
      </c>
      <c r="IN218" s="107">
        <f t="shared" si="265"/>
        <v>2.3190709226278414E-72</v>
      </c>
      <c r="IO218" s="107">
        <f t="shared" si="265"/>
        <v>2.5064012171770352E-70</v>
      </c>
      <c r="IP218" s="107">
        <f t="shared" si="265"/>
        <v>3.6303377401656377E-74</v>
      </c>
      <c r="IQ218" s="107">
        <f t="shared" si="265"/>
        <v>1.2451801634173811E-83</v>
      </c>
      <c r="IR218" s="107">
        <f t="shared" si="265"/>
        <v>7.7480539135649936E-91</v>
      </c>
      <c r="IS218" s="107">
        <f t="shared" si="265"/>
        <v>3.1940724345371417E-85</v>
      </c>
      <c r="IT218" s="107">
        <f t="shared" si="265"/>
        <v>9.1195535942979349E-87</v>
      </c>
      <c r="IU218" s="107">
        <f t="shared" si="265"/>
        <v>4.1313734709868885E-81</v>
      </c>
      <c r="IV218" s="107">
        <f t="shared" si="265"/>
        <v>3.0383324405789296E-70</v>
      </c>
      <c r="IW218" s="107">
        <f t="shared" si="265"/>
        <v>6.006366718178542E-90</v>
      </c>
      <c r="IY218" s="107">
        <f t="shared" si="266"/>
        <v>3.6093074087644193E-44</v>
      </c>
      <c r="IZ218" s="107">
        <f t="shared" si="266"/>
        <v>1.5436217406118591E-52</v>
      </c>
      <c r="JA218" s="107">
        <f t="shared" si="266"/>
        <v>2.1728095174980032E-59</v>
      </c>
      <c r="JB218" s="107">
        <f t="shared" si="266"/>
        <v>9.1873799954161672E-60</v>
      </c>
      <c r="JC218" s="107">
        <f t="shared" si="266"/>
        <v>2.3161352859695142E-65</v>
      </c>
      <c r="JD218" s="107">
        <f t="shared" si="266"/>
        <v>2.3190709226278414E-72</v>
      </c>
      <c r="JE218" s="107">
        <f t="shared" si="266"/>
        <v>2.5064012171770352E-70</v>
      </c>
      <c r="JF218" s="107">
        <f t="shared" si="266"/>
        <v>3.6303377401656377E-74</v>
      </c>
      <c r="JG218" s="107">
        <f t="shared" si="266"/>
        <v>1.2451801634173811E-83</v>
      </c>
      <c r="JH218" s="107">
        <f t="shared" si="266"/>
        <v>7.7480539135649936E-91</v>
      </c>
      <c r="JI218" s="107">
        <f t="shared" si="266"/>
        <v>3.1940724345371417E-85</v>
      </c>
      <c r="JJ218" s="107">
        <f t="shared" si="266"/>
        <v>9.1195535942979349E-87</v>
      </c>
      <c r="JK218" s="107">
        <f t="shared" si="266"/>
        <v>4.1313734709868885E-81</v>
      </c>
      <c r="JL218" s="107">
        <f t="shared" si="266"/>
        <v>3.0383324405789296E-70</v>
      </c>
      <c r="JM218" s="107">
        <f t="shared" si="266"/>
        <v>6.006366718178542E-90</v>
      </c>
    </row>
    <row r="219" spans="2:273" x14ac:dyDescent="0.25">
      <c r="B219" s="2">
        <v>191</v>
      </c>
      <c r="C219" s="37">
        <v>44.694000000000003</v>
      </c>
      <c r="D219" s="37">
        <v>44.887</v>
      </c>
      <c r="E219" s="37">
        <v>45.283000000000001</v>
      </c>
      <c r="F219" s="37">
        <v>46.667000000000002</v>
      </c>
      <c r="G219" s="37">
        <v>46.633000000000003</v>
      </c>
      <c r="H219" s="37">
        <v>46.441000000000003</v>
      </c>
      <c r="I219" s="37">
        <v>45.406999999999996</v>
      </c>
      <c r="J219" s="37">
        <v>44.966000000000001</v>
      </c>
      <c r="K219" s="37">
        <v>46.168999999999997</v>
      </c>
      <c r="L219" s="37">
        <v>47</v>
      </c>
      <c r="M219" s="37">
        <v>47.136000000000003</v>
      </c>
      <c r="N219" s="37">
        <v>45.441000000000003</v>
      </c>
      <c r="O219" s="37">
        <v>48.2</v>
      </c>
      <c r="P219" s="37">
        <v>49.883000000000003</v>
      </c>
      <c r="Q219" s="37">
        <v>47.533000000000001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71.22406774628881</v>
      </c>
      <c r="DL219" s="2">
        <f t="shared" si="268"/>
        <v>83.221552467447211</v>
      </c>
      <c r="DM219" s="2">
        <f t="shared" si="268"/>
        <v>86.719443921654431</v>
      </c>
      <c r="DN219" s="2">
        <f t="shared" si="268"/>
        <v>86.914224969909171</v>
      </c>
      <c r="DO219" s="2">
        <f t="shared" si="268"/>
        <v>91.471261904761903</v>
      </c>
      <c r="DP219" s="2">
        <f t="shared" si="268"/>
        <v>91.951427654698264</v>
      </c>
      <c r="DQ219" s="2">
        <f t="shared" si="268"/>
        <v>89.589379831932717</v>
      </c>
      <c r="DR219" s="2">
        <f t="shared" si="268"/>
        <v>89.742269824293345</v>
      </c>
      <c r="DS219" s="2">
        <f t="shared" si="268"/>
        <v>87.977086007130126</v>
      </c>
      <c r="DT219" s="2">
        <f t="shared" si="268"/>
        <v>81.853762700534759</v>
      </c>
      <c r="DU219" s="2">
        <f t="shared" si="268"/>
        <v>89.764653743315534</v>
      </c>
      <c r="DV219" s="2">
        <f t="shared" si="268"/>
        <v>92.588657531194286</v>
      </c>
      <c r="DW219" s="2">
        <f t="shared" si="268"/>
        <v>90.891864081996445</v>
      </c>
      <c r="DX219" s="2">
        <f t="shared" si="268"/>
        <v>95.36249695409694</v>
      </c>
      <c r="DY219" s="2">
        <f t="shared" si="268"/>
        <v>85.673555283648511</v>
      </c>
      <c r="EA219" s="2">
        <f t="shared" si="242"/>
        <v>45.613084365325065</v>
      </c>
      <c r="EB219" s="2">
        <f t="shared" si="242"/>
        <v>43.727688574246272</v>
      </c>
      <c r="EC219" s="2">
        <f t="shared" si="242"/>
        <v>43.445146228737073</v>
      </c>
      <c r="ED219" s="2">
        <f t="shared" si="242"/>
        <v>44.605288601433031</v>
      </c>
      <c r="EE219" s="2">
        <f t="shared" si="242"/>
        <v>42.084824313725491</v>
      </c>
      <c r="EF219" s="2">
        <f t="shared" si="241"/>
        <v>41.658543987229507</v>
      </c>
      <c r="EG219" s="2">
        <f t="shared" si="241"/>
        <v>44.109347703512285</v>
      </c>
      <c r="EH219" s="2">
        <f t="shared" si="241"/>
        <v>43.802012737913728</v>
      </c>
      <c r="EI219" s="2">
        <f t="shared" si="241"/>
        <v>43.387764913739332</v>
      </c>
      <c r="EJ219" s="2">
        <f t="shared" si="241"/>
        <v>43.079035491787785</v>
      </c>
      <c r="EK219" s="2">
        <f t="shared" si="213"/>
        <v>43.366416459737479</v>
      </c>
      <c r="EL219" s="2">
        <f t="shared" si="213"/>
        <v>43.281955837517124</v>
      </c>
      <c r="EM219" s="2">
        <f t="shared" si="213"/>
        <v>44.928571398842962</v>
      </c>
      <c r="EN219" s="2">
        <f t="shared" si="213"/>
        <v>47.349995340459699</v>
      </c>
      <c r="EO219" s="2">
        <f t="shared" si="213"/>
        <v>48.599256235214611</v>
      </c>
      <c r="EQ219" s="2">
        <f t="shared" si="269"/>
        <v>43.616258380018749</v>
      </c>
      <c r="ER219" s="2">
        <f t="shared" si="269"/>
        <v>43.517993819603362</v>
      </c>
      <c r="ES219" s="2">
        <f t="shared" si="269"/>
        <v>44.123569996510767</v>
      </c>
      <c r="ET219" s="2">
        <f t="shared" si="269"/>
        <v>44.341331553339899</v>
      </c>
      <c r="EU219" s="2">
        <f t="shared" si="269"/>
        <v>44.384563554405361</v>
      </c>
      <c r="EV219" s="2">
        <f t="shared" si="269"/>
        <v>44.270610798174673</v>
      </c>
      <c r="EW219" s="2">
        <f t="shared" si="269"/>
        <v>43.91735925912333</v>
      </c>
      <c r="EX219" s="2">
        <f t="shared" si="269"/>
        <v>43.541778760306066</v>
      </c>
      <c r="EY219" s="2">
        <f t="shared" si="269"/>
        <v>44.916544486370199</v>
      </c>
      <c r="EZ219" s="2">
        <f t="shared" si="269"/>
        <v>44.089044588136062</v>
      </c>
      <c r="FA219" s="2">
        <f t="shared" si="269"/>
        <v>45.071833513483938</v>
      </c>
      <c r="FB219" s="2">
        <f t="shared" si="269"/>
        <v>44.344427184698105</v>
      </c>
      <c r="FC219" s="2">
        <f t="shared" si="269"/>
        <v>45.731236970509883</v>
      </c>
      <c r="FD219" s="2">
        <f t="shared" si="269"/>
        <v>46.601286501512362</v>
      </c>
      <c r="FE219" s="2">
        <f t="shared" si="269"/>
        <v>45.651405343067566</v>
      </c>
      <c r="FG219" s="2">
        <f t="shared" si="270"/>
        <v>0.99999999999975719</v>
      </c>
      <c r="FH219" s="2">
        <f t="shared" si="270"/>
        <v>0.99999999999978084</v>
      </c>
      <c r="FI219" s="2">
        <f t="shared" si="270"/>
        <v>0.9999999999997935</v>
      </c>
      <c r="FJ219" s="2">
        <f t="shared" si="270"/>
        <v>0.99999999999980982</v>
      </c>
      <c r="FK219" s="2">
        <f t="shared" si="270"/>
        <v>0.99999999999978728</v>
      </c>
      <c r="FL219" s="2">
        <f t="shared" si="270"/>
        <v>0.99999999999981759</v>
      </c>
      <c r="FM219" s="2">
        <f t="shared" si="270"/>
        <v>0.9999999999998147</v>
      </c>
      <c r="FN219" s="2">
        <f t="shared" si="270"/>
        <v>0.99999999999981215</v>
      </c>
      <c r="FO219" s="2">
        <f t="shared" si="270"/>
        <v>0.99999999999985068</v>
      </c>
      <c r="FP219" s="2">
        <f t="shared" si="270"/>
        <v>0.999999999999865</v>
      </c>
      <c r="FQ219" s="2">
        <f t="shared" si="270"/>
        <v>0.99999999999984923</v>
      </c>
      <c r="FR219" s="2">
        <f t="shared" si="270"/>
        <v>0.99999999999984401</v>
      </c>
      <c r="FS219" s="2">
        <f t="shared" si="270"/>
        <v>0.99999999999750255</v>
      </c>
      <c r="FT219" s="2">
        <f t="shared" si="270"/>
        <v>0.99999999998460043</v>
      </c>
      <c r="FU219" s="2">
        <f t="shared" si="270"/>
        <v>0.99999999993073752</v>
      </c>
      <c r="FW219" s="2">
        <f t="shared" si="262"/>
        <v>0.99998231790761938</v>
      </c>
      <c r="FX219" s="2">
        <f t="shared" si="262"/>
        <v>0.99998292706972991</v>
      </c>
      <c r="FY219" s="2">
        <f t="shared" si="262"/>
        <v>0.99998928085302641</v>
      </c>
      <c r="FZ219" s="2">
        <f t="shared" si="262"/>
        <v>0.99998798449113724</v>
      </c>
      <c r="GA219" s="2">
        <f t="shared" si="262"/>
        <v>0.9999867311474997</v>
      </c>
      <c r="GB219" s="2">
        <f t="shared" si="262"/>
        <v>0.99998818028872283</v>
      </c>
      <c r="GC219" s="2">
        <f t="shared" si="262"/>
        <v>0.9999871421383123</v>
      </c>
      <c r="GD219" s="2">
        <f t="shared" si="262"/>
        <v>0.99998822327627157</v>
      </c>
      <c r="GE219" s="2">
        <f t="shared" si="262"/>
        <v>0.99999285091859091</v>
      </c>
      <c r="GF219" s="2">
        <f t="shared" si="262"/>
        <v>0.99999517552296113</v>
      </c>
      <c r="GG219" s="2">
        <f t="shared" si="262"/>
        <v>0.99999409003367501</v>
      </c>
      <c r="GH219" s="2">
        <f t="shared" si="262"/>
        <v>0.99999475215575606</v>
      </c>
      <c r="GI219" s="2">
        <f t="shared" si="262"/>
        <v>0.99997682415399036</v>
      </c>
      <c r="GJ219" s="2">
        <f t="shared" si="262"/>
        <v>0.99993406523348305</v>
      </c>
      <c r="GK219" s="2">
        <f t="shared" si="262"/>
        <v>0.99981928522531083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4.6954005754613634E-154</v>
      </c>
      <c r="HT219" s="107">
        <f t="shared" si="264"/>
        <v>2.8615741976961954E-183</v>
      </c>
      <c r="HU219" s="107">
        <f t="shared" si="264"/>
        <v>1.5901384082865563E-198</v>
      </c>
      <c r="HV219" s="107">
        <f t="shared" si="264"/>
        <v>1.002971166109689E-202</v>
      </c>
      <c r="HW219" s="107">
        <f t="shared" si="264"/>
        <v>4.406778500489975E-224</v>
      </c>
      <c r="HX219" s="107">
        <f t="shared" si="264"/>
        <v>1.0520153929386707E-247</v>
      </c>
      <c r="HY219" s="107">
        <f t="shared" si="264"/>
        <v>8.5661887109552044E-243</v>
      </c>
      <c r="HZ219" s="107">
        <f t="shared" si="264"/>
        <v>8.0602795966006843E-255</v>
      </c>
      <c r="IA219" s="107">
        <f t="shared" si="264"/>
        <v>2.9395141015748839E-277</v>
      </c>
      <c r="IB219" s="107">
        <f t="shared" si="264"/>
        <v>1.0348385284229618E-290</v>
      </c>
      <c r="IC219" s="107">
        <f t="shared" si="264"/>
        <v>1.1945094248191482E-275</v>
      </c>
      <c r="ID219" s="107">
        <f t="shared" si="264"/>
        <v>3.1381328836330357E-276</v>
      </c>
      <c r="IE219" s="107">
        <f t="shared" si="264"/>
        <v>1.1534173408322705E-266</v>
      </c>
      <c r="IF219" s="107">
        <f t="shared" si="264"/>
        <v>9.6408179687441121E-240</v>
      </c>
      <c r="IG219" s="107">
        <f t="shared" si="264"/>
        <v>5.9702098851352381E-240</v>
      </c>
      <c r="II219" s="107">
        <f t="shared" si="265"/>
        <v>5.1852934241852657E-46</v>
      </c>
      <c r="IJ219" s="107">
        <f t="shared" si="265"/>
        <v>9.7993821957885169E-55</v>
      </c>
      <c r="IK219" s="107">
        <f t="shared" si="265"/>
        <v>8.8850621759656832E-62</v>
      </c>
      <c r="IL219" s="107">
        <f t="shared" si="265"/>
        <v>3.4229384577029599E-62</v>
      </c>
      <c r="IM219" s="107">
        <f t="shared" si="265"/>
        <v>4.762522205478962E-68</v>
      </c>
      <c r="IN219" s="107">
        <f t="shared" si="265"/>
        <v>2.5976105488911613E-75</v>
      </c>
      <c r="IO219" s="107">
        <f t="shared" si="265"/>
        <v>3.2440128588265944E-73</v>
      </c>
      <c r="IP219" s="107">
        <f t="shared" si="265"/>
        <v>3.4266075421035098E-77</v>
      </c>
      <c r="IQ219" s="107">
        <f t="shared" si="265"/>
        <v>6.6613945293590157E-87</v>
      </c>
      <c r="IR219" s="107">
        <f t="shared" si="265"/>
        <v>2.8018020774460579E-94</v>
      </c>
      <c r="IS219" s="107">
        <f t="shared" si="265"/>
        <v>1.6727728586953214E-88</v>
      </c>
      <c r="IT219" s="107">
        <f t="shared" si="265"/>
        <v>4.4875782834338134E-90</v>
      </c>
      <c r="IU219" s="107">
        <f t="shared" si="265"/>
        <v>2.5987680864281609E-84</v>
      </c>
      <c r="IV219" s="107">
        <f t="shared" si="265"/>
        <v>4.7092975025854029E-73</v>
      </c>
      <c r="IW219" s="107">
        <f t="shared" si="265"/>
        <v>1.1107078250491431E-93</v>
      </c>
      <c r="IY219" s="107">
        <f t="shared" si="266"/>
        <v>5.1852934241852657E-46</v>
      </c>
      <c r="IZ219" s="107">
        <f t="shared" si="266"/>
        <v>9.7993821957885169E-55</v>
      </c>
      <c r="JA219" s="107">
        <f t="shared" si="266"/>
        <v>8.8850621759656832E-62</v>
      </c>
      <c r="JB219" s="107">
        <f t="shared" si="266"/>
        <v>3.4229384577029599E-62</v>
      </c>
      <c r="JC219" s="107">
        <f t="shared" si="266"/>
        <v>4.762522205478962E-68</v>
      </c>
      <c r="JD219" s="107">
        <f t="shared" si="266"/>
        <v>2.5976105488911613E-75</v>
      </c>
      <c r="JE219" s="107">
        <f t="shared" si="266"/>
        <v>3.2440128588265944E-73</v>
      </c>
      <c r="JF219" s="107">
        <f t="shared" si="266"/>
        <v>3.4266075421035098E-77</v>
      </c>
      <c r="JG219" s="107">
        <f t="shared" si="266"/>
        <v>6.6613945293590157E-87</v>
      </c>
      <c r="JH219" s="107">
        <f t="shared" si="266"/>
        <v>2.8018020774460579E-94</v>
      </c>
      <c r="JI219" s="107">
        <f t="shared" si="266"/>
        <v>1.6727728586953214E-88</v>
      </c>
      <c r="JJ219" s="107">
        <f t="shared" si="266"/>
        <v>4.4875782834338134E-90</v>
      </c>
      <c r="JK219" s="107">
        <f t="shared" si="266"/>
        <v>2.5987680864281609E-84</v>
      </c>
      <c r="JL219" s="107">
        <f t="shared" si="266"/>
        <v>4.7092975025854029E-73</v>
      </c>
      <c r="JM219" s="107">
        <f t="shared" si="266"/>
        <v>1.1107078250491431E-93</v>
      </c>
    </row>
    <row r="220" spans="2:273" x14ac:dyDescent="0.25">
      <c r="B220" s="2">
        <v>192</v>
      </c>
      <c r="C220" s="37">
        <v>44.015999999999998</v>
      </c>
      <c r="D220" s="37">
        <v>44.838999999999999</v>
      </c>
      <c r="E220" s="37">
        <v>45.35</v>
      </c>
      <c r="F220" s="37">
        <v>45.417000000000002</v>
      </c>
      <c r="G220" s="37">
        <v>45.75</v>
      </c>
      <c r="H220" s="37">
        <v>45.948999999999998</v>
      </c>
      <c r="I220" s="37">
        <v>47.017000000000003</v>
      </c>
      <c r="J220" s="37">
        <v>47.136000000000003</v>
      </c>
      <c r="K220" s="37">
        <v>46.78</v>
      </c>
      <c r="L220" s="37">
        <v>46.119</v>
      </c>
      <c r="M220" s="37">
        <v>45.322000000000003</v>
      </c>
      <c r="N220" s="37">
        <v>47.085000000000001</v>
      </c>
      <c r="O220" s="37">
        <v>47.482999999999997</v>
      </c>
      <c r="P220" s="37">
        <v>48.8</v>
      </c>
      <c r="Q220" s="37">
        <v>46.1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71.273144466936586</v>
      </c>
      <c r="DL220" s="2">
        <f t="shared" si="268"/>
        <v>83.319175402122781</v>
      </c>
      <c r="DM220" s="2">
        <f t="shared" si="268"/>
        <v>86.829877995404303</v>
      </c>
      <c r="DN220" s="2">
        <f t="shared" si="268"/>
        <v>87.024100229784437</v>
      </c>
      <c r="DO220" s="2">
        <f t="shared" si="268"/>
        <v>91.616</v>
      </c>
      <c r="DP220" s="2">
        <f t="shared" si="268"/>
        <v>92.093627501909879</v>
      </c>
      <c r="DQ220" s="2">
        <f t="shared" si="268"/>
        <v>89.710399159663808</v>
      </c>
      <c r="DR220" s="2">
        <f t="shared" si="268"/>
        <v>89.859708632543928</v>
      </c>
      <c r="DS220" s="2">
        <f t="shared" si="268"/>
        <v>88.076517156862735</v>
      </c>
      <c r="DT220" s="2">
        <f t="shared" si="268"/>
        <v>81.918307820855617</v>
      </c>
      <c r="DU220" s="2">
        <f t="shared" si="268"/>
        <v>89.87989371657757</v>
      </c>
      <c r="DV220" s="2">
        <f t="shared" si="268"/>
        <v>92.727221368092685</v>
      </c>
      <c r="DW220" s="2">
        <f t="shared" si="268"/>
        <v>91.01669429590018</v>
      </c>
      <c r="DX220" s="2">
        <f t="shared" si="268"/>
        <v>95.508938266838257</v>
      </c>
      <c r="DY220" s="2">
        <f t="shared" si="268"/>
        <v>85.797340600667411</v>
      </c>
      <c r="EA220" s="2">
        <f t="shared" si="242"/>
        <v>45.52905417956655</v>
      </c>
      <c r="EB220" s="2">
        <f t="shared" si="242"/>
        <v>43.602922724711199</v>
      </c>
      <c r="EC220" s="2">
        <f t="shared" si="242"/>
        <v>43.311829841929658</v>
      </c>
      <c r="ED220" s="2">
        <f t="shared" si="242"/>
        <v>44.473235519334906</v>
      </c>
      <c r="EE220" s="2">
        <f t="shared" si="242"/>
        <v>41.916481960784317</v>
      </c>
      <c r="EF220" s="2">
        <f t="shared" si="241"/>
        <v>41.481349636395876</v>
      </c>
      <c r="EG220" s="2">
        <f t="shared" si="241"/>
        <v>43.951309683229582</v>
      </c>
      <c r="EH220" s="2">
        <f t="shared" si="241"/>
        <v>43.636494491712973</v>
      </c>
      <c r="EI220" s="2">
        <f t="shared" si="241"/>
        <v>43.211494491789637</v>
      </c>
      <c r="EJ220" s="2">
        <f t="shared" si="241"/>
        <v>42.900157227361383</v>
      </c>
      <c r="EK220" s="2">
        <f t="shared" si="213"/>
        <v>43.200300047298086</v>
      </c>
      <c r="EL220" s="2">
        <f t="shared" si="213"/>
        <v>43.116629940666371</v>
      </c>
      <c r="EM220" s="2">
        <f t="shared" si="213"/>
        <v>44.777465143380354</v>
      </c>
      <c r="EN220" s="2">
        <f t="shared" si="213"/>
        <v>47.203790986334639</v>
      </c>
      <c r="EO220" s="2">
        <f t="shared" si="213"/>
        <v>48.496670091247054</v>
      </c>
      <c r="EQ220" s="2">
        <f t="shared" si="269"/>
        <v>43.512921639219286</v>
      </c>
      <c r="ER220" s="2">
        <f t="shared" si="269"/>
        <v>43.393161875162562</v>
      </c>
      <c r="ES220" s="2">
        <f t="shared" si="269"/>
        <v>43.999169021474508</v>
      </c>
      <c r="ET220" s="2">
        <f t="shared" si="269"/>
        <v>44.208217857914718</v>
      </c>
      <c r="EU220" s="2">
        <f t="shared" si="269"/>
        <v>44.243550140804672</v>
      </c>
      <c r="EV220" s="2">
        <f t="shared" si="269"/>
        <v>44.123533751732268</v>
      </c>
      <c r="EW220" s="2">
        <f t="shared" si="269"/>
        <v>43.758109124665552</v>
      </c>
      <c r="EX220" s="2">
        <f t="shared" si="269"/>
        <v>43.374056680507735</v>
      </c>
      <c r="EY220" s="2">
        <f t="shared" si="269"/>
        <v>44.757701699878268</v>
      </c>
      <c r="EZ220" s="2">
        <f t="shared" si="269"/>
        <v>43.922152586449251</v>
      </c>
      <c r="FA220" s="2">
        <f t="shared" si="269"/>
        <v>44.924874047368206</v>
      </c>
      <c r="FB220" s="2">
        <f t="shared" si="269"/>
        <v>44.191040171292904</v>
      </c>
      <c r="FC220" s="2">
        <f t="shared" si="269"/>
        <v>45.589339514082859</v>
      </c>
      <c r="FD220" s="2">
        <f t="shared" si="269"/>
        <v>46.447971375564848</v>
      </c>
      <c r="FE220" s="2">
        <f t="shared" si="269"/>
        <v>45.521127703837692</v>
      </c>
      <c r="FG220" s="2">
        <f t="shared" si="270"/>
        <v>0.99999999999980715</v>
      </c>
      <c r="FH220" s="2">
        <f t="shared" si="270"/>
        <v>0.99999999999982592</v>
      </c>
      <c r="FI220" s="2">
        <f t="shared" si="270"/>
        <v>0.99999999999983591</v>
      </c>
      <c r="FJ220" s="2">
        <f t="shared" si="270"/>
        <v>0.99999999999984901</v>
      </c>
      <c r="FK220" s="2">
        <f t="shared" si="270"/>
        <v>0.99999999999983102</v>
      </c>
      <c r="FL220" s="2">
        <f t="shared" si="270"/>
        <v>0.99999999999985512</v>
      </c>
      <c r="FM220" s="2">
        <f t="shared" si="270"/>
        <v>0.9999999999998529</v>
      </c>
      <c r="FN220" s="2">
        <f t="shared" si="270"/>
        <v>0.99999999999985079</v>
      </c>
      <c r="FO220" s="2">
        <f t="shared" si="270"/>
        <v>0.99999999999988132</v>
      </c>
      <c r="FP220" s="2">
        <f t="shared" si="270"/>
        <v>0.99999999999989275</v>
      </c>
      <c r="FQ220" s="2">
        <f t="shared" si="270"/>
        <v>0.99999999999988021</v>
      </c>
      <c r="FR220" s="2">
        <f t="shared" si="270"/>
        <v>0.9999999999998761</v>
      </c>
      <c r="FS220" s="2">
        <f t="shared" si="270"/>
        <v>0.99999999999797429</v>
      </c>
      <c r="FT220" s="2">
        <f t="shared" si="270"/>
        <v>0.99999999998728917</v>
      </c>
      <c r="FU220" s="2">
        <f t="shared" si="270"/>
        <v>0.9999999999419803</v>
      </c>
      <c r="FW220" s="2">
        <f t="shared" si="262"/>
        <v>0.99998595456369399</v>
      </c>
      <c r="FX220" s="2">
        <f t="shared" si="262"/>
        <v>0.99998643844181667</v>
      </c>
      <c r="FY220" s="2">
        <f t="shared" si="262"/>
        <v>0.99999148546013528</v>
      </c>
      <c r="FZ220" s="2">
        <f t="shared" si="262"/>
        <v>0.99999045571846945</v>
      </c>
      <c r="GA220" s="2">
        <f t="shared" si="262"/>
        <v>0.99998946014705314</v>
      </c>
      <c r="GB220" s="2">
        <f t="shared" si="262"/>
        <v>0.99999061124678235</v>
      </c>
      <c r="GC220" s="2">
        <f t="shared" si="262"/>
        <v>0.99998978661041393</v>
      </c>
      <c r="GD220" s="2">
        <f t="shared" si="262"/>
        <v>0.99999064539317184</v>
      </c>
      <c r="GE220" s="2">
        <f t="shared" si="262"/>
        <v>0.99999432127443455</v>
      </c>
      <c r="GF220" s="2">
        <f t="shared" si="262"/>
        <v>0.99999616777786771</v>
      </c>
      <c r="GG220" s="2">
        <f t="shared" si="262"/>
        <v>0.99999530554117566</v>
      </c>
      <c r="GH220" s="2">
        <f t="shared" si="262"/>
        <v>0.99999583148464632</v>
      </c>
      <c r="GI220" s="2">
        <f t="shared" si="262"/>
        <v>0.99998120127448609</v>
      </c>
      <c r="GJ220" s="2">
        <f t="shared" si="262"/>
        <v>0.99994557654124294</v>
      </c>
      <c r="GK220" s="2">
        <f t="shared" si="262"/>
        <v>0.99984861483327303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3.1692744714650658E-158</v>
      </c>
      <c r="HT220" s="107">
        <f t="shared" si="264"/>
        <v>3.0964002497436493E-188</v>
      </c>
      <c r="HU220" s="107">
        <f t="shared" si="264"/>
        <v>8.3675836930315395E-204</v>
      </c>
      <c r="HV220" s="107">
        <f t="shared" si="264"/>
        <v>3.9263330896865145E-208</v>
      </c>
      <c r="HW220" s="107">
        <f t="shared" si="264"/>
        <v>4.3101191375513354E-230</v>
      </c>
      <c r="HX220" s="107">
        <f t="shared" si="264"/>
        <v>2.702292129779768E-254</v>
      </c>
      <c r="HY220" s="107">
        <f t="shared" si="264"/>
        <v>2.8457844485406496E-249</v>
      </c>
      <c r="HZ220" s="107">
        <f t="shared" si="264"/>
        <v>1.3761617555621205E-261</v>
      </c>
      <c r="IA220" s="107">
        <f t="shared" si="264"/>
        <v>1.9172402816159504E-284</v>
      </c>
      <c r="IB220" s="107">
        <f t="shared" si="264"/>
        <v>3.8940831530651083E-298</v>
      </c>
      <c r="IC220" s="107">
        <f t="shared" si="264"/>
        <v>9.119753614415995E-283</v>
      </c>
      <c r="ID220" s="107">
        <f t="shared" si="264"/>
        <v>2.3873635176187033E-283</v>
      </c>
      <c r="IE220" s="107">
        <f t="shared" si="264"/>
        <v>1.1458816120930081E-273</v>
      </c>
      <c r="IF220" s="107">
        <f t="shared" si="264"/>
        <v>5.2064848813126492E-246</v>
      </c>
      <c r="IG220" s="107">
        <f t="shared" si="264"/>
        <v>2.513632896639619E-246</v>
      </c>
      <c r="II220" s="107">
        <f t="shared" si="265"/>
        <v>6.8127005491309031E-48</v>
      </c>
      <c r="IJ220" s="107">
        <f t="shared" si="265"/>
        <v>5.5931936887096888E-57</v>
      </c>
      <c r="IK220" s="107">
        <f t="shared" si="265"/>
        <v>3.2516515568547245E-64</v>
      </c>
      <c r="IL220" s="107">
        <f t="shared" si="265"/>
        <v>1.1378735051580852E-64</v>
      </c>
      <c r="IM220" s="107">
        <f t="shared" si="265"/>
        <v>8.6220728632616734E-71</v>
      </c>
      <c r="IN220" s="107">
        <f t="shared" si="265"/>
        <v>2.5333369985907806E-78</v>
      </c>
      <c r="IO220" s="107">
        <f t="shared" si="265"/>
        <v>3.6628447264179943E-76</v>
      </c>
      <c r="IP220" s="107">
        <f t="shared" si="265"/>
        <v>2.8063147361565721E-80</v>
      </c>
      <c r="IQ220" s="107">
        <f t="shared" si="265"/>
        <v>3.0762541370586812E-90</v>
      </c>
      <c r="IR220" s="107">
        <f t="shared" si="265"/>
        <v>8.7224481296752224E-98</v>
      </c>
      <c r="IS220" s="107">
        <f t="shared" si="265"/>
        <v>7.5768636170555582E-92</v>
      </c>
      <c r="IT220" s="107">
        <f t="shared" si="265"/>
        <v>1.9103480108399402E-93</v>
      </c>
      <c r="IU220" s="107">
        <f t="shared" si="265"/>
        <v>1.4137171492769582E-87</v>
      </c>
      <c r="IV220" s="107">
        <f t="shared" si="265"/>
        <v>6.4129048998507452E-76</v>
      </c>
      <c r="IW220" s="107">
        <f t="shared" si="265"/>
        <v>1.7196468592765133E-97</v>
      </c>
      <c r="IY220" s="107">
        <f t="shared" si="266"/>
        <v>6.8127005491309031E-48</v>
      </c>
      <c r="IZ220" s="107">
        <f t="shared" si="266"/>
        <v>5.5931936887096888E-57</v>
      </c>
      <c r="JA220" s="107">
        <f t="shared" si="266"/>
        <v>3.2516515568547245E-64</v>
      </c>
      <c r="JB220" s="107">
        <f t="shared" si="266"/>
        <v>1.1378735051580852E-64</v>
      </c>
      <c r="JC220" s="107">
        <f t="shared" si="266"/>
        <v>8.6220728632616734E-71</v>
      </c>
      <c r="JD220" s="107">
        <f t="shared" si="266"/>
        <v>2.5333369985907806E-78</v>
      </c>
      <c r="JE220" s="107">
        <f t="shared" si="266"/>
        <v>3.6628447264179943E-76</v>
      </c>
      <c r="JF220" s="107">
        <f t="shared" si="266"/>
        <v>2.8063147361565721E-80</v>
      </c>
      <c r="JG220" s="107">
        <f t="shared" si="266"/>
        <v>3.0762541370586812E-90</v>
      </c>
      <c r="JH220" s="107">
        <f t="shared" si="266"/>
        <v>8.7224481296752224E-98</v>
      </c>
      <c r="JI220" s="107">
        <f t="shared" si="266"/>
        <v>7.5768636170555582E-92</v>
      </c>
      <c r="JJ220" s="107">
        <f t="shared" si="266"/>
        <v>1.9103480108399402E-93</v>
      </c>
      <c r="JK220" s="107">
        <f t="shared" si="266"/>
        <v>1.4137171492769582E-87</v>
      </c>
      <c r="JL220" s="107">
        <f t="shared" si="266"/>
        <v>6.4129048998507452E-76</v>
      </c>
      <c r="JM220" s="107">
        <f t="shared" si="266"/>
        <v>1.7196468592765133E-97</v>
      </c>
    </row>
    <row r="221" spans="2:273" x14ac:dyDescent="0.25">
      <c r="B221" s="2">
        <v>193</v>
      </c>
      <c r="C221" s="37">
        <v>44.161000000000001</v>
      </c>
      <c r="D221" s="37">
        <v>45.258000000000003</v>
      </c>
      <c r="E221" s="37">
        <v>45.832999999999998</v>
      </c>
      <c r="F221" s="37">
        <v>45.667000000000002</v>
      </c>
      <c r="G221" s="37">
        <v>45.633000000000003</v>
      </c>
      <c r="H221" s="37">
        <v>46.372999999999998</v>
      </c>
      <c r="I221" s="37">
        <v>44.847000000000001</v>
      </c>
      <c r="J221" s="37">
        <v>45.186</v>
      </c>
      <c r="K221" s="37">
        <v>45.406999999999996</v>
      </c>
      <c r="L221" s="37">
        <v>45.863999999999997</v>
      </c>
      <c r="M221" s="37">
        <v>46.441000000000003</v>
      </c>
      <c r="N221" s="37">
        <v>46.271000000000001</v>
      </c>
      <c r="O221" s="37">
        <v>46.45</v>
      </c>
      <c r="P221" s="37">
        <v>48.383000000000003</v>
      </c>
      <c r="Q221" s="37">
        <v>46.267000000000003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71.322221187584361</v>
      </c>
      <c r="DL221" s="2">
        <f t="shared" si="268"/>
        <v>83.416798336798337</v>
      </c>
      <c r="DM221" s="2">
        <f t="shared" si="268"/>
        <v>86.94031206915416</v>
      </c>
      <c r="DN221" s="2">
        <f t="shared" si="268"/>
        <v>87.13397548965969</v>
      </c>
      <c r="DO221" s="2">
        <f t="shared" si="268"/>
        <v>91.760738095238096</v>
      </c>
      <c r="DP221" s="2">
        <f t="shared" si="268"/>
        <v>92.235827349121493</v>
      </c>
      <c r="DQ221" s="2">
        <f t="shared" si="268"/>
        <v>89.831418487394899</v>
      </c>
      <c r="DR221" s="2">
        <f t="shared" si="268"/>
        <v>89.977147440794496</v>
      </c>
      <c r="DS221" s="2">
        <f t="shared" si="268"/>
        <v>88.175948306595359</v>
      </c>
      <c r="DT221" s="2">
        <f t="shared" si="268"/>
        <v>81.982852941176475</v>
      </c>
      <c r="DU221" s="2">
        <f t="shared" si="268"/>
        <v>89.995133689839605</v>
      </c>
      <c r="DV221" s="2">
        <f t="shared" si="268"/>
        <v>92.865785204991084</v>
      </c>
      <c r="DW221" s="2">
        <f t="shared" si="268"/>
        <v>91.141524509803929</v>
      </c>
      <c r="DX221" s="2">
        <f t="shared" si="268"/>
        <v>95.655379579579574</v>
      </c>
      <c r="DY221" s="2">
        <f t="shared" si="268"/>
        <v>85.921125917686325</v>
      </c>
      <c r="EA221" s="2">
        <f t="shared" si="242"/>
        <v>45.445023993808036</v>
      </c>
      <c r="EB221" s="2">
        <f t="shared" si="242"/>
        <v>43.478156875176118</v>
      </c>
      <c r="EC221" s="2">
        <f t="shared" si="242"/>
        <v>43.178513455122243</v>
      </c>
      <c r="ED221" s="2">
        <f t="shared" si="242"/>
        <v>44.341182437236782</v>
      </c>
      <c r="EE221" s="2">
        <f t="shared" si="242"/>
        <v>41.748139607843136</v>
      </c>
      <c r="EF221" s="2">
        <f t="shared" si="241"/>
        <v>41.304155285562246</v>
      </c>
      <c r="EG221" s="2">
        <f t="shared" si="241"/>
        <v>43.793271662946871</v>
      </c>
      <c r="EH221" s="2">
        <f t="shared" si="241"/>
        <v>43.470976245512219</v>
      </c>
      <c r="EI221" s="2">
        <f t="shared" si="241"/>
        <v>43.035224069839934</v>
      </c>
      <c r="EJ221" s="2">
        <f t="shared" si="241"/>
        <v>42.721278962934981</v>
      </c>
      <c r="EK221" s="2">
        <f t="shared" si="213"/>
        <v>43.034183634858685</v>
      </c>
      <c r="EL221" s="2">
        <f t="shared" si="213"/>
        <v>42.951304043815611</v>
      </c>
      <c r="EM221" s="2">
        <f t="shared" si="213"/>
        <v>44.626358887917746</v>
      </c>
      <c r="EN221" s="2">
        <f t="shared" si="213"/>
        <v>47.057586632209578</v>
      </c>
      <c r="EO221" s="2">
        <f t="shared" si="213"/>
        <v>48.394083947279498</v>
      </c>
      <c r="EQ221" s="2">
        <f t="shared" si="269"/>
        <v>43.409584898419823</v>
      </c>
      <c r="ER221" s="2">
        <f t="shared" si="269"/>
        <v>43.268329930721762</v>
      </c>
      <c r="ES221" s="2">
        <f t="shared" si="269"/>
        <v>43.874768046438248</v>
      </c>
      <c r="ET221" s="2">
        <f t="shared" si="269"/>
        <v>44.075104162489538</v>
      </c>
      <c r="EU221" s="2">
        <f t="shared" si="269"/>
        <v>44.102536727203983</v>
      </c>
      <c r="EV221" s="2">
        <f t="shared" si="269"/>
        <v>43.976456705289863</v>
      </c>
      <c r="EW221" s="2">
        <f t="shared" si="269"/>
        <v>43.598858990207788</v>
      </c>
      <c r="EX221" s="2">
        <f t="shared" si="269"/>
        <v>43.206334600709411</v>
      </c>
      <c r="EY221" s="2">
        <f t="shared" si="269"/>
        <v>44.598858913386337</v>
      </c>
      <c r="EZ221" s="2">
        <f t="shared" si="269"/>
        <v>43.755260584762439</v>
      </c>
      <c r="FA221" s="2">
        <f t="shared" si="269"/>
        <v>44.777914581252482</v>
      </c>
      <c r="FB221" s="2">
        <f t="shared" si="269"/>
        <v>44.037653157887711</v>
      </c>
      <c r="FC221" s="2">
        <f t="shared" si="269"/>
        <v>45.447442057655834</v>
      </c>
      <c r="FD221" s="2">
        <f t="shared" si="269"/>
        <v>46.294656249617333</v>
      </c>
      <c r="FE221" s="2">
        <f t="shared" si="269"/>
        <v>45.390850064607818</v>
      </c>
      <c r="FG221" s="2">
        <f t="shared" si="270"/>
        <v>0.99999999999984679</v>
      </c>
      <c r="FH221" s="2">
        <f t="shared" si="270"/>
        <v>0.99999999999986167</v>
      </c>
      <c r="FI221" s="2">
        <f t="shared" si="270"/>
        <v>0.99999999999986966</v>
      </c>
      <c r="FJ221" s="2">
        <f t="shared" si="270"/>
        <v>0.99999999999987998</v>
      </c>
      <c r="FK221" s="2">
        <f t="shared" si="270"/>
        <v>0.99999999999986577</v>
      </c>
      <c r="FL221" s="2">
        <f t="shared" si="270"/>
        <v>0.99999999999988487</v>
      </c>
      <c r="FM221" s="2">
        <f t="shared" si="270"/>
        <v>0.99999999999988309</v>
      </c>
      <c r="FN221" s="2">
        <f t="shared" si="270"/>
        <v>0.99999999999988154</v>
      </c>
      <c r="FO221" s="2">
        <f t="shared" si="270"/>
        <v>0.99999999999990574</v>
      </c>
      <c r="FP221" s="2">
        <f t="shared" si="270"/>
        <v>0.99999999999991485</v>
      </c>
      <c r="FQ221" s="2">
        <f t="shared" si="270"/>
        <v>0.99999999999990485</v>
      </c>
      <c r="FR221" s="2">
        <f t="shared" si="270"/>
        <v>0.99999999999990163</v>
      </c>
      <c r="FS221" s="2">
        <f t="shared" si="270"/>
        <v>0.99999999999835687</v>
      </c>
      <c r="FT221" s="2">
        <f t="shared" si="270"/>
        <v>0.99999999998950839</v>
      </c>
      <c r="FU221" s="2">
        <f t="shared" si="270"/>
        <v>0.99999999995139821</v>
      </c>
      <c r="FW221" s="2">
        <f t="shared" si="262"/>
        <v>0.99998884328114412</v>
      </c>
      <c r="FX221" s="2">
        <f t="shared" si="262"/>
        <v>0.99998922764138154</v>
      </c>
      <c r="FY221" s="2">
        <f t="shared" si="262"/>
        <v>0.99999323664873585</v>
      </c>
      <c r="FZ221" s="2">
        <f t="shared" si="262"/>
        <v>0.99999241869281807</v>
      </c>
      <c r="GA221" s="2">
        <f t="shared" si="262"/>
        <v>0.99999162787906581</v>
      </c>
      <c r="GB221" s="2">
        <f t="shared" si="262"/>
        <v>0.99999254223382938</v>
      </c>
      <c r="GC221" s="2">
        <f t="shared" si="262"/>
        <v>0.99999188719923782</v>
      </c>
      <c r="GD221" s="2">
        <f t="shared" si="262"/>
        <v>0.99999256935737524</v>
      </c>
      <c r="GE221" s="2">
        <f t="shared" si="262"/>
        <v>0.99999548922267778</v>
      </c>
      <c r="GF221" s="2">
        <f t="shared" si="262"/>
        <v>0.99999695595535931</v>
      </c>
      <c r="GG221" s="2">
        <f t="shared" si="262"/>
        <v>0.99999627105520872</v>
      </c>
      <c r="GH221" s="2">
        <f t="shared" si="262"/>
        <v>0.99999668882771886</v>
      </c>
      <c r="GI221" s="2">
        <f t="shared" si="262"/>
        <v>0.99998475172001711</v>
      </c>
      <c r="GJ221" s="2">
        <f t="shared" si="262"/>
        <v>0.9999550782225135</v>
      </c>
      <c r="GK221" s="2">
        <f t="shared" si="262"/>
        <v>0.99987318491454269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1.8791602442998916E-162</v>
      </c>
      <c r="HT221" s="107">
        <f t="shared" si="264"/>
        <v>2.8717025622621613E-193</v>
      </c>
      <c r="HU221" s="107">
        <f t="shared" si="264"/>
        <v>3.7490767408802447E-209</v>
      </c>
      <c r="HV221" s="107">
        <f t="shared" si="264"/>
        <v>1.3029754935778279E-213</v>
      </c>
      <c r="HW221" s="107">
        <f t="shared" si="264"/>
        <v>3.5054186082077033E-236</v>
      </c>
      <c r="HX221" s="107">
        <f t="shared" si="264"/>
        <v>5.679739698925253E-261</v>
      </c>
      <c r="HY221" s="107">
        <f t="shared" si="264"/>
        <v>7.757478709687889E-256</v>
      </c>
      <c r="HZ221" s="107">
        <f t="shared" si="264"/>
        <v>1.9129347977876344E-268</v>
      </c>
      <c r="IA221" s="107">
        <f t="shared" si="264"/>
        <v>1.0106050727210491E-291</v>
      </c>
      <c r="IB221" s="107">
        <f t="shared" si="264"/>
        <v>1.1796846624274189E-305</v>
      </c>
      <c r="IC221" s="107">
        <f t="shared" si="264"/>
        <v>5.6428179424079667E-290</v>
      </c>
      <c r="ID221" s="107">
        <f t="shared" si="264"/>
        <v>1.4724355421685698E-290</v>
      </c>
      <c r="IE221" s="107">
        <f t="shared" si="264"/>
        <v>9.2246073656669011E-281</v>
      </c>
      <c r="IF221" s="107">
        <f t="shared" si="264"/>
        <v>2.3309489002925684E-252</v>
      </c>
      <c r="IG221" s="107">
        <f t="shared" si="264"/>
        <v>8.7182384105781586E-253</v>
      </c>
      <c r="II221" s="107">
        <f t="shared" si="265"/>
        <v>8.1856721026158076E-50</v>
      </c>
      <c r="IJ221" s="107">
        <f t="shared" si="265"/>
        <v>2.8702317226716034E-59</v>
      </c>
      <c r="IK221" s="107">
        <f t="shared" si="265"/>
        <v>1.0649903061931693E-66</v>
      </c>
      <c r="IL221" s="107">
        <f t="shared" si="265"/>
        <v>3.3749673209611681E-67</v>
      </c>
      <c r="IM221" s="107">
        <f t="shared" si="265"/>
        <v>1.3742981212447166E-73</v>
      </c>
      <c r="IN221" s="107">
        <f t="shared" si="265"/>
        <v>2.1511168379287648E-81</v>
      </c>
      <c r="IO221" s="107">
        <f t="shared" si="265"/>
        <v>3.6078748259028183E-79</v>
      </c>
      <c r="IP221" s="107">
        <f t="shared" si="265"/>
        <v>1.9941427853191126E-83</v>
      </c>
      <c r="IQ221" s="107">
        <f t="shared" si="265"/>
        <v>1.2263017354268088E-93</v>
      </c>
      <c r="IR221" s="107">
        <f t="shared" si="265"/>
        <v>2.3377065330569272E-101</v>
      </c>
      <c r="IS221" s="107">
        <f t="shared" si="265"/>
        <v>2.9682229011496662E-95</v>
      </c>
      <c r="IT221" s="107">
        <f t="shared" si="265"/>
        <v>7.0350851968037041E-97</v>
      </c>
      <c r="IU221" s="107">
        <f t="shared" si="265"/>
        <v>6.650790752274959E-91</v>
      </c>
      <c r="IV221" s="107">
        <f t="shared" si="265"/>
        <v>7.6722873376572696E-79</v>
      </c>
      <c r="IW221" s="107">
        <f t="shared" si="265"/>
        <v>2.2290665999414053E-101</v>
      </c>
      <c r="IY221" s="107">
        <f t="shared" si="266"/>
        <v>8.1856721026158076E-50</v>
      </c>
      <c r="IZ221" s="107">
        <f t="shared" si="266"/>
        <v>2.8702317226716034E-59</v>
      </c>
      <c r="JA221" s="107">
        <f t="shared" si="266"/>
        <v>1.0649903061931693E-66</v>
      </c>
      <c r="JB221" s="107">
        <f t="shared" si="266"/>
        <v>3.3749673209611681E-67</v>
      </c>
      <c r="JC221" s="107">
        <f t="shared" si="266"/>
        <v>1.3742981212447166E-73</v>
      </c>
      <c r="JD221" s="107">
        <f t="shared" si="266"/>
        <v>2.1511168379287648E-81</v>
      </c>
      <c r="JE221" s="107">
        <f t="shared" si="266"/>
        <v>3.6078748259028183E-79</v>
      </c>
      <c r="JF221" s="107">
        <f t="shared" si="266"/>
        <v>1.9941427853191126E-83</v>
      </c>
      <c r="JG221" s="107">
        <f t="shared" si="266"/>
        <v>1.2263017354268088E-93</v>
      </c>
      <c r="JH221" s="107">
        <f t="shared" si="266"/>
        <v>2.3377065330569272E-101</v>
      </c>
      <c r="JI221" s="107">
        <f t="shared" si="266"/>
        <v>2.9682229011496662E-95</v>
      </c>
      <c r="JJ221" s="107">
        <f t="shared" si="266"/>
        <v>7.0350851968037041E-97</v>
      </c>
      <c r="JK221" s="107">
        <f t="shared" si="266"/>
        <v>6.650790752274959E-91</v>
      </c>
      <c r="JL221" s="107">
        <f t="shared" si="266"/>
        <v>7.6722873376572696E-79</v>
      </c>
      <c r="JM221" s="107">
        <f t="shared" si="266"/>
        <v>2.2290665999414053E-101</v>
      </c>
    </row>
    <row r="222" spans="2:273" x14ac:dyDescent="0.25">
      <c r="B222" s="2">
        <v>194</v>
      </c>
      <c r="C222" s="37">
        <v>43.968000000000004</v>
      </c>
      <c r="D222" s="37">
        <v>44.935000000000002</v>
      </c>
      <c r="E222" s="37">
        <v>45.067</v>
      </c>
      <c r="F222" s="37">
        <v>45</v>
      </c>
      <c r="G222" s="37">
        <v>46.116999999999997</v>
      </c>
      <c r="H222" s="37">
        <v>45.677999999999997</v>
      </c>
      <c r="I222" s="37">
        <v>45.627000000000002</v>
      </c>
      <c r="J222" s="37">
        <v>45.576000000000001</v>
      </c>
      <c r="K222" s="37">
        <v>45.948999999999998</v>
      </c>
      <c r="L222" s="37">
        <v>45.475000000000001</v>
      </c>
      <c r="M222" s="37">
        <v>46.576000000000001</v>
      </c>
      <c r="N222" s="37">
        <v>46.203000000000003</v>
      </c>
      <c r="O222" s="37">
        <v>47.65</v>
      </c>
      <c r="P222" s="37">
        <v>48.866999999999997</v>
      </c>
      <c r="Q222" s="37">
        <v>46.933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71.371297908232137</v>
      </c>
      <c r="DL222" s="2">
        <f t="shared" si="268"/>
        <v>83.514421271473907</v>
      </c>
      <c r="DM222" s="2">
        <f t="shared" si="268"/>
        <v>87.050746142904018</v>
      </c>
      <c r="DN222" s="2">
        <f t="shared" si="268"/>
        <v>87.243850749534943</v>
      </c>
      <c r="DO222" s="2">
        <f t="shared" si="268"/>
        <v>91.905476190476193</v>
      </c>
      <c r="DP222" s="2">
        <f t="shared" si="268"/>
        <v>92.378027196333107</v>
      </c>
      <c r="DQ222" s="2">
        <f t="shared" si="268"/>
        <v>89.95243781512599</v>
      </c>
      <c r="DR222" s="2">
        <f t="shared" si="268"/>
        <v>90.094586249045065</v>
      </c>
      <c r="DS222" s="2">
        <f t="shared" si="268"/>
        <v>88.275379456327983</v>
      </c>
      <c r="DT222" s="2">
        <f t="shared" si="268"/>
        <v>82.047398061497319</v>
      </c>
      <c r="DU222" s="2">
        <f t="shared" si="268"/>
        <v>90.11037366310164</v>
      </c>
      <c r="DV222" s="2">
        <f t="shared" si="268"/>
        <v>93.004349041889469</v>
      </c>
      <c r="DW222" s="2">
        <f t="shared" si="268"/>
        <v>91.266354723707678</v>
      </c>
      <c r="DX222" s="2">
        <f t="shared" si="268"/>
        <v>95.801820892320876</v>
      </c>
      <c r="DY222" s="2">
        <f t="shared" si="268"/>
        <v>86.044911234705239</v>
      </c>
      <c r="EA222" s="2">
        <f t="shared" si="242"/>
        <v>45.360993808049521</v>
      </c>
      <c r="EB222" s="2">
        <f t="shared" si="242"/>
        <v>43.353391025641038</v>
      </c>
      <c r="EC222" s="2">
        <f t="shared" si="242"/>
        <v>43.04519706831482</v>
      </c>
      <c r="ED222" s="2">
        <f t="shared" si="242"/>
        <v>44.209129355138657</v>
      </c>
      <c r="EE222" s="2">
        <f t="shared" si="242"/>
        <v>41.579797254901962</v>
      </c>
      <c r="EF222" s="2">
        <f t="shared" si="241"/>
        <v>41.126960934728615</v>
      </c>
      <c r="EG222" s="2">
        <f t="shared" si="241"/>
        <v>43.635233642664168</v>
      </c>
      <c r="EH222" s="2">
        <f t="shared" si="241"/>
        <v>43.305457999311457</v>
      </c>
      <c r="EI222" s="2">
        <f t="shared" si="241"/>
        <v>42.858953647890239</v>
      </c>
      <c r="EJ222" s="2">
        <f t="shared" si="241"/>
        <v>42.542400698508573</v>
      </c>
      <c r="EK222" s="2">
        <f t="shared" si="213"/>
        <v>42.868067222419285</v>
      </c>
      <c r="EL222" s="2">
        <f t="shared" si="213"/>
        <v>42.785978146964865</v>
      </c>
      <c r="EM222" s="2">
        <f t="shared" si="213"/>
        <v>44.475252632455145</v>
      </c>
      <c r="EN222" s="2">
        <f t="shared" si="213"/>
        <v>46.91138227808451</v>
      </c>
      <c r="EO222" s="2">
        <f t="shared" si="213"/>
        <v>48.291497803311941</v>
      </c>
      <c r="EQ222" s="2">
        <f t="shared" si="269"/>
        <v>43.30624815762036</v>
      </c>
      <c r="ER222" s="2">
        <f t="shared" si="269"/>
        <v>43.14349798628097</v>
      </c>
      <c r="ES222" s="2">
        <f t="shared" si="269"/>
        <v>43.750367071401989</v>
      </c>
      <c r="ET222" s="2">
        <f t="shared" si="269"/>
        <v>43.941990467064358</v>
      </c>
      <c r="EU222" s="2">
        <f t="shared" si="269"/>
        <v>43.961523313603294</v>
      </c>
      <c r="EV222" s="2">
        <f t="shared" si="269"/>
        <v>43.829379658847451</v>
      </c>
      <c r="EW222" s="2">
        <f t="shared" si="269"/>
        <v>43.439608855750009</v>
      </c>
      <c r="EX222" s="2">
        <f t="shared" si="269"/>
        <v>43.038612520911087</v>
      </c>
      <c r="EY222" s="2">
        <f t="shared" si="269"/>
        <v>44.440016126894406</v>
      </c>
      <c r="EZ222" s="2">
        <f t="shared" si="269"/>
        <v>43.588368583075621</v>
      </c>
      <c r="FA222" s="2">
        <f t="shared" si="269"/>
        <v>44.630955115136757</v>
      </c>
      <c r="FB222" s="2">
        <f t="shared" si="269"/>
        <v>43.884266144482517</v>
      </c>
      <c r="FC222" s="2">
        <f t="shared" si="269"/>
        <v>45.305544601228803</v>
      </c>
      <c r="FD222" s="2">
        <f t="shared" si="269"/>
        <v>46.141341123669818</v>
      </c>
      <c r="FE222" s="2">
        <f t="shared" si="269"/>
        <v>45.260572425377944</v>
      </c>
      <c r="FG222" s="2">
        <f t="shared" si="270"/>
        <v>0.99999999999987832</v>
      </c>
      <c r="FH222" s="2">
        <f t="shared" si="270"/>
        <v>0.9999999999998902</v>
      </c>
      <c r="FI222" s="2">
        <f t="shared" si="270"/>
        <v>0.99999999999989653</v>
      </c>
      <c r="FJ222" s="2">
        <f t="shared" si="270"/>
        <v>0.99999999999990474</v>
      </c>
      <c r="FK222" s="2">
        <f t="shared" si="270"/>
        <v>0.99999999999989342</v>
      </c>
      <c r="FL222" s="2">
        <f t="shared" si="270"/>
        <v>0.99999999999990852</v>
      </c>
      <c r="FM222" s="2">
        <f t="shared" si="270"/>
        <v>0.99999999999990719</v>
      </c>
      <c r="FN222" s="2">
        <f t="shared" si="270"/>
        <v>0.99999999999990585</v>
      </c>
      <c r="FO222" s="2">
        <f t="shared" si="270"/>
        <v>0.99999999999992517</v>
      </c>
      <c r="FP222" s="2">
        <f t="shared" si="270"/>
        <v>0.99999999999993239</v>
      </c>
      <c r="FQ222" s="2">
        <f t="shared" si="270"/>
        <v>0.99999999999992439</v>
      </c>
      <c r="FR222" s="2">
        <f t="shared" si="270"/>
        <v>0.99999999999992184</v>
      </c>
      <c r="FS222" s="2">
        <f t="shared" si="270"/>
        <v>0.99999999999866718</v>
      </c>
      <c r="FT222" s="2">
        <f t="shared" si="270"/>
        <v>0.99999999999134026</v>
      </c>
      <c r="FU222" s="2">
        <f t="shared" si="270"/>
        <v>0.99999999995928734</v>
      </c>
      <c r="FW222" s="2">
        <f t="shared" si="262"/>
        <v>0.99999113788287064</v>
      </c>
      <c r="FX222" s="2">
        <f t="shared" si="262"/>
        <v>0.9999914431924366</v>
      </c>
      <c r="FY222" s="2">
        <f t="shared" si="262"/>
        <v>0.99999462767165648</v>
      </c>
      <c r="FZ222" s="2">
        <f t="shared" si="262"/>
        <v>0.99999397794425937</v>
      </c>
      <c r="GA222" s="2">
        <f t="shared" si="262"/>
        <v>0.99999334977650634</v>
      </c>
      <c r="GB222" s="2">
        <f t="shared" si="262"/>
        <v>0.99999407607667634</v>
      </c>
      <c r="GC222" s="2">
        <f t="shared" si="262"/>
        <v>0.99999355576253923</v>
      </c>
      <c r="GD222" s="2">
        <f t="shared" si="262"/>
        <v>0.99999409762174052</v>
      </c>
      <c r="GE222" s="2">
        <f t="shared" si="262"/>
        <v>0.9999964169588883</v>
      </c>
      <c r="GF222" s="2">
        <f t="shared" si="262"/>
        <v>0.99999758202788036</v>
      </c>
      <c r="GG222" s="2">
        <f t="shared" si="262"/>
        <v>0.99999703799159489</v>
      </c>
      <c r="GH222" s="2">
        <f t="shared" si="262"/>
        <v>0.99999736984057586</v>
      </c>
      <c r="GI222" s="2">
        <f t="shared" si="262"/>
        <v>0.99998763161436921</v>
      </c>
      <c r="GJ222" s="2">
        <f t="shared" si="262"/>
        <v>0.99996292108603735</v>
      </c>
      <c r="GK222" s="2">
        <f t="shared" si="262"/>
        <v>0.99989376765170423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9.7877418141831348E-167</v>
      </c>
      <c r="HT222" s="107">
        <f t="shared" si="264"/>
        <v>2.2827064369488074E-198</v>
      </c>
      <c r="HU222" s="107">
        <f t="shared" si="264"/>
        <v>1.4302297301938432E-214</v>
      </c>
      <c r="HV222" s="107">
        <f t="shared" si="264"/>
        <v>3.6655051257759773E-219</v>
      </c>
      <c r="HW222" s="107">
        <f t="shared" si="264"/>
        <v>2.3706699424075544E-242</v>
      </c>
      <c r="HX222" s="107">
        <f t="shared" si="264"/>
        <v>9.7680659572323332E-268</v>
      </c>
      <c r="HY222" s="107">
        <f t="shared" si="264"/>
        <v>1.7351677726535753E-262</v>
      </c>
      <c r="HZ222" s="107">
        <f t="shared" si="264"/>
        <v>2.1649119971673141E-275</v>
      </c>
      <c r="IA222" s="107">
        <f t="shared" si="264"/>
        <v>4.3051526894617093E-299</v>
      </c>
      <c r="IB222" s="107">
        <f t="shared" si="264"/>
        <v>0</v>
      </c>
      <c r="IC222" s="107">
        <f t="shared" si="264"/>
        <v>2.8296102795623653E-297</v>
      </c>
      <c r="ID222" s="107">
        <f t="shared" si="264"/>
        <v>7.3624574981268953E-298</v>
      </c>
      <c r="IE222" s="107">
        <f t="shared" si="264"/>
        <v>6.0174023220065194E-288</v>
      </c>
      <c r="IF222" s="107">
        <f t="shared" si="264"/>
        <v>8.6512025938012868E-259</v>
      </c>
      <c r="IG222" s="107">
        <f t="shared" si="264"/>
        <v>2.4909691861720189E-259</v>
      </c>
      <c r="II222" s="107">
        <f t="shared" si="265"/>
        <v>8.9943851506944855E-52</v>
      </c>
      <c r="IJ222" s="107">
        <f t="shared" si="265"/>
        <v>1.3242287606321172E-61</v>
      </c>
      <c r="IK222" s="107">
        <f t="shared" si="265"/>
        <v>3.1216140903038133E-69</v>
      </c>
      <c r="IL222" s="107">
        <f t="shared" si="265"/>
        <v>8.9313980408284027E-70</v>
      </c>
      <c r="IM222" s="107">
        <f t="shared" si="265"/>
        <v>1.9285824494941464E-76</v>
      </c>
      <c r="IN222" s="107">
        <f t="shared" si="265"/>
        <v>1.590306069118466E-84</v>
      </c>
      <c r="IO222" s="107">
        <f t="shared" si="265"/>
        <v>3.1000940258514384E-82</v>
      </c>
      <c r="IP222" s="107">
        <f t="shared" si="265"/>
        <v>1.2294689559101703E-86</v>
      </c>
      <c r="IQ222" s="107">
        <f t="shared" si="265"/>
        <v>4.21973196631532E-97</v>
      </c>
      <c r="IR222" s="107">
        <f t="shared" si="265"/>
        <v>5.3937033506948435E-105</v>
      </c>
      <c r="IS222" s="107">
        <f t="shared" si="265"/>
        <v>1.0056634510833783E-98</v>
      </c>
      <c r="IT222" s="107">
        <f t="shared" si="265"/>
        <v>2.2411832594163782E-100</v>
      </c>
      <c r="IU222" s="107">
        <f t="shared" si="265"/>
        <v>2.7057892194006727E-94</v>
      </c>
      <c r="IV222" s="107">
        <f t="shared" si="265"/>
        <v>8.0641800789561921E-82</v>
      </c>
      <c r="IW222" s="107">
        <f t="shared" si="265"/>
        <v>2.4190477708398416E-105</v>
      </c>
      <c r="IY222" s="107">
        <f t="shared" si="266"/>
        <v>8.9943851506944855E-52</v>
      </c>
      <c r="IZ222" s="107">
        <f t="shared" si="266"/>
        <v>1.3242287606321172E-61</v>
      </c>
      <c r="JA222" s="107">
        <f t="shared" si="266"/>
        <v>3.1216140903038133E-69</v>
      </c>
      <c r="JB222" s="107">
        <f t="shared" si="266"/>
        <v>8.9313980408284027E-70</v>
      </c>
      <c r="JC222" s="107">
        <f t="shared" si="266"/>
        <v>1.9285824494941464E-76</v>
      </c>
      <c r="JD222" s="107">
        <f t="shared" si="266"/>
        <v>1.590306069118466E-84</v>
      </c>
      <c r="JE222" s="107">
        <f t="shared" si="266"/>
        <v>3.1000940258514384E-82</v>
      </c>
      <c r="JF222" s="107">
        <f t="shared" si="266"/>
        <v>1.2294689559101703E-86</v>
      </c>
      <c r="JG222" s="107">
        <f t="shared" si="266"/>
        <v>4.21973196631532E-97</v>
      </c>
      <c r="JH222" s="107">
        <f t="shared" si="266"/>
        <v>5.3937033506948435E-105</v>
      </c>
      <c r="JI222" s="107">
        <f t="shared" si="266"/>
        <v>1.0056634510833783E-98</v>
      </c>
      <c r="JJ222" s="107">
        <f t="shared" si="266"/>
        <v>2.2411832594163782E-100</v>
      </c>
      <c r="JK222" s="107">
        <f t="shared" si="266"/>
        <v>2.7057892194006727E-94</v>
      </c>
      <c r="JL222" s="107">
        <f t="shared" si="266"/>
        <v>8.0641800789561921E-82</v>
      </c>
      <c r="JM222" s="107">
        <f t="shared" si="266"/>
        <v>2.4190477708398416E-105</v>
      </c>
    </row>
    <row r="223" spans="2:273" x14ac:dyDescent="0.25">
      <c r="B223" s="2">
        <v>195</v>
      </c>
      <c r="C223" s="37">
        <v>45.435000000000002</v>
      </c>
      <c r="D223" s="37">
        <v>45.935000000000002</v>
      </c>
      <c r="E223" s="37">
        <v>45.5</v>
      </c>
      <c r="F223" s="37">
        <v>46.033000000000001</v>
      </c>
      <c r="G223" s="37">
        <v>45.9</v>
      </c>
      <c r="H223" s="37">
        <v>45.491999999999997</v>
      </c>
      <c r="I223" s="37">
        <v>45.576000000000001</v>
      </c>
      <c r="J223" s="37">
        <v>45.932000000000002</v>
      </c>
      <c r="K223" s="37">
        <v>46.033999999999999</v>
      </c>
      <c r="L223" s="37">
        <v>45.61</v>
      </c>
      <c r="M223" s="37">
        <v>46.22</v>
      </c>
      <c r="N223" s="37">
        <v>46.695</v>
      </c>
      <c r="O223" s="37">
        <v>47.567</v>
      </c>
      <c r="P223" s="37">
        <v>50.082999999999998</v>
      </c>
      <c r="Q223" s="37">
        <v>47.417000000000002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71.420374628879898</v>
      </c>
      <c r="DL223" s="2">
        <f t="shared" si="268"/>
        <v>83.612044206149477</v>
      </c>
      <c r="DM223" s="2">
        <f t="shared" si="268"/>
        <v>87.161180216653889</v>
      </c>
      <c r="DN223" s="2">
        <f t="shared" si="268"/>
        <v>87.353726009410209</v>
      </c>
      <c r="DO223" s="2">
        <f t="shared" si="268"/>
        <v>92.050214285714276</v>
      </c>
      <c r="DP223" s="2">
        <f t="shared" si="268"/>
        <v>92.520227043544722</v>
      </c>
      <c r="DQ223" s="2">
        <f t="shared" si="268"/>
        <v>90.073457142857094</v>
      </c>
      <c r="DR223" s="2">
        <f t="shared" si="268"/>
        <v>90.212025057295648</v>
      </c>
      <c r="DS223" s="2">
        <f t="shared" si="268"/>
        <v>88.374810606060606</v>
      </c>
      <c r="DT223" s="2">
        <f t="shared" si="268"/>
        <v>82.111943181818177</v>
      </c>
      <c r="DU223" s="2">
        <f t="shared" si="268"/>
        <v>90.225613636363676</v>
      </c>
      <c r="DV223" s="2">
        <f t="shared" si="268"/>
        <v>93.142912878787868</v>
      </c>
      <c r="DW223" s="2">
        <f t="shared" si="268"/>
        <v>91.391184937611413</v>
      </c>
      <c r="DX223" s="2">
        <f t="shared" si="268"/>
        <v>95.948262205062193</v>
      </c>
      <c r="DY223" s="2">
        <f t="shared" si="268"/>
        <v>86.168696551724139</v>
      </c>
      <c r="EA223" s="2">
        <f t="shared" si="242"/>
        <v>45.276963622291007</v>
      </c>
      <c r="EB223" s="2">
        <f t="shared" si="242"/>
        <v>43.228625176105957</v>
      </c>
      <c r="EC223" s="2">
        <f t="shared" si="242"/>
        <v>42.911880681507405</v>
      </c>
      <c r="ED223" s="2">
        <f t="shared" si="242"/>
        <v>44.077076273040532</v>
      </c>
      <c r="EE223" s="2">
        <f t="shared" si="242"/>
        <v>41.411454901960788</v>
      </c>
      <c r="EF223" s="2">
        <f t="shared" si="241"/>
        <v>40.949766583894984</v>
      </c>
      <c r="EG223" s="2">
        <f t="shared" si="241"/>
        <v>43.477195622381458</v>
      </c>
      <c r="EH223" s="2">
        <f t="shared" si="241"/>
        <v>43.139939753110703</v>
      </c>
      <c r="EI223" s="2">
        <f t="shared" si="241"/>
        <v>42.682683225940536</v>
      </c>
      <c r="EJ223" s="2">
        <f t="shared" si="241"/>
        <v>42.363522434082171</v>
      </c>
      <c r="EK223" s="2">
        <f t="shared" si="213"/>
        <v>42.701950809979884</v>
      </c>
      <c r="EL223" s="2">
        <f t="shared" si="213"/>
        <v>42.620652250114112</v>
      </c>
      <c r="EM223" s="2">
        <f t="shared" si="213"/>
        <v>44.324146376992545</v>
      </c>
      <c r="EN223" s="2">
        <f t="shared" si="213"/>
        <v>46.765177923959442</v>
      </c>
      <c r="EO223" s="2">
        <f t="shared" si="213"/>
        <v>48.188911659344384</v>
      </c>
      <c r="EQ223" s="2">
        <f t="shared" si="269"/>
        <v>43.202911416820896</v>
      </c>
      <c r="ER223" s="2">
        <f t="shared" si="269"/>
        <v>43.018666041840177</v>
      </c>
      <c r="ES223" s="2">
        <f t="shared" si="269"/>
        <v>43.62596609636573</v>
      </c>
      <c r="ET223" s="2">
        <f t="shared" si="269"/>
        <v>43.808876771639177</v>
      </c>
      <c r="EU223" s="2">
        <f t="shared" si="269"/>
        <v>43.820509900002605</v>
      </c>
      <c r="EV223" s="2">
        <f t="shared" si="269"/>
        <v>43.682302612405039</v>
      </c>
      <c r="EW223" s="2">
        <f t="shared" si="269"/>
        <v>43.280358721292245</v>
      </c>
      <c r="EX223" s="2">
        <f t="shared" si="269"/>
        <v>42.870890441112763</v>
      </c>
      <c r="EY223" s="2">
        <f t="shared" si="269"/>
        <v>44.281173340402475</v>
      </c>
      <c r="EZ223" s="2">
        <f t="shared" si="269"/>
        <v>43.421476581388809</v>
      </c>
      <c r="FA223" s="2">
        <f t="shared" si="269"/>
        <v>44.483995649021033</v>
      </c>
      <c r="FB223" s="2">
        <f t="shared" si="269"/>
        <v>43.730879131077316</v>
      </c>
      <c r="FC223" s="2">
        <f t="shared" si="269"/>
        <v>45.163647144801786</v>
      </c>
      <c r="FD223" s="2">
        <f t="shared" si="269"/>
        <v>45.988025997722303</v>
      </c>
      <c r="FE223" s="2">
        <f t="shared" si="269"/>
        <v>45.130294786148063</v>
      </c>
      <c r="FG223" s="2">
        <f t="shared" si="270"/>
        <v>0.9999999999999033</v>
      </c>
      <c r="FH223" s="2">
        <f t="shared" si="270"/>
        <v>0.99999999999991274</v>
      </c>
      <c r="FI223" s="2">
        <f t="shared" si="270"/>
        <v>0.99999999999991773</v>
      </c>
      <c r="FJ223" s="2">
        <f t="shared" si="270"/>
        <v>0.99999999999992428</v>
      </c>
      <c r="FK223" s="2">
        <f t="shared" si="270"/>
        <v>0.99999999999991529</v>
      </c>
      <c r="FL223" s="2">
        <f t="shared" si="270"/>
        <v>0.99999999999992739</v>
      </c>
      <c r="FM223" s="2">
        <f t="shared" si="270"/>
        <v>0.99999999999992628</v>
      </c>
      <c r="FN223" s="2">
        <f t="shared" si="270"/>
        <v>0.99999999999992517</v>
      </c>
      <c r="FO223" s="2">
        <f t="shared" si="270"/>
        <v>0.99999999999994049</v>
      </c>
      <c r="FP223" s="2">
        <f t="shared" si="270"/>
        <v>0.99999999999994627</v>
      </c>
      <c r="FQ223" s="2">
        <f t="shared" si="270"/>
        <v>0.99999999999993994</v>
      </c>
      <c r="FR223" s="2">
        <f t="shared" si="270"/>
        <v>0.99999999999993794</v>
      </c>
      <c r="FS223" s="2">
        <f t="shared" si="270"/>
        <v>0.99999999999891898</v>
      </c>
      <c r="FT223" s="2">
        <f t="shared" si="270"/>
        <v>0.99999999999285216</v>
      </c>
      <c r="FU223" s="2">
        <f t="shared" si="270"/>
        <v>0.99999999996589595</v>
      </c>
      <c r="FW223" s="2">
        <f t="shared" si="262"/>
        <v>0.99999296055731401</v>
      </c>
      <c r="FX223" s="2">
        <f t="shared" si="262"/>
        <v>0.99999320307419137</v>
      </c>
      <c r="FY223" s="2">
        <f t="shared" si="262"/>
        <v>0.9999957326031953</v>
      </c>
      <c r="FZ223" s="2">
        <f t="shared" si="262"/>
        <v>0.99999521650516943</v>
      </c>
      <c r="GA223" s="2">
        <f t="shared" si="262"/>
        <v>0.99999471753248659</v>
      </c>
      <c r="GB223" s="2">
        <f t="shared" si="262"/>
        <v>0.99999529445471047</v>
      </c>
      <c r="GC223" s="2">
        <f t="shared" si="262"/>
        <v>0.99999488115344914</v>
      </c>
      <c r="GD223" s="2">
        <f t="shared" si="262"/>
        <v>0.99999531156860499</v>
      </c>
      <c r="GE223" s="2">
        <f t="shared" si="262"/>
        <v>0.99999715388718136</v>
      </c>
      <c r="GF223" s="2">
        <f t="shared" si="262"/>
        <v>0.99999807933551943</v>
      </c>
      <c r="GG223" s="2">
        <f t="shared" si="262"/>
        <v>0.99999764719165896</v>
      </c>
      <c r="GH223" s="2">
        <f t="shared" si="262"/>
        <v>0.99999791078897748</v>
      </c>
      <c r="GI223" s="2">
        <f t="shared" si="262"/>
        <v>0.99998996759765202</v>
      </c>
      <c r="GJ223" s="2">
        <f t="shared" si="262"/>
        <v>0.9999693947110968</v>
      </c>
      <c r="GK223" s="2">
        <f t="shared" si="262"/>
        <v>0.99991101000264737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4.4783080401005234E-171</v>
      </c>
      <c r="HT223" s="107">
        <f t="shared" si="264"/>
        <v>1.5552025599776543E-203</v>
      </c>
      <c r="HU223" s="107">
        <f t="shared" si="264"/>
        <v>4.6456087337962869E-220</v>
      </c>
      <c r="HV223" s="107">
        <f t="shared" si="264"/>
        <v>8.7413402592477506E-225</v>
      </c>
      <c r="HW223" s="107">
        <f t="shared" si="264"/>
        <v>1.3331560855076883E-248</v>
      </c>
      <c r="HX223" s="107">
        <f t="shared" si="264"/>
        <v>1.3745827908906994E-274</v>
      </c>
      <c r="HY223" s="107">
        <f t="shared" si="264"/>
        <v>3.1846578558767439E-269</v>
      </c>
      <c r="HZ223" s="107">
        <f t="shared" si="264"/>
        <v>1.9947473051071391E-282</v>
      </c>
      <c r="IA223" s="107">
        <f t="shared" si="264"/>
        <v>1.482163421401377E-306</v>
      </c>
      <c r="IB223" s="107">
        <f t="shared" si="264"/>
        <v>0</v>
      </c>
      <c r="IC223" s="107">
        <f t="shared" si="264"/>
        <v>1.1499346801387217E-304</v>
      </c>
      <c r="ID223" s="107">
        <f t="shared" si="264"/>
        <v>2.9845330794016919E-305</v>
      </c>
      <c r="IE223" s="107">
        <f t="shared" si="264"/>
        <v>3.1806907904788815E-295</v>
      </c>
      <c r="IF223" s="107">
        <f t="shared" si="264"/>
        <v>2.6617915623001609E-265</v>
      </c>
      <c r="IG223" s="107">
        <f t="shared" si="264"/>
        <v>5.8629859489921695E-266</v>
      </c>
      <c r="II223" s="107">
        <f t="shared" si="265"/>
        <v>9.0378289849900067E-54</v>
      </c>
      <c r="IJ223" s="107">
        <f t="shared" si="265"/>
        <v>5.4927703370702977E-64</v>
      </c>
      <c r="IK223" s="107">
        <f t="shared" si="265"/>
        <v>8.1883952095526148E-72</v>
      </c>
      <c r="IL223" s="107">
        <f t="shared" si="265"/>
        <v>2.1088104866813709E-72</v>
      </c>
      <c r="IM223" s="107">
        <f t="shared" si="265"/>
        <v>2.3827431812288037E-79</v>
      </c>
      <c r="IN223" s="107">
        <f t="shared" si="265"/>
        <v>1.0236159608589028E-87</v>
      </c>
      <c r="IO223" s="107">
        <f t="shared" si="265"/>
        <v>2.3237132338556657E-85</v>
      </c>
      <c r="IP223" s="107">
        <f t="shared" si="265"/>
        <v>6.5767942873801349E-90</v>
      </c>
      <c r="IQ223" s="107">
        <f t="shared" si="265"/>
        <v>1.2533702960811275E-100</v>
      </c>
      <c r="IR223" s="107">
        <f t="shared" si="265"/>
        <v>1.071333494926754E-108</v>
      </c>
      <c r="IS223" s="107">
        <f t="shared" si="265"/>
        <v>2.9468144575674329E-102</v>
      </c>
      <c r="IT223" s="107">
        <f t="shared" si="265"/>
        <v>6.1763445142069977E-104</v>
      </c>
      <c r="IU223" s="107">
        <f t="shared" si="265"/>
        <v>9.5196074177412257E-98</v>
      </c>
      <c r="IV223" s="107">
        <f t="shared" si="265"/>
        <v>7.4465501264488334E-85</v>
      </c>
      <c r="IW223" s="107">
        <f t="shared" si="265"/>
        <v>2.1978454169729045E-109</v>
      </c>
      <c r="IY223" s="107">
        <f t="shared" si="266"/>
        <v>9.0378289849900067E-54</v>
      </c>
      <c r="IZ223" s="107">
        <f t="shared" si="266"/>
        <v>5.4927703370702977E-64</v>
      </c>
      <c r="JA223" s="107">
        <f t="shared" si="266"/>
        <v>8.1883952095526148E-72</v>
      </c>
      <c r="JB223" s="107">
        <f t="shared" si="266"/>
        <v>2.1088104866813709E-72</v>
      </c>
      <c r="JC223" s="107">
        <f t="shared" si="266"/>
        <v>2.3827431812288037E-79</v>
      </c>
      <c r="JD223" s="107">
        <f t="shared" si="266"/>
        <v>1.0236159608589028E-87</v>
      </c>
      <c r="JE223" s="107">
        <f t="shared" si="266"/>
        <v>2.3237132338556657E-85</v>
      </c>
      <c r="JF223" s="107">
        <f t="shared" si="266"/>
        <v>6.5767942873801349E-90</v>
      </c>
      <c r="JG223" s="107">
        <f t="shared" si="266"/>
        <v>1.2533702960811275E-100</v>
      </c>
      <c r="JH223" s="107">
        <f t="shared" si="266"/>
        <v>1.071333494926754E-108</v>
      </c>
      <c r="JI223" s="107">
        <f t="shared" si="266"/>
        <v>2.9468144575674329E-102</v>
      </c>
      <c r="JJ223" s="107">
        <f t="shared" si="266"/>
        <v>6.1763445142069977E-104</v>
      </c>
      <c r="JK223" s="107">
        <f t="shared" si="266"/>
        <v>9.5196074177412257E-98</v>
      </c>
      <c r="JL223" s="107">
        <f t="shared" si="266"/>
        <v>7.4465501264488334E-85</v>
      </c>
      <c r="JM223" s="107">
        <f t="shared" si="266"/>
        <v>2.1978454169729045E-109</v>
      </c>
    </row>
    <row r="224" spans="2:273" x14ac:dyDescent="0.25">
      <c r="B224" s="2">
        <v>196</v>
      </c>
      <c r="C224" s="37">
        <v>44.145000000000003</v>
      </c>
      <c r="D224" s="37">
        <v>44.823</v>
      </c>
      <c r="E224" s="37">
        <v>44.783000000000001</v>
      </c>
      <c r="F224" s="37">
        <v>45.817</v>
      </c>
      <c r="G224" s="37">
        <v>46.267000000000003</v>
      </c>
      <c r="H224" s="37">
        <v>46.338999999999999</v>
      </c>
      <c r="I224" s="37">
        <v>44.814</v>
      </c>
      <c r="J224" s="37">
        <v>46.305</v>
      </c>
      <c r="K224" s="37">
        <v>45.881</v>
      </c>
      <c r="L224" s="37">
        <v>45.168999999999997</v>
      </c>
      <c r="M224" s="37">
        <v>46.067999999999998</v>
      </c>
      <c r="N224" s="37">
        <v>46.372999999999998</v>
      </c>
      <c r="O224" s="37">
        <v>47.25</v>
      </c>
      <c r="P224" s="37">
        <v>47.533000000000001</v>
      </c>
      <c r="Q224" s="37">
        <v>46.5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71.469451349527674</v>
      </c>
      <c r="DL224" s="2">
        <f t="shared" si="268"/>
        <v>83.709667140825047</v>
      </c>
      <c r="DM224" s="2">
        <f t="shared" si="268"/>
        <v>87.271614290403761</v>
      </c>
      <c r="DN224" s="2">
        <f t="shared" si="268"/>
        <v>87.463601269285476</v>
      </c>
      <c r="DO224" s="2">
        <f t="shared" si="268"/>
        <v>92.194952380952373</v>
      </c>
      <c r="DP224" s="2">
        <f t="shared" si="268"/>
        <v>92.662426890756336</v>
      </c>
      <c r="DQ224" s="2">
        <f t="shared" si="268"/>
        <v>90.194476470588185</v>
      </c>
      <c r="DR224" s="2">
        <f t="shared" si="268"/>
        <v>90.329463865546217</v>
      </c>
      <c r="DS224" s="2">
        <f t="shared" si="268"/>
        <v>88.47424175579323</v>
      </c>
      <c r="DT224" s="2">
        <f t="shared" si="268"/>
        <v>82.176488302139035</v>
      </c>
      <c r="DU224" s="2">
        <f t="shared" si="268"/>
        <v>90.340853609625697</v>
      </c>
      <c r="DV224" s="2">
        <f t="shared" si="268"/>
        <v>93.281476715686267</v>
      </c>
      <c r="DW224" s="2">
        <f t="shared" si="268"/>
        <v>91.516015151515163</v>
      </c>
      <c r="DX224" s="2">
        <f t="shared" si="268"/>
        <v>96.094703517803509</v>
      </c>
      <c r="DY224" s="2">
        <f t="shared" si="268"/>
        <v>86.292481868743053</v>
      </c>
      <c r="EA224" s="2">
        <f t="shared" si="242"/>
        <v>45.192933436532492</v>
      </c>
      <c r="EB224" s="2">
        <f t="shared" si="242"/>
        <v>43.103859326570877</v>
      </c>
      <c r="EC224" s="2">
        <f t="shared" si="242"/>
        <v>42.77856429469999</v>
      </c>
      <c r="ED224" s="2">
        <f t="shared" si="242"/>
        <v>43.945023190942408</v>
      </c>
      <c r="EE224" s="2">
        <f t="shared" si="242"/>
        <v>41.243112549019607</v>
      </c>
      <c r="EF224" s="2">
        <f t="shared" si="241"/>
        <v>40.772572233061361</v>
      </c>
      <c r="EG224" s="2">
        <f t="shared" si="241"/>
        <v>43.319157602098755</v>
      </c>
      <c r="EH224" s="2">
        <f t="shared" si="241"/>
        <v>42.974421506909948</v>
      </c>
      <c r="EI224" s="2">
        <f t="shared" si="241"/>
        <v>42.506412803990841</v>
      </c>
      <c r="EJ224" s="2">
        <f t="shared" si="241"/>
        <v>42.184644169655762</v>
      </c>
      <c r="EK224" s="2">
        <f t="shared" si="241"/>
        <v>42.535834397540484</v>
      </c>
      <c r="EL224" s="2">
        <f t="shared" si="241"/>
        <v>42.455326353263359</v>
      </c>
      <c r="EM224" s="2">
        <f t="shared" si="241"/>
        <v>44.173040121529937</v>
      </c>
      <c r="EN224" s="2">
        <f t="shared" si="241"/>
        <v>46.618973569834381</v>
      </c>
      <c r="EO224" s="2">
        <f t="shared" si="241"/>
        <v>48.086325515376828</v>
      </c>
      <c r="EQ224" s="2">
        <f t="shared" si="269"/>
        <v>43.099574676021433</v>
      </c>
      <c r="ER224" s="2">
        <f t="shared" si="269"/>
        <v>42.893834097399377</v>
      </c>
      <c r="ES224" s="2">
        <f t="shared" si="269"/>
        <v>43.50156512132947</v>
      </c>
      <c r="ET224" s="2">
        <f t="shared" si="269"/>
        <v>43.675763076213997</v>
      </c>
      <c r="EU224" s="2">
        <f t="shared" si="269"/>
        <v>43.679496486401916</v>
      </c>
      <c r="EV224" s="2">
        <f t="shared" si="269"/>
        <v>43.535225565962634</v>
      </c>
      <c r="EW224" s="2">
        <f t="shared" si="269"/>
        <v>43.121108586834467</v>
      </c>
      <c r="EX224" s="2">
        <f t="shared" si="269"/>
        <v>42.703168361314432</v>
      </c>
      <c r="EY224" s="2">
        <f t="shared" si="269"/>
        <v>44.122330553910544</v>
      </c>
      <c r="EZ224" s="2">
        <f t="shared" si="269"/>
        <v>43.254584579701991</v>
      </c>
      <c r="FA224" s="2">
        <f t="shared" si="269"/>
        <v>44.337036182905308</v>
      </c>
      <c r="FB224" s="2">
        <f t="shared" si="269"/>
        <v>43.577492117672122</v>
      </c>
      <c r="FC224" s="2">
        <f t="shared" si="269"/>
        <v>45.021749688374754</v>
      </c>
      <c r="FD224" s="2">
        <f t="shared" si="269"/>
        <v>45.834710871774789</v>
      </c>
      <c r="FE224" s="2">
        <f t="shared" si="269"/>
        <v>45.000017146918189</v>
      </c>
      <c r="FG224" s="2">
        <f t="shared" si="270"/>
        <v>0.99999999999992317</v>
      </c>
      <c r="FH224" s="2">
        <f t="shared" si="270"/>
        <v>0.99999999999993072</v>
      </c>
      <c r="FI224" s="2">
        <f t="shared" si="270"/>
        <v>0.99999999999993472</v>
      </c>
      <c r="FJ224" s="2">
        <f t="shared" si="270"/>
        <v>0.99999999999993983</v>
      </c>
      <c r="FK224" s="2">
        <f t="shared" si="270"/>
        <v>0.99999999999993272</v>
      </c>
      <c r="FL224" s="2">
        <f t="shared" si="270"/>
        <v>0.99999999999994227</v>
      </c>
      <c r="FM224" s="2">
        <f t="shared" si="270"/>
        <v>0.99999999999994138</v>
      </c>
      <c r="FN224" s="2">
        <f t="shared" si="270"/>
        <v>0.9999999999999406</v>
      </c>
      <c r="FO224" s="2">
        <f t="shared" si="270"/>
        <v>0.99999999999995282</v>
      </c>
      <c r="FP224" s="2">
        <f t="shared" si="270"/>
        <v>0.99999999999995737</v>
      </c>
      <c r="FQ224" s="2">
        <f t="shared" si="270"/>
        <v>0.99999999999995237</v>
      </c>
      <c r="FR224" s="2">
        <f t="shared" si="270"/>
        <v>0.99999999999995071</v>
      </c>
      <c r="FS224" s="2">
        <f t="shared" si="270"/>
        <v>0.99999999999912315</v>
      </c>
      <c r="FT224" s="2">
        <f t="shared" si="270"/>
        <v>0.99999999999410016</v>
      </c>
      <c r="FU224" s="2">
        <f t="shared" si="270"/>
        <v>0.99999999997143185</v>
      </c>
      <c r="FW224" s="2">
        <f t="shared" si="262"/>
        <v>0.99999440836382214</v>
      </c>
      <c r="FX224" s="2">
        <f t="shared" si="262"/>
        <v>0.99999460100237347</v>
      </c>
      <c r="FY224" s="2">
        <f t="shared" si="262"/>
        <v>0.99999661028325415</v>
      </c>
      <c r="FZ224" s="2">
        <f t="shared" si="262"/>
        <v>0.99999620033125725</v>
      </c>
      <c r="GA224" s="2">
        <f t="shared" si="262"/>
        <v>0.99999580398234633</v>
      </c>
      <c r="GB224" s="2">
        <f t="shared" si="262"/>
        <v>0.99999626224889937</v>
      </c>
      <c r="GC224" s="2">
        <f t="shared" si="262"/>
        <v>0.99999593395137465</v>
      </c>
      <c r="GD224" s="2">
        <f t="shared" si="262"/>
        <v>0.99999627584297524</v>
      </c>
      <c r="GE224" s="2">
        <f t="shared" si="262"/>
        <v>0.99999773925090563</v>
      </c>
      <c r="GF224" s="2">
        <f t="shared" si="262"/>
        <v>0.99999847436137101</v>
      </c>
      <c r="GG224" s="2">
        <f t="shared" si="262"/>
        <v>0.99999813109699942</v>
      </c>
      <c r="GH224" s="2">
        <f t="shared" si="262"/>
        <v>0.99999834047998337</v>
      </c>
      <c r="GI224" s="2">
        <f t="shared" si="262"/>
        <v>0.9999918623937295</v>
      </c>
      <c r="GJ224" s="2">
        <f t="shared" si="262"/>
        <v>0.99997473813145976</v>
      </c>
      <c r="GK224" s="2">
        <f t="shared" si="262"/>
        <v>0.99992545399220589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1.799932876769182E-175</v>
      </c>
      <c r="HT224" s="107">
        <f t="shared" si="264"/>
        <v>9.081305220115509E-209</v>
      </c>
      <c r="HU224" s="107">
        <f t="shared" si="264"/>
        <v>1.2847926231521812E-225</v>
      </c>
      <c r="HV224" s="107">
        <f t="shared" si="264"/>
        <v>1.7671240427149105E-230</v>
      </c>
      <c r="HW224" s="107">
        <f t="shared" si="264"/>
        <v>6.2340141745376168E-255</v>
      </c>
      <c r="HX224" s="107">
        <f t="shared" si="264"/>
        <v>1.5827547012889691E-281</v>
      </c>
      <c r="HY224" s="107">
        <f t="shared" si="264"/>
        <v>4.7960391873869835E-276</v>
      </c>
      <c r="HZ224" s="107">
        <f t="shared" si="264"/>
        <v>1.4963780159689189E-289</v>
      </c>
      <c r="IA224" s="107">
        <f t="shared" si="264"/>
        <v>0</v>
      </c>
      <c r="IB224" s="107">
        <f t="shared" si="264"/>
        <v>0</v>
      </c>
      <c r="IC224" s="107">
        <f t="shared" si="264"/>
        <v>0</v>
      </c>
      <c r="ID224" s="107">
        <f t="shared" si="264"/>
        <v>0</v>
      </c>
      <c r="IE224" s="107">
        <f t="shared" si="264"/>
        <v>1.3623333407085126E-302</v>
      </c>
      <c r="IF224" s="107">
        <f t="shared" si="264"/>
        <v>6.789280410858616E-272</v>
      </c>
      <c r="IG224" s="107">
        <f t="shared" si="264"/>
        <v>1.1367853392018131E-272</v>
      </c>
      <c r="II224" s="107">
        <f t="shared" si="265"/>
        <v>8.304739931135827E-56</v>
      </c>
      <c r="IJ224" s="107">
        <f t="shared" si="265"/>
        <v>2.0483115639744566E-66</v>
      </c>
      <c r="IK224" s="107">
        <f t="shared" si="265"/>
        <v>1.9222011977062131E-74</v>
      </c>
      <c r="IL224" s="107">
        <f t="shared" si="265"/>
        <v>4.4424052581586616E-75</v>
      </c>
      <c r="IM224" s="107">
        <f t="shared" si="265"/>
        <v>2.5917442599654726E-82</v>
      </c>
      <c r="IN224" s="107">
        <f t="shared" si="265"/>
        <v>5.7362393306085331E-91</v>
      </c>
      <c r="IO224" s="107">
        <f t="shared" si="265"/>
        <v>1.5193876992513946E-88</v>
      </c>
      <c r="IP224" s="107">
        <f t="shared" si="265"/>
        <v>3.052393988766621E-93</v>
      </c>
      <c r="IQ224" s="107">
        <f t="shared" si="265"/>
        <v>3.2134817766279993E-104</v>
      </c>
      <c r="IR224" s="107">
        <f t="shared" si="265"/>
        <v>1.8318850120680242E-112</v>
      </c>
      <c r="IS224" s="107">
        <f t="shared" si="265"/>
        <v>7.4677885084822686E-106</v>
      </c>
      <c r="IT224" s="107">
        <f t="shared" si="265"/>
        <v>1.4724041883804444E-107</v>
      </c>
      <c r="IU224" s="107">
        <f t="shared" si="265"/>
        <v>2.8962982793529505E-101</v>
      </c>
      <c r="IV224" s="107">
        <f t="shared" si="265"/>
        <v>6.0409343032680692E-88</v>
      </c>
      <c r="IW224" s="107">
        <f t="shared" si="265"/>
        <v>1.6717647512178337E-113</v>
      </c>
      <c r="IY224" s="107">
        <f t="shared" si="266"/>
        <v>8.304739931135827E-56</v>
      </c>
      <c r="IZ224" s="107">
        <f t="shared" si="266"/>
        <v>2.0483115639744566E-66</v>
      </c>
      <c r="JA224" s="107">
        <f t="shared" si="266"/>
        <v>1.9222011977062131E-74</v>
      </c>
      <c r="JB224" s="107">
        <f t="shared" si="266"/>
        <v>4.4424052581586616E-75</v>
      </c>
      <c r="JC224" s="107">
        <f t="shared" si="266"/>
        <v>2.5917442599654726E-82</v>
      </c>
      <c r="JD224" s="107">
        <f t="shared" si="266"/>
        <v>5.7362393306085331E-91</v>
      </c>
      <c r="JE224" s="107">
        <f t="shared" si="266"/>
        <v>1.5193876992513946E-88</v>
      </c>
      <c r="JF224" s="107">
        <f t="shared" si="266"/>
        <v>3.052393988766621E-93</v>
      </c>
      <c r="JG224" s="107">
        <f t="shared" si="266"/>
        <v>3.2134817766279993E-104</v>
      </c>
      <c r="JH224" s="107">
        <f t="shared" si="266"/>
        <v>1.8318850120680242E-112</v>
      </c>
      <c r="JI224" s="107">
        <f t="shared" si="266"/>
        <v>7.4677885084822686E-106</v>
      </c>
      <c r="JJ224" s="107">
        <f t="shared" si="266"/>
        <v>1.4724041883804444E-107</v>
      </c>
      <c r="JK224" s="107">
        <f t="shared" si="266"/>
        <v>2.8962982793529505E-101</v>
      </c>
      <c r="JL224" s="107">
        <f t="shared" si="266"/>
        <v>6.0409343032680692E-88</v>
      </c>
      <c r="JM224" s="107">
        <f t="shared" si="266"/>
        <v>1.6717647512178337E-113</v>
      </c>
    </row>
    <row r="225" spans="1:273" x14ac:dyDescent="0.25">
      <c r="B225" s="2">
        <v>197</v>
      </c>
      <c r="C225" s="37">
        <v>44.661000000000001</v>
      </c>
      <c r="D225" s="37">
        <v>43.805999999999997</v>
      </c>
      <c r="E225" s="37">
        <v>44.933</v>
      </c>
      <c r="F225" s="37">
        <v>45.35</v>
      </c>
      <c r="G225" s="37">
        <v>45.4</v>
      </c>
      <c r="H225" s="37">
        <v>46.796999999999997</v>
      </c>
      <c r="I225" s="37">
        <v>45.796999999999997</v>
      </c>
      <c r="J225" s="37">
        <v>44.863999999999997</v>
      </c>
      <c r="K225" s="37">
        <v>46.558999999999997</v>
      </c>
      <c r="L225" s="37">
        <v>46.22</v>
      </c>
      <c r="M225" s="37">
        <v>46.423999999999999</v>
      </c>
      <c r="N225" s="37">
        <v>47.017000000000003</v>
      </c>
      <c r="O225" s="37">
        <v>47.667000000000002</v>
      </c>
      <c r="P225" s="37">
        <v>48.517000000000003</v>
      </c>
      <c r="Q225" s="37">
        <v>47.332999999999998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71.518528070175449</v>
      </c>
      <c r="DL225" s="2">
        <f t="shared" si="268"/>
        <v>83.807290075500603</v>
      </c>
      <c r="DM225" s="2">
        <f t="shared" si="268"/>
        <v>87.382048364153619</v>
      </c>
      <c r="DN225" s="2">
        <f t="shared" si="268"/>
        <v>87.573476529160729</v>
      </c>
      <c r="DO225" s="2">
        <f t="shared" si="268"/>
        <v>92.339690476190469</v>
      </c>
      <c r="DP225" s="2">
        <f t="shared" si="268"/>
        <v>92.804626737967936</v>
      </c>
      <c r="DQ225" s="2">
        <f t="shared" si="268"/>
        <v>90.315495798319276</v>
      </c>
      <c r="DR225" s="2">
        <f t="shared" si="268"/>
        <v>90.446902673796785</v>
      </c>
      <c r="DS225" s="2">
        <f t="shared" si="268"/>
        <v>88.573672905525854</v>
      </c>
      <c r="DT225" s="2">
        <f t="shared" si="268"/>
        <v>82.241033422459893</v>
      </c>
      <c r="DU225" s="2">
        <f t="shared" si="268"/>
        <v>90.456093582887732</v>
      </c>
      <c r="DV225" s="2">
        <f t="shared" si="268"/>
        <v>93.420040552584652</v>
      </c>
      <c r="DW225" s="2">
        <f t="shared" si="268"/>
        <v>91.640845365418897</v>
      </c>
      <c r="DX225" s="2">
        <f t="shared" si="268"/>
        <v>96.241144830544812</v>
      </c>
      <c r="DY225" s="2">
        <f t="shared" si="268"/>
        <v>86.416267185761967</v>
      </c>
      <c r="EA225" s="2">
        <f t="shared" si="242"/>
        <v>45.108903250773977</v>
      </c>
      <c r="EB225" s="2">
        <f t="shared" si="242"/>
        <v>42.979093477035796</v>
      </c>
      <c r="EC225" s="2">
        <f t="shared" si="242"/>
        <v>42.645247907892568</v>
      </c>
      <c r="ED225" s="2">
        <f t="shared" si="242"/>
        <v>43.812970108844283</v>
      </c>
      <c r="EE225" s="2">
        <f t="shared" si="242"/>
        <v>41.074770196078433</v>
      </c>
      <c r="EF225" s="2">
        <f t="shared" si="241"/>
        <v>40.59537788222773</v>
      </c>
      <c r="EG225" s="2">
        <f t="shared" si="241"/>
        <v>43.161119581816052</v>
      </c>
      <c r="EH225" s="2">
        <f t="shared" si="241"/>
        <v>42.808903260709187</v>
      </c>
      <c r="EI225" s="2">
        <f t="shared" si="241"/>
        <v>42.330142382041139</v>
      </c>
      <c r="EJ225" s="2">
        <f t="shared" si="241"/>
        <v>42.00576590522936</v>
      </c>
      <c r="EK225" s="2">
        <f t="shared" si="241"/>
        <v>42.369717985101083</v>
      </c>
      <c r="EL225" s="2">
        <f t="shared" si="241"/>
        <v>42.290000456412606</v>
      </c>
      <c r="EM225" s="2">
        <f t="shared" si="241"/>
        <v>44.021933866067329</v>
      </c>
      <c r="EN225" s="2">
        <f t="shared" si="241"/>
        <v>46.47276921570932</v>
      </c>
      <c r="EO225" s="2">
        <f t="shared" si="241"/>
        <v>47.983739371409271</v>
      </c>
      <c r="EQ225" s="2">
        <f t="shared" si="269"/>
        <v>42.99623793522197</v>
      </c>
      <c r="ER225" s="2">
        <f t="shared" si="269"/>
        <v>42.769002152958578</v>
      </c>
      <c r="ES225" s="2">
        <f t="shared" si="269"/>
        <v>43.377164146293211</v>
      </c>
      <c r="ET225" s="2">
        <f t="shared" si="269"/>
        <v>43.542649380788816</v>
      </c>
      <c r="EU225" s="2">
        <f t="shared" si="269"/>
        <v>43.538483072801235</v>
      </c>
      <c r="EV225" s="2">
        <f t="shared" si="269"/>
        <v>43.388148519520229</v>
      </c>
      <c r="EW225" s="2">
        <f t="shared" si="269"/>
        <v>42.961858452376703</v>
      </c>
      <c r="EX225" s="2">
        <f t="shared" si="269"/>
        <v>42.535446281516109</v>
      </c>
      <c r="EY225" s="2">
        <f t="shared" si="269"/>
        <v>43.963487767418613</v>
      </c>
      <c r="EZ225" s="2">
        <f t="shared" si="269"/>
        <v>43.087692578015179</v>
      </c>
      <c r="FA225" s="2">
        <f t="shared" si="269"/>
        <v>44.190076716789584</v>
      </c>
      <c r="FB225" s="2">
        <f t="shared" si="269"/>
        <v>43.424105104266928</v>
      </c>
      <c r="FC225" s="2">
        <f t="shared" si="269"/>
        <v>44.87985223194773</v>
      </c>
      <c r="FD225" s="2">
        <f t="shared" si="269"/>
        <v>45.681395745827274</v>
      </c>
      <c r="FE225" s="2">
        <f t="shared" si="269"/>
        <v>44.869739507688315</v>
      </c>
      <c r="FG225" s="2">
        <f t="shared" si="270"/>
        <v>0.99999999999993905</v>
      </c>
      <c r="FH225" s="2">
        <f t="shared" si="270"/>
        <v>0.99999999999994493</v>
      </c>
      <c r="FI225" s="2">
        <f t="shared" si="270"/>
        <v>0.99999999999994815</v>
      </c>
      <c r="FJ225" s="2">
        <f t="shared" si="270"/>
        <v>0.99999999999995226</v>
      </c>
      <c r="FK225" s="2">
        <f t="shared" si="270"/>
        <v>0.9999999999999466</v>
      </c>
      <c r="FL225" s="2">
        <f t="shared" si="270"/>
        <v>0.99999999999995415</v>
      </c>
      <c r="FM225" s="2">
        <f t="shared" si="270"/>
        <v>0.99999999999995348</v>
      </c>
      <c r="FN225" s="2">
        <f t="shared" si="270"/>
        <v>0.99999999999995282</v>
      </c>
      <c r="FO225" s="2">
        <f t="shared" si="270"/>
        <v>0.99999999999996247</v>
      </c>
      <c r="FP225" s="2">
        <f t="shared" si="270"/>
        <v>0.99999999999996614</v>
      </c>
      <c r="FQ225" s="2">
        <f t="shared" si="270"/>
        <v>0.99999999999996214</v>
      </c>
      <c r="FR225" s="2">
        <f t="shared" si="270"/>
        <v>0.99999999999996081</v>
      </c>
      <c r="FS225" s="2">
        <f t="shared" si="270"/>
        <v>0.99999999999928868</v>
      </c>
      <c r="FT225" s="2">
        <f t="shared" si="270"/>
        <v>0.99999999999513023</v>
      </c>
      <c r="FU225" s="2">
        <f t="shared" si="270"/>
        <v>0.99999999997606903</v>
      </c>
      <c r="FW225" s="2">
        <f t="shared" si="262"/>
        <v>0.99999555840039767</v>
      </c>
      <c r="FX225" s="2">
        <f t="shared" si="262"/>
        <v>0.99999571141898391</v>
      </c>
      <c r="FY225" s="2">
        <f t="shared" si="262"/>
        <v>0.99999730745040394</v>
      </c>
      <c r="FZ225" s="2">
        <f t="shared" si="262"/>
        <v>0.99999698181347629</v>
      </c>
      <c r="GA225" s="2">
        <f t="shared" si="262"/>
        <v>0.99999666698182788</v>
      </c>
      <c r="GB225" s="2">
        <f t="shared" si="262"/>
        <v>0.99999703099648396</v>
      </c>
      <c r="GC225" s="2">
        <f t="shared" si="262"/>
        <v>0.99999677022007216</v>
      </c>
      <c r="GD225" s="2">
        <f t="shared" si="262"/>
        <v>0.99999704179465887</v>
      </c>
      <c r="GE225" s="2">
        <f t="shared" si="262"/>
        <v>0.99999820422232766</v>
      </c>
      <c r="GF225" s="2">
        <f t="shared" si="262"/>
        <v>0.99999878814178067</v>
      </c>
      <c r="GG225" s="2">
        <f t="shared" si="262"/>
        <v>0.99999851547700802</v>
      </c>
      <c r="GH225" s="2">
        <f t="shared" si="262"/>
        <v>0.99999868179594475</v>
      </c>
      <c r="GI225" s="2">
        <f t="shared" si="262"/>
        <v>0.99999339932652032</v>
      </c>
      <c r="GJ225" s="2">
        <f t="shared" si="262"/>
        <v>0.9999791486560119</v>
      </c>
      <c r="GK225" s="2">
        <f t="shared" si="262"/>
        <v>0.99993755372048432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6.3548855538258065E-180</v>
      </c>
      <c r="HT225" s="107">
        <f t="shared" si="264"/>
        <v>4.5449821722432884E-214</v>
      </c>
      <c r="HU225" s="107">
        <f t="shared" si="264"/>
        <v>3.0253477500970694E-231</v>
      </c>
      <c r="HV225" s="107">
        <f t="shared" si="264"/>
        <v>3.028301648880304E-236</v>
      </c>
      <c r="HW225" s="107">
        <f t="shared" si="264"/>
        <v>2.4239837187807554E-261</v>
      </c>
      <c r="HX225" s="107">
        <f t="shared" si="264"/>
        <v>1.4911969306527819E-288</v>
      </c>
      <c r="HY225" s="107">
        <f t="shared" si="264"/>
        <v>5.9265175331240465E-283</v>
      </c>
      <c r="HZ225" s="107">
        <f t="shared" si="264"/>
        <v>9.1390034442146081E-297</v>
      </c>
      <c r="IA225" s="107">
        <f t="shared" si="264"/>
        <v>0</v>
      </c>
      <c r="IB225" s="107">
        <f t="shared" si="264"/>
        <v>0</v>
      </c>
      <c r="IC225" s="107">
        <f t="shared" si="264"/>
        <v>0</v>
      </c>
      <c r="ID225" s="107">
        <f t="shared" si="264"/>
        <v>0</v>
      </c>
      <c r="IE225" s="107">
        <f t="shared" si="264"/>
        <v>0</v>
      </c>
      <c r="IF225" s="107">
        <f t="shared" si="264"/>
        <v>1.435568629185739E-278</v>
      </c>
      <c r="IG225" s="107">
        <f t="shared" si="264"/>
        <v>1.8157058009161534E-279</v>
      </c>
      <c r="II225" s="107">
        <f t="shared" si="265"/>
        <v>6.978327559736453E-58</v>
      </c>
      <c r="IJ225" s="107">
        <f t="shared" si="265"/>
        <v>6.8670604196923378E-69</v>
      </c>
      <c r="IK225" s="107">
        <f t="shared" si="265"/>
        <v>4.0380723021216941E-77</v>
      </c>
      <c r="IL225" s="107">
        <f t="shared" si="265"/>
        <v>8.3494120845539463E-78</v>
      </c>
      <c r="IM225" s="107">
        <f t="shared" si="265"/>
        <v>2.4818605495840991E-85</v>
      </c>
      <c r="IN225" s="107">
        <f t="shared" si="265"/>
        <v>2.7986328732869202E-94</v>
      </c>
      <c r="IO225" s="107">
        <f t="shared" si="265"/>
        <v>8.6661770184179848E-92</v>
      </c>
      <c r="IP225" s="107">
        <f t="shared" si="265"/>
        <v>1.2291110872617641E-96</v>
      </c>
      <c r="IQ225" s="107">
        <f t="shared" si="265"/>
        <v>7.1116334159948143E-108</v>
      </c>
      <c r="IR225" s="107">
        <f t="shared" si="265"/>
        <v>2.6965172950466672E-116</v>
      </c>
      <c r="IS225" s="107">
        <f t="shared" si="265"/>
        <v>1.6366872279105223E-109</v>
      </c>
      <c r="IT225" s="107">
        <f t="shared" si="265"/>
        <v>3.0364033248962273E-111</v>
      </c>
      <c r="IU225" s="107">
        <f t="shared" si="265"/>
        <v>7.6201189314353373E-105</v>
      </c>
      <c r="IV225" s="107">
        <f t="shared" si="265"/>
        <v>4.3052863731027966E-91</v>
      </c>
      <c r="IW225" s="107">
        <f t="shared" si="265"/>
        <v>1.0645666467456547E-117</v>
      </c>
      <c r="IY225" s="107">
        <f t="shared" si="266"/>
        <v>6.978327559736453E-58</v>
      </c>
      <c r="IZ225" s="107">
        <f t="shared" si="266"/>
        <v>6.8670604196923378E-69</v>
      </c>
      <c r="JA225" s="107">
        <f t="shared" si="266"/>
        <v>4.0380723021216941E-77</v>
      </c>
      <c r="JB225" s="107">
        <f t="shared" si="266"/>
        <v>8.3494120845539463E-78</v>
      </c>
      <c r="JC225" s="107">
        <f t="shared" si="266"/>
        <v>2.4818605495840991E-85</v>
      </c>
      <c r="JD225" s="107">
        <f t="shared" si="266"/>
        <v>2.7986328732869202E-94</v>
      </c>
      <c r="JE225" s="107">
        <f t="shared" si="266"/>
        <v>8.6661770184179848E-92</v>
      </c>
      <c r="JF225" s="107">
        <f t="shared" si="266"/>
        <v>1.2291110872617641E-96</v>
      </c>
      <c r="JG225" s="107">
        <f t="shared" si="266"/>
        <v>7.1116334159948143E-108</v>
      </c>
      <c r="JH225" s="107">
        <f t="shared" si="266"/>
        <v>2.6965172950466672E-116</v>
      </c>
      <c r="JI225" s="107">
        <f t="shared" si="266"/>
        <v>1.6366872279105223E-109</v>
      </c>
      <c r="JJ225" s="107">
        <f t="shared" si="266"/>
        <v>3.0364033248962273E-111</v>
      </c>
      <c r="JK225" s="107">
        <f t="shared" si="266"/>
        <v>7.6201189314353373E-105</v>
      </c>
      <c r="JL225" s="107">
        <f t="shared" si="266"/>
        <v>4.3052863731027966E-91</v>
      </c>
      <c r="JM225" s="107">
        <f t="shared" si="266"/>
        <v>1.0645666467456547E-117</v>
      </c>
    </row>
    <row r="226" spans="1:273" x14ac:dyDescent="0.25">
      <c r="B226" s="2">
        <v>198</v>
      </c>
      <c r="C226" s="37">
        <v>44.194000000000003</v>
      </c>
      <c r="D226" s="37">
        <v>44.097000000000001</v>
      </c>
      <c r="E226" s="37">
        <v>45.383000000000003</v>
      </c>
      <c r="F226" s="37">
        <v>45.883000000000003</v>
      </c>
      <c r="G226" s="37">
        <v>46.033000000000001</v>
      </c>
      <c r="H226" s="37">
        <v>46.475000000000001</v>
      </c>
      <c r="I226" s="37">
        <v>45.593000000000004</v>
      </c>
      <c r="J226" s="37">
        <v>45.746000000000002</v>
      </c>
      <c r="K226" s="37">
        <v>45.762999999999998</v>
      </c>
      <c r="L226" s="37">
        <v>45.542000000000002</v>
      </c>
      <c r="M226" s="37">
        <v>45.847000000000001</v>
      </c>
      <c r="N226" s="37">
        <v>46.253999999999998</v>
      </c>
      <c r="O226" s="37">
        <v>47.582999999999998</v>
      </c>
      <c r="P226" s="37">
        <v>48.667000000000002</v>
      </c>
      <c r="Q226" s="37">
        <v>46.6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71.567604790823225</v>
      </c>
      <c r="DL226" s="2">
        <f t="shared" si="268"/>
        <v>83.904913010176173</v>
      </c>
      <c r="DM226" s="2">
        <f t="shared" si="268"/>
        <v>87.492482437903476</v>
      </c>
      <c r="DN226" s="2">
        <f t="shared" si="268"/>
        <v>87.683351789035981</v>
      </c>
      <c r="DO226" s="2">
        <f t="shared" si="268"/>
        <v>92.484428571428566</v>
      </c>
      <c r="DP226" s="2">
        <f t="shared" si="268"/>
        <v>92.946826585179551</v>
      </c>
      <c r="DQ226" s="2">
        <f t="shared" si="268"/>
        <v>90.436515126050367</v>
      </c>
      <c r="DR226" s="2">
        <f t="shared" si="268"/>
        <v>90.564341482047354</v>
      </c>
      <c r="DS226" s="2">
        <f t="shared" si="268"/>
        <v>88.673104055258463</v>
      </c>
      <c r="DT226" s="2">
        <f t="shared" si="268"/>
        <v>82.305578542780751</v>
      </c>
      <c r="DU226" s="2">
        <f t="shared" si="268"/>
        <v>90.571333556149767</v>
      </c>
      <c r="DV226" s="2">
        <f t="shared" si="268"/>
        <v>93.558604389483051</v>
      </c>
      <c r="DW226" s="2">
        <f t="shared" si="268"/>
        <v>91.765675579322647</v>
      </c>
      <c r="DX226" s="2">
        <f t="shared" si="268"/>
        <v>96.387586143286129</v>
      </c>
      <c r="DY226" s="2">
        <f t="shared" si="268"/>
        <v>86.540052502780867</v>
      </c>
      <c r="EA226" s="2">
        <f t="shared" si="242"/>
        <v>45.024873065015463</v>
      </c>
      <c r="EB226" s="2">
        <f t="shared" si="242"/>
        <v>42.854327627500716</v>
      </c>
      <c r="EC226" s="2">
        <f t="shared" si="242"/>
        <v>42.51193152108516</v>
      </c>
      <c r="ED226" s="2">
        <f t="shared" si="242"/>
        <v>43.680917026746158</v>
      </c>
      <c r="EE226" s="2">
        <f t="shared" si="242"/>
        <v>40.906427843137259</v>
      </c>
      <c r="EF226" s="2">
        <f t="shared" si="241"/>
        <v>40.418183531394099</v>
      </c>
      <c r="EG226" s="2">
        <f t="shared" si="241"/>
        <v>43.003081561533349</v>
      </c>
      <c r="EH226" s="2">
        <f t="shared" si="241"/>
        <v>42.643385014508432</v>
      </c>
      <c r="EI226" s="2">
        <f t="shared" si="241"/>
        <v>42.153871960091443</v>
      </c>
      <c r="EJ226" s="2">
        <f t="shared" si="241"/>
        <v>41.826887640802951</v>
      </c>
      <c r="EK226" s="2">
        <f t="shared" si="241"/>
        <v>42.203601572661682</v>
      </c>
      <c r="EL226" s="2">
        <f t="shared" si="241"/>
        <v>42.124674559561853</v>
      </c>
      <c r="EM226" s="2">
        <f t="shared" si="241"/>
        <v>43.870827610604728</v>
      </c>
      <c r="EN226" s="2">
        <f t="shared" si="241"/>
        <v>46.326564861584259</v>
      </c>
      <c r="EO226" s="2">
        <f t="shared" si="241"/>
        <v>47.881153227441715</v>
      </c>
      <c r="EQ226" s="2">
        <f t="shared" si="269"/>
        <v>42.892901194422507</v>
      </c>
      <c r="ER226" s="2">
        <f t="shared" si="269"/>
        <v>42.644170208517792</v>
      </c>
      <c r="ES226" s="2">
        <f t="shared" si="269"/>
        <v>43.252763171256952</v>
      </c>
      <c r="ET226" s="2">
        <f t="shared" si="269"/>
        <v>43.409535685363636</v>
      </c>
      <c r="EU226" s="2">
        <f t="shared" si="269"/>
        <v>43.397469659200546</v>
      </c>
      <c r="EV226" s="2">
        <f t="shared" si="269"/>
        <v>43.241071473077817</v>
      </c>
      <c r="EW226" s="2">
        <f t="shared" si="269"/>
        <v>42.802608317918924</v>
      </c>
      <c r="EX226" s="2">
        <f t="shared" si="269"/>
        <v>42.367724201717785</v>
      </c>
      <c r="EY226" s="2">
        <f t="shared" si="269"/>
        <v>43.804644980926682</v>
      </c>
      <c r="EZ226" s="2">
        <f t="shared" si="269"/>
        <v>42.920800576328361</v>
      </c>
      <c r="FA226" s="2">
        <f t="shared" si="269"/>
        <v>44.043117250673859</v>
      </c>
      <c r="FB226" s="2">
        <f t="shared" si="269"/>
        <v>43.270718090861735</v>
      </c>
      <c r="FC226" s="2">
        <f t="shared" si="269"/>
        <v>44.737954775520706</v>
      </c>
      <c r="FD226" s="2">
        <f t="shared" si="269"/>
        <v>45.528080619879759</v>
      </c>
      <c r="FE226" s="2">
        <f t="shared" si="269"/>
        <v>44.739461868458442</v>
      </c>
      <c r="FG226" s="2">
        <f t="shared" si="270"/>
        <v>0.99999999999995159</v>
      </c>
      <c r="FH226" s="2">
        <f t="shared" si="270"/>
        <v>0.99999999999995626</v>
      </c>
      <c r="FI226" s="2">
        <f t="shared" si="270"/>
        <v>0.99999999999995881</v>
      </c>
      <c r="FJ226" s="2">
        <f t="shared" si="270"/>
        <v>0.99999999999996203</v>
      </c>
      <c r="FK226" s="2">
        <f t="shared" si="270"/>
        <v>0.99999999999995759</v>
      </c>
      <c r="FL226" s="2">
        <f t="shared" si="270"/>
        <v>0.99999999999996358</v>
      </c>
      <c r="FM226" s="2">
        <f t="shared" si="270"/>
        <v>0.99999999999996303</v>
      </c>
      <c r="FN226" s="2">
        <f t="shared" si="270"/>
        <v>0.99999999999996247</v>
      </c>
      <c r="FO226" s="2">
        <f t="shared" si="270"/>
        <v>0.99999999999997025</v>
      </c>
      <c r="FP226" s="2">
        <f t="shared" si="270"/>
        <v>0.99999999999997302</v>
      </c>
      <c r="FQ226" s="2">
        <f t="shared" si="270"/>
        <v>0.99999999999996991</v>
      </c>
      <c r="FR226" s="2">
        <f t="shared" si="270"/>
        <v>0.99999999999996891</v>
      </c>
      <c r="FS226" s="2">
        <f t="shared" si="270"/>
        <v>0.99999999999942302</v>
      </c>
      <c r="FT226" s="2">
        <f t="shared" si="270"/>
        <v>0.99999999999598044</v>
      </c>
      <c r="FU226" s="2">
        <f t="shared" si="270"/>
        <v>0.99999999997995359</v>
      </c>
      <c r="FW226" s="2">
        <f t="shared" si="262"/>
        <v>0.99999647190880558</v>
      </c>
      <c r="FX226" s="2">
        <f t="shared" si="262"/>
        <v>0.99999659345600733</v>
      </c>
      <c r="FY226" s="2">
        <f t="shared" si="262"/>
        <v>0.99999786123064804</v>
      </c>
      <c r="FZ226" s="2">
        <f t="shared" si="262"/>
        <v>0.9999976025677384</v>
      </c>
      <c r="GA226" s="2">
        <f t="shared" si="262"/>
        <v>0.99999735248774413</v>
      </c>
      <c r="GB226" s="2">
        <f t="shared" si="262"/>
        <v>0.99999764163523808</v>
      </c>
      <c r="GC226" s="2">
        <f t="shared" si="262"/>
        <v>0.99999743449290712</v>
      </c>
      <c r="GD226" s="2">
        <f t="shared" si="262"/>
        <v>0.99999765021254372</v>
      </c>
      <c r="GE226" s="2">
        <f t="shared" si="262"/>
        <v>0.99999857356256472</v>
      </c>
      <c r="GF226" s="2">
        <f t="shared" si="262"/>
        <v>0.99999903738656004</v>
      </c>
      <c r="GG226" s="2">
        <f t="shared" si="262"/>
        <v>0.99999882080111235</v>
      </c>
      <c r="GH226" s="2">
        <f t="shared" si="262"/>
        <v>0.99999895291301599</v>
      </c>
      <c r="GI226" s="2">
        <f t="shared" si="262"/>
        <v>0.99999464598356191</v>
      </c>
      <c r="GJ226" s="2">
        <f t="shared" si="262"/>
        <v>0.99998278915074668</v>
      </c>
      <c r="GK226" s="2">
        <f t="shared" si="262"/>
        <v>0.99994768961770386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1.9709086339362813E-184</v>
      </c>
      <c r="HT226" s="107">
        <f t="shared" si="264"/>
        <v>1.9495615691973186E-219</v>
      </c>
      <c r="HU226" s="107">
        <f t="shared" si="264"/>
        <v>6.0655163986020562E-237</v>
      </c>
      <c r="HV226" s="107">
        <f t="shared" si="264"/>
        <v>4.3991893196870437E-242</v>
      </c>
      <c r="HW226" s="107">
        <f t="shared" si="264"/>
        <v>7.8372743609315806E-268</v>
      </c>
      <c r="HX226" s="107">
        <f t="shared" si="264"/>
        <v>1.1495647023529483E-295</v>
      </c>
      <c r="HY226" s="107">
        <f t="shared" si="264"/>
        <v>6.0091309700322866E-290</v>
      </c>
      <c r="HZ226" s="107">
        <f t="shared" si="264"/>
        <v>4.544214386259081E-304</v>
      </c>
      <c r="IA226" s="107">
        <f t="shared" si="264"/>
        <v>0</v>
      </c>
      <c r="IB226" s="107">
        <f t="shared" si="264"/>
        <v>0</v>
      </c>
      <c r="IC226" s="107">
        <f t="shared" si="264"/>
        <v>0</v>
      </c>
      <c r="ID226" s="107">
        <f t="shared" si="264"/>
        <v>0</v>
      </c>
      <c r="IE226" s="107">
        <f t="shared" si="264"/>
        <v>0</v>
      </c>
      <c r="IF226" s="107">
        <f t="shared" si="264"/>
        <v>2.5163619644136398E-285</v>
      </c>
      <c r="IG226" s="107">
        <f t="shared" si="264"/>
        <v>2.3890116138323919E-286</v>
      </c>
      <c r="II226" s="107">
        <f t="shared" si="265"/>
        <v>5.3620949201006872E-60</v>
      </c>
      <c r="IJ226" s="107">
        <f t="shared" si="265"/>
        <v>2.0697144756959706E-71</v>
      </c>
      <c r="IK226" s="107">
        <f t="shared" si="265"/>
        <v>7.5913592896318174E-80</v>
      </c>
      <c r="IL226" s="107">
        <f t="shared" si="265"/>
        <v>1.4000565838545587E-80</v>
      </c>
      <c r="IM226" s="107">
        <f t="shared" si="265"/>
        <v>2.0923178402645739E-88</v>
      </c>
      <c r="IN226" s="107">
        <f t="shared" si="265"/>
        <v>1.1887428381620262E-97</v>
      </c>
      <c r="IO226" s="107">
        <f t="shared" si="265"/>
        <v>4.3117556394660318E-95</v>
      </c>
      <c r="IP226" s="107">
        <f t="shared" si="265"/>
        <v>4.2939873291702761E-100</v>
      </c>
      <c r="IQ226" s="107">
        <f t="shared" si="265"/>
        <v>1.3584866401543968E-111</v>
      </c>
      <c r="IR226" s="107">
        <f t="shared" si="265"/>
        <v>3.4169252588711741E-120</v>
      </c>
      <c r="IS226" s="107">
        <f t="shared" si="265"/>
        <v>3.1021975221144052E-113</v>
      </c>
      <c r="IT226" s="107">
        <f t="shared" si="265"/>
        <v>5.4165714209789147E-115</v>
      </c>
      <c r="IU226" s="107">
        <f t="shared" si="265"/>
        <v>1.7336831503712346E-108</v>
      </c>
      <c r="IV226" s="107">
        <f t="shared" si="265"/>
        <v>2.6955290826206169E-94</v>
      </c>
      <c r="IW226" s="107">
        <f t="shared" si="265"/>
        <v>5.6752483359742169E-122</v>
      </c>
      <c r="IY226" s="107">
        <f t="shared" si="266"/>
        <v>5.3620949201006872E-60</v>
      </c>
      <c r="IZ226" s="107">
        <f t="shared" si="266"/>
        <v>2.0697144756959706E-71</v>
      </c>
      <c r="JA226" s="107">
        <f t="shared" si="266"/>
        <v>7.5913592896318174E-80</v>
      </c>
      <c r="JB226" s="107">
        <f t="shared" si="266"/>
        <v>1.4000565838545587E-80</v>
      </c>
      <c r="JC226" s="107">
        <f t="shared" si="266"/>
        <v>2.0923178402645739E-88</v>
      </c>
      <c r="JD226" s="107">
        <f t="shared" si="266"/>
        <v>1.1887428381620262E-97</v>
      </c>
      <c r="JE226" s="107">
        <f t="shared" si="266"/>
        <v>4.3117556394660318E-95</v>
      </c>
      <c r="JF226" s="107">
        <f t="shared" si="266"/>
        <v>4.2939873291702761E-100</v>
      </c>
      <c r="JG226" s="107">
        <f t="shared" si="266"/>
        <v>1.3584866401543968E-111</v>
      </c>
      <c r="JH226" s="107">
        <f t="shared" si="266"/>
        <v>3.4169252588711741E-120</v>
      </c>
      <c r="JI226" s="107">
        <f t="shared" si="266"/>
        <v>3.1021975221144052E-113</v>
      </c>
      <c r="JJ226" s="107">
        <f t="shared" si="266"/>
        <v>5.4165714209789147E-115</v>
      </c>
      <c r="JK226" s="107">
        <f t="shared" si="266"/>
        <v>1.7336831503712346E-108</v>
      </c>
      <c r="JL226" s="107">
        <f t="shared" si="266"/>
        <v>2.6955290826206169E-94</v>
      </c>
      <c r="JM226" s="107">
        <f t="shared" si="266"/>
        <v>5.6752483359742169E-122</v>
      </c>
    </row>
    <row r="227" spans="1:273" x14ac:dyDescent="0.25">
      <c r="B227" s="2">
        <v>199</v>
      </c>
      <c r="C227" s="37">
        <v>43.015999999999998</v>
      </c>
      <c r="D227" s="37">
        <v>43.645000000000003</v>
      </c>
      <c r="E227" s="37">
        <v>45.616999999999997</v>
      </c>
      <c r="F227" s="37">
        <v>45.767000000000003</v>
      </c>
      <c r="G227" s="37">
        <v>45.533000000000001</v>
      </c>
      <c r="H227" s="37">
        <v>45.186</v>
      </c>
      <c r="I227" s="37">
        <v>43.661000000000001</v>
      </c>
      <c r="J227" s="37">
        <v>44.814</v>
      </c>
      <c r="K227" s="37">
        <v>45.338999999999999</v>
      </c>
      <c r="L227" s="37">
        <v>45.881</v>
      </c>
      <c r="M227" s="37">
        <v>46.017000000000003</v>
      </c>
      <c r="N227" s="37">
        <v>45.728999999999999</v>
      </c>
      <c r="O227" s="37">
        <v>47.3</v>
      </c>
      <c r="P227" s="37">
        <v>47.817</v>
      </c>
      <c r="Q227" s="37">
        <v>46.616999999999997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71.616681511471</v>
      </c>
      <c r="DL227" s="2">
        <f t="shared" si="268"/>
        <v>84.002535944851743</v>
      </c>
      <c r="DM227" s="2">
        <f t="shared" si="268"/>
        <v>87.602916511653348</v>
      </c>
      <c r="DN227" s="2">
        <f t="shared" si="268"/>
        <v>87.793227048911248</v>
      </c>
      <c r="DO227" s="2">
        <f t="shared" si="268"/>
        <v>92.629166666666663</v>
      </c>
      <c r="DP227" s="2">
        <f t="shared" si="268"/>
        <v>93.089026432391165</v>
      </c>
      <c r="DQ227" s="2">
        <f t="shared" si="268"/>
        <v>90.557534453781457</v>
      </c>
      <c r="DR227" s="2">
        <f t="shared" si="268"/>
        <v>90.681780290297937</v>
      </c>
      <c r="DS227" s="2">
        <f t="shared" si="268"/>
        <v>88.772535204991087</v>
      </c>
      <c r="DT227" s="2">
        <f t="shared" si="268"/>
        <v>82.370123663101595</v>
      </c>
      <c r="DU227" s="2">
        <f t="shared" si="268"/>
        <v>90.686573529411802</v>
      </c>
      <c r="DV227" s="2">
        <f t="shared" si="268"/>
        <v>93.69716822638145</v>
      </c>
      <c r="DW227" s="2">
        <f t="shared" si="268"/>
        <v>91.890505793226396</v>
      </c>
      <c r="DX227" s="2">
        <f t="shared" si="268"/>
        <v>96.534027456027445</v>
      </c>
      <c r="DY227" s="2">
        <f t="shared" si="268"/>
        <v>86.663837819799781</v>
      </c>
      <c r="EA227" s="2">
        <f t="shared" si="242"/>
        <v>44.940842879256948</v>
      </c>
      <c r="EB227" s="2">
        <f t="shared" si="242"/>
        <v>42.729561777965635</v>
      </c>
      <c r="EC227" s="2">
        <f t="shared" si="242"/>
        <v>42.378615134277737</v>
      </c>
      <c r="ED227" s="2">
        <f t="shared" si="242"/>
        <v>43.548863944648033</v>
      </c>
      <c r="EE227" s="2">
        <f t="shared" si="242"/>
        <v>40.738085490196077</v>
      </c>
      <c r="EF227" s="2">
        <f t="shared" si="241"/>
        <v>40.240989180560469</v>
      </c>
      <c r="EG227" s="2">
        <f t="shared" si="241"/>
        <v>42.845043541250647</v>
      </c>
      <c r="EH227" s="2">
        <f t="shared" si="241"/>
        <v>42.47786676830767</v>
      </c>
      <c r="EI227" s="2">
        <f t="shared" si="241"/>
        <v>41.977601538141741</v>
      </c>
      <c r="EJ227" s="2">
        <f t="shared" si="241"/>
        <v>41.64800937637655</v>
      </c>
      <c r="EK227" s="2">
        <f t="shared" si="241"/>
        <v>42.037485160222289</v>
      </c>
      <c r="EL227" s="2">
        <f t="shared" si="241"/>
        <v>41.959348662711101</v>
      </c>
      <c r="EM227" s="2">
        <f t="shared" si="241"/>
        <v>43.719721355142127</v>
      </c>
      <c r="EN227" s="2">
        <f t="shared" si="241"/>
        <v>46.180360507459191</v>
      </c>
      <c r="EO227" s="2">
        <f t="shared" si="241"/>
        <v>47.778567083474158</v>
      </c>
      <c r="EQ227" s="2">
        <f t="shared" si="269"/>
        <v>42.789564453623044</v>
      </c>
      <c r="ER227" s="2">
        <f t="shared" si="269"/>
        <v>42.519338264076993</v>
      </c>
      <c r="ES227" s="2">
        <f t="shared" si="269"/>
        <v>43.128362196220692</v>
      </c>
      <c r="ET227" s="2">
        <f t="shared" si="269"/>
        <v>43.276421989938456</v>
      </c>
      <c r="EU227" s="2">
        <f t="shared" si="269"/>
        <v>43.256456245599857</v>
      </c>
      <c r="EV227" s="2">
        <f t="shared" si="269"/>
        <v>43.093994426635405</v>
      </c>
      <c r="EW227" s="2">
        <f t="shared" si="269"/>
        <v>42.64335818346116</v>
      </c>
      <c r="EX227" s="2">
        <f t="shared" si="269"/>
        <v>42.200002121919454</v>
      </c>
      <c r="EY227" s="2">
        <f t="shared" si="269"/>
        <v>43.645802194434751</v>
      </c>
      <c r="EZ227" s="2">
        <f t="shared" si="269"/>
        <v>42.753908574641549</v>
      </c>
      <c r="FA227" s="2">
        <f t="shared" si="269"/>
        <v>43.896157784558127</v>
      </c>
      <c r="FB227" s="2">
        <f t="shared" si="269"/>
        <v>43.117331077456541</v>
      </c>
      <c r="FC227" s="2">
        <f t="shared" si="269"/>
        <v>44.596057319093674</v>
      </c>
      <c r="FD227" s="2">
        <f t="shared" si="269"/>
        <v>45.374765493932244</v>
      </c>
      <c r="FE227" s="2">
        <f t="shared" si="269"/>
        <v>44.609184229228561</v>
      </c>
      <c r="FG227" s="2">
        <f t="shared" si="270"/>
        <v>0.99999999999996148</v>
      </c>
      <c r="FH227" s="2">
        <f t="shared" si="270"/>
        <v>0.99999999999996525</v>
      </c>
      <c r="FI227" s="2">
        <f t="shared" si="270"/>
        <v>0.99999999999996725</v>
      </c>
      <c r="FJ227" s="2">
        <f t="shared" si="270"/>
        <v>0.99999999999996991</v>
      </c>
      <c r="FK227" s="2">
        <f t="shared" si="270"/>
        <v>0.99999999999996625</v>
      </c>
      <c r="FL227" s="2">
        <f t="shared" si="270"/>
        <v>0.99999999999997113</v>
      </c>
      <c r="FM227" s="2">
        <f t="shared" si="270"/>
        <v>0.99999999999997069</v>
      </c>
      <c r="FN227" s="2">
        <f t="shared" si="270"/>
        <v>0.99999999999997025</v>
      </c>
      <c r="FO227" s="2">
        <f t="shared" si="270"/>
        <v>0.99999999999997635</v>
      </c>
      <c r="FP227" s="2">
        <f t="shared" si="270"/>
        <v>0.99999999999997857</v>
      </c>
      <c r="FQ227" s="2">
        <f t="shared" si="270"/>
        <v>0.99999999999997613</v>
      </c>
      <c r="FR227" s="2">
        <f t="shared" si="270"/>
        <v>0.99999999999997524</v>
      </c>
      <c r="FS227" s="2">
        <f t="shared" si="270"/>
        <v>0.99999999999953204</v>
      </c>
      <c r="FT227" s="2">
        <f t="shared" si="270"/>
        <v>0.99999999999668232</v>
      </c>
      <c r="FU227" s="2">
        <f t="shared" si="270"/>
        <v>0.99999999998320754</v>
      </c>
      <c r="FW227" s="2">
        <f t="shared" si="262"/>
        <v>0.99999719753551597</v>
      </c>
      <c r="FX227" s="2">
        <f t="shared" si="262"/>
        <v>0.99999729408402793</v>
      </c>
      <c r="FY227" s="2">
        <f t="shared" si="262"/>
        <v>0.99999830111436883</v>
      </c>
      <c r="FZ227" s="2">
        <f t="shared" si="262"/>
        <v>0.99999809565092479</v>
      </c>
      <c r="GA227" s="2">
        <f t="shared" si="262"/>
        <v>0.99999789700511832</v>
      </c>
      <c r="GB227" s="2">
        <f t="shared" si="262"/>
        <v>0.99999812668337318</v>
      </c>
      <c r="GC227" s="2">
        <f t="shared" si="262"/>
        <v>0.99999796214420444</v>
      </c>
      <c r="GD227" s="2">
        <f t="shared" si="262"/>
        <v>0.99999813349657585</v>
      </c>
      <c r="GE227" s="2">
        <f t="shared" si="262"/>
        <v>0.99999886694013773</v>
      </c>
      <c r="GF227" s="2">
        <f t="shared" si="262"/>
        <v>0.99999923536881408</v>
      </c>
      <c r="GG227" s="2">
        <f t="shared" si="262"/>
        <v>0.99999906332880206</v>
      </c>
      <c r="GH227" s="2">
        <f t="shared" si="262"/>
        <v>0.99999916826906521</v>
      </c>
      <c r="GI227" s="2">
        <f t="shared" si="262"/>
        <v>0.99999565718780703</v>
      </c>
      <c r="GJ227" s="2">
        <f t="shared" si="262"/>
        <v>0.9999857940503063</v>
      </c>
      <c r="GK227" s="2">
        <f t="shared" si="262"/>
        <v>0.99995618039032852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5.3694636354735214E-189</v>
      </c>
      <c r="HT227" s="107">
        <f t="shared" si="264"/>
        <v>7.1673878799256911E-225</v>
      </c>
      <c r="HU227" s="107">
        <f t="shared" si="264"/>
        <v>1.0354017154503187E-242</v>
      </c>
      <c r="HV227" s="107">
        <f t="shared" si="264"/>
        <v>5.4173386949527257E-248</v>
      </c>
      <c r="HW227" s="107">
        <f t="shared" si="264"/>
        <v>2.1070372557935973E-274</v>
      </c>
      <c r="HX227" s="107">
        <f t="shared" si="264"/>
        <v>7.2511565282314306E-303</v>
      </c>
      <c r="HY227" s="107">
        <f t="shared" si="264"/>
        <v>4.9993945058685026E-297</v>
      </c>
      <c r="HZ227" s="107">
        <f t="shared" si="264"/>
        <v>0</v>
      </c>
      <c r="IA227" s="107">
        <f t="shared" si="264"/>
        <v>0</v>
      </c>
      <c r="IB227" s="107">
        <f t="shared" si="264"/>
        <v>0</v>
      </c>
      <c r="IC227" s="107">
        <f t="shared" si="264"/>
        <v>0</v>
      </c>
      <c r="ID227" s="107">
        <f t="shared" si="264"/>
        <v>0</v>
      </c>
      <c r="IE227" s="107">
        <f t="shared" si="264"/>
        <v>0</v>
      </c>
      <c r="IF227" s="107">
        <f t="shared" si="264"/>
        <v>3.6565346163995907E-292</v>
      </c>
      <c r="IG227" s="107">
        <f t="shared" si="264"/>
        <v>2.58937660265255E-293</v>
      </c>
      <c r="II227" s="107">
        <f t="shared" si="265"/>
        <v>3.7676469986512248E-62</v>
      </c>
      <c r="IJ227" s="107">
        <f t="shared" si="265"/>
        <v>5.6080187759765989E-74</v>
      </c>
      <c r="IK227" s="107">
        <f t="shared" si="265"/>
        <v>1.27711638311972E-82</v>
      </c>
      <c r="IL227" s="107">
        <f t="shared" si="265"/>
        <v>2.0945097530292705E-83</v>
      </c>
      <c r="IM227" s="107">
        <f t="shared" si="265"/>
        <v>1.5528803669687222E-91</v>
      </c>
      <c r="IN227" s="107">
        <f t="shared" si="265"/>
        <v>4.3959053857565786E-101</v>
      </c>
      <c r="IO227" s="107">
        <f t="shared" si="265"/>
        <v>1.8712998891201791E-98</v>
      </c>
      <c r="IP227" s="107">
        <f t="shared" si="265"/>
        <v>1.3015012331757344E-103</v>
      </c>
      <c r="IQ227" s="107">
        <f t="shared" si="265"/>
        <v>2.2399045551288402E-115</v>
      </c>
      <c r="IR227" s="107">
        <f t="shared" si="265"/>
        <v>3.7272713882728909E-124</v>
      </c>
      <c r="IS227" s="107">
        <f t="shared" si="265"/>
        <v>5.0850952435414248E-117</v>
      </c>
      <c r="IT227" s="107">
        <f t="shared" si="265"/>
        <v>8.3583012450349695E-119</v>
      </c>
      <c r="IU227" s="107">
        <f t="shared" si="265"/>
        <v>3.4108510842864464E-112</v>
      </c>
      <c r="IV227" s="107">
        <f t="shared" si="265"/>
        <v>1.4826048054466637E-97</v>
      </c>
      <c r="IW227" s="107">
        <f t="shared" si="265"/>
        <v>2.5328305827168977E-126</v>
      </c>
      <c r="IY227" s="107">
        <f t="shared" si="266"/>
        <v>3.7676469986512248E-62</v>
      </c>
      <c r="IZ227" s="107">
        <f t="shared" si="266"/>
        <v>5.6080187759765989E-74</v>
      </c>
      <c r="JA227" s="107">
        <f t="shared" si="266"/>
        <v>1.27711638311972E-82</v>
      </c>
      <c r="JB227" s="107">
        <f t="shared" si="266"/>
        <v>2.0945097530292705E-83</v>
      </c>
      <c r="JC227" s="107">
        <f t="shared" si="266"/>
        <v>1.5528803669687222E-91</v>
      </c>
      <c r="JD227" s="107">
        <f t="shared" si="266"/>
        <v>4.3959053857565786E-101</v>
      </c>
      <c r="JE227" s="107">
        <f t="shared" si="266"/>
        <v>1.8712998891201791E-98</v>
      </c>
      <c r="JF227" s="107">
        <f t="shared" si="266"/>
        <v>1.3015012331757344E-103</v>
      </c>
      <c r="JG227" s="107">
        <f t="shared" si="266"/>
        <v>2.2399045551288402E-115</v>
      </c>
      <c r="JH227" s="107">
        <f t="shared" si="266"/>
        <v>3.7272713882728909E-124</v>
      </c>
      <c r="JI227" s="107">
        <f t="shared" si="266"/>
        <v>5.0850952435414248E-117</v>
      </c>
      <c r="JJ227" s="107">
        <f t="shared" si="266"/>
        <v>8.3583012450349695E-119</v>
      </c>
      <c r="JK227" s="107">
        <f t="shared" si="266"/>
        <v>3.4108510842864464E-112</v>
      </c>
      <c r="JL227" s="107">
        <f t="shared" si="266"/>
        <v>1.4826048054466637E-97</v>
      </c>
      <c r="JM227" s="107">
        <f t="shared" si="266"/>
        <v>2.5328305827168977E-126</v>
      </c>
    </row>
    <row r="228" spans="1:273" x14ac:dyDescent="0.25">
      <c r="B228" s="2">
        <v>200</v>
      </c>
      <c r="C228" s="37">
        <v>43.694000000000003</v>
      </c>
      <c r="D228" s="37">
        <v>44.71</v>
      </c>
      <c r="E228" s="37">
        <v>44.817</v>
      </c>
      <c r="F228" s="37">
        <v>44.817</v>
      </c>
      <c r="G228" s="37">
        <v>46.383000000000003</v>
      </c>
      <c r="H228" s="37">
        <v>45.762999999999998</v>
      </c>
      <c r="I228" s="37">
        <v>44.356000000000002</v>
      </c>
      <c r="J228" s="37">
        <v>45.152999999999999</v>
      </c>
      <c r="K228" s="37">
        <v>46</v>
      </c>
      <c r="L228" s="37">
        <v>45.576000000000001</v>
      </c>
      <c r="M228" s="37">
        <v>45.322000000000003</v>
      </c>
      <c r="N228" s="37">
        <v>45.356000000000002</v>
      </c>
      <c r="O228" s="37">
        <v>46.616999999999997</v>
      </c>
      <c r="P228" s="37">
        <v>47.4</v>
      </c>
      <c r="Q228" s="37">
        <v>45.966999999999999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71.665758232118776</v>
      </c>
      <c r="DL228" s="2">
        <f t="shared" si="268"/>
        <v>84.100158879527299</v>
      </c>
      <c r="DM228" s="2">
        <f t="shared" si="268"/>
        <v>87.713350585403205</v>
      </c>
      <c r="DN228" s="2">
        <f t="shared" si="268"/>
        <v>87.903102308786515</v>
      </c>
      <c r="DO228" s="2">
        <f t="shared" si="268"/>
        <v>92.77390476190476</v>
      </c>
      <c r="DP228" s="2">
        <f t="shared" si="268"/>
        <v>93.23122627960278</v>
      </c>
      <c r="DQ228" s="2">
        <f t="shared" si="268"/>
        <v>90.678553781512548</v>
      </c>
      <c r="DR228" s="2">
        <f t="shared" si="268"/>
        <v>90.799219098548505</v>
      </c>
      <c r="DS228" s="2">
        <f t="shared" si="268"/>
        <v>88.87196635472371</v>
      </c>
      <c r="DT228" s="2">
        <f t="shared" si="268"/>
        <v>82.434668783422453</v>
      </c>
      <c r="DU228" s="2">
        <f t="shared" si="268"/>
        <v>90.801813502673838</v>
      </c>
      <c r="DV228" s="2">
        <f t="shared" si="268"/>
        <v>93.835732063279849</v>
      </c>
      <c r="DW228" s="2">
        <f t="shared" si="268"/>
        <v>92.015336007130131</v>
      </c>
      <c r="DX228" s="2">
        <f t="shared" si="268"/>
        <v>96.680468768768748</v>
      </c>
      <c r="DY228" s="2">
        <f t="shared" si="268"/>
        <v>86.787623136818695</v>
      </c>
      <c r="DZ228" s="5"/>
      <c r="EA228" s="2">
        <f t="shared" si="242"/>
        <v>44.856812693498441</v>
      </c>
      <c r="EB228" s="2">
        <f t="shared" si="242"/>
        <v>42.604795928430555</v>
      </c>
      <c r="EC228" s="2">
        <f t="shared" si="242"/>
        <v>42.245298747470322</v>
      </c>
      <c r="ED228" s="2">
        <f t="shared" si="242"/>
        <v>43.416810862549909</v>
      </c>
      <c r="EE228" s="2">
        <f t="shared" si="242"/>
        <v>40.569743137254903</v>
      </c>
      <c r="EF228" s="2">
        <f t="shared" si="241"/>
        <v>40.063794829726845</v>
      </c>
      <c r="EG228" s="2">
        <f t="shared" si="241"/>
        <v>42.687005520967944</v>
      </c>
      <c r="EH228" s="2">
        <f t="shared" si="241"/>
        <v>42.312348522106916</v>
      </c>
      <c r="EI228" s="2">
        <f t="shared" si="241"/>
        <v>41.801331116192046</v>
      </c>
      <c r="EJ228" s="2">
        <f t="shared" si="241"/>
        <v>41.469131111950141</v>
      </c>
      <c r="EK228" s="2">
        <f t="shared" si="241"/>
        <v>41.871368747782888</v>
      </c>
      <c r="EL228" s="2">
        <f t="shared" si="241"/>
        <v>41.794022765860348</v>
      </c>
      <c r="EM228" s="2">
        <f t="shared" si="241"/>
        <v>43.568615099679519</v>
      </c>
      <c r="EN228" s="2">
        <f t="shared" si="241"/>
        <v>46.034156153334123</v>
      </c>
      <c r="EO228" s="2">
        <f t="shared" si="241"/>
        <v>47.675980939506601</v>
      </c>
      <c r="EP228" s="5"/>
      <c r="EQ228" s="2">
        <f t="shared" si="269"/>
        <v>42.68622771282358</v>
      </c>
      <c r="ER228" s="2">
        <f t="shared" si="269"/>
        <v>42.394506319636193</v>
      </c>
      <c r="ES228" s="2">
        <f t="shared" si="269"/>
        <v>43.003961221184433</v>
      </c>
      <c r="ET228" s="2">
        <f t="shared" si="269"/>
        <v>43.143308294513275</v>
      </c>
      <c r="EU228" s="2">
        <f t="shared" si="269"/>
        <v>43.115442831999168</v>
      </c>
      <c r="EV228" s="2">
        <f t="shared" si="269"/>
        <v>42.946917380193</v>
      </c>
      <c r="EW228" s="2">
        <f t="shared" si="269"/>
        <v>42.484108049003382</v>
      </c>
      <c r="EX228" s="2">
        <f t="shared" si="269"/>
        <v>42.03228004212113</v>
      </c>
      <c r="EY228" s="2">
        <f t="shared" si="269"/>
        <v>43.486959407942813</v>
      </c>
      <c r="EZ228" s="2">
        <f t="shared" si="269"/>
        <v>42.587016572954731</v>
      </c>
      <c r="FA228" s="2">
        <f t="shared" si="269"/>
        <v>43.74919831844241</v>
      </c>
      <c r="FB228" s="2">
        <f t="shared" si="269"/>
        <v>42.963944064051347</v>
      </c>
      <c r="FC228" s="2">
        <f t="shared" si="269"/>
        <v>44.454159862666657</v>
      </c>
      <c r="FD228" s="2">
        <f t="shared" si="269"/>
        <v>45.22145036798473</v>
      </c>
      <c r="FE228" s="2">
        <f t="shared" si="269"/>
        <v>44.478906589998687</v>
      </c>
      <c r="FG228" s="2">
        <f t="shared" si="270"/>
        <v>0.99999999999996947</v>
      </c>
      <c r="FH228" s="2">
        <f t="shared" si="270"/>
        <v>0.99999999999997236</v>
      </c>
      <c r="FI228" s="2">
        <f t="shared" si="270"/>
        <v>0.99999999999997402</v>
      </c>
      <c r="FJ228" s="2">
        <f t="shared" si="270"/>
        <v>0.99999999999997602</v>
      </c>
      <c r="FK228" s="2">
        <f t="shared" si="270"/>
        <v>0.99999999999997324</v>
      </c>
      <c r="FL228" s="2">
        <f t="shared" si="270"/>
        <v>0.99999999999997702</v>
      </c>
      <c r="FM228" s="2">
        <f t="shared" si="270"/>
        <v>0.99999999999997669</v>
      </c>
      <c r="FN228" s="2">
        <f t="shared" si="270"/>
        <v>0.99999999999997635</v>
      </c>
      <c r="FO228" s="2">
        <f t="shared" si="270"/>
        <v>0.99999999999998124</v>
      </c>
      <c r="FP228" s="2">
        <f t="shared" si="270"/>
        <v>0.99999999999998301</v>
      </c>
      <c r="FQ228" s="2">
        <f t="shared" si="270"/>
        <v>0.99999999999998102</v>
      </c>
      <c r="FR228" s="2">
        <f t="shared" si="270"/>
        <v>0.99999999999998035</v>
      </c>
      <c r="FS228" s="2">
        <f t="shared" si="270"/>
        <v>0.99999999999962041</v>
      </c>
      <c r="FT228" s="2">
        <f t="shared" si="270"/>
        <v>0.99999999999726152</v>
      </c>
      <c r="FU228" s="2">
        <f t="shared" si="270"/>
        <v>0.99999999998593336</v>
      </c>
      <c r="FV228" s="5"/>
      <c r="FW228" s="2">
        <f t="shared" si="262"/>
        <v>0.99999777392205047</v>
      </c>
      <c r="FX228" s="2">
        <f t="shared" si="262"/>
        <v>0.99999785061334634</v>
      </c>
      <c r="FY228" s="2">
        <f t="shared" si="262"/>
        <v>0.99999865052670411</v>
      </c>
      <c r="FZ228" s="2">
        <f t="shared" si="262"/>
        <v>0.99999848732116825</v>
      </c>
      <c r="GA228" s="2">
        <f t="shared" si="262"/>
        <v>0.99999832953106549</v>
      </c>
      <c r="GB228" s="2">
        <f t="shared" si="262"/>
        <v>0.99999851197113743</v>
      </c>
      <c r="GC228" s="2">
        <f t="shared" si="262"/>
        <v>0.99999838127292484</v>
      </c>
      <c r="GD228" s="2">
        <f t="shared" si="262"/>
        <v>0.99999851738306078</v>
      </c>
      <c r="GE228" s="2">
        <f t="shared" si="262"/>
        <v>0.99999909997835001</v>
      </c>
      <c r="GF228" s="2">
        <f t="shared" si="262"/>
        <v>0.99999939263176441</v>
      </c>
      <c r="GG228" s="2">
        <f t="shared" si="262"/>
        <v>0.99999925597547745</v>
      </c>
      <c r="GH228" s="2">
        <f t="shared" si="262"/>
        <v>0.99999933933252183</v>
      </c>
      <c r="GI228" s="2">
        <f t="shared" si="262"/>
        <v>0.99999647740824871</v>
      </c>
      <c r="GJ228" s="2">
        <f t="shared" si="262"/>
        <v>0.9999882743205839</v>
      </c>
      <c r="GK228" s="2">
        <f t="shared" si="262"/>
        <v>0.99996329303168852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1.2849888398799554E-193</v>
      </c>
      <c r="HT228" s="107">
        <f t="shared" si="264"/>
        <v>2.2584081126171629E-230</v>
      </c>
      <c r="HU228" s="107">
        <f t="shared" si="264"/>
        <v>1.5048633457136973E-248</v>
      </c>
      <c r="HV228" s="107">
        <f t="shared" si="264"/>
        <v>5.6550649210177272E-254</v>
      </c>
      <c r="HW228" s="107">
        <f t="shared" si="264"/>
        <v>4.7103114389772164E-281</v>
      </c>
      <c r="HX228" s="107">
        <f t="shared" si="264"/>
        <v>0</v>
      </c>
      <c r="HY228" s="107">
        <f t="shared" si="264"/>
        <v>3.4128346326145372E-304</v>
      </c>
      <c r="HZ228" s="107">
        <f t="shared" si="264"/>
        <v>0</v>
      </c>
      <c r="IA228" s="107">
        <f t="shared" si="264"/>
        <v>0</v>
      </c>
      <c r="IB228" s="107">
        <f t="shared" si="264"/>
        <v>0</v>
      </c>
      <c r="IC228" s="107">
        <f t="shared" si="264"/>
        <v>0</v>
      </c>
      <c r="ID228" s="107">
        <f t="shared" si="264"/>
        <v>0</v>
      </c>
      <c r="IE228" s="107">
        <f t="shared" si="264"/>
        <v>0</v>
      </c>
      <c r="IF228" s="107">
        <f t="shared" si="264"/>
        <v>4.4046583616468768E-299</v>
      </c>
      <c r="IG228" s="107">
        <f t="shared" si="264"/>
        <v>2.3119307882022603E-300</v>
      </c>
      <c r="II228" s="107">
        <f t="shared" si="265"/>
        <v>2.42076972750393E-64</v>
      </c>
      <c r="IJ228" s="107">
        <f t="shared" si="265"/>
        <v>1.3660385169036032E-76</v>
      </c>
      <c r="IK228" s="107">
        <f t="shared" si="265"/>
        <v>1.9226595254582667E-85</v>
      </c>
      <c r="IL228" s="107">
        <f t="shared" si="265"/>
        <v>2.7955140307155285E-86</v>
      </c>
      <c r="IM228" s="107">
        <f t="shared" si="265"/>
        <v>1.0146205694986626E-94</v>
      </c>
      <c r="IN228" s="107">
        <f t="shared" si="265"/>
        <v>1.4152154960981421E-104</v>
      </c>
      <c r="IO228" s="107">
        <f t="shared" si="265"/>
        <v>7.0841965042076104E-102</v>
      </c>
      <c r="IP228" s="107">
        <f t="shared" si="265"/>
        <v>3.4224569068170939E-107</v>
      </c>
      <c r="IQ228" s="107">
        <f t="shared" si="265"/>
        <v>3.1877748670344463E-119</v>
      </c>
      <c r="IR228" s="107">
        <f t="shared" si="265"/>
        <v>3.499983603791497E-128</v>
      </c>
      <c r="IS228" s="107">
        <f t="shared" si="265"/>
        <v>7.208595451387727E-121</v>
      </c>
      <c r="IT228" s="107">
        <f t="shared" si="265"/>
        <v>1.1156711948406099E-122</v>
      </c>
      <c r="IU228" s="107">
        <f t="shared" si="265"/>
        <v>5.8027865979231814E-116</v>
      </c>
      <c r="IV228" s="107">
        <f t="shared" si="265"/>
        <v>7.1637724266828254E-101</v>
      </c>
      <c r="IW228" s="107">
        <f t="shared" si="265"/>
        <v>9.4630659269895936E-131</v>
      </c>
      <c r="IY228" s="107">
        <f t="shared" si="266"/>
        <v>2.42076972750393E-64</v>
      </c>
      <c r="IZ228" s="107">
        <f t="shared" si="266"/>
        <v>1.3660385169036032E-76</v>
      </c>
      <c r="JA228" s="107">
        <f t="shared" si="266"/>
        <v>1.9226595254582667E-85</v>
      </c>
      <c r="JB228" s="107">
        <f t="shared" si="266"/>
        <v>2.7955140307155285E-86</v>
      </c>
      <c r="JC228" s="107">
        <f t="shared" si="266"/>
        <v>1.0146205694986626E-94</v>
      </c>
      <c r="JD228" s="107">
        <f t="shared" si="266"/>
        <v>1.4152154960981421E-104</v>
      </c>
      <c r="JE228" s="107">
        <f t="shared" si="266"/>
        <v>7.0841965042076104E-102</v>
      </c>
      <c r="JF228" s="107">
        <f t="shared" si="266"/>
        <v>3.4224569068170939E-107</v>
      </c>
      <c r="JG228" s="107">
        <f t="shared" si="266"/>
        <v>3.1877748670344463E-119</v>
      </c>
      <c r="JH228" s="107">
        <f t="shared" si="266"/>
        <v>3.499983603791497E-128</v>
      </c>
      <c r="JI228" s="107">
        <f t="shared" si="266"/>
        <v>7.208595451387727E-121</v>
      </c>
      <c r="JJ228" s="107">
        <f t="shared" si="266"/>
        <v>1.1156711948406099E-122</v>
      </c>
      <c r="JK228" s="107">
        <f t="shared" si="266"/>
        <v>5.8027865979231814E-116</v>
      </c>
      <c r="JL228" s="107">
        <f t="shared" si="266"/>
        <v>7.1637724266828254E-101</v>
      </c>
      <c r="JM228" s="107">
        <f t="shared" si="266"/>
        <v>9.4630659269895936E-131</v>
      </c>
    </row>
    <row r="229" spans="1:273" x14ac:dyDescent="0.25">
      <c r="AY229" s="5"/>
      <c r="AZ229" s="5"/>
      <c r="BO229" s="28">
        <f t="shared" ref="BO229:CC229" si="300">SLOPE(BO28:BO228,$B28:$B228)</f>
        <v>4.9076720647773311E-2</v>
      </c>
      <c r="BP229" s="28">
        <f t="shared" si="300"/>
        <v>9.7622934675566278E-2</v>
      </c>
      <c r="BQ229" s="28">
        <f t="shared" si="300"/>
        <v>0.11043407374986323</v>
      </c>
      <c r="BR229" s="28">
        <f t="shared" si="300"/>
        <v>0.10987525987525974</v>
      </c>
      <c r="BS229" s="28">
        <f t="shared" si="300"/>
        <v>0.14473809523809525</v>
      </c>
      <c r="BT229" s="28">
        <f t="shared" si="300"/>
        <v>0.14219984721161202</v>
      </c>
      <c r="BU229" s="28">
        <f t="shared" si="300"/>
        <v>0.12101932773109228</v>
      </c>
      <c r="BV229" s="28">
        <f t="shared" si="300"/>
        <v>0.11743880825057297</v>
      </c>
      <c r="BW229" s="28">
        <f t="shared" si="300"/>
        <v>9.9431149732620391E-2</v>
      </c>
      <c r="BX229" s="28">
        <f t="shared" si="300"/>
        <v>6.4545120320855548E-2</v>
      </c>
      <c r="BY229" s="28">
        <f t="shared" si="300"/>
        <v>0.11523997326203225</v>
      </c>
      <c r="BZ229" s="28">
        <f t="shared" si="300"/>
        <v>0.13856383689839574</v>
      </c>
      <c r="CA229" s="28">
        <f t="shared" si="300"/>
        <v>0.12483021390374334</v>
      </c>
      <c r="CB229" s="28">
        <f t="shared" si="300"/>
        <v>0.14644131274131272</v>
      </c>
      <c r="CC229" s="28">
        <f t="shared" si="300"/>
        <v>0.12378531701890995</v>
      </c>
      <c r="CE229" s="28">
        <f t="shared" ref="CE229:CS229" si="301">SLOPE(CE28:CE228,$B28:$B228)</f>
        <v>-8.4030185758514037E-2</v>
      </c>
      <c r="CF229" s="28">
        <f t="shared" si="301"/>
        <v>-0.12476584953508027</v>
      </c>
      <c r="CG229" s="28">
        <f t="shared" si="301"/>
        <v>-0.13331638680741673</v>
      </c>
      <c r="CH229" s="28">
        <f t="shared" si="301"/>
        <v>-0.13205308209812391</v>
      </c>
      <c r="CI229" s="28">
        <f t="shared" si="301"/>
        <v>-0.16834235294117647</v>
      </c>
      <c r="CJ229" s="28">
        <f t="shared" si="301"/>
        <v>-0.17719435083362897</v>
      </c>
      <c r="CK229" s="28">
        <f t="shared" si="301"/>
        <v>-0.15803802028270492</v>
      </c>
      <c r="CL229" s="28">
        <f t="shared" si="301"/>
        <v>-0.16551824620075742</v>
      </c>
      <c r="CM229" s="28">
        <f t="shared" si="301"/>
        <v>-0.17627042194969861</v>
      </c>
      <c r="CN229" s="28">
        <f t="shared" si="301"/>
        <v>-0.17887826442640498</v>
      </c>
      <c r="CO229" s="28">
        <f t="shared" si="301"/>
        <v>-0.1661164124393994</v>
      </c>
      <c r="CP229" s="28">
        <f t="shared" si="301"/>
        <v>-0.16532589685075302</v>
      </c>
      <c r="CQ229" s="28">
        <f t="shared" si="301"/>
        <v>-0.15110625546260459</v>
      </c>
      <c r="CR229" s="28">
        <f t="shared" si="301"/>
        <v>-0.14620435412506358</v>
      </c>
      <c r="CS229" s="28">
        <f t="shared" si="301"/>
        <v>-0.10258614396755662</v>
      </c>
      <c r="CU229" s="28">
        <f>SLOPE(CU28:CU228,$B28:$B228)</f>
        <v>-0.10333674079946276</v>
      </c>
      <c r="CV229" s="28">
        <f t="shared" ref="CV229:DI229" si="302">SLOPE(CV28:CV228,$B28:$B228)</f>
        <v>-0.12483194444079564</v>
      </c>
      <c r="CW229" s="28">
        <f t="shared" si="302"/>
        <v>-0.12440097503625953</v>
      </c>
      <c r="CX229" s="28">
        <f t="shared" si="302"/>
        <v>-0.13311369542518042</v>
      </c>
      <c r="CY229" s="28">
        <f t="shared" si="302"/>
        <v>-0.14101341360068848</v>
      </c>
      <c r="CZ229" s="28">
        <f t="shared" si="302"/>
        <v>-0.14707704644240871</v>
      </c>
      <c r="DA229" s="28">
        <f t="shared" si="302"/>
        <v>-0.15925013445777109</v>
      </c>
      <c r="DB229" s="28">
        <f t="shared" si="302"/>
        <v>-0.16772207979832615</v>
      </c>
      <c r="DC229" s="28">
        <f t="shared" si="302"/>
        <v>-0.15884278649193223</v>
      </c>
      <c r="DD229" s="28">
        <f t="shared" si="302"/>
        <v>-0.16689200168681476</v>
      </c>
      <c r="DE229" s="28">
        <f t="shared" si="302"/>
        <v>-0.14695946611572511</v>
      </c>
      <c r="DF229" s="28">
        <f t="shared" si="302"/>
        <v>-0.15338701340519514</v>
      </c>
      <c r="DG229" s="28">
        <f t="shared" si="302"/>
        <v>-0.14189745642702542</v>
      </c>
      <c r="DH229" s="28">
        <f t="shared" si="302"/>
        <v>-0.15331512594751479</v>
      </c>
      <c r="DI229" s="28">
        <f t="shared" si="302"/>
        <v>-0.13027763922987473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61.850414102564109</v>
      </c>
      <c r="BP230" s="28">
        <f t="shared" si="303"/>
        <v>64.575571944414051</v>
      </c>
      <c r="BQ230" s="28">
        <f t="shared" si="303"/>
        <v>65.626535835430559</v>
      </c>
      <c r="BR230" s="28">
        <f t="shared" si="303"/>
        <v>65.928050333734561</v>
      </c>
      <c r="BS230" s="28">
        <f t="shared" si="303"/>
        <v>63.82628571428571</v>
      </c>
      <c r="BT230" s="28">
        <f t="shared" si="303"/>
        <v>64.791256837280372</v>
      </c>
      <c r="BU230" s="28">
        <f t="shared" si="303"/>
        <v>66.474688235294096</v>
      </c>
      <c r="BV230" s="28">
        <f t="shared" si="303"/>
        <v>67.311457448433913</v>
      </c>
      <c r="BW230" s="28">
        <f t="shared" si="303"/>
        <v>68.985736408199628</v>
      </c>
      <c r="BX230" s="28">
        <f t="shared" si="303"/>
        <v>69.525644719251346</v>
      </c>
      <c r="BY230" s="28">
        <f t="shared" si="303"/>
        <v>67.753818850267379</v>
      </c>
      <c r="BZ230" s="28">
        <f t="shared" si="303"/>
        <v>66.122964683600699</v>
      </c>
      <c r="CA230" s="28">
        <f t="shared" si="303"/>
        <v>67.049293226381465</v>
      </c>
      <c r="CB230" s="28">
        <f t="shared" si="303"/>
        <v>67.39220622050621</v>
      </c>
      <c r="CC230" s="28">
        <f t="shared" si="303"/>
        <v>62.030559733036704</v>
      </c>
      <c r="CD230" s="2"/>
      <c r="CE230" s="28">
        <f t="shared" ref="CE230:CS230" si="304">INTERCEPT(CE28:CE228,$B28:$B228)</f>
        <v>61.662849845201244</v>
      </c>
      <c r="CF230" s="28">
        <f t="shared" si="304"/>
        <v>67.557965835446609</v>
      </c>
      <c r="CG230" s="28">
        <f t="shared" si="304"/>
        <v>68.908576108953667</v>
      </c>
      <c r="CH230" s="28">
        <f t="shared" si="304"/>
        <v>69.827427282174696</v>
      </c>
      <c r="CI230" s="28">
        <f t="shared" si="304"/>
        <v>74.238213725490198</v>
      </c>
      <c r="CJ230" s="28">
        <f t="shared" si="304"/>
        <v>75.502664996452637</v>
      </c>
      <c r="CK230" s="28">
        <f t="shared" si="304"/>
        <v>74.294609577508922</v>
      </c>
      <c r="CL230" s="28">
        <f t="shared" si="304"/>
        <v>75.415997762258399</v>
      </c>
      <c r="CM230" s="28">
        <f t="shared" si="304"/>
        <v>77.055415506131766</v>
      </c>
      <c r="CN230" s="28">
        <f t="shared" si="304"/>
        <v>77.244783997231139</v>
      </c>
      <c r="CO230" s="28">
        <f t="shared" si="304"/>
        <v>75.094651235662766</v>
      </c>
      <c r="CP230" s="28">
        <f t="shared" si="304"/>
        <v>74.85920213601095</v>
      </c>
      <c r="CQ230" s="28">
        <f t="shared" si="304"/>
        <v>73.789866192200435</v>
      </c>
      <c r="CR230" s="28">
        <f t="shared" si="304"/>
        <v>75.275026978346844</v>
      </c>
      <c r="CS230" s="28">
        <f t="shared" si="304"/>
        <v>68.193209733017923</v>
      </c>
      <c r="CT230" s="2"/>
      <c r="CU230" s="28">
        <f t="shared" ref="CU230:DI230" si="305">INTERCEPT(CU28:CU228,$B28:$B228)</f>
        <v>63.353575872716135</v>
      </c>
      <c r="CV230" s="28">
        <f t="shared" si="305"/>
        <v>67.360895207795323</v>
      </c>
      <c r="CW230" s="28">
        <f t="shared" si="305"/>
        <v>67.884156228436339</v>
      </c>
      <c r="CX230" s="28">
        <f t="shared" si="305"/>
        <v>69.766047379549363</v>
      </c>
      <c r="CY230" s="28">
        <f t="shared" si="305"/>
        <v>71.318125552136863</v>
      </c>
      <c r="CZ230" s="28">
        <f t="shared" si="305"/>
        <v>72.36232666867474</v>
      </c>
      <c r="DA230" s="28">
        <f t="shared" si="305"/>
        <v>74.334134940557604</v>
      </c>
      <c r="DB230" s="28">
        <f t="shared" si="305"/>
        <v>75.57669600178636</v>
      </c>
      <c r="DC230" s="28">
        <f t="shared" si="305"/>
        <v>75.25551670632926</v>
      </c>
      <c r="DD230" s="28">
        <f t="shared" si="305"/>
        <v>75.965416910317686</v>
      </c>
      <c r="DE230" s="28">
        <f t="shared" si="305"/>
        <v>73.141091541587429</v>
      </c>
      <c r="DF230" s="28">
        <f t="shared" si="305"/>
        <v>73.641346745090374</v>
      </c>
      <c r="DG230" s="28">
        <f t="shared" si="305"/>
        <v>72.833651148071738</v>
      </c>
      <c r="DH230" s="28">
        <f t="shared" si="305"/>
        <v>75.88447555748769</v>
      </c>
      <c r="DI230" s="28">
        <f t="shared" si="305"/>
        <v>70.534434435973637</v>
      </c>
    </row>
    <row r="231" spans="1:273" x14ac:dyDescent="0.25">
      <c r="A231" s="134"/>
      <c r="B231" s="28" t="s">
        <v>36</v>
      </c>
      <c r="C231" s="5">
        <f>C$7 - ABS(C$11)*Expt!$B$9</f>
        <v>-4.0722311125536521</v>
      </c>
      <c r="D231" s="5">
        <f>D$7 - ABS(D$11)*Expt!$B$9</f>
        <v>1.2139065275883354</v>
      </c>
      <c r="E231" s="5">
        <f>E$7 - ABS(E$11)*Expt!$B$9</f>
        <v>2.2661960372527616</v>
      </c>
      <c r="F231" s="5">
        <f>F$7 - ABS(F$11)*Expt!$B$9</f>
        <v>2.7351589591367826</v>
      </c>
      <c r="G231" s="5">
        <f>G$7 - ABS(G$11)*Expt!$B$9</f>
        <v>6.4965007397647341</v>
      </c>
      <c r="H231" s="5">
        <f>H$7 - ABS(H$11)*Expt!$B$9</f>
        <v>8.1956945218622153</v>
      </c>
      <c r="I231" s="5">
        <f>I$7 - ABS(I$11)*Expt!$B$9</f>
        <v>7.8705922841515417</v>
      </c>
      <c r="J231" s="5">
        <f>J$7 - ABS(J$11)*Expt!$B$9</f>
        <v>8.9998998656082279</v>
      </c>
      <c r="K231" s="5">
        <f>K$7 - ABS(K$11)*Expt!$B$9</f>
        <v>8.9609248215781676</v>
      </c>
      <c r="L231" s="5">
        <f>L$7 - ABS(L$11)*Expt!$B$9</f>
        <v>8.9999999598009452</v>
      </c>
      <c r="M231" s="5">
        <f>M$7 - ABS(M$11)*Expt!$B$9</f>
        <v>8.6443683546958283</v>
      </c>
      <c r="N231" s="5">
        <f>N$7 - ABS(N$11)*Expt!$B$9</f>
        <v>8.7463362870387584</v>
      </c>
      <c r="O231" s="5">
        <f>O$7 - ABS(O$11)*Expt!$B$9</f>
        <v>9.2534262460757688</v>
      </c>
      <c r="P231" s="5">
        <f>P$7 - ABS(P$11)*Expt!$B$9</f>
        <v>3.9379300610960613</v>
      </c>
      <c r="Q231" s="5">
        <f>Q$7 - ABS(Q$11)*Expt!$B$9</f>
        <v>9.6847963585985966</v>
      </c>
    </row>
    <row r="232" spans="1:273" x14ac:dyDescent="0.25">
      <c r="A232" s="134"/>
      <c r="B232" s="3" t="s">
        <v>62</v>
      </c>
      <c r="C232" s="87">
        <f>C7</f>
        <v>64.85257103742596</v>
      </c>
      <c r="D232" s="87">
        <f t="shared" ref="D232:Q232" si="306">D7</f>
        <v>64.407621621923454</v>
      </c>
      <c r="E232" s="87">
        <f t="shared" si="306"/>
        <v>64.150091059226199</v>
      </c>
      <c r="F232" s="87">
        <f t="shared" si="306"/>
        <v>63.791058015907794</v>
      </c>
      <c r="G232" s="87">
        <f t="shared" si="306"/>
        <v>64.278906901982111</v>
      </c>
      <c r="H232" s="87">
        <f t="shared" si="306"/>
        <v>63.611632568780657</v>
      </c>
      <c r="I232" s="87">
        <f t="shared" si="306"/>
        <v>63.677655046255744</v>
      </c>
      <c r="J232" s="87">
        <f t="shared" si="306"/>
        <v>63.737506941503803</v>
      </c>
      <c r="K232" s="87">
        <f t="shared" si="306"/>
        <v>62.742932265704233</v>
      </c>
      <c r="L232" s="87">
        <f t="shared" si="306"/>
        <v>62.302257711048654</v>
      </c>
      <c r="M232" s="87">
        <f t="shared" si="306"/>
        <v>62.783144222531078</v>
      </c>
      <c r="N232" s="87">
        <f t="shared" si="306"/>
        <v>62.930021994773767</v>
      </c>
      <c r="O232" s="87">
        <f t="shared" si="306"/>
        <v>63.372375503152334</v>
      </c>
      <c r="P232" s="87">
        <f t="shared" si="306"/>
        <v>61.250086820942506</v>
      </c>
      <c r="Q232" s="87">
        <f t="shared" si="306"/>
        <v>58.92647794612131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143.47541334526528</v>
      </c>
      <c r="D233" s="87">
        <f t="shared" ref="D233:Q233" si="307">D10</f>
        <v>143.32315481312853</v>
      </c>
      <c r="E233" s="87">
        <f t="shared" si="307"/>
        <v>141.30164881003381</v>
      </c>
      <c r="F233" s="87">
        <f t="shared" si="307"/>
        <v>141.79747386415812</v>
      </c>
      <c r="G233" s="87">
        <f t="shared" si="307"/>
        <v>142.22839129022054</v>
      </c>
      <c r="H233" s="87">
        <f t="shared" si="307"/>
        <v>141.72612001330563</v>
      </c>
      <c r="I233" s="87">
        <f t="shared" si="307"/>
        <v>142.09174333869669</v>
      </c>
      <c r="J233" s="87">
        <f t="shared" si="307"/>
        <v>141.71029601602626</v>
      </c>
      <c r="K233" s="87">
        <f t="shared" si="307"/>
        <v>139.54253347377667</v>
      </c>
      <c r="L233" s="87">
        <f t="shared" si="307"/>
        <v>137.83452339053437</v>
      </c>
      <c r="M233" s="87">
        <f t="shared" si="307"/>
        <v>138.71587572950679</v>
      </c>
      <c r="N233" s="87">
        <f t="shared" si="307"/>
        <v>138.1998321581529</v>
      </c>
      <c r="O233" s="87">
        <f t="shared" si="307"/>
        <v>140.01550228006727</v>
      </c>
      <c r="P233" s="87">
        <f t="shared" si="307"/>
        <v>140.82971730424171</v>
      </c>
      <c r="Q233" s="87">
        <f t="shared" si="307"/>
        <v>142.34193796465797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184.56915028613827</v>
      </c>
      <c r="D234" s="2">
        <f>D$10 + ABS(D$14)*Expt!$B$10</f>
        <v>180.99995363443423</v>
      </c>
      <c r="E234" s="2">
        <f>E$10 + ABS(E$14)*Expt!$B$10</f>
        <v>178.19751827333596</v>
      </c>
      <c r="F234" s="2">
        <f>F$10 + ABS(F$14)*Expt!$B$10</f>
        <v>178.19968288418337</v>
      </c>
      <c r="G234" s="2">
        <f>G$10 + ABS(G$14)*Expt!$B$10</f>
        <v>176.67890728116913</v>
      </c>
      <c r="H234" s="2">
        <f>H$10 + ABS(H$14)*Expt!$B$10</f>
        <v>174.76572128015459</v>
      </c>
      <c r="I234" s="2">
        <f>I$10 + ABS(I$14)*Expt!$B$10</f>
        <v>175.36453752965363</v>
      </c>
      <c r="J234" s="2">
        <f>J$10 + ABS(J$14)*Expt!$B$10</f>
        <v>174.34546878090572</v>
      </c>
      <c r="K234" s="2">
        <f>K$10 + ABS(K$14)*Expt!$B$10</f>
        <v>171.60796706402229</v>
      </c>
      <c r="L234" s="2">
        <f>L$10 + ABS(L$14)*Expt!$B$10</f>
        <v>169.61392485501909</v>
      </c>
      <c r="M234" s="2">
        <f>M$10 + ABS(M$14)*Expt!$B$10</f>
        <v>170.99401863911777</v>
      </c>
      <c r="N234" s="2">
        <f>N$10 + ABS(N$14)*Expt!$B$10</f>
        <v>170.5047508159609</v>
      </c>
      <c r="O234" s="2">
        <f>O$10 + ABS(O$14)*Expt!$B$10</f>
        <v>172.28182434287808</v>
      </c>
      <c r="P234" s="2">
        <f>P$10 + ABS(P$14)*Expt!$B$10</f>
        <v>174.99986534874941</v>
      </c>
      <c r="Q234" s="2">
        <f>Q$10 + ABS(Q$14)*Expt!$B$10</f>
        <v>188.74365360566046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80" zoomScaleNormal="80" workbookViewId="0">
      <pane xSplit="2" ySplit="27" topLeftCell="C412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28403.520564175164</v>
      </c>
      <c r="C2" s="53">
        <f>SUMSQ(AI28:AI228)</f>
        <v>2293.7572421601808</v>
      </c>
      <c r="D2" s="54">
        <f t="shared" ref="D2:P2" si="0">SUMSQ(AJ28:AJ228)</f>
        <v>1954.8401054751105</v>
      </c>
      <c r="E2" s="54">
        <f t="shared" si="0"/>
        <v>2468.8796860992375</v>
      </c>
      <c r="F2" s="54">
        <f t="shared" si="0"/>
        <v>2437.8496277794147</v>
      </c>
      <c r="G2" s="54">
        <f t="shared" si="0"/>
        <v>2077.8196828044406</v>
      </c>
      <c r="H2" s="54">
        <f t="shared" si="0"/>
        <v>2065.0064668393866</v>
      </c>
      <c r="I2" s="54">
        <f t="shared" si="0"/>
        <v>2371.7538748381089</v>
      </c>
      <c r="J2" s="54">
        <f t="shared" si="0"/>
        <v>1709.3138914648068</v>
      </c>
      <c r="K2" s="54">
        <f t="shared" si="0"/>
        <v>2000.4139767711665</v>
      </c>
      <c r="L2" s="54">
        <f t="shared" si="0"/>
        <v>1910.9612721092469</v>
      </c>
      <c r="M2" s="54">
        <f t="shared" si="0"/>
        <v>2694.3025369460224</v>
      </c>
      <c r="N2" s="54">
        <f t="shared" si="0"/>
        <v>2296.7384837131785</v>
      </c>
      <c r="O2" s="55">
        <f t="shared" si="0"/>
        <v>2121.8837171748623</v>
      </c>
      <c r="P2" s="128">
        <f t="shared" si="0"/>
        <v>2437.86916908479</v>
      </c>
      <c r="Q2" s="129">
        <f>SUMSQ(AW28:AW228)</f>
        <v>1477.0887438767181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2138.0129069013678</v>
      </c>
      <c r="D3" s="61">
        <v>2021.0272388397591</v>
      </c>
      <c r="E3" s="61">
        <v>1870.5631119439145</v>
      </c>
      <c r="F3" s="61">
        <v>1962.1032078288397</v>
      </c>
      <c r="G3" s="61">
        <v>1855.843740190217</v>
      </c>
      <c r="H3" s="61">
        <v>1763.1960131763606</v>
      </c>
      <c r="I3" s="61">
        <v>1766.7801541963668</v>
      </c>
      <c r="J3" s="61">
        <v>1658.2509554833132</v>
      </c>
      <c r="K3" s="61">
        <v>1682.1294628296034</v>
      </c>
      <c r="L3" s="61">
        <v>1658.7922163744495</v>
      </c>
      <c r="M3" s="61">
        <v>1723.8593679820435</v>
      </c>
      <c r="N3" s="61">
        <v>1689.8035206056943</v>
      </c>
      <c r="O3" s="81">
        <v>1740.5012138483835</v>
      </c>
      <c r="P3" s="122">
        <v>1779.4150405957178</v>
      </c>
      <c r="Q3" s="114">
        <v>1297.0711396218667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1354.3724376547691</v>
      </c>
      <c r="D4" s="63">
        <v>1331.1694434977235</v>
      </c>
      <c r="E4" s="63">
        <v>1248.8043315047598</v>
      </c>
      <c r="F4" s="63">
        <v>1298.5484027860482</v>
      </c>
      <c r="G4" s="63">
        <v>1229.0571025298948</v>
      </c>
      <c r="H4" s="63">
        <v>1159.9381062136947</v>
      </c>
      <c r="I4" s="63">
        <v>1150.1792048632587</v>
      </c>
      <c r="J4" s="63">
        <v>1066.3474992931049</v>
      </c>
      <c r="K4" s="63">
        <v>1091.4973618836596</v>
      </c>
      <c r="L4" s="63">
        <v>1067.6945541620191</v>
      </c>
      <c r="M4" s="63">
        <v>1129.539086012287</v>
      </c>
      <c r="N4" s="63">
        <v>1120.8825399175373</v>
      </c>
      <c r="O4" s="82">
        <v>1149.80561407814</v>
      </c>
      <c r="P4" s="123">
        <v>1138.2761879439204</v>
      </c>
      <c r="Q4" s="115">
        <v>796.14762716914379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4.3362100844362777E-4</v>
      </c>
      <c r="D5" s="63">
        <v>73.314026377260276</v>
      </c>
      <c r="E5" s="63">
        <v>118.47700311008637</v>
      </c>
      <c r="F5" s="63">
        <v>175.88195055561238</v>
      </c>
      <c r="G5" s="63">
        <v>201.03685405404377</v>
      </c>
      <c r="H5" s="63">
        <v>231.67833024349474</v>
      </c>
      <c r="I5" s="63">
        <v>263.70207238331693</v>
      </c>
      <c r="J5" s="63">
        <v>278.02832074271379</v>
      </c>
      <c r="K5" s="63">
        <v>308.17137217721063</v>
      </c>
      <c r="L5" s="63">
        <v>324.75578726565834</v>
      </c>
      <c r="M5" s="63">
        <v>369.83368138479415</v>
      </c>
      <c r="N5" s="63">
        <v>394.26070054967334</v>
      </c>
      <c r="O5" s="82">
        <v>424.21477609518206</v>
      </c>
      <c r="P5" s="123">
        <v>600.73195924673166</v>
      </c>
      <c r="Q5" s="115">
        <v>1246.6342058665682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1.2695830162137915E-3</v>
      </c>
      <c r="D6" s="65">
        <v>28.907682791398209</v>
      </c>
      <c r="E6" s="65">
        <v>56.459262510936533</v>
      </c>
      <c r="F6" s="65">
        <v>88.283258230254944</v>
      </c>
      <c r="G6" s="65">
        <v>99.285623892502656</v>
      </c>
      <c r="H6" s="65">
        <v>120.20355355250226</v>
      </c>
      <c r="I6" s="65">
        <v>138.64635067751905</v>
      </c>
      <c r="J6" s="65">
        <v>142.21106911600808</v>
      </c>
      <c r="K6" s="65">
        <v>163.57501902095518</v>
      </c>
      <c r="L6" s="65">
        <v>168.73530533515816</v>
      </c>
      <c r="M6" s="65">
        <v>201.88445933698122</v>
      </c>
      <c r="N6" s="65">
        <v>214.56769702291271</v>
      </c>
      <c r="O6" s="83">
        <v>238.17396757532782</v>
      </c>
      <c r="P6" s="124">
        <v>335.58011586885618</v>
      </c>
      <c r="Q6" s="116">
        <v>729.79410841702224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64.75208058109186</v>
      </c>
      <c r="D7" s="63">
        <v>63.990096190173688</v>
      </c>
      <c r="E7" s="63">
        <v>63.764170568140806</v>
      </c>
      <c r="F7" s="63">
        <v>64.10639292675755</v>
      </c>
      <c r="G7" s="63">
        <v>63.836515870713612</v>
      </c>
      <c r="H7" s="63">
        <v>64.185699874632164</v>
      </c>
      <c r="I7" s="63">
        <v>64.068915532326415</v>
      </c>
      <c r="J7" s="63">
        <v>62.783712525636759</v>
      </c>
      <c r="K7" s="63">
        <v>62.33532808710703</v>
      </c>
      <c r="L7" s="63">
        <v>62.273995422396354</v>
      </c>
      <c r="M7" s="63">
        <v>63.050964908899715</v>
      </c>
      <c r="N7" s="63">
        <v>63.323936258256666</v>
      </c>
      <c r="O7" s="81">
        <v>62.873516326144625</v>
      </c>
      <c r="P7" s="122">
        <v>61.775726366481493</v>
      </c>
      <c r="Q7" s="114">
        <v>59.528634934004536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84.124013902289434</v>
      </c>
      <c r="D8" s="75">
        <f t="shared" ref="D8:N8" si="1">D$7 + ($O8 - $O$7)*D$20 + ($O8 - $O$7)*($O8 - $O$7)*ABS(D$21)</f>
        <v>83.508584325351194</v>
      </c>
      <c r="E8" s="75">
        <f t="shared" si="1"/>
        <v>82.79336259961822</v>
      </c>
      <c r="F8" s="75">
        <f t="shared" si="1"/>
        <v>83.308946890937918</v>
      </c>
      <c r="G8" s="75">
        <f t="shared" si="1"/>
        <v>82.937051921697687</v>
      </c>
      <c r="H8" s="75">
        <f t="shared" si="1"/>
        <v>83.289315197025232</v>
      </c>
      <c r="I8" s="75">
        <f t="shared" si="1"/>
        <v>83.161757116868003</v>
      </c>
      <c r="J8" s="75">
        <f t="shared" si="1"/>
        <v>81.62635069380741</v>
      </c>
      <c r="K8" s="75">
        <f t="shared" si="1"/>
        <v>80.782818206734987</v>
      </c>
      <c r="L8" s="75">
        <f t="shared" si="1"/>
        <v>80.532712899581213</v>
      </c>
      <c r="M8" s="75">
        <f t="shared" si="1"/>
        <v>81.457032959596432</v>
      </c>
      <c r="N8" s="76">
        <f t="shared" si="1"/>
        <v>81.721937844104843</v>
      </c>
      <c r="O8" s="82">
        <v>81.679071337390198</v>
      </c>
      <c r="P8" s="123">
        <v>81.323843964359781</v>
      </c>
      <c r="Q8" s="115">
        <v>79.556683843853179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2">C$7 + ($O9 - $O$7)*C$20 + ($O9 - $O$7)*($O9 - $O$7)*ABS(C$21)</f>
        <v>119.2776626016723</v>
      </c>
      <c r="D9" s="67">
        <f t="shared" si="2"/>
        <v>117.29432039616601</v>
      </c>
      <c r="E9" s="67">
        <f t="shared" si="2"/>
        <v>115.75271664320552</v>
      </c>
      <c r="F9" s="67">
        <f t="shared" si="2"/>
        <v>116.62456265698601</v>
      </c>
      <c r="G9" s="67">
        <f t="shared" si="2"/>
        <v>116.3464985736847</v>
      </c>
      <c r="H9" s="67">
        <f t="shared" si="2"/>
        <v>116.59347150764103</v>
      </c>
      <c r="I9" s="67">
        <f t="shared" si="2"/>
        <v>116.63315715844151</v>
      </c>
      <c r="J9" s="67">
        <f t="shared" si="2"/>
        <v>114.7883226155504</v>
      </c>
      <c r="K9" s="67">
        <f t="shared" si="2"/>
        <v>113.39847542510651</v>
      </c>
      <c r="L9" s="67">
        <f t="shared" si="2"/>
        <v>112.61650025056322</v>
      </c>
      <c r="M9" s="67">
        <f t="shared" si="2"/>
        <v>113.72850175939031</v>
      </c>
      <c r="N9" s="77">
        <f t="shared" si="2"/>
        <v>113.71925437257447</v>
      </c>
      <c r="O9" s="82">
        <v>114.23074818217846</v>
      </c>
      <c r="P9" s="123">
        <v>115.06517849606944</v>
      </c>
      <c r="Q9" s="115">
        <v>116.76107340995353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2"/>
        <v>147.94021081097233</v>
      </c>
      <c r="D10" s="67">
        <f t="shared" si="2"/>
        <v>143.48236808967431</v>
      </c>
      <c r="E10" s="67">
        <f t="shared" si="2"/>
        <v>141.31815742393198</v>
      </c>
      <c r="F10" s="67">
        <f t="shared" si="2"/>
        <v>142.51514362970261</v>
      </c>
      <c r="G10" s="67">
        <f t="shared" si="2"/>
        <v>142.54564483581834</v>
      </c>
      <c r="H10" s="67">
        <f t="shared" si="2"/>
        <v>142.61453215862133</v>
      </c>
      <c r="I10" s="67">
        <f t="shared" si="2"/>
        <v>142.94597020791926</v>
      </c>
      <c r="J10" s="67">
        <f t="shared" si="2"/>
        <v>140.96913963148944</v>
      </c>
      <c r="K10" s="67">
        <f t="shared" si="2"/>
        <v>139.27589603463767</v>
      </c>
      <c r="L10" s="67">
        <f t="shared" si="2"/>
        <v>137.90277774916237</v>
      </c>
      <c r="M10" s="67">
        <f t="shared" si="2"/>
        <v>139.10149558922933</v>
      </c>
      <c r="N10" s="77">
        <f t="shared" si="2"/>
        <v>138.65283389836137</v>
      </c>
      <c r="O10" s="83">
        <v>139.46225013697443</v>
      </c>
      <c r="P10" s="124">
        <v>141.25633495332022</v>
      </c>
      <c r="Q10" s="116">
        <v>143.3595579452724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5" t="s">
        <v>4</v>
      </c>
      <c r="B11" s="47" t="s">
        <v>38</v>
      </c>
      <c r="C11" s="68">
        <f>$P11*C$19</f>
        <v>8.6966929540131162</v>
      </c>
      <c r="D11" s="69">
        <f t="shared" ref="D11:O11" si="3">$P11*D$19</f>
        <v>8.213439618873851</v>
      </c>
      <c r="E11" s="69">
        <f t="shared" si="3"/>
        <v>7.6900919255795683</v>
      </c>
      <c r="F11" s="69">
        <f t="shared" si="3"/>
        <v>7.8882992808745547</v>
      </c>
      <c r="G11" s="69">
        <f t="shared" si="3"/>
        <v>7.4360688313312107</v>
      </c>
      <c r="H11" s="69">
        <f t="shared" si="3"/>
        <v>7.1960709877961992</v>
      </c>
      <c r="I11" s="69">
        <f t="shared" si="3"/>
        <v>7.1815218437541111</v>
      </c>
      <c r="J11" s="69">
        <f t="shared" si="3"/>
        <v>7.0186811349449396</v>
      </c>
      <c r="K11" s="69">
        <f t="shared" si="3"/>
        <v>6.9041184743069719</v>
      </c>
      <c r="L11" s="69">
        <f t="shared" si="3"/>
        <v>6.8071968276091548</v>
      </c>
      <c r="M11" s="69">
        <f t="shared" si="3"/>
        <v>6.9320151641824106</v>
      </c>
      <c r="N11" s="69">
        <f t="shared" si="3"/>
        <v>6.8558048115248837</v>
      </c>
      <c r="O11" s="78">
        <f t="shared" si="3"/>
        <v>7.0782757910855905</v>
      </c>
      <c r="P11" s="125">
        <v>7.3728802560832403</v>
      </c>
      <c r="Q11" s="117">
        <v>6.1375508084684904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6"/>
      <c r="B12" s="45" t="s">
        <v>39</v>
      </c>
      <c r="C12" s="70">
        <f t="shared" ref="C12:O14" si="4">$P12*C$19</f>
        <v>7.2730073274071216</v>
      </c>
      <c r="D12" s="71">
        <f t="shared" si="4"/>
        <v>6.8688646186732294</v>
      </c>
      <c r="E12" s="71">
        <f t="shared" si="4"/>
        <v>6.4311911687494296</v>
      </c>
      <c r="F12" s="71">
        <f t="shared" si="4"/>
        <v>6.5969511369383955</v>
      </c>
      <c r="G12" s="71">
        <f t="shared" si="4"/>
        <v>6.2187527354773433</v>
      </c>
      <c r="H12" s="71">
        <f t="shared" si="4"/>
        <v>6.0180435597226003</v>
      </c>
      <c r="I12" s="71">
        <f t="shared" si="4"/>
        <v>6.0058761724427292</v>
      </c>
      <c r="J12" s="71">
        <f t="shared" si="4"/>
        <v>5.8696931802833072</v>
      </c>
      <c r="K12" s="71">
        <f t="shared" si="4"/>
        <v>5.7738849144662758</v>
      </c>
      <c r="L12" s="71">
        <f t="shared" si="4"/>
        <v>5.6928297535740766</v>
      </c>
      <c r="M12" s="71">
        <f t="shared" si="4"/>
        <v>5.7972147975548634</v>
      </c>
      <c r="N12" s="71">
        <f t="shared" si="4"/>
        <v>5.7334804037762837</v>
      </c>
      <c r="O12" s="79">
        <f t="shared" si="4"/>
        <v>5.9195319377371103</v>
      </c>
      <c r="P12" s="111">
        <v>6.1659083987602656</v>
      </c>
      <c r="Q12" s="118">
        <v>5.2721647982383537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6"/>
      <c r="B13" s="45" t="s">
        <v>51</v>
      </c>
      <c r="C13" s="70">
        <f t="shared" si="4"/>
        <v>6.2382553319833649</v>
      </c>
      <c r="D13" s="71">
        <f t="shared" si="4"/>
        <v>5.8916111868384968</v>
      </c>
      <c r="E13" s="71">
        <f t="shared" si="4"/>
        <v>5.5162068169891851</v>
      </c>
      <c r="F13" s="71">
        <f t="shared" si="4"/>
        <v>5.6583836303532458</v>
      </c>
      <c r="G13" s="71">
        <f t="shared" si="4"/>
        <v>5.3339926201075434</v>
      </c>
      <c r="H13" s="71">
        <f t="shared" si="4"/>
        <v>5.1618389250175118</v>
      </c>
      <c r="I13" s="71">
        <f t="shared" si="4"/>
        <v>5.1514026274643756</v>
      </c>
      <c r="J13" s="71">
        <f t="shared" si="4"/>
        <v>5.0345947873618915</v>
      </c>
      <c r="K13" s="71">
        <f t="shared" si="4"/>
        <v>4.9524174433588222</v>
      </c>
      <c r="L13" s="71">
        <f t="shared" si="4"/>
        <v>4.8828942369521551</v>
      </c>
      <c r="M13" s="71">
        <f t="shared" si="4"/>
        <v>4.9724281158386221</v>
      </c>
      <c r="N13" s="71">
        <f t="shared" si="4"/>
        <v>4.9177614004179331</v>
      </c>
      <c r="O13" s="79">
        <f t="shared" si="4"/>
        <v>5.0773428392240163</v>
      </c>
      <c r="P13" s="111">
        <v>5.2886666015226069</v>
      </c>
      <c r="Q13" s="118">
        <v>6.9157216891965021</v>
      </c>
    </row>
    <row r="14" spans="1:156" ht="15.75" hidden="1" thickBot="1" x14ac:dyDescent="0.3">
      <c r="A14" s="137"/>
      <c r="B14" s="46" t="s">
        <v>52</v>
      </c>
      <c r="C14" s="72">
        <f t="shared" si="4"/>
        <v>5.0518973817948325</v>
      </c>
      <c r="D14" s="73">
        <f t="shared" si="4"/>
        <v>4.7711761615053296</v>
      </c>
      <c r="E14" s="73">
        <f t="shared" si="4"/>
        <v>4.4671641818364707</v>
      </c>
      <c r="F14" s="73">
        <f t="shared" si="4"/>
        <v>4.5823025711715974</v>
      </c>
      <c r="G14" s="73">
        <f t="shared" si="4"/>
        <v>4.3196025039050312</v>
      </c>
      <c r="H14" s="73">
        <f t="shared" si="4"/>
        <v>4.1801880754777923</v>
      </c>
      <c r="I14" s="73">
        <f t="shared" si="4"/>
        <v>4.1717364970350168</v>
      </c>
      <c r="J14" s="73">
        <f t="shared" si="4"/>
        <v>4.0771425456522614</v>
      </c>
      <c r="K14" s="73">
        <f t="shared" si="4"/>
        <v>4.0105932483056961</v>
      </c>
      <c r="L14" s="73">
        <f t="shared" si="4"/>
        <v>3.9542915925175612</v>
      </c>
      <c r="M14" s="73">
        <f t="shared" si="4"/>
        <v>4.0267983983883422</v>
      </c>
      <c r="N14" s="73">
        <f t="shared" si="4"/>
        <v>3.9825279057893641</v>
      </c>
      <c r="O14" s="80">
        <f t="shared" si="4"/>
        <v>4.1117610022216615</v>
      </c>
      <c r="P14" s="126">
        <v>4.2828963445013857</v>
      </c>
      <c r="Q14" s="119">
        <v>5.8300395311382998</v>
      </c>
    </row>
    <row r="15" spans="1:156" hidden="1" x14ac:dyDescent="0.25">
      <c r="A15" s="135" t="s">
        <v>40</v>
      </c>
      <c r="B15" s="44" t="s">
        <v>38</v>
      </c>
      <c r="C15" s="68">
        <f>$P15</f>
        <v>-3.8577820210733789</v>
      </c>
      <c r="D15" s="69">
        <f t="shared" ref="D15:O15" si="5">$P15</f>
        <v>-3.8577820210733789</v>
      </c>
      <c r="E15" s="69">
        <f t="shared" si="5"/>
        <v>-3.8577820210733789</v>
      </c>
      <c r="F15" s="69">
        <f t="shared" si="5"/>
        <v>-3.8577820210733789</v>
      </c>
      <c r="G15" s="69">
        <f t="shared" si="5"/>
        <v>-3.8577820210733789</v>
      </c>
      <c r="H15" s="69">
        <f t="shared" si="5"/>
        <v>-3.8577820210733789</v>
      </c>
      <c r="I15" s="69">
        <f t="shared" si="5"/>
        <v>-3.8577820210733789</v>
      </c>
      <c r="J15" s="69">
        <f t="shared" si="5"/>
        <v>-3.8577820210733789</v>
      </c>
      <c r="K15" s="69">
        <f t="shared" si="5"/>
        <v>-3.8577820210733789</v>
      </c>
      <c r="L15" s="69">
        <f t="shared" si="5"/>
        <v>-3.8577820210733789</v>
      </c>
      <c r="M15" s="69">
        <f t="shared" si="5"/>
        <v>-3.8577820210733789</v>
      </c>
      <c r="N15" s="69">
        <f t="shared" si="5"/>
        <v>-3.8577820210733789</v>
      </c>
      <c r="O15" s="69">
        <f t="shared" si="5"/>
        <v>-3.8577820210733789</v>
      </c>
      <c r="P15" s="111">
        <v>-3.8577820210733789</v>
      </c>
      <c r="Q15" s="118">
        <v>-3.0007887755953182</v>
      </c>
    </row>
    <row r="16" spans="1:156" hidden="1" x14ac:dyDescent="0.25">
      <c r="A16" s="136"/>
      <c r="B16" s="45" t="s">
        <v>39</v>
      </c>
      <c r="C16" s="70">
        <f t="shared" ref="C16:O18" si="6">$P16</f>
        <v>-3.2928734304865483</v>
      </c>
      <c r="D16" s="71">
        <f t="shared" si="6"/>
        <v>-3.2928734304865483</v>
      </c>
      <c r="E16" s="71">
        <f t="shared" si="6"/>
        <v>-3.2928734304865483</v>
      </c>
      <c r="F16" s="71">
        <f t="shared" si="6"/>
        <v>-3.2928734304865483</v>
      </c>
      <c r="G16" s="71">
        <f t="shared" si="6"/>
        <v>-3.2928734304865483</v>
      </c>
      <c r="H16" s="71">
        <f t="shared" si="6"/>
        <v>-3.2928734304865483</v>
      </c>
      <c r="I16" s="71">
        <f t="shared" si="6"/>
        <v>-3.2928734304865483</v>
      </c>
      <c r="J16" s="71">
        <f t="shared" si="6"/>
        <v>-3.2928734304865483</v>
      </c>
      <c r="K16" s="71">
        <f t="shared" si="6"/>
        <v>-3.2928734304865483</v>
      </c>
      <c r="L16" s="71">
        <f t="shared" si="6"/>
        <v>-3.2928734304865483</v>
      </c>
      <c r="M16" s="71">
        <f t="shared" si="6"/>
        <v>-3.2928734304865483</v>
      </c>
      <c r="N16" s="71">
        <f t="shared" si="6"/>
        <v>-3.2928734304865483</v>
      </c>
      <c r="O16" s="71">
        <f t="shared" si="6"/>
        <v>-3.2928734304865483</v>
      </c>
      <c r="P16" s="111">
        <v>-3.2928734304865483</v>
      </c>
      <c r="Q16" s="118">
        <v>-2.9463226030577161</v>
      </c>
      <c r="R16" s="5"/>
    </row>
    <row r="17" spans="1:273" hidden="1" x14ac:dyDescent="0.25">
      <c r="A17" s="136"/>
      <c r="B17" s="45" t="s">
        <v>51</v>
      </c>
      <c r="C17" s="70">
        <f t="shared" si="6"/>
        <v>-2.3119240172333519</v>
      </c>
      <c r="D17" s="71">
        <f t="shared" si="6"/>
        <v>-2.3119240172333519</v>
      </c>
      <c r="E17" s="71">
        <f t="shared" si="6"/>
        <v>-2.3119240172333519</v>
      </c>
      <c r="F17" s="71">
        <f t="shared" si="6"/>
        <v>-2.3119240172333519</v>
      </c>
      <c r="G17" s="71">
        <f t="shared" si="6"/>
        <v>-2.3119240172333519</v>
      </c>
      <c r="H17" s="71">
        <f t="shared" si="6"/>
        <v>-2.3119240172333519</v>
      </c>
      <c r="I17" s="71">
        <f t="shared" si="6"/>
        <v>-2.3119240172333519</v>
      </c>
      <c r="J17" s="71">
        <f t="shared" si="6"/>
        <v>-2.3119240172333519</v>
      </c>
      <c r="K17" s="71">
        <f t="shared" si="6"/>
        <v>-2.3119240172333519</v>
      </c>
      <c r="L17" s="71">
        <f t="shared" si="6"/>
        <v>-2.3119240172333519</v>
      </c>
      <c r="M17" s="71">
        <f t="shared" si="6"/>
        <v>-2.3119240172333519</v>
      </c>
      <c r="N17" s="71">
        <f t="shared" si="6"/>
        <v>-2.3119240172333519</v>
      </c>
      <c r="O17" s="71">
        <f t="shared" si="6"/>
        <v>-2.3119240172333519</v>
      </c>
      <c r="P17" s="111">
        <v>-2.3119240172333519</v>
      </c>
      <c r="Q17" s="118">
        <v>-3.0297310447298726</v>
      </c>
      <c r="R17" s="102"/>
      <c r="T17" s="41"/>
    </row>
    <row r="18" spans="1:273" ht="15.75" hidden="1" thickBot="1" x14ac:dyDescent="0.3">
      <c r="A18" s="137"/>
      <c r="B18" s="46" t="s">
        <v>52</v>
      </c>
      <c r="C18" s="72">
        <f t="shared" si="6"/>
        <v>-1.6224805076620519</v>
      </c>
      <c r="D18" s="73">
        <f t="shared" si="6"/>
        <v>-1.6224805076620519</v>
      </c>
      <c r="E18" s="73">
        <f t="shared" si="6"/>
        <v>-1.6224805076620519</v>
      </c>
      <c r="F18" s="73">
        <f t="shared" si="6"/>
        <v>-1.6224805076620519</v>
      </c>
      <c r="G18" s="73">
        <f t="shared" si="6"/>
        <v>-1.6224805076620519</v>
      </c>
      <c r="H18" s="73">
        <f t="shared" si="6"/>
        <v>-1.6224805076620519</v>
      </c>
      <c r="I18" s="73">
        <f t="shared" si="6"/>
        <v>-1.6224805076620519</v>
      </c>
      <c r="J18" s="73">
        <f t="shared" si="6"/>
        <v>-1.6224805076620519</v>
      </c>
      <c r="K18" s="73">
        <f t="shared" si="6"/>
        <v>-1.6224805076620519</v>
      </c>
      <c r="L18" s="73">
        <f t="shared" si="6"/>
        <v>-1.6224805076620519</v>
      </c>
      <c r="M18" s="73">
        <f t="shared" si="6"/>
        <v>-1.6224805076620519</v>
      </c>
      <c r="N18" s="73">
        <f t="shared" si="6"/>
        <v>-1.6224805076620519</v>
      </c>
      <c r="O18" s="73">
        <f t="shared" si="6"/>
        <v>-1.6224805076620519</v>
      </c>
      <c r="P18" s="126">
        <v>-1.6224805076620519</v>
      </c>
      <c r="Q18" s="119">
        <v>-2.5133940391670224</v>
      </c>
      <c r="R18" s="102"/>
    </row>
    <row r="19" spans="1:273" ht="15.75" thickBot="1" x14ac:dyDescent="0.3">
      <c r="A19" s="40"/>
      <c r="B19" s="40"/>
      <c r="C19" s="56">
        <v>1.1795516340900316</v>
      </c>
      <c r="D19" s="57">
        <v>1.1140069190866186</v>
      </c>
      <c r="E19" s="57">
        <v>1.0430241179130235</v>
      </c>
      <c r="F19" s="57">
        <v>1.0699074183886346</v>
      </c>
      <c r="G19" s="57">
        <v>1.0085704057374096</v>
      </c>
      <c r="H19" s="57">
        <v>0.97601896922967668</v>
      </c>
      <c r="I19" s="57">
        <v>0.97404563675488387</v>
      </c>
      <c r="J19" s="57">
        <v>0.95195919249521832</v>
      </c>
      <c r="K19" s="57">
        <v>0.93642080632063696</v>
      </c>
      <c r="L19" s="57">
        <v>0.92327510975003979</v>
      </c>
      <c r="M19" s="57">
        <v>0.94020449585667976</v>
      </c>
      <c r="N19" s="57">
        <v>0.92986791774737887</v>
      </c>
      <c r="O19" s="103">
        <v>0.96004214706259783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1.0118764190521616</v>
      </c>
      <c r="D20" s="104">
        <v>1.037910772827795</v>
      </c>
      <c r="E20" s="104">
        <v>1.0116606784327999</v>
      </c>
      <c r="F20" s="104">
        <v>1.0202473799976062</v>
      </c>
      <c r="G20" s="104">
        <v>1.0117805640542887</v>
      </c>
      <c r="H20" s="104">
        <v>1.01318866819051</v>
      </c>
      <c r="I20" s="104">
        <v>1.0105246730777822</v>
      </c>
      <c r="J20" s="104">
        <v>0.99582882258440564</v>
      </c>
      <c r="K20" s="104">
        <v>0.97326786625161399</v>
      </c>
      <c r="L20" s="104">
        <v>0.96553702287523857</v>
      </c>
      <c r="M20" s="104">
        <v>0.97413041876792983</v>
      </c>
      <c r="N20" s="104">
        <v>0.97662833191382192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-9.6998932791084549E-4</v>
      </c>
      <c r="D21" s="104">
        <v>0</v>
      </c>
      <c r="E21" s="104">
        <v>1.2304549806951175E-5</v>
      </c>
      <c r="F21" s="104">
        <v>4.5909190129631024E-5</v>
      </c>
      <c r="G21" s="104">
        <v>2.0766640162427422E-4</v>
      </c>
      <c r="H21" s="104">
        <v>1.414965126924767E-4</v>
      </c>
      <c r="I21" s="104">
        <v>2.5269202007441625E-4</v>
      </c>
      <c r="J21" s="104">
        <v>3.2666428062008663E-4</v>
      </c>
      <c r="K21" s="104">
        <v>4.090150441574148E-4</v>
      </c>
      <c r="L21" s="104">
        <v>2.8632318187941317E-4</v>
      </c>
      <c r="M21" s="104">
        <v>2.4602048134637417E-4</v>
      </c>
      <c r="N21" s="104">
        <v>9.0382762583965284E-5</v>
      </c>
      <c r="O21" s="106">
        <v>0</v>
      </c>
      <c r="P21" s="127"/>
      <c r="Q21" s="20"/>
    </row>
    <row r="22" spans="1:273" ht="15" customHeight="1" x14ac:dyDescent="0.25">
      <c r="A22" s="138" t="s">
        <v>50</v>
      </c>
      <c r="B22" s="50" t="s">
        <v>38</v>
      </c>
      <c r="C22" s="15">
        <f>C5/(C3*$P22 + C5)</f>
        <v>1.5018842252668426E-7</v>
      </c>
      <c r="D22" s="15">
        <f t="shared" ref="D22:O23" si="7">D5/(D3*$P22 + D5)</f>
        <v>2.6160076405172459E-2</v>
      </c>
      <c r="E22" s="15">
        <f t="shared" si="7"/>
        <v>4.4801431017219437E-2</v>
      </c>
      <c r="F22" s="15">
        <f t="shared" si="7"/>
        <v>6.2247805226466064E-2</v>
      </c>
      <c r="G22" s="15">
        <f t="shared" si="7"/>
        <v>7.4260773464995711E-2</v>
      </c>
      <c r="H22" s="15">
        <f t="shared" si="7"/>
        <v>8.8673778414951943E-2</v>
      </c>
      <c r="I22" s="15">
        <f t="shared" si="7"/>
        <v>9.9526451280494158E-2</v>
      </c>
      <c r="J22" s="15">
        <f t="shared" si="7"/>
        <v>0.11044546478368171</v>
      </c>
      <c r="K22" s="15">
        <f t="shared" si="7"/>
        <v>0.11945902680167234</v>
      </c>
      <c r="L22" s="15">
        <f t="shared" si="7"/>
        <v>0.12662060405013811</v>
      </c>
      <c r="M22" s="15">
        <f t="shared" si="7"/>
        <v>0.13709024006256737</v>
      </c>
      <c r="N22" s="15">
        <f t="shared" si="7"/>
        <v>0.14732236416571765</v>
      </c>
      <c r="O22" s="16">
        <f t="shared" si="7"/>
        <v>0.1528925997633338</v>
      </c>
      <c r="P22" s="14">
        <f>(1 - P$1) / P$1 * (P5/P3)</f>
        <v>1.3504032404842816</v>
      </c>
      <c r="Q22" s="120">
        <f>(1 - Q$1) / Q$1 * (Q5/Q3)</f>
        <v>0.9611147513697651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39"/>
      <c r="B23" s="51" t="s">
        <v>39</v>
      </c>
      <c r="C23" s="58">
        <f>C6/(C4*$P23 + C6)</f>
        <v>7.9490291860066209E-7</v>
      </c>
      <c r="D23" s="58">
        <f t="shared" si="7"/>
        <v>1.8082005589421538E-2</v>
      </c>
      <c r="E23" s="58">
        <f t="shared" si="7"/>
        <v>3.6922695023794042E-2</v>
      </c>
      <c r="F23" s="58">
        <f t="shared" si="7"/>
        <v>5.4509099086804388E-2</v>
      </c>
      <c r="G23" s="58">
        <f t="shared" si="7"/>
        <v>6.4110660115223969E-2</v>
      </c>
      <c r="H23" s="58">
        <f t="shared" si="7"/>
        <v>8.0778212729730348E-2</v>
      </c>
      <c r="I23" s="58">
        <f t="shared" si="7"/>
        <v>9.2739814714258004E-2</v>
      </c>
      <c r="J23" s="58">
        <f t="shared" si="7"/>
        <v>0.10160044591493317</v>
      </c>
      <c r="K23" s="58">
        <f t="shared" si="7"/>
        <v>0.11275349814123758</v>
      </c>
      <c r="L23" s="58">
        <f t="shared" si="7"/>
        <v>0.11817672045592115</v>
      </c>
      <c r="M23" s="58">
        <f t="shared" si="7"/>
        <v>0.13161499742862498</v>
      </c>
      <c r="N23" s="58">
        <f t="shared" si="7"/>
        <v>0.13965827164702196</v>
      </c>
      <c r="O23" s="59">
        <f t="shared" si="7"/>
        <v>0.14941055984130683</v>
      </c>
      <c r="P23" s="112">
        <f>(1 - P$1) / P$1 * (P6/P4)</f>
        <v>1.1792572643552104</v>
      </c>
      <c r="Q23" s="58">
        <f>(1 - Q$1) / Q$1 * (Q6/Q4)</f>
        <v>0.91665676504236504</v>
      </c>
      <c r="R23" s="141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58.29</v>
      </c>
      <c r="D28" s="37">
        <v>60.225999999999999</v>
      </c>
      <c r="E28" s="37">
        <v>61.4</v>
      </c>
      <c r="F28" s="37">
        <v>61.067</v>
      </c>
      <c r="G28" s="37">
        <v>60.183</v>
      </c>
      <c r="H28" s="37">
        <v>61.417000000000002</v>
      </c>
      <c r="I28" s="37">
        <v>63.067</v>
      </c>
      <c r="J28" s="37">
        <v>63.167000000000002</v>
      </c>
      <c r="K28" s="37">
        <v>65.367000000000004</v>
      </c>
      <c r="L28" s="37">
        <v>65</v>
      </c>
      <c r="M28" s="37">
        <v>65.617000000000004</v>
      </c>
      <c r="N28" s="37">
        <v>64.5</v>
      </c>
      <c r="O28" s="37">
        <v>62.417000000000002</v>
      </c>
      <c r="P28" s="37">
        <v>68.882999999999996</v>
      </c>
      <c r="Q28" s="37">
        <v>60.683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56.233187931366722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58.816469040996594</v>
      </c>
      <c r="U28" s="4" t="e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2.0568120686332776</v>
      </c>
      <c r="AJ28" s="4">
        <f t="shared" ref="AJ28:AJ91" si="23">IF(OR($B28 &lt; D$231, $B28 &gt; D$234), 0, D28-T28)</f>
        <v>1.4095309590034049</v>
      </c>
      <c r="AK28" s="4">
        <f t="shared" ref="AK28:AK91" si="24">IF(OR($B28 &lt; E$231, $B28 &gt; E$234), 0, E28-U28)</f>
        <v>0</v>
      </c>
      <c r="AL28" s="4">
        <f t="shared" ref="AL28:AL91" si="25">IF(OR($B28 &lt; F$231, $B28 &gt; F$234), 0, F28-V28)</f>
        <v>0</v>
      </c>
      <c r="AM28" s="4">
        <f t="shared" ref="AM28:AM91" si="26">IF(OR($B28 &lt; G$231, $B28 &gt; G$234), 0, G28-W28)</f>
        <v>0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56.23318793118699</v>
      </c>
      <c r="AZ28" s="2">
        <f t="shared" ref="AZ28:BM43" si="36">IF(OR($B28 &lt; D$231, $B28 &gt; D$234), #N/A, ((1-FH28)*DL28) + (FH28 - FX28)*EB28 + (FX28*ER28))</f>
        <v>58.816469040983634</v>
      </c>
      <c r="BA28" s="2" t="e">
        <f t="shared" si="36"/>
        <v>#N/A</v>
      </c>
      <c r="BB28" s="2" t="e">
        <f t="shared" si="36"/>
        <v>#N/A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58.29</v>
      </c>
      <c r="BP28" s="2">
        <f t="shared" ref="BP28:CC43" si="37">IF(AND(IZ28 &lt; $CC$23, $B28 &lt; D$7, $B28 &gt; D$231), D28, "")</f>
        <v>60.225999999999999</v>
      </c>
      <c r="BQ28" s="2" t="str">
        <f t="shared" si="37"/>
        <v/>
      </c>
      <c r="BR28" s="2" t="str">
        <f t="shared" si="37"/>
        <v/>
      </c>
      <c r="BS28" s="2" t="str">
        <f t="shared" si="37"/>
        <v/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56.233186234817808</v>
      </c>
      <c r="DL28" s="2">
        <f t="shared" si="40"/>
        <v>58.816467948717971</v>
      </c>
      <c r="DM28" s="2">
        <f t="shared" si="40"/>
        <v>59.080406718459358</v>
      </c>
      <c r="DN28" s="2">
        <f t="shared" si="40"/>
        <v>59.735182186234802</v>
      </c>
      <c r="DO28" s="2">
        <f t="shared" si="40"/>
        <v>57.643742170742165</v>
      </c>
      <c r="DP28" s="2">
        <f t="shared" si="40"/>
        <v>58.336122689075651</v>
      </c>
      <c r="DQ28" s="2">
        <f t="shared" si="40"/>
        <v>60.300015126050397</v>
      </c>
      <c r="DR28" s="2">
        <f t="shared" si="40"/>
        <v>61.332428571428579</v>
      </c>
      <c r="DS28" s="2">
        <f t="shared" si="40"/>
        <v>62.246259358288768</v>
      </c>
      <c r="DT28" s="2">
        <f t="shared" si="40"/>
        <v>63.294037433155083</v>
      </c>
      <c r="DU28" s="2">
        <f t="shared" si="40"/>
        <v>61.556244919786103</v>
      </c>
      <c r="DV28" s="2">
        <f t="shared" si="40"/>
        <v>59.340565469824284</v>
      </c>
      <c r="DW28" s="2">
        <f t="shared" si="40"/>
        <v>60.668414667685241</v>
      </c>
      <c r="DX28" s="2">
        <f t="shared" si="40"/>
        <v>61.582337365937377</v>
      </c>
      <c r="DY28" s="2">
        <f t="shared" si="40"/>
        <v>54.331952539859095</v>
      </c>
      <c r="EA28" s="2">
        <f t="shared" ref="EA28:EO44" si="41">CE$229*$B28+CE$230</f>
        <v>61.299925779967161</v>
      </c>
      <c r="EB28" s="2">
        <f t="shared" si="41"/>
        <v>61.553866772402856</v>
      </c>
      <c r="EC28" s="2">
        <f t="shared" si="41"/>
        <v>63.746467203982462</v>
      </c>
      <c r="ED28" s="2">
        <f t="shared" si="41"/>
        <v>64.937142443996692</v>
      </c>
      <c r="EE28" s="2">
        <f t="shared" si="41"/>
        <v>66.63475223984419</v>
      </c>
      <c r="EF28" s="2">
        <f t="shared" si="41"/>
        <v>71.136291867340134</v>
      </c>
      <c r="EG28" s="2">
        <f t="shared" si="41"/>
        <v>71.905026094330992</v>
      </c>
      <c r="EH28" s="2">
        <f t="shared" si="41"/>
        <v>71.527694323194524</v>
      </c>
      <c r="EI28" s="2">
        <f t="shared" si="41"/>
        <v>70.476061666052345</v>
      </c>
      <c r="EJ28" s="2">
        <f t="shared" si="41"/>
        <v>70.874897531943219</v>
      </c>
      <c r="EK28" s="2">
        <f t="shared" si="41"/>
        <v>70.74202151745952</v>
      </c>
      <c r="EL28" s="2">
        <f t="shared" si="41"/>
        <v>68.821399092687386</v>
      </c>
      <c r="EM28" s="2">
        <f t="shared" si="41"/>
        <v>67.332740419105164</v>
      </c>
      <c r="EN28" s="2">
        <f t="shared" si="41"/>
        <v>70.228591645448176</v>
      </c>
      <c r="EO28" s="2">
        <f t="shared" si="41"/>
        <v>60.237518756336598</v>
      </c>
      <c r="EQ28" s="2">
        <f t="shared" ref="EQ28:FE44" si="42">CU$229*$B28+CU$230</f>
        <v>56.848901354035021</v>
      </c>
      <c r="ER28" s="2">
        <f t="shared" si="42"/>
        <v>60.491024951667839</v>
      </c>
      <c r="ES28" s="2">
        <f t="shared" si="42"/>
        <v>62.23866366140475</v>
      </c>
      <c r="ET28" s="2">
        <f t="shared" si="42"/>
        <v>63.408556038306699</v>
      </c>
      <c r="EU28" s="2">
        <f t="shared" si="42"/>
        <v>65.753717776550431</v>
      </c>
      <c r="EV28" s="2">
        <f t="shared" si="42"/>
        <v>68.00229569944949</v>
      </c>
      <c r="EW28" s="2">
        <f t="shared" si="42"/>
        <v>68.281480234734673</v>
      </c>
      <c r="EX28" s="2">
        <f t="shared" si="42"/>
        <v>69.614611434030635</v>
      </c>
      <c r="EY28" s="2">
        <f t="shared" si="42"/>
        <v>69.129686706674363</v>
      </c>
      <c r="EZ28" s="2">
        <f t="shared" si="42"/>
        <v>69.215961165435601</v>
      </c>
      <c r="FA28" s="2">
        <f t="shared" si="42"/>
        <v>68.377685330999597</v>
      </c>
      <c r="FB28" s="2">
        <f t="shared" si="42"/>
        <v>66.991226562394502</v>
      </c>
      <c r="FC28" s="2">
        <f t="shared" si="42"/>
        <v>66.017482944903264</v>
      </c>
      <c r="FD28" s="2">
        <f t="shared" si="42"/>
        <v>70.39662497621795</v>
      </c>
      <c r="FE28" s="2">
        <f t="shared" si="42"/>
        <v>64.263689491536354</v>
      </c>
      <c r="FG28" s="2">
        <f t="shared" ref="FG28:FU44" si="43">POWER(10,($B28-C$232)/C$230)/(1+POWER(10,($B28-C$232)/C$230))</f>
        <v>3.3480489310059498E-7</v>
      </c>
      <c r="FH28" s="2">
        <f t="shared" si="43"/>
        <v>3.9901590540090991E-7</v>
      </c>
      <c r="FI28" s="2">
        <f t="shared" si="43"/>
        <v>4.2032261816184964E-7</v>
      </c>
      <c r="FJ28" s="2">
        <f t="shared" si="43"/>
        <v>3.8847273089451861E-7</v>
      </c>
      <c r="FK28" s="2">
        <f t="shared" si="43"/>
        <v>4.13378831593625E-7</v>
      </c>
      <c r="FL28" s="2">
        <f t="shared" si="43"/>
        <v>3.8144317343930874E-7</v>
      </c>
      <c r="FM28" s="2">
        <f t="shared" si="43"/>
        <v>3.9183955682919885E-7</v>
      </c>
      <c r="FN28" s="2">
        <f t="shared" si="43"/>
        <v>5.2677907900784533E-7</v>
      </c>
      <c r="FO28" s="2">
        <f t="shared" si="43"/>
        <v>5.8407274057267543E-7</v>
      </c>
      <c r="FP28" s="2">
        <f t="shared" si="43"/>
        <v>5.9237974506111612E-7</v>
      </c>
      <c r="FQ28" s="2">
        <f t="shared" si="43"/>
        <v>4.9533987929797441E-7</v>
      </c>
      <c r="FR28" s="2">
        <f t="shared" si="43"/>
        <v>4.6516408112739037E-7</v>
      </c>
      <c r="FS28" s="2">
        <f t="shared" si="43"/>
        <v>1.924088096946561E-6</v>
      </c>
      <c r="FT28" s="2">
        <f t="shared" si="43"/>
        <v>7.1124579842175589E-6</v>
      </c>
      <c r="FU28" s="2">
        <f t="shared" si="43"/>
        <v>2.6354986001212967E-5</v>
      </c>
      <c r="FW28" s="2">
        <f>POWER(10,($B28-C$233)/C$230)/(1+POWER(10,($B28-C$233)/C$230))</f>
        <v>1.6068632523381224E-15</v>
      </c>
      <c r="FX28" s="2">
        <f t="shared" ref="FX28:GK43" si="44">POWER(10,($B28-D$233)/D$230)/(1+POWER(10,($B28-D$233)/D$230))</f>
        <v>4.4850076797754629E-15</v>
      </c>
      <c r="FY28" s="2">
        <f t="shared" si="44"/>
        <v>7.3821736630737925E-15</v>
      </c>
      <c r="FZ28" s="2">
        <f t="shared" si="44"/>
        <v>5.6038388406363822E-15</v>
      </c>
      <c r="GA28" s="2">
        <f t="shared" si="44"/>
        <v>5.5646200523856795E-15</v>
      </c>
      <c r="GB28" s="2">
        <f t="shared" si="44"/>
        <v>5.4770509901924181E-15</v>
      </c>
      <c r="GC28" s="2">
        <f t="shared" si="44"/>
        <v>5.0746136019279192E-15</v>
      </c>
      <c r="GD28" s="2">
        <f t="shared" si="44"/>
        <v>7.9999272360466483E-15</v>
      </c>
      <c r="GE28" s="2">
        <f t="shared" si="44"/>
        <v>1.1814365338844322E-14</v>
      </c>
      <c r="GF28" s="2">
        <f t="shared" si="44"/>
        <v>1.6207731186635071E-14</v>
      </c>
      <c r="GG28" s="2">
        <f t="shared" si="44"/>
        <v>1.2298451734567735E-14</v>
      </c>
      <c r="GH28" s="2">
        <f t="shared" si="44"/>
        <v>1.3636929966825433E-14</v>
      </c>
      <c r="GI28" s="2">
        <f t="shared" si="44"/>
        <v>2.0970733631553363E-13</v>
      </c>
      <c r="GJ28" s="2">
        <f t="shared" si="44"/>
        <v>1.6929290364043359E-12</v>
      </c>
      <c r="GK28" s="2">
        <f t="shared" si="44"/>
        <v>9.3829995719518019E-12</v>
      </c>
      <c r="GM28" s="107">
        <f xml:space="preserve"> _xlfn.NORM.DIST($B28, C$7, ABS(C$11), TRUE) * _xlfn.NORM.DIST(($B28 - C$7)*C$15, 0, ABS(C$11), TRUE) * 2</f>
        <v>9.650618259823965E-14</v>
      </c>
      <c r="GN28" s="107">
        <f t="shared" ref="GN28:HA43" si="45" xml:space="preserve"> _xlfn.NORM.DIST($B28, D$7, ABS(D$11), TRUE) * _xlfn.NORM.DIST(($B28 - D$7)*D$15, 0, ABS(D$11), TRUE) * 2</f>
        <v>6.6532950655361418E-15</v>
      </c>
      <c r="GO28" s="107">
        <f t="shared" si="45"/>
        <v>1.1161249112469598E-16</v>
      </c>
      <c r="GP28" s="107">
        <f t="shared" si="45"/>
        <v>4.4088126898436411E-16</v>
      </c>
      <c r="GQ28" s="107">
        <f t="shared" si="45"/>
        <v>9.1063574243189877E-18</v>
      </c>
      <c r="GR28" s="107">
        <f t="shared" si="45"/>
        <v>4.6819553867186855E-19</v>
      </c>
      <c r="GS28" s="107">
        <f t="shared" si="45"/>
        <v>4.6061192558925923E-19</v>
      </c>
      <c r="GT28" s="107">
        <f t="shared" si="45"/>
        <v>3.7117814613134725E-19</v>
      </c>
      <c r="GU28" s="107">
        <f t="shared" si="45"/>
        <v>1.73697092209721E-19</v>
      </c>
      <c r="GV28" s="107">
        <f t="shared" si="45"/>
        <v>5.785877534934771E-20</v>
      </c>
      <c r="GW28" s="107">
        <f t="shared" si="45"/>
        <v>9.4049680623353095E-20</v>
      </c>
      <c r="GX28" s="107">
        <f t="shared" si="45"/>
        <v>2.5458963279031982E-20</v>
      </c>
      <c r="GY28" s="107">
        <f t="shared" si="45"/>
        <v>6.5313512644640103E-19</v>
      </c>
      <c r="GZ28" s="107">
        <f t="shared" si="45"/>
        <v>5.3480069579618096E-17</v>
      </c>
      <c r="HA28" s="107">
        <f t="shared" si="45"/>
        <v>3.042106224495623E-22</v>
      </c>
      <c r="HC28" s="107">
        <f xml:space="preserve"> _xlfn.NORM.DIST($B28, C$8, ABS(C$12), TRUE) * _xlfn.NORM.DIST(($B28 - C$8)*C$16, 0, ABS(C$12), TRUE) * 2</f>
        <v>6.0841767817589412E-31</v>
      </c>
      <c r="HD28" s="107">
        <f t="shared" ref="HD28:HQ43" si="46" xml:space="preserve"> _xlfn.NORM.DIST($B28, D$8, ABS(D$12), TRUE) * _xlfn.NORM.DIST(($B28 - D$8)*D$16, 0, ABS(D$12), TRUE) * 2</f>
        <v>5.2302090207086344E-34</v>
      </c>
      <c r="HE28" s="107">
        <f t="shared" si="46"/>
        <v>6.3278395659168808E-38</v>
      </c>
      <c r="HF28" s="107">
        <f t="shared" si="46"/>
        <v>1.4723911453516325E-36</v>
      </c>
      <c r="HG28" s="107">
        <f t="shared" si="46"/>
        <v>1.4176936949332403E-40</v>
      </c>
      <c r="HH28" s="107">
        <f t="shared" si="46"/>
        <v>1.4634443985910283E-43</v>
      </c>
      <c r="HI28" s="107">
        <f t="shared" si="46"/>
        <v>1.3313282281469096E-43</v>
      </c>
      <c r="HJ28" s="107">
        <f t="shared" si="46"/>
        <v>5.7915478228857937E-44</v>
      </c>
      <c r="HK28" s="107">
        <f t="shared" si="46"/>
        <v>1.7673700144364996E-44</v>
      </c>
      <c r="HL28" s="107">
        <f t="shared" si="46"/>
        <v>1.9672940592643953E-45</v>
      </c>
      <c r="HM28" s="107">
        <f t="shared" si="46"/>
        <v>7.5885858795453921E-45</v>
      </c>
      <c r="HN28" s="107">
        <f t="shared" si="46"/>
        <v>4.2660510644247382E-46</v>
      </c>
      <c r="HO28" s="107">
        <f t="shared" si="46"/>
        <v>2.6118205784808236E-43</v>
      </c>
      <c r="HP28" s="107">
        <f t="shared" si="46"/>
        <v>1.0115717322806188E-39</v>
      </c>
      <c r="HQ28" s="107">
        <f t="shared" si="46"/>
        <v>1.8859565577183712E-51</v>
      </c>
      <c r="HS28" s="107">
        <f xml:space="preserve"> _xlfn.NORM.DIST($B28, C$9, ABS(C$13), TRUE) * _xlfn.NORM.DIST(($B28 - C$9)*C$17, 0, ABS(C$13), TRUE) * 2</f>
        <v>1.7093693717402016E-81</v>
      </c>
      <c r="HT28" s="107">
        <f t="shared" ref="HT28:IG43" si="47" xml:space="preserve"> _xlfn.NORM.DIST($B28, D$9, ABS(D$13), TRUE) * _xlfn.NORM.DIST(($B28 - D$9)*D$17, 0, ABS(D$13), TRUE) * 2</f>
        <v>3.4207585451696965E-88</v>
      </c>
      <c r="HU28" s="107">
        <f t="shared" si="47"/>
        <v>9.1613046174340685E-98</v>
      </c>
      <c r="HV28" s="107">
        <f t="shared" si="47"/>
        <v>2.1897287587246657E-94</v>
      </c>
      <c r="HW28" s="107">
        <f t="shared" si="47"/>
        <v>1.7744171488101505E-105</v>
      </c>
      <c r="HX28" s="107">
        <f t="shared" si="47"/>
        <v>5.7401914233042305E-113</v>
      </c>
      <c r="HY28" s="107">
        <f t="shared" si="47"/>
        <v>1.7092894728195828E-113</v>
      </c>
      <c r="HZ28" s="107">
        <f t="shared" si="47"/>
        <v>4.5942663857055666E-115</v>
      </c>
      <c r="IA28" s="107">
        <f t="shared" si="47"/>
        <v>4.9091359099649282E-116</v>
      </c>
      <c r="IB28" s="107">
        <f t="shared" si="47"/>
        <v>1.0775023754418961E-117</v>
      </c>
      <c r="IC28" s="107">
        <f t="shared" si="47"/>
        <v>8.8649010447890307E-116</v>
      </c>
      <c r="ID28" s="107">
        <f t="shared" si="47"/>
        <v>2.6442884756276278E-118</v>
      </c>
      <c r="IE28" s="107">
        <f t="shared" si="47"/>
        <v>4.3287797951353428E-112</v>
      </c>
      <c r="IF28" s="107">
        <f t="shared" si="47"/>
        <v>5.9386786105953987E-105</v>
      </c>
      <c r="IG28" s="107">
        <f t="shared" si="47"/>
        <v>5.9584616131792544E-64</v>
      </c>
      <c r="II28" s="107">
        <f xml:space="preserve"> _xlfn.NORM.DIST($B28, C$10, ABS(C$14), TRUE) * _xlfn.NORM.DIST(($B28 - C$10)*C$18, 0, ABS(C$14), TRUE) * 2</f>
        <v>1.6537986833801739E-188</v>
      </c>
      <c r="IJ28" s="107">
        <f t="shared" ref="IJ28:IW43" si="48" xml:space="preserve"> _xlfn.NORM.DIST($B28, D$10, ABS(D$14), TRUE) * _xlfn.NORM.DIST(($B28 - D$10)*D$18, 0, ABS(D$14), TRUE) * 2</f>
        <v>1.1011044288962678E-198</v>
      </c>
      <c r="IK28" s="107">
        <f t="shared" si="48"/>
        <v>1.2245733957730681E-219</v>
      </c>
      <c r="IL28" s="107">
        <f t="shared" si="48"/>
        <v>2.3196421642587642E-212</v>
      </c>
      <c r="IM28" s="107">
        <f t="shared" si="48"/>
        <v>8.199613315979498E-239</v>
      </c>
      <c r="IN28" s="107">
        <f t="shared" si="48"/>
        <v>4.1604542889472387E-255</v>
      </c>
      <c r="IO28" s="107">
        <f t="shared" si="48"/>
        <v>2.5775117699404576E-257</v>
      </c>
      <c r="IP28" s="107">
        <f t="shared" si="48"/>
        <v>5.9049582471554624E-262</v>
      </c>
      <c r="IQ28" s="107">
        <f t="shared" si="48"/>
        <v>3.0828457827043128E-264</v>
      </c>
      <c r="IR28" s="107">
        <f t="shared" si="48"/>
        <v>1.8297319418173532E-266</v>
      </c>
      <c r="IS28" s="107">
        <f t="shared" si="48"/>
        <v>1.757407577967516E-261</v>
      </c>
      <c r="IT28" s="107">
        <f t="shared" si="48"/>
        <v>1.428225199867409E-265</v>
      </c>
      <c r="IU28" s="107">
        <f t="shared" si="48"/>
        <v>3.6301387990939297E-252</v>
      </c>
      <c r="IV28" s="107">
        <f t="shared" si="48"/>
        <v>1.4963205881963469E-238</v>
      </c>
      <c r="IW28" s="107">
        <f t="shared" si="48"/>
        <v>1.6236813984645157E-133</v>
      </c>
      <c r="IY28" s="107">
        <f>GM28+HC28+HS28+II28</f>
        <v>9.650618259823965E-14</v>
      </c>
      <c r="IZ28" s="107">
        <f t="shared" ref="IZ28:JM43" si="49">GN28+HD28+HT28+IJ28</f>
        <v>6.6532950655361418E-15</v>
      </c>
      <c r="JA28" s="107">
        <f t="shared" si="49"/>
        <v>1.1161249112469598E-16</v>
      </c>
      <c r="JB28" s="107">
        <f t="shared" si="49"/>
        <v>4.4088126898436411E-16</v>
      </c>
      <c r="JC28" s="107">
        <f t="shared" si="49"/>
        <v>9.1063574243189877E-18</v>
      </c>
      <c r="JD28" s="107">
        <f t="shared" si="49"/>
        <v>4.6819553867186855E-19</v>
      </c>
      <c r="JE28" s="107">
        <f t="shared" si="49"/>
        <v>4.6061192558925923E-19</v>
      </c>
      <c r="JF28" s="107">
        <f t="shared" si="49"/>
        <v>3.7117814613134725E-19</v>
      </c>
      <c r="JG28" s="107">
        <f t="shared" si="49"/>
        <v>1.73697092209721E-19</v>
      </c>
      <c r="JH28" s="107">
        <f t="shared" si="49"/>
        <v>5.785877534934771E-20</v>
      </c>
      <c r="JI28" s="107">
        <f t="shared" si="49"/>
        <v>9.4049680623353095E-20</v>
      </c>
      <c r="JJ28" s="107">
        <f t="shared" si="49"/>
        <v>2.5458963279031982E-20</v>
      </c>
      <c r="JK28" s="107">
        <f t="shared" si="49"/>
        <v>6.5313512644640103E-19</v>
      </c>
      <c r="JL28" s="107">
        <f t="shared" si="49"/>
        <v>5.3480069579618096E-17</v>
      </c>
      <c r="JM28" s="107">
        <f t="shared" si="49"/>
        <v>3.042106224495623E-22</v>
      </c>
    </row>
    <row r="29" spans="1:273" x14ac:dyDescent="0.25">
      <c r="B29" s="2">
        <v>1</v>
      </c>
      <c r="C29" s="37">
        <v>58.177</v>
      </c>
      <c r="D29" s="37">
        <v>60.29</v>
      </c>
      <c r="E29" s="37">
        <v>61.466999999999999</v>
      </c>
      <c r="F29" s="37">
        <v>61.35</v>
      </c>
      <c r="G29" s="37">
        <v>58.817</v>
      </c>
      <c r="H29" s="37">
        <v>60.767000000000003</v>
      </c>
      <c r="I29" s="37">
        <v>61.933</v>
      </c>
      <c r="J29" s="37">
        <v>64.8</v>
      </c>
      <c r="K29" s="37">
        <v>65.349999999999994</v>
      </c>
      <c r="L29" s="37">
        <v>64.132999999999996</v>
      </c>
      <c r="M29" s="37">
        <v>64.082999999999998</v>
      </c>
      <c r="N29" s="37">
        <v>61.216999999999999</v>
      </c>
      <c r="O29" s="37">
        <v>63.667000000000002</v>
      </c>
      <c r="P29" s="37">
        <v>66.650000000000006</v>
      </c>
      <c r="Q29" s="37">
        <v>58.1</v>
      </c>
      <c r="S29" s="4">
        <f t="shared" si="8"/>
        <v>56.277134127314689</v>
      </c>
      <c r="T29" s="4">
        <f t="shared" si="9"/>
        <v>58.899786015186997</v>
      </c>
      <c r="U29" s="4" t="e">
        <f t="shared" si="10"/>
        <v>#N/A</v>
      </c>
      <c r="V29" s="4">
        <f t="shared" si="11"/>
        <v>59.816994736633191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1"/>
        <v>#N/A</v>
      </c>
      <c r="AI29" s="4">
        <f t="shared" si="22"/>
        <v>1.8998658726853108</v>
      </c>
      <c r="AJ29" s="4">
        <f t="shared" si="23"/>
        <v>1.390213984813002</v>
      </c>
      <c r="AK29" s="4">
        <f t="shared" si="24"/>
        <v>0</v>
      </c>
      <c r="AL29" s="4">
        <f t="shared" si="25"/>
        <v>1.5330052633668103</v>
      </c>
      <c r="AM29" s="4">
        <f t="shared" si="26"/>
        <v>0</v>
      </c>
      <c r="AN29" s="4">
        <f t="shared" si="27"/>
        <v>0</v>
      </c>
      <c r="AO29" s="4">
        <f t="shared" si="28"/>
        <v>0</v>
      </c>
      <c r="AP29" s="4">
        <f t="shared" si="29"/>
        <v>0</v>
      </c>
      <c r="AQ29" s="4">
        <f t="shared" si="30"/>
        <v>0</v>
      </c>
      <c r="AR29" s="4">
        <f t="shared" si="31"/>
        <v>0</v>
      </c>
      <c r="AS29" s="4">
        <f t="shared" si="32"/>
        <v>0</v>
      </c>
      <c r="AT29" s="4">
        <f t="shared" si="33"/>
        <v>0</v>
      </c>
      <c r="AU29" s="4">
        <f t="shared" si="34"/>
        <v>0</v>
      </c>
      <c r="AV29" s="4">
        <f t="shared" si="35"/>
        <v>0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56.277134126894381</v>
      </c>
      <c r="AZ29" s="2">
        <f t="shared" si="36"/>
        <v>58.899786015153786</v>
      </c>
      <c r="BA29" s="2" t="e">
        <f t="shared" si="36"/>
        <v>#N/A</v>
      </c>
      <c r="BB29" s="2">
        <f t="shared" si="36"/>
        <v>59.816994736630676</v>
      </c>
      <c r="BC29" s="2" t="e">
        <f t="shared" si="36"/>
        <v>#N/A</v>
      </c>
      <c r="BD29" s="2" t="e">
        <f t="shared" si="36"/>
        <v>#N/A</v>
      </c>
      <c r="BE29" s="2" t="e">
        <f t="shared" si="36"/>
        <v>#N/A</v>
      </c>
      <c r="BF29" s="2" t="e">
        <f t="shared" si="36"/>
        <v>#N/A</v>
      </c>
      <c r="BG29" s="2" t="e">
        <f t="shared" si="36"/>
        <v>#N/A</v>
      </c>
      <c r="BH29" s="2" t="e">
        <f t="shared" si="36"/>
        <v>#N/A</v>
      </c>
      <c r="BI29" s="2" t="e">
        <f t="shared" si="36"/>
        <v>#N/A</v>
      </c>
      <c r="BJ29" s="2" t="e">
        <f t="shared" si="36"/>
        <v>#N/A</v>
      </c>
      <c r="BK29" s="2" t="e">
        <f t="shared" si="36"/>
        <v>#N/A</v>
      </c>
      <c r="BL29" s="2" t="e">
        <f t="shared" si="36"/>
        <v>#N/A</v>
      </c>
      <c r="BM29" s="2" t="e">
        <f t="shared" si="36"/>
        <v>#N/A</v>
      </c>
      <c r="BO29" s="2">
        <f t="shared" ref="BO29:CC59" si="51">IF(AND(IY29 &lt; $CC$23, $B29 &lt; C$7, $B29 &gt; C$231), C29, "")</f>
        <v>58.177</v>
      </c>
      <c r="BP29" s="2">
        <f t="shared" si="37"/>
        <v>60.29</v>
      </c>
      <c r="BQ29" s="2" t="str">
        <f t="shared" si="37"/>
        <v/>
      </c>
      <c r="BR29" s="2">
        <f t="shared" si="37"/>
        <v>61.35</v>
      </c>
      <c r="BS29" s="2" t="str">
        <f t="shared" si="37"/>
        <v/>
      </c>
      <c r="BT29" s="2" t="str">
        <f t="shared" si="37"/>
        <v/>
      </c>
      <c r="BU29" s="2" t="str">
        <f t="shared" si="37"/>
        <v/>
      </c>
      <c r="BV29" s="2" t="str">
        <f t="shared" si="37"/>
        <v/>
      </c>
      <c r="BW29" s="2" t="str">
        <f t="shared" si="37"/>
        <v/>
      </c>
      <c r="BX29" s="2" t="str">
        <f t="shared" si="37"/>
        <v/>
      </c>
      <c r="BY29" s="2" t="str">
        <f t="shared" si="37"/>
        <v/>
      </c>
      <c r="BZ29" s="2" t="str">
        <f t="shared" si="37"/>
        <v/>
      </c>
      <c r="CA29" s="2" t="str">
        <f t="shared" si="37"/>
        <v/>
      </c>
      <c r="CB29" s="2" t="str">
        <f t="shared" si="37"/>
        <v/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56.277132071342592</v>
      </c>
      <c r="DL29" s="2">
        <f t="shared" si="40"/>
        <v>58.899784750337403</v>
      </c>
      <c r="DM29" s="2">
        <f t="shared" si="40"/>
        <v>59.215222562643625</v>
      </c>
      <c r="DN29" s="2">
        <f t="shared" si="40"/>
        <v>59.816992307692288</v>
      </c>
      <c r="DO29" s="2">
        <f t="shared" si="40"/>
        <v>57.771159802659795</v>
      </c>
      <c r="DP29" s="2">
        <f t="shared" si="40"/>
        <v>58.463842577030832</v>
      </c>
      <c r="DQ29" s="2">
        <f t="shared" si="40"/>
        <v>60.402096638655436</v>
      </c>
      <c r="DR29" s="2">
        <f t="shared" si="40"/>
        <v>61.436200000000007</v>
      </c>
      <c r="DS29" s="2">
        <f t="shared" si="40"/>
        <v>62.356809157754007</v>
      </c>
      <c r="DT29" s="2">
        <f t="shared" si="40"/>
        <v>63.349061115355234</v>
      </c>
      <c r="DU29" s="2">
        <f t="shared" si="40"/>
        <v>61.658710313216204</v>
      </c>
      <c r="DV29" s="2">
        <f t="shared" si="40"/>
        <v>59.477322994652397</v>
      </c>
      <c r="DW29" s="2">
        <f t="shared" si="40"/>
        <v>60.792766233766216</v>
      </c>
      <c r="DX29" s="2">
        <f t="shared" si="40"/>
        <v>61.698171857571872</v>
      </c>
      <c r="DY29" s="2">
        <f t="shared" si="40"/>
        <v>54.47276878012606</v>
      </c>
      <c r="EA29" s="2">
        <f t="shared" si="41"/>
        <v>61.153951395730708</v>
      </c>
      <c r="EB29" s="2">
        <f t="shared" si="41"/>
        <v>61.417678033306899</v>
      </c>
      <c r="EC29" s="2">
        <f t="shared" si="41"/>
        <v>63.597685338390427</v>
      </c>
      <c r="ED29" s="2">
        <f t="shared" si="41"/>
        <v>64.783555955908511</v>
      </c>
      <c r="EE29" s="2">
        <f t="shared" si="41"/>
        <v>66.473705509181968</v>
      </c>
      <c r="EF29" s="2">
        <f t="shared" si="41"/>
        <v>70.940296487724638</v>
      </c>
      <c r="EG29" s="2">
        <f t="shared" si="41"/>
        <v>71.701577010894368</v>
      </c>
      <c r="EH29" s="2">
        <f t="shared" si="41"/>
        <v>71.329433335642847</v>
      </c>
      <c r="EI29" s="2">
        <f t="shared" si="41"/>
        <v>70.293103182209123</v>
      </c>
      <c r="EJ29" s="2">
        <f t="shared" si="41"/>
        <v>70.686655221209463</v>
      </c>
      <c r="EK29" s="2">
        <f t="shared" si="41"/>
        <v>70.552381653972603</v>
      </c>
      <c r="EL29" s="2">
        <f t="shared" si="41"/>
        <v>68.643971656885995</v>
      </c>
      <c r="EM29" s="2">
        <f t="shared" si="41"/>
        <v>67.1700093606444</v>
      </c>
      <c r="EN29" s="2">
        <f t="shared" si="41"/>
        <v>70.066140411085286</v>
      </c>
      <c r="EO29" s="2">
        <f t="shared" si="41"/>
        <v>60.146188509631628</v>
      </c>
      <c r="EQ29" s="2">
        <f t="shared" si="42"/>
        <v>56.745057573569234</v>
      </c>
      <c r="ER29" s="2">
        <f t="shared" si="42"/>
        <v>60.364184937407821</v>
      </c>
      <c r="ES29" s="2">
        <f t="shared" si="42"/>
        <v>62.10419585196518</v>
      </c>
      <c r="ET29" s="2">
        <f t="shared" si="42"/>
        <v>63.269469209447394</v>
      </c>
      <c r="EU29" s="2">
        <f t="shared" si="42"/>
        <v>65.600355844036656</v>
      </c>
      <c r="EV29" s="2">
        <f t="shared" si="42"/>
        <v>67.835978640403951</v>
      </c>
      <c r="EW29" s="2">
        <f t="shared" si="42"/>
        <v>68.112826487434219</v>
      </c>
      <c r="EX29" s="2">
        <f t="shared" si="42"/>
        <v>69.434522941321006</v>
      </c>
      <c r="EY29" s="2">
        <f t="shared" si="42"/>
        <v>68.959689193204184</v>
      </c>
      <c r="EZ29" s="2">
        <f t="shared" si="42"/>
        <v>69.043583939540667</v>
      </c>
      <c r="FA29" s="2">
        <f t="shared" si="42"/>
        <v>68.211020128590917</v>
      </c>
      <c r="FB29" s="2">
        <f t="shared" si="42"/>
        <v>66.831415330631359</v>
      </c>
      <c r="FC29" s="2">
        <f t="shared" si="42"/>
        <v>65.867274186456712</v>
      </c>
      <c r="FD29" s="2">
        <f t="shared" si="42"/>
        <v>70.231026011212435</v>
      </c>
      <c r="FE29" s="2">
        <f t="shared" si="42"/>
        <v>64.126896313477175</v>
      </c>
      <c r="FG29" s="2">
        <f t="shared" si="43"/>
        <v>4.2149435137823669E-7</v>
      </c>
      <c r="FH29" s="2">
        <f t="shared" si="43"/>
        <v>5.0233121112073372E-7</v>
      </c>
      <c r="FI29" s="2">
        <f t="shared" si="43"/>
        <v>5.2915476756672728E-7</v>
      </c>
      <c r="FJ29" s="2">
        <f t="shared" si="43"/>
        <v>4.8905814352004774E-7</v>
      </c>
      <c r="FK29" s="2">
        <f t="shared" si="43"/>
        <v>5.2041306008895632E-7</v>
      </c>
      <c r="FL29" s="2">
        <f t="shared" si="43"/>
        <v>4.8020845677020891E-7</v>
      </c>
      <c r="FM29" s="2">
        <f t="shared" si="43"/>
        <v>4.932967253899298E-7</v>
      </c>
      <c r="FN29" s="2">
        <f t="shared" si="43"/>
        <v>6.6317547850969566E-7</v>
      </c>
      <c r="FO29" s="2">
        <f t="shared" si="43"/>
        <v>7.3530390424225688E-7</v>
      </c>
      <c r="FP29" s="2">
        <f t="shared" si="43"/>
        <v>7.457618001030271E-7</v>
      </c>
      <c r="FQ29" s="2">
        <f t="shared" si="43"/>
        <v>6.2359588154331026E-7</v>
      </c>
      <c r="FR29" s="2">
        <f t="shared" si="43"/>
        <v>5.8560681185302993E-7</v>
      </c>
      <c r="FS29" s="2">
        <f t="shared" si="43"/>
        <v>2.3721046739751188E-6</v>
      </c>
      <c r="FT29" s="2">
        <f t="shared" si="43"/>
        <v>8.6169266047059299E-6</v>
      </c>
      <c r="FU29" s="2">
        <f t="shared" si="43"/>
        <v>3.1461806006123663E-5</v>
      </c>
      <c r="FW29" s="2">
        <f t="shared" ref="FW29:GK59" si="54">POWER(10,($B29-C$233)/C$230)/(1+POWER(10,($B29-C$233)/C$230))</f>
        <v>2.0229209816466828E-15</v>
      </c>
      <c r="FX29" s="2">
        <f t="shared" si="44"/>
        <v>5.6462901401613549E-15</v>
      </c>
      <c r="FY29" s="2">
        <f t="shared" si="44"/>
        <v>9.2936060187212027E-15</v>
      </c>
      <c r="FZ29" s="2">
        <f t="shared" si="44"/>
        <v>7.0548151200762882E-15</v>
      </c>
      <c r="GA29" s="2">
        <f t="shared" si="44"/>
        <v>7.0054415909277535E-15</v>
      </c>
      <c r="GB29" s="2">
        <f t="shared" si="44"/>
        <v>6.8951986732456254E-15</v>
      </c>
      <c r="GC29" s="2">
        <f t="shared" si="44"/>
        <v>6.3885600185033729E-15</v>
      </c>
      <c r="GD29" s="2">
        <f t="shared" si="44"/>
        <v>1.0071311689963372E-14</v>
      </c>
      <c r="GE29" s="2">
        <f t="shared" si="44"/>
        <v>1.4873404749291317E-14</v>
      </c>
      <c r="GF29" s="2">
        <f t="shared" si="44"/>
        <v>2.0404324658383764E-14</v>
      </c>
      <c r="GG29" s="2">
        <f t="shared" si="44"/>
        <v>1.5482833414371309E-14</v>
      </c>
      <c r="GH29" s="2">
        <f t="shared" si="44"/>
        <v>1.716787767409385E-14</v>
      </c>
      <c r="GI29" s="2">
        <f t="shared" si="44"/>
        <v>2.5853700581367274E-13</v>
      </c>
      <c r="GJ29" s="2">
        <f t="shared" si="44"/>
        <v>2.0510303516985663E-12</v>
      </c>
      <c r="GK29" s="2">
        <f t="shared" si="44"/>
        <v>1.1201205718192277E-11</v>
      </c>
      <c r="GM29" s="107">
        <f t="shared" ref="GM29:HA59" si="55" xml:space="preserve"> _xlfn.NORM.DIST($B29, C$7, ABS(C$11), TRUE) * _xlfn.NORM.DIST(($B29 - C$7)*C$15, 0, ABS(C$11), TRUE) * 2</f>
        <v>2.2910429607689658E-13</v>
      </c>
      <c r="GN29" s="107">
        <f t="shared" si="45"/>
        <v>1.7314056587096021E-14</v>
      </c>
      <c r="GO29" s="107">
        <f t="shared" si="45"/>
        <v>3.3036059226734885E-16</v>
      </c>
      <c r="GP29" s="107">
        <f t="shared" si="45"/>
        <v>1.2441938060197028E-15</v>
      </c>
      <c r="GQ29" s="107">
        <f t="shared" si="45"/>
        <v>2.9072149134534826E-17</v>
      </c>
      <c r="GR29" s="107">
        <f t="shared" si="45"/>
        <v>1.6262918948748002E-18</v>
      </c>
      <c r="GS29" s="107">
        <f t="shared" si="45"/>
        <v>1.6043592192829508E-18</v>
      </c>
      <c r="GT29" s="107">
        <f t="shared" si="45"/>
        <v>1.3350082264870185E-18</v>
      </c>
      <c r="GU29" s="107">
        <f t="shared" si="45"/>
        <v>6.4570624423314559E-19</v>
      </c>
      <c r="GV29" s="107">
        <f t="shared" si="45"/>
        <v>2.2294871478591394E-19</v>
      </c>
      <c r="GW29" s="107">
        <f t="shared" si="45"/>
        <v>3.5112847115093622E-19</v>
      </c>
      <c r="GX29" s="107">
        <f t="shared" si="45"/>
        <v>9.8420415510023776E-20</v>
      </c>
      <c r="GY29" s="107">
        <f t="shared" si="45"/>
        <v>2.3039011893008083E-18</v>
      </c>
      <c r="GZ29" s="107">
        <f t="shared" si="45"/>
        <v>1.6774107085550007E-16</v>
      </c>
      <c r="HA29" s="107">
        <f t="shared" si="45"/>
        <v>1.4822647546607502E-21</v>
      </c>
      <c r="HC29" s="107">
        <f xml:space="preserve"> _xlfn.NORM.DIST($B29, C$8, ABS(C$12), TRUE) * _xlfn.NORM.DIST(($B29 - C$8)*C$16, 0, ABS(C$12), TRUE) * 2</f>
        <v>2.9915303748850347E-30</v>
      </c>
      <c r="HD29" s="107">
        <f t="shared" si="46"/>
        <v>3.074391722445072E-33</v>
      </c>
      <c r="HE29" s="107">
        <f t="shared" si="46"/>
        <v>4.6835468087016982E-37</v>
      </c>
      <c r="HF29" s="107">
        <f t="shared" si="46"/>
        <v>9.9902000686545769E-36</v>
      </c>
      <c r="HG29" s="107">
        <f t="shared" si="46"/>
        <v>1.2093614556896289E-39</v>
      </c>
      <c r="HH29" s="107">
        <f t="shared" si="46"/>
        <v>1.4565870519169777E-42</v>
      </c>
      <c r="HI29" s="107">
        <f t="shared" si="46"/>
        <v>1.3327362337179048E-42</v>
      </c>
      <c r="HJ29" s="107">
        <f t="shared" si="46"/>
        <v>6.1761258529361833E-43</v>
      </c>
      <c r="HK29" s="107">
        <f t="shared" si="46"/>
        <v>1.9885458346785406E-43</v>
      </c>
      <c r="HL29" s="107">
        <f t="shared" si="46"/>
        <v>2.3536272526758304E-44</v>
      </c>
      <c r="HM29" s="107">
        <f t="shared" si="46"/>
        <v>8.5435149460131559E-44</v>
      </c>
      <c r="HN29" s="107">
        <f t="shared" si="46"/>
        <v>5.1094443275946092E-45</v>
      </c>
      <c r="HO29" s="107">
        <f t="shared" si="46"/>
        <v>2.6814318838267718E-42</v>
      </c>
      <c r="HP29" s="107">
        <f t="shared" si="46"/>
        <v>8.5818578986981162E-39</v>
      </c>
      <c r="HQ29" s="107">
        <f t="shared" si="46"/>
        <v>3.2824582300232203E-50</v>
      </c>
      <c r="HS29" s="107">
        <f t="shared" ref="HS29:IG59" si="56" xml:space="preserve"> _xlfn.NORM.DIST($B29, C$9, ABS(C$13), TRUE) * _xlfn.NORM.DIST(($B29 - C$9)*C$17, 0, ABS(C$13), TRUE) * 2</f>
        <v>3.6476425130042067E-80</v>
      </c>
      <c r="HT29" s="107">
        <f t="shared" si="47"/>
        <v>9.9796921655602541E-87</v>
      </c>
      <c r="HU29" s="107">
        <f t="shared" si="47"/>
        <v>4.0800445672183191E-96</v>
      </c>
      <c r="HV29" s="107">
        <f t="shared" si="47"/>
        <v>8.3036471955737926E-93</v>
      </c>
      <c r="HW29" s="107">
        <f t="shared" si="47"/>
        <v>1.0498208216699649E-103</v>
      </c>
      <c r="HX29" s="107">
        <f t="shared" si="47"/>
        <v>4.517759707324189E-111</v>
      </c>
      <c r="HY29" s="107">
        <f t="shared" si="47"/>
        <v>1.3713097598456927E-111</v>
      </c>
      <c r="HZ29" s="107">
        <f t="shared" si="47"/>
        <v>4.2092230591514291E-113</v>
      </c>
      <c r="IA29" s="107">
        <f t="shared" si="47"/>
        <v>4.9425690607815271E-114</v>
      </c>
      <c r="IB29" s="107">
        <f t="shared" si="47"/>
        <v>1.1980686658411733E-115</v>
      </c>
      <c r="IC29" s="107">
        <f t="shared" si="47"/>
        <v>8.7166472627001504E-114</v>
      </c>
      <c r="ID29" s="107">
        <f t="shared" si="47"/>
        <v>2.8792651958489481E-116</v>
      </c>
      <c r="IE29" s="107">
        <f t="shared" si="47"/>
        <v>3.5986646464729865E-110</v>
      </c>
      <c r="IF29" s="107">
        <f t="shared" si="47"/>
        <v>3.6002787496319239E-103</v>
      </c>
      <c r="IG29" s="107">
        <f t="shared" si="47"/>
        <v>6.8320532389318399E-63</v>
      </c>
      <c r="II29" s="107">
        <f t="shared" ref="II29:IW59" si="57" xml:space="preserve"> _xlfn.NORM.DIST($B29, C$10, ABS(C$14), TRUE) * _xlfn.NORM.DIST(($B29 - C$10)*C$18, 0, ABS(C$14), TRUE) * 2</f>
        <v>5.3748551161627558E-186</v>
      </c>
      <c r="IJ29" s="107">
        <f t="shared" si="48"/>
        <v>5.9248907778924469E-196</v>
      </c>
      <c r="IK29" s="107">
        <f t="shared" si="48"/>
        <v>1.4312003608489268E-216</v>
      </c>
      <c r="IL29" s="107">
        <f t="shared" si="48"/>
        <v>2.0220597522325295E-209</v>
      </c>
      <c r="IM29" s="107">
        <f t="shared" si="48"/>
        <v>1.6711339477806745E-235</v>
      </c>
      <c r="IN29" s="107">
        <f t="shared" si="48"/>
        <v>1.4265156311695373E-251</v>
      </c>
      <c r="IO29" s="107">
        <f t="shared" si="48"/>
        <v>9.3094963059237971E-254</v>
      </c>
      <c r="IP29" s="107">
        <f t="shared" si="48"/>
        <v>2.7809728011546172E-258</v>
      </c>
      <c r="IQ29" s="107">
        <f t="shared" si="48"/>
        <v>1.7340189056097673E-260</v>
      </c>
      <c r="IR29" s="107">
        <f t="shared" si="48"/>
        <v>1.2073756912995204E-262</v>
      </c>
      <c r="IS29" s="107">
        <f t="shared" si="48"/>
        <v>9.1245180928232238E-258</v>
      </c>
      <c r="IT29" s="107">
        <f t="shared" si="48"/>
        <v>8.7266781339089319E-262</v>
      </c>
      <c r="IU29" s="107">
        <f t="shared" si="48"/>
        <v>1.3573483233780534E-248</v>
      </c>
      <c r="IV29" s="107">
        <f t="shared" si="48"/>
        <v>3.2408426209404941E-235</v>
      </c>
      <c r="IW29" s="107">
        <f t="shared" si="48"/>
        <v>1.0937033875554898E-131</v>
      </c>
      <c r="IY29" s="107">
        <f t="shared" ref="IY29:JM59" si="58">GM29+HC29+HS29+II29</f>
        <v>2.2910429607689658E-13</v>
      </c>
      <c r="IZ29" s="107">
        <f t="shared" si="49"/>
        <v>1.7314056587096021E-14</v>
      </c>
      <c r="JA29" s="107">
        <f t="shared" si="49"/>
        <v>3.3036059226734885E-16</v>
      </c>
      <c r="JB29" s="107">
        <f t="shared" si="49"/>
        <v>1.2441938060197028E-15</v>
      </c>
      <c r="JC29" s="107">
        <f t="shared" si="49"/>
        <v>2.9072149134534826E-17</v>
      </c>
      <c r="JD29" s="107">
        <f t="shared" si="49"/>
        <v>1.6262918948748002E-18</v>
      </c>
      <c r="JE29" s="107">
        <f t="shared" si="49"/>
        <v>1.6043592192829508E-18</v>
      </c>
      <c r="JF29" s="107">
        <f t="shared" si="49"/>
        <v>1.3350082264870185E-18</v>
      </c>
      <c r="JG29" s="107">
        <f t="shared" si="49"/>
        <v>6.4570624423314559E-19</v>
      </c>
      <c r="JH29" s="107">
        <f t="shared" si="49"/>
        <v>2.2294871478591394E-19</v>
      </c>
      <c r="JI29" s="107">
        <f t="shared" si="49"/>
        <v>3.5112847115093622E-19</v>
      </c>
      <c r="JJ29" s="107">
        <f t="shared" si="49"/>
        <v>9.8420415510023776E-20</v>
      </c>
      <c r="JK29" s="107">
        <f t="shared" si="49"/>
        <v>2.3039011893008083E-18</v>
      </c>
      <c r="JL29" s="107">
        <f t="shared" si="49"/>
        <v>1.6774107085550007E-16</v>
      </c>
      <c r="JM29" s="107">
        <f t="shared" si="49"/>
        <v>1.4822647546607502E-21</v>
      </c>
    </row>
    <row r="30" spans="1:273" x14ac:dyDescent="0.25">
      <c r="B30" s="2">
        <v>2</v>
      </c>
      <c r="C30" s="37">
        <v>58.194000000000003</v>
      </c>
      <c r="D30" s="37">
        <v>60.435000000000002</v>
      </c>
      <c r="E30" s="37">
        <v>60.832999999999998</v>
      </c>
      <c r="F30" s="37">
        <v>60.767000000000003</v>
      </c>
      <c r="G30" s="37">
        <v>59.716999999999999</v>
      </c>
      <c r="H30" s="37">
        <v>60.633000000000003</v>
      </c>
      <c r="I30" s="37">
        <v>63.732999999999997</v>
      </c>
      <c r="J30" s="37">
        <v>63.817</v>
      </c>
      <c r="K30" s="37">
        <v>64.832999999999998</v>
      </c>
      <c r="L30" s="37">
        <v>65.716999999999999</v>
      </c>
      <c r="M30" s="37">
        <v>64.183000000000007</v>
      </c>
      <c r="N30" s="37">
        <v>61.082999999999998</v>
      </c>
      <c r="O30" s="37">
        <v>63.283000000000001</v>
      </c>
      <c r="P30" s="37">
        <v>63.832999999999998</v>
      </c>
      <c r="Q30" s="37">
        <v>58.05</v>
      </c>
      <c r="R30" s="5"/>
      <c r="S30" s="4">
        <f t="shared" si="8"/>
        <v>56.321080395846124</v>
      </c>
      <c r="T30" s="4">
        <f t="shared" si="9"/>
        <v>58.983103005535227</v>
      </c>
      <c r="U30" s="4" t="e">
        <f t="shared" si="10"/>
        <v>#N/A</v>
      </c>
      <c r="V30" s="4">
        <f t="shared" si="11"/>
        <v>59.898805342077736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1"/>
        <v>#N/A</v>
      </c>
      <c r="AI30" s="4">
        <f t="shared" si="22"/>
        <v>1.8729196041538785</v>
      </c>
      <c r="AJ30" s="4">
        <f t="shared" si="23"/>
        <v>1.451896994464775</v>
      </c>
      <c r="AK30" s="4">
        <f t="shared" si="24"/>
        <v>0</v>
      </c>
      <c r="AL30" s="4">
        <f t="shared" si="25"/>
        <v>0.8681946579222668</v>
      </c>
      <c r="AM30" s="4">
        <f t="shared" si="26"/>
        <v>0</v>
      </c>
      <c r="AN30" s="4">
        <f t="shared" si="27"/>
        <v>0</v>
      </c>
      <c r="AO30" s="4">
        <f t="shared" si="28"/>
        <v>0</v>
      </c>
      <c r="AP30" s="4">
        <f t="shared" si="29"/>
        <v>0</v>
      </c>
      <c r="AQ30" s="4">
        <f t="shared" si="30"/>
        <v>0</v>
      </c>
      <c r="AR30" s="4">
        <f t="shared" si="31"/>
        <v>0</v>
      </c>
      <c r="AS30" s="4">
        <f t="shared" si="32"/>
        <v>0</v>
      </c>
      <c r="AT30" s="4">
        <f t="shared" si="33"/>
        <v>0</v>
      </c>
      <c r="AU30" s="4">
        <f t="shared" si="34"/>
        <v>0</v>
      </c>
      <c r="AV30" s="4">
        <f t="shared" si="35"/>
        <v>0</v>
      </c>
      <c r="AW30" s="4">
        <f t="shared" si="35"/>
        <v>0</v>
      </c>
      <c r="AY30" s="2">
        <f t="shared" si="50"/>
        <v>56.321080394876127</v>
      </c>
      <c r="AZ30" s="2">
        <f t="shared" si="36"/>
        <v>58.983103005451362</v>
      </c>
      <c r="BA30" s="2" t="e">
        <f t="shared" si="36"/>
        <v>#N/A</v>
      </c>
      <c r="BB30" s="2">
        <f t="shared" si="36"/>
        <v>59.898805342070865</v>
      </c>
      <c r="BC30" s="2" t="e">
        <f t="shared" si="36"/>
        <v>#N/A</v>
      </c>
      <c r="BD30" s="2" t="e">
        <f t="shared" si="36"/>
        <v>#N/A</v>
      </c>
      <c r="BE30" s="2" t="e">
        <f t="shared" si="36"/>
        <v>#N/A</v>
      </c>
      <c r="BF30" s="2" t="e">
        <f t="shared" si="36"/>
        <v>#N/A</v>
      </c>
      <c r="BG30" s="2" t="e">
        <f t="shared" si="36"/>
        <v>#N/A</v>
      </c>
      <c r="BH30" s="2" t="e">
        <f t="shared" si="36"/>
        <v>#N/A</v>
      </c>
      <c r="BI30" s="2" t="e">
        <f t="shared" si="36"/>
        <v>#N/A</v>
      </c>
      <c r="BJ30" s="2" t="e">
        <f t="shared" si="36"/>
        <v>#N/A</v>
      </c>
      <c r="BK30" s="2" t="e">
        <f t="shared" si="36"/>
        <v>#N/A</v>
      </c>
      <c r="BL30" s="2" t="e">
        <f t="shared" si="36"/>
        <v>#N/A</v>
      </c>
      <c r="BM30" s="2" t="e">
        <f t="shared" si="36"/>
        <v>#N/A</v>
      </c>
      <c r="BO30" s="2">
        <f t="shared" si="51"/>
        <v>58.194000000000003</v>
      </c>
      <c r="BP30" s="2">
        <f t="shared" si="37"/>
        <v>60.435000000000002</v>
      </c>
      <c r="BQ30" s="2" t="str">
        <f t="shared" si="37"/>
        <v/>
      </c>
      <c r="BR30" s="2">
        <f t="shared" si="37"/>
        <v>60.767000000000003</v>
      </c>
      <c r="BS30" s="2" t="str">
        <f t="shared" si="37"/>
        <v/>
      </c>
      <c r="BT30" s="2" t="str">
        <f t="shared" si="37"/>
        <v/>
      </c>
      <c r="BU30" s="2" t="str">
        <f t="shared" si="37"/>
        <v/>
      </c>
      <c r="BV30" s="2" t="str">
        <f t="shared" si="37"/>
        <v/>
      </c>
      <c r="BW30" s="2" t="str">
        <f t="shared" si="37"/>
        <v/>
      </c>
      <c r="BX30" s="2" t="str">
        <f t="shared" si="37"/>
        <v/>
      </c>
      <c r="BY30" s="2" t="str">
        <f t="shared" si="37"/>
        <v/>
      </c>
      <c r="BZ30" s="2" t="str">
        <f t="shared" si="37"/>
        <v/>
      </c>
      <c r="CA30" s="2" t="str">
        <f t="shared" si="37"/>
        <v/>
      </c>
      <c r="CB30" s="2" t="str">
        <f t="shared" si="37"/>
        <v/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56.321077907867377</v>
      </c>
      <c r="DL30" s="2">
        <f t="shared" si="40"/>
        <v>58.983101551956835</v>
      </c>
      <c r="DM30" s="2">
        <f t="shared" si="40"/>
        <v>59.350038406827885</v>
      </c>
      <c r="DN30" s="2">
        <f t="shared" si="40"/>
        <v>59.898802429149782</v>
      </c>
      <c r="DO30" s="2">
        <f t="shared" si="40"/>
        <v>57.898577434577426</v>
      </c>
      <c r="DP30" s="2">
        <f t="shared" si="40"/>
        <v>58.591562464986012</v>
      </c>
      <c r="DQ30" s="2">
        <f t="shared" si="40"/>
        <v>60.504178151260483</v>
      </c>
      <c r="DR30" s="2">
        <f t="shared" si="40"/>
        <v>61.539971428571434</v>
      </c>
      <c r="DS30" s="2">
        <f t="shared" si="40"/>
        <v>62.467358957219247</v>
      </c>
      <c r="DT30" s="2">
        <f t="shared" si="40"/>
        <v>63.404084797555392</v>
      </c>
      <c r="DU30" s="2">
        <f t="shared" si="40"/>
        <v>61.761175706646299</v>
      </c>
      <c r="DV30" s="2">
        <f t="shared" si="40"/>
        <v>59.61408051948051</v>
      </c>
      <c r="DW30" s="2">
        <f t="shared" si="40"/>
        <v>60.917117799847198</v>
      </c>
      <c r="DX30" s="2">
        <f t="shared" si="40"/>
        <v>61.814006349206359</v>
      </c>
      <c r="DY30" s="2">
        <f t="shared" si="40"/>
        <v>54.613585020393025</v>
      </c>
      <c r="EA30" s="2">
        <f t="shared" si="41"/>
        <v>61.007977011494255</v>
      </c>
      <c r="EB30" s="2">
        <f t="shared" si="41"/>
        <v>61.281489294210942</v>
      </c>
      <c r="EC30" s="2">
        <f t="shared" si="41"/>
        <v>63.448903472798392</v>
      </c>
      <c r="ED30" s="2">
        <f t="shared" si="41"/>
        <v>64.629969467820331</v>
      </c>
      <c r="EE30" s="2">
        <f t="shared" si="41"/>
        <v>66.312658778519761</v>
      </c>
      <c r="EF30" s="2">
        <f t="shared" si="41"/>
        <v>70.744301108109156</v>
      </c>
      <c r="EG30" s="2">
        <f t="shared" si="41"/>
        <v>71.498127927457745</v>
      </c>
      <c r="EH30" s="2">
        <f t="shared" si="41"/>
        <v>71.13117234809117</v>
      </c>
      <c r="EI30" s="2">
        <f t="shared" si="41"/>
        <v>70.1101446983659</v>
      </c>
      <c r="EJ30" s="2">
        <f t="shared" si="41"/>
        <v>70.498412910475707</v>
      </c>
      <c r="EK30" s="2">
        <f t="shared" si="41"/>
        <v>70.3627417904857</v>
      </c>
      <c r="EL30" s="2">
        <f t="shared" si="41"/>
        <v>68.466544221084604</v>
      </c>
      <c r="EM30" s="2">
        <f t="shared" si="41"/>
        <v>67.007278302183636</v>
      </c>
      <c r="EN30" s="2">
        <f t="shared" si="41"/>
        <v>69.903689176722395</v>
      </c>
      <c r="EO30" s="2">
        <f t="shared" si="41"/>
        <v>60.054858262926665</v>
      </c>
      <c r="EQ30" s="2">
        <f t="shared" si="42"/>
        <v>56.641213793103447</v>
      </c>
      <c r="ER30" s="2">
        <f t="shared" si="42"/>
        <v>60.237344923147802</v>
      </c>
      <c r="ES30" s="2">
        <f t="shared" si="42"/>
        <v>61.969728042525617</v>
      </c>
      <c r="ET30" s="2">
        <f t="shared" si="42"/>
        <v>63.130382380588088</v>
      </c>
      <c r="EU30" s="2">
        <f t="shared" si="42"/>
        <v>65.446993911522867</v>
      </c>
      <c r="EV30" s="2">
        <f t="shared" si="42"/>
        <v>67.669661581358412</v>
      </c>
      <c r="EW30" s="2">
        <f t="shared" si="42"/>
        <v>67.944172740133766</v>
      </c>
      <c r="EX30" s="2">
        <f t="shared" si="42"/>
        <v>69.254434448611391</v>
      </c>
      <c r="EY30" s="2">
        <f t="shared" si="42"/>
        <v>68.789691679734005</v>
      </c>
      <c r="EZ30" s="2">
        <f t="shared" si="42"/>
        <v>68.871206713645719</v>
      </c>
      <c r="FA30" s="2">
        <f t="shared" si="42"/>
        <v>68.044354926182237</v>
      </c>
      <c r="FB30" s="2">
        <f t="shared" si="42"/>
        <v>66.671604098868215</v>
      </c>
      <c r="FC30" s="2">
        <f t="shared" si="42"/>
        <v>65.717065428010159</v>
      </c>
      <c r="FD30" s="2">
        <f t="shared" si="42"/>
        <v>70.065427046206921</v>
      </c>
      <c r="FE30" s="2">
        <f t="shared" si="42"/>
        <v>63.990103135417989</v>
      </c>
      <c r="FG30" s="2">
        <f t="shared" si="43"/>
        <v>5.3062989196715149E-7</v>
      </c>
      <c r="FH30" s="2">
        <f t="shared" si="43"/>
        <v>6.3239744456362739E-7</v>
      </c>
      <c r="FI30" s="2">
        <f t="shared" si="43"/>
        <v>6.6616629238926933E-7</v>
      </c>
      <c r="FJ30" s="2">
        <f t="shared" si="43"/>
        <v>6.1568764675799746E-7</v>
      </c>
      <c r="FK30" s="2">
        <f t="shared" si="43"/>
        <v>6.5516113769378959E-7</v>
      </c>
      <c r="FL30" s="2">
        <f t="shared" si="43"/>
        <v>6.0454655401826266E-7</v>
      </c>
      <c r="FM30" s="2">
        <f t="shared" si="43"/>
        <v>6.2102370382670074E-7</v>
      </c>
      <c r="FN30" s="2">
        <f t="shared" si="43"/>
        <v>8.3488831901345027E-7</v>
      </c>
      <c r="FO30" s="2">
        <f t="shared" si="43"/>
        <v>9.2569259420047799E-7</v>
      </c>
      <c r="FP30" s="2">
        <f t="shared" si="43"/>
        <v>9.3885830000464021E-7</v>
      </c>
      <c r="FQ30" s="2">
        <f t="shared" si="43"/>
        <v>7.8506057520539293E-7</v>
      </c>
      <c r="FR30" s="2">
        <f t="shared" si="43"/>
        <v>7.3723518497569159E-7</v>
      </c>
      <c r="FS30" s="2">
        <f t="shared" si="43"/>
        <v>2.9244398976496202E-6</v>
      </c>
      <c r="FT30" s="2">
        <f t="shared" si="43"/>
        <v>1.0439625885476524E-5</v>
      </c>
      <c r="FU30" s="2">
        <f t="shared" si="43"/>
        <v>3.7558140140689677E-5</v>
      </c>
      <c r="FW30" s="2">
        <f t="shared" si="54"/>
        <v>2.5467066298466073E-15</v>
      </c>
      <c r="FX30" s="2">
        <f t="shared" si="44"/>
        <v>7.1082581398119628E-15</v>
      </c>
      <c r="FY30" s="2">
        <f t="shared" si="44"/>
        <v>1.1699956784171302E-14</v>
      </c>
      <c r="FZ30" s="2">
        <f t="shared" si="44"/>
        <v>8.8814860301737338E-15</v>
      </c>
      <c r="GA30" s="2">
        <f t="shared" si="44"/>
        <v>8.8193284396586835E-15</v>
      </c>
      <c r="GB30" s="2">
        <f t="shared" si="44"/>
        <v>8.6805408291183196E-15</v>
      </c>
      <c r="GC30" s="2">
        <f t="shared" si="44"/>
        <v>8.0427205520660904E-15</v>
      </c>
      <c r="GD30" s="2">
        <f t="shared" si="44"/>
        <v>1.2679030216594546E-14</v>
      </c>
      <c r="GE30" s="2">
        <f t="shared" si="44"/>
        <v>1.872450719878287E-14</v>
      </c>
      <c r="GF30" s="2">
        <f t="shared" si="44"/>
        <v>2.5687522822937497E-14</v>
      </c>
      <c r="GG30" s="2">
        <f t="shared" si="44"/>
        <v>1.9491732431927862E-14</v>
      </c>
      <c r="GH30" s="2">
        <f t="shared" si="44"/>
        <v>2.161307747049037E-14</v>
      </c>
      <c r="GI30" s="2">
        <f t="shared" si="44"/>
        <v>3.1873650464248269E-13</v>
      </c>
      <c r="GJ30" s="2">
        <f t="shared" si="44"/>
        <v>2.4848799997684506E-12</v>
      </c>
      <c r="GK30" s="2">
        <f t="shared" si="44"/>
        <v>1.337173774538713E-11</v>
      </c>
      <c r="GM30" s="107">
        <f t="shared" si="55"/>
        <v>5.3686569165247288E-13</v>
      </c>
      <c r="GN30" s="107">
        <f t="shared" si="45"/>
        <v>4.4404070201719633E-14</v>
      </c>
      <c r="GO30" s="107">
        <f t="shared" si="45"/>
        <v>9.6165937177116179E-16</v>
      </c>
      <c r="GP30" s="107">
        <f t="shared" si="45"/>
        <v>3.4560102336124298E-15</v>
      </c>
      <c r="GQ30" s="107">
        <f t="shared" si="45"/>
        <v>9.117109454287851E-17</v>
      </c>
      <c r="GR30" s="107">
        <f t="shared" si="45"/>
        <v>5.5422244821613436E-18</v>
      </c>
      <c r="GS30" s="107">
        <f t="shared" si="45"/>
        <v>5.4821233133480137E-18</v>
      </c>
      <c r="GT30" s="107">
        <f t="shared" si="45"/>
        <v>4.7062529210210088E-18</v>
      </c>
      <c r="GU30" s="107">
        <f t="shared" si="45"/>
        <v>2.3511150711276336E-18</v>
      </c>
      <c r="GV30" s="107">
        <f t="shared" si="45"/>
        <v>8.4096181974854169E-19</v>
      </c>
      <c r="GW30" s="107">
        <f t="shared" si="45"/>
        <v>1.284227755173996E-18</v>
      </c>
      <c r="GX30" s="107">
        <f t="shared" si="45"/>
        <v>3.7255826444315788E-19</v>
      </c>
      <c r="GY30" s="107">
        <f t="shared" si="45"/>
        <v>7.9682298243120972E-18</v>
      </c>
      <c r="GZ30" s="107">
        <f t="shared" si="45"/>
        <v>5.1666120444545581E-16</v>
      </c>
      <c r="HA30" s="107">
        <f t="shared" si="45"/>
        <v>7.0350508781845788E-21</v>
      </c>
      <c r="HC30" s="107">
        <f t="shared" ref="HC30:HQ60" si="59" xml:space="preserve"> _xlfn.NORM.DIST($B30, C$8, ABS(C$12), TRUE) * _xlfn.NORM.DIST(($B30 - C$8)*C$16, 0, ABS(C$12), TRUE) * 2</f>
        <v>1.443560210938607E-29</v>
      </c>
      <c r="HD30" s="107">
        <f t="shared" si="46"/>
        <v>1.7695215143565055E-32</v>
      </c>
      <c r="HE30" s="107">
        <f t="shared" si="46"/>
        <v>3.3842045467052147E-36</v>
      </c>
      <c r="HF30" s="107">
        <f t="shared" si="46"/>
        <v>6.6253326649404847E-35</v>
      </c>
      <c r="HG30" s="107">
        <f t="shared" si="46"/>
        <v>1.0054545597383697E-38</v>
      </c>
      <c r="HH30" s="107">
        <f t="shared" si="46"/>
        <v>1.4104812841210938E-41</v>
      </c>
      <c r="HI30" s="107">
        <f t="shared" si="46"/>
        <v>1.2978529623614537E-41</v>
      </c>
      <c r="HJ30" s="107">
        <f t="shared" si="46"/>
        <v>6.3987787745493539E-42</v>
      </c>
      <c r="HK30" s="107">
        <f t="shared" si="46"/>
        <v>2.1716148230891301E-42</v>
      </c>
      <c r="HL30" s="107">
        <f t="shared" si="46"/>
        <v>2.7306875641326547E-43</v>
      </c>
      <c r="HM30" s="107">
        <f t="shared" si="46"/>
        <v>9.33802289209043E-43</v>
      </c>
      <c r="HN30" s="107">
        <f t="shared" si="46"/>
        <v>5.9371038782845613E-44</v>
      </c>
      <c r="HO30" s="107">
        <f t="shared" si="46"/>
        <v>2.6758447697735445E-41</v>
      </c>
      <c r="HP30" s="107">
        <f t="shared" si="46"/>
        <v>7.0926370742565777E-38</v>
      </c>
      <c r="HQ30" s="107">
        <f t="shared" si="46"/>
        <v>5.5120198157392878E-49</v>
      </c>
      <c r="HS30" s="107">
        <f t="shared" si="56"/>
        <v>7.5868119010913973E-79</v>
      </c>
      <c r="HT30" s="107">
        <f t="shared" si="47"/>
        <v>2.8289925492468422E-85</v>
      </c>
      <c r="HU30" s="107">
        <f t="shared" si="47"/>
        <v>1.7584596964457053E-94</v>
      </c>
      <c r="HV30" s="107">
        <f t="shared" si="47"/>
        <v>3.0522149593807506E-91</v>
      </c>
      <c r="HW30" s="107">
        <f t="shared" si="47"/>
        <v>5.997116402377833E-102</v>
      </c>
      <c r="HX30" s="107">
        <f t="shared" si="47"/>
        <v>3.4249359863245258E-109</v>
      </c>
      <c r="HY30" s="107">
        <f t="shared" si="47"/>
        <v>1.0595512413350801E-109</v>
      </c>
      <c r="HZ30" s="107">
        <f t="shared" si="47"/>
        <v>3.7075498777477934E-111</v>
      </c>
      <c r="IA30" s="107">
        <f t="shared" si="47"/>
        <v>4.7777918307211742E-112</v>
      </c>
      <c r="IB30" s="107">
        <f t="shared" si="47"/>
        <v>1.2775109452803878E-113</v>
      </c>
      <c r="IC30" s="107">
        <f t="shared" si="47"/>
        <v>8.2317821932639538E-112</v>
      </c>
      <c r="ID30" s="107">
        <f t="shared" si="47"/>
        <v>3.0083658860643964E-114</v>
      </c>
      <c r="IE30" s="107">
        <f t="shared" si="47"/>
        <v>2.8780886679247368E-108</v>
      </c>
      <c r="IF30" s="107">
        <f t="shared" si="47"/>
        <v>2.1061448306384212E-101</v>
      </c>
      <c r="IG30" s="107">
        <f t="shared" si="47"/>
        <v>7.6721941322928035E-62</v>
      </c>
      <c r="II30" s="107">
        <f t="shared" si="57"/>
        <v>1.6797867771807038E-183</v>
      </c>
      <c r="IJ30" s="107">
        <f t="shared" si="48"/>
        <v>3.0512332882920863E-193</v>
      </c>
      <c r="IK30" s="107">
        <f t="shared" si="48"/>
        <v>1.5910172667914268E-213</v>
      </c>
      <c r="IL30" s="107">
        <f t="shared" si="48"/>
        <v>1.6807587147437123E-206</v>
      </c>
      <c r="IM30" s="107">
        <f t="shared" si="48"/>
        <v>3.228310734477036E-232</v>
      </c>
      <c r="IN30" s="107">
        <f t="shared" si="48"/>
        <v>4.6193414579067115E-248</v>
      </c>
      <c r="IO30" s="107">
        <f t="shared" si="48"/>
        <v>3.1748159766840831E-250</v>
      </c>
      <c r="IP30" s="107">
        <f t="shared" si="48"/>
        <v>1.2333113602596484E-254</v>
      </c>
      <c r="IQ30" s="107">
        <f t="shared" si="48"/>
        <v>9.1659661948580149E-257</v>
      </c>
      <c r="IR30" s="107">
        <f t="shared" si="48"/>
        <v>7.4738761971098784E-259</v>
      </c>
      <c r="IS30" s="107">
        <f t="shared" si="48"/>
        <v>4.4543742939805451E-254</v>
      </c>
      <c r="IT30" s="107">
        <f t="shared" si="48"/>
        <v>5.0065889567306785E-258</v>
      </c>
      <c r="IU30" s="107">
        <f t="shared" si="48"/>
        <v>4.7840314534018118E-245</v>
      </c>
      <c r="IV30" s="107">
        <f t="shared" si="48"/>
        <v>6.6471754248217582E-232</v>
      </c>
      <c r="IW30" s="107">
        <f t="shared" si="48"/>
        <v>7.1538882405534622E-130</v>
      </c>
      <c r="IY30" s="107">
        <f t="shared" si="58"/>
        <v>5.3686569165247288E-13</v>
      </c>
      <c r="IZ30" s="107">
        <f t="shared" si="49"/>
        <v>4.4404070201719633E-14</v>
      </c>
      <c r="JA30" s="107">
        <f t="shared" si="49"/>
        <v>9.6165937177116179E-16</v>
      </c>
      <c r="JB30" s="107">
        <f t="shared" si="49"/>
        <v>3.4560102336124298E-15</v>
      </c>
      <c r="JC30" s="107">
        <f t="shared" si="49"/>
        <v>9.117109454287851E-17</v>
      </c>
      <c r="JD30" s="107">
        <f t="shared" si="49"/>
        <v>5.5422244821613436E-18</v>
      </c>
      <c r="JE30" s="107">
        <f t="shared" si="49"/>
        <v>5.4821233133480137E-18</v>
      </c>
      <c r="JF30" s="107">
        <f t="shared" si="49"/>
        <v>4.7062529210210088E-18</v>
      </c>
      <c r="JG30" s="107">
        <f t="shared" si="49"/>
        <v>2.3511150711276336E-18</v>
      </c>
      <c r="JH30" s="107">
        <f t="shared" si="49"/>
        <v>8.4096181974854169E-19</v>
      </c>
      <c r="JI30" s="107">
        <f t="shared" si="49"/>
        <v>1.284227755173996E-18</v>
      </c>
      <c r="JJ30" s="107">
        <f t="shared" si="49"/>
        <v>3.7255826444315788E-19</v>
      </c>
      <c r="JK30" s="107">
        <f t="shared" si="49"/>
        <v>7.9682298243120972E-18</v>
      </c>
      <c r="JL30" s="107">
        <f t="shared" si="49"/>
        <v>5.1666120444545581E-16</v>
      </c>
      <c r="JM30" s="107">
        <f t="shared" si="49"/>
        <v>7.0350508781845788E-21</v>
      </c>
    </row>
    <row r="31" spans="1:273" x14ac:dyDescent="0.25">
      <c r="B31" s="2">
        <v>3</v>
      </c>
      <c r="C31" s="37">
        <v>58.435000000000002</v>
      </c>
      <c r="D31" s="37">
        <v>59.371000000000002</v>
      </c>
      <c r="E31" s="37">
        <v>61.1</v>
      </c>
      <c r="F31" s="37">
        <v>61.116999999999997</v>
      </c>
      <c r="G31" s="37">
        <v>58.7</v>
      </c>
      <c r="H31" s="37">
        <v>61.482999999999997</v>
      </c>
      <c r="I31" s="37">
        <v>62.133000000000003</v>
      </c>
      <c r="J31" s="37">
        <v>64.05</v>
      </c>
      <c r="K31" s="37">
        <v>64.8</v>
      </c>
      <c r="L31" s="37">
        <v>65.433000000000007</v>
      </c>
      <c r="M31" s="37">
        <v>63.433</v>
      </c>
      <c r="N31" s="37">
        <v>62.2</v>
      </c>
      <c r="O31" s="37">
        <v>62.8</v>
      </c>
      <c r="P31" s="37">
        <v>63.683</v>
      </c>
      <c r="Q31" s="37">
        <v>58.15</v>
      </c>
      <c r="S31" s="4">
        <f t="shared" si="8"/>
        <v>56.365026750688294</v>
      </c>
      <c r="T31" s="4">
        <f t="shared" si="9"/>
        <v>59.066420008868448</v>
      </c>
      <c r="U31" s="4">
        <f t="shared" si="10"/>
        <v>59.484857450704936</v>
      </c>
      <c r="V31" s="4">
        <f t="shared" si="11"/>
        <v>59.980616035318548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>
        <f t="shared" si="21"/>
        <v>61.929939638360509</v>
      </c>
      <c r="AG31" s="4" t="e">
        <f t="shared" si="21"/>
        <v>#N/A</v>
      </c>
      <c r="AI31" s="4">
        <f t="shared" si="22"/>
        <v>2.0699732493117082</v>
      </c>
      <c r="AJ31" s="4">
        <f t="shared" si="23"/>
        <v>0.3045799911315541</v>
      </c>
      <c r="AK31" s="4">
        <f t="shared" si="24"/>
        <v>1.6151425492950651</v>
      </c>
      <c r="AL31" s="4">
        <f t="shared" si="25"/>
        <v>1.1363839646814498</v>
      </c>
      <c r="AM31" s="4">
        <f t="shared" si="26"/>
        <v>0</v>
      </c>
      <c r="AN31" s="4">
        <f t="shared" si="27"/>
        <v>0</v>
      </c>
      <c r="AO31" s="4">
        <f t="shared" si="28"/>
        <v>0</v>
      </c>
      <c r="AP31" s="4">
        <f t="shared" si="29"/>
        <v>0</v>
      </c>
      <c r="AQ31" s="4">
        <f t="shared" si="30"/>
        <v>0</v>
      </c>
      <c r="AR31" s="4">
        <f t="shared" si="31"/>
        <v>0</v>
      </c>
      <c r="AS31" s="4">
        <f t="shared" si="32"/>
        <v>0</v>
      </c>
      <c r="AT31" s="4">
        <f t="shared" si="33"/>
        <v>0</v>
      </c>
      <c r="AU31" s="4">
        <f t="shared" si="34"/>
        <v>0</v>
      </c>
      <c r="AV31" s="4">
        <f t="shared" si="35"/>
        <v>1.7530603616394913</v>
      </c>
      <c r="AW31" s="4">
        <f t="shared" si="35"/>
        <v>0</v>
      </c>
      <c r="AY31" s="2">
        <f t="shared" si="50"/>
        <v>56.36502674847911</v>
      </c>
      <c r="AZ31" s="2">
        <f t="shared" si="36"/>
        <v>59.06642000865979</v>
      </c>
      <c r="BA31" s="2">
        <f t="shared" si="36"/>
        <v>59.484857450699565</v>
      </c>
      <c r="BB31" s="2">
        <f t="shared" si="36"/>
        <v>59.980616035300045</v>
      </c>
      <c r="BC31" s="2" t="e">
        <f t="shared" si="36"/>
        <v>#N/A</v>
      </c>
      <c r="BD31" s="2" t="e">
        <f t="shared" si="36"/>
        <v>#N/A</v>
      </c>
      <c r="BE31" s="2" t="e">
        <f t="shared" si="36"/>
        <v>#N/A</v>
      </c>
      <c r="BF31" s="2" t="e">
        <f t="shared" si="36"/>
        <v>#N/A</v>
      </c>
      <c r="BG31" s="2" t="e">
        <f t="shared" si="36"/>
        <v>#N/A</v>
      </c>
      <c r="BH31" s="2" t="e">
        <f t="shared" si="36"/>
        <v>#N/A</v>
      </c>
      <c r="BI31" s="2" t="e">
        <f t="shared" si="36"/>
        <v>#N/A</v>
      </c>
      <c r="BJ31" s="2" t="e">
        <f t="shared" si="36"/>
        <v>#N/A</v>
      </c>
      <c r="BK31" s="2" t="e">
        <f t="shared" si="36"/>
        <v>#N/A</v>
      </c>
      <c r="BL31" s="2">
        <f t="shared" si="36"/>
        <v>61.929939638357453</v>
      </c>
      <c r="BM31" s="2" t="e">
        <f t="shared" si="36"/>
        <v>#N/A</v>
      </c>
      <c r="BO31" s="2">
        <f t="shared" si="51"/>
        <v>58.435000000000002</v>
      </c>
      <c r="BP31" s="2">
        <f t="shared" si="37"/>
        <v>59.371000000000002</v>
      </c>
      <c r="BQ31" s="2">
        <f t="shared" si="37"/>
        <v>61.1</v>
      </c>
      <c r="BR31" s="2">
        <f t="shared" si="37"/>
        <v>61.116999999999997</v>
      </c>
      <c r="BS31" s="2" t="str">
        <f t="shared" si="37"/>
        <v/>
      </c>
      <c r="BT31" s="2" t="str">
        <f t="shared" si="37"/>
        <v/>
      </c>
      <c r="BU31" s="2" t="str">
        <f t="shared" si="37"/>
        <v/>
      </c>
      <c r="BV31" s="2" t="str">
        <f t="shared" si="37"/>
        <v/>
      </c>
      <c r="BW31" s="2" t="str">
        <f t="shared" si="37"/>
        <v/>
      </c>
      <c r="BX31" s="2" t="str">
        <f t="shared" si="37"/>
        <v/>
      </c>
      <c r="BY31" s="2" t="str">
        <f t="shared" si="37"/>
        <v/>
      </c>
      <c r="BZ31" s="2" t="str">
        <f t="shared" si="37"/>
        <v/>
      </c>
      <c r="CA31" s="2" t="str">
        <f t="shared" si="37"/>
        <v/>
      </c>
      <c r="CB31" s="2">
        <f t="shared" si="37"/>
        <v>63.683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56.365023744392161</v>
      </c>
      <c r="DL31" s="2">
        <f t="shared" si="40"/>
        <v>59.066418353576267</v>
      </c>
      <c r="DM31" s="2">
        <f t="shared" si="40"/>
        <v>59.484854251012152</v>
      </c>
      <c r="DN31" s="2">
        <f t="shared" si="40"/>
        <v>59.980612550607269</v>
      </c>
      <c r="DO31" s="2">
        <f t="shared" si="40"/>
        <v>58.025995066495064</v>
      </c>
      <c r="DP31" s="2">
        <f t="shared" si="40"/>
        <v>58.7192823529412</v>
      </c>
      <c r="DQ31" s="2">
        <f t="shared" si="40"/>
        <v>60.606259663865522</v>
      </c>
      <c r="DR31" s="2">
        <f t="shared" si="40"/>
        <v>61.643742857142868</v>
      </c>
      <c r="DS31" s="2">
        <f t="shared" si="40"/>
        <v>62.577908756684494</v>
      </c>
      <c r="DT31" s="2">
        <f t="shared" si="40"/>
        <v>63.459108479755542</v>
      </c>
      <c r="DU31" s="2">
        <f t="shared" si="40"/>
        <v>61.8636411000764</v>
      </c>
      <c r="DV31" s="2">
        <f t="shared" si="40"/>
        <v>59.750838044308622</v>
      </c>
      <c r="DW31" s="2">
        <f t="shared" si="40"/>
        <v>61.041469365928172</v>
      </c>
      <c r="DX31" s="2">
        <f t="shared" si="40"/>
        <v>61.929840840840853</v>
      </c>
      <c r="DY31" s="2">
        <f t="shared" si="40"/>
        <v>54.754401260659982</v>
      </c>
      <c r="EA31" s="2">
        <f t="shared" si="41"/>
        <v>60.862002627257802</v>
      </c>
      <c r="EB31" s="2">
        <f t="shared" si="41"/>
        <v>61.145300555114986</v>
      </c>
      <c r="EC31" s="2">
        <f t="shared" si="41"/>
        <v>63.300121607206357</v>
      </c>
      <c r="ED31" s="2">
        <f t="shared" si="41"/>
        <v>64.476382979732136</v>
      </c>
      <c r="EE31" s="2">
        <f t="shared" si="41"/>
        <v>66.15161204785754</v>
      </c>
      <c r="EF31" s="2">
        <f t="shared" si="41"/>
        <v>70.548305728493659</v>
      </c>
      <c r="EG31" s="2">
        <f t="shared" si="41"/>
        <v>71.294678844021121</v>
      </c>
      <c r="EH31" s="2">
        <f t="shared" si="41"/>
        <v>70.932911360539492</v>
      </c>
      <c r="EI31" s="2">
        <f t="shared" si="41"/>
        <v>69.927186214522678</v>
      </c>
      <c r="EJ31" s="2">
        <f t="shared" si="41"/>
        <v>70.310170599741951</v>
      </c>
      <c r="EK31" s="2">
        <f t="shared" si="41"/>
        <v>70.173101926998783</v>
      </c>
      <c r="EL31" s="2">
        <f t="shared" si="41"/>
        <v>68.289116785283213</v>
      </c>
      <c r="EM31" s="2">
        <f t="shared" si="41"/>
        <v>66.844547243722872</v>
      </c>
      <c r="EN31" s="2">
        <f t="shared" si="41"/>
        <v>69.741237942359504</v>
      </c>
      <c r="EO31" s="2">
        <f t="shared" si="41"/>
        <v>59.963528016221694</v>
      </c>
      <c r="EQ31" s="2">
        <f t="shared" si="42"/>
        <v>56.537370012637659</v>
      </c>
      <c r="ER31" s="2">
        <f t="shared" si="42"/>
        <v>60.110504908887783</v>
      </c>
      <c r="ES31" s="2">
        <f t="shared" si="42"/>
        <v>61.835260233086046</v>
      </c>
      <c r="ET31" s="2">
        <f t="shared" si="42"/>
        <v>62.991295551728776</v>
      </c>
      <c r="EU31" s="2">
        <f t="shared" si="42"/>
        <v>65.293631979009092</v>
      </c>
      <c r="EV31" s="2">
        <f t="shared" si="42"/>
        <v>67.503344522312887</v>
      </c>
      <c r="EW31" s="2">
        <f t="shared" si="42"/>
        <v>67.775518992833298</v>
      </c>
      <c r="EX31" s="2">
        <f t="shared" si="42"/>
        <v>69.074345955901762</v>
      </c>
      <c r="EY31" s="2">
        <f t="shared" si="42"/>
        <v>68.619694166263827</v>
      </c>
      <c r="EZ31" s="2">
        <f t="shared" si="42"/>
        <v>68.698829487750785</v>
      </c>
      <c r="FA31" s="2">
        <f t="shared" si="42"/>
        <v>67.877689723773557</v>
      </c>
      <c r="FB31" s="2">
        <f t="shared" si="42"/>
        <v>66.511792867105072</v>
      </c>
      <c r="FC31" s="2">
        <f t="shared" si="42"/>
        <v>65.566856669563606</v>
      </c>
      <c r="FD31" s="2">
        <f t="shared" si="42"/>
        <v>69.899828081201392</v>
      </c>
      <c r="FE31" s="2">
        <f t="shared" si="42"/>
        <v>63.85330995735881</v>
      </c>
      <c r="FG31" s="2">
        <f t="shared" si="43"/>
        <v>6.6802336347292988E-7</v>
      </c>
      <c r="FH31" s="2">
        <f t="shared" si="43"/>
        <v>7.9614108295170297E-7</v>
      </c>
      <c r="FI31" s="2">
        <f t="shared" si="43"/>
        <v>8.3865352931240227E-7</v>
      </c>
      <c r="FJ31" s="2">
        <f t="shared" si="43"/>
        <v>7.7510470066639089E-7</v>
      </c>
      <c r="FK31" s="2">
        <f t="shared" si="43"/>
        <v>8.2479886514556953E-7</v>
      </c>
      <c r="FL31" s="2">
        <f t="shared" si="43"/>
        <v>7.6107890033262996E-7</v>
      </c>
      <c r="FM31" s="2">
        <f t="shared" si="43"/>
        <v>7.8182239635785268E-7</v>
      </c>
      <c r="FN31" s="2">
        <f t="shared" si="43"/>
        <v>1.0510618936041015E-6</v>
      </c>
      <c r="FO31" s="2">
        <f t="shared" si="43"/>
        <v>1.1653776510247124E-6</v>
      </c>
      <c r="FP31" s="2">
        <f t="shared" si="43"/>
        <v>1.1819522846238821E-6</v>
      </c>
      <c r="FQ31" s="2">
        <f t="shared" si="43"/>
        <v>9.8833250702335968E-7</v>
      </c>
      <c r="FR31" s="2">
        <f t="shared" si="43"/>
        <v>9.2812393166609384E-7</v>
      </c>
      <c r="FS31" s="2">
        <f t="shared" si="43"/>
        <v>3.6053837374389244E-6</v>
      </c>
      <c r="FT31" s="2">
        <f t="shared" si="43"/>
        <v>1.2647867576088042E-5</v>
      </c>
      <c r="FU31" s="2">
        <f t="shared" si="43"/>
        <v>4.4835704096858257E-5</v>
      </c>
      <c r="FW31" s="2">
        <f t="shared" si="54"/>
        <v>3.206113692698571E-15</v>
      </c>
      <c r="FX31" s="2">
        <f t="shared" si="44"/>
        <v>8.9487668058019917E-15</v>
      </c>
      <c r="FY31" s="2">
        <f t="shared" si="44"/>
        <v>1.4729372912486813E-14</v>
      </c>
      <c r="FZ31" s="2">
        <f t="shared" si="44"/>
        <v>1.1181128457880575E-14</v>
      </c>
      <c r="GA31" s="2">
        <f t="shared" si="44"/>
        <v>1.1102876687645283E-14</v>
      </c>
      <c r="GB31" s="2">
        <f t="shared" si="44"/>
        <v>1.0928153437893907E-14</v>
      </c>
      <c r="GC31" s="2">
        <f t="shared" si="44"/>
        <v>1.0125185282955255E-14</v>
      </c>
      <c r="GD31" s="2">
        <f t="shared" si="44"/>
        <v>1.5961953336576909E-14</v>
      </c>
      <c r="GE31" s="2">
        <f t="shared" si="44"/>
        <v>2.3572757935870439E-14</v>
      </c>
      <c r="GF31" s="2">
        <f t="shared" si="44"/>
        <v>3.2338675247838409E-14</v>
      </c>
      <c r="GG31" s="2">
        <f t="shared" si="44"/>
        <v>2.4538637278446359E-14</v>
      </c>
      <c r="GH31" s="2">
        <f t="shared" si="44"/>
        <v>2.720925245467624E-14</v>
      </c>
      <c r="GI31" s="2">
        <f t="shared" si="44"/>
        <v>3.9295326048961494E-13</v>
      </c>
      <c r="GJ31" s="2">
        <f t="shared" si="44"/>
        <v>3.0105008480909009E-12</v>
      </c>
      <c r="GK31" s="2">
        <f t="shared" si="44"/>
        <v>1.5962868179533045E-11</v>
      </c>
      <c r="GM31" s="107">
        <f t="shared" si="55"/>
        <v>1.2418101149104883E-12</v>
      </c>
      <c r="GN31" s="107">
        <f t="shared" si="45"/>
        <v>1.122306762805258E-13</v>
      </c>
      <c r="GO31" s="107">
        <f t="shared" si="45"/>
        <v>2.7530553502260144E-15</v>
      </c>
      <c r="GP31" s="107">
        <f t="shared" si="45"/>
        <v>9.4489941233083026E-15</v>
      </c>
      <c r="GQ31" s="107">
        <f t="shared" si="45"/>
        <v>2.8085868021510322E-16</v>
      </c>
      <c r="GR31" s="107">
        <f t="shared" si="45"/>
        <v>1.8530501081818311E-17</v>
      </c>
      <c r="GS31" s="107">
        <f t="shared" si="45"/>
        <v>1.8377219411097179E-17</v>
      </c>
      <c r="GT31" s="107">
        <f t="shared" si="45"/>
        <v>1.6261463380619049E-17</v>
      </c>
      <c r="GU31" s="107">
        <f t="shared" si="45"/>
        <v>8.3851838679100154E-18</v>
      </c>
      <c r="GV31" s="107">
        <f t="shared" si="45"/>
        <v>3.1051781438028998E-18</v>
      </c>
      <c r="GW31" s="107">
        <f t="shared" si="45"/>
        <v>4.6013850754800184E-18</v>
      </c>
      <c r="GX31" s="107">
        <f t="shared" si="45"/>
        <v>1.3809277062468189E-18</v>
      </c>
      <c r="GY31" s="107">
        <f t="shared" si="45"/>
        <v>2.7020930026987941E-17</v>
      </c>
      <c r="GZ31" s="107">
        <f t="shared" si="45"/>
        <v>1.5627685120294715E-15</v>
      </c>
      <c r="HA31" s="107">
        <f t="shared" si="45"/>
        <v>3.2523904617844284E-20</v>
      </c>
      <c r="HC31" s="107">
        <f t="shared" si="59"/>
        <v>6.8364035724969228E-29</v>
      </c>
      <c r="HD31" s="107">
        <f t="shared" si="46"/>
        <v>9.9726467081405028E-32</v>
      </c>
      <c r="HE31" s="107">
        <f t="shared" si="46"/>
        <v>2.3872735306372517E-35</v>
      </c>
      <c r="HF31" s="107">
        <f t="shared" si="46"/>
        <v>4.2946243351544814E-34</v>
      </c>
      <c r="HG31" s="107">
        <f t="shared" si="46"/>
        <v>8.1470969974817087E-38</v>
      </c>
      <c r="HH31" s="107">
        <f t="shared" si="46"/>
        <v>1.3288328820042284E-40</v>
      </c>
      <c r="HI31" s="107">
        <f t="shared" si="46"/>
        <v>1.2295055718143076E-40</v>
      </c>
      <c r="HJ31" s="107">
        <f t="shared" si="46"/>
        <v>6.4407895460285605E-41</v>
      </c>
      <c r="HK31" s="107">
        <f t="shared" si="46"/>
        <v>2.3018164896838985E-41</v>
      </c>
      <c r="HL31" s="107">
        <f t="shared" si="46"/>
        <v>3.0723728779679803E-42</v>
      </c>
      <c r="HM31" s="107">
        <f t="shared" si="46"/>
        <v>9.9087188183805508E-42</v>
      </c>
      <c r="HN31" s="107">
        <f t="shared" si="46"/>
        <v>6.6931500896346413E-43</v>
      </c>
      <c r="HO31" s="107">
        <f t="shared" si="46"/>
        <v>2.5955378193276884E-40</v>
      </c>
      <c r="HP31" s="107">
        <f t="shared" si="46"/>
        <v>5.7105446993210919E-37</v>
      </c>
      <c r="HQ31" s="107">
        <f t="shared" si="46"/>
        <v>8.9303422338251562E-48</v>
      </c>
      <c r="HS31" s="107">
        <f t="shared" si="56"/>
        <v>1.5380752247590335E-77</v>
      </c>
      <c r="HT31" s="107">
        <f t="shared" si="47"/>
        <v>7.7923228617857485E-84</v>
      </c>
      <c r="HU31" s="107">
        <f t="shared" si="47"/>
        <v>7.334329649839795E-93</v>
      </c>
      <c r="HV31" s="107">
        <f t="shared" si="47"/>
        <v>1.0875007353000883E-89</v>
      </c>
      <c r="HW31" s="107">
        <f t="shared" si="47"/>
        <v>3.3077918596416533E-100</v>
      </c>
      <c r="HX31" s="107">
        <f t="shared" si="47"/>
        <v>2.5010071008758584E-107</v>
      </c>
      <c r="HY31" s="107">
        <f t="shared" si="47"/>
        <v>7.8845219530110521E-108</v>
      </c>
      <c r="HZ31" s="107">
        <f t="shared" si="47"/>
        <v>3.1395827974215117E-109</v>
      </c>
      <c r="IA31" s="107">
        <f t="shared" si="47"/>
        <v>4.4343410621871586E-110</v>
      </c>
      <c r="IB31" s="107">
        <f t="shared" si="47"/>
        <v>1.3063742601413148E-111</v>
      </c>
      <c r="IC31" s="107">
        <f t="shared" si="47"/>
        <v>7.4663387448862826E-110</v>
      </c>
      <c r="ID31" s="107">
        <f t="shared" si="47"/>
        <v>3.0161740295319695E-112</v>
      </c>
      <c r="IE31" s="107">
        <f t="shared" si="47"/>
        <v>2.2143917882458969E-106</v>
      </c>
      <c r="IF31" s="107">
        <f t="shared" si="47"/>
        <v>1.1889038049755459E-99</v>
      </c>
      <c r="IG31" s="107">
        <f t="shared" si="47"/>
        <v>8.4380037496180598E-61</v>
      </c>
      <c r="II31" s="107">
        <f t="shared" si="57"/>
        <v>5.0482993975695063E-181</v>
      </c>
      <c r="IJ31" s="107">
        <f t="shared" si="48"/>
        <v>1.5038828402738496E-190</v>
      </c>
      <c r="IK31" s="107">
        <f t="shared" si="48"/>
        <v>1.6823195878127037E-210</v>
      </c>
      <c r="IL31" s="107">
        <f t="shared" si="48"/>
        <v>1.3321571519660716E-203</v>
      </c>
      <c r="IM31" s="107">
        <f t="shared" si="48"/>
        <v>5.9113392460807843E-229</v>
      </c>
      <c r="IN31" s="107">
        <f t="shared" si="48"/>
        <v>1.4127055603109156E-244</v>
      </c>
      <c r="IO31" s="107">
        <f t="shared" si="48"/>
        <v>1.0222993402867128E-246</v>
      </c>
      <c r="IP31" s="107">
        <f t="shared" si="48"/>
        <v>5.1504493392477042E-251</v>
      </c>
      <c r="IQ31" s="107">
        <f t="shared" si="48"/>
        <v>4.5532909047995787E-253</v>
      </c>
      <c r="IR31" s="107">
        <f t="shared" si="48"/>
        <v>4.3400848891046542E-255</v>
      </c>
      <c r="IS31" s="107">
        <f t="shared" si="48"/>
        <v>2.0445754260833872E-250</v>
      </c>
      <c r="IT31" s="107">
        <f t="shared" si="48"/>
        <v>2.6969690440117159E-254</v>
      </c>
      <c r="IU31" s="107">
        <f t="shared" si="48"/>
        <v>1.5893944952418998E-241</v>
      </c>
      <c r="IV31" s="107">
        <f t="shared" si="48"/>
        <v>1.29110797026519E-228</v>
      </c>
      <c r="IW31" s="107">
        <f t="shared" si="48"/>
        <v>4.543901363607734E-128</v>
      </c>
      <c r="IY31" s="107">
        <f t="shared" si="58"/>
        <v>1.2418101149104883E-12</v>
      </c>
      <c r="IZ31" s="107">
        <f t="shared" si="49"/>
        <v>1.122306762805258E-13</v>
      </c>
      <c r="JA31" s="107">
        <f t="shared" si="49"/>
        <v>2.7530553502260144E-15</v>
      </c>
      <c r="JB31" s="107">
        <f t="shared" si="49"/>
        <v>9.4489941233083026E-15</v>
      </c>
      <c r="JC31" s="107">
        <f t="shared" si="49"/>
        <v>2.8085868021510322E-16</v>
      </c>
      <c r="JD31" s="107">
        <f t="shared" si="49"/>
        <v>1.8530501081818311E-17</v>
      </c>
      <c r="JE31" s="107">
        <f t="shared" si="49"/>
        <v>1.8377219411097179E-17</v>
      </c>
      <c r="JF31" s="107">
        <f t="shared" si="49"/>
        <v>1.6261463380619049E-17</v>
      </c>
      <c r="JG31" s="107">
        <f t="shared" si="49"/>
        <v>8.3851838679100154E-18</v>
      </c>
      <c r="JH31" s="107">
        <f t="shared" si="49"/>
        <v>3.1051781438028998E-18</v>
      </c>
      <c r="JI31" s="107">
        <f t="shared" si="49"/>
        <v>4.6013850754800184E-18</v>
      </c>
      <c r="JJ31" s="107">
        <f t="shared" si="49"/>
        <v>1.3809277062468189E-18</v>
      </c>
      <c r="JK31" s="107">
        <f t="shared" si="49"/>
        <v>2.7020930026987941E-17</v>
      </c>
      <c r="JL31" s="107">
        <f t="shared" si="49"/>
        <v>1.5627685120294715E-15</v>
      </c>
      <c r="JM31" s="107">
        <f t="shared" si="49"/>
        <v>3.2523904617844284E-20</v>
      </c>
    </row>
    <row r="32" spans="1:273" x14ac:dyDescent="0.25">
      <c r="B32" s="2">
        <v>4</v>
      </c>
      <c r="C32" s="37">
        <v>56.418999999999997</v>
      </c>
      <c r="D32" s="37">
        <v>59.564999999999998</v>
      </c>
      <c r="E32" s="37">
        <v>61.116999999999997</v>
      </c>
      <c r="F32" s="37">
        <v>61.933</v>
      </c>
      <c r="G32" s="37">
        <v>59.05</v>
      </c>
      <c r="H32" s="37">
        <v>62.05</v>
      </c>
      <c r="I32" s="37">
        <v>62.783000000000001</v>
      </c>
      <c r="J32" s="37">
        <v>63.232999999999997</v>
      </c>
      <c r="K32" s="37">
        <v>65.400000000000006</v>
      </c>
      <c r="L32" s="37">
        <v>65.533000000000001</v>
      </c>
      <c r="M32" s="37">
        <v>64.95</v>
      </c>
      <c r="N32" s="37">
        <v>62.832999999999998</v>
      </c>
      <c r="O32" s="37">
        <v>62.533000000000001</v>
      </c>
      <c r="P32" s="37">
        <v>63.317</v>
      </c>
      <c r="Q32" s="37">
        <v>58.1</v>
      </c>
      <c r="S32" s="4">
        <f t="shared" si="8"/>
        <v>56.408973208081783</v>
      </c>
      <c r="T32" s="4">
        <f t="shared" si="9"/>
        <v>59.149737019327041</v>
      </c>
      <c r="U32" s="4">
        <f t="shared" si="10"/>
        <v>59.619673823955189</v>
      </c>
      <c r="V32" s="4">
        <f t="shared" si="11"/>
        <v>60.062426829381437</v>
      </c>
      <c r="W32" s="4" t="e">
        <f t="shared" si="12"/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>
        <f t="shared" si="21"/>
        <v>62.045790763860033</v>
      </c>
      <c r="AG32" s="4" t="e">
        <f t="shared" si="21"/>
        <v>#N/A</v>
      </c>
      <c r="AI32" s="4">
        <f t="shared" si="22"/>
        <v>1.0026791918214428E-2</v>
      </c>
      <c r="AJ32" s="4">
        <f t="shared" si="23"/>
        <v>0.41526298067295642</v>
      </c>
      <c r="AK32" s="4">
        <f t="shared" si="24"/>
        <v>1.4973261760448082</v>
      </c>
      <c r="AL32" s="4">
        <f t="shared" si="25"/>
        <v>1.8705731706185631</v>
      </c>
      <c r="AM32" s="4">
        <f t="shared" si="26"/>
        <v>0</v>
      </c>
      <c r="AN32" s="4">
        <f t="shared" si="27"/>
        <v>0</v>
      </c>
      <c r="AO32" s="4">
        <f t="shared" si="28"/>
        <v>0</v>
      </c>
      <c r="AP32" s="4">
        <f t="shared" si="29"/>
        <v>0</v>
      </c>
      <c r="AQ32" s="4">
        <f t="shared" si="30"/>
        <v>0</v>
      </c>
      <c r="AR32" s="4">
        <f t="shared" si="31"/>
        <v>0</v>
      </c>
      <c r="AS32" s="4">
        <f t="shared" si="32"/>
        <v>0</v>
      </c>
      <c r="AT32" s="4">
        <f t="shared" si="33"/>
        <v>0</v>
      </c>
      <c r="AU32" s="4">
        <f t="shared" si="34"/>
        <v>0</v>
      </c>
      <c r="AV32" s="4">
        <f t="shared" si="35"/>
        <v>1.2712092361399669</v>
      </c>
      <c r="AW32" s="4">
        <f t="shared" si="35"/>
        <v>0</v>
      </c>
      <c r="AY32" s="2">
        <f t="shared" si="50"/>
        <v>56.40897320311641</v>
      </c>
      <c r="AZ32" s="2">
        <f t="shared" si="36"/>
        <v>59.149737018815522</v>
      </c>
      <c r="BA32" s="2">
        <f t="shared" si="36"/>
        <v>59.619673823940303</v>
      </c>
      <c r="BB32" s="2">
        <f t="shared" si="36"/>
        <v>60.062426829332438</v>
      </c>
      <c r="BC32" s="2" t="e">
        <f t="shared" si="36"/>
        <v>#N/A</v>
      </c>
      <c r="BD32" s="2" t="e">
        <f t="shared" si="36"/>
        <v>#N/A</v>
      </c>
      <c r="BE32" s="2" t="e">
        <f t="shared" si="36"/>
        <v>#N/A</v>
      </c>
      <c r="BF32" s="2" t="e">
        <f t="shared" si="36"/>
        <v>#N/A</v>
      </c>
      <c r="BG32" s="2" t="e">
        <f t="shared" si="36"/>
        <v>#N/A</v>
      </c>
      <c r="BH32" s="2" t="e">
        <f t="shared" si="36"/>
        <v>#N/A</v>
      </c>
      <c r="BI32" s="2" t="e">
        <f t="shared" si="36"/>
        <v>#N/A</v>
      </c>
      <c r="BJ32" s="2" t="e">
        <f t="shared" si="36"/>
        <v>#N/A</v>
      </c>
      <c r="BK32" s="2" t="e">
        <f t="shared" si="36"/>
        <v>#N/A</v>
      </c>
      <c r="BL32" s="2">
        <f t="shared" si="36"/>
        <v>62.045790763851116</v>
      </c>
      <c r="BM32" s="2" t="e">
        <f t="shared" si="36"/>
        <v>#N/A</v>
      </c>
      <c r="BO32" s="2">
        <f t="shared" si="51"/>
        <v>56.418999999999997</v>
      </c>
      <c r="BP32" s="2">
        <f t="shared" si="37"/>
        <v>59.564999999999998</v>
      </c>
      <c r="BQ32" s="2">
        <f t="shared" si="37"/>
        <v>61.116999999999997</v>
      </c>
      <c r="BR32" s="2">
        <f t="shared" si="37"/>
        <v>61.933</v>
      </c>
      <c r="BS32" s="2" t="str">
        <f t="shared" si="37"/>
        <v/>
      </c>
      <c r="BT32" s="2" t="str">
        <f t="shared" si="37"/>
        <v/>
      </c>
      <c r="BU32" s="2" t="str">
        <f t="shared" si="37"/>
        <v/>
      </c>
      <c r="BV32" s="2" t="str">
        <f t="shared" si="37"/>
        <v/>
      </c>
      <c r="BW32" s="2" t="str">
        <f t="shared" si="37"/>
        <v/>
      </c>
      <c r="BX32" s="2" t="str">
        <f t="shared" si="37"/>
        <v/>
      </c>
      <c r="BY32" s="2" t="str">
        <f t="shared" si="37"/>
        <v/>
      </c>
      <c r="BZ32" s="2" t="str">
        <f t="shared" si="37"/>
        <v/>
      </c>
      <c r="CA32" s="2" t="str">
        <f t="shared" si="37"/>
        <v/>
      </c>
      <c r="CB32" s="2">
        <f t="shared" si="37"/>
        <v>63.317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56.408969580916946</v>
      </c>
      <c r="DL32" s="2">
        <f t="shared" si="40"/>
        <v>59.149735155195707</v>
      </c>
      <c r="DM32" s="2">
        <f t="shared" si="40"/>
        <v>59.619670095196419</v>
      </c>
      <c r="DN32" s="2">
        <f t="shared" si="40"/>
        <v>60.062422672064763</v>
      </c>
      <c r="DO32" s="2">
        <f t="shared" si="40"/>
        <v>58.153412698412694</v>
      </c>
      <c r="DP32" s="2">
        <f t="shared" si="40"/>
        <v>58.84700224089638</v>
      </c>
      <c r="DQ32" s="2">
        <f t="shared" si="40"/>
        <v>60.708341176470562</v>
      </c>
      <c r="DR32" s="2">
        <f t="shared" si="40"/>
        <v>61.747514285714296</v>
      </c>
      <c r="DS32" s="2">
        <f t="shared" si="40"/>
        <v>62.688458556149733</v>
      </c>
      <c r="DT32" s="2">
        <f t="shared" si="40"/>
        <v>63.514132161955693</v>
      </c>
      <c r="DU32" s="2">
        <f t="shared" si="40"/>
        <v>61.966106493506501</v>
      </c>
      <c r="DV32" s="2">
        <f t="shared" si="40"/>
        <v>59.887595569136735</v>
      </c>
      <c r="DW32" s="2">
        <f t="shared" si="40"/>
        <v>61.165820932009154</v>
      </c>
      <c r="DX32" s="2">
        <f t="shared" si="40"/>
        <v>62.045675332475341</v>
      </c>
      <c r="DY32" s="2">
        <f t="shared" si="40"/>
        <v>54.895217500926947</v>
      </c>
      <c r="EA32" s="2">
        <f t="shared" si="41"/>
        <v>60.716028243021348</v>
      </c>
      <c r="EB32" s="2">
        <f t="shared" si="41"/>
        <v>61.009111816019036</v>
      </c>
      <c r="EC32" s="2">
        <f t="shared" si="41"/>
        <v>63.151339741614322</v>
      </c>
      <c r="ED32" s="2">
        <f t="shared" si="41"/>
        <v>64.322796491643956</v>
      </c>
      <c r="EE32" s="2">
        <f t="shared" si="41"/>
        <v>65.990565317195333</v>
      </c>
      <c r="EF32" s="2">
        <f t="shared" si="41"/>
        <v>70.352310348878177</v>
      </c>
      <c r="EG32" s="2">
        <f t="shared" si="41"/>
        <v>71.091229760584497</v>
      </c>
      <c r="EH32" s="2">
        <f t="shared" si="41"/>
        <v>70.734650372987815</v>
      </c>
      <c r="EI32" s="2">
        <f t="shared" si="41"/>
        <v>69.744227730679455</v>
      </c>
      <c r="EJ32" s="2">
        <f t="shared" si="41"/>
        <v>70.121928289008181</v>
      </c>
      <c r="EK32" s="2">
        <f t="shared" si="41"/>
        <v>69.98346206351188</v>
      </c>
      <c r="EL32" s="2">
        <f t="shared" si="41"/>
        <v>68.111689349481821</v>
      </c>
      <c r="EM32" s="2">
        <f t="shared" si="41"/>
        <v>66.681816185262107</v>
      </c>
      <c r="EN32" s="2">
        <f t="shared" si="41"/>
        <v>69.578786707996613</v>
      </c>
      <c r="EO32" s="2">
        <f t="shared" si="41"/>
        <v>59.872197769516724</v>
      </c>
      <c r="EQ32" s="2">
        <f t="shared" si="42"/>
        <v>56.433526232171872</v>
      </c>
      <c r="ER32" s="2">
        <f t="shared" si="42"/>
        <v>59.983664894627765</v>
      </c>
      <c r="ES32" s="2">
        <f t="shared" si="42"/>
        <v>61.700792423646483</v>
      </c>
      <c r="ET32" s="2">
        <f t="shared" si="42"/>
        <v>62.85220872286947</v>
      </c>
      <c r="EU32" s="2">
        <f t="shared" si="42"/>
        <v>65.140270046495317</v>
      </c>
      <c r="EV32" s="2">
        <f t="shared" si="42"/>
        <v>67.337027463267347</v>
      </c>
      <c r="EW32" s="2">
        <f t="shared" si="42"/>
        <v>67.606865245532845</v>
      </c>
      <c r="EX32" s="2">
        <f t="shared" si="42"/>
        <v>68.894257463192147</v>
      </c>
      <c r="EY32" s="2">
        <f t="shared" si="42"/>
        <v>68.449696652793662</v>
      </c>
      <c r="EZ32" s="2">
        <f t="shared" si="42"/>
        <v>68.526452261855837</v>
      </c>
      <c r="FA32" s="2">
        <f t="shared" si="42"/>
        <v>67.711024521364862</v>
      </c>
      <c r="FB32" s="2">
        <f t="shared" si="42"/>
        <v>66.351981635341929</v>
      </c>
      <c r="FC32" s="2">
        <f t="shared" si="42"/>
        <v>65.416647911117053</v>
      </c>
      <c r="FD32" s="2">
        <f t="shared" si="42"/>
        <v>69.734229116195877</v>
      </c>
      <c r="FE32" s="2">
        <f t="shared" si="42"/>
        <v>63.716516779299631</v>
      </c>
      <c r="FG32" s="2">
        <f t="shared" si="43"/>
        <v>8.4099144248348699E-7</v>
      </c>
      <c r="FH32" s="2">
        <f t="shared" si="43"/>
        <v>1.0022820340896472E-6</v>
      </c>
      <c r="FI32" s="2">
        <f t="shared" si="43"/>
        <v>1.0558020104762036E-6</v>
      </c>
      <c r="FJ32" s="2">
        <f t="shared" si="43"/>
        <v>9.7579880863276723E-7</v>
      </c>
      <c r="FK32" s="2">
        <f t="shared" si="43"/>
        <v>1.03836002919714E-6</v>
      </c>
      <c r="FL32" s="2">
        <f t="shared" si="43"/>
        <v>9.5814137919521108E-7</v>
      </c>
      <c r="FM32" s="2">
        <f t="shared" si="43"/>
        <v>9.8425588303816518E-7</v>
      </c>
      <c r="FN32" s="2">
        <f t="shared" si="43"/>
        <v>1.323208167120051E-6</v>
      </c>
      <c r="FO32" s="2">
        <f t="shared" si="43"/>
        <v>1.4671230965136472E-6</v>
      </c>
      <c r="FP32" s="2">
        <f t="shared" si="43"/>
        <v>1.4879893112606768E-6</v>
      </c>
      <c r="FQ32" s="2">
        <f t="shared" si="43"/>
        <v>1.2442365899883237E-6</v>
      </c>
      <c r="FR32" s="2">
        <f t="shared" si="43"/>
        <v>1.1684385220756067E-6</v>
      </c>
      <c r="FS32" s="2">
        <f t="shared" si="43"/>
        <v>4.4448818536525048E-6</v>
      </c>
      <c r="FT32" s="2">
        <f t="shared" si="43"/>
        <v>1.5323200395813308E-5</v>
      </c>
      <c r="FU32" s="2">
        <f t="shared" si="43"/>
        <v>5.3523351248770503E-5</v>
      </c>
      <c r="FW32" s="2">
        <f t="shared" si="54"/>
        <v>4.0362580008394878E-15</v>
      </c>
      <c r="FX32" s="2">
        <f t="shared" si="44"/>
        <v>1.1265829936044208E-14</v>
      </c>
      <c r="FY32" s="2">
        <f t="shared" si="44"/>
        <v>1.8543181859322218E-14</v>
      </c>
      <c r="FZ32" s="2">
        <f t="shared" si="44"/>
        <v>1.407620674816078E-14</v>
      </c>
      <c r="GA32" s="2">
        <f t="shared" si="44"/>
        <v>1.3977693606093642E-14</v>
      </c>
      <c r="GB32" s="2">
        <f t="shared" si="44"/>
        <v>1.3757730066950377E-14</v>
      </c>
      <c r="GC32" s="2">
        <f t="shared" si="44"/>
        <v>1.2746853051836597E-14</v>
      </c>
      <c r="GD32" s="2">
        <f t="shared" si="44"/>
        <v>2.0094908677289271E-14</v>
      </c>
      <c r="GE32" s="2">
        <f t="shared" si="44"/>
        <v>2.9676343991539702E-14</v>
      </c>
      <c r="GF32" s="2">
        <f t="shared" si="44"/>
        <v>4.0711980053262438E-14</v>
      </c>
      <c r="GG32" s="2">
        <f t="shared" si="44"/>
        <v>3.0892314040635571E-14</v>
      </c>
      <c r="GH32" s="2">
        <f t="shared" si="44"/>
        <v>3.4254419351114471E-14</v>
      </c>
      <c r="GI32" s="2">
        <f t="shared" si="44"/>
        <v>4.8445114594770779E-13</v>
      </c>
      <c r="GJ32" s="2">
        <f t="shared" si="44"/>
        <v>3.6473050437846328E-12</v>
      </c>
      <c r="GK32" s="2">
        <f t="shared" si="44"/>
        <v>1.9056099167434232E-11</v>
      </c>
      <c r="GM32" s="107">
        <f t="shared" si="55"/>
        <v>2.8353376108688093E-12</v>
      </c>
      <c r="GN32" s="107">
        <f t="shared" si="45"/>
        <v>2.7955567391070078E-13</v>
      </c>
      <c r="GO32" s="107">
        <f t="shared" si="45"/>
        <v>7.7512624169571521E-15</v>
      </c>
      <c r="GP32" s="107">
        <f t="shared" si="45"/>
        <v>2.5428621629782406E-14</v>
      </c>
      <c r="GQ32" s="107">
        <f t="shared" si="45"/>
        <v>8.4990891898659342E-16</v>
      </c>
      <c r="GR32" s="107">
        <f t="shared" si="45"/>
        <v>6.0787017275516433E-17</v>
      </c>
      <c r="GS32" s="107">
        <f t="shared" si="45"/>
        <v>6.0436292919538247E-17</v>
      </c>
      <c r="GT32" s="107">
        <f t="shared" si="45"/>
        <v>5.5073216562645324E-17</v>
      </c>
      <c r="GU32" s="107">
        <f t="shared" si="45"/>
        <v>2.9292375964092194E-17</v>
      </c>
      <c r="GV32" s="107">
        <f t="shared" si="45"/>
        <v>1.122378194710342E-17</v>
      </c>
      <c r="GW32" s="107">
        <f t="shared" si="45"/>
        <v>1.6151356847854036E-17</v>
      </c>
      <c r="GX32" s="107">
        <f t="shared" si="45"/>
        <v>5.0120889600288336E-18</v>
      </c>
      <c r="GY32" s="107">
        <f t="shared" si="45"/>
        <v>8.9842652090022023E-17</v>
      </c>
      <c r="GZ32" s="107">
        <f t="shared" si="45"/>
        <v>4.6420448542625806E-15</v>
      </c>
      <c r="HA32" s="107">
        <f t="shared" si="45"/>
        <v>1.4646579241229338E-19</v>
      </c>
      <c r="HC32" s="107">
        <f t="shared" si="59"/>
        <v>3.1774098979451011E-28</v>
      </c>
      <c r="HD32" s="107">
        <f t="shared" si="46"/>
        <v>5.5033162059281645E-31</v>
      </c>
      <c r="HE32" s="107">
        <f t="shared" si="46"/>
        <v>1.6440429459514975E-34</v>
      </c>
      <c r="HF32" s="107">
        <f t="shared" si="46"/>
        <v>2.7209977573921933E-33</v>
      </c>
      <c r="HG32" s="107">
        <f t="shared" si="46"/>
        <v>6.4339694965987551E-37</v>
      </c>
      <c r="HH32" s="107">
        <f t="shared" si="46"/>
        <v>1.2179994863696023E-39</v>
      </c>
      <c r="HI32" s="107">
        <f t="shared" si="46"/>
        <v>1.1330805455759957E-39</v>
      </c>
      <c r="HJ32" s="107">
        <f t="shared" si="46"/>
        <v>6.2985970009044447E-40</v>
      </c>
      <c r="HK32" s="107">
        <f t="shared" si="46"/>
        <v>2.3681052705912697E-40</v>
      </c>
      <c r="HL32" s="107">
        <f t="shared" si="46"/>
        <v>3.352317416609244E-41</v>
      </c>
      <c r="HM32" s="107">
        <f t="shared" si="46"/>
        <v>1.020765427131783E-40</v>
      </c>
      <c r="HN32" s="107">
        <f t="shared" si="46"/>
        <v>7.3205390983529223E-42</v>
      </c>
      <c r="HO32" s="107">
        <f t="shared" si="46"/>
        <v>2.4471903218031275E-39</v>
      </c>
      <c r="HP32" s="107">
        <f t="shared" si="46"/>
        <v>4.4791165614500787E-36</v>
      </c>
      <c r="HQ32" s="107">
        <f t="shared" si="46"/>
        <v>1.3959600935280312E-46</v>
      </c>
      <c r="HS32" s="107">
        <f t="shared" si="56"/>
        <v>3.039258050066431E-76</v>
      </c>
      <c r="HT32" s="107">
        <f t="shared" si="47"/>
        <v>2.0855620061265098E-82</v>
      </c>
      <c r="HU32" s="107">
        <f t="shared" si="47"/>
        <v>2.9603939623592179E-91</v>
      </c>
      <c r="HV32" s="107">
        <f t="shared" si="47"/>
        <v>3.7558893080852775E-88</v>
      </c>
      <c r="HW32" s="107">
        <f t="shared" si="47"/>
        <v>1.7615819132766739E-98</v>
      </c>
      <c r="HX32" s="107">
        <f t="shared" si="47"/>
        <v>1.7591833128996015E-105</v>
      </c>
      <c r="HY32" s="107">
        <f t="shared" si="47"/>
        <v>5.6506231399222772E-106</v>
      </c>
      <c r="HZ32" s="107">
        <f t="shared" si="47"/>
        <v>2.5559794366225824E-107</v>
      </c>
      <c r="IA32" s="107">
        <f t="shared" si="47"/>
        <v>3.9514726258590215E-108</v>
      </c>
      <c r="IB32" s="107">
        <f t="shared" si="47"/>
        <v>1.2811243938612729E-109</v>
      </c>
      <c r="IC32" s="107">
        <f t="shared" si="47"/>
        <v>6.5041649276044714E-108</v>
      </c>
      <c r="ID32" s="107">
        <f t="shared" si="47"/>
        <v>2.9017467538907361E-110</v>
      </c>
      <c r="IE32" s="107">
        <f t="shared" si="47"/>
        <v>1.6390524954671255E-104</v>
      </c>
      <c r="IF32" s="107">
        <f t="shared" si="47"/>
        <v>6.4760795368952583E-98</v>
      </c>
      <c r="IG32" s="107">
        <f t="shared" si="47"/>
        <v>9.0889181341416297E-60</v>
      </c>
      <c r="II32" s="107">
        <f t="shared" si="57"/>
        <v>1.458948211758118E-178</v>
      </c>
      <c r="IJ32" s="107">
        <f t="shared" si="48"/>
        <v>7.0940856080384522E-188</v>
      </c>
      <c r="IK32" s="107">
        <f t="shared" si="48"/>
        <v>1.6920047728969949E-207</v>
      </c>
      <c r="IL32" s="107">
        <f t="shared" si="48"/>
        <v>1.0068031468226641E-200</v>
      </c>
      <c r="IM32" s="107">
        <f t="shared" si="48"/>
        <v>1.0259902535295158E-225</v>
      </c>
      <c r="IN32" s="107">
        <f t="shared" si="48"/>
        <v>4.080295463480447E-241</v>
      </c>
      <c r="IO32" s="107">
        <f t="shared" si="48"/>
        <v>3.1081721474007601E-243</v>
      </c>
      <c r="IP32" s="107">
        <f t="shared" si="48"/>
        <v>2.0254159639489549E-247</v>
      </c>
      <c r="IQ32" s="107">
        <f t="shared" si="48"/>
        <v>2.1256688289162423E-249</v>
      </c>
      <c r="IR32" s="107">
        <f t="shared" si="48"/>
        <v>2.3642845685064753E-251</v>
      </c>
      <c r="IS32" s="107">
        <f t="shared" si="48"/>
        <v>8.8238793647684692E-247</v>
      </c>
      <c r="IT32" s="107">
        <f t="shared" si="48"/>
        <v>1.364116218524482E-250</v>
      </c>
      <c r="IU32" s="107">
        <f t="shared" si="48"/>
        <v>4.9774244857761136E-238</v>
      </c>
      <c r="IV32" s="107">
        <f t="shared" si="48"/>
        <v>2.3748409475346828E-225</v>
      </c>
      <c r="IW32" s="107">
        <f t="shared" si="48"/>
        <v>2.8025933959163052E-126</v>
      </c>
      <c r="IY32" s="107">
        <f t="shared" si="58"/>
        <v>2.8353376108688097E-12</v>
      </c>
      <c r="IZ32" s="107">
        <f t="shared" si="49"/>
        <v>2.7955567391070078E-13</v>
      </c>
      <c r="JA32" s="107">
        <f t="shared" si="49"/>
        <v>7.7512624169571521E-15</v>
      </c>
      <c r="JB32" s="107">
        <f t="shared" si="49"/>
        <v>2.5428621629782406E-14</v>
      </c>
      <c r="JC32" s="107">
        <f t="shared" si="49"/>
        <v>8.4990891898659342E-16</v>
      </c>
      <c r="JD32" s="107">
        <f t="shared" si="49"/>
        <v>6.0787017275516433E-17</v>
      </c>
      <c r="JE32" s="107">
        <f t="shared" si="49"/>
        <v>6.0436292919538247E-17</v>
      </c>
      <c r="JF32" s="107">
        <f t="shared" si="49"/>
        <v>5.5073216562645324E-17</v>
      </c>
      <c r="JG32" s="107">
        <f t="shared" si="49"/>
        <v>2.9292375964092194E-17</v>
      </c>
      <c r="JH32" s="107">
        <f t="shared" si="49"/>
        <v>1.122378194710342E-17</v>
      </c>
      <c r="JI32" s="107">
        <f t="shared" si="49"/>
        <v>1.6151356847854036E-17</v>
      </c>
      <c r="JJ32" s="107">
        <f t="shared" si="49"/>
        <v>5.0120889600288336E-18</v>
      </c>
      <c r="JK32" s="107">
        <f t="shared" si="49"/>
        <v>8.9842652090022023E-17</v>
      </c>
      <c r="JL32" s="107">
        <f t="shared" si="49"/>
        <v>4.6420448542625806E-15</v>
      </c>
      <c r="JM32" s="107">
        <f t="shared" si="49"/>
        <v>1.4646579241229338E-19</v>
      </c>
    </row>
    <row r="33" spans="2:273" x14ac:dyDescent="0.25">
      <c r="B33" s="2">
        <v>5</v>
      </c>
      <c r="C33" s="37">
        <v>55.564999999999998</v>
      </c>
      <c r="D33" s="37">
        <v>59.918999999999997</v>
      </c>
      <c r="E33" s="37">
        <v>60.732999999999997</v>
      </c>
      <c r="F33" s="37">
        <v>61.133000000000003</v>
      </c>
      <c r="G33" s="37">
        <v>59.466999999999999</v>
      </c>
      <c r="H33" s="37">
        <v>61.033000000000001</v>
      </c>
      <c r="I33" s="37">
        <v>62.7</v>
      </c>
      <c r="J33" s="37">
        <v>62.65</v>
      </c>
      <c r="K33" s="37">
        <v>65.683000000000007</v>
      </c>
      <c r="L33" s="37">
        <v>66.016999999999996</v>
      </c>
      <c r="M33" s="37">
        <v>63.366999999999997</v>
      </c>
      <c r="N33" s="37">
        <v>62.3</v>
      </c>
      <c r="O33" s="37">
        <v>62.2</v>
      </c>
      <c r="P33" s="37">
        <v>62.517000000000003</v>
      </c>
      <c r="Q33" s="37">
        <v>57.517000000000003</v>
      </c>
      <c r="S33" s="4">
        <f t="shared" si="8"/>
        <v>56.45291978745616</v>
      </c>
      <c r="T33" s="4">
        <f t="shared" si="9"/>
        <v>59.233054027236705</v>
      </c>
      <c r="U33" s="4">
        <f t="shared" si="10"/>
        <v>59.754490256679233</v>
      </c>
      <c r="V33" s="4">
        <f t="shared" si="11"/>
        <v>60.144237738163788</v>
      </c>
      <c r="W33" s="4">
        <f t="shared" si="12"/>
        <v>58.280840198112585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>
        <f t="shared" si="21"/>
        <v>62.161644505773182</v>
      </c>
      <c r="AG33" s="4" t="e">
        <f t="shared" si="21"/>
        <v>#N/A</v>
      </c>
      <c r="AI33" s="4">
        <f t="shared" si="22"/>
        <v>-0.88791978745616262</v>
      </c>
      <c r="AJ33" s="4">
        <f t="shared" si="23"/>
        <v>0.68594597276329239</v>
      </c>
      <c r="AK33" s="4">
        <f t="shared" si="24"/>
        <v>0.9785097433207639</v>
      </c>
      <c r="AL33" s="4">
        <f t="shared" si="25"/>
        <v>0.98876226183621441</v>
      </c>
      <c r="AM33" s="4">
        <f t="shared" si="26"/>
        <v>1.1861598018874133</v>
      </c>
      <c r="AN33" s="4">
        <f t="shared" si="27"/>
        <v>0</v>
      </c>
      <c r="AO33" s="4">
        <f t="shared" si="28"/>
        <v>0</v>
      </c>
      <c r="AP33" s="4">
        <f t="shared" si="29"/>
        <v>0</v>
      </c>
      <c r="AQ33" s="4">
        <f t="shared" si="30"/>
        <v>0</v>
      </c>
      <c r="AR33" s="4">
        <f t="shared" si="31"/>
        <v>0</v>
      </c>
      <c r="AS33" s="4">
        <f t="shared" si="32"/>
        <v>0</v>
      </c>
      <c r="AT33" s="4">
        <f t="shared" si="33"/>
        <v>0</v>
      </c>
      <c r="AU33" s="4">
        <f t="shared" si="34"/>
        <v>0</v>
      </c>
      <c r="AV33" s="4">
        <f t="shared" si="35"/>
        <v>0.35535549422682067</v>
      </c>
      <c r="AW33" s="4">
        <f t="shared" si="35"/>
        <v>0</v>
      </c>
      <c r="AY33" s="2">
        <f t="shared" si="50"/>
        <v>56.452919776442549</v>
      </c>
      <c r="AZ33" s="2">
        <f t="shared" si="36"/>
        <v>59.233054026001206</v>
      </c>
      <c r="BA33" s="2">
        <f t="shared" si="36"/>
        <v>59.754490256638675</v>
      </c>
      <c r="BB33" s="2">
        <f t="shared" si="36"/>
        <v>60.14423773803609</v>
      </c>
      <c r="BC33" s="2">
        <f t="shared" si="36"/>
        <v>58.280840198107519</v>
      </c>
      <c r="BD33" s="2" t="e">
        <f t="shared" si="36"/>
        <v>#N/A</v>
      </c>
      <c r="BE33" s="2" t="e">
        <f t="shared" si="36"/>
        <v>#N/A</v>
      </c>
      <c r="BF33" s="2" t="e">
        <f t="shared" si="36"/>
        <v>#N/A</v>
      </c>
      <c r="BG33" s="2" t="e">
        <f t="shared" si="36"/>
        <v>#N/A</v>
      </c>
      <c r="BH33" s="2" t="e">
        <f t="shared" si="36"/>
        <v>#N/A</v>
      </c>
      <c r="BI33" s="2" t="e">
        <f t="shared" si="36"/>
        <v>#N/A</v>
      </c>
      <c r="BJ33" s="2" t="e">
        <f t="shared" si="36"/>
        <v>#N/A</v>
      </c>
      <c r="BK33" s="2" t="e">
        <f t="shared" si="36"/>
        <v>#N/A</v>
      </c>
      <c r="BL33" s="2">
        <f t="shared" si="36"/>
        <v>62.161644505747603</v>
      </c>
      <c r="BM33" s="2" t="e">
        <f t="shared" si="36"/>
        <v>#N/A</v>
      </c>
      <c r="BO33" s="2">
        <f t="shared" si="51"/>
        <v>55.564999999999998</v>
      </c>
      <c r="BP33" s="2">
        <f t="shared" si="37"/>
        <v>59.918999999999997</v>
      </c>
      <c r="BQ33" s="2">
        <f t="shared" si="37"/>
        <v>60.732999999999997</v>
      </c>
      <c r="BR33" s="2">
        <f t="shared" si="37"/>
        <v>61.133000000000003</v>
      </c>
      <c r="BS33" s="2">
        <f t="shared" si="37"/>
        <v>59.466999999999999</v>
      </c>
      <c r="BT33" s="2" t="str">
        <f t="shared" si="37"/>
        <v/>
      </c>
      <c r="BU33" s="2" t="str">
        <f t="shared" si="37"/>
        <v/>
      </c>
      <c r="BV33" s="2" t="str">
        <f t="shared" si="37"/>
        <v/>
      </c>
      <c r="BW33" s="2" t="str">
        <f t="shared" si="37"/>
        <v/>
      </c>
      <c r="BX33" s="2" t="str">
        <f t="shared" si="37"/>
        <v/>
      </c>
      <c r="BY33" s="2" t="str">
        <f t="shared" si="37"/>
        <v/>
      </c>
      <c r="BZ33" s="2" t="str">
        <f t="shared" si="37"/>
        <v/>
      </c>
      <c r="CA33" s="2" t="str">
        <f t="shared" si="37"/>
        <v/>
      </c>
      <c r="CB33" s="2">
        <f t="shared" si="37"/>
        <v>62.517000000000003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56.45291541744173</v>
      </c>
      <c r="DL33" s="2">
        <f t="shared" si="40"/>
        <v>59.233051956815139</v>
      </c>
      <c r="DM33" s="2">
        <f t="shared" si="40"/>
        <v>59.754485939380686</v>
      </c>
      <c r="DN33" s="2">
        <f t="shared" si="40"/>
        <v>60.144232793522249</v>
      </c>
      <c r="DO33" s="2">
        <f t="shared" si="40"/>
        <v>58.280830330330325</v>
      </c>
      <c r="DP33" s="2">
        <f t="shared" si="40"/>
        <v>58.97472212885156</v>
      </c>
      <c r="DQ33" s="2">
        <f t="shared" si="40"/>
        <v>60.810422689075608</v>
      </c>
      <c r="DR33" s="2">
        <f t="shared" si="40"/>
        <v>61.851285714285723</v>
      </c>
      <c r="DS33" s="2">
        <f t="shared" si="40"/>
        <v>62.799008355614973</v>
      </c>
      <c r="DT33" s="2">
        <f t="shared" si="40"/>
        <v>63.569155844155844</v>
      </c>
      <c r="DU33" s="2">
        <f t="shared" si="40"/>
        <v>62.068571886936603</v>
      </c>
      <c r="DV33" s="2">
        <f t="shared" si="40"/>
        <v>60.024353093964848</v>
      </c>
      <c r="DW33" s="2">
        <f t="shared" si="40"/>
        <v>61.290172498090129</v>
      </c>
      <c r="DX33" s="2">
        <f t="shared" si="40"/>
        <v>62.161509824109835</v>
      </c>
      <c r="DY33" s="2">
        <f t="shared" si="40"/>
        <v>55.036033741193911</v>
      </c>
      <c r="EA33" s="2">
        <f t="shared" si="41"/>
        <v>60.570053858784895</v>
      </c>
      <c r="EB33" s="2">
        <f t="shared" si="41"/>
        <v>60.87292307692308</v>
      </c>
      <c r="EC33" s="2">
        <f t="shared" si="41"/>
        <v>63.002557876022287</v>
      </c>
      <c r="ED33" s="2">
        <f t="shared" si="41"/>
        <v>64.169210003555776</v>
      </c>
      <c r="EE33" s="2">
        <f t="shared" si="41"/>
        <v>65.829518586533112</v>
      </c>
      <c r="EF33" s="2">
        <f t="shared" si="41"/>
        <v>70.156314969262681</v>
      </c>
      <c r="EG33" s="2">
        <f t="shared" si="41"/>
        <v>70.887780677147873</v>
      </c>
      <c r="EH33" s="2">
        <f t="shared" si="41"/>
        <v>70.536389385436152</v>
      </c>
      <c r="EI33" s="2">
        <f t="shared" si="41"/>
        <v>69.561269246836218</v>
      </c>
      <c r="EJ33" s="2">
        <f t="shared" si="41"/>
        <v>69.933685978274426</v>
      </c>
      <c r="EK33" s="2">
        <f t="shared" si="41"/>
        <v>69.793822200024962</v>
      </c>
      <c r="EL33" s="2">
        <f t="shared" si="41"/>
        <v>67.93426191368043</v>
      </c>
      <c r="EM33" s="2">
        <f t="shared" si="41"/>
        <v>66.519085126801343</v>
      </c>
      <c r="EN33" s="2">
        <f t="shared" si="41"/>
        <v>69.416335473633723</v>
      </c>
      <c r="EO33" s="2">
        <f t="shared" si="41"/>
        <v>59.780867522811761</v>
      </c>
      <c r="EQ33" s="2">
        <f t="shared" si="42"/>
        <v>56.329682451706084</v>
      </c>
      <c r="ER33" s="2">
        <f t="shared" si="42"/>
        <v>59.856824880367753</v>
      </c>
      <c r="ES33" s="2">
        <f t="shared" si="42"/>
        <v>61.566324614206913</v>
      </c>
      <c r="ET33" s="2">
        <f t="shared" si="42"/>
        <v>62.713121894010165</v>
      </c>
      <c r="EU33" s="2">
        <f t="shared" si="42"/>
        <v>64.986908113981542</v>
      </c>
      <c r="EV33" s="2">
        <f t="shared" si="42"/>
        <v>67.170710404221808</v>
      </c>
      <c r="EW33" s="2">
        <f t="shared" si="42"/>
        <v>67.438211498232391</v>
      </c>
      <c r="EX33" s="2">
        <f t="shared" si="42"/>
        <v>68.714168970482518</v>
      </c>
      <c r="EY33" s="2">
        <f t="shared" si="42"/>
        <v>68.279699139323483</v>
      </c>
      <c r="EZ33" s="2">
        <f t="shared" si="42"/>
        <v>68.354075035960904</v>
      </c>
      <c r="FA33" s="2">
        <f t="shared" si="42"/>
        <v>67.544359318956182</v>
      </c>
      <c r="FB33" s="2">
        <f t="shared" si="42"/>
        <v>66.192170403578785</v>
      </c>
      <c r="FC33" s="2">
        <f t="shared" si="42"/>
        <v>65.2664391526705</v>
      </c>
      <c r="FD33" s="2">
        <f t="shared" si="42"/>
        <v>69.568630151190362</v>
      </c>
      <c r="FE33" s="2">
        <f t="shared" si="42"/>
        <v>63.579723601240453</v>
      </c>
      <c r="FG33" s="2">
        <f t="shared" si="43"/>
        <v>1.0587452674978177E-6</v>
      </c>
      <c r="FH33" s="2">
        <f t="shared" si="43"/>
        <v>1.2617979950430729E-6</v>
      </c>
      <c r="FI33" s="2">
        <f t="shared" si="43"/>
        <v>1.3291756174498472E-6</v>
      </c>
      <c r="FJ33" s="2">
        <f t="shared" si="43"/>
        <v>1.2284576066052598E-6</v>
      </c>
      <c r="FK33" s="2">
        <f t="shared" si="43"/>
        <v>1.3072174758920042E-6</v>
      </c>
      <c r="FL33" s="2">
        <f t="shared" si="43"/>
        <v>1.2062282311106356E-6</v>
      </c>
      <c r="FM33" s="2">
        <f t="shared" si="43"/>
        <v>1.2391044270803019E-6</v>
      </c>
      <c r="FN33" s="2">
        <f t="shared" si="43"/>
        <v>1.6658198159507921E-6</v>
      </c>
      <c r="FO33" s="2">
        <f t="shared" si="43"/>
        <v>1.8469978468020338E-6</v>
      </c>
      <c r="FP33" s="2">
        <f t="shared" si="43"/>
        <v>1.8732668346952062E-6</v>
      </c>
      <c r="FQ33" s="2">
        <f t="shared" si="43"/>
        <v>1.5664005567818146E-6</v>
      </c>
      <c r="FR33" s="2">
        <f t="shared" si="43"/>
        <v>1.470976502533285E-6</v>
      </c>
      <c r="FS33" s="2">
        <f t="shared" si="43"/>
        <v>5.4798524289635945E-6</v>
      </c>
      <c r="FT33" s="2">
        <f t="shared" si="43"/>
        <v>1.8564420925737053E-5</v>
      </c>
      <c r="FU33" s="2">
        <f t="shared" si="43"/>
        <v>6.3894263822893567E-5</v>
      </c>
      <c r="FW33" s="2">
        <f t="shared" si="54"/>
        <v>5.0813477658143435E-15</v>
      </c>
      <c r="FX33" s="2">
        <f t="shared" si="44"/>
        <v>1.4182839591437457E-14</v>
      </c>
      <c r="FY33" s="2">
        <f t="shared" si="44"/>
        <v>2.334448285822131E-14</v>
      </c>
      <c r="FZ33" s="2">
        <f t="shared" si="44"/>
        <v>1.7720894376928064E-14</v>
      </c>
      <c r="GA33" s="2">
        <f t="shared" si="44"/>
        <v>1.7596873678984058E-14</v>
      </c>
      <c r="GB33" s="2">
        <f t="shared" si="44"/>
        <v>1.7319955989888419E-14</v>
      </c>
      <c r="GC33" s="2">
        <f t="shared" si="44"/>
        <v>1.6047337227363059E-14</v>
      </c>
      <c r="GD33" s="2">
        <f t="shared" si="44"/>
        <v>2.5297991181522418E-14</v>
      </c>
      <c r="GE33" s="2">
        <f t="shared" si="44"/>
        <v>3.7360303580094162E-14</v>
      </c>
      <c r="GF33" s="2">
        <f t="shared" si="44"/>
        <v>5.1253346253508738E-14</v>
      </c>
      <c r="GG33" s="2">
        <f t="shared" si="44"/>
        <v>3.8891119174881658E-14</v>
      </c>
      <c r="GH33" s="2">
        <f t="shared" si="44"/>
        <v>4.3123758987371456E-14</v>
      </c>
      <c r="GI33" s="2">
        <f t="shared" si="44"/>
        <v>5.9725401570053637E-13</v>
      </c>
      <c r="GJ33" s="2">
        <f t="shared" si="44"/>
        <v>4.4188109399972187E-12</v>
      </c>
      <c r="GK33" s="2">
        <f t="shared" si="44"/>
        <v>2.2748726068192883E-11</v>
      </c>
      <c r="GM33" s="107">
        <f t="shared" si="55"/>
        <v>6.3902442212766755E-12</v>
      </c>
      <c r="GN33" s="107">
        <f t="shared" si="45"/>
        <v>6.8627186055693076E-13</v>
      </c>
      <c r="GO33" s="107">
        <f t="shared" si="45"/>
        <v>2.1463329020229913E-14</v>
      </c>
      <c r="GP33" s="107">
        <f t="shared" si="45"/>
        <v>6.7358124826770051E-14</v>
      </c>
      <c r="GQ33" s="107">
        <f t="shared" si="45"/>
        <v>2.526469879737517E-15</v>
      </c>
      <c r="GR33" s="107">
        <f t="shared" si="45"/>
        <v>1.9564035971828734E-16</v>
      </c>
      <c r="GS33" s="107">
        <f t="shared" si="45"/>
        <v>1.9498724310775848E-16</v>
      </c>
      <c r="GT33" s="107">
        <f t="shared" si="45"/>
        <v>1.82818981662195E-16</v>
      </c>
      <c r="GU33" s="107">
        <f t="shared" si="45"/>
        <v>1.0023134944152923E-16</v>
      </c>
      <c r="GV33" s="107">
        <f t="shared" si="45"/>
        <v>3.9713491221715265E-17</v>
      </c>
      <c r="GW33" s="107">
        <f t="shared" si="45"/>
        <v>5.5540129985617315E-17</v>
      </c>
      <c r="GX33" s="107">
        <f t="shared" si="45"/>
        <v>1.781316916251417E-17</v>
      </c>
      <c r="GY33" s="107">
        <f t="shared" si="45"/>
        <v>2.9289517171812827E-16</v>
      </c>
      <c r="GZ33" s="107">
        <f t="shared" si="45"/>
        <v>1.3541088581209569E-14</v>
      </c>
      <c r="HA33" s="107">
        <f t="shared" si="45"/>
        <v>6.4249853799101273E-19</v>
      </c>
      <c r="HC33" s="107">
        <f t="shared" si="59"/>
        <v>1.4493493115377189E-27</v>
      </c>
      <c r="HD33" s="107">
        <f t="shared" si="46"/>
        <v>2.9737161057623162E-30</v>
      </c>
      <c r="HE33" s="107">
        <f t="shared" si="46"/>
        <v>1.1053279346751967E-33</v>
      </c>
      <c r="HF33" s="107">
        <f t="shared" si="46"/>
        <v>1.6850712888189318E-32</v>
      </c>
      <c r="HG33" s="107">
        <f t="shared" si="46"/>
        <v>4.9521340777034012E-36</v>
      </c>
      <c r="HH33" s="107">
        <f t="shared" si="46"/>
        <v>1.0861733575948773E-38</v>
      </c>
      <c r="HI33" s="107">
        <f t="shared" si="46"/>
        <v>1.0158227786922856E-38</v>
      </c>
      <c r="HJ33" s="107">
        <f t="shared" si="46"/>
        <v>5.9842942807375506E-39</v>
      </c>
      <c r="HK33" s="107">
        <f t="shared" si="46"/>
        <v>2.3646969113741765E-39</v>
      </c>
      <c r="HL33" s="107">
        <f t="shared" si="46"/>
        <v>3.5472143178377507E-40</v>
      </c>
      <c r="HM33" s="107">
        <f t="shared" si="46"/>
        <v>1.0208971640362087E-39</v>
      </c>
      <c r="HN33" s="107">
        <f t="shared" si="46"/>
        <v>7.7680829587520338E-41</v>
      </c>
      <c r="HO33" s="107">
        <f t="shared" si="46"/>
        <v>2.2427650123882809E-38</v>
      </c>
      <c r="HP33" s="107">
        <f t="shared" si="46"/>
        <v>3.4225826099095482E-35</v>
      </c>
      <c r="HQ33" s="107">
        <f t="shared" si="46"/>
        <v>2.1053647131576368E-45</v>
      </c>
      <c r="HS33" s="107">
        <f t="shared" si="56"/>
        <v>5.8536918273752007E-75</v>
      </c>
      <c r="HT33" s="107">
        <f t="shared" si="47"/>
        <v>5.4237651799601171E-81</v>
      </c>
      <c r="HU33" s="107">
        <f t="shared" si="47"/>
        <v>1.1563791893503498E-89</v>
      </c>
      <c r="HV33" s="107">
        <f t="shared" si="47"/>
        <v>1.2573766025795227E-86</v>
      </c>
      <c r="HW33" s="107">
        <f t="shared" si="47"/>
        <v>9.0580992046113101E-97</v>
      </c>
      <c r="HX33" s="107">
        <f t="shared" si="47"/>
        <v>1.1919047777453921E-103</v>
      </c>
      <c r="HY33" s="107">
        <f t="shared" si="47"/>
        <v>3.9001874517926592E-104</v>
      </c>
      <c r="HZ33" s="107">
        <f t="shared" si="47"/>
        <v>2.0005244407177194E-105</v>
      </c>
      <c r="IA33" s="107">
        <f t="shared" si="47"/>
        <v>3.3807847096995669E-106</v>
      </c>
      <c r="IB33" s="107">
        <f t="shared" si="47"/>
        <v>1.2048593168996252E-107</v>
      </c>
      <c r="IC33" s="107">
        <f t="shared" si="47"/>
        <v>5.4418437797447132E-106</v>
      </c>
      <c r="ID33" s="107">
        <f t="shared" si="47"/>
        <v>2.6788020475789997E-108</v>
      </c>
      <c r="IE33" s="107">
        <f t="shared" si="47"/>
        <v>1.167132054616773E-102</v>
      </c>
      <c r="IF33" s="107">
        <f t="shared" si="47"/>
        <v>3.4039659925177764E-96</v>
      </c>
      <c r="IG33" s="107">
        <f t="shared" si="47"/>
        <v>9.588211131725E-59</v>
      </c>
      <c r="II33" s="107">
        <f t="shared" si="57"/>
        <v>4.0545135845893394E-176</v>
      </c>
      <c r="IJ33" s="107">
        <f t="shared" si="48"/>
        <v>3.2027496277119319E-185</v>
      </c>
      <c r="IK33" s="107">
        <f t="shared" si="48"/>
        <v>1.618655648864784E-204</v>
      </c>
      <c r="IL33" s="107">
        <f t="shared" si="48"/>
        <v>7.2555944785222312E-198</v>
      </c>
      <c r="IM33" s="107">
        <f t="shared" si="48"/>
        <v>1.687903849884144E-222</v>
      </c>
      <c r="IN33" s="107">
        <f t="shared" si="48"/>
        <v>1.1130130570797141E-237</v>
      </c>
      <c r="IO33" s="107">
        <f t="shared" si="48"/>
        <v>8.9227726131329701E-240</v>
      </c>
      <c r="IP33" s="107">
        <f t="shared" si="48"/>
        <v>7.5003303057881198E-244</v>
      </c>
      <c r="IQ33" s="107">
        <f t="shared" si="48"/>
        <v>9.3258669106357126E-246</v>
      </c>
      <c r="IR33" s="107">
        <f t="shared" si="48"/>
        <v>1.2082333645108792E-247</v>
      </c>
      <c r="IS33" s="107">
        <f t="shared" si="48"/>
        <v>3.5806042939220701E-243</v>
      </c>
      <c r="IT33" s="107">
        <f t="shared" si="48"/>
        <v>6.4784113131748413E-247</v>
      </c>
      <c r="IU33" s="107">
        <f t="shared" si="48"/>
        <v>1.4693095262424952E-234</v>
      </c>
      <c r="IV33" s="107">
        <f t="shared" si="48"/>
        <v>4.1366937296788208E-222</v>
      </c>
      <c r="IW33" s="107">
        <f t="shared" si="48"/>
        <v>1.6785568665961726E-124</v>
      </c>
      <c r="IY33" s="107">
        <f t="shared" si="58"/>
        <v>6.3902442212766772E-12</v>
      </c>
      <c r="IZ33" s="107">
        <f t="shared" si="49"/>
        <v>6.8627186055693076E-13</v>
      </c>
      <c r="JA33" s="107">
        <f t="shared" si="49"/>
        <v>2.1463329020229913E-14</v>
      </c>
      <c r="JB33" s="107">
        <f t="shared" si="49"/>
        <v>6.7358124826770051E-14</v>
      </c>
      <c r="JC33" s="107">
        <f t="shared" si="49"/>
        <v>2.526469879737517E-15</v>
      </c>
      <c r="JD33" s="107">
        <f t="shared" si="49"/>
        <v>1.9564035971828734E-16</v>
      </c>
      <c r="JE33" s="107">
        <f t="shared" si="49"/>
        <v>1.9498724310775848E-16</v>
      </c>
      <c r="JF33" s="107">
        <f t="shared" si="49"/>
        <v>1.82818981662195E-16</v>
      </c>
      <c r="JG33" s="107">
        <f t="shared" si="49"/>
        <v>1.0023134944152923E-16</v>
      </c>
      <c r="JH33" s="107">
        <f t="shared" si="49"/>
        <v>3.9713491221715265E-17</v>
      </c>
      <c r="JI33" s="107">
        <f t="shared" si="49"/>
        <v>5.5540129985617315E-17</v>
      </c>
      <c r="JJ33" s="107">
        <f t="shared" si="49"/>
        <v>1.781316916251417E-17</v>
      </c>
      <c r="JK33" s="107">
        <f t="shared" si="49"/>
        <v>2.9289517171812827E-16</v>
      </c>
      <c r="JL33" s="107">
        <f t="shared" si="49"/>
        <v>1.3541088581209569E-14</v>
      </c>
      <c r="JM33" s="107">
        <f t="shared" si="49"/>
        <v>6.4249853799101273E-19</v>
      </c>
    </row>
    <row r="34" spans="2:273" x14ac:dyDescent="0.25">
      <c r="B34" s="2">
        <v>6</v>
      </c>
      <c r="C34" s="37">
        <v>56.29</v>
      </c>
      <c r="D34" s="37">
        <v>59.515999999999998</v>
      </c>
      <c r="E34" s="37">
        <v>61.5</v>
      </c>
      <c r="F34" s="37">
        <v>60.017000000000003</v>
      </c>
      <c r="G34" s="37">
        <v>59.133000000000003</v>
      </c>
      <c r="H34" s="37">
        <v>61.5</v>
      </c>
      <c r="I34" s="37">
        <v>62.4</v>
      </c>
      <c r="J34" s="37">
        <v>63.317</v>
      </c>
      <c r="K34" s="37">
        <v>64.632999999999996</v>
      </c>
      <c r="L34" s="37">
        <v>63.966999999999999</v>
      </c>
      <c r="M34" s="37">
        <v>64.566999999999993</v>
      </c>
      <c r="N34" s="37">
        <v>61.433</v>
      </c>
      <c r="O34" s="37">
        <v>62.866999999999997</v>
      </c>
      <c r="P34" s="37">
        <v>62.633000000000003</v>
      </c>
      <c r="Q34" s="37">
        <v>57.133000000000003</v>
      </c>
      <c r="S34" s="4">
        <f t="shared" si="8"/>
        <v>56.496866512589094</v>
      </c>
      <c r="T34" s="4">
        <f t="shared" si="9"/>
        <v>59.316371017638396</v>
      </c>
      <c r="U34" s="4">
        <f t="shared" si="10"/>
        <v>59.889306744224264</v>
      </c>
      <c r="V34" s="4">
        <f t="shared" si="11"/>
        <v>60.226048776030069</v>
      </c>
      <c r="W34" s="4">
        <f t="shared" si="12"/>
        <v>58.408259910331218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>
        <f t="shared" si="21"/>
        <v>62.27750122671906</v>
      </c>
      <c r="AG34" s="4" t="e">
        <f t="shared" si="21"/>
        <v>#N/A</v>
      </c>
      <c r="AI34" s="4">
        <f t="shared" si="22"/>
        <v>-0.2068665125890945</v>
      </c>
      <c r="AJ34" s="4">
        <f t="shared" si="23"/>
        <v>0.19962898236160243</v>
      </c>
      <c r="AK34" s="4">
        <f t="shared" si="24"/>
        <v>1.6106932557757361</v>
      </c>
      <c r="AL34" s="4">
        <f t="shared" si="25"/>
        <v>-0.20904877603006611</v>
      </c>
      <c r="AM34" s="4">
        <f t="shared" si="26"/>
        <v>0.724740089668785</v>
      </c>
      <c r="AN34" s="4">
        <f t="shared" si="27"/>
        <v>0</v>
      </c>
      <c r="AO34" s="4">
        <f t="shared" si="28"/>
        <v>0</v>
      </c>
      <c r="AP34" s="4">
        <f t="shared" si="29"/>
        <v>0</v>
      </c>
      <c r="AQ34" s="4">
        <f t="shared" si="30"/>
        <v>0</v>
      </c>
      <c r="AR34" s="4">
        <f t="shared" si="31"/>
        <v>0</v>
      </c>
      <c r="AS34" s="4">
        <f t="shared" si="32"/>
        <v>0</v>
      </c>
      <c r="AT34" s="4">
        <f t="shared" si="33"/>
        <v>0</v>
      </c>
      <c r="AU34" s="4">
        <f t="shared" si="34"/>
        <v>0</v>
      </c>
      <c r="AV34" s="4">
        <f t="shared" si="35"/>
        <v>0.35549877328094226</v>
      </c>
      <c r="AW34" s="4">
        <f t="shared" si="35"/>
        <v>0</v>
      </c>
      <c r="AY34" s="2">
        <f t="shared" si="50"/>
        <v>56.496866488480869</v>
      </c>
      <c r="AZ34" s="2">
        <f t="shared" si="36"/>
        <v>59.31637101469812</v>
      </c>
      <c r="BA34" s="2">
        <f t="shared" si="36"/>
        <v>59.889306744115636</v>
      </c>
      <c r="BB34" s="2">
        <f t="shared" si="36"/>
        <v>60.226048775702552</v>
      </c>
      <c r="BC34" s="2">
        <f t="shared" si="36"/>
        <v>58.408259910316666</v>
      </c>
      <c r="BD34" s="2" t="e">
        <f t="shared" si="36"/>
        <v>#N/A</v>
      </c>
      <c r="BE34" s="2" t="e">
        <f t="shared" si="36"/>
        <v>#N/A</v>
      </c>
      <c r="BF34" s="2" t="e">
        <f t="shared" si="36"/>
        <v>#N/A</v>
      </c>
      <c r="BG34" s="2" t="e">
        <f t="shared" si="36"/>
        <v>#N/A</v>
      </c>
      <c r="BH34" s="2" t="e">
        <f t="shared" si="36"/>
        <v>#N/A</v>
      </c>
      <c r="BI34" s="2" t="e">
        <f t="shared" si="36"/>
        <v>#N/A</v>
      </c>
      <c r="BJ34" s="2" t="e">
        <f t="shared" si="36"/>
        <v>#N/A</v>
      </c>
      <c r="BK34" s="2" t="e">
        <f t="shared" si="36"/>
        <v>#N/A</v>
      </c>
      <c r="BL34" s="2">
        <f t="shared" si="36"/>
        <v>62.27750122664704</v>
      </c>
      <c r="BM34" s="2" t="e">
        <f t="shared" si="36"/>
        <v>#N/A</v>
      </c>
      <c r="BO34" s="2">
        <f t="shared" si="51"/>
        <v>56.29</v>
      </c>
      <c r="BP34" s="2">
        <f t="shared" si="37"/>
        <v>59.515999999999998</v>
      </c>
      <c r="BQ34" s="2">
        <f t="shared" si="37"/>
        <v>61.5</v>
      </c>
      <c r="BR34" s="2">
        <f t="shared" si="37"/>
        <v>60.017000000000003</v>
      </c>
      <c r="BS34" s="2">
        <f t="shared" si="37"/>
        <v>59.133000000000003</v>
      </c>
      <c r="BT34" s="2" t="str">
        <f t="shared" si="37"/>
        <v/>
      </c>
      <c r="BU34" s="2" t="str">
        <f t="shared" si="37"/>
        <v/>
      </c>
      <c r="BV34" s="2" t="str">
        <f t="shared" si="37"/>
        <v/>
      </c>
      <c r="BW34" s="2" t="str">
        <f t="shared" si="37"/>
        <v/>
      </c>
      <c r="BX34" s="2" t="str">
        <f t="shared" si="37"/>
        <v/>
      </c>
      <c r="BY34" s="2" t="str">
        <f t="shared" si="37"/>
        <v/>
      </c>
      <c r="BZ34" s="2" t="str">
        <f t="shared" si="37"/>
        <v/>
      </c>
      <c r="CA34" s="2" t="str">
        <f t="shared" si="37"/>
        <v/>
      </c>
      <c r="CB34" s="2">
        <f t="shared" si="37"/>
        <v>62.633000000000003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56.496861253966514</v>
      </c>
      <c r="DL34" s="2">
        <f t="shared" si="40"/>
        <v>59.316368758434571</v>
      </c>
      <c r="DM34" s="2">
        <f t="shared" si="40"/>
        <v>59.889301783564946</v>
      </c>
      <c r="DN34" s="2">
        <f t="shared" si="40"/>
        <v>60.226042914979743</v>
      </c>
      <c r="DO34" s="2">
        <f t="shared" si="40"/>
        <v>58.408247962247955</v>
      </c>
      <c r="DP34" s="2">
        <f t="shared" si="40"/>
        <v>59.102442016806741</v>
      </c>
      <c r="DQ34" s="2">
        <f t="shared" si="40"/>
        <v>60.912504201680647</v>
      </c>
      <c r="DR34" s="2">
        <f t="shared" si="40"/>
        <v>61.95505714285715</v>
      </c>
      <c r="DS34" s="2">
        <f t="shared" si="40"/>
        <v>62.909558155080212</v>
      </c>
      <c r="DT34" s="2">
        <f t="shared" si="40"/>
        <v>63.624179526356002</v>
      </c>
      <c r="DU34" s="2">
        <f t="shared" si="40"/>
        <v>62.171037280366697</v>
      </c>
      <c r="DV34" s="2">
        <f t="shared" si="40"/>
        <v>60.161110618792961</v>
      </c>
      <c r="DW34" s="2">
        <f t="shared" si="40"/>
        <v>61.414524064171111</v>
      </c>
      <c r="DX34" s="2">
        <f t="shared" si="40"/>
        <v>62.27734431574433</v>
      </c>
      <c r="DY34" s="2">
        <f t="shared" si="40"/>
        <v>55.176849981460876</v>
      </c>
      <c r="EA34" s="2">
        <f t="shared" si="41"/>
        <v>60.424079474548442</v>
      </c>
      <c r="EB34" s="2">
        <f t="shared" si="41"/>
        <v>60.736734337827123</v>
      </c>
      <c r="EC34" s="2">
        <f t="shared" si="41"/>
        <v>62.853776010430252</v>
      </c>
      <c r="ED34" s="2">
        <f t="shared" si="41"/>
        <v>64.015623515467595</v>
      </c>
      <c r="EE34" s="2">
        <f t="shared" si="41"/>
        <v>65.668471855870905</v>
      </c>
      <c r="EF34" s="2">
        <f t="shared" si="41"/>
        <v>69.960319589647199</v>
      </c>
      <c r="EG34" s="2">
        <f t="shared" si="41"/>
        <v>70.684331593711249</v>
      </c>
      <c r="EH34" s="2">
        <f t="shared" si="41"/>
        <v>70.338128397884475</v>
      </c>
      <c r="EI34" s="2">
        <f t="shared" si="41"/>
        <v>69.378310762992996</v>
      </c>
      <c r="EJ34" s="2">
        <f t="shared" si="41"/>
        <v>69.74544366754067</v>
      </c>
      <c r="EK34" s="2">
        <f t="shared" si="41"/>
        <v>69.604182336538059</v>
      </c>
      <c r="EL34" s="2">
        <f t="shared" si="41"/>
        <v>67.756834477879039</v>
      </c>
      <c r="EM34" s="2">
        <f t="shared" si="41"/>
        <v>66.356354068340579</v>
      </c>
      <c r="EN34" s="2">
        <f t="shared" si="41"/>
        <v>69.253884239270832</v>
      </c>
      <c r="EO34" s="2">
        <f t="shared" si="41"/>
        <v>59.68953727610679</v>
      </c>
      <c r="EQ34" s="2">
        <f t="shared" si="42"/>
        <v>56.22583867124029</v>
      </c>
      <c r="ER34" s="2">
        <f t="shared" si="42"/>
        <v>59.729984866107735</v>
      </c>
      <c r="ES34" s="2">
        <f t="shared" si="42"/>
        <v>61.431856804767342</v>
      </c>
      <c r="ET34" s="2">
        <f t="shared" si="42"/>
        <v>62.574035065150859</v>
      </c>
      <c r="EU34" s="2">
        <f t="shared" si="42"/>
        <v>64.833546181467753</v>
      </c>
      <c r="EV34" s="2">
        <f t="shared" si="42"/>
        <v>67.004393345176268</v>
      </c>
      <c r="EW34" s="2">
        <f t="shared" si="42"/>
        <v>67.269557750931938</v>
      </c>
      <c r="EX34" s="2">
        <f t="shared" si="42"/>
        <v>68.534080477772903</v>
      </c>
      <c r="EY34" s="2">
        <f t="shared" si="42"/>
        <v>68.109701625853305</v>
      </c>
      <c r="EZ34" s="2">
        <f t="shared" si="42"/>
        <v>68.18169781006597</v>
      </c>
      <c r="FA34" s="2">
        <f t="shared" si="42"/>
        <v>67.377694116547502</v>
      </c>
      <c r="FB34" s="2">
        <f t="shared" si="42"/>
        <v>66.032359171815642</v>
      </c>
      <c r="FC34" s="2">
        <f t="shared" si="42"/>
        <v>65.116230394223948</v>
      </c>
      <c r="FD34" s="2">
        <f t="shared" si="42"/>
        <v>69.403031186184847</v>
      </c>
      <c r="FE34" s="2">
        <f t="shared" si="42"/>
        <v>63.442930423181267</v>
      </c>
      <c r="FG34" s="2">
        <f t="shared" si="43"/>
        <v>1.3328809564790907E-6</v>
      </c>
      <c r="FH34" s="2">
        <f t="shared" si="43"/>
        <v>1.5885090415263778E-6</v>
      </c>
      <c r="FI34" s="2">
        <f t="shared" si="43"/>
        <v>1.673332385655184E-6</v>
      </c>
      <c r="FJ34" s="2">
        <f t="shared" si="43"/>
        <v>1.5465360063467489E-6</v>
      </c>
      <c r="FK34" s="2">
        <f t="shared" si="43"/>
        <v>1.6456887421226023E-6</v>
      </c>
      <c r="FL34" s="2">
        <f t="shared" si="43"/>
        <v>1.518550898290124E-6</v>
      </c>
      <c r="FM34" s="2">
        <f t="shared" si="43"/>
        <v>1.5599395506338671E-6</v>
      </c>
      <c r="FN34" s="2">
        <f t="shared" si="43"/>
        <v>2.0971419932249855E-6</v>
      </c>
      <c r="FO34" s="2">
        <f t="shared" si="43"/>
        <v>2.3252314128618961E-6</v>
      </c>
      <c r="FP34" s="2">
        <f t="shared" si="43"/>
        <v>2.3583020774067068E-6</v>
      </c>
      <c r="FQ34" s="2">
        <f t="shared" si="43"/>
        <v>1.9719806661834486E-6</v>
      </c>
      <c r="FR34" s="2">
        <f t="shared" si="43"/>
        <v>1.8518489938716117E-6</v>
      </c>
      <c r="FS34" s="2">
        <f t="shared" si="43"/>
        <v>6.755809579489673E-6</v>
      </c>
      <c r="FT34" s="2">
        <f t="shared" si="43"/>
        <v>2.2491221097436439E-5</v>
      </c>
      <c r="FU34" s="2">
        <f t="shared" si="43"/>
        <v>7.6274535319822956E-5</v>
      </c>
      <c r="FW34" s="2">
        <f t="shared" si="54"/>
        <v>6.3970378285471792E-15</v>
      </c>
      <c r="FX34" s="2">
        <f t="shared" si="44"/>
        <v>1.7855137173061063E-14</v>
      </c>
      <c r="FY34" s="2">
        <f t="shared" si="44"/>
        <v>2.9388962695407935E-14</v>
      </c>
      <c r="FZ34" s="2">
        <f t="shared" si="44"/>
        <v>2.2309284250834984E-14</v>
      </c>
      <c r="GA34" s="2">
        <f t="shared" si="44"/>
        <v>2.21531514426049E-14</v>
      </c>
      <c r="GB34" s="2">
        <f t="shared" si="44"/>
        <v>2.1804532726827017E-14</v>
      </c>
      <c r="GC34" s="2">
        <f t="shared" si="44"/>
        <v>2.0202400627157801E-14</v>
      </c>
      <c r="GD34" s="2">
        <f t="shared" si="44"/>
        <v>3.1848283965763087E-14</v>
      </c>
      <c r="GE34" s="2">
        <f t="shared" si="44"/>
        <v>4.7033835569324639E-14</v>
      </c>
      <c r="GF34" s="2">
        <f t="shared" si="44"/>
        <v>6.4524140038026843E-14</v>
      </c>
      <c r="GG34" s="2">
        <f t="shared" si="44"/>
        <v>4.896101822237337E-14</v>
      </c>
      <c r="GH34" s="2">
        <f t="shared" si="44"/>
        <v>5.4289596041288372E-14</v>
      </c>
      <c r="GI34" s="2">
        <f t="shared" si="44"/>
        <v>7.363226658749842E-13</v>
      </c>
      <c r="GJ34" s="2">
        <f t="shared" si="44"/>
        <v>5.3535116720522272E-12</v>
      </c>
      <c r="GK34" s="2">
        <f t="shared" si="44"/>
        <v>2.715689780884921E-11</v>
      </c>
      <c r="GM34" s="107">
        <f t="shared" si="55"/>
        <v>1.4216621669866613E-11</v>
      </c>
      <c r="GN34" s="107">
        <f t="shared" si="45"/>
        <v>1.6603459349164457E-12</v>
      </c>
      <c r="GO34" s="107">
        <f t="shared" si="45"/>
        <v>5.8451054088014378E-14</v>
      </c>
      <c r="GP34" s="107">
        <f t="shared" si="45"/>
        <v>1.7562667454728144E-13</v>
      </c>
      <c r="GQ34" s="107">
        <f t="shared" si="45"/>
        <v>7.3776248462261881E-15</v>
      </c>
      <c r="GR34" s="107">
        <f t="shared" si="45"/>
        <v>6.177795127291166E-16</v>
      </c>
      <c r="GS34" s="107">
        <f t="shared" si="45"/>
        <v>6.1717517282620334E-16</v>
      </c>
      <c r="GT34" s="107">
        <f t="shared" si="45"/>
        <v>5.9484784931537768E-16</v>
      </c>
      <c r="GU34" s="107">
        <f t="shared" si="45"/>
        <v>3.3594127146672337E-16</v>
      </c>
      <c r="GV34" s="107">
        <f t="shared" si="45"/>
        <v>1.3755833998472417E-16</v>
      </c>
      <c r="GW34" s="107">
        <f t="shared" si="45"/>
        <v>1.8710522918421159E-16</v>
      </c>
      <c r="GX34" s="107">
        <f t="shared" si="45"/>
        <v>6.1992889631261485E-17</v>
      </c>
      <c r="GY34" s="107">
        <f t="shared" si="45"/>
        <v>9.3625242508890298E-16</v>
      </c>
      <c r="GZ34" s="107">
        <f t="shared" si="45"/>
        <v>3.8791024712686335E-14</v>
      </c>
      <c r="HA34" s="107">
        <f t="shared" si="45"/>
        <v>2.7454594464819543E-18</v>
      </c>
      <c r="HC34" s="107">
        <f t="shared" si="59"/>
        <v>6.4882672594357099E-27</v>
      </c>
      <c r="HD34" s="107">
        <f t="shared" si="46"/>
        <v>1.5733928186199766E-29</v>
      </c>
      <c r="HE34" s="107">
        <f t="shared" si="46"/>
        <v>7.2550067604942594E-33</v>
      </c>
      <c r="HF34" s="107">
        <f t="shared" si="46"/>
        <v>1.0199927937563785E-31</v>
      </c>
      <c r="HG34" s="107">
        <f t="shared" si="46"/>
        <v>3.7148796813686218E-35</v>
      </c>
      <c r="HH34" s="107">
        <f t="shared" si="46"/>
        <v>9.423845312582681E-38</v>
      </c>
      <c r="HI34" s="107">
        <f t="shared" si="46"/>
        <v>8.8593867766835172E-38</v>
      </c>
      <c r="HJ34" s="107">
        <f t="shared" si="46"/>
        <v>5.5239309293422247E-38</v>
      </c>
      <c r="HK34" s="107">
        <f t="shared" si="46"/>
        <v>2.2919015994478039E-38</v>
      </c>
      <c r="HL34" s="107">
        <f t="shared" si="46"/>
        <v>3.6400107055511159E-39</v>
      </c>
      <c r="HM34" s="107">
        <f t="shared" si="46"/>
        <v>9.9125964219976661E-39</v>
      </c>
      <c r="HN34" s="107">
        <f t="shared" si="46"/>
        <v>7.9973242554582074E-40</v>
      </c>
      <c r="HO34" s="107">
        <f t="shared" si="46"/>
        <v>1.9979159071639449E-37</v>
      </c>
      <c r="HP34" s="107">
        <f t="shared" si="46"/>
        <v>2.547792408907345E-34</v>
      </c>
      <c r="HQ34" s="107">
        <f t="shared" si="46"/>
        <v>3.0636069914125364E-44</v>
      </c>
      <c r="HS34" s="107">
        <f t="shared" si="56"/>
        <v>1.0989171954274352E-73</v>
      </c>
      <c r="HT34" s="107">
        <f t="shared" si="47"/>
        <v>1.3705688002120376E-79</v>
      </c>
      <c r="HU34" s="107">
        <f t="shared" si="47"/>
        <v>4.37132716030795E-88</v>
      </c>
      <c r="HV34" s="107">
        <f t="shared" si="47"/>
        <v>4.0802608469216797E-85</v>
      </c>
      <c r="HW34" s="107">
        <f t="shared" si="47"/>
        <v>4.4971924095218525E-95</v>
      </c>
      <c r="HX34" s="107">
        <f t="shared" si="47"/>
        <v>7.7786981268308318E-102</v>
      </c>
      <c r="HY34" s="107">
        <f t="shared" si="47"/>
        <v>2.5926469350247251E-102</v>
      </c>
      <c r="HZ34" s="107">
        <f t="shared" si="47"/>
        <v>1.5053312962077785E-103</v>
      </c>
      <c r="IA34" s="107">
        <f t="shared" si="47"/>
        <v>2.7771885321940008E-104</v>
      </c>
      <c r="IB34" s="107">
        <f t="shared" si="47"/>
        <v>1.086684330262997E-105</v>
      </c>
      <c r="IC34" s="107">
        <f t="shared" si="47"/>
        <v>4.3729238563107015E-104</v>
      </c>
      <c r="ID34" s="107">
        <f t="shared" si="47"/>
        <v>2.3730145001231755E-106</v>
      </c>
      <c r="IE34" s="107">
        <f t="shared" si="47"/>
        <v>7.9953320305805339E-101</v>
      </c>
      <c r="IF34" s="107">
        <f t="shared" si="47"/>
        <v>1.7264995059709707E-94</v>
      </c>
      <c r="IG34" s="107">
        <f t="shared" si="47"/>
        <v>9.9064144220660995E-58</v>
      </c>
      <c r="II34" s="107">
        <f t="shared" si="57"/>
        <v>1.0835327563234138E-173</v>
      </c>
      <c r="IJ34" s="107">
        <f t="shared" si="48"/>
        <v>1.3838659258248351E-182</v>
      </c>
      <c r="IK34" s="107">
        <f t="shared" si="48"/>
        <v>1.4728804130241093E-201</v>
      </c>
      <c r="IL34" s="107">
        <f t="shared" si="48"/>
        <v>4.9858717014502542E-195</v>
      </c>
      <c r="IM34" s="107">
        <f t="shared" si="48"/>
        <v>2.6320832163449976E-219</v>
      </c>
      <c r="IN34" s="107">
        <f t="shared" si="48"/>
        <v>2.8673315989325617E-234</v>
      </c>
      <c r="IO34" s="107">
        <f t="shared" si="48"/>
        <v>2.4185924236157249E-236</v>
      </c>
      <c r="IP34" s="107">
        <f t="shared" si="48"/>
        <v>2.6154350573787153E-240</v>
      </c>
      <c r="IQ34" s="107">
        <f t="shared" si="48"/>
        <v>3.8450905956173509E-242</v>
      </c>
      <c r="IR34" s="107">
        <f t="shared" si="48"/>
        <v>5.7923102567722482E-244</v>
      </c>
      <c r="IS34" s="107">
        <f t="shared" si="48"/>
        <v>1.3661355329593801E-239</v>
      </c>
      <c r="IT34" s="107">
        <f t="shared" si="48"/>
        <v>2.8888683693565504E-243</v>
      </c>
      <c r="IU34" s="107">
        <f t="shared" si="48"/>
        <v>4.0884425290618066E-231</v>
      </c>
      <c r="IV34" s="107">
        <f t="shared" si="48"/>
        <v>6.823692006172904E-219</v>
      </c>
      <c r="IW34" s="107">
        <f t="shared" si="48"/>
        <v>9.762411439318873E-123</v>
      </c>
      <c r="IY34" s="107">
        <f t="shared" si="58"/>
        <v>1.421662166986662E-11</v>
      </c>
      <c r="IZ34" s="107">
        <f t="shared" si="49"/>
        <v>1.6603459349164457E-12</v>
      </c>
      <c r="JA34" s="107">
        <f t="shared" si="49"/>
        <v>5.8451054088014378E-14</v>
      </c>
      <c r="JB34" s="107">
        <f t="shared" si="49"/>
        <v>1.7562667454728144E-13</v>
      </c>
      <c r="JC34" s="107">
        <f t="shared" si="49"/>
        <v>7.3776248462261881E-15</v>
      </c>
      <c r="JD34" s="107">
        <f t="shared" si="49"/>
        <v>6.177795127291166E-16</v>
      </c>
      <c r="JE34" s="107">
        <f t="shared" si="49"/>
        <v>6.1717517282620334E-16</v>
      </c>
      <c r="JF34" s="107">
        <f t="shared" si="49"/>
        <v>5.9484784931537768E-16</v>
      </c>
      <c r="JG34" s="107">
        <f t="shared" si="49"/>
        <v>3.3594127146672337E-16</v>
      </c>
      <c r="JH34" s="107">
        <f t="shared" si="49"/>
        <v>1.3755833998472417E-16</v>
      </c>
      <c r="JI34" s="107">
        <f t="shared" si="49"/>
        <v>1.8710522918421159E-16</v>
      </c>
      <c r="JJ34" s="107">
        <f t="shared" si="49"/>
        <v>6.1992889631261485E-17</v>
      </c>
      <c r="JK34" s="107">
        <f t="shared" si="49"/>
        <v>9.3625242508890298E-16</v>
      </c>
      <c r="JL34" s="107">
        <f t="shared" si="49"/>
        <v>3.8791024712686335E-14</v>
      </c>
      <c r="JM34" s="107">
        <f t="shared" si="49"/>
        <v>2.7454594464819543E-18</v>
      </c>
    </row>
    <row r="35" spans="2:273" x14ac:dyDescent="0.25">
      <c r="B35" s="2">
        <v>7</v>
      </c>
      <c r="C35" s="37">
        <v>56.887</v>
      </c>
      <c r="D35" s="37">
        <v>60.887</v>
      </c>
      <c r="E35" s="37">
        <v>61.5</v>
      </c>
      <c r="F35" s="37">
        <v>59.783000000000001</v>
      </c>
      <c r="G35" s="37">
        <v>59.25</v>
      </c>
      <c r="H35" s="37">
        <v>60.433</v>
      </c>
      <c r="I35" s="37">
        <v>60.95</v>
      </c>
      <c r="J35" s="37">
        <v>63.167000000000002</v>
      </c>
      <c r="K35" s="37">
        <v>64.783000000000001</v>
      </c>
      <c r="L35" s="37">
        <v>65.033000000000001</v>
      </c>
      <c r="M35" s="37">
        <v>63.116999999999997</v>
      </c>
      <c r="N35" s="37">
        <v>60.3</v>
      </c>
      <c r="O35" s="37">
        <v>63.55</v>
      </c>
      <c r="P35" s="37">
        <v>62.883000000000003</v>
      </c>
      <c r="Q35" s="37">
        <v>57.732999999999997</v>
      </c>
      <c r="R35" s="19"/>
      <c r="S35" s="4">
        <f t="shared" si="8"/>
        <v>56.540813413745084</v>
      </c>
      <c r="T35" s="4">
        <f t="shared" si="9"/>
        <v>59.39968796844456</v>
      </c>
      <c r="U35" s="4">
        <f t="shared" si="10"/>
        <v>60.024123275569032</v>
      </c>
      <c r="V35" s="4">
        <f t="shared" si="11"/>
        <v>60.307859957162982</v>
      </c>
      <c r="W35" s="4">
        <f t="shared" si="12"/>
        <v>58.535680038287509</v>
      </c>
      <c r="X35" s="4">
        <f t="shared" si="13"/>
        <v>59.230182043361552</v>
      </c>
      <c r="Y35" s="4">
        <f t="shared" si="14"/>
        <v>61.014604304645594</v>
      </c>
      <c r="Z35" s="4">
        <f t="shared" si="15"/>
        <v>62.058849906537631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>
        <f t="shared" si="20"/>
        <v>61.538914399017941</v>
      </c>
      <c r="AF35" s="4">
        <f t="shared" si="21"/>
        <v>62.393361325673737</v>
      </c>
      <c r="AG35" s="4" t="e">
        <f t="shared" si="21"/>
        <v>#N/A</v>
      </c>
      <c r="AI35" s="4">
        <f t="shared" si="22"/>
        <v>0.34618658625491605</v>
      </c>
      <c r="AJ35" s="4">
        <f t="shared" si="23"/>
        <v>1.4873120315554402</v>
      </c>
      <c r="AK35" s="4">
        <f t="shared" si="24"/>
        <v>1.4758767244309681</v>
      </c>
      <c r="AL35" s="4">
        <f t="shared" si="25"/>
        <v>-0.52485995716298106</v>
      </c>
      <c r="AM35" s="4">
        <f t="shared" si="26"/>
        <v>0.71431996171249068</v>
      </c>
      <c r="AN35" s="4">
        <f t="shared" si="27"/>
        <v>1.202817956638448</v>
      </c>
      <c r="AO35" s="4">
        <f t="shared" si="28"/>
        <v>-6.4604304645591526E-2</v>
      </c>
      <c r="AP35" s="4">
        <f t="shared" si="29"/>
        <v>1.1081500934623705</v>
      </c>
      <c r="AQ35" s="4">
        <f t="shared" si="30"/>
        <v>0</v>
      </c>
      <c r="AR35" s="4">
        <f t="shared" si="31"/>
        <v>0</v>
      </c>
      <c r="AS35" s="4">
        <f t="shared" si="32"/>
        <v>0</v>
      </c>
      <c r="AT35" s="4">
        <f t="shared" si="33"/>
        <v>0</v>
      </c>
      <c r="AU35" s="4">
        <f t="shared" si="34"/>
        <v>2.0110856009820566</v>
      </c>
      <c r="AV35" s="4">
        <f t="shared" si="35"/>
        <v>0.48963867432626529</v>
      </c>
      <c r="AW35" s="4">
        <f t="shared" si="35"/>
        <v>0</v>
      </c>
      <c r="AY35" s="2">
        <f t="shared" si="50"/>
        <v>56.540813361666572</v>
      </c>
      <c r="AZ35" s="2">
        <f t="shared" si="36"/>
        <v>59.399687961550192</v>
      </c>
      <c r="BA35" s="2">
        <f t="shared" si="36"/>
        <v>60.02412327528296</v>
      </c>
      <c r="BB35" s="2">
        <f t="shared" si="36"/>
        <v>60.307859956336387</v>
      </c>
      <c r="BC35" s="2">
        <f t="shared" si="36"/>
        <v>58.535680038246468</v>
      </c>
      <c r="BD35" s="2">
        <f t="shared" si="36"/>
        <v>59.230182043357765</v>
      </c>
      <c r="BE35" s="2">
        <f t="shared" si="36"/>
        <v>61.014604304641793</v>
      </c>
      <c r="BF35" s="2">
        <f t="shared" si="36"/>
        <v>62.058849906534014</v>
      </c>
      <c r="BG35" s="2" t="e">
        <f t="shared" si="36"/>
        <v>#N/A</v>
      </c>
      <c r="BH35" s="2" t="e">
        <f t="shared" si="36"/>
        <v>#N/A</v>
      </c>
      <c r="BI35" s="2" t="e">
        <f t="shared" si="36"/>
        <v>#N/A</v>
      </c>
      <c r="BJ35" s="2" t="e">
        <f t="shared" si="36"/>
        <v>#N/A</v>
      </c>
      <c r="BK35" s="2">
        <f t="shared" si="36"/>
        <v>61.538914399012157</v>
      </c>
      <c r="BL35" s="2">
        <f t="shared" si="36"/>
        <v>62.393361325474636</v>
      </c>
      <c r="BM35" s="2" t="e">
        <f t="shared" si="36"/>
        <v>#N/A</v>
      </c>
      <c r="BO35" s="2">
        <f t="shared" si="51"/>
        <v>56.887</v>
      </c>
      <c r="BP35" s="2">
        <f t="shared" si="37"/>
        <v>60.887</v>
      </c>
      <c r="BQ35" s="2">
        <f t="shared" si="37"/>
        <v>61.5</v>
      </c>
      <c r="BR35" s="2">
        <f t="shared" si="37"/>
        <v>59.783000000000001</v>
      </c>
      <c r="BS35" s="2">
        <f t="shared" si="37"/>
        <v>59.25</v>
      </c>
      <c r="BT35" s="2">
        <f t="shared" si="37"/>
        <v>60.433</v>
      </c>
      <c r="BU35" s="2">
        <f t="shared" si="37"/>
        <v>60.95</v>
      </c>
      <c r="BV35" s="2">
        <f t="shared" si="37"/>
        <v>63.167000000000002</v>
      </c>
      <c r="BW35" s="2" t="str">
        <f t="shared" si="37"/>
        <v/>
      </c>
      <c r="BX35" s="2" t="str">
        <f t="shared" si="37"/>
        <v/>
      </c>
      <c r="BY35" s="2" t="str">
        <f t="shared" si="37"/>
        <v/>
      </c>
      <c r="BZ35" s="2" t="str">
        <f t="shared" si="37"/>
        <v/>
      </c>
      <c r="CA35" s="2">
        <f t="shared" si="37"/>
        <v>63.55</v>
      </c>
      <c r="CB35" s="2">
        <f t="shared" si="37"/>
        <v>62.883000000000003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56.540807090491292</v>
      </c>
      <c r="DL35" s="2">
        <f t="shared" si="40"/>
        <v>59.399685560054003</v>
      </c>
      <c r="DM35" s="2">
        <f t="shared" si="40"/>
        <v>60.024117627749213</v>
      </c>
      <c r="DN35" s="2">
        <f t="shared" si="40"/>
        <v>60.30785303643723</v>
      </c>
      <c r="DO35" s="2">
        <f t="shared" si="40"/>
        <v>58.535665594165586</v>
      </c>
      <c r="DP35" s="2">
        <f t="shared" si="40"/>
        <v>59.230161904761928</v>
      </c>
      <c r="DQ35" s="2">
        <f t="shared" si="40"/>
        <v>61.014585714285694</v>
      </c>
      <c r="DR35" s="2">
        <f t="shared" si="40"/>
        <v>62.058828571428577</v>
      </c>
      <c r="DS35" s="2">
        <f t="shared" si="40"/>
        <v>63.020107954545452</v>
      </c>
      <c r="DT35" s="2">
        <f t="shared" si="40"/>
        <v>63.679203208556153</v>
      </c>
      <c r="DU35" s="2">
        <f t="shared" si="40"/>
        <v>62.273502673796798</v>
      </c>
      <c r="DV35" s="2">
        <f t="shared" si="40"/>
        <v>60.297868143621074</v>
      </c>
      <c r="DW35" s="2">
        <f t="shared" si="40"/>
        <v>61.538875630252086</v>
      </c>
      <c r="DX35" s="2">
        <f t="shared" si="40"/>
        <v>62.393178807378817</v>
      </c>
      <c r="DY35" s="2">
        <f t="shared" si="40"/>
        <v>55.317666221727841</v>
      </c>
      <c r="EA35" s="2">
        <f t="shared" si="41"/>
        <v>60.278105090311989</v>
      </c>
      <c r="EB35" s="2">
        <f t="shared" si="41"/>
        <v>60.600545598731166</v>
      </c>
      <c r="EC35" s="2">
        <f t="shared" si="41"/>
        <v>62.704994144838217</v>
      </c>
      <c r="ED35" s="2">
        <f t="shared" si="41"/>
        <v>63.862037027379408</v>
      </c>
      <c r="EE35" s="2">
        <f t="shared" si="41"/>
        <v>65.507425125208684</v>
      </c>
      <c r="EF35" s="2">
        <f t="shared" si="41"/>
        <v>69.764324210031702</v>
      </c>
      <c r="EG35" s="2">
        <f t="shared" si="41"/>
        <v>70.480882510274625</v>
      </c>
      <c r="EH35" s="2">
        <f t="shared" si="41"/>
        <v>70.139867410332798</v>
      </c>
      <c r="EI35" s="2">
        <f t="shared" si="41"/>
        <v>69.195352279149773</v>
      </c>
      <c r="EJ35" s="2">
        <f t="shared" si="41"/>
        <v>69.557201356806914</v>
      </c>
      <c r="EK35" s="2">
        <f t="shared" si="41"/>
        <v>69.414542473051142</v>
      </c>
      <c r="EL35" s="2">
        <f t="shared" si="41"/>
        <v>67.579407042077662</v>
      </c>
      <c r="EM35" s="2">
        <f t="shared" si="41"/>
        <v>66.193623009879815</v>
      </c>
      <c r="EN35" s="2">
        <f t="shared" si="41"/>
        <v>69.091433004907941</v>
      </c>
      <c r="EO35" s="2">
        <f t="shared" si="41"/>
        <v>59.59820702940182</v>
      </c>
      <c r="EQ35" s="2">
        <f t="shared" si="42"/>
        <v>56.121994890774502</v>
      </c>
      <c r="ER35" s="2">
        <f t="shared" si="42"/>
        <v>59.603144851847716</v>
      </c>
      <c r="ES35" s="2">
        <f t="shared" si="42"/>
        <v>61.297388995327779</v>
      </c>
      <c r="ET35" s="2">
        <f t="shared" si="42"/>
        <v>62.434948236291554</v>
      </c>
      <c r="EU35" s="2">
        <f t="shared" si="42"/>
        <v>64.680184248953978</v>
      </c>
      <c r="EV35" s="2">
        <f t="shared" si="42"/>
        <v>66.838076286130729</v>
      </c>
      <c r="EW35" s="2">
        <f t="shared" si="42"/>
        <v>67.100904003631484</v>
      </c>
      <c r="EX35" s="2">
        <f t="shared" si="42"/>
        <v>68.353991985063274</v>
      </c>
      <c r="EY35" s="2">
        <f t="shared" si="42"/>
        <v>67.939704112383126</v>
      </c>
      <c r="EZ35" s="2">
        <f t="shared" si="42"/>
        <v>68.009320584171022</v>
      </c>
      <c r="FA35" s="2">
        <f t="shared" si="42"/>
        <v>67.211028914138822</v>
      </c>
      <c r="FB35" s="2">
        <f t="shared" si="42"/>
        <v>65.872547940052513</v>
      </c>
      <c r="FC35" s="2">
        <f t="shared" si="42"/>
        <v>64.966021635777381</v>
      </c>
      <c r="FD35" s="2">
        <f t="shared" si="42"/>
        <v>69.237432221179333</v>
      </c>
      <c r="FE35" s="2">
        <f t="shared" si="42"/>
        <v>63.306137245122088</v>
      </c>
      <c r="FG35" s="2">
        <f t="shared" si="43"/>
        <v>1.6779971279031247E-6</v>
      </c>
      <c r="FH35" s="2">
        <f t="shared" si="43"/>
        <v>1.9998135767083127E-6</v>
      </c>
      <c r="FI35" s="2">
        <f t="shared" si="43"/>
        <v>2.1065997499566302E-6</v>
      </c>
      <c r="FJ35" s="2">
        <f t="shared" si="43"/>
        <v>1.9469726990037595E-6</v>
      </c>
      <c r="FK35" s="2">
        <f t="shared" si="43"/>
        <v>2.0717984945463477E-6</v>
      </c>
      <c r="FL35" s="2">
        <f t="shared" si="43"/>
        <v>1.911741563279921E-6</v>
      </c>
      <c r="FM35" s="2">
        <f t="shared" si="43"/>
        <v>1.9638467479423538E-6</v>
      </c>
      <c r="FN35" s="2">
        <f t="shared" si="43"/>
        <v>2.6401439138046075E-6</v>
      </c>
      <c r="FO35" s="2">
        <f t="shared" si="43"/>
        <v>2.9272911515445877E-6</v>
      </c>
      <c r="FP35" s="2">
        <f t="shared" si="43"/>
        <v>2.9689246010366607E-6</v>
      </c>
      <c r="FQ35" s="2">
        <f t="shared" si="43"/>
        <v>2.4825753046323452E-6</v>
      </c>
      <c r="FR35" s="2">
        <f t="shared" si="43"/>
        <v>2.3313386393350914E-6</v>
      </c>
      <c r="FS35" s="2">
        <f t="shared" si="43"/>
        <v>8.3288647104928225E-6</v>
      </c>
      <c r="FT35" s="2">
        <f t="shared" si="43"/>
        <v>2.7248606800210323E-5</v>
      </c>
      <c r="FU35" s="2">
        <f t="shared" si="43"/>
        <v>9.1053412832653205E-5</v>
      </c>
      <c r="FW35" s="2">
        <f t="shared" si="54"/>
        <v>8.0533934825666022E-15</v>
      </c>
      <c r="FX35" s="2">
        <f t="shared" si="44"/>
        <v>2.2478285918237115E-14</v>
      </c>
      <c r="FY35" s="2">
        <f t="shared" si="44"/>
        <v>3.6998511963519534E-14</v>
      </c>
      <c r="FZ35" s="2">
        <f t="shared" si="44"/>
        <v>2.8085724862315373E-14</v>
      </c>
      <c r="GA35" s="2">
        <f t="shared" si="44"/>
        <v>2.788916530241974E-14</v>
      </c>
      <c r="GB35" s="2">
        <f t="shared" si="44"/>
        <v>2.7450280342099912E-14</v>
      </c>
      <c r="GC35" s="2">
        <f t="shared" si="44"/>
        <v>2.5433315528775309E-14</v>
      </c>
      <c r="GD35" s="2">
        <f t="shared" si="44"/>
        <v>4.0094614006535635E-14</v>
      </c>
      <c r="GE35" s="2">
        <f t="shared" si="44"/>
        <v>5.9212090812370598E-14</v>
      </c>
      <c r="GF35" s="2">
        <f t="shared" si="44"/>
        <v>8.1231079568036018E-14</v>
      </c>
      <c r="GG35" s="2">
        <f t="shared" si="44"/>
        <v>6.1638270027462506E-14</v>
      </c>
      <c r="GH35" s="2">
        <f t="shared" si="44"/>
        <v>6.8346552052416926E-14</v>
      </c>
      <c r="GI35" s="2">
        <f t="shared" si="44"/>
        <v>9.0777299780110805E-13</v>
      </c>
      <c r="GJ35" s="2">
        <f t="shared" si="44"/>
        <v>6.485927461474919E-12</v>
      </c>
      <c r="GK35" s="2">
        <f t="shared" si="44"/>
        <v>3.2419270265459637E-11</v>
      </c>
      <c r="GM35" s="107">
        <f t="shared" si="55"/>
        <v>3.1220866409070396E-11</v>
      </c>
      <c r="GN35" s="107">
        <f t="shared" si="45"/>
        <v>3.9589407339055066E-12</v>
      </c>
      <c r="GO35" s="107">
        <f t="shared" si="45"/>
        <v>1.5655317135462495E-13</v>
      </c>
      <c r="GP35" s="107">
        <f t="shared" si="45"/>
        <v>4.5074180303432531E-13</v>
      </c>
      <c r="GQ35" s="107">
        <f t="shared" si="45"/>
        <v>2.1163299573863445E-14</v>
      </c>
      <c r="GR35" s="107">
        <f t="shared" si="45"/>
        <v>1.9139898288147367E-15</v>
      </c>
      <c r="GS35" s="107">
        <f t="shared" si="45"/>
        <v>1.9164973762329403E-15</v>
      </c>
      <c r="GT35" s="107">
        <f t="shared" si="45"/>
        <v>1.8971348085613958E-15</v>
      </c>
      <c r="GU35" s="107">
        <f t="shared" si="45"/>
        <v>1.1029046700772519E-15</v>
      </c>
      <c r="GV35" s="107">
        <f t="shared" si="45"/>
        <v>4.6643362252316244E-16</v>
      </c>
      <c r="GW35" s="107">
        <f t="shared" si="45"/>
        <v>6.1751853533641219E-16</v>
      </c>
      <c r="GX35" s="107">
        <f t="shared" si="45"/>
        <v>2.1126360334221896E-16</v>
      </c>
      <c r="GY35" s="107">
        <f t="shared" si="45"/>
        <v>2.9344633230843654E-15</v>
      </c>
      <c r="GZ35" s="107">
        <f t="shared" si="45"/>
        <v>1.0913056351809063E-13</v>
      </c>
      <c r="HA35" s="107">
        <f t="shared" si="45"/>
        <v>1.1427984615049844E-17</v>
      </c>
      <c r="HC35" s="107">
        <f t="shared" si="59"/>
        <v>2.8506365678511781E-26</v>
      </c>
      <c r="HD35" s="107">
        <f t="shared" si="46"/>
        <v>8.1515297422313995E-29</v>
      </c>
      <c r="HE35" s="107">
        <f t="shared" si="46"/>
        <v>4.6489504996856238E-32</v>
      </c>
      <c r="HF35" s="107">
        <f t="shared" si="46"/>
        <v>6.0348482748440218E-31</v>
      </c>
      <c r="HG35" s="107">
        <f t="shared" si="46"/>
        <v>2.7160502932585428E-34</v>
      </c>
      <c r="HH35" s="107">
        <f t="shared" si="46"/>
        <v>7.9549203589400937E-37</v>
      </c>
      <c r="HI35" s="107">
        <f t="shared" si="46"/>
        <v>7.5165691809818818E-37</v>
      </c>
      <c r="HJ35" s="107">
        <f t="shared" si="46"/>
        <v>4.9539492488623933E-37</v>
      </c>
      <c r="HK35" s="107">
        <f t="shared" si="46"/>
        <v>2.1560774499472853E-37</v>
      </c>
      <c r="HL35" s="107">
        <f t="shared" si="46"/>
        <v>3.6223695468261715E-38</v>
      </c>
      <c r="HM35" s="107">
        <f t="shared" si="46"/>
        <v>9.3442422246913559E-38</v>
      </c>
      <c r="HN35" s="107">
        <f t="shared" si="46"/>
        <v>7.9879888919899482E-39</v>
      </c>
      <c r="HO35" s="107">
        <f t="shared" si="46"/>
        <v>1.7300150295211686E-36</v>
      </c>
      <c r="HP35" s="107">
        <f t="shared" si="46"/>
        <v>1.8476704407282939E-33</v>
      </c>
      <c r="HQ35" s="107">
        <f t="shared" si="46"/>
        <v>4.301224953751221E-43</v>
      </c>
      <c r="HS35" s="107">
        <f t="shared" si="56"/>
        <v>2.0108213494175059E-72</v>
      </c>
      <c r="HT35" s="107">
        <f t="shared" si="47"/>
        <v>3.3652985317358213E-78</v>
      </c>
      <c r="HU35" s="107">
        <f t="shared" si="47"/>
        <v>1.5991502527553428E-86</v>
      </c>
      <c r="HV35" s="107">
        <f t="shared" si="47"/>
        <v>1.2834562178526767E-83</v>
      </c>
      <c r="HW35" s="107">
        <f t="shared" si="47"/>
        <v>2.1558406261010872E-93</v>
      </c>
      <c r="HX35" s="107">
        <f t="shared" si="47"/>
        <v>4.8899879171439325E-100</v>
      </c>
      <c r="HY35" s="107">
        <f t="shared" si="47"/>
        <v>1.6598569265723109E-100</v>
      </c>
      <c r="HZ35" s="107">
        <f t="shared" si="47"/>
        <v>1.0889869921253212E-101</v>
      </c>
      <c r="IA35" s="107">
        <f t="shared" si="47"/>
        <v>2.1903988127806183E-102</v>
      </c>
      <c r="IB35" s="107">
        <f t="shared" si="47"/>
        <v>9.3992496180484276E-104</v>
      </c>
      <c r="IC35" s="107">
        <f t="shared" si="47"/>
        <v>3.3749686931892408E-102</v>
      </c>
      <c r="ID35" s="107">
        <f t="shared" si="47"/>
        <v>2.0171559950760712E-104</v>
      </c>
      <c r="IE35" s="107">
        <f t="shared" si="47"/>
        <v>5.2691800990253803E-99</v>
      </c>
      <c r="IF35" s="107">
        <f t="shared" si="47"/>
        <v>8.4499969840135756E-93</v>
      </c>
      <c r="IG35" s="107">
        <f t="shared" si="47"/>
        <v>1.0024194972931224E-56</v>
      </c>
      <c r="II35" s="107">
        <f t="shared" si="57"/>
        <v>2.7845179872121839E-171</v>
      </c>
      <c r="IJ35" s="107">
        <f t="shared" si="48"/>
        <v>5.7228166372672949E-180</v>
      </c>
      <c r="IK35" s="107">
        <f t="shared" si="48"/>
        <v>1.2747968590294814E-198</v>
      </c>
      <c r="IL35" s="107">
        <f t="shared" si="48"/>
        <v>3.2670004117883695E-192</v>
      </c>
      <c r="IM35" s="107">
        <f t="shared" si="48"/>
        <v>3.8904452247857227E-216</v>
      </c>
      <c r="IN35" s="107">
        <f t="shared" si="48"/>
        <v>6.9762965040478732E-231</v>
      </c>
      <c r="IO35" s="107">
        <f t="shared" si="48"/>
        <v>6.190047514592366E-233</v>
      </c>
      <c r="IP35" s="107">
        <f t="shared" si="48"/>
        <v>8.5882608681051761E-237</v>
      </c>
      <c r="IQ35" s="107">
        <f t="shared" si="48"/>
        <v>1.4898688959143322E-238</v>
      </c>
      <c r="IR35" s="107">
        <f t="shared" si="48"/>
        <v>2.6049722038101084E-240</v>
      </c>
      <c r="IS35" s="107">
        <f t="shared" si="48"/>
        <v>4.9008600419973537E-236</v>
      </c>
      <c r="IT35" s="107">
        <f t="shared" si="48"/>
        <v>1.2095656481847416E-239</v>
      </c>
      <c r="IU35" s="107">
        <f t="shared" si="48"/>
        <v>1.0723556541936088E-227</v>
      </c>
      <c r="IV35" s="107">
        <f t="shared" si="48"/>
        <v>1.065940630317343E-215</v>
      </c>
      <c r="IW35" s="107">
        <f t="shared" si="48"/>
        <v>5.5134515613512524E-121</v>
      </c>
      <c r="IY35" s="107">
        <f t="shared" si="58"/>
        <v>3.1220866409070422E-11</v>
      </c>
      <c r="IZ35" s="107">
        <f t="shared" si="49"/>
        <v>3.9589407339055066E-12</v>
      </c>
      <c r="JA35" s="107">
        <f t="shared" si="49"/>
        <v>1.5655317135462495E-13</v>
      </c>
      <c r="JB35" s="107">
        <f t="shared" si="49"/>
        <v>4.5074180303432531E-13</v>
      </c>
      <c r="JC35" s="107">
        <f t="shared" si="49"/>
        <v>2.1163299573863445E-14</v>
      </c>
      <c r="JD35" s="107">
        <f t="shared" si="49"/>
        <v>1.9139898288147367E-15</v>
      </c>
      <c r="JE35" s="107">
        <f t="shared" si="49"/>
        <v>1.9164973762329403E-15</v>
      </c>
      <c r="JF35" s="107">
        <f t="shared" si="49"/>
        <v>1.8971348085613958E-15</v>
      </c>
      <c r="JG35" s="107">
        <f t="shared" si="49"/>
        <v>1.1029046700772519E-15</v>
      </c>
      <c r="JH35" s="107">
        <f t="shared" si="49"/>
        <v>4.6643362252316244E-16</v>
      </c>
      <c r="JI35" s="107">
        <f t="shared" si="49"/>
        <v>6.1751853533641219E-16</v>
      </c>
      <c r="JJ35" s="107">
        <f t="shared" si="49"/>
        <v>2.1126360334221896E-16</v>
      </c>
      <c r="JK35" s="107">
        <f t="shared" si="49"/>
        <v>2.9344633230843654E-15</v>
      </c>
      <c r="JL35" s="107">
        <f t="shared" si="49"/>
        <v>1.0913056351809063E-13</v>
      </c>
      <c r="JM35" s="107">
        <f t="shared" si="49"/>
        <v>1.1427984615049844E-17</v>
      </c>
    </row>
    <row r="36" spans="2:273" x14ac:dyDescent="0.25">
      <c r="B36" s="2">
        <v>8</v>
      </c>
      <c r="C36" s="37">
        <v>56.194000000000003</v>
      </c>
      <c r="D36" s="37">
        <v>59.097000000000001</v>
      </c>
      <c r="E36" s="37">
        <v>59.582999999999998</v>
      </c>
      <c r="F36" s="37">
        <v>59.917000000000002</v>
      </c>
      <c r="G36" s="37">
        <v>59.567</v>
      </c>
      <c r="H36" s="37">
        <v>61.05</v>
      </c>
      <c r="I36" s="37">
        <v>62.216999999999999</v>
      </c>
      <c r="J36" s="37">
        <v>63.616999999999997</v>
      </c>
      <c r="K36" s="37">
        <v>64.816999999999993</v>
      </c>
      <c r="L36" s="37">
        <v>64.400000000000006</v>
      </c>
      <c r="M36" s="37">
        <v>63.817</v>
      </c>
      <c r="N36" s="37">
        <v>62.067</v>
      </c>
      <c r="O36" s="37">
        <v>62.35</v>
      </c>
      <c r="P36" s="37">
        <v>62.2</v>
      </c>
      <c r="Q36" s="37">
        <v>57.582999999999998</v>
      </c>
      <c r="S36" s="4">
        <f t="shared" si="8"/>
        <v>56.584760531775537</v>
      </c>
      <c r="T36" s="4">
        <f t="shared" si="9"/>
        <v>59.483004848274135</v>
      </c>
      <c r="U36" s="4">
        <f t="shared" si="10"/>
        <v>60.158939830378657</v>
      </c>
      <c r="V36" s="4">
        <f t="shared" si="11"/>
        <v>60.389671294601357</v>
      </c>
      <c r="W36" s="4">
        <f t="shared" si="12"/>
        <v>58.663100657823797</v>
      </c>
      <c r="X36" s="4">
        <f t="shared" si="13"/>
        <v>59.357906366607807</v>
      </c>
      <c r="Y36" s="4">
        <f t="shared" si="14"/>
        <v>61.116689875387841</v>
      </c>
      <c r="Z36" s="4">
        <f t="shared" si="15"/>
        <v>62.162625855421332</v>
      </c>
      <c r="AA36" s="4">
        <f t="shared" si="16"/>
        <v>63.130679429617167</v>
      </c>
      <c r="AB36" s="4">
        <f t="shared" si="17"/>
        <v>63.734247951425722</v>
      </c>
      <c r="AC36" s="4">
        <f t="shared" si="18"/>
        <v>62.375989472720406</v>
      </c>
      <c r="AD36" s="4" t="e">
        <f t="shared" si="19"/>
        <v>#N/A</v>
      </c>
      <c r="AE36" s="4">
        <f t="shared" si="20"/>
        <v>61.663272044377266</v>
      </c>
      <c r="AF36" s="4">
        <f t="shared" si="21"/>
        <v>62.509225237162333</v>
      </c>
      <c r="AG36" s="4" t="e">
        <f t="shared" si="21"/>
        <v>#N/A</v>
      </c>
      <c r="AI36" s="4">
        <f t="shared" si="22"/>
        <v>-0.39076053177553405</v>
      </c>
      <c r="AJ36" s="4">
        <f t="shared" si="23"/>
        <v>-0.38600484827413339</v>
      </c>
      <c r="AK36" s="4">
        <f t="shared" si="24"/>
        <v>-0.57593983037865826</v>
      </c>
      <c r="AL36" s="4">
        <f t="shared" si="25"/>
        <v>-0.47267129460135493</v>
      </c>
      <c r="AM36" s="4">
        <f t="shared" si="26"/>
        <v>0.90389934217620294</v>
      </c>
      <c r="AN36" s="4">
        <f t="shared" si="27"/>
        <v>1.6920936333921901</v>
      </c>
      <c r="AO36" s="4">
        <f t="shared" si="28"/>
        <v>1.1003101246121574</v>
      </c>
      <c r="AP36" s="4">
        <f t="shared" si="29"/>
        <v>1.4543741445786651</v>
      </c>
      <c r="AQ36" s="4">
        <f t="shared" si="30"/>
        <v>1.6863205703828257</v>
      </c>
      <c r="AR36" s="4">
        <f t="shared" si="31"/>
        <v>0.66575204857428361</v>
      </c>
      <c r="AS36" s="4">
        <f t="shared" si="32"/>
        <v>1.4410105272795946</v>
      </c>
      <c r="AT36" s="4">
        <f t="shared" si="33"/>
        <v>0</v>
      </c>
      <c r="AU36" s="4">
        <f t="shared" si="34"/>
        <v>0.68672795562273592</v>
      </c>
      <c r="AV36" s="4">
        <f t="shared" si="35"/>
        <v>-0.3092252371623303</v>
      </c>
      <c r="AW36" s="4">
        <f t="shared" si="35"/>
        <v>0</v>
      </c>
      <c r="AY36" s="2">
        <f t="shared" si="50"/>
        <v>56.584760420753362</v>
      </c>
      <c r="AZ36" s="2">
        <f t="shared" si="36"/>
        <v>59.48300483234604</v>
      </c>
      <c r="BA36" s="2">
        <f t="shared" si="36"/>
        <v>60.158939829637902</v>
      </c>
      <c r="BB36" s="2">
        <f t="shared" si="36"/>
        <v>60.389671292548442</v>
      </c>
      <c r="BC36" s="2">
        <f t="shared" si="36"/>
        <v>58.663100657710118</v>
      </c>
      <c r="BD36" s="2">
        <f t="shared" si="36"/>
        <v>59.357906366596502</v>
      </c>
      <c r="BE36" s="2">
        <f t="shared" si="36"/>
        <v>61.116689875376451</v>
      </c>
      <c r="BF36" s="2">
        <f t="shared" si="36"/>
        <v>62.162625855410219</v>
      </c>
      <c r="BG36" s="2">
        <f t="shared" si="36"/>
        <v>63.130679429610261</v>
      </c>
      <c r="BH36" s="2">
        <f t="shared" si="36"/>
        <v>63.734247951422667</v>
      </c>
      <c r="BI36" s="2">
        <f t="shared" si="36"/>
        <v>62.375989472716405</v>
      </c>
      <c r="BJ36" s="2" t="e">
        <f t="shared" si="36"/>
        <v>#N/A</v>
      </c>
      <c r="BK36" s="2">
        <f t="shared" si="36"/>
        <v>61.6632720443598</v>
      </c>
      <c r="BL36" s="2">
        <f t="shared" si="36"/>
        <v>62.509225236621944</v>
      </c>
      <c r="BM36" s="2" t="e">
        <f t="shared" si="36"/>
        <v>#N/A</v>
      </c>
      <c r="BO36" s="2">
        <f t="shared" si="51"/>
        <v>56.194000000000003</v>
      </c>
      <c r="BP36" s="2">
        <f t="shared" si="37"/>
        <v>59.097000000000001</v>
      </c>
      <c r="BQ36" s="2">
        <f t="shared" si="37"/>
        <v>59.582999999999998</v>
      </c>
      <c r="BR36" s="2">
        <f t="shared" si="37"/>
        <v>59.917000000000002</v>
      </c>
      <c r="BS36" s="2">
        <f t="shared" si="37"/>
        <v>59.567</v>
      </c>
      <c r="BT36" s="2">
        <f t="shared" si="37"/>
        <v>61.05</v>
      </c>
      <c r="BU36" s="2">
        <f t="shared" si="37"/>
        <v>62.216999999999999</v>
      </c>
      <c r="BV36" s="2">
        <f t="shared" si="37"/>
        <v>63.616999999999997</v>
      </c>
      <c r="BW36" s="2">
        <f t="shared" si="37"/>
        <v>64.816999999999993</v>
      </c>
      <c r="BX36" s="2">
        <f t="shared" si="37"/>
        <v>64.400000000000006</v>
      </c>
      <c r="BY36" s="2">
        <f t="shared" si="37"/>
        <v>63.817</v>
      </c>
      <c r="BZ36" s="2" t="str">
        <f t="shared" si="37"/>
        <v/>
      </c>
      <c r="CA36" s="2">
        <f t="shared" si="37"/>
        <v>62.35</v>
      </c>
      <c r="CB36" s="2">
        <f t="shared" si="37"/>
        <v>62.2</v>
      </c>
      <c r="CC36" s="2" t="str">
        <f t="shared" si="37"/>
        <v/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56.584752927016076</v>
      </c>
      <c r="DL36" s="2">
        <f t="shared" si="40"/>
        <v>59.483002361673435</v>
      </c>
      <c r="DM36" s="2">
        <f t="shared" si="40"/>
        <v>60.15893347193348</v>
      </c>
      <c r="DN36" s="2">
        <f t="shared" si="40"/>
        <v>60.389663157894724</v>
      </c>
      <c r="DO36" s="2">
        <f t="shared" si="40"/>
        <v>58.663083226083224</v>
      </c>
      <c r="DP36" s="2">
        <f t="shared" si="40"/>
        <v>59.357881792717109</v>
      </c>
      <c r="DQ36" s="2">
        <f t="shared" si="40"/>
        <v>61.116667226890733</v>
      </c>
      <c r="DR36" s="2">
        <f t="shared" si="40"/>
        <v>62.162600000000012</v>
      </c>
      <c r="DS36" s="2">
        <f t="shared" si="40"/>
        <v>63.130657754010691</v>
      </c>
      <c r="DT36" s="2">
        <f t="shared" si="40"/>
        <v>63.734226890756304</v>
      </c>
      <c r="DU36" s="2">
        <f t="shared" si="40"/>
        <v>62.3759680672269</v>
      </c>
      <c r="DV36" s="2">
        <f t="shared" si="40"/>
        <v>60.434625668449186</v>
      </c>
      <c r="DW36" s="2">
        <f t="shared" si="40"/>
        <v>61.663227196333061</v>
      </c>
      <c r="DX36" s="2">
        <f t="shared" si="40"/>
        <v>62.509013299013311</v>
      </c>
      <c r="DY36" s="2">
        <f t="shared" si="40"/>
        <v>55.458482461994805</v>
      </c>
      <c r="EA36" s="2">
        <f t="shared" si="41"/>
        <v>60.132130706075536</v>
      </c>
      <c r="EB36" s="2">
        <f t="shared" si="41"/>
        <v>60.46435685963521</v>
      </c>
      <c r="EC36" s="2">
        <f t="shared" si="41"/>
        <v>62.556212279246182</v>
      </c>
      <c r="ED36" s="2">
        <f t="shared" si="41"/>
        <v>63.708450539291228</v>
      </c>
      <c r="EE36" s="2">
        <f t="shared" si="41"/>
        <v>65.346378394546477</v>
      </c>
      <c r="EF36" s="2">
        <f t="shared" si="41"/>
        <v>69.56832883041622</v>
      </c>
      <c r="EG36" s="2">
        <f t="shared" si="41"/>
        <v>70.277433426838002</v>
      </c>
      <c r="EH36" s="2">
        <f t="shared" si="41"/>
        <v>69.941606422781121</v>
      </c>
      <c r="EI36" s="2">
        <f t="shared" si="41"/>
        <v>69.012393795306551</v>
      </c>
      <c r="EJ36" s="2">
        <f t="shared" si="41"/>
        <v>69.368959046073158</v>
      </c>
      <c r="EK36" s="2">
        <f t="shared" si="41"/>
        <v>69.224902609564239</v>
      </c>
      <c r="EL36" s="2">
        <f t="shared" si="41"/>
        <v>67.401979606276271</v>
      </c>
      <c r="EM36" s="2">
        <f t="shared" si="41"/>
        <v>66.030891951419051</v>
      </c>
      <c r="EN36" s="2">
        <f t="shared" si="41"/>
        <v>68.92898177054505</v>
      </c>
      <c r="EO36" s="2">
        <f t="shared" si="41"/>
        <v>59.506876782696857</v>
      </c>
      <c r="EQ36" s="2">
        <f t="shared" si="42"/>
        <v>56.018151110308715</v>
      </c>
      <c r="ER36" s="2">
        <f t="shared" si="42"/>
        <v>59.476304837587698</v>
      </c>
      <c r="ES36" s="2">
        <f t="shared" si="42"/>
        <v>61.162921185888209</v>
      </c>
      <c r="ET36" s="2">
        <f t="shared" si="42"/>
        <v>62.295861407432248</v>
      </c>
      <c r="EU36" s="2">
        <f t="shared" si="42"/>
        <v>64.526822316440203</v>
      </c>
      <c r="EV36" s="2">
        <f t="shared" si="42"/>
        <v>66.671759227085204</v>
      </c>
      <c r="EW36" s="2">
        <f t="shared" si="42"/>
        <v>66.932250256331031</v>
      </c>
      <c r="EX36" s="2">
        <f t="shared" si="42"/>
        <v>68.173903492353659</v>
      </c>
      <c r="EY36" s="2">
        <f t="shared" si="42"/>
        <v>67.769706598912947</v>
      </c>
      <c r="EZ36" s="2">
        <f t="shared" si="42"/>
        <v>67.836943358276088</v>
      </c>
      <c r="FA36" s="2">
        <f t="shared" si="42"/>
        <v>67.044363711730142</v>
      </c>
      <c r="FB36" s="2">
        <f t="shared" si="42"/>
        <v>65.71273670828937</v>
      </c>
      <c r="FC36" s="2">
        <f t="shared" si="42"/>
        <v>64.815812877330828</v>
      </c>
      <c r="FD36" s="2">
        <f t="shared" si="42"/>
        <v>69.071833256173818</v>
      </c>
      <c r="FE36" s="2">
        <f t="shared" si="42"/>
        <v>63.169344067062909</v>
      </c>
      <c r="FG36" s="2">
        <f t="shared" si="43"/>
        <v>2.1124723074161457E-6</v>
      </c>
      <c r="FH36" s="2">
        <f t="shared" si="43"/>
        <v>2.5176148269416982E-6</v>
      </c>
      <c r="FI36" s="2">
        <f t="shared" si="43"/>
        <v>2.6520505111328314E-6</v>
      </c>
      <c r="FJ36" s="2">
        <f t="shared" si="43"/>
        <v>2.4510921711989907E-6</v>
      </c>
      <c r="FK36" s="2">
        <f t="shared" si="43"/>
        <v>2.6082383737345712E-6</v>
      </c>
      <c r="FL36" s="2">
        <f t="shared" si="43"/>
        <v>2.406738843464153E-6</v>
      </c>
      <c r="FM36" s="2">
        <f t="shared" si="43"/>
        <v>2.472335318696605E-6</v>
      </c>
      <c r="FN36" s="2">
        <f t="shared" si="43"/>
        <v>3.323741991771143E-6</v>
      </c>
      <c r="FO36" s="2">
        <f t="shared" si="43"/>
        <v>3.6852384251729775E-6</v>
      </c>
      <c r="FP36" s="2">
        <f t="shared" si="43"/>
        <v>3.7376517527007827E-6</v>
      </c>
      <c r="FQ36" s="2">
        <f t="shared" si="43"/>
        <v>3.1253751286974462E-6</v>
      </c>
      <c r="FR36" s="2">
        <f t="shared" si="43"/>
        <v>2.9349796848771749E-6</v>
      </c>
      <c r="FS36" s="2">
        <f t="shared" si="43"/>
        <v>1.0268193787973895E-5</v>
      </c>
      <c r="FT36" s="2">
        <f t="shared" si="43"/>
        <v>3.3012250520417963E-5</v>
      </c>
      <c r="FU36" s="2">
        <f t="shared" si="43"/>
        <v>1.0869551956158699E-4</v>
      </c>
      <c r="FW36" s="2">
        <f t="shared" si="54"/>
        <v>1.0138621706380591E-14</v>
      </c>
      <c r="FX36" s="2">
        <f t="shared" si="44"/>
        <v>2.8298485356043501E-14</v>
      </c>
      <c r="FY36" s="2">
        <f t="shared" si="44"/>
        <v>4.657836690944475E-14</v>
      </c>
      <c r="FZ36" s="2">
        <f t="shared" si="44"/>
        <v>3.5357832737827763E-14</v>
      </c>
      <c r="GA36" s="2">
        <f t="shared" si="44"/>
        <v>3.5110378912944084E-14</v>
      </c>
      <c r="GB36" s="2">
        <f t="shared" si="44"/>
        <v>3.4557855483543312E-14</v>
      </c>
      <c r="GC36" s="2">
        <f t="shared" si="44"/>
        <v>3.201864722535432E-14</v>
      </c>
      <c r="GD36" s="2">
        <f t="shared" si="44"/>
        <v>5.0476128448905494E-14</v>
      </c>
      <c r="GE36" s="2">
        <f t="shared" si="44"/>
        <v>7.4543605809156067E-14</v>
      </c>
      <c r="GF36" s="2">
        <f t="shared" si="44"/>
        <v>1.0226387029567226E-13</v>
      </c>
      <c r="GG36" s="2">
        <f t="shared" si="44"/>
        <v>7.7597984476602006E-14</v>
      </c>
      <c r="GH36" s="2">
        <f t="shared" si="44"/>
        <v>8.6043211187299158E-14</v>
      </c>
      <c r="GI36" s="2">
        <f t="shared" si="44"/>
        <v>1.1191449804924086E-12</v>
      </c>
      <c r="GJ36" s="2">
        <f t="shared" si="44"/>
        <v>7.8578805114247491E-12</v>
      </c>
      <c r="GK36" s="2">
        <f t="shared" si="44"/>
        <v>3.8701367584089931E-11</v>
      </c>
      <c r="GM36" s="107">
        <f t="shared" si="55"/>
        <v>6.7680968138581945E-11</v>
      </c>
      <c r="GN36" s="107">
        <f t="shared" si="45"/>
        <v>9.3033877046100976E-12</v>
      </c>
      <c r="GO36" s="107">
        <f t="shared" si="45"/>
        <v>4.1239126425859754E-13</v>
      </c>
      <c r="GP36" s="107">
        <f t="shared" si="45"/>
        <v>1.138690717895928E-12</v>
      </c>
      <c r="GQ36" s="107">
        <f t="shared" si="45"/>
        <v>5.9637358602444965E-14</v>
      </c>
      <c r="GR36" s="107">
        <f t="shared" si="45"/>
        <v>5.8180927579031274E-15</v>
      </c>
      <c r="GS36" s="107">
        <f t="shared" si="45"/>
        <v>5.8386088908299462E-15</v>
      </c>
      <c r="GT36" s="107">
        <f t="shared" si="45"/>
        <v>5.930649879299786E-15</v>
      </c>
      <c r="GU36" s="107">
        <f t="shared" si="45"/>
        <v>3.5467586821272063E-15</v>
      </c>
      <c r="GV36" s="107">
        <f t="shared" si="45"/>
        <v>1.5482856429252524E-15</v>
      </c>
      <c r="GW36" s="107">
        <f t="shared" si="45"/>
        <v>1.9966557032518613E-15</v>
      </c>
      <c r="GX36" s="107">
        <f t="shared" si="45"/>
        <v>7.0500733289692658E-16</v>
      </c>
      <c r="GY36" s="107">
        <f t="shared" si="45"/>
        <v>9.0182752099901775E-15</v>
      </c>
      <c r="GZ36" s="107">
        <f t="shared" si="45"/>
        <v>3.0151106814711666E-13</v>
      </c>
      <c r="HA36" s="107">
        <f t="shared" si="45"/>
        <v>4.6338397313617415E-17</v>
      </c>
      <c r="HC36" s="107">
        <f t="shared" si="59"/>
        <v>1.2291761171394893E-25</v>
      </c>
      <c r="HD36" s="107">
        <f t="shared" si="46"/>
        <v>4.1353007833901898E-28</v>
      </c>
      <c r="HE36" s="107">
        <f t="shared" si="46"/>
        <v>2.9083338003082482E-31</v>
      </c>
      <c r="HF36" s="107">
        <f t="shared" si="46"/>
        <v>3.4900190494315065E-30</v>
      </c>
      <c r="HG36" s="107">
        <f t="shared" si="46"/>
        <v>1.9354117037517554E-33</v>
      </c>
      <c r="HH36" s="107">
        <f t="shared" si="46"/>
        <v>6.5331705394753953E-36</v>
      </c>
      <c r="HI36" s="107">
        <f t="shared" si="46"/>
        <v>6.2039420687983752E-36</v>
      </c>
      <c r="HJ36" s="107">
        <f t="shared" si="46"/>
        <v>4.3164308927242195E-36</v>
      </c>
      <c r="HK36" s="107">
        <f t="shared" si="46"/>
        <v>1.9687140009032533E-36</v>
      </c>
      <c r="HL36" s="107">
        <f t="shared" si="46"/>
        <v>3.4959056879868383E-37</v>
      </c>
      <c r="HM36" s="107">
        <f t="shared" si="46"/>
        <v>8.5517286393645048E-37</v>
      </c>
      <c r="HN36" s="107">
        <f t="shared" si="46"/>
        <v>7.7409454150564359E-38</v>
      </c>
      <c r="HO36" s="107">
        <f t="shared" si="46"/>
        <v>1.4561418706512052E-35</v>
      </c>
      <c r="HP36" s="107">
        <f t="shared" si="46"/>
        <v>1.3053809556141994E-32</v>
      </c>
      <c r="HQ36" s="107">
        <f t="shared" si="46"/>
        <v>5.8264865917577909E-42</v>
      </c>
      <c r="HS36" s="107">
        <f t="shared" si="56"/>
        <v>3.5863774450223477E-71</v>
      </c>
      <c r="HT36" s="107">
        <f t="shared" si="47"/>
        <v>8.0291534992059956E-77</v>
      </c>
      <c r="HU36" s="107">
        <f t="shared" si="47"/>
        <v>5.661464558616722E-85</v>
      </c>
      <c r="HV36" s="107">
        <f t="shared" si="47"/>
        <v>3.9133203034326079E-82</v>
      </c>
      <c r="HW36" s="107">
        <f t="shared" si="47"/>
        <v>9.9784539778508862E-92</v>
      </c>
      <c r="HX36" s="107">
        <f t="shared" si="47"/>
        <v>2.9610435806799708E-98</v>
      </c>
      <c r="HY36" s="107">
        <f t="shared" si="47"/>
        <v>1.0234530936732463E-98</v>
      </c>
      <c r="HZ36" s="107">
        <f t="shared" si="47"/>
        <v>7.5738435963726063E-100</v>
      </c>
      <c r="IA36" s="107">
        <f t="shared" si="47"/>
        <v>1.6587147447521297E-100</v>
      </c>
      <c r="IB36" s="107">
        <f t="shared" si="47"/>
        <v>7.7966203206386053E-102</v>
      </c>
      <c r="IC36" s="107">
        <f t="shared" si="47"/>
        <v>2.5017289668608335E-100</v>
      </c>
      <c r="ID36" s="107">
        <f t="shared" si="47"/>
        <v>1.6453511146534822E-102</v>
      </c>
      <c r="IE36" s="107">
        <f t="shared" si="47"/>
        <v>3.3407216431884348E-97</v>
      </c>
      <c r="IF36" s="107">
        <f t="shared" si="47"/>
        <v>3.9907650421616037E-91</v>
      </c>
      <c r="IG36" s="107">
        <f t="shared" si="47"/>
        <v>9.9342994436124145E-56</v>
      </c>
      <c r="II36" s="107">
        <f t="shared" si="57"/>
        <v>6.8811814529683381E-169</v>
      </c>
      <c r="IJ36" s="107">
        <f t="shared" si="48"/>
        <v>2.2650133571638746E-177</v>
      </c>
      <c r="IK36" s="107">
        <f t="shared" si="48"/>
        <v>1.0494827654057523E-195</v>
      </c>
      <c r="IL36" s="107">
        <f t="shared" si="48"/>
        <v>2.0412566531942137E-189</v>
      </c>
      <c r="IM36" s="107">
        <f t="shared" si="48"/>
        <v>5.4506351455535265E-213</v>
      </c>
      <c r="IN36" s="107">
        <f t="shared" si="48"/>
        <v>1.6030299223944697E-227</v>
      </c>
      <c r="IO36" s="107">
        <f t="shared" si="48"/>
        <v>1.4958706720508147E-229</v>
      </c>
      <c r="IP36" s="107">
        <f t="shared" si="48"/>
        <v>2.6556118854845932E-233</v>
      </c>
      <c r="IQ36" s="107">
        <f t="shared" si="48"/>
        <v>5.4251782292639937E-235</v>
      </c>
      <c r="IR36" s="107">
        <f t="shared" si="48"/>
        <v>1.0990185812756959E-236</v>
      </c>
      <c r="IS36" s="107">
        <f t="shared" si="48"/>
        <v>1.6530737704527446E-232</v>
      </c>
      <c r="IT36" s="107">
        <f t="shared" si="48"/>
        <v>4.7552566524006726E-236</v>
      </c>
      <c r="IU36" s="107">
        <f t="shared" si="48"/>
        <v>2.6512855565990781E-224</v>
      </c>
      <c r="IV36" s="107">
        <f t="shared" si="48"/>
        <v>1.5768650200856125E-212</v>
      </c>
      <c r="IW36" s="107">
        <f t="shared" si="48"/>
        <v>3.0236795271715934E-119</v>
      </c>
      <c r="IY36" s="107">
        <f t="shared" si="58"/>
        <v>6.7680968138582074E-11</v>
      </c>
      <c r="IZ36" s="107">
        <f t="shared" si="49"/>
        <v>9.3033877046100976E-12</v>
      </c>
      <c r="JA36" s="107">
        <f t="shared" si="49"/>
        <v>4.1239126425859754E-13</v>
      </c>
      <c r="JB36" s="107">
        <f t="shared" si="49"/>
        <v>1.138690717895928E-12</v>
      </c>
      <c r="JC36" s="107">
        <f t="shared" si="49"/>
        <v>5.9637358602444965E-14</v>
      </c>
      <c r="JD36" s="107">
        <f t="shared" si="49"/>
        <v>5.8180927579031274E-15</v>
      </c>
      <c r="JE36" s="107">
        <f t="shared" si="49"/>
        <v>5.8386088908299462E-15</v>
      </c>
      <c r="JF36" s="107">
        <f t="shared" si="49"/>
        <v>5.930649879299786E-15</v>
      </c>
      <c r="JG36" s="107">
        <f t="shared" si="49"/>
        <v>3.5467586821272063E-15</v>
      </c>
      <c r="JH36" s="107">
        <f t="shared" si="49"/>
        <v>1.5482856429252524E-15</v>
      </c>
      <c r="JI36" s="107">
        <f t="shared" si="49"/>
        <v>1.9966557032518613E-15</v>
      </c>
      <c r="JJ36" s="107">
        <f t="shared" si="49"/>
        <v>7.0500733289692658E-16</v>
      </c>
      <c r="JK36" s="107">
        <f t="shared" si="49"/>
        <v>9.0182752099901775E-15</v>
      </c>
      <c r="JL36" s="107">
        <f t="shared" si="49"/>
        <v>3.0151106814711666E-13</v>
      </c>
      <c r="JM36" s="107">
        <f t="shared" si="49"/>
        <v>4.6338397313617415E-17</v>
      </c>
    </row>
    <row r="37" spans="2:273" x14ac:dyDescent="0.25">
      <c r="B37" s="2">
        <v>9</v>
      </c>
      <c r="C37" s="37">
        <v>56.645000000000003</v>
      </c>
      <c r="D37" s="37">
        <v>59.597000000000001</v>
      </c>
      <c r="E37" s="37">
        <v>60.35</v>
      </c>
      <c r="F37" s="37">
        <v>60.8</v>
      </c>
      <c r="G37" s="37">
        <v>59.567</v>
      </c>
      <c r="H37" s="37">
        <v>59.866999999999997</v>
      </c>
      <c r="I37" s="37">
        <v>61.832999999999998</v>
      </c>
      <c r="J37" s="37">
        <v>62.3</v>
      </c>
      <c r="K37" s="37">
        <v>64.599999999999994</v>
      </c>
      <c r="L37" s="37">
        <v>64.8</v>
      </c>
      <c r="M37" s="37">
        <v>62.95</v>
      </c>
      <c r="N37" s="37">
        <v>60.716999999999999</v>
      </c>
      <c r="O37" s="37">
        <v>62.55</v>
      </c>
      <c r="P37" s="37">
        <v>63.033000000000001</v>
      </c>
      <c r="Q37" s="37">
        <v>57.383000000000003</v>
      </c>
      <c r="R37" s="108"/>
      <c r="S37" s="4">
        <f t="shared" si="8"/>
        <v>56.628707926080779</v>
      </c>
      <c r="T37" s="4">
        <f t="shared" si="9"/>
        <v>59.566321614220641</v>
      </c>
      <c r="U37" s="4">
        <f t="shared" si="10"/>
        <v>60.293756375017225</v>
      </c>
      <c r="V37" s="4">
        <f t="shared" si="11"/>
        <v>60.471482798912476</v>
      </c>
      <c r="W37" s="4">
        <f t="shared" si="12"/>
        <v>58.790521856218867</v>
      </c>
      <c r="X37" s="4">
        <f t="shared" si="13"/>
        <v>59.485631636541591</v>
      </c>
      <c r="Y37" s="4">
        <f t="shared" si="14"/>
        <v>61.218776301306171</v>
      </c>
      <c r="Z37" s="4">
        <f t="shared" si="15"/>
        <v>62.266402714803604</v>
      </c>
      <c r="AA37" s="4">
        <f t="shared" si="16"/>
        <v>63.241233479721537</v>
      </c>
      <c r="AB37" s="4">
        <f t="shared" si="17"/>
        <v>63.78927594207989</v>
      </c>
      <c r="AC37" s="4">
        <f t="shared" si="18"/>
        <v>62.478459259241781</v>
      </c>
      <c r="AD37" s="4">
        <f t="shared" si="19"/>
        <v>60.571407776193503</v>
      </c>
      <c r="AE37" s="4">
        <f t="shared" si="20"/>
        <v>61.787630418875516</v>
      </c>
      <c r="AF37" s="4">
        <f t="shared" si="21"/>
        <v>62.625093428538726</v>
      </c>
      <c r="AG37" s="4" t="e">
        <f t="shared" si="21"/>
        <v>#N/A</v>
      </c>
      <c r="AI37" s="4">
        <f t="shared" si="22"/>
        <v>1.6292073919224492E-2</v>
      </c>
      <c r="AJ37" s="4">
        <f t="shared" si="23"/>
        <v>3.067838577936044E-2</v>
      </c>
      <c r="AK37" s="4">
        <f t="shared" si="24"/>
        <v>5.6243624982776907E-2</v>
      </c>
      <c r="AL37" s="4">
        <f t="shared" si="25"/>
        <v>0.32851720108752147</v>
      </c>
      <c r="AM37" s="4">
        <f t="shared" si="26"/>
        <v>0.77647814378113367</v>
      </c>
      <c r="AN37" s="4">
        <f t="shared" si="27"/>
        <v>0.38136836345840663</v>
      </c>
      <c r="AO37" s="4">
        <f t="shared" si="28"/>
        <v>0.6142236986938272</v>
      </c>
      <c r="AP37" s="4">
        <f t="shared" si="29"/>
        <v>3.3597285196393045E-2</v>
      </c>
      <c r="AQ37" s="4">
        <f t="shared" si="30"/>
        <v>1.3587665202784578</v>
      </c>
      <c r="AR37" s="4">
        <f t="shared" si="31"/>
        <v>1.0107240579201076</v>
      </c>
      <c r="AS37" s="4">
        <f t="shared" si="32"/>
        <v>0.47154074075822194</v>
      </c>
      <c r="AT37" s="4">
        <f t="shared" si="33"/>
        <v>0.14559222380649572</v>
      </c>
      <c r="AU37" s="4">
        <f t="shared" si="34"/>
        <v>0.7623695811244815</v>
      </c>
      <c r="AV37" s="4">
        <f t="shared" si="35"/>
        <v>0.40790657146127529</v>
      </c>
      <c r="AW37" s="4">
        <f t="shared" si="35"/>
        <v>0</v>
      </c>
      <c r="AY37" s="2">
        <f t="shared" si="50"/>
        <v>56.62870769250987</v>
      </c>
      <c r="AZ37" s="2">
        <f t="shared" si="36"/>
        <v>59.566321577963365</v>
      </c>
      <c r="BA37" s="2">
        <f t="shared" si="36"/>
        <v>60.293756373131309</v>
      </c>
      <c r="BB37" s="2">
        <f t="shared" si="36"/>
        <v>60.471482793895191</v>
      </c>
      <c r="BC37" s="2">
        <f t="shared" si="36"/>
        <v>58.790521855909624</v>
      </c>
      <c r="BD37" s="2">
        <f t="shared" si="36"/>
        <v>59.485631636508451</v>
      </c>
      <c r="BE37" s="2">
        <f t="shared" si="36"/>
        <v>61.218776301272705</v>
      </c>
      <c r="BF37" s="2">
        <f t="shared" si="36"/>
        <v>62.266402714770159</v>
      </c>
      <c r="BG37" s="2">
        <f t="shared" si="36"/>
        <v>63.241233479700163</v>
      </c>
      <c r="BH37" s="2">
        <f t="shared" si="36"/>
        <v>63.789275942070141</v>
      </c>
      <c r="BI37" s="2">
        <f t="shared" si="36"/>
        <v>62.478459259229318</v>
      </c>
      <c r="BJ37" s="2">
        <f t="shared" si="36"/>
        <v>60.571407776188934</v>
      </c>
      <c r="BK37" s="2">
        <f t="shared" si="36"/>
        <v>61.787630418823802</v>
      </c>
      <c r="BL37" s="2">
        <f t="shared" si="36"/>
        <v>62.625093427098797</v>
      </c>
      <c r="BM37" s="2" t="e">
        <f t="shared" si="36"/>
        <v>#N/A</v>
      </c>
      <c r="BO37" s="2">
        <f t="shared" si="51"/>
        <v>56.645000000000003</v>
      </c>
      <c r="BP37" s="2">
        <f t="shared" si="37"/>
        <v>59.597000000000001</v>
      </c>
      <c r="BQ37" s="2">
        <f t="shared" si="37"/>
        <v>60.35</v>
      </c>
      <c r="BR37" s="2">
        <f t="shared" si="37"/>
        <v>60.8</v>
      </c>
      <c r="BS37" s="2">
        <f t="shared" si="37"/>
        <v>59.567</v>
      </c>
      <c r="BT37" s="2">
        <f t="shared" si="37"/>
        <v>59.866999999999997</v>
      </c>
      <c r="BU37" s="2">
        <f t="shared" si="37"/>
        <v>61.832999999999998</v>
      </c>
      <c r="BV37" s="2">
        <f t="shared" si="37"/>
        <v>62.3</v>
      </c>
      <c r="BW37" s="2">
        <f t="shared" si="37"/>
        <v>64.599999999999994</v>
      </c>
      <c r="BX37" s="2">
        <f t="shared" si="37"/>
        <v>64.8</v>
      </c>
      <c r="BY37" s="2">
        <f t="shared" si="37"/>
        <v>62.95</v>
      </c>
      <c r="BZ37" s="2">
        <f t="shared" si="37"/>
        <v>60.716999999999999</v>
      </c>
      <c r="CA37" s="2">
        <f t="shared" si="37"/>
        <v>62.55</v>
      </c>
      <c r="CB37" s="2">
        <f t="shared" si="37"/>
        <v>63.033000000000001</v>
      </c>
      <c r="CC37" s="2" t="str">
        <f t="shared" si="37"/>
        <v/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56.628698763540861</v>
      </c>
      <c r="DL37" s="2">
        <f t="shared" si="40"/>
        <v>59.566319163292867</v>
      </c>
      <c r="DM37" s="2">
        <f t="shared" si="40"/>
        <v>60.293749316117747</v>
      </c>
      <c r="DN37" s="2">
        <f t="shared" si="40"/>
        <v>60.47147327935221</v>
      </c>
      <c r="DO37" s="2">
        <f t="shared" si="40"/>
        <v>58.790500858000854</v>
      </c>
      <c r="DP37" s="2">
        <f t="shared" si="40"/>
        <v>59.485601680672289</v>
      </c>
      <c r="DQ37" s="2">
        <f t="shared" si="40"/>
        <v>61.218748739495773</v>
      </c>
      <c r="DR37" s="2">
        <f t="shared" si="40"/>
        <v>62.266371428571439</v>
      </c>
      <c r="DS37" s="2">
        <f t="shared" si="40"/>
        <v>63.241207553475938</v>
      </c>
      <c r="DT37" s="2">
        <f t="shared" si="40"/>
        <v>63.789250572956455</v>
      </c>
      <c r="DU37" s="2">
        <f t="shared" si="40"/>
        <v>62.478433460656994</v>
      </c>
      <c r="DV37" s="2">
        <f t="shared" si="40"/>
        <v>60.571383193277299</v>
      </c>
      <c r="DW37" s="2">
        <f t="shared" si="40"/>
        <v>61.787578762414043</v>
      </c>
      <c r="DX37" s="2">
        <f t="shared" si="40"/>
        <v>62.624847790647799</v>
      </c>
      <c r="DY37" s="2">
        <f t="shared" si="40"/>
        <v>55.599298702261763</v>
      </c>
      <c r="EA37" s="2">
        <f t="shared" si="41"/>
        <v>59.986156321839083</v>
      </c>
      <c r="EB37" s="2">
        <f t="shared" si="41"/>
        <v>60.328168120539253</v>
      </c>
      <c r="EC37" s="2">
        <f t="shared" si="41"/>
        <v>62.407430413654147</v>
      </c>
      <c r="ED37" s="2">
        <f t="shared" si="41"/>
        <v>63.554864051203047</v>
      </c>
      <c r="EE37" s="2">
        <f t="shared" si="41"/>
        <v>65.185331663884256</v>
      </c>
      <c r="EF37" s="2">
        <f t="shared" si="41"/>
        <v>69.372333450800724</v>
      </c>
      <c r="EG37" s="2">
        <f t="shared" si="41"/>
        <v>70.073984343401378</v>
      </c>
      <c r="EH37" s="2">
        <f t="shared" si="41"/>
        <v>69.743345435229443</v>
      </c>
      <c r="EI37" s="2">
        <f t="shared" si="41"/>
        <v>68.829435311463328</v>
      </c>
      <c r="EJ37" s="2">
        <f t="shared" si="41"/>
        <v>69.180716735339402</v>
      </c>
      <c r="EK37" s="2">
        <f t="shared" si="41"/>
        <v>69.035262746077322</v>
      </c>
      <c r="EL37" s="2">
        <f t="shared" si="41"/>
        <v>67.22455217047488</v>
      </c>
      <c r="EM37" s="2">
        <f t="shared" si="41"/>
        <v>65.868160892958286</v>
      </c>
      <c r="EN37" s="2">
        <f t="shared" si="41"/>
        <v>68.766530536182145</v>
      </c>
      <c r="EO37" s="2">
        <f t="shared" si="41"/>
        <v>59.415546535991886</v>
      </c>
      <c r="EQ37" s="2">
        <f t="shared" si="42"/>
        <v>55.914307329842927</v>
      </c>
      <c r="ER37" s="2">
        <f t="shared" si="42"/>
        <v>59.349464823327679</v>
      </c>
      <c r="ES37" s="2">
        <f t="shared" si="42"/>
        <v>61.028453376448638</v>
      </c>
      <c r="ET37" s="2">
        <f t="shared" si="42"/>
        <v>62.156774578572936</v>
      </c>
      <c r="EU37" s="2">
        <f t="shared" si="42"/>
        <v>64.373460383926414</v>
      </c>
      <c r="EV37" s="2">
        <f t="shared" si="42"/>
        <v>66.505442168039664</v>
      </c>
      <c r="EW37" s="2">
        <f t="shared" si="42"/>
        <v>66.763596509030563</v>
      </c>
      <c r="EX37" s="2">
        <f t="shared" si="42"/>
        <v>67.99381499964403</v>
      </c>
      <c r="EY37" s="2">
        <f t="shared" si="42"/>
        <v>67.599709085442768</v>
      </c>
      <c r="EZ37" s="2">
        <f t="shared" si="42"/>
        <v>67.66456613238114</v>
      </c>
      <c r="FA37" s="2">
        <f t="shared" si="42"/>
        <v>66.877698509321462</v>
      </c>
      <c r="FB37" s="2">
        <f t="shared" si="42"/>
        <v>65.552925476526227</v>
      </c>
      <c r="FC37" s="2">
        <f t="shared" si="42"/>
        <v>64.665604118884275</v>
      </c>
      <c r="FD37" s="2">
        <f t="shared" si="42"/>
        <v>68.906234291168289</v>
      </c>
      <c r="FE37" s="2">
        <f t="shared" si="42"/>
        <v>63.03255088900373</v>
      </c>
      <c r="FG37" s="2">
        <f t="shared" si="43"/>
        <v>2.6594436148744327E-6</v>
      </c>
      <c r="FH37" s="2">
        <f t="shared" si="43"/>
        <v>3.1694872166389209E-6</v>
      </c>
      <c r="FI37" s="2">
        <f t="shared" si="43"/>
        <v>3.3387314891757751E-6</v>
      </c>
      <c r="FJ37" s="2">
        <f t="shared" si="43"/>
        <v>3.0857402626069348E-6</v>
      </c>
      <c r="FK37" s="2">
        <f t="shared" si="43"/>
        <v>3.2835753511840063E-6</v>
      </c>
      <c r="FL37" s="2">
        <f t="shared" si="43"/>
        <v>3.0299028014571817E-6</v>
      </c>
      <c r="FM37" s="2">
        <f t="shared" si="43"/>
        <v>3.1124837667255295E-6</v>
      </c>
      <c r="FN37" s="2">
        <f t="shared" si="43"/>
        <v>4.1843396546400519E-6</v>
      </c>
      <c r="FO37" s="2">
        <f t="shared" si="43"/>
        <v>4.639435875012164E-6</v>
      </c>
      <c r="FP37" s="2">
        <f t="shared" si="43"/>
        <v>4.705420218133296E-6</v>
      </c>
      <c r="FQ37" s="2">
        <f t="shared" si="43"/>
        <v>3.93461098686585E-6</v>
      </c>
      <c r="FR37" s="2">
        <f t="shared" si="43"/>
        <v>3.6949177004727225E-6</v>
      </c>
      <c r="FS37" s="2">
        <f t="shared" si="43"/>
        <v>1.2659078964675516E-5</v>
      </c>
      <c r="FT37" s="2">
        <f t="shared" si="43"/>
        <v>3.9994975293987556E-5</v>
      </c>
      <c r="FU37" s="2">
        <f t="shared" si="43"/>
        <v>1.2975543931787625E-4</v>
      </c>
      <c r="FW37" s="2">
        <f t="shared" si="54"/>
        <v>1.276376850673047E-14</v>
      </c>
      <c r="FX37" s="2">
        <f t="shared" si="44"/>
        <v>3.5625682330007978E-14</v>
      </c>
      <c r="FY37" s="2">
        <f t="shared" si="44"/>
        <v>5.8638689742171793E-14</v>
      </c>
      <c r="FZ37" s="2">
        <f t="shared" si="44"/>
        <v>4.4512874139618823E-14</v>
      </c>
      <c r="GA37" s="2">
        <f t="shared" si="44"/>
        <v>4.420134823122694E-14</v>
      </c>
      <c r="GB37" s="2">
        <f t="shared" si="44"/>
        <v>4.3505762445342653E-14</v>
      </c>
      <c r="GC37" s="2">
        <f t="shared" si="44"/>
        <v>4.0309088643270984E-14</v>
      </c>
      <c r="GD37" s="2">
        <f t="shared" si="44"/>
        <v>6.3545680793312731E-14</v>
      </c>
      <c r="GE37" s="2">
        <f t="shared" si="44"/>
        <v>9.3844839639911976E-14</v>
      </c>
      <c r="GF37" s="2">
        <f t="shared" si="44"/>
        <v>1.2874258502364096E-13</v>
      </c>
      <c r="GG37" s="2">
        <f t="shared" si="44"/>
        <v>9.7690074561601511E-14</v>
      </c>
      <c r="GH37" s="2">
        <f t="shared" si="44"/>
        <v>1.0832198507606057E-13</v>
      </c>
      <c r="GI37" s="2">
        <f t="shared" si="44"/>
        <v>1.3797342401626601E-12</v>
      </c>
      <c r="GJ37" s="2">
        <f t="shared" si="44"/>
        <v>9.5200395777738347E-12</v>
      </c>
      <c r="GK37" s="2">
        <f t="shared" si="44"/>
        <v>4.6200788623944464E-11</v>
      </c>
      <c r="GM37" s="107">
        <f t="shared" si="55"/>
        <v>1.4483211427798288E-10</v>
      </c>
      <c r="GN37" s="107">
        <f t="shared" si="45"/>
        <v>2.1547098182013615E-11</v>
      </c>
      <c r="GO37" s="107">
        <f t="shared" si="45"/>
        <v>1.0684128383813709E-12</v>
      </c>
      <c r="GP37" s="107">
        <f t="shared" si="45"/>
        <v>2.8315758229676212E-12</v>
      </c>
      <c r="GQ37" s="107">
        <f t="shared" si="45"/>
        <v>1.650918564025746E-13</v>
      </c>
      <c r="GR37" s="107">
        <f t="shared" si="45"/>
        <v>1.7352439875935933E-14</v>
      </c>
      <c r="GS37" s="107">
        <f t="shared" si="45"/>
        <v>1.7450823990032194E-14</v>
      </c>
      <c r="GT37" s="107">
        <f t="shared" si="45"/>
        <v>1.8172826830150348E-14</v>
      </c>
      <c r="GU37" s="107">
        <f t="shared" si="45"/>
        <v>1.1172459449045101E-14</v>
      </c>
      <c r="GV37" s="107">
        <f t="shared" si="45"/>
        <v>5.031240807395832E-15</v>
      </c>
      <c r="GW37" s="107">
        <f t="shared" si="45"/>
        <v>6.3248430734091207E-15</v>
      </c>
      <c r="GX37" s="107">
        <f t="shared" si="45"/>
        <v>2.3038434588732074E-15</v>
      </c>
      <c r="GY37" s="107">
        <f t="shared" si="45"/>
        <v>2.7175755955624729E-14</v>
      </c>
      <c r="GZ37" s="107">
        <f t="shared" si="45"/>
        <v>8.1809980643871543E-13</v>
      </c>
      <c r="HA37" s="107">
        <f t="shared" si="45"/>
        <v>1.8303511193671148E-16</v>
      </c>
      <c r="HC37" s="107">
        <f t="shared" si="59"/>
        <v>5.2017234375043291E-25</v>
      </c>
      <c r="HD37" s="107">
        <f t="shared" si="46"/>
        <v>2.0542009445417537E-27</v>
      </c>
      <c r="HE37" s="107">
        <f t="shared" si="46"/>
        <v>1.7762646765997579E-30</v>
      </c>
      <c r="HF37" s="107">
        <f t="shared" si="46"/>
        <v>1.9728008985315284E-29</v>
      </c>
      <c r="HG37" s="107">
        <f t="shared" si="46"/>
        <v>1.3441671890759635E-32</v>
      </c>
      <c r="HH37" s="107">
        <f t="shared" si="46"/>
        <v>5.2202882149742906E-35</v>
      </c>
      <c r="HI37" s="107">
        <f t="shared" si="46"/>
        <v>4.9813809070542081E-35</v>
      </c>
      <c r="HJ37" s="107">
        <f t="shared" si="46"/>
        <v>3.6540117602145968E-35</v>
      </c>
      <c r="HK37" s="107">
        <f t="shared" si="46"/>
        <v>1.7448288762899686E-35</v>
      </c>
      <c r="HL37" s="107">
        <f t="shared" si="46"/>
        <v>3.2719420348918855E-36</v>
      </c>
      <c r="HM37" s="107">
        <f t="shared" si="46"/>
        <v>7.5983430375972398E-36</v>
      </c>
      <c r="HN37" s="107">
        <f t="shared" si="46"/>
        <v>7.2780719824495999E-37</v>
      </c>
      <c r="HO37" s="107">
        <f t="shared" si="46"/>
        <v>1.1913534426821943E-34</v>
      </c>
      <c r="HP37" s="107">
        <f t="shared" si="46"/>
        <v>8.9847152292739626E-32</v>
      </c>
      <c r="HQ37" s="107">
        <f t="shared" si="46"/>
        <v>7.6151597482893037E-41</v>
      </c>
      <c r="HS37" s="107">
        <f t="shared" si="56"/>
        <v>6.2346645207331489E-70</v>
      </c>
      <c r="HT37" s="107">
        <f t="shared" si="47"/>
        <v>1.8614011152352693E-75</v>
      </c>
      <c r="HU37" s="107">
        <f t="shared" si="47"/>
        <v>1.9396909569217425E-83</v>
      </c>
      <c r="HV37" s="107">
        <f t="shared" si="47"/>
        <v>1.1565957421007234E-80</v>
      </c>
      <c r="HW37" s="107">
        <f t="shared" si="47"/>
        <v>4.4594566265552051E-90</v>
      </c>
      <c r="HX37" s="107">
        <f t="shared" si="47"/>
        <v>1.7271044754888152E-96</v>
      </c>
      <c r="HY37" s="107">
        <f t="shared" si="47"/>
        <v>6.0776529045612976E-97</v>
      </c>
      <c r="HZ37" s="107">
        <f t="shared" si="47"/>
        <v>5.0642332119398752E-98</v>
      </c>
      <c r="IA37" s="107">
        <f t="shared" si="47"/>
        <v>1.2060119345713387E-98</v>
      </c>
      <c r="IB37" s="107">
        <f t="shared" si="47"/>
        <v>6.2021710567572109E-100</v>
      </c>
      <c r="IC37" s="107">
        <f t="shared" si="47"/>
        <v>1.7810829535237932E-98</v>
      </c>
      <c r="ID37" s="107">
        <f t="shared" si="47"/>
        <v>1.2878296270150878E-100</v>
      </c>
      <c r="IE37" s="107">
        <f t="shared" si="47"/>
        <v>2.0376469695928979E-95</v>
      </c>
      <c r="IF37" s="107">
        <f t="shared" si="47"/>
        <v>1.818720461174983E-89</v>
      </c>
      <c r="IG37" s="107">
        <f t="shared" si="47"/>
        <v>9.6422936092549122E-55</v>
      </c>
      <c r="II37" s="107">
        <f t="shared" si="57"/>
        <v>1.6352392439674432E-166</v>
      </c>
      <c r="IJ37" s="107">
        <f t="shared" si="48"/>
        <v>8.5798000277813453E-175</v>
      </c>
      <c r="IK37" s="107">
        <f t="shared" si="48"/>
        <v>8.2180886781949232E-193</v>
      </c>
      <c r="IL37" s="107">
        <f t="shared" si="48"/>
        <v>1.2161488099161049E-186</v>
      </c>
      <c r="IM37" s="107">
        <f t="shared" si="48"/>
        <v>7.2384134467613256E-210</v>
      </c>
      <c r="IN37" s="107">
        <f t="shared" si="48"/>
        <v>3.4787912130617305E-224</v>
      </c>
      <c r="IO37" s="107">
        <f t="shared" si="48"/>
        <v>3.4132117205804566E-226</v>
      </c>
      <c r="IP37" s="107">
        <f t="shared" si="48"/>
        <v>7.7325445400022385E-230</v>
      </c>
      <c r="IQ37" s="107">
        <f t="shared" si="48"/>
        <v>1.8565421890676494E-231</v>
      </c>
      <c r="IR37" s="107">
        <f t="shared" si="48"/>
        <v>4.3496872193239425E-233</v>
      </c>
      <c r="IS37" s="107">
        <f t="shared" si="48"/>
        <v>5.2426874638094648E-229</v>
      </c>
      <c r="IT37" s="107">
        <f t="shared" si="48"/>
        <v>1.7553417686553461E-232</v>
      </c>
      <c r="IU37" s="107">
        <f t="shared" si="48"/>
        <v>6.1789011954895511E-221</v>
      </c>
      <c r="IV37" s="107">
        <f t="shared" si="48"/>
        <v>2.2090435774007086E-209</v>
      </c>
      <c r="IW37" s="107">
        <f t="shared" si="48"/>
        <v>1.6102526925235786E-117</v>
      </c>
      <c r="IY37" s="107">
        <f t="shared" si="58"/>
        <v>1.448321142779834E-10</v>
      </c>
      <c r="IZ37" s="107">
        <f t="shared" si="49"/>
        <v>2.1547098182013618E-11</v>
      </c>
      <c r="JA37" s="107">
        <f t="shared" si="49"/>
        <v>1.0684128383813709E-12</v>
      </c>
      <c r="JB37" s="107">
        <f t="shared" si="49"/>
        <v>2.8315758229676212E-12</v>
      </c>
      <c r="JC37" s="107">
        <f t="shared" si="49"/>
        <v>1.650918564025746E-13</v>
      </c>
      <c r="JD37" s="107">
        <f t="shared" si="49"/>
        <v>1.7352439875935933E-14</v>
      </c>
      <c r="JE37" s="107">
        <f t="shared" si="49"/>
        <v>1.7450823990032194E-14</v>
      </c>
      <c r="JF37" s="107">
        <f t="shared" si="49"/>
        <v>1.8172826830150348E-14</v>
      </c>
      <c r="JG37" s="107">
        <f t="shared" si="49"/>
        <v>1.1172459449045101E-14</v>
      </c>
      <c r="JH37" s="107">
        <f t="shared" si="49"/>
        <v>5.031240807395832E-15</v>
      </c>
      <c r="JI37" s="107">
        <f t="shared" si="49"/>
        <v>6.3248430734091207E-15</v>
      </c>
      <c r="JJ37" s="107">
        <f t="shared" si="49"/>
        <v>2.3038434588732074E-15</v>
      </c>
      <c r="JK37" s="107">
        <f t="shared" si="49"/>
        <v>2.7175755955624729E-14</v>
      </c>
      <c r="JL37" s="107">
        <f t="shared" si="49"/>
        <v>8.1809980643871543E-13</v>
      </c>
      <c r="JM37" s="107">
        <f t="shared" si="49"/>
        <v>1.8303511193671148E-16</v>
      </c>
    </row>
    <row r="38" spans="2:273" x14ac:dyDescent="0.25">
      <c r="B38" s="2">
        <v>10</v>
      </c>
      <c r="C38" s="37">
        <v>56.435000000000002</v>
      </c>
      <c r="D38" s="37">
        <v>59.402999999999999</v>
      </c>
      <c r="E38" s="37">
        <v>61.067</v>
      </c>
      <c r="F38" s="37">
        <v>60.616999999999997</v>
      </c>
      <c r="G38" s="37">
        <v>58.95</v>
      </c>
      <c r="H38" s="37">
        <v>59.582999999999998</v>
      </c>
      <c r="I38" s="37">
        <v>62.05</v>
      </c>
      <c r="J38" s="37">
        <v>63.167000000000002</v>
      </c>
      <c r="K38" s="37">
        <v>64.25</v>
      </c>
      <c r="L38" s="37">
        <v>63.4</v>
      </c>
      <c r="M38" s="37">
        <v>62.933</v>
      </c>
      <c r="N38" s="37">
        <v>63.082999999999998</v>
      </c>
      <c r="O38" s="37">
        <v>62.683</v>
      </c>
      <c r="P38" s="37">
        <v>64.082999999999998</v>
      </c>
      <c r="Q38" s="37">
        <v>56.933</v>
      </c>
      <c r="S38" s="4">
        <f t="shared" si="8"/>
        <v>56.672655690040912</v>
      </c>
      <c r="T38" s="4">
        <f t="shared" si="9"/>
        <v>59.649638210259383</v>
      </c>
      <c r="U38" s="4">
        <f t="shared" si="10"/>
        <v>60.428572857248156</v>
      </c>
      <c r="V38" s="4">
        <f t="shared" si="11"/>
        <v>60.553294476518332</v>
      </c>
      <c r="W38" s="4">
        <f t="shared" si="12"/>
        <v>58.917943733076946</v>
      </c>
      <c r="X38" s="4">
        <f t="shared" si="13"/>
        <v>59.613358046070999</v>
      </c>
      <c r="Y38" s="4">
        <f t="shared" si="14"/>
        <v>61.320863753205124</v>
      </c>
      <c r="Z38" s="4">
        <f t="shared" si="15"/>
        <v>62.370180653153419</v>
      </c>
      <c r="AA38" s="4">
        <f t="shared" si="16"/>
        <v>63.351788277856357</v>
      </c>
      <c r="AB38" s="4">
        <f t="shared" si="17"/>
        <v>63.844304751919267</v>
      </c>
      <c r="AC38" s="4">
        <f t="shared" si="18"/>
        <v>62.580929885662911</v>
      </c>
      <c r="AD38" s="4">
        <f t="shared" si="19"/>
        <v>60.708170204672854</v>
      </c>
      <c r="AE38" s="4">
        <f t="shared" si="20"/>
        <v>61.911989532493308</v>
      </c>
      <c r="AF38" s="4">
        <f t="shared" si="21"/>
        <v>62.7409663946599</v>
      </c>
      <c r="AG38" s="4" t="e">
        <f t="shared" si="21"/>
        <v>#N/A</v>
      </c>
      <c r="AI38" s="4">
        <f t="shared" si="22"/>
        <v>-0.23765569004090992</v>
      </c>
      <c r="AJ38" s="4">
        <f t="shared" si="23"/>
        <v>-0.24663821025938404</v>
      </c>
      <c r="AK38" s="4">
        <f t="shared" si="24"/>
        <v>0.6384271427518442</v>
      </c>
      <c r="AL38" s="4">
        <f t="shared" si="25"/>
        <v>6.3705523481665693E-2</v>
      </c>
      <c r="AM38" s="4">
        <f t="shared" si="26"/>
        <v>3.2056266923056853E-2</v>
      </c>
      <c r="AN38" s="4">
        <f t="shared" si="27"/>
        <v>-3.0358046071000899E-2</v>
      </c>
      <c r="AO38" s="4">
        <f t="shared" si="28"/>
        <v>0.72913624679487299</v>
      </c>
      <c r="AP38" s="4">
        <f t="shared" si="29"/>
        <v>0.79681934684658273</v>
      </c>
      <c r="AQ38" s="4">
        <f t="shared" si="30"/>
        <v>0.89821172214364253</v>
      </c>
      <c r="AR38" s="4">
        <f t="shared" si="31"/>
        <v>-0.44430475191926888</v>
      </c>
      <c r="AS38" s="4">
        <f t="shared" si="32"/>
        <v>0.35207011433708857</v>
      </c>
      <c r="AT38" s="4">
        <f t="shared" si="33"/>
        <v>2.3748297953271447</v>
      </c>
      <c r="AU38" s="4">
        <f t="shared" si="34"/>
        <v>0.77101046750669155</v>
      </c>
      <c r="AV38" s="4">
        <f t="shared" si="35"/>
        <v>1.3420336053400987</v>
      </c>
      <c r="AW38" s="4">
        <f t="shared" si="35"/>
        <v>0</v>
      </c>
      <c r="AY38" s="2">
        <f t="shared" si="50"/>
        <v>56.672655205103624</v>
      </c>
      <c r="AZ38" s="2">
        <f t="shared" si="36"/>
        <v>59.649638128940978</v>
      </c>
      <c r="BA38" s="2">
        <f t="shared" si="36"/>
        <v>60.428572852527218</v>
      </c>
      <c r="BB38" s="2">
        <f t="shared" si="36"/>
        <v>60.553294464451639</v>
      </c>
      <c r="BC38" s="2">
        <f t="shared" si="36"/>
        <v>58.917943732250784</v>
      </c>
      <c r="BD38" s="2">
        <f t="shared" si="36"/>
        <v>59.613358045975716</v>
      </c>
      <c r="BE38" s="2">
        <f t="shared" si="36"/>
        <v>61.320863753108725</v>
      </c>
      <c r="BF38" s="2">
        <f t="shared" si="36"/>
        <v>62.370180653054774</v>
      </c>
      <c r="BG38" s="2">
        <f t="shared" si="36"/>
        <v>63.351788277791613</v>
      </c>
      <c r="BH38" s="2">
        <f t="shared" si="36"/>
        <v>63.844304751888828</v>
      </c>
      <c r="BI38" s="2">
        <f t="shared" si="36"/>
        <v>62.58092988562494</v>
      </c>
      <c r="BJ38" s="2">
        <f t="shared" si="36"/>
        <v>60.708170204658494</v>
      </c>
      <c r="BK38" s="2">
        <f t="shared" si="36"/>
        <v>61.911989532343263</v>
      </c>
      <c r="BL38" s="2">
        <f t="shared" si="36"/>
        <v>62.740966390892964</v>
      </c>
      <c r="BM38" s="2" t="e">
        <f t="shared" si="36"/>
        <v>#N/A</v>
      </c>
      <c r="BO38" s="2">
        <f t="shared" si="51"/>
        <v>56.435000000000002</v>
      </c>
      <c r="BP38" s="2">
        <f t="shared" si="37"/>
        <v>59.402999999999999</v>
      </c>
      <c r="BQ38" s="2">
        <f t="shared" si="37"/>
        <v>61.067</v>
      </c>
      <c r="BR38" s="2">
        <f t="shared" si="37"/>
        <v>60.616999999999997</v>
      </c>
      <c r="BS38" s="2">
        <f t="shared" si="37"/>
        <v>58.95</v>
      </c>
      <c r="BT38" s="2">
        <f t="shared" si="37"/>
        <v>59.582999999999998</v>
      </c>
      <c r="BU38" s="2">
        <f t="shared" si="37"/>
        <v>62.05</v>
      </c>
      <c r="BV38" s="2">
        <f t="shared" si="37"/>
        <v>63.167000000000002</v>
      </c>
      <c r="BW38" s="2">
        <f t="shared" si="37"/>
        <v>64.25</v>
      </c>
      <c r="BX38" s="2">
        <f t="shared" si="37"/>
        <v>63.4</v>
      </c>
      <c r="BY38" s="2">
        <f t="shared" si="37"/>
        <v>62.933</v>
      </c>
      <c r="BZ38" s="2">
        <f t="shared" si="37"/>
        <v>63.082999999999998</v>
      </c>
      <c r="CA38" s="2">
        <f t="shared" si="37"/>
        <v>62.683</v>
      </c>
      <c r="CB38" s="2">
        <f t="shared" si="37"/>
        <v>64.082999999999998</v>
      </c>
      <c r="CC38" s="2" t="str">
        <f t="shared" si="37"/>
        <v/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56.672644600065645</v>
      </c>
      <c r="DL38" s="2">
        <f t="shared" si="40"/>
        <v>59.649635964912299</v>
      </c>
      <c r="DM38" s="2">
        <f t="shared" si="40"/>
        <v>60.428565160302007</v>
      </c>
      <c r="DN38" s="2">
        <f t="shared" si="40"/>
        <v>60.553283400809704</v>
      </c>
      <c r="DO38" s="2">
        <f t="shared" si="40"/>
        <v>58.917918489918485</v>
      </c>
      <c r="DP38" s="2">
        <f t="shared" si="40"/>
        <v>59.61332156862747</v>
      </c>
      <c r="DQ38" s="2">
        <f t="shared" si="40"/>
        <v>61.320830252100819</v>
      </c>
      <c r="DR38" s="2">
        <f t="shared" si="40"/>
        <v>62.370142857142866</v>
      </c>
      <c r="DS38" s="2">
        <f t="shared" si="40"/>
        <v>63.351757352941178</v>
      </c>
      <c r="DT38" s="2">
        <f t="shared" si="40"/>
        <v>63.844274255156613</v>
      </c>
      <c r="DU38" s="2">
        <f t="shared" si="40"/>
        <v>62.580898854087096</v>
      </c>
      <c r="DV38" s="2">
        <f t="shared" si="40"/>
        <v>60.708140718105412</v>
      </c>
      <c r="DW38" s="2">
        <f t="shared" si="40"/>
        <v>61.911930328495018</v>
      </c>
      <c r="DX38" s="2">
        <f t="shared" si="40"/>
        <v>62.740682282282293</v>
      </c>
      <c r="DY38" s="2">
        <f t="shared" si="40"/>
        <v>55.740114942528727</v>
      </c>
      <c r="EA38" s="2">
        <f t="shared" si="41"/>
        <v>59.84018193760263</v>
      </c>
      <c r="EB38" s="2">
        <f t="shared" si="41"/>
        <v>60.191979381443304</v>
      </c>
      <c r="EC38" s="2">
        <f t="shared" si="41"/>
        <v>62.258648548062112</v>
      </c>
      <c r="ED38" s="2">
        <f t="shared" si="41"/>
        <v>63.40127756311486</v>
      </c>
      <c r="EE38" s="2">
        <f t="shared" si="41"/>
        <v>65.024284933222049</v>
      </c>
      <c r="EF38" s="2">
        <f t="shared" si="41"/>
        <v>69.176338071185228</v>
      </c>
      <c r="EG38" s="2">
        <f t="shared" si="41"/>
        <v>69.870535259964754</v>
      </c>
      <c r="EH38" s="2">
        <f t="shared" si="41"/>
        <v>69.545084447677766</v>
      </c>
      <c r="EI38" s="2">
        <f t="shared" si="41"/>
        <v>68.646476827620106</v>
      </c>
      <c r="EJ38" s="2">
        <f t="shared" si="41"/>
        <v>68.992474424605646</v>
      </c>
      <c r="EK38" s="2">
        <f t="shared" si="41"/>
        <v>68.845622882590419</v>
      </c>
      <c r="EL38" s="2">
        <f t="shared" si="41"/>
        <v>67.047124734673488</v>
      </c>
      <c r="EM38" s="2">
        <f t="shared" si="41"/>
        <v>65.705429834497522</v>
      </c>
      <c r="EN38" s="2">
        <f t="shared" si="41"/>
        <v>68.604079301819255</v>
      </c>
      <c r="EO38" s="2">
        <f t="shared" si="41"/>
        <v>59.324216289286923</v>
      </c>
      <c r="EQ38" s="2">
        <f t="shared" si="42"/>
        <v>55.81046354937714</v>
      </c>
      <c r="ER38" s="2">
        <f t="shared" si="42"/>
        <v>59.222624809067661</v>
      </c>
      <c r="ES38" s="2">
        <f t="shared" si="42"/>
        <v>60.893985567009075</v>
      </c>
      <c r="ET38" s="2">
        <f t="shared" si="42"/>
        <v>62.01768774971363</v>
      </c>
      <c r="EU38" s="2">
        <f t="shared" si="42"/>
        <v>64.220098451412639</v>
      </c>
      <c r="EV38" s="2">
        <f t="shared" si="42"/>
        <v>66.339125108994125</v>
      </c>
      <c r="EW38" s="2">
        <f t="shared" si="42"/>
        <v>66.59494276173011</v>
      </c>
      <c r="EX38" s="2">
        <f t="shared" si="42"/>
        <v>67.813726506934415</v>
      </c>
      <c r="EY38" s="2">
        <f t="shared" si="42"/>
        <v>67.429711571972589</v>
      </c>
      <c r="EZ38" s="2">
        <f t="shared" si="42"/>
        <v>67.492188906486206</v>
      </c>
      <c r="FA38" s="2">
        <f t="shared" si="42"/>
        <v>66.711033306912782</v>
      </c>
      <c r="FB38" s="2">
        <f t="shared" si="42"/>
        <v>65.393114244763083</v>
      </c>
      <c r="FC38" s="2">
        <f t="shared" si="42"/>
        <v>64.515395360437722</v>
      </c>
      <c r="FD38" s="2">
        <f t="shared" si="42"/>
        <v>68.740635326162774</v>
      </c>
      <c r="FE38" s="2">
        <f t="shared" si="42"/>
        <v>62.895757710944544</v>
      </c>
      <c r="FG38" s="2">
        <f t="shared" si="43"/>
        <v>3.3480388425478732E-6</v>
      </c>
      <c r="FH38" s="2">
        <f t="shared" si="43"/>
        <v>3.9901447248282129E-6</v>
      </c>
      <c r="FI38" s="2">
        <f t="shared" si="43"/>
        <v>4.2032102812793423E-6</v>
      </c>
      <c r="FJ38" s="2">
        <f t="shared" si="43"/>
        <v>3.8847137269970318E-6</v>
      </c>
      <c r="FK38" s="2">
        <f t="shared" si="43"/>
        <v>4.1337729366082088E-6</v>
      </c>
      <c r="FL38" s="2">
        <f t="shared" si="43"/>
        <v>3.814418639537529E-6</v>
      </c>
      <c r="FM38" s="2">
        <f t="shared" si="43"/>
        <v>3.9183817498992782E-6</v>
      </c>
      <c r="FN38" s="2">
        <f t="shared" si="43"/>
        <v>5.2677658155390365E-6</v>
      </c>
      <c r="FO38" s="2">
        <f t="shared" si="43"/>
        <v>5.8406967032011757E-6</v>
      </c>
      <c r="FP38" s="2">
        <f t="shared" si="43"/>
        <v>5.9237658685409214E-6</v>
      </c>
      <c r="FQ38" s="2">
        <f t="shared" si="43"/>
        <v>4.9533767105345442E-6</v>
      </c>
      <c r="FR38" s="2">
        <f t="shared" si="43"/>
        <v>4.6516213373694227E-6</v>
      </c>
      <c r="FS38" s="2">
        <f t="shared" si="43"/>
        <v>1.560665822335985E-5</v>
      </c>
      <c r="FT38" s="2">
        <f t="shared" si="43"/>
        <v>4.8454608846735371E-5</v>
      </c>
      <c r="FU38" s="2">
        <f t="shared" si="43"/>
        <v>1.5489511797632698E-4</v>
      </c>
      <c r="FW38" s="2">
        <f t="shared" si="54"/>
        <v>1.6068632523381012E-14</v>
      </c>
      <c r="FX38" s="2">
        <f t="shared" si="44"/>
        <v>4.4850076797753026E-14</v>
      </c>
      <c r="FY38" s="2">
        <f t="shared" si="44"/>
        <v>7.3821736630733369E-14</v>
      </c>
      <c r="FZ38" s="2">
        <f t="shared" si="44"/>
        <v>5.6038388406360851E-14</v>
      </c>
      <c r="GA38" s="2">
        <f t="shared" si="44"/>
        <v>5.5646200523854063E-14</v>
      </c>
      <c r="GB38" s="2">
        <f t="shared" si="44"/>
        <v>5.4770509901921542E-14</v>
      </c>
      <c r="GC38" s="2">
        <f t="shared" si="44"/>
        <v>5.0746136019276927E-14</v>
      </c>
      <c r="GD38" s="2">
        <f t="shared" si="44"/>
        <v>7.9999272360460542E-14</v>
      </c>
      <c r="GE38" s="2">
        <f t="shared" si="44"/>
        <v>1.181436533884308E-13</v>
      </c>
      <c r="GF38" s="2">
        <f t="shared" si="44"/>
        <v>1.6207731186632724E-13</v>
      </c>
      <c r="GG38" s="2">
        <f t="shared" si="44"/>
        <v>1.2298451734566386E-13</v>
      </c>
      <c r="GH38" s="2">
        <f t="shared" si="44"/>
        <v>1.3636929966823724E-13</v>
      </c>
      <c r="GI38" s="2">
        <f t="shared" si="44"/>
        <v>1.7010008592805711E-12</v>
      </c>
      <c r="GJ38" s="2">
        <f t="shared" si="44"/>
        <v>1.1533791259688618E-11</v>
      </c>
      <c r="GK38" s="2">
        <f t="shared" si="44"/>
        <v>5.5153422287557148E-11</v>
      </c>
      <c r="GM38" s="107">
        <f t="shared" si="55"/>
        <v>3.0594522075862365E-10</v>
      </c>
      <c r="GN38" s="107">
        <f t="shared" si="45"/>
        <v>4.9184248878552504E-11</v>
      </c>
      <c r="GO38" s="107">
        <f t="shared" si="45"/>
        <v>2.7224190438915833E-12</v>
      </c>
      <c r="GP38" s="107">
        <f t="shared" si="45"/>
        <v>6.9310520013304752E-12</v>
      </c>
      <c r="GQ38" s="107">
        <f t="shared" si="45"/>
        <v>4.4896175954938056E-13</v>
      </c>
      <c r="GR38" s="107">
        <f t="shared" si="45"/>
        <v>5.0778929731643356E-14</v>
      </c>
      <c r="GS38" s="107">
        <f t="shared" si="45"/>
        <v>5.1171967173786295E-14</v>
      </c>
      <c r="GT38" s="107">
        <f t="shared" si="45"/>
        <v>5.4583744782483622E-14</v>
      </c>
      <c r="GU38" s="107">
        <f t="shared" si="45"/>
        <v>3.4474189934333622E-14</v>
      </c>
      <c r="GV38" s="107">
        <f t="shared" si="45"/>
        <v>1.6005402193489964E-14</v>
      </c>
      <c r="GW38" s="107">
        <f t="shared" si="45"/>
        <v>1.9628820341087879E-14</v>
      </c>
      <c r="GX38" s="107">
        <f t="shared" si="45"/>
        <v>7.372369992920122E-15</v>
      </c>
      <c r="GY38" s="107">
        <f t="shared" si="45"/>
        <v>8.0298536352652386E-14</v>
      </c>
      <c r="GZ38" s="107">
        <f t="shared" si="45"/>
        <v>2.1800184375023137E-12</v>
      </c>
      <c r="HA38" s="107">
        <f t="shared" si="45"/>
        <v>7.0429632763577193E-16</v>
      </c>
      <c r="HC38" s="107">
        <f t="shared" si="59"/>
        <v>2.1604444051089023E-24</v>
      </c>
      <c r="HD38" s="107">
        <f t="shared" si="46"/>
        <v>9.9919085632712847E-27</v>
      </c>
      <c r="HE38" s="107">
        <f t="shared" si="46"/>
        <v>1.0591248368490035E-29</v>
      </c>
      <c r="HF38" s="107">
        <f t="shared" si="46"/>
        <v>1.0900204179409566E-28</v>
      </c>
      <c r="HG38" s="107">
        <f t="shared" si="46"/>
        <v>9.0987039233440111E-32</v>
      </c>
      <c r="HH38" s="107">
        <f t="shared" si="46"/>
        <v>4.058347417934996E-34</v>
      </c>
      <c r="HI38" s="107">
        <f t="shared" si="46"/>
        <v>3.8910575168147401E-34</v>
      </c>
      <c r="HJ38" s="107">
        <f t="shared" si="46"/>
        <v>3.0053085143025829E-34</v>
      </c>
      <c r="HK38" s="107">
        <f t="shared" si="46"/>
        <v>1.5009876716097866E-34</v>
      </c>
      <c r="HL38" s="107">
        <f t="shared" si="46"/>
        <v>2.969836887044045E-35</v>
      </c>
      <c r="HM38" s="107">
        <f t="shared" si="46"/>
        <v>6.5545234683921053E-35</v>
      </c>
      <c r="HN38" s="107">
        <f t="shared" si="46"/>
        <v>6.6390591600428548E-36</v>
      </c>
      <c r="HO38" s="107">
        <f t="shared" si="46"/>
        <v>9.4746403739939816E-34</v>
      </c>
      <c r="HP38" s="107">
        <f t="shared" si="46"/>
        <v>6.0245930384572118E-31</v>
      </c>
      <c r="HQ38" s="107">
        <f t="shared" si="46"/>
        <v>9.6030950907433714E-40</v>
      </c>
      <c r="HS38" s="107">
        <f t="shared" si="56"/>
        <v>1.0564413423957104E-68</v>
      </c>
      <c r="HT38" s="107">
        <f t="shared" si="47"/>
        <v>4.1930966691947636E-74</v>
      </c>
      <c r="HU38" s="107">
        <f t="shared" si="47"/>
        <v>6.4313359762829742E-82</v>
      </c>
      <c r="HV38" s="107">
        <f t="shared" si="47"/>
        <v>3.3135253896200462E-79</v>
      </c>
      <c r="HW38" s="107">
        <f t="shared" si="47"/>
        <v>1.9243026657915075E-88</v>
      </c>
      <c r="HX38" s="107">
        <f t="shared" si="47"/>
        <v>9.703532975877988E-95</v>
      </c>
      <c r="HY38" s="107">
        <f t="shared" si="47"/>
        <v>3.4759632498283813E-95</v>
      </c>
      <c r="HZ38" s="107">
        <f t="shared" si="47"/>
        <v>3.2554834395372332E-96</v>
      </c>
      <c r="IA38" s="107">
        <f t="shared" si="47"/>
        <v>8.4190604803294586E-97</v>
      </c>
      <c r="IB38" s="107">
        <f t="shared" si="47"/>
        <v>4.7315779231553909E-98</v>
      </c>
      <c r="IC38" s="107">
        <f t="shared" si="47"/>
        <v>1.217873398583197E-96</v>
      </c>
      <c r="ID38" s="107">
        <f t="shared" si="47"/>
        <v>9.6725209423818314E-99</v>
      </c>
      <c r="IE38" s="107">
        <f t="shared" si="47"/>
        <v>1.1956655457471221E-93</v>
      </c>
      <c r="IF38" s="107">
        <f t="shared" si="47"/>
        <v>7.9980963511786189E-88</v>
      </c>
      <c r="IG38" s="107">
        <f t="shared" si="47"/>
        <v>9.1659919891638085E-54</v>
      </c>
      <c r="II38" s="107">
        <f t="shared" si="57"/>
        <v>3.7368461367204713E-164</v>
      </c>
      <c r="IJ38" s="107">
        <f t="shared" si="48"/>
        <v>3.1104940420462735E-172</v>
      </c>
      <c r="IK38" s="107">
        <f t="shared" si="48"/>
        <v>6.1210776280877988E-190</v>
      </c>
      <c r="IL38" s="107">
        <f t="shared" si="48"/>
        <v>6.9090265689772324E-184</v>
      </c>
      <c r="IM38" s="107">
        <f t="shared" si="48"/>
        <v>9.1114706752281553E-207</v>
      </c>
      <c r="IN38" s="107">
        <f t="shared" si="48"/>
        <v>7.1299337206872348E-221</v>
      </c>
      <c r="IO38" s="107">
        <f t="shared" si="48"/>
        <v>7.3536317593375591E-223</v>
      </c>
      <c r="IP38" s="107">
        <f t="shared" si="48"/>
        <v>2.1202109676434221E-226</v>
      </c>
      <c r="IQ38" s="107">
        <f t="shared" si="48"/>
        <v>5.9706398472736451E-228</v>
      </c>
      <c r="IR38" s="107">
        <f t="shared" si="48"/>
        <v>1.614962602840872E-229</v>
      </c>
      <c r="IS38" s="107">
        <f t="shared" si="48"/>
        <v>1.5633560067899779E-225</v>
      </c>
      <c r="IT38" s="107">
        <f t="shared" si="48"/>
        <v>6.0840532949657392E-229</v>
      </c>
      <c r="IU38" s="107">
        <f t="shared" si="48"/>
        <v>1.3573863024652718E-217</v>
      </c>
      <c r="IV38" s="107">
        <f t="shared" si="48"/>
        <v>2.9306413637935575E-206</v>
      </c>
      <c r="IW38" s="107">
        <f t="shared" si="48"/>
        <v>8.32719497932559E-116</v>
      </c>
      <c r="IY38" s="107">
        <f t="shared" si="58"/>
        <v>3.0594522075862582E-10</v>
      </c>
      <c r="IZ38" s="107">
        <f t="shared" si="49"/>
        <v>4.9184248878552517E-11</v>
      </c>
      <c r="JA38" s="107">
        <f t="shared" si="49"/>
        <v>2.7224190438915833E-12</v>
      </c>
      <c r="JB38" s="107">
        <f t="shared" si="49"/>
        <v>6.9310520013304752E-12</v>
      </c>
      <c r="JC38" s="107">
        <f t="shared" si="49"/>
        <v>4.4896175954938056E-13</v>
      </c>
      <c r="JD38" s="107">
        <f t="shared" si="49"/>
        <v>5.0778929731643356E-14</v>
      </c>
      <c r="JE38" s="107">
        <f t="shared" si="49"/>
        <v>5.1171967173786295E-14</v>
      </c>
      <c r="JF38" s="107">
        <f t="shared" si="49"/>
        <v>5.4583744782483622E-14</v>
      </c>
      <c r="JG38" s="107">
        <f t="shared" si="49"/>
        <v>3.4474189934333622E-14</v>
      </c>
      <c r="JH38" s="107">
        <f t="shared" si="49"/>
        <v>1.6005402193489964E-14</v>
      </c>
      <c r="JI38" s="107">
        <f t="shared" si="49"/>
        <v>1.9628820341087879E-14</v>
      </c>
      <c r="JJ38" s="107">
        <f t="shared" si="49"/>
        <v>7.372369992920122E-15</v>
      </c>
      <c r="JK38" s="107">
        <f t="shared" si="49"/>
        <v>8.0298536352652386E-14</v>
      </c>
      <c r="JL38" s="107">
        <f t="shared" si="49"/>
        <v>2.1800184375023137E-12</v>
      </c>
      <c r="JM38" s="107">
        <f t="shared" si="49"/>
        <v>7.0429632763577193E-16</v>
      </c>
    </row>
    <row r="39" spans="2:273" x14ac:dyDescent="0.25">
      <c r="B39" s="2">
        <v>11</v>
      </c>
      <c r="C39" s="37">
        <v>56.887</v>
      </c>
      <c r="D39" s="37">
        <v>59.097000000000001</v>
      </c>
      <c r="E39" s="37">
        <v>59.933</v>
      </c>
      <c r="F39" s="37">
        <v>60.633000000000003</v>
      </c>
      <c r="G39" s="37">
        <v>59.616999999999997</v>
      </c>
      <c r="H39" s="37">
        <v>60.366999999999997</v>
      </c>
      <c r="I39" s="37">
        <v>62.133000000000003</v>
      </c>
      <c r="J39" s="37">
        <v>62.167000000000002</v>
      </c>
      <c r="K39" s="37">
        <v>63.9</v>
      </c>
      <c r="L39" s="37">
        <v>64.332999999999998</v>
      </c>
      <c r="M39" s="37">
        <v>63.883000000000003</v>
      </c>
      <c r="N39" s="37">
        <v>61.683</v>
      </c>
      <c r="O39" s="37">
        <v>61.116999999999997</v>
      </c>
      <c r="P39" s="37">
        <v>61.567</v>
      </c>
      <c r="Q39" s="37">
        <v>56.05</v>
      </c>
      <c r="S39" s="4">
        <f t="shared" si="8"/>
        <v>56.716603980627625</v>
      </c>
      <c r="T39" s="4">
        <f t="shared" si="9"/>
        <v>59.732954567938407</v>
      </c>
      <c r="U39" s="4">
        <f t="shared" si="10"/>
        <v>60.563389199369439</v>
      </c>
      <c r="V39" s="4">
        <f t="shared" si="11"/>
        <v>60.635106327889979</v>
      </c>
      <c r="W39" s="4">
        <f t="shared" si="12"/>
        <v>59.045366400984086</v>
      </c>
      <c r="X39" s="4">
        <f t="shared" si="13"/>
        <v>59.741085824565289</v>
      </c>
      <c r="Y39" s="4">
        <f t="shared" si="14"/>
        <v>61.422952433039889</v>
      </c>
      <c r="Z39" s="4">
        <f t="shared" si="15"/>
        <v>62.473959865175487</v>
      </c>
      <c r="AA39" s="4">
        <f t="shared" si="16"/>
        <v>63.4623439264561</v>
      </c>
      <c r="AB39" s="4">
        <f t="shared" si="17"/>
        <v>63.899334516329411</v>
      </c>
      <c r="AC39" s="4">
        <f t="shared" si="18"/>
        <v>62.683401492425872</v>
      </c>
      <c r="AD39" s="4">
        <f t="shared" si="19"/>
        <v>60.844933524425144</v>
      </c>
      <c r="AE39" s="4">
        <f t="shared" si="20"/>
        <v>62.036349360381884</v>
      </c>
      <c r="AF39" s="4">
        <f t="shared" si="21"/>
        <v>62.856844649158312</v>
      </c>
      <c r="AG39" s="4">
        <f t="shared" si="21"/>
        <v>55.881550974984783</v>
      </c>
      <c r="AI39" s="4">
        <f t="shared" si="22"/>
        <v>0.17039601937237592</v>
      </c>
      <c r="AJ39" s="4">
        <f t="shared" si="23"/>
        <v>-0.63595456793840555</v>
      </c>
      <c r="AK39" s="4">
        <f t="shared" si="24"/>
        <v>-0.63038919936943927</v>
      </c>
      <c r="AL39" s="4">
        <f t="shared" si="25"/>
        <v>-2.1063278899760007E-3</v>
      </c>
      <c r="AM39" s="4">
        <f t="shared" si="26"/>
        <v>0.57163359901591093</v>
      </c>
      <c r="AN39" s="4">
        <f t="shared" si="27"/>
        <v>0.6259141754347084</v>
      </c>
      <c r="AO39" s="4">
        <f t="shared" si="28"/>
        <v>0.71004756696011384</v>
      </c>
      <c r="AP39" s="4">
        <f t="shared" si="29"/>
        <v>-0.3069598651754859</v>
      </c>
      <c r="AQ39" s="4">
        <f t="shared" si="30"/>
        <v>0.43765607354389857</v>
      </c>
      <c r="AR39" s="4">
        <f t="shared" si="31"/>
        <v>0.43366548367058755</v>
      </c>
      <c r="AS39" s="4">
        <f t="shared" si="32"/>
        <v>1.1995985075741302</v>
      </c>
      <c r="AT39" s="4">
        <f t="shared" si="33"/>
        <v>0.83806647557485547</v>
      </c>
      <c r="AU39" s="4">
        <f t="shared" si="34"/>
        <v>-0.91934936038188653</v>
      </c>
      <c r="AV39" s="4">
        <f t="shared" si="35"/>
        <v>-1.2898446491583115</v>
      </c>
      <c r="AW39" s="4">
        <f t="shared" si="35"/>
        <v>0.16844902501521375</v>
      </c>
      <c r="AY39" s="2">
        <f t="shared" si="50"/>
        <v>56.716602987030697</v>
      </c>
      <c r="AZ39" s="2">
        <f t="shared" si="36"/>
        <v>59.732954388239769</v>
      </c>
      <c r="BA39" s="2">
        <f t="shared" si="36"/>
        <v>60.563389187749877</v>
      </c>
      <c r="BB39" s="2">
        <f t="shared" si="36"/>
        <v>60.635106299331945</v>
      </c>
      <c r="BC39" s="2">
        <f t="shared" si="36"/>
        <v>59.045366398816505</v>
      </c>
      <c r="BD39" s="2">
        <f t="shared" si="36"/>
        <v>59.741085824296583</v>
      </c>
      <c r="BE39" s="2">
        <f t="shared" si="36"/>
        <v>61.422952432767509</v>
      </c>
      <c r="BF39" s="2">
        <f t="shared" si="36"/>
        <v>62.473959864890382</v>
      </c>
      <c r="BG39" s="2">
        <f t="shared" si="36"/>
        <v>63.462343926264033</v>
      </c>
      <c r="BH39" s="2">
        <f t="shared" si="36"/>
        <v>63.899334516236358</v>
      </c>
      <c r="BI39" s="2">
        <f t="shared" si="36"/>
        <v>62.68340149231252</v>
      </c>
      <c r="BJ39" s="2">
        <f t="shared" si="36"/>
        <v>60.844933524380963</v>
      </c>
      <c r="BK39" s="2">
        <f t="shared" si="36"/>
        <v>62.036349359955096</v>
      </c>
      <c r="BL39" s="2">
        <f t="shared" si="36"/>
        <v>62.856844639483406</v>
      </c>
      <c r="BM39" s="2">
        <f t="shared" si="36"/>
        <v>55.881550974980307</v>
      </c>
      <c r="BO39" s="2">
        <f t="shared" si="51"/>
        <v>56.887</v>
      </c>
      <c r="BP39" s="2">
        <f t="shared" si="37"/>
        <v>59.097000000000001</v>
      </c>
      <c r="BQ39" s="2">
        <f t="shared" si="37"/>
        <v>59.933</v>
      </c>
      <c r="BR39" s="2">
        <f t="shared" si="37"/>
        <v>60.633000000000003</v>
      </c>
      <c r="BS39" s="2">
        <f t="shared" si="37"/>
        <v>59.616999999999997</v>
      </c>
      <c r="BT39" s="2">
        <f t="shared" si="37"/>
        <v>60.366999999999997</v>
      </c>
      <c r="BU39" s="2">
        <f t="shared" si="37"/>
        <v>62.133000000000003</v>
      </c>
      <c r="BV39" s="2">
        <f t="shared" si="37"/>
        <v>62.167000000000002</v>
      </c>
      <c r="BW39" s="2">
        <f t="shared" si="37"/>
        <v>63.9</v>
      </c>
      <c r="BX39" s="2">
        <f t="shared" si="37"/>
        <v>64.332999999999998</v>
      </c>
      <c r="BY39" s="2">
        <f t="shared" si="37"/>
        <v>63.883000000000003</v>
      </c>
      <c r="BZ39" s="2">
        <f t="shared" si="37"/>
        <v>61.683</v>
      </c>
      <c r="CA39" s="2">
        <f t="shared" si="37"/>
        <v>61.116999999999997</v>
      </c>
      <c r="CB39" s="2">
        <f t="shared" si="37"/>
        <v>61.567</v>
      </c>
      <c r="CC39" s="2">
        <f t="shared" si="37"/>
        <v>56.05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56.71659043659043</v>
      </c>
      <c r="DL39" s="2">
        <f t="shared" si="40"/>
        <v>59.732952766531739</v>
      </c>
      <c r="DM39" s="2">
        <f t="shared" si="40"/>
        <v>60.563381004486274</v>
      </c>
      <c r="DN39" s="2">
        <f t="shared" si="40"/>
        <v>60.635093522267191</v>
      </c>
      <c r="DO39" s="2">
        <f t="shared" si="40"/>
        <v>59.045336121836115</v>
      </c>
      <c r="DP39" s="2">
        <f t="shared" si="40"/>
        <v>59.741041456582657</v>
      </c>
      <c r="DQ39" s="2">
        <f t="shared" si="40"/>
        <v>61.422911764705859</v>
      </c>
      <c r="DR39" s="2">
        <f t="shared" si="40"/>
        <v>62.473914285714294</v>
      </c>
      <c r="DS39" s="2">
        <f t="shared" si="40"/>
        <v>63.462307152406417</v>
      </c>
      <c r="DT39" s="2">
        <f t="shared" si="40"/>
        <v>63.899297937356764</v>
      </c>
      <c r="DU39" s="2">
        <f t="shared" si="40"/>
        <v>62.683364247517197</v>
      </c>
      <c r="DV39" s="2">
        <f t="shared" si="40"/>
        <v>60.844898242933525</v>
      </c>
      <c r="DW39" s="2">
        <f t="shared" si="40"/>
        <v>62.036281894576</v>
      </c>
      <c r="DX39" s="2">
        <f t="shared" si="40"/>
        <v>62.85651677391678</v>
      </c>
      <c r="DY39" s="2">
        <f t="shared" si="40"/>
        <v>55.880931182795692</v>
      </c>
      <c r="EA39" s="2">
        <f t="shared" si="41"/>
        <v>59.694207553366176</v>
      </c>
      <c r="EB39" s="2">
        <f t="shared" si="41"/>
        <v>60.055790642347347</v>
      </c>
      <c r="EC39" s="2">
        <f t="shared" si="41"/>
        <v>62.109866682470077</v>
      </c>
      <c r="ED39" s="2">
        <f t="shared" si="41"/>
        <v>63.24769107502668</v>
      </c>
      <c r="EE39" s="2">
        <f t="shared" si="41"/>
        <v>64.863238202559828</v>
      </c>
      <c r="EF39" s="2">
        <f t="shared" si="41"/>
        <v>68.980342691569746</v>
      </c>
      <c r="EG39" s="2">
        <f t="shared" si="41"/>
        <v>69.66708617652813</v>
      </c>
      <c r="EH39" s="2">
        <f t="shared" si="41"/>
        <v>69.346823460126089</v>
      </c>
      <c r="EI39" s="2">
        <f t="shared" si="41"/>
        <v>68.463518343776883</v>
      </c>
      <c r="EJ39" s="2">
        <f t="shared" si="41"/>
        <v>68.804232113871876</v>
      </c>
      <c r="EK39" s="2">
        <f t="shared" si="41"/>
        <v>68.655983019103502</v>
      </c>
      <c r="EL39" s="2">
        <f t="shared" si="41"/>
        <v>66.869697298872097</v>
      </c>
      <c r="EM39" s="2">
        <f t="shared" si="41"/>
        <v>65.542698776036758</v>
      </c>
      <c r="EN39" s="2">
        <f t="shared" si="41"/>
        <v>68.441628067456364</v>
      </c>
      <c r="EO39" s="2">
        <f t="shared" si="41"/>
        <v>59.232886042581953</v>
      </c>
      <c r="EQ39" s="2">
        <f t="shared" si="42"/>
        <v>55.706619768911352</v>
      </c>
      <c r="ER39" s="2">
        <f t="shared" si="42"/>
        <v>59.095784794807642</v>
      </c>
      <c r="ES39" s="2">
        <f t="shared" si="42"/>
        <v>60.759517757569505</v>
      </c>
      <c r="ET39" s="2">
        <f t="shared" si="42"/>
        <v>61.878600920854325</v>
      </c>
      <c r="EU39" s="2">
        <f t="shared" si="42"/>
        <v>64.066736518898864</v>
      </c>
      <c r="EV39" s="2">
        <f t="shared" si="42"/>
        <v>66.172808049948586</v>
      </c>
      <c r="EW39" s="2">
        <f t="shared" si="42"/>
        <v>66.426289014429656</v>
      </c>
      <c r="EX39" s="2">
        <f t="shared" si="42"/>
        <v>67.633638014224786</v>
      </c>
      <c r="EY39" s="2">
        <f t="shared" si="42"/>
        <v>67.259714058502411</v>
      </c>
      <c r="EZ39" s="2">
        <f t="shared" si="42"/>
        <v>67.319811680591272</v>
      </c>
      <c r="FA39" s="2">
        <f t="shared" si="42"/>
        <v>66.544368104504088</v>
      </c>
      <c r="FB39" s="2">
        <f t="shared" si="42"/>
        <v>65.23330301299994</v>
      </c>
      <c r="FC39" s="2">
        <f t="shared" si="42"/>
        <v>64.365186601991169</v>
      </c>
      <c r="FD39" s="2">
        <f t="shared" si="42"/>
        <v>68.57503636115726</v>
      </c>
      <c r="FE39" s="2">
        <f t="shared" si="42"/>
        <v>62.758964532885365</v>
      </c>
      <c r="FG39" s="2">
        <f t="shared" si="43"/>
        <v>4.2149275246690836E-6</v>
      </c>
      <c r="FH39" s="2">
        <f t="shared" si="43"/>
        <v>5.0232894010119066E-6</v>
      </c>
      <c r="FI39" s="2">
        <f t="shared" si="43"/>
        <v>5.2915224753581598E-6</v>
      </c>
      <c r="FJ39" s="2">
        <f t="shared" si="43"/>
        <v>4.8905599092871234E-6</v>
      </c>
      <c r="FK39" s="2">
        <f t="shared" si="43"/>
        <v>5.2041062263259512E-6</v>
      </c>
      <c r="FL39" s="2">
        <f t="shared" si="43"/>
        <v>4.802063813777207E-6</v>
      </c>
      <c r="FM39" s="2">
        <f t="shared" si="43"/>
        <v>4.9329453532472001E-6</v>
      </c>
      <c r="FN39" s="2">
        <f t="shared" si="43"/>
        <v>6.6317152031788363E-6</v>
      </c>
      <c r="FO39" s="2">
        <f t="shared" si="43"/>
        <v>7.3529903822797544E-6</v>
      </c>
      <c r="FP39" s="2">
        <f t="shared" si="43"/>
        <v>7.4575679469065979E-6</v>
      </c>
      <c r="FQ39" s="2">
        <f t="shared" si="43"/>
        <v>6.2359238171654079E-6</v>
      </c>
      <c r="FR39" s="2">
        <f t="shared" si="43"/>
        <v>5.8560372545125449E-6</v>
      </c>
      <c r="FS39" s="2">
        <f t="shared" si="43"/>
        <v>1.9240547784884847E-5</v>
      </c>
      <c r="FT39" s="2">
        <f t="shared" si="43"/>
        <v>5.8703497124944932E-5</v>
      </c>
      <c r="FU39" s="2">
        <f t="shared" si="43"/>
        <v>1.8490462383314264E-4</v>
      </c>
      <c r="FW39" s="2">
        <f t="shared" si="54"/>
        <v>2.0229209816466553E-14</v>
      </c>
      <c r="FX39" s="2">
        <f t="shared" si="44"/>
        <v>5.6462901401610735E-14</v>
      </c>
      <c r="FY39" s="2">
        <f t="shared" si="44"/>
        <v>9.2936060187204691E-14</v>
      </c>
      <c r="FZ39" s="2">
        <f t="shared" si="44"/>
        <v>7.054815120075822E-14</v>
      </c>
      <c r="GA39" s="2">
        <f t="shared" si="44"/>
        <v>7.0054415909272958E-14</v>
      </c>
      <c r="GB39" s="2">
        <f t="shared" si="44"/>
        <v>6.8951986732452044E-14</v>
      </c>
      <c r="GC39" s="2">
        <f t="shared" si="44"/>
        <v>6.3885600185030118E-14</v>
      </c>
      <c r="GD39" s="2">
        <f t="shared" si="44"/>
        <v>1.0071311689962434E-13</v>
      </c>
      <c r="GE39" s="2">
        <f t="shared" si="44"/>
        <v>1.4873404749289289E-13</v>
      </c>
      <c r="GF39" s="2">
        <f t="shared" si="44"/>
        <v>2.0404324658379965E-13</v>
      </c>
      <c r="GG39" s="2">
        <f t="shared" si="44"/>
        <v>1.548283341436917E-13</v>
      </c>
      <c r="GH39" s="2">
        <f t="shared" si="44"/>
        <v>1.7167877674091157E-13</v>
      </c>
      <c r="GI39" s="2">
        <f t="shared" si="44"/>
        <v>2.0970733631513732E-12</v>
      </c>
      <c r="GJ39" s="2">
        <f t="shared" si="44"/>
        <v>1.3973507119927314E-11</v>
      </c>
      <c r="GK39" s="2">
        <f t="shared" si="44"/>
        <v>6.5840867236794388E-11</v>
      </c>
      <c r="GM39" s="107">
        <f t="shared" si="55"/>
        <v>6.3797982665266876E-10</v>
      </c>
      <c r="GN39" s="107">
        <f t="shared" si="45"/>
        <v>1.1065144839391623E-10</v>
      </c>
      <c r="GO39" s="107">
        <f t="shared" si="45"/>
        <v>6.8227816302008685E-12</v>
      </c>
      <c r="GP39" s="107">
        <f t="shared" si="45"/>
        <v>1.6700248659976717E-11</v>
      </c>
      <c r="GQ39" s="107">
        <f t="shared" si="45"/>
        <v>1.1994272941553717E-12</v>
      </c>
      <c r="GR39" s="107">
        <f t="shared" si="45"/>
        <v>1.4579882628746686E-13</v>
      </c>
      <c r="GS39" s="107">
        <f t="shared" si="45"/>
        <v>1.472184830521378E-13</v>
      </c>
      <c r="GT39" s="107">
        <f t="shared" si="45"/>
        <v>1.607050640496368E-13</v>
      </c>
      <c r="GU39" s="107">
        <f t="shared" si="45"/>
        <v>1.0420111904612189E-13</v>
      </c>
      <c r="GV39" s="107">
        <f t="shared" si="45"/>
        <v>4.9846019322883344E-14</v>
      </c>
      <c r="GW39" s="107">
        <f t="shared" si="45"/>
        <v>5.9681706688398686E-14</v>
      </c>
      <c r="GX39" s="107">
        <f t="shared" si="45"/>
        <v>2.3102595354469268E-14</v>
      </c>
      <c r="GY39" s="107">
        <f t="shared" si="45"/>
        <v>2.3265168038737667E-13</v>
      </c>
      <c r="GZ39" s="107">
        <f t="shared" si="45"/>
        <v>5.705185960173094E-12</v>
      </c>
      <c r="HA39" s="107">
        <f t="shared" si="45"/>
        <v>2.6400365261104062E-15</v>
      </c>
      <c r="HC39" s="107">
        <f t="shared" si="59"/>
        <v>8.8065032860538574E-24</v>
      </c>
      <c r="HD39" s="107">
        <f t="shared" si="46"/>
        <v>4.7591087217942599E-26</v>
      </c>
      <c r="HE39" s="107">
        <f t="shared" si="46"/>
        <v>6.1654487294162738E-29</v>
      </c>
      <c r="HF39" s="107">
        <f t="shared" si="46"/>
        <v>5.8868625772928386E-28</v>
      </c>
      <c r="HG39" s="107">
        <f t="shared" si="46"/>
        <v>6.0028032939045772E-31</v>
      </c>
      <c r="HH39" s="107">
        <f t="shared" si="46"/>
        <v>3.0696596198792141E-33</v>
      </c>
      <c r="HI39" s="107">
        <f t="shared" si="46"/>
        <v>2.9568101699842142E-33</v>
      </c>
      <c r="HJ39" s="107">
        <f t="shared" si="46"/>
        <v>2.4015094532919661E-33</v>
      </c>
      <c r="HK39" s="107">
        <f t="shared" si="46"/>
        <v>1.2533077041251069E-33</v>
      </c>
      <c r="HL39" s="107">
        <f t="shared" si="46"/>
        <v>2.6142248985965845E-34</v>
      </c>
      <c r="HM39" s="107">
        <f t="shared" si="46"/>
        <v>5.4893731565126005E-34</v>
      </c>
      <c r="HN39" s="107">
        <f t="shared" si="46"/>
        <v>5.8757962230223994E-35</v>
      </c>
      <c r="HO39" s="107">
        <f t="shared" si="46"/>
        <v>7.3244017807754738E-33</v>
      </c>
      <c r="HP39" s="107">
        <f t="shared" si="46"/>
        <v>3.9355879672612452E-30</v>
      </c>
      <c r="HQ39" s="107">
        <f t="shared" si="46"/>
        <v>1.168438210659935E-38</v>
      </c>
      <c r="HS39" s="107">
        <f t="shared" si="56"/>
        <v>1.7448316203566322E-67</v>
      </c>
      <c r="HT39" s="107">
        <f t="shared" si="47"/>
        <v>9.1781498841052616E-73</v>
      </c>
      <c r="HU39" s="107">
        <f t="shared" si="47"/>
        <v>2.0636472595006488E-80</v>
      </c>
      <c r="HV39" s="107">
        <f t="shared" si="47"/>
        <v>9.2017879405397094E-78</v>
      </c>
      <c r="HW39" s="107">
        <f t="shared" si="47"/>
        <v>8.0174869531478222E-87</v>
      </c>
      <c r="HX39" s="107">
        <f t="shared" si="47"/>
        <v>5.251450993391036E-93</v>
      </c>
      <c r="HY39" s="107">
        <f t="shared" si="47"/>
        <v>1.9146371328954917E-93</v>
      </c>
      <c r="HZ39" s="107">
        <f t="shared" si="47"/>
        <v>2.0119743375023485E-94</v>
      </c>
      <c r="IA39" s="107">
        <f t="shared" si="47"/>
        <v>5.6429802558717546E-95</v>
      </c>
      <c r="IB39" s="107">
        <f t="shared" si="47"/>
        <v>3.461735864114965E-96</v>
      </c>
      <c r="IC39" s="107">
        <f t="shared" si="47"/>
        <v>7.9982503958898216E-95</v>
      </c>
      <c r="ID39" s="107">
        <f t="shared" si="47"/>
        <v>6.9711292888346073E-97</v>
      </c>
      <c r="IE39" s="107">
        <f t="shared" si="47"/>
        <v>6.749682459082618E-92</v>
      </c>
      <c r="IF39" s="107">
        <f t="shared" si="47"/>
        <v>3.394055290235954E-86</v>
      </c>
      <c r="IG39" s="107">
        <f t="shared" si="47"/>
        <v>8.5336589484723587E-53</v>
      </c>
      <c r="II39" s="107">
        <f t="shared" si="57"/>
        <v>8.2117378714580533E-162</v>
      </c>
      <c r="IJ39" s="107">
        <f t="shared" si="48"/>
        <v>1.0792641405396534E-169</v>
      </c>
      <c r="IK39" s="107">
        <f t="shared" si="48"/>
        <v>4.3365751539700897E-187</v>
      </c>
      <c r="IL39" s="107">
        <f t="shared" si="48"/>
        <v>3.7427292224785407E-181</v>
      </c>
      <c r="IM39" s="107">
        <f t="shared" si="48"/>
        <v>1.0871332144097743E-203</v>
      </c>
      <c r="IN39" s="107">
        <f t="shared" si="48"/>
        <v>1.3801089675439372E-217</v>
      </c>
      <c r="IO39" s="107">
        <f t="shared" si="48"/>
        <v>1.495926855823842E-219</v>
      </c>
      <c r="IP39" s="107">
        <f t="shared" si="48"/>
        <v>5.4743797575104878E-223</v>
      </c>
      <c r="IQ39" s="107">
        <f t="shared" si="48"/>
        <v>1.8045235739037146E-224</v>
      </c>
      <c r="IR39" s="107">
        <f t="shared" si="48"/>
        <v>5.6249512814040626E-226</v>
      </c>
      <c r="IS39" s="107">
        <f t="shared" si="48"/>
        <v>4.3833321779380528E-222</v>
      </c>
      <c r="IT39" s="107">
        <f t="shared" si="48"/>
        <v>1.9800143074061013E-225</v>
      </c>
      <c r="IU39" s="107">
        <f t="shared" si="48"/>
        <v>2.8108232174763508E-214</v>
      </c>
      <c r="IV39" s="107">
        <f t="shared" si="48"/>
        <v>3.6818837299996642E-203</v>
      </c>
      <c r="IW39" s="107">
        <f t="shared" si="48"/>
        <v>4.1816743846403753E-114</v>
      </c>
      <c r="IY39" s="107">
        <f t="shared" si="58"/>
        <v>6.3797982665267755E-10</v>
      </c>
      <c r="IZ39" s="107">
        <f t="shared" si="49"/>
        <v>1.1065144839391628E-10</v>
      </c>
      <c r="JA39" s="107">
        <f t="shared" si="49"/>
        <v>6.8227816302008685E-12</v>
      </c>
      <c r="JB39" s="107">
        <f t="shared" si="49"/>
        <v>1.6700248659976717E-11</v>
      </c>
      <c r="JC39" s="107">
        <f t="shared" si="49"/>
        <v>1.1994272941553717E-12</v>
      </c>
      <c r="JD39" s="107">
        <f t="shared" si="49"/>
        <v>1.4579882628746686E-13</v>
      </c>
      <c r="JE39" s="107">
        <f t="shared" si="49"/>
        <v>1.472184830521378E-13</v>
      </c>
      <c r="JF39" s="107">
        <f t="shared" si="49"/>
        <v>1.607050640496368E-13</v>
      </c>
      <c r="JG39" s="107">
        <f t="shared" si="49"/>
        <v>1.0420111904612189E-13</v>
      </c>
      <c r="JH39" s="107">
        <f t="shared" si="49"/>
        <v>4.9846019322883344E-14</v>
      </c>
      <c r="JI39" s="107">
        <f t="shared" si="49"/>
        <v>5.9681706688398686E-14</v>
      </c>
      <c r="JJ39" s="107">
        <f t="shared" si="49"/>
        <v>2.3102595354469268E-14</v>
      </c>
      <c r="JK39" s="107">
        <f t="shared" si="49"/>
        <v>2.3265168038737667E-13</v>
      </c>
      <c r="JL39" s="107">
        <f t="shared" si="49"/>
        <v>5.705185960173094E-12</v>
      </c>
      <c r="JM39" s="107">
        <f t="shared" si="49"/>
        <v>2.6400365261104062E-15</v>
      </c>
    </row>
    <row r="40" spans="2:273" x14ac:dyDescent="0.25">
      <c r="B40" s="2">
        <v>12</v>
      </c>
      <c r="C40" s="37">
        <v>56.435000000000002</v>
      </c>
      <c r="D40" s="37">
        <v>59.371000000000002</v>
      </c>
      <c r="E40" s="37">
        <v>61.933</v>
      </c>
      <c r="F40" s="37">
        <v>60.533000000000001</v>
      </c>
      <c r="G40" s="37">
        <v>58.517000000000003</v>
      </c>
      <c r="H40" s="37">
        <v>59.982999999999997</v>
      </c>
      <c r="I40" s="37">
        <v>61.466999999999999</v>
      </c>
      <c r="J40" s="37">
        <v>64.099999999999994</v>
      </c>
      <c r="K40" s="37">
        <v>63.167000000000002</v>
      </c>
      <c r="L40" s="37">
        <v>64</v>
      </c>
      <c r="M40" s="37">
        <v>63.332999999999998</v>
      </c>
      <c r="N40" s="37">
        <v>62.45</v>
      </c>
      <c r="O40" s="37">
        <v>61.85</v>
      </c>
      <c r="P40" s="37">
        <v>62.15</v>
      </c>
      <c r="Q40" s="37">
        <v>56.332999999999998</v>
      </c>
      <c r="S40" s="4">
        <f t="shared" si="8"/>
        <v>56.760553074456695</v>
      </c>
      <c r="T40" s="4">
        <f t="shared" si="9"/>
        <v>59.816270612876174</v>
      </c>
      <c r="U40" s="4">
        <f t="shared" si="10"/>
        <v>60.69820528967341</v>
      </c>
      <c r="V40" s="4">
        <f t="shared" si="11"/>
        <v>60.716918346286292</v>
      </c>
      <c r="W40" s="4">
        <f t="shared" si="12"/>
        <v>59.172789985852248</v>
      </c>
      <c r="X40" s="4">
        <f t="shared" si="13"/>
        <v>59.868815243855323</v>
      </c>
      <c r="Y40" s="4">
        <f t="shared" si="14"/>
        <v>61.52504257864976</v>
      </c>
      <c r="Z40" s="4">
        <f t="shared" si="15"/>
        <v>62.577740574163265</v>
      </c>
      <c r="AA40" s="4">
        <f t="shared" si="16"/>
        <v>63.572900530923533</v>
      </c>
      <c r="AB40" s="4">
        <f t="shared" si="17"/>
        <v>63.954365385923744</v>
      </c>
      <c r="AC40" s="4">
        <f t="shared" si="18"/>
        <v>62.785874236435262</v>
      </c>
      <c r="AD40" s="4">
        <f t="shared" si="19"/>
        <v>60.981697868271397</v>
      </c>
      <c r="AE40" s="4">
        <f t="shared" si="20"/>
        <v>62.16070982619199</v>
      </c>
      <c r="AF40" s="4">
        <f t="shared" si="21"/>
        <v>62.972728711528553</v>
      </c>
      <c r="AG40" s="4">
        <f t="shared" si="21"/>
        <v>56.02243604902101</v>
      </c>
      <c r="AI40" s="4">
        <f t="shared" si="22"/>
        <v>-0.32555307445669257</v>
      </c>
      <c r="AJ40" s="4">
        <f t="shared" si="23"/>
        <v>-0.44527061287617187</v>
      </c>
      <c r="AK40" s="4">
        <f t="shared" si="24"/>
        <v>1.2347947103265895</v>
      </c>
      <c r="AL40" s="4">
        <f t="shared" si="25"/>
        <v>-0.18391834628629056</v>
      </c>
      <c r="AM40" s="4">
        <f t="shared" si="26"/>
        <v>-0.65578998585224468</v>
      </c>
      <c r="AN40" s="4">
        <f t="shared" si="27"/>
        <v>0.11418475614467383</v>
      </c>
      <c r="AO40" s="4">
        <f t="shared" si="28"/>
        <v>-5.8042578649761367E-2</v>
      </c>
      <c r="AP40" s="4">
        <f t="shared" si="29"/>
        <v>1.5222594258367295</v>
      </c>
      <c r="AQ40" s="4">
        <f t="shared" si="30"/>
        <v>-0.40590053092353173</v>
      </c>
      <c r="AR40" s="4">
        <f t="shared" si="31"/>
        <v>4.5634614076256241E-2</v>
      </c>
      <c r="AS40" s="4">
        <f t="shared" si="32"/>
        <v>0.54712576356473619</v>
      </c>
      <c r="AT40" s="4">
        <f t="shared" si="33"/>
        <v>1.4683021317286062</v>
      </c>
      <c r="AU40" s="4">
        <f t="shared" si="34"/>
        <v>-0.31070982619198872</v>
      </c>
      <c r="AV40" s="4">
        <f t="shared" si="35"/>
        <v>-0.82272871152855487</v>
      </c>
      <c r="AW40" s="4">
        <f t="shared" si="35"/>
        <v>0.31056395097898815</v>
      </c>
      <c r="AY40" s="2">
        <f t="shared" si="50"/>
        <v>56.760551065397493</v>
      </c>
      <c r="AZ40" s="2">
        <f t="shared" si="36"/>
        <v>59.816270221618431</v>
      </c>
      <c r="BA40" s="2">
        <f t="shared" si="36"/>
        <v>60.698205261553895</v>
      </c>
      <c r="BB40" s="2">
        <f t="shared" si="36"/>
        <v>60.716918279775996</v>
      </c>
      <c r="BC40" s="2">
        <f t="shared" si="36"/>
        <v>59.172789980267126</v>
      </c>
      <c r="BD40" s="2">
        <f t="shared" si="36"/>
        <v>59.868815243112074</v>
      </c>
      <c r="BE40" s="2">
        <f t="shared" si="36"/>
        <v>61.525042577894943</v>
      </c>
      <c r="BF40" s="2">
        <f t="shared" si="36"/>
        <v>62.577740573355804</v>
      </c>
      <c r="BG40" s="2">
        <f t="shared" si="36"/>
        <v>63.572900530365551</v>
      </c>
      <c r="BH40" s="2">
        <f t="shared" si="36"/>
        <v>63.954365385645389</v>
      </c>
      <c r="BI40" s="2">
        <f t="shared" si="36"/>
        <v>62.785874236103865</v>
      </c>
      <c r="BJ40" s="2">
        <f t="shared" si="36"/>
        <v>60.981697868138326</v>
      </c>
      <c r="BK40" s="2">
        <f t="shared" si="36"/>
        <v>62.160709825002044</v>
      </c>
      <c r="BL40" s="2">
        <f t="shared" si="36"/>
        <v>62.972728687132708</v>
      </c>
      <c r="BM40" s="2">
        <f t="shared" si="36"/>
        <v>56.02243604900498</v>
      </c>
      <c r="BO40" s="2">
        <f t="shared" si="51"/>
        <v>56.435000000000002</v>
      </c>
      <c r="BP40" s="2">
        <f t="shared" si="37"/>
        <v>59.371000000000002</v>
      </c>
      <c r="BQ40" s="2">
        <f t="shared" si="37"/>
        <v>61.933</v>
      </c>
      <c r="BR40" s="2">
        <f t="shared" si="37"/>
        <v>60.533000000000001</v>
      </c>
      <c r="BS40" s="2">
        <f t="shared" si="37"/>
        <v>58.517000000000003</v>
      </c>
      <c r="BT40" s="2">
        <f t="shared" si="37"/>
        <v>59.982999999999997</v>
      </c>
      <c r="BU40" s="2">
        <f t="shared" si="37"/>
        <v>61.466999999999999</v>
      </c>
      <c r="BV40" s="2">
        <f t="shared" si="37"/>
        <v>64.099999999999994</v>
      </c>
      <c r="BW40" s="2">
        <f t="shared" si="37"/>
        <v>63.167000000000002</v>
      </c>
      <c r="BX40" s="2">
        <f t="shared" si="37"/>
        <v>64</v>
      </c>
      <c r="BY40" s="2">
        <f t="shared" si="37"/>
        <v>63.332999999999998</v>
      </c>
      <c r="BZ40" s="2">
        <f t="shared" si="37"/>
        <v>62.45</v>
      </c>
      <c r="CA40" s="2">
        <f t="shared" si="37"/>
        <v>61.85</v>
      </c>
      <c r="CB40" s="2">
        <f t="shared" si="37"/>
        <v>62.15</v>
      </c>
      <c r="CC40" s="2">
        <f t="shared" si="37"/>
        <v>56.332999999999998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56.760536273115214</v>
      </c>
      <c r="DL40" s="2">
        <f t="shared" si="40"/>
        <v>59.816269568151171</v>
      </c>
      <c r="DM40" s="2">
        <f t="shared" si="40"/>
        <v>60.698196848670541</v>
      </c>
      <c r="DN40" s="2">
        <f t="shared" si="40"/>
        <v>60.716903643724677</v>
      </c>
      <c r="DO40" s="2">
        <f t="shared" si="40"/>
        <v>59.172753753753746</v>
      </c>
      <c r="DP40" s="2">
        <f t="shared" si="40"/>
        <v>59.868761344537837</v>
      </c>
      <c r="DQ40" s="2">
        <f t="shared" si="40"/>
        <v>61.524993277310898</v>
      </c>
      <c r="DR40" s="2">
        <f t="shared" si="40"/>
        <v>62.577685714285721</v>
      </c>
      <c r="DS40" s="2">
        <f t="shared" si="40"/>
        <v>63.572856951871657</v>
      </c>
      <c r="DT40" s="2">
        <f t="shared" si="40"/>
        <v>63.954321619556914</v>
      </c>
      <c r="DU40" s="2">
        <f t="shared" si="40"/>
        <v>62.785829640947291</v>
      </c>
      <c r="DV40" s="2">
        <f t="shared" si="40"/>
        <v>60.981655767761637</v>
      </c>
      <c r="DW40" s="2">
        <f t="shared" si="40"/>
        <v>62.160633460656975</v>
      </c>
      <c r="DX40" s="2">
        <f t="shared" si="40"/>
        <v>62.972351265551275</v>
      </c>
      <c r="DY40" s="2">
        <f t="shared" si="40"/>
        <v>56.021747423062656</v>
      </c>
      <c r="EA40" s="2">
        <f t="shared" si="41"/>
        <v>59.548233169129723</v>
      </c>
      <c r="EB40" s="2">
        <f t="shared" si="41"/>
        <v>59.91960190325139</v>
      </c>
      <c r="EC40" s="2">
        <f t="shared" si="41"/>
        <v>61.961084816878042</v>
      </c>
      <c r="ED40" s="2">
        <f t="shared" si="41"/>
        <v>63.094104586938492</v>
      </c>
      <c r="EE40" s="2">
        <f t="shared" si="41"/>
        <v>64.702191471897606</v>
      </c>
      <c r="EF40" s="2">
        <f t="shared" si="41"/>
        <v>68.784347311954249</v>
      </c>
      <c r="EG40" s="2">
        <f t="shared" si="41"/>
        <v>69.463637093091506</v>
      </c>
      <c r="EH40" s="2">
        <f t="shared" si="41"/>
        <v>69.148562472574412</v>
      </c>
      <c r="EI40" s="2">
        <f t="shared" si="41"/>
        <v>68.280559859933661</v>
      </c>
      <c r="EJ40" s="2">
        <f t="shared" si="41"/>
        <v>68.61598980313812</v>
      </c>
      <c r="EK40" s="2">
        <f t="shared" si="41"/>
        <v>68.466343155616599</v>
      </c>
      <c r="EL40" s="2">
        <f t="shared" si="41"/>
        <v>66.692269863070706</v>
      </c>
      <c r="EM40" s="2">
        <f t="shared" si="41"/>
        <v>65.379967717575994</v>
      </c>
      <c r="EN40" s="2">
        <f t="shared" si="41"/>
        <v>68.279176833093473</v>
      </c>
      <c r="EO40" s="2">
        <f t="shared" si="41"/>
        <v>59.141555795876982</v>
      </c>
      <c r="EQ40" s="2">
        <f t="shared" si="42"/>
        <v>55.602775988445565</v>
      </c>
      <c r="ER40" s="2">
        <f t="shared" si="42"/>
        <v>58.968944780547623</v>
      </c>
      <c r="ES40" s="2">
        <f t="shared" si="42"/>
        <v>60.625049948129941</v>
      </c>
      <c r="ET40" s="2">
        <f t="shared" si="42"/>
        <v>61.739514091995019</v>
      </c>
      <c r="EU40" s="2">
        <f t="shared" si="42"/>
        <v>63.913374586385082</v>
      </c>
      <c r="EV40" s="2">
        <f t="shared" si="42"/>
        <v>66.006490990903046</v>
      </c>
      <c r="EW40" s="2">
        <f t="shared" si="42"/>
        <v>66.257635267129203</v>
      </c>
      <c r="EX40" s="2">
        <f t="shared" si="42"/>
        <v>67.453549521515157</v>
      </c>
      <c r="EY40" s="2">
        <f t="shared" si="42"/>
        <v>67.089716545032246</v>
      </c>
      <c r="EZ40" s="2">
        <f t="shared" si="42"/>
        <v>67.147434454696324</v>
      </c>
      <c r="FA40" s="2">
        <f t="shared" si="42"/>
        <v>66.377702902095407</v>
      </c>
      <c r="FB40" s="2">
        <f t="shared" si="42"/>
        <v>65.073491781236797</v>
      </c>
      <c r="FC40" s="2">
        <f t="shared" si="42"/>
        <v>64.214977843544617</v>
      </c>
      <c r="FD40" s="2">
        <f t="shared" si="42"/>
        <v>68.409437396151745</v>
      </c>
      <c r="FE40" s="2">
        <f t="shared" si="42"/>
        <v>62.622171354826186</v>
      </c>
      <c r="FG40" s="2">
        <f t="shared" si="43"/>
        <v>5.3062735786651301E-6</v>
      </c>
      <c r="FH40" s="2">
        <f t="shared" si="43"/>
        <v>6.3239384524536173E-6</v>
      </c>
      <c r="FI40" s="2">
        <f t="shared" si="43"/>
        <v>6.6616229841545253E-6</v>
      </c>
      <c r="FJ40" s="2">
        <f t="shared" si="43"/>
        <v>6.1568423513539743E-6</v>
      </c>
      <c r="FK40" s="2">
        <f t="shared" si="43"/>
        <v>6.5515727459152172E-6</v>
      </c>
      <c r="FL40" s="2">
        <f t="shared" si="43"/>
        <v>6.0454326474733611E-6</v>
      </c>
      <c r="FM40" s="2">
        <f t="shared" si="43"/>
        <v>6.2102023281213521E-6</v>
      </c>
      <c r="FN40" s="2">
        <f t="shared" si="43"/>
        <v>8.3488204571404021E-6</v>
      </c>
      <c r="FO40" s="2">
        <f t="shared" si="43"/>
        <v>9.2568488210371932E-6</v>
      </c>
      <c r="FP40" s="2">
        <f t="shared" si="43"/>
        <v>9.3885036697750551E-6</v>
      </c>
      <c r="FQ40" s="2">
        <f t="shared" si="43"/>
        <v>7.8505502836362336E-6</v>
      </c>
      <c r="FR40" s="2">
        <f t="shared" si="43"/>
        <v>7.3723029336668717E-6</v>
      </c>
      <c r="FS40" s="2">
        <f t="shared" si="43"/>
        <v>2.372054033130987E-5</v>
      </c>
      <c r="FT40" s="2">
        <f t="shared" si="43"/>
        <v>7.1120027298321722E-5</v>
      </c>
      <c r="FU40" s="2">
        <f t="shared" si="43"/>
        <v>2.2072691218824375E-4</v>
      </c>
      <c r="FW40" s="2">
        <f t="shared" si="54"/>
        <v>2.5467066298465605E-14</v>
      </c>
      <c r="FX40" s="2">
        <f t="shared" si="44"/>
        <v>7.108258139811516E-14</v>
      </c>
      <c r="FY40" s="2">
        <f t="shared" si="44"/>
        <v>1.1699956784170125E-13</v>
      </c>
      <c r="FZ40" s="2">
        <f t="shared" si="44"/>
        <v>8.8814860301730017E-14</v>
      </c>
      <c r="GA40" s="2">
        <f t="shared" si="44"/>
        <v>8.8193284396579628E-14</v>
      </c>
      <c r="GB40" s="2">
        <f t="shared" si="44"/>
        <v>8.6805408291176516E-14</v>
      </c>
      <c r="GC40" s="2">
        <f t="shared" si="44"/>
        <v>8.0427205520655186E-14</v>
      </c>
      <c r="GD40" s="2">
        <f t="shared" si="44"/>
        <v>1.2679030216593069E-13</v>
      </c>
      <c r="GE40" s="2">
        <f t="shared" si="44"/>
        <v>1.8724507198779738E-13</v>
      </c>
      <c r="GF40" s="2">
        <f t="shared" si="44"/>
        <v>2.5687522822931496E-13</v>
      </c>
      <c r="GG40" s="2">
        <f t="shared" si="44"/>
        <v>1.9491732431924468E-13</v>
      </c>
      <c r="GH40" s="2">
        <f t="shared" si="44"/>
        <v>2.1613077470486114E-13</v>
      </c>
      <c r="GI40" s="2">
        <f t="shared" si="44"/>
        <v>2.5853700581307148E-12</v>
      </c>
      <c r="GJ40" s="2">
        <f t="shared" si="44"/>
        <v>1.6929290363785432E-11</v>
      </c>
      <c r="GK40" s="2">
        <f t="shared" si="44"/>
        <v>7.8599289376503588E-11</v>
      </c>
      <c r="GM40" s="107">
        <f t="shared" si="55"/>
        <v>1.3132846055120016E-9</v>
      </c>
      <c r="GN40" s="107">
        <f t="shared" si="45"/>
        <v>2.4535019081904354E-10</v>
      </c>
      <c r="GO40" s="107">
        <f t="shared" si="45"/>
        <v>1.6817568082704605E-11</v>
      </c>
      <c r="GP40" s="107">
        <f t="shared" si="45"/>
        <v>3.9609924887477182E-11</v>
      </c>
      <c r="GQ40" s="107">
        <f t="shared" si="45"/>
        <v>3.1479224664517164E-12</v>
      </c>
      <c r="GR40" s="107">
        <f t="shared" si="45"/>
        <v>4.1074910569677731E-13</v>
      </c>
      <c r="GS40" s="107">
        <f t="shared" si="45"/>
        <v>4.1553850163318699E-13</v>
      </c>
      <c r="GT40" s="107">
        <f t="shared" si="45"/>
        <v>4.6379514183377172E-13</v>
      </c>
      <c r="GU40" s="107">
        <f t="shared" si="45"/>
        <v>3.0852394390536641E-13</v>
      </c>
      <c r="GV40" s="107">
        <f t="shared" si="45"/>
        <v>1.5197493388330603E-13</v>
      </c>
      <c r="GW40" s="107">
        <f t="shared" si="45"/>
        <v>1.7778528565908579E-13</v>
      </c>
      <c r="GX40" s="107">
        <f t="shared" si="45"/>
        <v>7.0895524570768889E-14</v>
      </c>
      <c r="GY40" s="107">
        <f t="shared" si="45"/>
        <v>6.6097082883485297E-13</v>
      </c>
      <c r="GZ40" s="107">
        <f t="shared" si="45"/>
        <v>1.4663592185343287E-11</v>
      </c>
      <c r="HA40" s="107">
        <f t="shared" si="45"/>
        <v>9.6406020284415336E-15</v>
      </c>
      <c r="HC40" s="107">
        <f t="shared" si="59"/>
        <v>3.5231442648666635E-23</v>
      </c>
      <c r="HD40" s="107">
        <f t="shared" si="46"/>
        <v>2.2196089591273797E-25</v>
      </c>
      <c r="HE40" s="107">
        <f t="shared" si="46"/>
        <v>3.5039862575297832E-28</v>
      </c>
      <c r="HF40" s="107">
        <f t="shared" si="46"/>
        <v>3.1076571587287962E-27</v>
      </c>
      <c r="HG40" s="107">
        <f t="shared" si="46"/>
        <v>3.8599273263204633E-30</v>
      </c>
      <c r="HH40" s="107">
        <f t="shared" si="46"/>
        <v>2.2590173182926627E-32</v>
      </c>
      <c r="HI40" s="107">
        <f t="shared" si="46"/>
        <v>2.1858443014441847E-32</v>
      </c>
      <c r="HJ40" s="107">
        <f t="shared" si="46"/>
        <v>1.864480689406656E-32</v>
      </c>
      <c r="HK40" s="107">
        <f t="shared" si="46"/>
        <v>1.0157735688016645E-32</v>
      </c>
      <c r="HL40" s="107">
        <f t="shared" si="46"/>
        <v>2.2317163436797687E-33</v>
      </c>
      <c r="HM40" s="107">
        <f t="shared" si="46"/>
        <v>4.463402402359067E-33</v>
      </c>
      <c r="HN40" s="107">
        <f t="shared" si="46"/>
        <v>5.0454410885037406E-34</v>
      </c>
      <c r="HO40" s="107">
        <f t="shared" si="46"/>
        <v>5.5039074706919928E-32</v>
      </c>
      <c r="HP40" s="107">
        <f t="shared" si="46"/>
        <v>2.5046802100393968E-29</v>
      </c>
      <c r="HQ40" s="107">
        <f t="shared" si="46"/>
        <v>1.371718669195128E-37</v>
      </c>
      <c r="HS40" s="107">
        <f t="shared" si="56"/>
        <v>2.8089120612254955E-66</v>
      </c>
      <c r="HT40" s="107">
        <f t="shared" si="47"/>
        <v>1.9520973425048022E-71</v>
      </c>
      <c r="HU40" s="107">
        <f t="shared" si="47"/>
        <v>6.4082000903691868E-79</v>
      </c>
      <c r="HV40" s="107">
        <f t="shared" si="47"/>
        <v>2.4770116292232167E-76</v>
      </c>
      <c r="HW40" s="107">
        <f t="shared" si="47"/>
        <v>3.2253533208345277E-85</v>
      </c>
      <c r="HX40" s="107">
        <f t="shared" si="47"/>
        <v>2.7375849819218237E-91</v>
      </c>
      <c r="HY40" s="107">
        <f t="shared" si="47"/>
        <v>1.015711815355199E-91</v>
      </c>
      <c r="HZ40" s="107">
        <f t="shared" si="47"/>
        <v>1.195460640466437E-92</v>
      </c>
      <c r="IA40" s="107">
        <f t="shared" si="47"/>
        <v>3.6315086702395997E-93</v>
      </c>
      <c r="IB40" s="107">
        <f t="shared" si="47"/>
        <v>2.4288926800839616E-94</v>
      </c>
      <c r="IC40" s="107">
        <f t="shared" si="47"/>
        <v>5.0450267173651905E-93</v>
      </c>
      <c r="ID40" s="107">
        <f t="shared" si="47"/>
        <v>4.8211379348566697E-95</v>
      </c>
      <c r="IE40" s="107">
        <f t="shared" si="47"/>
        <v>3.6656464950326642E-90</v>
      </c>
      <c r="IF40" s="107">
        <f t="shared" si="47"/>
        <v>1.3898359255775951E-84</v>
      </c>
      <c r="IG40" s="107">
        <f t="shared" si="47"/>
        <v>7.781233842482718E-52</v>
      </c>
      <c r="II40" s="107">
        <f t="shared" si="57"/>
        <v>1.7352866061331889E-159</v>
      </c>
      <c r="IJ40" s="107">
        <f t="shared" si="48"/>
        <v>3.5840383704128613E-167</v>
      </c>
      <c r="IK40" s="107">
        <f t="shared" si="48"/>
        <v>2.9223227276973017E-184</v>
      </c>
      <c r="IL40" s="107">
        <f t="shared" si="48"/>
        <v>1.933311023401407E-178</v>
      </c>
      <c r="IM40" s="107">
        <f t="shared" si="48"/>
        <v>1.2294945468032023E-200</v>
      </c>
      <c r="IN40" s="107">
        <f t="shared" si="48"/>
        <v>2.5229717748160342E-214</v>
      </c>
      <c r="IO40" s="107">
        <f t="shared" si="48"/>
        <v>2.8733533708232219E-216</v>
      </c>
      <c r="IP40" s="107">
        <f t="shared" si="48"/>
        <v>1.3310376799482764E-219</v>
      </c>
      <c r="IQ40" s="107">
        <f t="shared" si="48"/>
        <v>5.1254296820094209E-221</v>
      </c>
      <c r="IR40" s="107">
        <f t="shared" si="48"/>
        <v>1.837923072622716E-222</v>
      </c>
      <c r="IS40" s="107">
        <f t="shared" si="48"/>
        <v>1.1555636266257542E-218</v>
      </c>
      <c r="IT40" s="107">
        <f t="shared" si="48"/>
        <v>6.0504552229481534E-222</v>
      </c>
      <c r="IU40" s="107">
        <f t="shared" si="48"/>
        <v>5.4865818206615104E-211</v>
      </c>
      <c r="IV40" s="107">
        <f t="shared" si="48"/>
        <v>4.3805319385925234E-200</v>
      </c>
      <c r="IW40" s="107">
        <f t="shared" si="48"/>
        <v>2.0391483980387386E-112</v>
      </c>
      <c r="IY40" s="107">
        <f t="shared" si="58"/>
        <v>1.3132846055120368E-9</v>
      </c>
      <c r="IZ40" s="107">
        <f t="shared" si="49"/>
        <v>2.4535019081904374E-10</v>
      </c>
      <c r="JA40" s="107">
        <f t="shared" si="49"/>
        <v>1.6817568082704605E-11</v>
      </c>
      <c r="JB40" s="107">
        <f t="shared" si="49"/>
        <v>3.9609924887477182E-11</v>
      </c>
      <c r="JC40" s="107">
        <f t="shared" si="49"/>
        <v>3.1479224664517164E-12</v>
      </c>
      <c r="JD40" s="107">
        <f t="shared" si="49"/>
        <v>4.1074910569677731E-13</v>
      </c>
      <c r="JE40" s="107">
        <f t="shared" si="49"/>
        <v>4.1553850163318699E-13</v>
      </c>
      <c r="JF40" s="107">
        <f t="shared" si="49"/>
        <v>4.6379514183377172E-13</v>
      </c>
      <c r="JG40" s="107">
        <f t="shared" si="49"/>
        <v>3.0852394390536641E-13</v>
      </c>
      <c r="JH40" s="107">
        <f t="shared" si="49"/>
        <v>1.5197493388330603E-13</v>
      </c>
      <c r="JI40" s="107">
        <f t="shared" si="49"/>
        <v>1.7778528565908579E-13</v>
      </c>
      <c r="JJ40" s="107">
        <f t="shared" si="49"/>
        <v>7.0895524570768889E-14</v>
      </c>
      <c r="JK40" s="107">
        <f t="shared" si="49"/>
        <v>6.6097082883485297E-13</v>
      </c>
      <c r="JL40" s="107">
        <f t="shared" si="49"/>
        <v>1.4663592185343287E-11</v>
      </c>
      <c r="JM40" s="107">
        <f t="shared" si="49"/>
        <v>9.6406020284415336E-15</v>
      </c>
    </row>
    <row r="41" spans="2:273" x14ac:dyDescent="0.25">
      <c r="B41" s="2">
        <v>13</v>
      </c>
      <c r="C41" s="37">
        <v>55.854999999999997</v>
      </c>
      <c r="D41" s="37">
        <v>58.823</v>
      </c>
      <c r="E41" s="37">
        <v>60.567</v>
      </c>
      <c r="F41" s="37">
        <v>59.616999999999997</v>
      </c>
      <c r="G41" s="37">
        <v>58.817</v>
      </c>
      <c r="H41" s="37">
        <v>60.017000000000003</v>
      </c>
      <c r="I41" s="37">
        <v>60.232999999999997</v>
      </c>
      <c r="J41" s="37">
        <v>62.767000000000003</v>
      </c>
      <c r="K41" s="37">
        <v>62.732999999999997</v>
      </c>
      <c r="L41" s="37">
        <v>63.933</v>
      </c>
      <c r="M41" s="37">
        <v>62.933</v>
      </c>
      <c r="N41" s="37">
        <v>60.767000000000003</v>
      </c>
      <c r="O41" s="37">
        <v>62.433</v>
      </c>
      <c r="P41" s="37">
        <v>62.95</v>
      </c>
      <c r="Q41" s="37">
        <v>58.25</v>
      </c>
      <c r="S41" s="4">
        <f t="shared" si="8"/>
        <v>56.804503472262972</v>
      </c>
      <c r="T41" s="4">
        <f t="shared" si="9"/>
        <v>59.899586284225052</v>
      </c>
      <c r="U41" s="4">
        <f t="shared" si="10"/>
        <v>60.833020972553548</v>
      </c>
      <c r="V41" s="4">
        <f t="shared" si="11"/>
        <v>60.798730518722159</v>
      </c>
      <c r="W41" s="4">
        <f t="shared" si="12"/>
        <v>59.30021462697222</v>
      </c>
      <c r="X41" s="4">
        <f t="shared" si="13"/>
        <v>59.996546624976418</v>
      </c>
      <c r="Y41" s="4">
        <f t="shared" si="14"/>
        <v>61.627134468935992</v>
      </c>
      <c r="Z41" s="4">
        <f t="shared" si="15"/>
        <v>62.681523033908576</v>
      </c>
      <c r="AA41" s="4">
        <f t="shared" si="16"/>
        <v>63.683458194422059</v>
      </c>
      <c r="AB41" s="4">
        <f t="shared" si="17"/>
        <v>64.009397525421591</v>
      </c>
      <c r="AC41" s="4">
        <f t="shared" si="18"/>
        <v>62.888348290242519</v>
      </c>
      <c r="AD41" s="4">
        <f t="shared" si="19"/>
        <v>61.118463378113574</v>
      </c>
      <c r="AE41" s="4">
        <f t="shared" si="20"/>
        <v>62.285070779666178</v>
      </c>
      <c r="AF41" s="4">
        <f t="shared" si="21"/>
        <v>63.088619089568802</v>
      </c>
      <c r="AG41" s="4">
        <f t="shared" si="21"/>
        <v>56.163324526120924</v>
      </c>
      <c r="AI41" s="4">
        <f t="shared" si="22"/>
        <v>-0.94950347226297538</v>
      </c>
      <c r="AJ41" s="4">
        <f t="shared" si="23"/>
        <v>-1.0765862842250513</v>
      </c>
      <c r="AK41" s="4">
        <f t="shared" si="24"/>
        <v>-0.26602097255354806</v>
      </c>
      <c r="AL41" s="4">
        <f t="shared" si="25"/>
        <v>-1.1817305187221621</v>
      </c>
      <c r="AM41" s="4">
        <f t="shared" si="26"/>
        <v>-0.48321462697222017</v>
      </c>
      <c r="AN41" s="4">
        <f t="shared" si="27"/>
        <v>2.0453375023585352E-2</v>
      </c>
      <c r="AO41" s="4">
        <f t="shared" si="28"/>
        <v>-1.3941344689359951</v>
      </c>
      <c r="AP41" s="4">
        <f t="shared" si="29"/>
        <v>8.5476966091427187E-2</v>
      </c>
      <c r="AQ41" s="4">
        <f t="shared" si="30"/>
        <v>-0.95045819442206181</v>
      </c>
      <c r="AR41" s="4">
        <f t="shared" si="31"/>
        <v>-7.6397525421590728E-2</v>
      </c>
      <c r="AS41" s="4">
        <f t="shared" si="32"/>
        <v>4.4651709757481228E-2</v>
      </c>
      <c r="AT41" s="4">
        <f t="shared" si="33"/>
        <v>-0.35146337811357142</v>
      </c>
      <c r="AU41" s="4">
        <f t="shared" si="34"/>
        <v>0.14792922033382183</v>
      </c>
      <c r="AV41" s="4">
        <f t="shared" si="35"/>
        <v>-0.13861908956879887</v>
      </c>
      <c r="AW41" s="4">
        <f t="shared" si="35"/>
        <v>2.086675473879076</v>
      </c>
      <c r="AY41" s="2">
        <f t="shared" si="50"/>
        <v>56.804499463290654</v>
      </c>
      <c r="AZ41" s="2">
        <f t="shared" si="36"/>
        <v>59.899585444874532</v>
      </c>
      <c r="BA41" s="2">
        <f t="shared" si="36"/>
        <v>60.833020905644943</v>
      </c>
      <c r="BB41" s="2">
        <f t="shared" si="36"/>
        <v>60.798730366292283</v>
      </c>
      <c r="BC41" s="2">
        <f t="shared" si="36"/>
        <v>59.30021461283917</v>
      </c>
      <c r="BD41" s="2">
        <f t="shared" si="36"/>
        <v>59.996546622959862</v>
      </c>
      <c r="BE41" s="2">
        <f t="shared" si="36"/>
        <v>61.627134466884407</v>
      </c>
      <c r="BF41" s="2">
        <f t="shared" si="36"/>
        <v>62.681523031667659</v>
      </c>
      <c r="BG41" s="2">
        <f t="shared" si="36"/>
        <v>63.683458192834706</v>
      </c>
      <c r="BH41" s="2">
        <f t="shared" si="36"/>
        <v>64.009397524606712</v>
      </c>
      <c r="BI41" s="2">
        <f t="shared" si="36"/>
        <v>62.88834828929361</v>
      </c>
      <c r="BJ41" s="2">
        <f t="shared" si="36"/>
        <v>61.118463377721206</v>
      </c>
      <c r="BK41" s="2">
        <f t="shared" si="36"/>
        <v>62.285070776413988</v>
      </c>
      <c r="BL41" s="2">
        <f t="shared" si="36"/>
        <v>63.088619029174559</v>
      </c>
      <c r="BM41" s="2">
        <f t="shared" si="36"/>
        <v>56.163324526065054</v>
      </c>
      <c r="BO41" s="2">
        <f t="shared" si="51"/>
        <v>55.854999999999997</v>
      </c>
      <c r="BP41" s="2">
        <f t="shared" si="37"/>
        <v>58.823</v>
      </c>
      <c r="BQ41" s="2">
        <f t="shared" si="37"/>
        <v>60.567</v>
      </c>
      <c r="BR41" s="2">
        <f t="shared" si="37"/>
        <v>59.616999999999997</v>
      </c>
      <c r="BS41" s="2">
        <f t="shared" si="37"/>
        <v>58.817</v>
      </c>
      <c r="BT41" s="2">
        <f t="shared" si="37"/>
        <v>60.017000000000003</v>
      </c>
      <c r="BU41" s="2">
        <f t="shared" si="37"/>
        <v>60.232999999999997</v>
      </c>
      <c r="BV41" s="2">
        <f t="shared" si="37"/>
        <v>62.767000000000003</v>
      </c>
      <c r="BW41" s="2">
        <f t="shared" si="37"/>
        <v>62.732999999999997</v>
      </c>
      <c r="BX41" s="2">
        <f t="shared" si="37"/>
        <v>63.933</v>
      </c>
      <c r="BY41" s="2">
        <f t="shared" si="37"/>
        <v>62.933</v>
      </c>
      <c r="BZ41" s="2">
        <f t="shared" si="37"/>
        <v>60.767000000000003</v>
      </c>
      <c r="CA41" s="2">
        <f t="shared" si="37"/>
        <v>62.433</v>
      </c>
      <c r="CB41" s="2">
        <f t="shared" si="37"/>
        <v>62.95</v>
      </c>
      <c r="CC41" s="2">
        <f t="shared" si="37"/>
        <v>58.25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56.804482109639999</v>
      </c>
      <c r="DL41" s="2">
        <f t="shared" si="40"/>
        <v>59.899586369770603</v>
      </c>
      <c r="DM41" s="2">
        <f t="shared" si="40"/>
        <v>60.833012692854808</v>
      </c>
      <c r="DN41" s="2">
        <f t="shared" si="40"/>
        <v>60.798713765182171</v>
      </c>
      <c r="DO41" s="2">
        <f t="shared" si="40"/>
        <v>59.300171385671376</v>
      </c>
      <c r="DP41" s="2">
        <f t="shared" si="40"/>
        <v>59.996481232493018</v>
      </c>
      <c r="DQ41" s="2">
        <f t="shared" si="40"/>
        <v>61.627074789915945</v>
      </c>
      <c r="DR41" s="2">
        <f t="shared" si="40"/>
        <v>62.681457142857155</v>
      </c>
      <c r="DS41" s="2">
        <f t="shared" si="40"/>
        <v>63.683406751336896</v>
      </c>
      <c r="DT41" s="2">
        <f t="shared" si="40"/>
        <v>64.009345301757065</v>
      </c>
      <c r="DU41" s="2">
        <f t="shared" si="40"/>
        <v>62.888295034377393</v>
      </c>
      <c r="DV41" s="2">
        <f t="shared" si="40"/>
        <v>61.11841329258975</v>
      </c>
      <c r="DW41" s="2">
        <f t="shared" si="40"/>
        <v>62.284985026737957</v>
      </c>
      <c r="DX41" s="2">
        <f t="shared" si="40"/>
        <v>63.088185757185769</v>
      </c>
      <c r="DY41" s="2">
        <f t="shared" si="40"/>
        <v>56.162563663329621</v>
      </c>
      <c r="EA41" s="2">
        <f t="shared" si="41"/>
        <v>59.40225878489327</v>
      </c>
      <c r="EB41" s="2">
        <f t="shared" si="41"/>
        <v>59.783413164155434</v>
      </c>
      <c r="EC41" s="2">
        <f t="shared" si="41"/>
        <v>61.812302951286007</v>
      </c>
      <c r="ED41" s="2">
        <f t="shared" si="41"/>
        <v>62.940518098850312</v>
      </c>
      <c r="EE41" s="2">
        <f t="shared" si="41"/>
        <v>64.541144741235399</v>
      </c>
      <c r="EF41" s="2">
        <f t="shared" si="41"/>
        <v>68.588351932338767</v>
      </c>
      <c r="EG41" s="2">
        <f t="shared" si="41"/>
        <v>69.260188009654883</v>
      </c>
      <c r="EH41" s="2">
        <f t="shared" si="41"/>
        <v>68.950301485022749</v>
      </c>
      <c r="EI41" s="2">
        <f t="shared" si="41"/>
        <v>68.097601376090438</v>
      </c>
      <c r="EJ41" s="2">
        <f t="shared" si="41"/>
        <v>68.427747492404364</v>
      </c>
      <c r="EK41" s="2">
        <f t="shared" si="41"/>
        <v>68.276703292129682</v>
      </c>
      <c r="EL41" s="2">
        <f t="shared" si="41"/>
        <v>66.514842427269315</v>
      </c>
      <c r="EM41" s="2">
        <f t="shared" si="41"/>
        <v>65.21723665911523</v>
      </c>
      <c r="EN41" s="2">
        <f t="shared" si="41"/>
        <v>68.116725598730582</v>
      </c>
      <c r="EO41" s="2">
        <f t="shared" si="41"/>
        <v>59.050225549172019</v>
      </c>
      <c r="EQ41" s="2">
        <f t="shared" si="42"/>
        <v>55.498932207979777</v>
      </c>
      <c r="ER41" s="2">
        <f t="shared" si="42"/>
        <v>58.842104766287612</v>
      </c>
      <c r="ES41" s="2">
        <f t="shared" si="42"/>
        <v>60.490582138690371</v>
      </c>
      <c r="ET41" s="2">
        <f t="shared" si="42"/>
        <v>61.600427263135714</v>
      </c>
      <c r="EU41" s="2">
        <f t="shared" si="42"/>
        <v>63.760012653871307</v>
      </c>
      <c r="EV41" s="2">
        <f t="shared" si="42"/>
        <v>65.840173931857507</v>
      </c>
      <c r="EW41" s="2">
        <f t="shared" si="42"/>
        <v>66.088981519828749</v>
      </c>
      <c r="EX41" s="2">
        <f t="shared" si="42"/>
        <v>67.273461028805542</v>
      </c>
      <c r="EY41" s="2">
        <f t="shared" si="42"/>
        <v>66.919719031562067</v>
      </c>
      <c r="EZ41" s="2">
        <f t="shared" si="42"/>
        <v>66.97505722880139</v>
      </c>
      <c r="FA41" s="2">
        <f t="shared" si="42"/>
        <v>66.211037699686727</v>
      </c>
      <c r="FB41" s="2">
        <f t="shared" si="42"/>
        <v>64.913680549473654</v>
      </c>
      <c r="FC41" s="2">
        <f t="shared" si="42"/>
        <v>64.064769085098064</v>
      </c>
      <c r="FD41" s="2">
        <f t="shared" si="42"/>
        <v>68.24383843114623</v>
      </c>
      <c r="FE41" s="2">
        <f t="shared" si="42"/>
        <v>62.485378176767007</v>
      </c>
      <c r="FG41" s="2">
        <f t="shared" si="43"/>
        <v>6.6801934720014866E-6</v>
      </c>
      <c r="FH41" s="2">
        <f t="shared" si="43"/>
        <v>7.9613537842696112E-6</v>
      </c>
      <c r="FI41" s="2">
        <f t="shared" si="43"/>
        <v>8.3864719930249989E-6</v>
      </c>
      <c r="FJ41" s="2">
        <f t="shared" si="43"/>
        <v>7.7509929361843802E-6</v>
      </c>
      <c r="FK41" s="2">
        <f t="shared" si="43"/>
        <v>8.2479274255250801E-6</v>
      </c>
      <c r="FL41" s="2">
        <f t="shared" si="43"/>
        <v>7.6107368719850657E-6</v>
      </c>
      <c r="FM41" s="2">
        <f t="shared" si="43"/>
        <v>7.8181689518022576E-6</v>
      </c>
      <c r="FN41" s="2">
        <f t="shared" si="43"/>
        <v>1.0510519511182147E-5</v>
      </c>
      <c r="FO41" s="2">
        <f t="shared" si="43"/>
        <v>1.1653654282072857E-5</v>
      </c>
      <c r="FP41" s="2">
        <f t="shared" si="43"/>
        <v>1.1819397116568011E-5</v>
      </c>
      <c r="FQ41" s="2">
        <f t="shared" si="43"/>
        <v>9.8832371589125763E-6</v>
      </c>
      <c r="FR41" s="2">
        <f t="shared" si="43"/>
        <v>9.2811617900455922E-6</v>
      </c>
      <c r="FS41" s="2">
        <f t="shared" si="43"/>
        <v>2.9243629285370125E-5</v>
      </c>
      <c r="FT41" s="2">
        <f t="shared" si="43"/>
        <v>8.6162583937102671E-5</v>
      </c>
      <c r="FU41" s="2">
        <f t="shared" si="43"/>
        <v>2.6348736216045925E-4</v>
      </c>
      <c r="FW41" s="2">
        <f t="shared" si="54"/>
        <v>3.2061136926984936E-14</v>
      </c>
      <c r="FX41" s="2">
        <f t="shared" si="44"/>
        <v>8.9487668058012814E-14</v>
      </c>
      <c r="FY41" s="2">
        <f t="shared" si="44"/>
        <v>1.4729372912484876E-13</v>
      </c>
      <c r="FZ41" s="2">
        <f t="shared" si="44"/>
        <v>1.118112845787942E-13</v>
      </c>
      <c r="GA41" s="2">
        <f t="shared" si="44"/>
        <v>1.1102876687644146E-13</v>
      </c>
      <c r="GB41" s="2">
        <f t="shared" si="44"/>
        <v>1.0928153437892843E-13</v>
      </c>
      <c r="GC41" s="2">
        <f t="shared" si="44"/>
        <v>1.012518528295431E-13</v>
      </c>
      <c r="GD41" s="2">
        <f t="shared" si="44"/>
        <v>1.5961953336574637E-13</v>
      </c>
      <c r="GE41" s="2">
        <f t="shared" si="44"/>
        <v>2.3572757935865462E-13</v>
      </c>
      <c r="GF41" s="2">
        <f t="shared" si="44"/>
        <v>3.2338675247828925E-13</v>
      </c>
      <c r="GG41" s="2">
        <f t="shared" si="44"/>
        <v>2.4538637278440971E-13</v>
      </c>
      <c r="GH41" s="2">
        <f t="shared" si="44"/>
        <v>2.7209252454669614E-13</v>
      </c>
      <c r="GI41" s="2">
        <f t="shared" si="44"/>
        <v>3.1873650464156866E-12</v>
      </c>
      <c r="GJ41" s="2">
        <f t="shared" si="44"/>
        <v>2.0510303516607075E-11</v>
      </c>
      <c r="GK41" s="2">
        <f t="shared" si="44"/>
        <v>9.3829995711594456E-11</v>
      </c>
      <c r="GM41" s="107">
        <f t="shared" si="55"/>
        <v>2.6687246023050071E-9</v>
      </c>
      <c r="GN41" s="107">
        <f t="shared" si="45"/>
        <v>5.3618984403826183E-10</v>
      </c>
      <c r="GO41" s="107">
        <f t="shared" si="45"/>
        <v>4.0772278282063395E-11</v>
      </c>
      <c r="GP41" s="107">
        <f t="shared" si="45"/>
        <v>9.2479847786694085E-11</v>
      </c>
      <c r="GQ41" s="107">
        <f t="shared" si="45"/>
        <v>8.1164204186327733E-12</v>
      </c>
      <c r="GR41" s="107">
        <f t="shared" si="45"/>
        <v>1.1354191072575768E-12</v>
      </c>
      <c r="GS41" s="107">
        <f t="shared" si="45"/>
        <v>1.1507574550555639E-12</v>
      </c>
      <c r="GT41" s="107">
        <f t="shared" si="45"/>
        <v>1.3120744892131753E-12</v>
      </c>
      <c r="GU41" s="107">
        <f t="shared" si="45"/>
        <v>8.9484736763971487E-13</v>
      </c>
      <c r="GV41" s="107">
        <f t="shared" si="45"/>
        <v>4.5362449971747073E-13</v>
      </c>
      <c r="GW41" s="107">
        <f t="shared" si="45"/>
        <v>5.1887548984593887E-13</v>
      </c>
      <c r="GX41" s="107">
        <f t="shared" si="45"/>
        <v>2.13052401228851E-13</v>
      </c>
      <c r="GY41" s="107">
        <f t="shared" si="45"/>
        <v>1.8413703732407416E-12</v>
      </c>
      <c r="GZ41" s="107">
        <f t="shared" si="45"/>
        <v>3.7014962583019209E-11</v>
      </c>
      <c r="HA41" s="107">
        <f t="shared" si="45"/>
        <v>3.4296092871196514E-14</v>
      </c>
      <c r="HC41" s="107">
        <f t="shared" si="59"/>
        <v>1.3833303223669744E-22</v>
      </c>
      <c r="HD41" s="107">
        <f t="shared" si="46"/>
        <v>1.0136851348690144E-24</v>
      </c>
      <c r="HE41" s="107">
        <f t="shared" si="46"/>
        <v>1.9442067574996748E-27</v>
      </c>
      <c r="HF41" s="107">
        <f t="shared" si="46"/>
        <v>1.603556894002443E-26</v>
      </c>
      <c r="HG41" s="107">
        <f t="shared" si="46"/>
        <v>2.4191163990085466E-29</v>
      </c>
      <c r="HH41" s="107">
        <f t="shared" si="46"/>
        <v>1.6174818115984007E-31</v>
      </c>
      <c r="HI41" s="107">
        <f t="shared" si="46"/>
        <v>1.5720167515769844E-31</v>
      </c>
      <c r="HJ41" s="107">
        <f t="shared" si="46"/>
        <v>1.4064106735887148E-31</v>
      </c>
      <c r="HK41" s="107">
        <f t="shared" si="46"/>
        <v>7.9909264474161061E-32</v>
      </c>
      <c r="HL41" s="107">
        <f t="shared" si="46"/>
        <v>1.8476647831766053E-32</v>
      </c>
      <c r="HM41" s="107">
        <f t="shared" si="46"/>
        <v>3.5234923551806039E-32</v>
      </c>
      <c r="HN41" s="107">
        <f t="shared" si="46"/>
        <v>4.2034521118386113E-33</v>
      </c>
      <c r="HO41" s="107">
        <f t="shared" si="46"/>
        <v>4.0203322409070546E-31</v>
      </c>
      <c r="HP41" s="107">
        <f t="shared" si="46"/>
        <v>1.5529519945292833E-28</v>
      </c>
      <c r="HQ41" s="107">
        <f t="shared" si="46"/>
        <v>1.553787761319475E-36</v>
      </c>
      <c r="HS41" s="107">
        <f t="shared" si="56"/>
        <v>4.4075770709420704E-65</v>
      </c>
      <c r="HT41" s="107">
        <f t="shared" si="47"/>
        <v>4.0343591331217094E-70</v>
      </c>
      <c r="HU41" s="107">
        <f t="shared" si="47"/>
        <v>1.9257669795686503E-77</v>
      </c>
      <c r="HV41" s="107">
        <f t="shared" si="47"/>
        <v>6.4633622950236306E-75</v>
      </c>
      <c r="HW41" s="107">
        <f t="shared" si="47"/>
        <v>1.252827321384623E-83</v>
      </c>
      <c r="HX41" s="107">
        <f t="shared" si="47"/>
        <v>1.3746606200847549E-89</v>
      </c>
      <c r="HY41" s="107">
        <f t="shared" si="47"/>
        <v>5.1895294847279542E-90</v>
      </c>
      <c r="HZ41" s="107">
        <f t="shared" si="47"/>
        <v>6.8289635015097776E-91</v>
      </c>
      <c r="IA41" s="107">
        <f t="shared" si="47"/>
        <v>2.2438823980277223E-91</v>
      </c>
      <c r="IB41" s="107">
        <f t="shared" si="47"/>
        <v>1.6343686002859828E-92</v>
      </c>
      <c r="IC41" s="107">
        <f t="shared" si="47"/>
        <v>3.0563871012917837E-91</v>
      </c>
      <c r="ID41" s="107">
        <f t="shared" si="47"/>
        <v>3.1994824257777985E-93</v>
      </c>
      <c r="IE41" s="107">
        <f t="shared" si="47"/>
        <v>1.9151915164156995E-88</v>
      </c>
      <c r="IF41" s="107">
        <f t="shared" si="47"/>
        <v>5.4918826909164105E-83</v>
      </c>
      <c r="IG41" s="107">
        <f t="shared" si="47"/>
        <v>6.9489587910174622E-51</v>
      </c>
      <c r="II41" s="107">
        <f t="shared" si="57"/>
        <v>3.5262570191756423E-157</v>
      </c>
      <c r="IJ41" s="107">
        <f t="shared" si="48"/>
        <v>1.1391068275381436E-164</v>
      </c>
      <c r="IK41" s="107">
        <f t="shared" si="48"/>
        <v>1.8731483505893776E-181</v>
      </c>
      <c r="IL41" s="107">
        <f t="shared" si="48"/>
        <v>9.5226363731379868E-176</v>
      </c>
      <c r="IM41" s="107">
        <f t="shared" si="48"/>
        <v>1.318015110871434E-197</v>
      </c>
      <c r="IN41" s="107">
        <f t="shared" si="48"/>
        <v>4.3559503000542114E-211</v>
      </c>
      <c r="IO41" s="107">
        <f t="shared" si="48"/>
        <v>5.2112066856766902E-213</v>
      </c>
      <c r="IP41" s="107">
        <f t="shared" si="48"/>
        <v>3.0475143470496312E-216</v>
      </c>
      <c r="IQ41" s="107">
        <f t="shared" si="48"/>
        <v>1.3681207996798064E-217</v>
      </c>
      <c r="IR41" s="107">
        <f t="shared" si="48"/>
        <v>5.6336334774257193E-219</v>
      </c>
      <c r="IS41" s="107">
        <f t="shared" si="48"/>
        <v>2.8643543165007779E-215</v>
      </c>
      <c r="IT41" s="107">
        <f t="shared" si="48"/>
        <v>1.7360114918734371E-218</v>
      </c>
      <c r="IU41" s="107">
        <f t="shared" si="48"/>
        <v>1.0095058868944779E-207</v>
      </c>
      <c r="IV41" s="107">
        <f t="shared" si="48"/>
        <v>4.9355256295302597E-197</v>
      </c>
      <c r="IW41" s="107">
        <f t="shared" si="48"/>
        <v>9.655949014166972E-111</v>
      </c>
      <c r="IY41" s="107">
        <f t="shared" si="58"/>
        <v>2.6687246023051452E-9</v>
      </c>
      <c r="IZ41" s="107">
        <f t="shared" si="49"/>
        <v>5.3618984403826287E-10</v>
      </c>
      <c r="JA41" s="107">
        <f t="shared" si="49"/>
        <v>4.0772278282063395E-11</v>
      </c>
      <c r="JB41" s="107">
        <f t="shared" si="49"/>
        <v>9.2479847786694098E-11</v>
      </c>
      <c r="JC41" s="107">
        <f t="shared" si="49"/>
        <v>8.1164204186327733E-12</v>
      </c>
      <c r="JD41" s="107">
        <f t="shared" si="49"/>
        <v>1.1354191072575768E-12</v>
      </c>
      <c r="JE41" s="107">
        <f t="shared" si="49"/>
        <v>1.1507574550555639E-12</v>
      </c>
      <c r="JF41" s="107">
        <f t="shared" si="49"/>
        <v>1.3120744892131753E-12</v>
      </c>
      <c r="JG41" s="107">
        <f t="shared" si="49"/>
        <v>8.9484736763971487E-13</v>
      </c>
      <c r="JH41" s="107">
        <f t="shared" si="49"/>
        <v>4.5362449971747073E-13</v>
      </c>
      <c r="JI41" s="107">
        <f t="shared" si="49"/>
        <v>5.1887548984593887E-13</v>
      </c>
      <c r="JJ41" s="107">
        <f t="shared" si="49"/>
        <v>2.13052401228851E-13</v>
      </c>
      <c r="JK41" s="107">
        <f t="shared" si="49"/>
        <v>1.8413703732407416E-12</v>
      </c>
      <c r="JL41" s="107">
        <f t="shared" si="49"/>
        <v>3.7014962583019209E-11</v>
      </c>
      <c r="JM41" s="107">
        <f t="shared" si="49"/>
        <v>3.4296092871196514E-14</v>
      </c>
    </row>
    <row r="42" spans="2:273" x14ac:dyDescent="0.25">
      <c r="B42" s="2">
        <v>14</v>
      </c>
      <c r="C42" s="37">
        <v>56.597000000000001</v>
      </c>
      <c r="D42" s="37">
        <v>59.113</v>
      </c>
      <c r="E42" s="37">
        <v>59.567</v>
      </c>
      <c r="F42" s="37">
        <v>60.283000000000001</v>
      </c>
      <c r="G42" s="37">
        <v>59.5</v>
      </c>
      <c r="H42" s="37">
        <v>59.533000000000001</v>
      </c>
      <c r="I42" s="37">
        <v>61.683</v>
      </c>
      <c r="J42" s="37">
        <v>63.4</v>
      </c>
      <c r="K42" s="37">
        <v>63.75</v>
      </c>
      <c r="L42" s="37">
        <v>65.3</v>
      </c>
      <c r="M42" s="37">
        <v>63.65</v>
      </c>
      <c r="N42" s="37">
        <v>62.216999999999999</v>
      </c>
      <c r="O42" s="37">
        <v>62.082999999999998</v>
      </c>
      <c r="P42" s="37">
        <v>63.366999999999997</v>
      </c>
      <c r="Q42" s="37">
        <v>57.7</v>
      </c>
      <c r="S42" s="4">
        <f t="shared" si="8"/>
        <v>56.848456090497741</v>
      </c>
      <c r="T42" s="4">
        <f t="shared" si="9"/>
        <v>59.982901581104926</v>
      </c>
      <c r="U42" s="4">
        <f t="shared" si="10"/>
        <v>60.967836038640264</v>
      </c>
      <c r="V42" s="4">
        <f t="shared" si="11"/>
        <v>60.880542832953083</v>
      </c>
      <c r="W42" s="4">
        <f t="shared" si="12"/>
        <v>59.42764047710461</v>
      </c>
      <c r="X42" s="4">
        <f t="shared" si="13"/>
        <v>60.124280345749774</v>
      </c>
      <c r="Y42" s="4">
        <f t="shared" si="14"/>
        <v>61.72922842951391</v>
      </c>
      <c r="Z42" s="4">
        <f t="shared" si="15"/>
        <v>62.785307529924872</v>
      </c>
      <c r="AA42" s="4">
        <f t="shared" si="16"/>
        <v>63.794017009966559</v>
      </c>
      <c r="AB42" s="4">
        <f t="shared" si="17"/>
        <v>64.064431111039681</v>
      </c>
      <c r="AC42" s="4">
        <f t="shared" si="18"/>
        <v>62.990823839824536</v>
      </c>
      <c r="AD42" s="4">
        <f t="shared" si="19"/>
        <v>61.255230200824151</v>
      </c>
      <c r="AE42" s="4">
        <f t="shared" si="20"/>
        <v>62.409431966926</v>
      </c>
      <c r="AF42" s="4">
        <f t="shared" si="21"/>
        <v>63.204516257778486</v>
      </c>
      <c r="AG42" s="4">
        <f t="shared" si="21"/>
        <v>56.304215140766672</v>
      </c>
      <c r="AI42" s="4">
        <f t="shared" si="22"/>
        <v>-0.25145609049774009</v>
      </c>
      <c r="AJ42" s="4">
        <f t="shared" si="23"/>
        <v>-0.86990158110492644</v>
      </c>
      <c r="AK42" s="4">
        <f t="shared" si="24"/>
        <v>-1.4008360386402643</v>
      </c>
      <c r="AL42" s="4">
        <f t="shared" si="25"/>
        <v>-0.59754283295308142</v>
      </c>
      <c r="AM42" s="4">
        <f t="shared" si="26"/>
        <v>7.2359522895389716E-2</v>
      </c>
      <c r="AN42" s="4">
        <f t="shared" si="27"/>
        <v>-0.59128034574977306</v>
      </c>
      <c r="AO42" s="4">
        <f t="shared" si="28"/>
        <v>-4.622842951390993E-2</v>
      </c>
      <c r="AP42" s="4">
        <f t="shared" si="29"/>
        <v>0.61469247007512706</v>
      </c>
      <c r="AQ42" s="4">
        <f t="shared" si="30"/>
        <v>-4.4017009966559328E-2</v>
      </c>
      <c r="AR42" s="4">
        <f t="shared" si="31"/>
        <v>1.2355688889603158</v>
      </c>
      <c r="AS42" s="4">
        <f t="shared" si="32"/>
        <v>0.65917616017546266</v>
      </c>
      <c r="AT42" s="4">
        <f t="shared" si="33"/>
        <v>0.9617697991758476</v>
      </c>
      <c r="AU42" s="4">
        <f t="shared" si="34"/>
        <v>-0.32643196692600185</v>
      </c>
      <c r="AV42" s="4">
        <f t="shared" si="35"/>
        <v>0.16248374222151085</v>
      </c>
      <c r="AW42" s="4">
        <f t="shared" si="35"/>
        <v>1.3957848592333306</v>
      </c>
      <c r="AY42" s="2">
        <f t="shared" si="50"/>
        <v>56.848448195878092</v>
      </c>
      <c r="AZ42" s="2">
        <f t="shared" si="36"/>
        <v>59.982899806972519</v>
      </c>
      <c r="BA42" s="2">
        <f t="shared" si="36"/>
        <v>60.967835882104943</v>
      </c>
      <c r="BB42" s="2">
        <f t="shared" si="36"/>
        <v>60.880542489179966</v>
      </c>
      <c r="BC42" s="2">
        <f t="shared" si="36"/>
        <v>59.427640441982156</v>
      </c>
      <c r="BD42" s="2">
        <f t="shared" si="36"/>
        <v>60.12428034038318</v>
      </c>
      <c r="BE42" s="2">
        <f t="shared" si="36"/>
        <v>61.72922842404477</v>
      </c>
      <c r="BF42" s="2">
        <f t="shared" si="36"/>
        <v>62.785307523830738</v>
      </c>
      <c r="BG42" s="2">
        <f t="shared" si="36"/>
        <v>63.794017005544603</v>
      </c>
      <c r="BH42" s="2">
        <f t="shared" si="36"/>
        <v>64.064431108705037</v>
      </c>
      <c r="BI42" s="2">
        <f t="shared" si="36"/>
        <v>62.990823837163461</v>
      </c>
      <c r="BJ42" s="2">
        <f t="shared" si="36"/>
        <v>61.255230199691582</v>
      </c>
      <c r="BK42" s="2">
        <f t="shared" si="36"/>
        <v>62.409431958213233</v>
      </c>
      <c r="BL42" s="2">
        <f t="shared" si="36"/>
        <v>63.204516110992067</v>
      </c>
      <c r="BM42" s="2">
        <f t="shared" si="36"/>
        <v>56.304215140577064</v>
      </c>
      <c r="BO42" s="2">
        <f t="shared" si="51"/>
        <v>56.597000000000001</v>
      </c>
      <c r="BP42" s="2">
        <f t="shared" si="37"/>
        <v>59.113</v>
      </c>
      <c r="BQ42" s="2">
        <f t="shared" si="37"/>
        <v>59.567</v>
      </c>
      <c r="BR42" s="2">
        <f t="shared" si="37"/>
        <v>60.283000000000001</v>
      </c>
      <c r="BS42" s="2">
        <f t="shared" si="37"/>
        <v>59.5</v>
      </c>
      <c r="BT42" s="2">
        <f t="shared" si="37"/>
        <v>59.533000000000001</v>
      </c>
      <c r="BU42" s="2">
        <f t="shared" si="37"/>
        <v>61.683</v>
      </c>
      <c r="BV42" s="2">
        <f t="shared" si="37"/>
        <v>63.4</v>
      </c>
      <c r="BW42" s="2">
        <f t="shared" si="37"/>
        <v>63.75</v>
      </c>
      <c r="BX42" s="2">
        <f t="shared" si="37"/>
        <v>65.3</v>
      </c>
      <c r="BY42" s="2">
        <f t="shared" si="37"/>
        <v>63.65</v>
      </c>
      <c r="BZ42" s="2">
        <f t="shared" si="37"/>
        <v>62.216999999999999</v>
      </c>
      <c r="CA42" s="2">
        <f t="shared" si="37"/>
        <v>62.082999999999998</v>
      </c>
      <c r="CB42" s="2">
        <f t="shared" si="37"/>
        <v>63.366999999999997</v>
      </c>
      <c r="CC42" s="2">
        <f t="shared" si="37"/>
        <v>57.7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56.848427946164783</v>
      </c>
      <c r="DL42" s="2">
        <f t="shared" si="40"/>
        <v>59.982903171390035</v>
      </c>
      <c r="DM42" s="2">
        <f t="shared" si="40"/>
        <v>60.967828537039068</v>
      </c>
      <c r="DN42" s="2">
        <f t="shared" si="40"/>
        <v>60.880523886639658</v>
      </c>
      <c r="DO42" s="2">
        <f t="shared" si="40"/>
        <v>59.427589017589014</v>
      </c>
      <c r="DP42" s="2">
        <f t="shared" si="40"/>
        <v>60.124201120448198</v>
      </c>
      <c r="DQ42" s="2">
        <f t="shared" si="40"/>
        <v>61.729156302520984</v>
      </c>
      <c r="DR42" s="2">
        <f t="shared" si="40"/>
        <v>62.785228571428583</v>
      </c>
      <c r="DS42" s="2">
        <f t="shared" si="40"/>
        <v>63.793956550802143</v>
      </c>
      <c r="DT42" s="2">
        <f t="shared" si="40"/>
        <v>64.064368983957223</v>
      </c>
      <c r="DU42" s="2">
        <f t="shared" si="40"/>
        <v>62.990760427807494</v>
      </c>
      <c r="DV42" s="2">
        <f t="shared" si="40"/>
        <v>61.255170817417863</v>
      </c>
      <c r="DW42" s="2">
        <f t="shared" si="40"/>
        <v>62.409336592818931</v>
      </c>
      <c r="DX42" s="2">
        <f t="shared" si="40"/>
        <v>63.204020248820257</v>
      </c>
      <c r="DY42" s="2">
        <f t="shared" si="40"/>
        <v>56.303379903596586</v>
      </c>
      <c r="EA42" s="2">
        <f t="shared" si="41"/>
        <v>59.256284400656817</v>
      </c>
      <c r="EB42" s="2">
        <f t="shared" si="41"/>
        <v>59.647224425059477</v>
      </c>
      <c r="EC42" s="2">
        <f t="shared" si="41"/>
        <v>61.663521085693972</v>
      </c>
      <c r="ED42" s="2">
        <f t="shared" si="41"/>
        <v>62.786931610762132</v>
      </c>
      <c r="EE42" s="2">
        <f t="shared" si="41"/>
        <v>64.380098010573178</v>
      </c>
      <c r="EF42" s="2">
        <f t="shared" si="41"/>
        <v>68.392356552723271</v>
      </c>
      <c r="EG42" s="2">
        <f t="shared" si="41"/>
        <v>69.056738926218259</v>
      </c>
      <c r="EH42" s="2">
        <f t="shared" si="41"/>
        <v>68.752040497471071</v>
      </c>
      <c r="EI42" s="2">
        <f t="shared" si="41"/>
        <v>67.914642892247215</v>
      </c>
      <c r="EJ42" s="2">
        <f t="shared" si="41"/>
        <v>68.239505181670609</v>
      </c>
      <c r="EK42" s="2">
        <f t="shared" si="41"/>
        <v>68.087063428642779</v>
      </c>
      <c r="EL42" s="2">
        <f t="shared" si="41"/>
        <v>66.337414991467924</v>
      </c>
      <c r="EM42" s="2">
        <f t="shared" si="41"/>
        <v>65.054505600654466</v>
      </c>
      <c r="EN42" s="2">
        <f t="shared" si="41"/>
        <v>67.954274364367691</v>
      </c>
      <c r="EO42" s="2">
        <f t="shared" si="41"/>
        <v>58.958895302467049</v>
      </c>
      <c r="EQ42" s="2">
        <f t="shared" si="42"/>
        <v>55.39508842751399</v>
      </c>
      <c r="ER42" s="2">
        <f t="shared" si="42"/>
        <v>58.715264752027593</v>
      </c>
      <c r="ES42" s="2">
        <f t="shared" si="42"/>
        <v>60.356114329250801</v>
      </c>
      <c r="ET42" s="2">
        <f t="shared" si="42"/>
        <v>61.461340434276408</v>
      </c>
      <c r="EU42" s="2">
        <f t="shared" si="42"/>
        <v>63.606650721357525</v>
      </c>
      <c r="EV42" s="2">
        <f t="shared" si="42"/>
        <v>65.673856872811982</v>
      </c>
      <c r="EW42" s="2">
        <f t="shared" si="42"/>
        <v>65.920327772528296</v>
      </c>
      <c r="EX42" s="2">
        <f t="shared" si="42"/>
        <v>67.093372536095913</v>
      </c>
      <c r="EY42" s="2">
        <f t="shared" si="42"/>
        <v>66.749721518091889</v>
      </c>
      <c r="EZ42" s="2">
        <f t="shared" si="42"/>
        <v>66.802680002906442</v>
      </c>
      <c r="FA42" s="2">
        <f t="shared" si="42"/>
        <v>66.044372497278047</v>
      </c>
      <c r="FB42" s="2">
        <f t="shared" si="42"/>
        <v>64.75386931771051</v>
      </c>
      <c r="FC42" s="2">
        <f t="shared" si="42"/>
        <v>63.914560326651511</v>
      </c>
      <c r="FD42" s="2">
        <f t="shared" si="42"/>
        <v>68.078239466140701</v>
      </c>
      <c r="FE42" s="2">
        <f t="shared" si="42"/>
        <v>62.348584998707821</v>
      </c>
      <c r="FG42" s="2">
        <f t="shared" si="43"/>
        <v>8.4098507713220834E-6</v>
      </c>
      <c r="FH42" s="2">
        <f t="shared" si="43"/>
        <v>1.0022729930477188E-5</v>
      </c>
      <c r="FI42" s="2">
        <f t="shared" si="43"/>
        <v>1.0557919781105665E-5</v>
      </c>
      <c r="FJ42" s="2">
        <f t="shared" si="43"/>
        <v>9.7579023905819377E-6</v>
      </c>
      <c r="FK42" s="2">
        <f t="shared" si="43"/>
        <v>1.0383503255638717E-5</v>
      </c>
      <c r="FL42" s="2">
        <f t="shared" si="43"/>
        <v>9.5813311695233689E-6</v>
      </c>
      <c r="FM42" s="2">
        <f t="shared" si="43"/>
        <v>9.8424716427860818E-6</v>
      </c>
      <c r="FN42" s="2">
        <f t="shared" si="43"/>
        <v>1.3231924093890253E-5</v>
      </c>
      <c r="FO42" s="2">
        <f t="shared" si="43"/>
        <v>1.4671037247178106E-5</v>
      </c>
      <c r="FP42" s="2">
        <f t="shared" si="43"/>
        <v>1.4879693845178216E-5</v>
      </c>
      <c r="FQ42" s="2">
        <f t="shared" si="43"/>
        <v>1.2442226570221213E-5</v>
      </c>
      <c r="FR42" s="2">
        <f t="shared" si="43"/>
        <v>1.1684262349675975E-5</v>
      </c>
      <c r="FS42" s="2">
        <f t="shared" si="43"/>
        <v>3.6052667521078736E-5</v>
      </c>
      <c r="FT42" s="2">
        <f t="shared" si="43"/>
        <v>1.0438645105529659E-4</v>
      </c>
      <c r="FU42" s="2">
        <f t="shared" si="43"/>
        <v>3.1452899920802888E-4</v>
      </c>
      <c r="FW42" s="2">
        <f t="shared" si="54"/>
        <v>4.0362580008393455E-14</v>
      </c>
      <c r="FX42" s="2">
        <f t="shared" si="44"/>
        <v>1.1265829936043079E-13</v>
      </c>
      <c r="FY42" s="2">
        <f t="shared" si="44"/>
        <v>1.8543181859319148E-13</v>
      </c>
      <c r="FZ42" s="2">
        <f t="shared" si="44"/>
        <v>1.4076206748159013E-13</v>
      </c>
      <c r="GA42" s="2">
        <f t="shared" si="44"/>
        <v>1.3977693606091852E-13</v>
      </c>
      <c r="GB42" s="2">
        <f t="shared" si="44"/>
        <v>1.375773006694869E-13</v>
      </c>
      <c r="GC42" s="2">
        <f t="shared" si="44"/>
        <v>1.2746853051835147E-13</v>
      </c>
      <c r="GD42" s="2">
        <f t="shared" si="44"/>
        <v>2.0094908677285656E-13</v>
      </c>
      <c r="GE42" s="2">
        <f t="shared" si="44"/>
        <v>2.9676343991531807E-13</v>
      </c>
      <c r="GF42" s="2">
        <f t="shared" si="44"/>
        <v>4.0711980053247412E-13</v>
      </c>
      <c r="GG42" s="2">
        <f t="shared" si="44"/>
        <v>3.0892314040627011E-13</v>
      </c>
      <c r="GH42" s="2">
        <f t="shared" si="44"/>
        <v>3.4254419351103949E-13</v>
      </c>
      <c r="GI42" s="2">
        <f t="shared" si="44"/>
        <v>3.9295326048822571E-12</v>
      </c>
      <c r="GJ42" s="2">
        <f t="shared" si="44"/>
        <v>2.4848799997128823E-11</v>
      </c>
      <c r="GK42" s="2">
        <f t="shared" si="44"/>
        <v>1.1201205717063088E-10</v>
      </c>
      <c r="GM42" s="107">
        <f t="shared" si="55"/>
        <v>5.3536039650650011E-9</v>
      </c>
      <c r="GN42" s="107">
        <f t="shared" si="45"/>
        <v>1.1549376424814237E-9</v>
      </c>
      <c r="GO42" s="107">
        <f t="shared" si="45"/>
        <v>9.7223647709407923E-11</v>
      </c>
      <c r="GP42" s="107">
        <f t="shared" si="45"/>
        <v>2.125480590565546E-10</v>
      </c>
      <c r="GQ42" s="107">
        <f t="shared" si="45"/>
        <v>2.0558933722884908E-11</v>
      </c>
      <c r="GR42" s="107">
        <f t="shared" si="45"/>
        <v>3.0796251242735491E-12</v>
      </c>
      <c r="GS42" s="107">
        <f t="shared" si="45"/>
        <v>3.1266917398136885E-12</v>
      </c>
      <c r="GT42" s="107">
        <f t="shared" si="45"/>
        <v>3.63858057160244E-12</v>
      </c>
      <c r="GU42" s="107">
        <f t="shared" si="45"/>
        <v>2.5424848075580933E-12</v>
      </c>
      <c r="GV42" s="107">
        <f t="shared" si="45"/>
        <v>1.3255919540290182E-12</v>
      </c>
      <c r="GW42" s="107">
        <f t="shared" si="45"/>
        <v>1.4837090814952637E-12</v>
      </c>
      <c r="GX42" s="107">
        <f t="shared" si="45"/>
        <v>6.270021761555185E-13</v>
      </c>
      <c r="GY42" s="107">
        <f t="shared" si="45"/>
        <v>5.0302349502570852E-12</v>
      </c>
      <c r="GZ42" s="107">
        <f t="shared" si="45"/>
        <v>9.1766962911331377E-11</v>
      </c>
      <c r="HA42" s="107">
        <f t="shared" si="45"/>
        <v>1.1886071884569069E-13</v>
      </c>
      <c r="HC42" s="107">
        <f t="shared" si="59"/>
        <v>5.330795418867335E-22</v>
      </c>
      <c r="HD42" s="107">
        <f t="shared" si="46"/>
        <v>4.5332287554422715E-24</v>
      </c>
      <c r="HE42" s="107">
        <f t="shared" si="46"/>
        <v>1.0531909692823997E-26</v>
      </c>
      <c r="HF42" s="107">
        <f t="shared" si="46"/>
        <v>8.0879774589954359E-26</v>
      </c>
      <c r="HG42" s="107">
        <f t="shared" si="46"/>
        <v>1.477710294687775E-28</v>
      </c>
      <c r="HH42" s="107">
        <f t="shared" si="46"/>
        <v>1.1268134228941084E-30</v>
      </c>
      <c r="HI42" s="107">
        <f t="shared" si="46"/>
        <v>1.0998654188108429E-30</v>
      </c>
      <c r="HJ42" s="107">
        <f t="shared" si="46"/>
        <v>1.0307409111115863E-30</v>
      </c>
      <c r="HK42" s="107">
        <f t="shared" si="46"/>
        <v>6.1018411717251957E-31</v>
      </c>
      <c r="HL42" s="107">
        <f t="shared" si="46"/>
        <v>1.4835358794601225E-31</v>
      </c>
      <c r="HM42" s="107">
        <f t="shared" si="46"/>
        <v>2.7005179571850528E-31</v>
      </c>
      <c r="HN42" s="107">
        <f t="shared" si="46"/>
        <v>3.3977391915905051E-32</v>
      </c>
      <c r="HO42" s="107">
        <f t="shared" si="46"/>
        <v>2.8546116527405838E-30</v>
      </c>
      <c r="HP42" s="107">
        <f t="shared" si="46"/>
        <v>9.380571439455553E-28</v>
      </c>
      <c r="HQ42" s="107">
        <f t="shared" si="46"/>
        <v>1.6981981935817167E-35</v>
      </c>
      <c r="HS42" s="107">
        <f t="shared" si="56"/>
        <v>6.7412359031425355E-64</v>
      </c>
      <c r="HT42" s="107">
        <f t="shared" si="47"/>
        <v>8.1016808312505295E-69</v>
      </c>
      <c r="HU42" s="107">
        <f t="shared" si="47"/>
        <v>5.6006604568585879E-76</v>
      </c>
      <c r="HV42" s="107">
        <f t="shared" si="47"/>
        <v>1.6347988678836123E-73</v>
      </c>
      <c r="HW42" s="107">
        <f t="shared" si="47"/>
        <v>4.6987330530494082E-82</v>
      </c>
      <c r="HX42" s="107">
        <f t="shared" si="47"/>
        <v>6.6491129554092474E-88</v>
      </c>
      <c r="HY42" s="107">
        <f t="shared" si="47"/>
        <v>2.5536399432618384E-88</v>
      </c>
      <c r="HZ42" s="107">
        <f t="shared" si="47"/>
        <v>3.7504359659435184E-89</v>
      </c>
      <c r="IA42" s="107">
        <f t="shared" si="47"/>
        <v>1.3312155191562687E-89</v>
      </c>
      <c r="IB42" s="107">
        <f t="shared" si="47"/>
        <v>1.0546778396031244E-90</v>
      </c>
      <c r="IC42" s="107">
        <f t="shared" si="47"/>
        <v>1.7784041909186869E-89</v>
      </c>
      <c r="ID42" s="107">
        <f t="shared" si="47"/>
        <v>2.0374852244914099E-91</v>
      </c>
      <c r="IE42" s="107">
        <f t="shared" si="47"/>
        <v>9.6265136172599232E-87</v>
      </c>
      <c r="IF42" s="107">
        <f t="shared" si="47"/>
        <v>2.0940779725214666E-81</v>
      </c>
      <c r="IG42" s="107">
        <f t="shared" si="47"/>
        <v>6.0778477657246322E-50</v>
      </c>
      <c r="II42" s="107">
        <f t="shared" si="57"/>
        <v>6.8907051731064142E-155</v>
      </c>
      <c r="IJ42" s="107">
        <f t="shared" si="48"/>
        <v>3.4650024113104237E-162</v>
      </c>
      <c r="IK42" s="107">
        <f t="shared" si="48"/>
        <v>1.1420346303005998E-178</v>
      </c>
      <c r="IL42" s="107">
        <f t="shared" si="48"/>
        <v>4.4725501456369502E-173</v>
      </c>
      <c r="IM42" s="107">
        <f t="shared" si="48"/>
        <v>1.339258779783899E-194</v>
      </c>
      <c r="IN42" s="107">
        <f t="shared" si="48"/>
        <v>7.1027305457094904E-208</v>
      </c>
      <c r="IO42" s="107">
        <f t="shared" si="48"/>
        <v>8.9239786314335411E-210</v>
      </c>
      <c r="IP42" s="107">
        <f t="shared" si="48"/>
        <v>6.5705473994236093E-213</v>
      </c>
      <c r="IQ42" s="107">
        <f t="shared" si="48"/>
        <v>3.4319857748075175E-214</v>
      </c>
      <c r="IR42" s="107">
        <f t="shared" si="48"/>
        <v>1.6199550974560321E-215</v>
      </c>
      <c r="IS42" s="107">
        <f t="shared" si="48"/>
        <v>6.6758017744874762E-212</v>
      </c>
      <c r="IT42" s="107">
        <f t="shared" si="48"/>
        <v>4.6769463656273695E-215</v>
      </c>
      <c r="IU42" s="107">
        <f t="shared" si="48"/>
        <v>1.7508741807217442E-204</v>
      </c>
      <c r="IV42" s="107">
        <f t="shared" si="48"/>
        <v>5.2661127399206606E-194</v>
      </c>
      <c r="IW42" s="107">
        <f t="shared" si="48"/>
        <v>4.4400614972215855E-109</v>
      </c>
      <c r="IY42" s="107">
        <f t="shared" si="58"/>
        <v>5.3536039650655338E-9</v>
      </c>
      <c r="IZ42" s="107">
        <f t="shared" si="49"/>
        <v>1.1549376424814283E-9</v>
      </c>
      <c r="JA42" s="107">
        <f t="shared" si="49"/>
        <v>9.7223647709407936E-11</v>
      </c>
      <c r="JB42" s="107">
        <f t="shared" si="49"/>
        <v>2.1254805905655468E-10</v>
      </c>
      <c r="JC42" s="107">
        <f t="shared" si="49"/>
        <v>2.0558933722884908E-11</v>
      </c>
      <c r="JD42" s="107">
        <f t="shared" si="49"/>
        <v>3.0796251242735491E-12</v>
      </c>
      <c r="JE42" s="107">
        <f t="shared" si="49"/>
        <v>3.1266917398136885E-12</v>
      </c>
      <c r="JF42" s="107">
        <f t="shared" si="49"/>
        <v>3.63858057160244E-12</v>
      </c>
      <c r="JG42" s="107">
        <f t="shared" si="49"/>
        <v>2.5424848075580933E-12</v>
      </c>
      <c r="JH42" s="107">
        <f t="shared" si="49"/>
        <v>1.3255919540290182E-12</v>
      </c>
      <c r="JI42" s="107">
        <f t="shared" si="49"/>
        <v>1.4837090814952637E-12</v>
      </c>
      <c r="JJ42" s="107">
        <f t="shared" si="49"/>
        <v>6.270021761555185E-13</v>
      </c>
      <c r="JK42" s="107">
        <f t="shared" si="49"/>
        <v>5.0302349502570852E-12</v>
      </c>
      <c r="JL42" s="107">
        <f t="shared" si="49"/>
        <v>9.1766962911331377E-11</v>
      </c>
      <c r="JM42" s="107">
        <f t="shared" si="49"/>
        <v>1.1886071884569069E-13</v>
      </c>
    </row>
    <row r="43" spans="2:273" x14ac:dyDescent="0.25">
      <c r="B43" s="2">
        <v>15</v>
      </c>
      <c r="C43" s="37">
        <v>55.5</v>
      </c>
      <c r="D43" s="37">
        <v>59.177</v>
      </c>
      <c r="E43" s="37">
        <v>59.767000000000003</v>
      </c>
      <c r="F43" s="37">
        <v>60.067</v>
      </c>
      <c r="G43" s="37">
        <v>58.933</v>
      </c>
      <c r="H43" s="37">
        <v>60.667000000000002</v>
      </c>
      <c r="I43" s="37">
        <v>61.917000000000002</v>
      </c>
      <c r="J43" s="37">
        <v>62.616999999999997</v>
      </c>
      <c r="K43" s="37">
        <v>63.216999999999999</v>
      </c>
      <c r="L43" s="37">
        <v>64.099999999999994</v>
      </c>
      <c r="M43" s="37">
        <v>62.866999999999997</v>
      </c>
      <c r="N43" s="37">
        <v>61.582999999999998</v>
      </c>
      <c r="O43" s="37">
        <v>62.85</v>
      </c>
      <c r="P43" s="37">
        <v>63.95</v>
      </c>
      <c r="Q43" s="37">
        <v>58.033000000000001</v>
      </c>
      <c r="S43" s="4">
        <f t="shared" si="8"/>
        <v>56.892412606944809</v>
      </c>
      <c r="T43" s="4">
        <f t="shared" si="9"/>
        <v>60.066216662584772</v>
      </c>
      <c r="U43" s="4">
        <f t="shared" si="10"/>
        <v>61.102650218701555</v>
      </c>
      <c r="V43" s="4">
        <f t="shared" si="11"/>
        <v>60.962355298480063</v>
      </c>
      <c r="W43" s="4">
        <f t="shared" si="12"/>
        <v>59.555067703715231</v>
      </c>
      <c r="X43" s="4">
        <f t="shared" si="13"/>
        <v>60.252016849451458</v>
      </c>
      <c r="Y43" s="4">
        <f t="shared" si="14"/>
        <v>61.831324839012439</v>
      </c>
      <c r="Z43" s="4">
        <f t="shared" si="15"/>
        <v>62.889094379844359</v>
      </c>
      <c r="AA43" s="4">
        <f t="shared" si="16"/>
        <v>63.90457704905095</v>
      </c>
      <c r="AB43" s="4">
        <f t="shared" si="17"/>
        <v>64.119466325881419</v>
      </c>
      <c r="AC43" s="4">
        <f t="shared" si="18"/>
        <v>63.093301080465082</v>
      </c>
      <c r="AD43" s="4">
        <f t="shared" si="19"/>
        <v>61.391998481547759</v>
      </c>
      <c r="AE43" s="4">
        <f t="shared" si="20"/>
        <v>62.533792991736007</v>
      </c>
      <c r="AF43" s="4">
        <f t="shared" si="21"/>
        <v>63.320420634979037</v>
      </c>
      <c r="AG43" s="4">
        <f t="shared" si="21"/>
        <v>56.445106009673943</v>
      </c>
      <c r="AI43" s="4">
        <f t="shared" si="22"/>
        <v>-1.3924126069448093</v>
      </c>
      <c r="AJ43" s="4">
        <f t="shared" si="23"/>
        <v>-0.88921666258477217</v>
      </c>
      <c r="AK43" s="4">
        <f t="shared" si="24"/>
        <v>-1.3356502187015522</v>
      </c>
      <c r="AL43" s="4">
        <f t="shared" si="25"/>
        <v>-0.89535529848006234</v>
      </c>
      <c r="AM43" s="4">
        <f t="shared" si="26"/>
        <v>-0.62206770371523135</v>
      </c>
      <c r="AN43" s="4">
        <f t="shared" si="27"/>
        <v>0.41498315054854373</v>
      </c>
      <c r="AO43" s="4">
        <f t="shared" si="28"/>
        <v>8.5675160987563004E-2</v>
      </c>
      <c r="AP43" s="4">
        <f t="shared" si="29"/>
        <v>-0.27209437984436136</v>
      </c>
      <c r="AQ43" s="4">
        <f t="shared" si="30"/>
        <v>-0.68757704905095096</v>
      </c>
      <c r="AR43" s="4">
        <f t="shared" si="31"/>
        <v>-1.9466325881424495E-2</v>
      </c>
      <c r="AS43" s="4">
        <f t="shared" si="32"/>
        <v>-0.22630108046508468</v>
      </c>
      <c r="AT43" s="4">
        <f t="shared" si="33"/>
        <v>0.19100151845223934</v>
      </c>
      <c r="AU43" s="4">
        <f t="shared" si="34"/>
        <v>0.31620700826399428</v>
      </c>
      <c r="AV43" s="4">
        <f t="shared" si="35"/>
        <v>0.62957936502096601</v>
      </c>
      <c r="AW43" s="4">
        <f t="shared" si="35"/>
        <v>1.5878939903260587</v>
      </c>
      <c r="AY43" s="2">
        <f t="shared" si="50"/>
        <v>56.892397264760525</v>
      </c>
      <c r="AZ43" s="2">
        <f t="shared" si="36"/>
        <v>60.066212967784686</v>
      </c>
      <c r="BA43" s="2">
        <f t="shared" si="36"/>
        <v>61.102649858621632</v>
      </c>
      <c r="BB43" s="2">
        <f t="shared" si="36"/>
        <v>60.962354535533109</v>
      </c>
      <c r="BC43" s="2">
        <f t="shared" si="36"/>
        <v>59.555067617995711</v>
      </c>
      <c r="BD43" s="2">
        <f t="shared" si="36"/>
        <v>60.252016835442689</v>
      </c>
      <c r="BE43" s="2">
        <f t="shared" si="36"/>
        <v>61.831324824712745</v>
      </c>
      <c r="BF43" s="2">
        <f t="shared" si="36"/>
        <v>62.889094363604471</v>
      </c>
      <c r="BG43" s="2">
        <f t="shared" si="36"/>
        <v>63.904577036988258</v>
      </c>
      <c r="BH43" s="2">
        <f t="shared" si="36"/>
        <v>64.11946631933543</v>
      </c>
      <c r="BI43" s="2">
        <f t="shared" si="36"/>
        <v>63.093301073156148</v>
      </c>
      <c r="BJ43" s="2">
        <f t="shared" si="36"/>
        <v>61.391998478347439</v>
      </c>
      <c r="BK43" s="2">
        <f t="shared" si="36"/>
        <v>62.53379296885538</v>
      </c>
      <c r="BL43" s="2">
        <f t="shared" si="36"/>
        <v>63.320420284721983</v>
      </c>
      <c r="BM43" s="2">
        <f t="shared" si="36"/>
        <v>56.445106009047336</v>
      </c>
      <c r="BO43" s="2">
        <f t="shared" si="51"/>
        <v>55.5</v>
      </c>
      <c r="BP43" s="2">
        <f t="shared" si="37"/>
        <v>59.177</v>
      </c>
      <c r="BQ43" s="2">
        <f t="shared" si="37"/>
        <v>59.767000000000003</v>
      </c>
      <c r="BR43" s="2">
        <f t="shared" si="37"/>
        <v>60.067</v>
      </c>
      <c r="BS43" s="2">
        <f t="shared" si="37"/>
        <v>58.933</v>
      </c>
      <c r="BT43" s="2">
        <f t="shared" si="37"/>
        <v>60.667000000000002</v>
      </c>
      <c r="BU43" s="2">
        <f t="shared" si="37"/>
        <v>61.917000000000002</v>
      </c>
      <c r="BV43" s="2">
        <f t="shared" si="37"/>
        <v>62.616999999999997</v>
      </c>
      <c r="BW43" s="2">
        <f t="shared" si="37"/>
        <v>63.216999999999999</v>
      </c>
      <c r="BX43" s="2">
        <f t="shared" si="37"/>
        <v>64.099999999999994</v>
      </c>
      <c r="BY43" s="2">
        <f t="shared" si="37"/>
        <v>62.866999999999997</v>
      </c>
      <c r="BZ43" s="2">
        <f t="shared" si="37"/>
        <v>61.582999999999998</v>
      </c>
      <c r="CA43" s="2">
        <f t="shared" si="37"/>
        <v>62.85</v>
      </c>
      <c r="CB43" s="2">
        <f t="shared" si="37"/>
        <v>63.95</v>
      </c>
      <c r="CC43" s="2">
        <f t="shared" si="37"/>
        <v>58.033000000000001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56.892373782689567</v>
      </c>
      <c r="DL43" s="2">
        <f t="shared" si="40"/>
        <v>60.066219973009467</v>
      </c>
      <c r="DM43" s="2">
        <f t="shared" si="40"/>
        <v>61.102644381223335</v>
      </c>
      <c r="DN43" s="2">
        <f t="shared" si="40"/>
        <v>60.962334008097152</v>
      </c>
      <c r="DO43" s="2">
        <f t="shared" si="40"/>
        <v>59.555006649506645</v>
      </c>
      <c r="DP43" s="2">
        <f t="shared" si="40"/>
        <v>60.251921008403386</v>
      </c>
      <c r="DQ43" s="2">
        <f t="shared" si="40"/>
        <v>61.831237815126023</v>
      </c>
      <c r="DR43" s="2">
        <f t="shared" si="40"/>
        <v>62.88900000000001</v>
      </c>
      <c r="DS43" s="2">
        <f t="shared" si="40"/>
        <v>63.904506350267383</v>
      </c>
      <c r="DT43" s="2">
        <f t="shared" si="40"/>
        <v>64.119392666157381</v>
      </c>
      <c r="DU43" s="2">
        <f t="shared" si="40"/>
        <v>63.093225821237596</v>
      </c>
      <c r="DV43" s="2">
        <f t="shared" si="40"/>
        <v>61.391928342245976</v>
      </c>
      <c r="DW43" s="2">
        <f t="shared" si="40"/>
        <v>62.533688158899906</v>
      </c>
      <c r="DX43" s="2">
        <f t="shared" si="40"/>
        <v>63.319854740454751</v>
      </c>
      <c r="DY43" s="2">
        <f t="shared" si="40"/>
        <v>56.444196143863543</v>
      </c>
      <c r="EA43" s="2">
        <f t="shared" si="41"/>
        <v>59.110310016420364</v>
      </c>
      <c r="EB43" s="2">
        <f t="shared" si="41"/>
        <v>59.51103568596352</v>
      </c>
      <c r="EC43" s="2">
        <f t="shared" si="41"/>
        <v>61.514739220101937</v>
      </c>
      <c r="ED43" s="2">
        <f t="shared" si="41"/>
        <v>62.633345122673944</v>
      </c>
      <c r="EE43" s="2">
        <f t="shared" si="41"/>
        <v>64.219051279910971</v>
      </c>
      <c r="EF43" s="2">
        <f t="shared" si="41"/>
        <v>68.196361173107789</v>
      </c>
      <c r="EG43" s="2">
        <f t="shared" si="41"/>
        <v>68.853289842781649</v>
      </c>
      <c r="EH43" s="2">
        <f t="shared" si="41"/>
        <v>68.553779509919394</v>
      </c>
      <c r="EI43" s="2">
        <f t="shared" si="41"/>
        <v>67.731684408403979</v>
      </c>
      <c r="EJ43" s="2">
        <f t="shared" si="41"/>
        <v>68.051262870936853</v>
      </c>
      <c r="EK43" s="2">
        <f t="shared" si="41"/>
        <v>67.897423565155862</v>
      </c>
      <c r="EL43" s="2">
        <f t="shared" si="41"/>
        <v>66.159987555666532</v>
      </c>
      <c r="EM43" s="2">
        <f t="shared" si="41"/>
        <v>64.891774542193701</v>
      </c>
      <c r="EN43" s="2">
        <f t="shared" si="41"/>
        <v>67.791823130004801</v>
      </c>
      <c r="EO43" s="2">
        <f t="shared" si="41"/>
        <v>58.867565055762078</v>
      </c>
      <c r="EQ43" s="2">
        <f t="shared" si="42"/>
        <v>55.291244647048202</v>
      </c>
      <c r="ER43" s="2">
        <f t="shared" si="42"/>
        <v>58.588424737767575</v>
      </c>
      <c r="ES43" s="2">
        <f t="shared" si="42"/>
        <v>60.221646519811237</v>
      </c>
      <c r="ET43" s="2">
        <f t="shared" si="42"/>
        <v>61.322253605417096</v>
      </c>
      <c r="EU43" s="2">
        <f t="shared" si="42"/>
        <v>63.453288788843743</v>
      </c>
      <c r="EV43" s="2">
        <f t="shared" si="42"/>
        <v>65.507539813766442</v>
      </c>
      <c r="EW43" s="2">
        <f t="shared" si="42"/>
        <v>65.751674025227828</v>
      </c>
      <c r="EX43" s="2">
        <f t="shared" si="42"/>
        <v>66.913284043386298</v>
      </c>
      <c r="EY43" s="2">
        <f t="shared" si="42"/>
        <v>66.57972400462171</v>
      </c>
      <c r="EZ43" s="2">
        <f t="shared" si="42"/>
        <v>66.630302777011508</v>
      </c>
      <c r="FA43" s="2">
        <f t="shared" si="42"/>
        <v>65.877707294869367</v>
      </c>
      <c r="FB43" s="2">
        <f t="shared" si="42"/>
        <v>64.594058085947367</v>
      </c>
      <c r="FC43" s="2">
        <f t="shared" si="42"/>
        <v>63.764351568204958</v>
      </c>
      <c r="FD43" s="2">
        <f t="shared" si="42"/>
        <v>67.912640501135186</v>
      </c>
      <c r="FE43" s="2">
        <f t="shared" si="42"/>
        <v>62.211791820648642</v>
      </c>
      <c r="FG43" s="2">
        <f t="shared" si="43"/>
        <v>1.058735179120073E-5</v>
      </c>
      <c r="FH43" s="2">
        <f t="shared" si="43"/>
        <v>1.261783665998175E-5</v>
      </c>
      <c r="FI43" s="2">
        <f t="shared" si="43"/>
        <v>1.3291597172696576E-5</v>
      </c>
      <c r="FJ43" s="2">
        <f t="shared" si="43"/>
        <v>1.2284440247826023E-5</v>
      </c>
      <c r="FK43" s="2">
        <f t="shared" si="43"/>
        <v>1.3072020967151749E-5</v>
      </c>
      <c r="FL43" s="2">
        <f t="shared" si="43"/>
        <v>1.2062151363738847E-5</v>
      </c>
      <c r="FM43" s="2">
        <f t="shared" si="43"/>
        <v>1.2390906088163707E-5</v>
      </c>
      <c r="FN43" s="2">
        <f t="shared" si="43"/>
        <v>1.6657948417242843E-5</v>
      </c>
      <c r="FO43" s="2">
        <f t="shared" si="43"/>
        <v>1.8469671447029781E-5</v>
      </c>
      <c r="FP43" s="2">
        <f t="shared" si="43"/>
        <v>1.8732352530699497E-5</v>
      </c>
      <c r="FQ43" s="2">
        <f t="shared" si="43"/>
        <v>1.5663784745967839E-5</v>
      </c>
      <c r="FR43" s="2">
        <f t="shared" si="43"/>
        <v>1.4709570288442527E-5</v>
      </c>
      <c r="FS43" s="2">
        <f t="shared" si="43"/>
        <v>4.4447040479931923E-5</v>
      </c>
      <c r="FT43" s="2">
        <f t="shared" si="43"/>
        <v>1.2646428022965552E-4</v>
      </c>
      <c r="FU43" s="2">
        <f t="shared" si="43"/>
        <v>3.7545448905604918E-4</v>
      </c>
      <c r="FW43" s="2">
        <f t="shared" si="54"/>
        <v>5.0813477658141168E-14</v>
      </c>
      <c r="FX43" s="2">
        <f t="shared" si="44"/>
        <v>1.4182839591435661E-13</v>
      </c>
      <c r="FY43" s="2">
        <f t="shared" si="44"/>
        <v>2.3344482858216433E-13</v>
      </c>
      <c r="FZ43" s="2">
        <f t="shared" si="44"/>
        <v>1.7720894376925255E-13</v>
      </c>
      <c r="GA43" s="2">
        <f t="shared" si="44"/>
        <v>1.7596873678981229E-13</v>
      </c>
      <c r="GB43" s="2">
        <f t="shared" si="44"/>
        <v>1.7319955989885742E-13</v>
      </c>
      <c r="GC43" s="2">
        <f t="shared" si="44"/>
        <v>1.6047337227360755E-13</v>
      </c>
      <c r="GD43" s="2">
        <f t="shared" si="44"/>
        <v>2.529799118151669E-13</v>
      </c>
      <c r="GE43" s="2">
        <f t="shared" si="44"/>
        <v>3.7360303580081636E-13</v>
      </c>
      <c r="GF43" s="2">
        <f t="shared" si="44"/>
        <v>5.1253346253484985E-13</v>
      </c>
      <c r="GG43" s="2">
        <f t="shared" si="44"/>
        <v>3.8891119174867941E-13</v>
      </c>
      <c r="GH43" s="2">
        <f t="shared" si="44"/>
        <v>4.3123758987354767E-13</v>
      </c>
      <c r="GI43" s="2">
        <f t="shared" si="44"/>
        <v>4.8445114594559616E-12</v>
      </c>
      <c r="GJ43" s="2">
        <f t="shared" si="44"/>
        <v>3.0105008480093366E-11</v>
      </c>
      <c r="GK43" s="2">
        <f t="shared" si="44"/>
        <v>1.3371737743777865E-10</v>
      </c>
      <c r="GM43" s="107">
        <f t="shared" si="55"/>
        <v>1.060208060167905E-8</v>
      </c>
      <c r="GN43" s="107">
        <f t="shared" si="45"/>
        <v>2.4519487495491911E-9</v>
      </c>
      <c r="GO43" s="107">
        <f t="shared" si="45"/>
        <v>2.280286085854601E-10</v>
      </c>
      <c r="GP43" s="107">
        <f t="shared" si="45"/>
        <v>4.8088289289982851E-10</v>
      </c>
      <c r="GQ43" s="107">
        <f t="shared" si="45"/>
        <v>5.1160830674412679E-11</v>
      </c>
      <c r="GR43" s="107">
        <f t="shared" si="45"/>
        <v>8.1960947867276423E-12</v>
      </c>
      <c r="GS43" s="107">
        <f t="shared" si="45"/>
        <v>8.3352857471698416E-12</v>
      </c>
      <c r="GT43" s="107">
        <f t="shared" si="45"/>
        <v>9.8912813116817069E-12</v>
      </c>
      <c r="GU43" s="107">
        <f t="shared" si="45"/>
        <v>7.0765748248327059E-12</v>
      </c>
      <c r="GV43" s="107">
        <f t="shared" si="45"/>
        <v>3.7924346930309837E-12</v>
      </c>
      <c r="GW43" s="107">
        <f t="shared" si="45"/>
        <v>4.156793011063587E-12</v>
      </c>
      <c r="GX43" s="107">
        <f t="shared" si="45"/>
        <v>1.8070592609334637E-12</v>
      </c>
      <c r="GY43" s="107">
        <f t="shared" si="45"/>
        <v>1.347502090064465E-11</v>
      </c>
      <c r="GZ43" s="107">
        <f t="shared" si="45"/>
        <v>2.2344649528830844E-10</v>
      </c>
      <c r="HA43" s="107">
        <f t="shared" si="45"/>
        <v>4.0132168216552138E-13</v>
      </c>
      <c r="HC43" s="107">
        <f t="shared" si="59"/>
        <v>2.0161877568359051E-21</v>
      </c>
      <c r="HD43" s="107">
        <f t="shared" si="46"/>
        <v>1.9851458083371569E-23</v>
      </c>
      <c r="HE43" s="107">
        <f t="shared" si="46"/>
        <v>5.5700461870629497E-26</v>
      </c>
      <c r="HF43" s="107">
        <f t="shared" si="46"/>
        <v>3.9875127532186861E-25</v>
      </c>
      <c r="HG43" s="107">
        <f t="shared" si="46"/>
        <v>8.7979015135982072E-28</v>
      </c>
      <c r="HH43" s="107">
        <f t="shared" si="46"/>
        <v>7.6376495228459041E-30</v>
      </c>
      <c r="HI43" s="107">
        <f t="shared" si="46"/>
        <v>7.4863256988725307E-30</v>
      </c>
      <c r="HJ43" s="107">
        <f t="shared" si="46"/>
        <v>7.3396017262148227E-30</v>
      </c>
      <c r="HK43" s="107">
        <f t="shared" si="46"/>
        <v>4.5226275787612928E-30</v>
      </c>
      <c r="HL43" s="107">
        <f t="shared" si="46"/>
        <v>1.1552241747717884E-30</v>
      </c>
      <c r="HM43" s="107">
        <f t="shared" si="46"/>
        <v>2.0095082675019013E-30</v>
      </c>
      <c r="HN43" s="107">
        <f t="shared" si="46"/>
        <v>2.664731583876517E-31</v>
      </c>
      <c r="HO43" s="107">
        <f t="shared" si="46"/>
        <v>1.9702843485769005E-29</v>
      </c>
      <c r="HP43" s="107">
        <f t="shared" si="46"/>
        <v>5.5203753983100184E-27</v>
      </c>
      <c r="HQ43" s="107">
        <f t="shared" si="46"/>
        <v>1.7908445312021078E-34</v>
      </c>
      <c r="HS43" s="107">
        <f t="shared" si="56"/>
        <v>1.0049805983986003E-62</v>
      </c>
      <c r="HT43" s="107">
        <f t="shared" si="47"/>
        <v>1.5808983293342228E-67</v>
      </c>
      <c r="HU43" s="107">
        <f t="shared" si="47"/>
        <v>1.5763163276747665E-74</v>
      </c>
      <c r="HV43" s="107">
        <f t="shared" si="47"/>
        <v>4.0081714822271086E-72</v>
      </c>
      <c r="HW43" s="107">
        <f t="shared" si="47"/>
        <v>1.701557930643884E-80</v>
      </c>
      <c r="HX43" s="107">
        <f t="shared" si="47"/>
        <v>3.097940248622675E-86</v>
      </c>
      <c r="HY43" s="107">
        <f t="shared" si="47"/>
        <v>1.2102255308025059E-86</v>
      </c>
      <c r="HZ43" s="107">
        <f t="shared" si="47"/>
        <v>1.9802361460591245E-87</v>
      </c>
      <c r="IA43" s="107">
        <f t="shared" si="47"/>
        <v>7.5828553629530215E-88</v>
      </c>
      <c r="IB43" s="107">
        <f t="shared" si="47"/>
        <v>6.5270753421270446E-89</v>
      </c>
      <c r="IC43" s="107">
        <f t="shared" si="47"/>
        <v>9.9387245280732399E-88</v>
      </c>
      <c r="ID43" s="107">
        <f t="shared" si="47"/>
        <v>1.2450724193034056E-89</v>
      </c>
      <c r="IE43" s="107">
        <f t="shared" si="47"/>
        <v>4.655023372474006E-85</v>
      </c>
      <c r="IF43" s="107">
        <f t="shared" si="47"/>
        <v>7.705115021576834E-80</v>
      </c>
      <c r="IG43" s="107">
        <f t="shared" si="47"/>
        <v>5.2064231326181769E-49</v>
      </c>
      <c r="II43" s="107">
        <f t="shared" si="57"/>
        <v>1.2948536365165773E-152</v>
      </c>
      <c r="IJ43" s="107">
        <f t="shared" si="48"/>
        <v>1.0087656804499531E-159</v>
      </c>
      <c r="IK43" s="107">
        <f t="shared" si="48"/>
        <v>6.6229257034669355E-176</v>
      </c>
      <c r="IL43" s="107">
        <f t="shared" si="48"/>
        <v>2.0030702400115529E-170</v>
      </c>
      <c r="IM43" s="107">
        <f t="shared" si="48"/>
        <v>1.2899098049070728E-191</v>
      </c>
      <c r="IN43" s="107">
        <f t="shared" si="48"/>
        <v>1.0938053934320488E-204</v>
      </c>
      <c r="IO43" s="107">
        <f t="shared" si="48"/>
        <v>1.4429460881397848E-206</v>
      </c>
      <c r="IP43" s="107">
        <f t="shared" si="48"/>
        <v>1.3340071138194644E-209</v>
      </c>
      <c r="IQ43" s="107">
        <f t="shared" si="48"/>
        <v>8.0908436994846554E-211</v>
      </c>
      <c r="IR43" s="107">
        <f t="shared" si="48"/>
        <v>4.3698943814937759E-212</v>
      </c>
      <c r="IS43" s="107">
        <f t="shared" si="48"/>
        <v>1.4629328043029893E-208</v>
      </c>
      <c r="IT43" s="107">
        <f t="shared" si="48"/>
        <v>1.1830902366375073E-211</v>
      </c>
      <c r="IU43" s="107">
        <f t="shared" si="48"/>
        <v>2.8624673194118153E-201</v>
      </c>
      <c r="IV43" s="107">
        <f t="shared" si="48"/>
        <v>5.3210517808950184E-191</v>
      </c>
      <c r="IW43" s="107">
        <f t="shared" si="48"/>
        <v>1.982582572028089E-107</v>
      </c>
      <c r="IY43" s="107">
        <f t="shared" si="58"/>
        <v>1.0602080601681066E-8</v>
      </c>
      <c r="IZ43" s="107">
        <f t="shared" si="49"/>
        <v>2.451948749549211E-9</v>
      </c>
      <c r="JA43" s="107">
        <f t="shared" si="49"/>
        <v>2.2802860858546015E-10</v>
      </c>
      <c r="JB43" s="107">
        <f t="shared" si="49"/>
        <v>4.8088289289982893E-10</v>
      </c>
      <c r="JC43" s="107">
        <f t="shared" si="49"/>
        <v>5.1160830674412679E-11</v>
      </c>
      <c r="JD43" s="107">
        <f t="shared" si="49"/>
        <v>8.1960947867276423E-12</v>
      </c>
      <c r="JE43" s="107">
        <f t="shared" si="49"/>
        <v>8.3352857471698416E-12</v>
      </c>
      <c r="JF43" s="107">
        <f t="shared" si="49"/>
        <v>9.8912813116817069E-12</v>
      </c>
      <c r="JG43" s="107">
        <f t="shared" si="49"/>
        <v>7.0765748248327059E-12</v>
      </c>
      <c r="JH43" s="107">
        <f t="shared" si="49"/>
        <v>3.7924346930309837E-12</v>
      </c>
      <c r="JI43" s="107">
        <f t="shared" si="49"/>
        <v>4.156793011063587E-12</v>
      </c>
      <c r="JJ43" s="107">
        <f t="shared" si="49"/>
        <v>1.8070592609334637E-12</v>
      </c>
      <c r="JK43" s="107">
        <f t="shared" si="49"/>
        <v>1.347502090064465E-11</v>
      </c>
      <c r="JL43" s="107">
        <f t="shared" si="49"/>
        <v>2.2344649528830844E-10</v>
      </c>
      <c r="JM43" s="107">
        <f t="shared" si="49"/>
        <v>4.0132168216552138E-13</v>
      </c>
    </row>
    <row r="44" spans="2:273" x14ac:dyDescent="0.25">
      <c r="B44" s="2">
        <v>16</v>
      </c>
      <c r="C44" s="37">
        <v>55.194000000000003</v>
      </c>
      <c r="D44" s="37">
        <v>60.402999999999999</v>
      </c>
      <c r="E44" s="37">
        <v>60.466999999999999</v>
      </c>
      <c r="F44" s="37">
        <v>60.567</v>
      </c>
      <c r="G44" s="37">
        <v>60.033000000000001</v>
      </c>
      <c r="H44" s="37">
        <v>60.683</v>
      </c>
      <c r="I44" s="37">
        <v>61.667000000000002</v>
      </c>
      <c r="J44" s="37">
        <v>62.582999999999998</v>
      </c>
      <c r="K44" s="37">
        <v>63.732999999999997</v>
      </c>
      <c r="L44" s="37">
        <v>63.783000000000001</v>
      </c>
      <c r="M44" s="37">
        <v>62.1</v>
      </c>
      <c r="N44" s="37">
        <v>61.25</v>
      </c>
      <c r="O44" s="37">
        <v>61.866999999999997</v>
      </c>
      <c r="P44" s="37">
        <v>63.982999999999997</v>
      </c>
      <c r="Q44" s="37">
        <v>56.167000000000002</v>
      </c>
      <c r="S44" s="4">
        <f t="shared" si="8"/>
        <v>56.936376073881455</v>
      </c>
      <c r="T44" s="4">
        <f t="shared" si="9"/>
        <v>60.149532050338557</v>
      </c>
      <c r="U44" s="4">
        <f t="shared" si="10"/>
        <v>61.237463189966213</v>
      </c>
      <c r="V44" s="4">
        <f t="shared" si="11"/>
        <v>61.044167997779887</v>
      </c>
      <c r="W44" s="4">
        <f t="shared" si="12"/>
        <v>59.682496494246259</v>
      </c>
      <c r="X44" s="4">
        <f t="shared" si="13"/>
        <v>60.379756655231382</v>
      </c>
      <c r="Y44" s="4">
        <f t="shared" si="14"/>
        <v>61.93342413660401</v>
      </c>
      <c r="Z44" s="4">
        <f t="shared" si="15"/>
        <v>62.992883933276595</v>
      </c>
      <c r="AA44" s="4">
        <f t="shared" si="16"/>
        <v>64.015138346235005</v>
      </c>
      <c r="AB44" s="4">
        <f t="shared" si="17"/>
        <v>64.174503352902207</v>
      </c>
      <c r="AC44" s="4">
        <f t="shared" si="18"/>
        <v>63.195780210340381</v>
      </c>
      <c r="AD44" s="4">
        <f t="shared" si="19"/>
        <v>61.528768353576993</v>
      </c>
      <c r="AE44" s="4">
        <f t="shared" si="20"/>
        <v>62.658153266226684</v>
      </c>
      <c r="AF44" s="4">
        <f t="shared" si="21"/>
        <v>63.436332570420966</v>
      </c>
      <c r="AG44" s="4">
        <f t="shared" si="21"/>
        <v>56.585994440396533</v>
      </c>
      <c r="AI44" s="4">
        <f t="shared" si="22"/>
        <v>-1.7423760738814522</v>
      </c>
      <c r="AJ44" s="4">
        <f t="shared" si="23"/>
        <v>0.25346794966144159</v>
      </c>
      <c r="AK44" s="4">
        <f t="shared" si="24"/>
        <v>-0.77046318996621466</v>
      </c>
      <c r="AL44" s="4">
        <f t="shared" si="25"/>
        <v>-0.47716799777988683</v>
      </c>
      <c r="AM44" s="4">
        <f t="shared" si="26"/>
        <v>0.35050350575374267</v>
      </c>
      <c r="AN44" s="4">
        <f t="shared" si="27"/>
        <v>0.30324334476861736</v>
      </c>
      <c r="AO44" s="4">
        <f t="shared" si="28"/>
        <v>-0.26642413660400877</v>
      </c>
      <c r="AP44" s="4">
        <f t="shared" si="29"/>
        <v>-0.40988393327659622</v>
      </c>
      <c r="AQ44" s="4">
        <f t="shared" si="30"/>
        <v>-0.28213834623500844</v>
      </c>
      <c r="AR44" s="4">
        <f t="shared" si="31"/>
        <v>-0.39150335290220539</v>
      </c>
      <c r="AS44" s="4">
        <f t="shared" si="32"/>
        <v>-1.0957802103403793</v>
      </c>
      <c r="AT44" s="4">
        <f t="shared" si="33"/>
        <v>-0.27876835357699292</v>
      </c>
      <c r="AU44" s="4">
        <f t="shared" si="34"/>
        <v>-0.79115326622668647</v>
      </c>
      <c r="AV44" s="4">
        <f t="shared" ref="AV44:AW59" si="60">IF(OR($B44 &lt; P$231, $B44 &gt; P$234), 0, P44-AF44)</f>
        <v>0.54666742957903125</v>
      </c>
      <c r="AW44" s="4">
        <f t="shared" si="60"/>
        <v>-0.41899444039653133</v>
      </c>
      <c r="AY44" s="2">
        <f t="shared" si="50"/>
        <v>56.936346649929085</v>
      </c>
      <c r="AZ44" s="2">
        <f t="shared" si="50"/>
        <v>60.149524468786709</v>
      </c>
      <c r="BA44" s="2">
        <f t="shared" si="50"/>
        <v>61.23746237555892</v>
      </c>
      <c r="BB44" s="2">
        <f t="shared" si="50"/>
        <v>61.044166331540552</v>
      </c>
      <c r="BC44" s="2">
        <f t="shared" si="50"/>
        <v>59.682496288789466</v>
      </c>
      <c r="BD44" s="2">
        <f t="shared" si="50"/>
        <v>60.37975661936278</v>
      </c>
      <c r="BE44" s="2">
        <f t="shared" si="50"/>
        <v>61.933424099933745</v>
      </c>
      <c r="BF44" s="2">
        <f t="shared" si="50"/>
        <v>62.992883890869564</v>
      </c>
      <c r="BG44" s="2">
        <f t="shared" si="50"/>
        <v>64.015138314012262</v>
      </c>
      <c r="BH44" s="2">
        <f t="shared" si="50"/>
        <v>64.174503334940113</v>
      </c>
      <c r="BI44" s="2">
        <f t="shared" si="50"/>
        <v>63.195780190679066</v>
      </c>
      <c r="BJ44" s="2">
        <f t="shared" si="50"/>
        <v>61.528768344724156</v>
      </c>
      <c r="BK44" s="2">
        <f t="shared" si="50"/>
        <v>62.65815320732721</v>
      </c>
      <c r="BL44" s="2">
        <f t="shared" si="50"/>
        <v>63.436331749883173</v>
      </c>
      <c r="BM44" s="2">
        <f t="shared" si="50"/>
        <v>56.585994438379998</v>
      </c>
      <c r="BO44" s="2">
        <f t="shared" si="51"/>
        <v>55.194000000000003</v>
      </c>
      <c r="BP44" s="2">
        <f t="shared" si="51"/>
        <v>60.402999999999999</v>
      </c>
      <c r="BQ44" s="2">
        <f t="shared" si="51"/>
        <v>60.466999999999999</v>
      </c>
      <c r="BR44" s="2">
        <f t="shared" si="51"/>
        <v>60.567</v>
      </c>
      <c r="BS44" s="2">
        <f t="shared" si="51"/>
        <v>60.033000000000001</v>
      </c>
      <c r="BT44" s="2">
        <f t="shared" si="51"/>
        <v>60.683</v>
      </c>
      <c r="BU44" s="2">
        <f t="shared" si="51"/>
        <v>61.667000000000002</v>
      </c>
      <c r="BV44" s="2">
        <f t="shared" si="51"/>
        <v>62.582999999999998</v>
      </c>
      <c r="BW44" s="2">
        <f t="shared" si="51"/>
        <v>63.732999999999997</v>
      </c>
      <c r="BX44" s="2">
        <f t="shared" si="51"/>
        <v>63.783000000000001</v>
      </c>
      <c r="BY44" s="2">
        <f t="shared" si="51"/>
        <v>62.1</v>
      </c>
      <c r="BZ44" s="2">
        <f t="shared" si="51"/>
        <v>61.25</v>
      </c>
      <c r="CA44" s="2">
        <f t="shared" si="51"/>
        <v>61.866999999999997</v>
      </c>
      <c r="CB44" s="2">
        <f t="shared" si="51"/>
        <v>63.982999999999997</v>
      </c>
      <c r="CC44" s="2">
        <f t="shared" si="51"/>
        <v>56.167000000000002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56.936319619214352</v>
      </c>
      <c r="DL44" s="2">
        <f t="shared" si="40"/>
        <v>60.149536774628899</v>
      </c>
      <c r="DM44" s="2">
        <f t="shared" si="40"/>
        <v>61.237460225407602</v>
      </c>
      <c r="DN44" s="2">
        <f t="shared" si="40"/>
        <v>61.044144129554638</v>
      </c>
      <c r="DO44" s="2">
        <f t="shared" si="40"/>
        <v>59.682424281424275</v>
      </c>
      <c r="DP44" s="2">
        <f t="shared" si="40"/>
        <v>60.379640896358566</v>
      </c>
      <c r="DQ44" s="2">
        <f t="shared" si="40"/>
        <v>61.93331932773107</v>
      </c>
      <c r="DR44" s="2">
        <f t="shared" si="40"/>
        <v>62.992771428571437</v>
      </c>
      <c r="DS44" s="2">
        <f t="shared" si="40"/>
        <v>64.015056149732615</v>
      </c>
      <c r="DT44" s="2">
        <f t="shared" si="40"/>
        <v>64.174416348357525</v>
      </c>
      <c r="DU44" s="2">
        <f t="shared" si="40"/>
        <v>63.19569121466769</v>
      </c>
      <c r="DV44" s="2">
        <f t="shared" si="40"/>
        <v>61.528685867074088</v>
      </c>
      <c r="DW44" s="2">
        <f t="shared" si="40"/>
        <v>62.658039724980888</v>
      </c>
      <c r="DX44" s="2">
        <f t="shared" si="40"/>
        <v>63.435689232089238</v>
      </c>
      <c r="DY44" s="2">
        <f t="shared" si="40"/>
        <v>56.585012384130508</v>
      </c>
      <c r="EA44" s="2">
        <f t="shared" si="41"/>
        <v>58.964335632183911</v>
      </c>
      <c r="EB44" s="2">
        <f t="shared" si="41"/>
        <v>59.374846946867564</v>
      </c>
      <c r="EC44" s="2">
        <f t="shared" si="41"/>
        <v>61.365957354509902</v>
      </c>
      <c r="ED44" s="2">
        <f t="shared" si="41"/>
        <v>62.479758634585764</v>
      </c>
      <c r="EE44" s="2">
        <f t="shared" si="41"/>
        <v>64.05800454924875</v>
      </c>
      <c r="EF44" s="2">
        <f t="shared" si="41"/>
        <v>68.000365793492293</v>
      </c>
      <c r="EG44" s="2">
        <f t="shared" si="41"/>
        <v>68.649840759345025</v>
      </c>
      <c r="EH44" s="2">
        <f t="shared" si="41"/>
        <v>68.355518522367717</v>
      </c>
      <c r="EI44" s="2">
        <f t="shared" si="41"/>
        <v>67.548725924560756</v>
      </c>
      <c r="EJ44" s="2">
        <f t="shared" si="41"/>
        <v>67.863020560203097</v>
      </c>
      <c r="EK44" s="2">
        <f t="shared" si="41"/>
        <v>67.707783701668944</v>
      </c>
      <c r="EL44" s="2">
        <f t="shared" si="41"/>
        <v>65.982560119865141</v>
      </c>
      <c r="EM44" s="2">
        <f t="shared" si="41"/>
        <v>64.729043483732937</v>
      </c>
      <c r="EN44" s="2">
        <f t="shared" si="41"/>
        <v>67.62937189564191</v>
      </c>
      <c r="EO44" s="2">
        <f t="shared" si="41"/>
        <v>58.776234809057115</v>
      </c>
      <c r="EQ44" s="2">
        <f t="shared" si="42"/>
        <v>55.187400866582415</v>
      </c>
      <c r="ER44" s="2">
        <f t="shared" si="42"/>
        <v>58.461584723507556</v>
      </c>
      <c r="ES44" s="2">
        <f t="shared" si="42"/>
        <v>60.087178710371667</v>
      </c>
      <c r="ET44" s="2">
        <f t="shared" si="42"/>
        <v>61.18316677655779</v>
      </c>
      <c r="EU44" s="2">
        <f t="shared" si="42"/>
        <v>63.299926856329968</v>
      </c>
      <c r="EV44" s="2">
        <f t="shared" si="42"/>
        <v>65.341222754720903</v>
      </c>
      <c r="EW44" s="2">
        <f t="shared" si="42"/>
        <v>65.583020277927375</v>
      </c>
      <c r="EX44" s="2">
        <f t="shared" si="42"/>
        <v>66.733195550676669</v>
      </c>
      <c r="EY44" s="2">
        <f t="shared" si="42"/>
        <v>66.409726491151531</v>
      </c>
      <c r="EZ44" s="2">
        <f t="shared" si="42"/>
        <v>66.457925551116574</v>
      </c>
      <c r="FA44" s="2">
        <f t="shared" si="42"/>
        <v>65.711042092460687</v>
      </c>
      <c r="FB44" s="2">
        <f t="shared" si="42"/>
        <v>64.434246854184224</v>
      </c>
      <c r="FC44" s="2">
        <f t="shared" si="42"/>
        <v>63.614142809758405</v>
      </c>
      <c r="FD44" s="2">
        <f t="shared" si="42"/>
        <v>67.747041536129672</v>
      </c>
      <c r="FE44" s="2">
        <f t="shared" si="42"/>
        <v>62.074998642589463</v>
      </c>
      <c r="FG44" s="2">
        <f t="shared" si="43"/>
        <v>1.3328649675260971E-5</v>
      </c>
      <c r="FH44" s="2">
        <f t="shared" si="43"/>
        <v>1.5884863316022788E-5</v>
      </c>
      <c r="FI44" s="2">
        <f t="shared" si="43"/>
        <v>1.6733071856632414E-5</v>
      </c>
      <c r="FJ44" s="2">
        <f t="shared" si="43"/>
        <v>1.5465144806837896E-5</v>
      </c>
      <c r="FK44" s="2">
        <f t="shared" si="43"/>
        <v>1.6456643678606899E-5</v>
      </c>
      <c r="FL44" s="2">
        <f t="shared" si="43"/>
        <v>1.5185301446022865E-5</v>
      </c>
      <c r="FM44" s="2">
        <f t="shared" si="43"/>
        <v>1.5599176502387234E-5</v>
      </c>
      <c r="FN44" s="2">
        <f t="shared" si="43"/>
        <v>2.0971024119311986E-5</v>
      </c>
      <c r="FO44" s="2">
        <f t="shared" si="43"/>
        <v>2.3251827535700811E-5</v>
      </c>
      <c r="FP44" s="2">
        <f t="shared" si="43"/>
        <v>2.3582520241708757E-5</v>
      </c>
      <c r="FQ44" s="2">
        <f t="shared" si="43"/>
        <v>1.9719456684348512E-5</v>
      </c>
      <c r="FR44" s="2">
        <f t="shared" si="43"/>
        <v>1.8518181302837379E-5</v>
      </c>
      <c r="FS44" s="2">
        <f t="shared" si="43"/>
        <v>5.4795821832479612E-5</v>
      </c>
      <c r="FT44" s="2">
        <f t="shared" si="43"/>
        <v>1.532108748296925E-4</v>
      </c>
      <c r="FU44" s="2">
        <f t="shared" si="43"/>
        <v>4.4817619231230714E-4</v>
      </c>
      <c r="FW44" s="2">
        <f t="shared" si="54"/>
        <v>6.3970378285468187E-14</v>
      </c>
      <c r="FX44" s="2">
        <f t="shared" si="54"/>
        <v>1.7855137173058152E-13</v>
      </c>
      <c r="FY44" s="2">
        <f t="shared" si="54"/>
        <v>2.9388962695400191E-13</v>
      </c>
      <c r="FZ44" s="2">
        <f t="shared" si="54"/>
        <v>2.2309284250830523E-13</v>
      </c>
      <c r="GA44" s="2">
        <f t="shared" si="54"/>
        <v>2.2153151442600507E-13</v>
      </c>
      <c r="GB44" s="2">
        <f t="shared" si="54"/>
        <v>2.1804532726822761E-13</v>
      </c>
      <c r="GC44" s="2">
        <f t="shared" si="54"/>
        <v>2.020240062715415E-13</v>
      </c>
      <c r="GD44" s="2">
        <f t="shared" si="54"/>
        <v>3.1848283965753992E-13</v>
      </c>
      <c r="GE44" s="2">
        <f t="shared" si="54"/>
        <v>4.703383556930478E-13</v>
      </c>
      <c r="GF44" s="2">
        <f t="shared" si="54"/>
        <v>6.452414003798945E-13</v>
      </c>
      <c r="GG44" s="2">
        <f t="shared" si="54"/>
        <v>4.8961018222351683E-13</v>
      </c>
      <c r="GH44" s="2">
        <f t="shared" si="54"/>
        <v>5.4289596041261904E-13</v>
      </c>
      <c r="GI44" s="2">
        <f t="shared" si="54"/>
        <v>5.9725401569732457E-12</v>
      </c>
      <c r="GJ44" s="2">
        <f t="shared" si="54"/>
        <v>3.647305043664911E-11</v>
      </c>
      <c r="GK44" s="2">
        <f t="shared" si="54"/>
        <v>1.5962868177239683E-10</v>
      </c>
      <c r="GM44" s="107">
        <f t="shared" si="55"/>
        <v>2.0727331112012422E-8</v>
      </c>
      <c r="GN44" s="107">
        <f t="shared" si="55"/>
        <v>5.1307698560179118E-9</v>
      </c>
      <c r="GO44" s="107">
        <f t="shared" si="55"/>
        <v>5.2604498898496871E-10</v>
      </c>
      <c r="GP44" s="107">
        <f t="shared" si="55"/>
        <v>1.0710238123129297E-9</v>
      </c>
      <c r="GQ44" s="107">
        <f t="shared" si="55"/>
        <v>1.2507808678005514E-10</v>
      </c>
      <c r="GR44" s="107">
        <f t="shared" si="55"/>
        <v>2.1403717929028164E-11</v>
      </c>
      <c r="GS44" s="107">
        <f t="shared" si="55"/>
        <v>2.1801972198877806E-11</v>
      </c>
      <c r="GT44" s="107">
        <f t="shared" si="55"/>
        <v>2.6358842081930401E-11</v>
      </c>
      <c r="GU44" s="107">
        <f t="shared" si="55"/>
        <v>1.9295211021118472E-11</v>
      </c>
      <c r="GV44" s="107">
        <f t="shared" si="55"/>
        <v>1.0622522789944053E-11</v>
      </c>
      <c r="GW44" s="107">
        <f t="shared" si="55"/>
        <v>1.141032976818747E-11</v>
      </c>
      <c r="GX44" s="107">
        <f t="shared" si="55"/>
        <v>5.1003798099142871E-12</v>
      </c>
      <c r="GY44" s="107">
        <f t="shared" si="55"/>
        <v>3.5397353803601537E-11</v>
      </c>
      <c r="GZ44" s="107">
        <f t="shared" si="55"/>
        <v>5.3437391983980632E-10</v>
      </c>
      <c r="HA44" s="107">
        <f t="shared" si="55"/>
        <v>1.3201255960030995E-12</v>
      </c>
      <c r="HC44" s="107">
        <f t="shared" si="59"/>
        <v>7.4841941642339102E-21</v>
      </c>
      <c r="HD44" s="107">
        <f t="shared" si="59"/>
        <v>8.5125518444924777E-23</v>
      </c>
      <c r="HE44" s="107">
        <f t="shared" si="59"/>
        <v>2.8760731251861851E-25</v>
      </c>
      <c r="HF44" s="107">
        <f t="shared" si="59"/>
        <v>1.9216453286880047E-24</v>
      </c>
      <c r="HG44" s="107">
        <f t="shared" si="59"/>
        <v>5.1053864786194898E-27</v>
      </c>
      <c r="HH44" s="107">
        <f t="shared" si="59"/>
        <v>5.0369192949051096E-29</v>
      </c>
      <c r="HI44" s="107">
        <f t="shared" si="59"/>
        <v>4.9573221091502499E-29</v>
      </c>
      <c r="HJ44" s="107">
        <f t="shared" si="59"/>
        <v>5.0778951128761548E-29</v>
      </c>
      <c r="HK44" s="107">
        <f t="shared" si="59"/>
        <v>3.2537909865352025E-29</v>
      </c>
      <c r="HL44" s="107">
        <f t="shared" si="59"/>
        <v>8.7243000854769896E-30</v>
      </c>
      <c r="HM44" s="107">
        <f t="shared" si="59"/>
        <v>1.4517912452672682E-29</v>
      </c>
      <c r="HN44" s="107">
        <f t="shared" si="59"/>
        <v>2.0276781662329019E-30</v>
      </c>
      <c r="HO44" s="107">
        <f t="shared" si="59"/>
        <v>1.321935259017059E-28</v>
      </c>
      <c r="HP44" s="107">
        <f t="shared" si="59"/>
        <v>3.1650357726759697E-26</v>
      </c>
      <c r="HQ44" s="107">
        <f t="shared" si="59"/>
        <v>1.8222298363237511E-33</v>
      </c>
      <c r="HS44" s="107">
        <f t="shared" si="56"/>
        <v>1.4603437521214436E-61</v>
      </c>
      <c r="HT44" s="107">
        <f t="shared" si="56"/>
        <v>2.9975177046621931E-66</v>
      </c>
      <c r="HU44" s="107">
        <f t="shared" si="56"/>
        <v>4.2935540421678673E-73</v>
      </c>
      <c r="HV44" s="107">
        <f t="shared" si="56"/>
        <v>9.5258816923195379E-71</v>
      </c>
      <c r="HW44" s="107">
        <f t="shared" si="56"/>
        <v>5.9496293851718726E-79</v>
      </c>
      <c r="HX44" s="107">
        <f t="shared" si="56"/>
        <v>1.390350388040252E-84</v>
      </c>
      <c r="HY44" s="107">
        <f t="shared" si="56"/>
        <v>5.5239370166706727E-85</v>
      </c>
      <c r="HZ44" s="107">
        <f t="shared" si="56"/>
        <v>1.0052204469774607E-85</v>
      </c>
      <c r="IA44" s="107">
        <f t="shared" si="56"/>
        <v>4.1471922146319128E-86</v>
      </c>
      <c r="IB44" s="107">
        <f t="shared" si="56"/>
        <v>3.8738902956702242E-87</v>
      </c>
      <c r="IC44" s="107">
        <f t="shared" si="56"/>
        <v>5.3346970586338023E-86</v>
      </c>
      <c r="ID44" s="107">
        <f t="shared" si="56"/>
        <v>7.3009777908098156E-88</v>
      </c>
      <c r="IE44" s="107">
        <f t="shared" si="56"/>
        <v>2.1655667158198276E-83</v>
      </c>
      <c r="IF44" s="107">
        <f t="shared" si="56"/>
        <v>2.735778372014806E-78</v>
      </c>
      <c r="IG44" s="107">
        <f t="shared" si="56"/>
        <v>4.3680684481136524E-48</v>
      </c>
      <c r="II44" s="107">
        <f t="shared" si="57"/>
        <v>2.3398356839982431E-150</v>
      </c>
      <c r="IJ44" s="107">
        <f t="shared" si="57"/>
        <v>2.8107688074720483E-157</v>
      </c>
      <c r="IK44" s="107">
        <f t="shared" si="57"/>
        <v>3.6532923137093126E-173</v>
      </c>
      <c r="IL44" s="107">
        <f t="shared" si="57"/>
        <v>8.5542214490540989E-168</v>
      </c>
      <c r="IM44" s="107">
        <f t="shared" si="57"/>
        <v>1.1776204070186272E-188</v>
      </c>
      <c r="IN44" s="107">
        <f t="shared" si="57"/>
        <v>1.5908436088146453E-201</v>
      </c>
      <c r="IO44" s="107">
        <f t="shared" si="57"/>
        <v>2.2029947060732868E-203</v>
      </c>
      <c r="IP44" s="107">
        <f t="shared" si="57"/>
        <v>2.5504449960087805E-206</v>
      </c>
      <c r="IQ44" s="107">
        <f t="shared" si="57"/>
        <v>1.7925442464367259E-207</v>
      </c>
      <c r="IR44" s="107">
        <f t="shared" si="57"/>
        <v>1.1058416320764983E-208</v>
      </c>
      <c r="IS44" s="107">
        <f t="shared" si="57"/>
        <v>3.0143246122656616E-205</v>
      </c>
      <c r="IT44" s="107">
        <f t="shared" si="57"/>
        <v>2.810085194180457E-208</v>
      </c>
      <c r="IU44" s="107">
        <f t="shared" si="57"/>
        <v>4.4112948936035287E-198</v>
      </c>
      <c r="IV44" s="107">
        <f t="shared" si="57"/>
        <v>5.0916182022325437E-188</v>
      </c>
      <c r="IW44" s="107">
        <f t="shared" si="57"/>
        <v>8.596511660354094E-106</v>
      </c>
      <c r="IY44" s="107">
        <f t="shared" si="58"/>
        <v>2.0727331112019906E-8</v>
      </c>
      <c r="IZ44" s="107">
        <f t="shared" si="58"/>
        <v>5.130769856017997E-9</v>
      </c>
      <c r="JA44" s="107">
        <f t="shared" si="58"/>
        <v>5.2604498898496902E-10</v>
      </c>
      <c r="JB44" s="107">
        <f t="shared" si="58"/>
        <v>1.0710238123129315E-9</v>
      </c>
      <c r="JC44" s="107">
        <f t="shared" si="58"/>
        <v>1.2507808678005514E-10</v>
      </c>
      <c r="JD44" s="107">
        <f t="shared" si="58"/>
        <v>2.1403717929028164E-11</v>
      </c>
      <c r="JE44" s="107">
        <f t="shared" si="58"/>
        <v>2.1801972198877806E-11</v>
      </c>
      <c r="JF44" s="107">
        <f t="shared" si="58"/>
        <v>2.6358842081930401E-11</v>
      </c>
      <c r="JG44" s="107">
        <f t="shared" si="58"/>
        <v>1.9295211021118472E-11</v>
      </c>
      <c r="JH44" s="107">
        <f t="shared" si="58"/>
        <v>1.0622522789944053E-11</v>
      </c>
      <c r="JI44" s="107">
        <f t="shared" si="58"/>
        <v>1.141032976818747E-11</v>
      </c>
      <c r="JJ44" s="107">
        <f t="shared" si="58"/>
        <v>5.1003798099142871E-12</v>
      </c>
      <c r="JK44" s="107">
        <f t="shared" si="58"/>
        <v>3.5397353803601537E-11</v>
      </c>
      <c r="JL44" s="107">
        <f t="shared" si="58"/>
        <v>5.3437391983980632E-10</v>
      </c>
      <c r="JM44" s="107">
        <f t="shared" si="58"/>
        <v>1.3201255960030995E-12</v>
      </c>
    </row>
    <row r="45" spans="2:273" x14ac:dyDescent="0.25">
      <c r="B45" s="2">
        <v>17</v>
      </c>
      <c r="C45" s="37">
        <v>55.177</v>
      </c>
      <c r="D45" s="37">
        <v>58.887</v>
      </c>
      <c r="E45" s="37">
        <v>59.683</v>
      </c>
      <c r="F45" s="37">
        <v>61.85</v>
      </c>
      <c r="G45" s="37">
        <v>60</v>
      </c>
      <c r="H45" s="37">
        <v>60.633000000000003</v>
      </c>
      <c r="I45" s="37">
        <v>62.533000000000001</v>
      </c>
      <c r="J45" s="37">
        <v>62.95</v>
      </c>
      <c r="K45" s="37">
        <v>63.832999999999998</v>
      </c>
      <c r="L45" s="37">
        <v>63.7</v>
      </c>
      <c r="M45" s="37">
        <v>62.35</v>
      </c>
      <c r="N45" s="37">
        <v>61.966999999999999</v>
      </c>
      <c r="O45" s="37">
        <v>62.917000000000002</v>
      </c>
      <c r="P45" s="37">
        <v>63.267000000000003</v>
      </c>
      <c r="Q45" s="37">
        <v>57.317</v>
      </c>
      <c r="S45" s="4">
        <f t="shared" si="8"/>
        <v>56.980351987882266</v>
      </c>
      <c r="T45" s="4">
        <f t="shared" si="9"/>
        <v>60.232849022623682</v>
      </c>
      <c r="U45" s="4">
        <f t="shared" si="10"/>
        <v>61.372274613397252</v>
      </c>
      <c r="V45" s="4">
        <f t="shared" si="11"/>
        <v>61.125981199489928</v>
      </c>
      <c r="W45" s="4">
        <f t="shared" si="12"/>
        <v>59.809927072191854</v>
      </c>
      <c r="X45" s="4">
        <f t="shared" si="13"/>
        <v>60.507500371961719</v>
      </c>
      <c r="Y45" s="4">
        <f t="shared" si="14"/>
        <v>62.035526832376895</v>
      </c>
      <c r="Z45" s="4">
        <f t="shared" si="15"/>
        <v>63.096676572629825</v>
      </c>
      <c r="AA45" s="4">
        <f t="shared" si="16"/>
        <v>64.125700879947871</v>
      </c>
      <c r="AB45" s="4">
        <f t="shared" si="17"/>
        <v>64.229542365552831</v>
      </c>
      <c r="AC45" s="4">
        <f t="shared" si="18"/>
        <v>63.298261421917111</v>
      </c>
      <c r="AD45" s="4">
        <f t="shared" si="19"/>
        <v>61.665539924025715</v>
      </c>
      <c r="AE45" s="4">
        <f t="shared" si="20"/>
        <v>62.782511950664521</v>
      </c>
      <c r="AF45" s="4">
        <f t="shared" si="21"/>
        <v>63.55225236028528</v>
      </c>
      <c r="AG45" s="4">
        <f t="shared" si="21"/>
        <v>56.726876689572165</v>
      </c>
      <c r="AI45" s="4">
        <f t="shared" si="22"/>
        <v>-1.8033519878822659</v>
      </c>
      <c r="AJ45" s="4">
        <f t="shared" si="23"/>
        <v>-1.3458490226236819</v>
      </c>
      <c r="AK45" s="4">
        <f t="shared" si="24"/>
        <v>-1.6892746133972523</v>
      </c>
      <c r="AL45" s="4">
        <f t="shared" si="25"/>
        <v>0.72401880051007339</v>
      </c>
      <c r="AM45" s="4">
        <f t="shared" si="26"/>
        <v>0.19007292780814566</v>
      </c>
      <c r="AN45" s="4">
        <f t="shared" si="27"/>
        <v>0.12549962803828407</v>
      </c>
      <c r="AO45" s="4">
        <f t="shared" si="28"/>
        <v>0.49747316762310589</v>
      </c>
      <c r="AP45" s="4">
        <f t="shared" si="29"/>
        <v>-0.14667657262982203</v>
      </c>
      <c r="AQ45" s="4">
        <f t="shared" si="30"/>
        <v>-0.29270087994787275</v>
      </c>
      <c r="AR45" s="4">
        <f t="shared" si="31"/>
        <v>-0.52954236555282819</v>
      </c>
      <c r="AS45" s="4">
        <f t="shared" si="32"/>
        <v>-0.94826142191710971</v>
      </c>
      <c r="AT45" s="4">
        <f t="shared" si="33"/>
        <v>0.30146007597428337</v>
      </c>
      <c r="AU45" s="4">
        <f t="shared" si="34"/>
        <v>0.13448804933548075</v>
      </c>
      <c r="AV45" s="4">
        <f t="shared" si="60"/>
        <v>-0.28525236028527701</v>
      </c>
      <c r="AW45" s="4">
        <f t="shared" si="60"/>
        <v>0.59012331042783472</v>
      </c>
      <c r="AY45" s="2">
        <f t="shared" si="50"/>
        <v>56.980296298467643</v>
      </c>
      <c r="AZ45" s="2">
        <f t="shared" si="50"/>
        <v>60.232833694551999</v>
      </c>
      <c r="BA45" s="2">
        <f t="shared" si="50"/>
        <v>61.372272802304906</v>
      </c>
      <c r="BB45" s="2">
        <f t="shared" si="50"/>
        <v>61.125977618517062</v>
      </c>
      <c r="BC45" s="2">
        <f t="shared" si="50"/>
        <v>59.809926588568622</v>
      </c>
      <c r="BD45" s="2">
        <f t="shared" si="50"/>
        <v>60.507500281878841</v>
      </c>
      <c r="BE45" s="2">
        <f t="shared" si="50"/>
        <v>62.035526740145137</v>
      </c>
      <c r="BF45" s="2">
        <f t="shared" si="50"/>
        <v>63.096676464118097</v>
      </c>
      <c r="BG45" s="2">
        <f t="shared" si="50"/>
        <v>64.125700795659043</v>
      </c>
      <c r="BH45" s="2">
        <f t="shared" si="50"/>
        <v>64.229542317317396</v>
      </c>
      <c r="BI45" s="2">
        <f t="shared" si="50"/>
        <v>63.298261370116691</v>
      </c>
      <c r="BJ45" s="2">
        <f t="shared" si="50"/>
        <v>61.665539900052238</v>
      </c>
      <c r="BK45" s="2">
        <f t="shared" si="50"/>
        <v>62.782511802041277</v>
      </c>
      <c r="BL45" s="2">
        <f t="shared" si="50"/>
        <v>63.552250473072071</v>
      </c>
      <c r="BM45" s="2">
        <f t="shared" si="50"/>
        <v>56.72687668325262</v>
      </c>
      <c r="BO45" s="2">
        <f t="shared" si="51"/>
        <v>55.177</v>
      </c>
      <c r="BP45" s="2">
        <f t="shared" si="51"/>
        <v>58.887</v>
      </c>
      <c r="BQ45" s="2">
        <f t="shared" si="51"/>
        <v>59.683</v>
      </c>
      <c r="BR45" s="2">
        <f t="shared" si="51"/>
        <v>61.85</v>
      </c>
      <c r="BS45" s="2">
        <f t="shared" si="51"/>
        <v>60</v>
      </c>
      <c r="BT45" s="2">
        <f t="shared" si="51"/>
        <v>60.633000000000003</v>
      </c>
      <c r="BU45" s="2">
        <f t="shared" si="51"/>
        <v>62.533000000000001</v>
      </c>
      <c r="BV45" s="2">
        <f t="shared" si="51"/>
        <v>62.95</v>
      </c>
      <c r="BW45" s="2">
        <f t="shared" si="51"/>
        <v>63.832999999999998</v>
      </c>
      <c r="BX45" s="2">
        <f t="shared" si="51"/>
        <v>63.7</v>
      </c>
      <c r="BY45" s="2">
        <f t="shared" si="51"/>
        <v>62.35</v>
      </c>
      <c r="BZ45" s="2">
        <f t="shared" si="51"/>
        <v>61.966999999999999</v>
      </c>
      <c r="CA45" s="2">
        <f t="shared" si="51"/>
        <v>62.917000000000002</v>
      </c>
      <c r="CB45" s="2">
        <f t="shared" si="51"/>
        <v>63.267000000000003</v>
      </c>
      <c r="CC45" s="2">
        <f t="shared" si="51"/>
        <v>57.317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56.980265455739136</v>
      </c>
      <c r="DL45" s="2">
        <f t="shared" si="61"/>
        <v>60.232853576248331</v>
      </c>
      <c r="DM45" s="2">
        <f t="shared" si="61"/>
        <v>61.372276069591869</v>
      </c>
      <c r="DN45" s="2">
        <f t="shared" si="61"/>
        <v>61.125954251012132</v>
      </c>
      <c r="DO45" s="2">
        <f t="shared" si="61"/>
        <v>59.809841913341906</v>
      </c>
      <c r="DP45" s="2">
        <f t="shared" si="61"/>
        <v>60.507360784313747</v>
      </c>
      <c r="DQ45" s="2">
        <f t="shared" si="61"/>
        <v>62.035400840336109</v>
      </c>
      <c r="DR45" s="2">
        <f t="shared" si="61"/>
        <v>63.096542857142865</v>
      </c>
      <c r="DS45" s="2">
        <f t="shared" si="61"/>
        <v>64.125605949197862</v>
      </c>
      <c r="DT45" s="2">
        <f t="shared" si="61"/>
        <v>64.229440030557683</v>
      </c>
      <c r="DU45" s="2">
        <f t="shared" si="61"/>
        <v>63.298156608097791</v>
      </c>
      <c r="DV45" s="2">
        <f t="shared" si="61"/>
        <v>61.665443391902201</v>
      </c>
      <c r="DW45" s="2">
        <f t="shared" si="61"/>
        <v>62.782391291061863</v>
      </c>
      <c r="DX45" s="2">
        <f t="shared" si="61"/>
        <v>63.551523723723733</v>
      </c>
      <c r="DY45" s="2">
        <f t="shared" si="61"/>
        <v>56.725828624397472</v>
      </c>
      <c r="EA45" s="2">
        <f t="shared" ref="EA45:EO61" si="62">CE$229*$B45+CE$230</f>
        <v>58.818361247947458</v>
      </c>
      <c r="EB45" s="2">
        <f t="shared" si="62"/>
        <v>59.238658207771607</v>
      </c>
      <c r="EC45" s="2">
        <f t="shared" si="62"/>
        <v>61.217175488917867</v>
      </c>
      <c r="ED45" s="2">
        <f t="shared" si="62"/>
        <v>62.326172146497576</v>
      </c>
      <c r="EE45" s="2">
        <f t="shared" si="62"/>
        <v>63.896957818586536</v>
      </c>
      <c r="EF45" s="2">
        <f t="shared" si="62"/>
        <v>67.804370413876811</v>
      </c>
      <c r="EG45" s="2">
        <f t="shared" si="62"/>
        <v>68.446391675908401</v>
      </c>
      <c r="EH45" s="2">
        <f t="shared" si="62"/>
        <v>68.15725753481604</v>
      </c>
      <c r="EI45" s="2">
        <f t="shared" si="62"/>
        <v>67.365767440717534</v>
      </c>
      <c r="EJ45" s="2">
        <f t="shared" si="62"/>
        <v>67.674778249469341</v>
      </c>
      <c r="EK45" s="2">
        <f t="shared" si="62"/>
        <v>67.518143838182041</v>
      </c>
      <c r="EL45" s="2">
        <f t="shared" si="62"/>
        <v>65.80513268406375</v>
      </c>
      <c r="EM45" s="2">
        <f t="shared" si="62"/>
        <v>64.566312425272173</v>
      </c>
      <c r="EN45" s="2">
        <f t="shared" si="62"/>
        <v>67.466920661279019</v>
      </c>
      <c r="EO45" s="2">
        <f t="shared" si="62"/>
        <v>58.684904562352145</v>
      </c>
      <c r="EQ45" s="2">
        <f t="shared" ref="EQ45:FE61" si="63">CU$229*$B45+CU$230</f>
        <v>55.083557086116627</v>
      </c>
      <c r="ER45" s="2">
        <f t="shared" si="63"/>
        <v>58.334744709247538</v>
      </c>
      <c r="ES45" s="2">
        <f t="shared" si="63"/>
        <v>59.952710900932104</v>
      </c>
      <c r="ET45" s="2">
        <f t="shared" si="63"/>
        <v>61.044079947698485</v>
      </c>
      <c r="EU45" s="2">
        <f t="shared" si="63"/>
        <v>63.146564923816186</v>
      </c>
      <c r="EV45" s="2">
        <f t="shared" si="63"/>
        <v>65.174905695675363</v>
      </c>
      <c r="EW45" s="2">
        <f t="shared" si="63"/>
        <v>65.414366530626921</v>
      </c>
      <c r="EX45" s="2">
        <f t="shared" si="63"/>
        <v>66.553107057967054</v>
      </c>
      <c r="EY45" s="2">
        <f t="shared" si="63"/>
        <v>66.239728977681352</v>
      </c>
      <c r="EZ45" s="2">
        <f t="shared" si="63"/>
        <v>66.285548325221626</v>
      </c>
      <c r="FA45" s="2">
        <f t="shared" si="63"/>
        <v>65.544376890052007</v>
      </c>
      <c r="FB45" s="2">
        <f t="shared" si="63"/>
        <v>64.27443562242108</v>
      </c>
      <c r="FC45" s="2">
        <f t="shared" si="63"/>
        <v>63.463934051311846</v>
      </c>
      <c r="FD45" s="2">
        <f t="shared" si="63"/>
        <v>67.581442571124157</v>
      </c>
      <c r="FE45" s="2">
        <f t="shared" si="63"/>
        <v>61.938205464530284</v>
      </c>
      <c r="FG45" s="2">
        <f t="shared" ref="FG45:FU61" si="64">POWER(10,($B45-C$232)/C$230)/(1+POWER(10,($B45-C$232)/C$230))</f>
        <v>1.67797178721657E-5</v>
      </c>
      <c r="FH45" s="2">
        <f t="shared" si="64"/>
        <v>1.9997775840670475E-5</v>
      </c>
      <c r="FI45" s="2">
        <f t="shared" si="64"/>
        <v>2.1065598108512911E-5</v>
      </c>
      <c r="FJ45" s="2">
        <f t="shared" si="64"/>
        <v>1.9469385832773435E-5</v>
      </c>
      <c r="FK45" s="2">
        <f t="shared" si="64"/>
        <v>2.0717598641256383E-5</v>
      </c>
      <c r="FL45" s="2">
        <f t="shared" si="64"/>
        <v>1.9117086710436107E-5</v>
      </c>
      <c r="FM45" s="2">
        <f t="shared" si="64"/>
        <v>1.9638120383093909E-5</v>
      </c>
      <c r="FN45" s="2">
        <f t="shared" si="64"/>
        <v>2.6400811820562273E-5</v>
      </c>
      <c r="FO45" s="2">
        <f t="shared" si="64"/>
        <v>2.9272140322749673E-5</v>
      </c>
      <c r="FP45" s="2">
        <f t="shared" si="64"/>
        <v>2.9688452725367616E-5</v>
      </c>
      <c r="FQ45" s="2">
        <f t="shared" si="64"/>
        <v>2.4825198372503727E-5</v>
      </c>
      <c r="FR45" s="2">
        <f t="shared" si="64"/>
        <v>2.3312897241027742E-5</v>
      </c>
      <c r="FS45" s="2">
        <f t="shared" si="64"/>
        <v>6.7553988357961549E-5</v>
      </c>
      <c r="FT45" s="2">
        <f t="shared" si="64"/>
        <v>1.8561319704369684E-4</v>
      </c>
      <c r="FU45" s="2">
        <f t="shared" si="64"/>
        <v>5.3497580920439331E-4</v>
      </c>
      <c r="FW45" s="2">
        <f t="shared" si="54"/>
        <v>8.0533934825660267E-14</v>
      </c>
      <c r="FX45" s="2">
        <f t="shared" si="54"/>
        <v>2.2478285918232514E-13</v>
      </c>
      <c r="FY45" s="2">
        <f t="shared" si="54"/>
        <v>3.6998511963507253E-13</v>
      </c>
      <c r="FZ45" s="2">
        <f t="shared" si="54"/>
        <v>2.8085724862308295E-13</v>
      </c>
      <c r="GA45" s="2">
        <f t="shared" si="54"/>
        <v>2.7889165302412772E-13</v>
      </c>
      <c r="GB45" s="2">
        <f t="shared" si="54"/>
        <v>2.7450280342093163E-13</v>
      </c>
      <c r="GC45" s="2">
        <f t="shared" si="54"/>
        <v>2.543331552876943E-13</v>
      </c>
      <c r="GD45" s="2">
        <f t="shared" si="54"/>
        <v>4.0094614006521205E-13</v>
      </c>
      <c r="GE45" s="2">
        <f t="shared" si="54"/>
        <v>5.9212090812339104E-13</v>
      </c>
      <c r="GF45" s="2">
        <f t="shared" si="54"/>
        <v>8.1231079567976739E-13</v>
      </c>
      <c r="GG45" s="2">
        <f t="shared" si="54"/>
        <v>6.1638270027428155E-13</v>
      </c>
      <c r="GH45" s="2">
        <f t="shared" si="54"/>
        <v>6.8346552052374963E-13</v>
      </c>
      <c r="GI45" s="2">
        <f t="shared" si="54"/>
        <v>7.3632266587010539E-12</v>
      </c>
      <c r="GJ45" s="2">
        <f t="shared" si="54"/>
        <v>4.4188109398214904E-11</v>
      </c>
      <c r="GK45" s="2">
        <f t="shared" si="54"/>
        <v>1.9056099164166041E-10</v>
      </c>
      <c r="GM45" s="107">
        <f t="shared" si="55"/>
        <v>4.0004458088276615E-8</v>
      </c>
      <c r="GN45" s="107">
        <f t="shared" si="55"/>
        <v>1.0582241099228273E-8</v>
      </c>
      <c r="GO45" s="107">
        <f t="shared" si="55"/>
        <v>1.193654102415594E-9</v>
      </c>
      <c r="GP45" s="107">
        <f t="shared" si="55"/>
        <v>2.3482390060830898E-9</v>
      </c>
      <c r="GQ45" s="107">
        <f t="shared" si="55"/>
        <v>3.0042599822180729E-10</v>
      </c>
      <c r="GR45" s="107">
        <f t="shared" si="55"/>
        <v>5.4846708119274329E-11</v>
      </c>
      <c r="GS45" s="107">
        <f t="shared" si="55"/>
        <v>5.5952171666220427E-11</v>
      </c>
      <c r="GT45" s="107">
        <f t="shared" si="55"/>
        <v>6.8858860038146102E-11</v>
      </c>
      <c r="GU45" s="107">
        <f t="shared" si="55"/>
        <v>5.1539994917426224E-11</v>
      </c>
      <c r="GV45" s="107">
        <f t="shared" si="55"/>
        <v>2.9130324307596539E-11</v>
      </c>
      <c r="GW45" s="107">
        <f t="shared" si="55"/>
        <v>3.0688424461285457E-11</v>
      </c>
      <c r="GX45" s="107">
        <f t="shared" si="55"/>
        <v>1.4098269109497582E-11</v>
      </c>
      <c r="GY45" s="107">
        <f t="shared" si="55"/>
        <v>9.1184027757405828E-11</v>
      </c>
      <c r="GZ45" s="107">
        <f t="shared" si="55"/>
        <v>1.2551863555051148E-9</v>
      </c>
      <c r="HA45" s="107">
        <f t="shared" si="55"/>
        <v>4.2307221154195929E-12</v>
      </c>
      <c r="HC45" s="107">
        <f t="shared" si="59"/>
        <v>2.7266952676261466E-20</v>
      </c>
      <c r="HD45" s="107">
        <f t="shared" si="59"/>
        <v>3.5744742549539002E-22</v>
      </c>
      <c r="HE45" s="107">
        <f t="shared" si="59"/>
        <v>1.4498834068750476E-24</v>
      </c>
      <c r="HF45" s="107">
        <f t="shared" si="59"/>
        <v>9.0522363329928765E-24</v>
      </c>
      <c r="HG45" s="107">
        <f t="shared" si="59"/>
        <v>2.8876227431786885E-26</v>
      </c>
      <c r="HH45" s="107">
        <f t="shared" si="59"/>
        <v>3.231992623298175E-28</v>
      </c>
      <c r="HI45" s="107">
        <f t="shared" si="59"/>
        <v>3.1935768710252847E-28</v>
      </c>
      <c r="HJ45" s="107">
        <f t="shared" si="59"/>
        <v>3.4133903436049615E-28</v>
      </c>
      <c r="HK45" s="107">
        <f t="shared" si="59"/>
        <v>2.2722715436934786E-28</v>
      </c>
      <c r="HL45" s="107">
        <f t="shared" si="59"/>
        <v>6.3898980393548045E-29</v>
      </c>
      <c r="HM45" s="107">
        <f t="shared" si="59"/>
        <v>1.0183403889058466E-28</v>
      </c>
      <c r="HN45" s="107">
        <f t="shared" si="59"/>
        <v>1.4970263723339575E-29</v>
      </c>
      <c r="HO45" s="107">
        <f t="shared" si="59"/>
        <v>8.6217138917662351E-28</v>
      </c>
      <c r="HP45" s="107">
        <f t="shared" si="59"/>
        <v>1.7679178713074411E-25</v>
      </c>
      <c r="HQ45" s="107">
        <f t="shared" si="59"/>
        <v>1.7890696039341942E-32</v>
      </c>
      <c r="HS45" s="107">
        <f t="shared" si="56"/>
        <v>2.0683904702114699E-60</v>
      </c>
      <c r="HT45" s="107">
        <f t="shared" si="56"/>
        <v>5.5226735316571887E-65</v>
      </c>
      <c r="HU45" s="107">
        <f t="shared" si="56"/>
        <v>1.1317767158164372E-71</v>
      </c>
      <c r="HV45" s="107">
        <f t="shared" si="56"/>
        <v>2.1945314394825201E-69</v>
      </c>
      <c r="HW45" s="107">
        <f t="shared" si="56"/>
        <v>2.0086816572050193E-77</v>
      </c>
      <c r="HX45" s="107">
        <f t="shared" si="56"/>
        <v>6.0106051929168097E-83</v>
      </c>
      <c r="HY45" s="107">
        <f t="shared" si="56"/>
        <v>2.4283299719357163E-83</v>
      </c>
      <c r="HZ45" s="107">
        <f t="shared" si="56"/>
        <v>4.9058651540207135E-84</v>
      </c>
      <c r="IA45" s="107">
        <f t="shared" si="56"/>
        <v>2.1777772027760767E-84</v>
      </c>
      <c r="IB45" s="107">
        <f t="shared" si="56"/>
        <v>2.2049909813949632E-85</v>
      </c>
      <c r="IC45" s="107">
        <f t="shared" si="56"/>
        <v>2.7502279329188681E-84</v>
      </c>
      <c r="ID45" s="107">
        <f t="shared" si="56"/>
        <v>4.1082286006947421E-86</v>
      </c>
      <c r="IE45" s="107">
        <f t="shared" si="56"/>
        <v>9.6921250809927876E-82</v>
      </c>
      <c r="IF45" s="107">
        <f t="shared" si="56"/>
        <v>9.3734411436547E-77</v>
      </c>
      <c r="IG45" s="107">
        <f t="shared" si="56"/>
        <v>3.5892237537830136E-47</v>
      </c>
      <c r="II45" s="107">
        <f t="shared" si="57"/>
        <v>4.0659129235728225E-148</v>
      </c>
      <c r="IJ45" s="107">
        <f t="shared" si="57"/>
        <v>7.4956349765225997E-155</v>
      </c>
      <c r="IK45" s="107">
        <f t="shared" si="57"/>
        <v>1.9168287872878569E-170</v>
      </c>
      <c r="IL45" s="107">
        <f t="shared" si="57"/>
        <v>3.4834418645220811E-165</v>
      </c>
      <c r="IM45" s="107">
        <f t="shared" si="57"/>
        <v>1.0190672787407131E-185</v>
      </c>
      <c r="IN45" s="107">
        <f t="shared" si="57"/>
        <v>2.1851841304450767E-198</v>
      </c>
      <c r="IO45" s="107">
        <f t="shared" si="57"/>
        <v>3.1757695563920053E-200</v>
      </c>
      <c r="IP45" s="107">
        <f t="shared" si="57"/>
        <v>4.5917204064358266E-203</v>
      </c>
      <c r="IQ45" s="107">
        <f t="shared" si="57"/>
        <v>3.7322794221174619E-204</v>
      </c>
      <c r="IR45" s="107">
        <f t="shared" si="57"/>
        <v>2.6252425298401579E-205</v>
      </c>
      <c r="IS45" s="107">
        <f t="shared" si="57"/>
        <v>5.8398381416005106E-202</v>
      </c>
      <c r="IT45" s="107">
        <f t="shared" si="57"/>
        <v>6.2671154893503333E-205</v>
      </c>
      <c r="IU45" s="107">
        <f t="shared" si="57"/>
        <v>6.4081408793494701E-195</v>
      </c>
      <c r="IV45" s="107">
        <f t="shared" si="57"/>
        <v>4.6138728166794106E-185</v>
      </c>
      <c r="IW45" s="107">
        <f t="shared" si="57"/>
        <v>3.6196144065134048E-104</v>
      </c>
      <c r="IY45" s="107">
        <f t="shared" si="58"/>
        <v>4.0004458088303879E-8</v>
      </c>
      <c r="IZ45" s="107">
        <f t="shared" si="58"/>
        <v>1.058224109922863E-8</v>
      </c>
      <c r="JA45" s="107">
        <f t="shared" si="58"/>
        <v>1.1936541024155955E-9</v>
      </c>
      <c r="JB45" s="107">
        <f t="shared" si="58"/>
        <v>2.3482390060830989E-9</v>
      </c>
      <c r="JC45" s="107">
        <f t="shared" si="58"/>
        <v>3.0042599822180734E-10</v>
      </c>
      <c r="JD45" s="107">
        <f t="shared" si="58"/>
        <v>5.4846708119274329E-11</v>
      </c>
      <c r="JE45" s="107">
        <f t="shared" si="58"/>
        <v>5.5952171666220427E-11</v>
      </c>
      <c r="JF45" s="107">
        <f t="shared" si="58"/>
        <v>6.8858860038146102E-11</v>
      </c>
      <c r="JG45" s="107">
        <f t="shared" si="58"/>
        <v>5.1539994917426224E-11</v>
      </c>
      <c r="JH45" s="107">
        <f t="shared" si="58"/>
        <v>2.9130324307596539E-11</v>
      </c>
      <c r="JI45" s="107">
        <f t="shared" si="58"/>
        <v>3.0688424461285457E-11</v>
      </c>
      <c r="JJ45" s="107">
        <f t="shared" si="58"/>
        <v>1.4098269109497582E-11</v>
      </c>
      <c r="JK45" s="107">
        <f t="shared" si="58"/>
        <v>9.1184027757405828E-11</v>
      </c>
      <c r="JL45" s="107">
        <f t="shared" si="58"/>
        <v>1.255186355505115E-9</v>
      </c>
      <c r="JM45" s="107">
        <f t="shared" si="58"/>
        <v>4.2307221154195929E-12</v>
      </c>
    </row>
    <row r="46" spans="2:273" x14ac:dyDescent="0.25">
      <c r="B46" s="2">
        <v>18</v>
      </c>
      <c r="C46" s="37">
        <v>56.484000000000002</v>
      </c>
      <c r="D46" s="37">
        <v>59</v>
      </c>
      <c r="E46" s="37">
        <v>61.216999999999999</v>
      </c>
      <c r="F46" s="37">
        <v>61.133000000000003</v>
      </c>
      <c r="G46" s="37">
        <v>59.383000000000003</v>
      </c>
      <c r="H46" s="37">
        <v>59.433</v>
      </c>
      <c r="I46" s="37">
        <v>62.6</v>
      </c>
      <c r="J46" s="37">
        <v>62.9</v>
      </c>
      <c r="K46" s="37">
        <v>64.167000000000002</v>
      </c>
      <c r="L46" s="37">
        <v>64.25</v>
      </c>
      <c r="M46" s="37">
        <v>63.25</v>
      </c>
      <c r="N46" s="37">
        <v>61.283000000000001</v>
      </c>
      <c r="O46" s="37">
        <v>63.1</v>
      </c>
      <c r="P46" s="37">
        <v>61.817</v>
      </c>
      <c r="Q46" s="37">
        <v>57.633000000000003</v>
      </c>
      <c r="S46" s="4">
        <f t="shared" si="8"/>
        <v>57.024350125327921</v>
      </c>
      <c r="T46" s="4">
        <f t="shared" si="9"/>
        <v>60.316170355928307</v>
      </c>
      <c r="U46" s="4">
        <f t="shared" si="10"/>
        <v>61.507084239557948</v>
      </c>
      <c r="V46" s="4">
        <f t="shared" si="11"/>
        <v>61.207795593908713</v>
      </c>
      <c r="W46" s="4">
        <f t="shared" si="12"/>
        <v>59.937359738815353</v>
      </c>
      <c r="X46" s="4">
        <f t="shared" si="13"/>
        <v>60.635248719530189</v>
      </c>
      <c r="Y46" s="4">
        <f t="shared" si="14"/>
        <v>62.137633524554872</v>
      </c>
      <c r="Z46" s="4">
        <f t="shared" si="15"/>
        <v>63.200472719384656</v>
      </c>
      <c r="AA46" s="4">
        <f t="shared" si="16"/>
        <v>64.236264552163831</v>
      </c>
      <c r="AB46" s="4">
        <f t="shared" si="17"/>
        <v>64.284583517805316</v>
      </c>
      <c r="AC46" s="4">
        <f t="shared" si="18"/>
        <v>63.400744892784239</v>
      </c>
      <c r="AD46" s="4">
        <f t="shared" si="19"/>
        <v>61.802313255091804</v>
      </c>
      <c r="AE46" s="4">
        <f t="shared" si="20"/>
        <v>62.906867885058354</v>
      </c>
      <c r="AF46" s="4">
        <f t="shared" si="21"/>
        <v>63.668180341952151</v>
      </c>
      <c r="AG46" s="4">
        <f t="shared" si="21"/>
        <v>56.867747659390581</v>
      </c>
      <c r="AI46" s="4">
        <f t="shared" si="22"/>
        <v>-0.54035012532791882</v>
      </c>
      <c r="AJ46" s="4">
        <f t="shared" si="23"/>
        <v>-1.3161703559283069</v>
      </c>
      <c r="AK46" s="4">
        <f t="shared" si="24"/>
        <v>-0.29008423955794882</v>
      </c>
      <c r="AL46" s="4">
        <f t="shared" si="25"/>
        <v>-7.47955939087106E-2</v>
      </c>
      <c r="AM46" s="4">
        <f t="shared" si="26"/>
        <v>-0.55435973881535006</v>
      </c>
      <c r="AN46" s="4">
        <f t="shared" si="27"/>
        <v>-1.2022487195301892</v>
      </c>
      <c r="AO46" s="4">
        <f t="shared" si="28"/>
        <v>0.46236647544512977</v>
      </c>
      <c r="AP46" s="4">
        <f t="shared" si="29"/>
        <v>-0.30047271938465769</v>
      </c>
      <c r="AQ46" s="4">
        <f t="shared" si="30"/>
        <v>-6.9264552163829762E-2</v>
      </c>
      <c r="AR46" s="4">
        <f t="shared" si="31"/>
        <v>-3.4583517805316433E-2</v>
      </c>
      <c r="AS46" s="4">
        <f t="shared" si="32"/>
        <v>-0.15074489278423897</v>
      </c>
      <c r="AT46" s="4">
        <f t="shared" si="33"/>
        <v>-0.51931325509180226</v>
      </c>
      <c r="AU46" s="4">
        <f t="shared" si="34"/>
        <v>0.19313211494164761</v>
      </c>
      <c r="AV46" s="4">
        <f t="shared" si="60"/>
        <v>-1.8511803419521513</v>
      </c>
      <c r="AW46" s="4">
        <f t="shared" si="60"/>
        <v>0.76525234060942182</v>
      </c>
      <c r="AY46" s="2">
        <f t="shared" si="50"/>
        <v>57.024246108854129</v>
      </c>
      <c r="AZ46" s="2">
        <f t="shared" si="50"/>
        <v>60.316139822245816</v>
      </c>
      <c r="BA46" s="2">
        <f t="shared" si="50"/>
        <v>61.50708027955298</v>
      </c>
      <c r="BB46" s="2">
        <f t="shared" si="50"/>
        <v>61.207788020606507</v>
      </c>
      <c r="BC46" s="2">
        <f t="shared" si="50"/>
        <v>59.937358620820781</v>
      </c>
      <c r="BD46" s="2">
        <f t="shared" si="50"/>
        <v>60.635248497616907</v>
      </c>
      <c r="BE46" s="2">
        <f t="shared" si="50"/>
        <v>62.1376332970314</v>
      </c>
      <c r="BF46" s="2">
        <f t="shared" si="50"/>
        <v>63.200472447302879</v>
      </c>
      <c r="BG46" s="2">
        <f t="shared" si="50"/>
        <v>64.236264336257022</v>
      </c>
      <c r="BH46" s="2">
        <f t="shared" si="50"/>
        <v>64.284583391039263</v>
      </c>
      <c r="BI46" s="2">
        <f t="shared" si="50"/>
        <v>63.400744759119682</v>
      </c>
      <c r="BJ46" s="2">
        <f t="shared" si="50"/>
        <v>61.802313191538268</v>
      </c>
      <c r="BK46" s="2">
        <f t="shared" si="50"/>
        <v>62.906867517442841</v>
      </c>
      <c r="BL46" s="2">
        <f t="shared" si="50"/>
        <v>63.668176080535261</v>
      </c>
      <c r="BM46" s="2">
        <f t="shared" si="50"/>
        <v>56.867747640104817</v>
      </c>
      <c r="BO46" s="2">
        <f t="shared" si="51"/>
        <v>56.484000000000002</v>
      </c>
      <c r="BP46" s="2">
        <f t="shared" si="51"/>
        <v>59</v>
      </c>
      <c r="BQ46" s="2">
        <f t="shared" si="51"/>
        <v>61.216999999999999</v>
      </c>
      <c r="BR46" s="2">
        <f t="shared" si="51"/>
        <v>61.133000000000003</v>
      </c>
      <c r="BS46" s="2">
        <f t="shared" si="51"/>
        <v>59.383000000000003</v>
      </c>
      <c r="BT46" s="2">
        <f t="shared" si="51"/>
        <v>59.433</v>
      </c>
      <c r="BU46" s="2">
        <f t="shared" si="51"/>
        <v>62.6</v>
      </c>
      <c r="BV46" s="2">
        <f t="shared" si="51"/>
        <v>62.9</v>
      </c>
      <c r="BW46" s="2">
        <f t="shared" si="51"/>
        <v>64.167000000000002</v>
      </c>
      <c r="BX46" s="2">
        <f t="shared" si="51"/>
        <v>64.25</v>
      </c>
      <c r="BY46" s="2">
        <f t="shared" si="51"/>
        <v>63.25</v>
      </c>
      <c r="BZ46" s="2">
        <f t="shared" si="51"/>
        <v>61.283000000000001</v>
      </c>
      <c r="CA46" s="2">
        <f t="shared" si="51"/>
        <v>63.1</v>
      </c>
      <c r="CB46" s="2">
        <f t="shared" si="51"/>
        <v>61.817</v>
      </c>
      <c r="CC46" s="2">
        <f t="shared" si="51"/>
        <v>57.633000000000003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57.024211292263921</v>
      </c>
      <c r="DL46" s="2">
        <f t="shared" si="61"/>
        <v>60.31617037786777</v>
      </c>
      <c r="DM46" s="2">
        <f t="shared" si="61"/>
        <v>61.507091913776129</v>
      </c>
      <c r="DN46" s="2">
        <f t="shared" si="61"/>
        <v>61.207764372469619</v>
      </c>
      <c r="DO46" s="2">
        <f t="shared" si="61"/>
        <v>59.937259545259536</v>
      </c>
      <c r="DP46" s="2">
        <f t="shared" si="61"/>
        <v>60.635080672268927</v>
      </c>
      <c r="DQ46" s="2">
        <f t="shared" si="61"/>
        <v>62.137482352941149</v>
      </c>
      <c r="DR46" s="2">
        <f t="shared" si="61"/>
        <v>63.200314285714292</v>
      </c>
      <c r="DS46" s="2">
        <f t="shared" si="61"/>
        <v>64.236155748663109</v>
      </c>
      <c r="DT46" s="2">
        <f t="shared" si="61"/>
        <v>64.284463712757827</v>
      </c>
      <c r="DU46" s="2">
        <f t="shared" si="61"/>
        <v>63.400622001527893</v>
      </c>
      <c r="DV46" s="2">
        <f t="shared" si="61"/>
        <v>61.802200916730314</v>
      </c>
      <c r="DW46" s="2">
        <f t="shared" si="61"/>
        <v>62.906742857142845</v>
      </c>
      <c r="DX46" s="2">
        <f t="shared" si="61"/>
        <v>63.667358215358227</v>
      </c>
      <c r="DY46" s="2">
        <f t="shared" si="61"/>
        <v>56.866644864664437</v>
      </c>
      <c r="EA46" s="2">
        <f t="shared" si="62"/>
        <v>58.672386863711004</v>
      </c>
      <c r="EB46" s="2">
        <f t="shared" si="62"/>
        <v>59.102469468675658</v>
      </c>
      <c r="EC46" s="2">
        <f t="shared" si="62"/>
        <v>61.068393623325832</v>
      </c>
      <c r="ED46" s="2">
        <f t="shared" si="62"/>
        <v>62.172585658409396</v>
      </c>
      <c r="EE46" s="2">
        <f t="shared" si="62"/>
        <v>63.735911087924322</v>
      </c>
      <c r="EF46" s="2">
        <f t="shared" si="62"/>
        <v>67.608375034261314</v>
      </c>
      <c r="EG46" s="2">
        <f t="shared" si="62"/>
        <v>68.242942592471778</v>
      </c>
      <c r="EH46" s="2">
        <f t="shared" si="62"/>
        <v>67.958996547264363</v>
      </c>
      <c r="EI46" s="2">
        <f t="shared" si="62"/>
        <v>67.182808956874311</v>
      </c>
      <c r="EJ46" s="2">
        <f t="shared" si="62"/>
        <v>67.486535938735585</v>
      </c>
      <c r="EK46" s="2">
        <f t="shared" si="62"/>
        <v>67.328503974695124</v>
      </c>
      <c r="EL46" s="2">
        <f t="shared" si="62"/>
        <v>65.627705248262359</v>
      </c>
      <c r="EM46" s="2">
        <f t="shared" si="62"/>
        <v>64.403581366811409</v>
      </c>
      <c r="EN46" s="2">
        <f t="shared" si="62"/>
        <v>67.304469426916128</v>
      </c>
      <c r="EO46" s="2">
        <f t="shared" si="62"/>
        <v>58.593574315647174</v>
      </c>
      <c r="EQ46" s="2">
        <f t="shared" si="63"/>
        <v>54.979713305650833</v>
      </c>
      <c r="ER46" s="2">
        <f t="shared" si="63"/>
        <v>58.207904694987519</v>
      </c>
      <c r="ES46" s="2">
        <f t="shared" si="63"/>
        <v>59.818243091492533</v>
      </c>
      <c r="ET46" s="2">
        <f t="shared" si="63"/>
        <v>60.90499311883918</v>
      </c>
      <c r="EU46" s="2">
        <f t="shared" si="63"/>
        <v>62.993202991302411</v>
      </c>
      <c r="EV46" s="2">
        <f t="shared" si="63"/>
        <v>65.008588636629824</v>
      </c>
      <c r="EW46" s="2">
        <f t="shared" si="63"/>
        <v>65.245712783326468</v>
      </c>
      <c r="EX46" s="2">
        <f t="shared" si="63"/>
        <v>66.373018565257425</v>
      </c>
      <c r="EY46" s="2">
        <f t="shared" si="63"/>
        <v>66.069731464211173</v>
      </c>
      <c r="EZ46" s="2">
        <f t="shared" si="63"/>
        <v>66.113171099326692</v>
      </c>
      <c r="FA46" s="2">
        <f t="shared" si="63"/>
        <v>65.377711687643313</v>
      </c>
      <c r="FB46" s="2">
        <f t="shared" si="63"/>
        <v>64.114624390657937</v>
      </c>
      <c r="FC46" s="2">
        <f t="shared" si="63"/>
        <v>63.313725292865293</v>
      </c>
      <c r="FD46" s="2">
        <f t="shared" si="63"/>
        <v>67.415843606118642</v>
      </c>
      <c r="FE46" s="2">
        <f t="shared" si="63"/>
        <v>61.801412286471098</v>
      </c>
      <c r="FG46" s="2">
        <f t="shared" si="64"/>
        <v>2.1124321453264733E-5</v>
      </c>
      <c r="FH46" s="2">
        <f t="shared" si="64"/>
        <v>2.5175577827744828E-5</v>
      </c>
      <c r="FI46" s="2">
        <f t="shared" si="64"/>
        <v>2.6519872122964525E-5</v>
      </c>
      <c r="FJ46" s="2">
        <f t="shared" si="64"/>
        <v>2.4510381017162713E-5</v>
      </c>
      <c r="FK46" s="2">
        <f t="shared" si="64"/>
        <v>2.608177149005044E-5</v>
      </c>
      <c r="FL46" s="2">
        <f t="shared" si="64"/>
        <v>2.4066867130665886E-5</v>
      </c>
      <c r="FM46" s="2">
        <f t="shared" si="64"/>
        <v>2.4722803079433E-5</v>
      </c>
      <c r="FN46" s="2">
        <f t="shared" si="64"/>
        <v>3.3236425693977788E-5</v>
      </c>
      <c r="FO46" s="2">
        <f t="shared" si="64"/>
        <v>3.6851162003865757E-5</v>
      </c>
      <c r="FP46" s="2">
        <f t="shared" si="64"/>
        <v>3.7375260265644445E-5</v>
      </c>
      <c r="FQ46" s="2">
        <f t="shared" si="64"/>
        <v>3.1252872194429329E-5</v>
      </c>
      <c r="FR46" s="2">
        <f t="shared" si="64"/>
        <v>2.934902159973228E-5</v>
      </c>
      <c r="FS46" s="2">
        <f t="shared" si="64"/>
        <v>8.3282404274026656E-5</v>
      </c>
      <c r="FT46" s="2">
        <f t="shared" si="64"/>
        <v>2.2486669323572948E-4</v>
      </c>
      <c r="FU46" s="2">
        <f t="shared" si="64"/>
        <v>6.3857542646800962E-4</v>
      </c>
      <c r="FW46" s="2">
        <f t="shared" si="54"/>
        <v>1.0138621706379676E-13</v>
      </c>
      <c r="FX46" s="2">
        <f t="shared" si="54"/>
        <v>2.8298485356036226E-13</v>
      </c>
      <c r="FY46" s="2">
        <f t="shared" si="54"/>
        <v>4.657836690942528E-13</v>
      </c>
      <c r="FZ46" s="2">
        <f t="shared" si="54"/>
        <v>3.535783273781655E-13</v>
      </c>
      <c r="GA46" s="2">
        <f t="shared" si="54"/>
        <v>3.5110378912933033E-13</v>
      </c>
      <c r="GB46" s="2">
        <f t="shared" si="54"/>
        <v>3.4557855483532602E-13</v>
      </c>
      <c r="GC46" s="2">
        <f t="shared" si="54"/>
        <v>3.2018647225345013E-13</v>
      </c>
      <c r="GD46" s="2">
        <f t="shared" si="54"/>
        <v>5.0476128448882619E-13</v>
      </c>
      <c r="GE46" s="2">
        <f t="shared" si="54"/>
        <v>7.4543605809106145E-13</v>
      </c>
      <c r="GF46" s="2">
        <f t="shared" si="54"/>
        <v>1.0226387029557825E-12</v>
      </c>
      <c r="GG46" s="2">
        <f t="shared" si="54"/>
        <v>7.7597984476547891E-13</v>
      </c>
      <c r="GH46" s="2">
        <f t="shared" si="54"/>
        <v>8.6043211187232623E-13</v>
      </c>
      <c r="GI46" s="2">
        <f t="shared" si="54"/>
        <v>9.0777299779369241E-12</v>
      </c>
      <c r="GJ46" s="2">
        <f t="shared" si="54"/>
        <v>5.3535116717942729E-11</v>
      </c>
      <c r="GK46" s="2">
        <f t="shared" si="54"/>
        <v>2.2748726063535361E-10</v>
      </c>
      <c r="GM46" s="107">
        <f t="shared" si="55"/>
        <v>7.6223992780830896E-8</v>
      </c>
      <c r="GN46" s="107">
        <f t="shared" si="55"/>
        <v>2.1513086287412175E-8</v>
      </c>
      <c r="GO46" s="107">
        <f t="shared" si="55"/>
        <v>2.6641729370164672E-9</v>
      </c>
      <c r="GP46" s="107">
        <f t="shared" si="55"/>
        <v>5.0684469665346023E-9</v>
      </c>
      <c r="GQ46" s="107">
        <f t="shared" si="55"/>
        <v>7.0894536212180939E-10</v>
      </c>
      <c r="GR46" s="107">
        <f t="shared" si="55"/>
        <v>1.3791049460934183E-10</v>
      </c>
      <c r="GS46" s="107">
        <f t="shared" si="55"/>
        <v>1.4089329859986641E-10</v>
      </c>
      <c r="GT46" s="107">
        <f t="shared" si="55"/>
        <v>1.7634369313642756E-10</v>
      </c>
      <c r="GU46" s="107">
        <f t="shared" si="55"/>
        <v>1.3486980228595747E-10</v>
      </c>
      <c r="GV46" s="107">
        <f t="shared" si="55"/>
        <v>7.8212870227121394E-11</v>
      </c>
      <c r="GW46" s="107">
        <f t="shared" si="55"/>
        <v>8.0871295408786925E-11</v>
      </c>
      <c r="GX46" s="107">
        <f t="shared" si="55"/>
        <v>3.8165325433024765E-11</v>
      </c>
      <c r="GY46" s="107">
        <f t="shared" si="55"/>
        <v>2.3034574308148922E-10</v>
      </c>
      <c r="GZ46" s="107">
        <f t="shared" si="55"/>
        <v>2.8958064127272266E-9</v>
      </c>
      <c r="HA46" s="107">
        <f t="shared" si="55"/>
        <v>1.3209888388780163E-11</v>
      </c>
      <c r="HC46" s="107">
        <f t="shared" si="59"/>
        <v>9.7500785980478461E-20</v>
      </c>
      <c r="HD46" s="107">
        <f t="shared" si="59"/>
        <v>1.4697795040501665E-21</v>
      </c>
      <c r="HE46" s="107">
        <f t="shared" si="59"/>
        <v>7.1361002729443238E-24</v>
      </c>
      <c r="HF46" s="107">
        <f t="shared" si="59"/>
        <v>4.1682392852542753E-23</v>
      </c>
      <c r="HG46" s="107">
        <f t="shared" si="59"/>
        <v>1.5919054421946823E-25</v>
      </c>
      <c r="HH46" s="107">
        <f t="shared" si="59"/>
        <v>2.0178017260649542E-27</v>
      </c>
      <c r="HI46" s="107">
        <f t="shared" si="59"/>
        <v>2.001529971170368E-27</v>
      </c>
      <c r="HJ46" s="107">
        <f t="shared" si="59"/>
        <v>2.2293694709765519E-27</v>
      </c>
      <c r="HK46" s="107">
        <f t="shared" si="59"/>
        <v>1.5403008091892385E-27</v>
      </c>
      <c r="HL46" s="107">
        <f t="shared" si="59"/>
        <v>4.538990680619318E-28</v>
      </c>
      <c r="HM46" s="107">
        <f t="shared" si="59"/>
        <v>6.9352014186538916E-28</v>
      </c>
      <c r="HN46" s="107">
        <f t="shared" si="59"/>
        <v>1.072377307161202E-28</v>
      </c>
      <c r="HO46" s="107">
        <f t="shared" si="59"/>
        <v>5.4661560372832823E-27</v>
      </c>
      <c r="HP46" s="107">
        <f t="shared" si="59"/>
        <v>9.6210368704937871E-25</v>
      </c>
      <c r="HQ46" s="107">
        <f t="shared" si="59"/>
        <v>1.6948580663042301E-31</v>
      </c>
      <c r="HS46" s="107">
        <f t="shared" si="56"/>
        <v>2.8555563689739827E-59</v>
      </c>
      <c r="HT46" s="107">
        <f t="shared" si="56"/>
        <v>9.8870697458450098E-64</v>
      </c>
      <c r="HU46" s="107">
        <f t="shared" si="56"/>
        <v>2.8871921919327371E-70</v>
      </c>
      <c r="HV46" s="107">
        <f t="shared" si="56"/>
        <v>4.9006873670113363E-68</v>
      </c>
      <c r="HW46" s="107">
        <f t="shared" si="56"/>
        <v>6.5480378955287361E-76</v>
      </c>
      <c r="HX46" s="107">
        <f t="shared" si="56"/>
        <v>2.5029702982100972E-81</v>
      </c>
      <c r="HY46" s="107">
        <f t="shared" si="56"/>
        <v>1.0281206813358286E-81</v>
      </c>
      <c r="HZ46" s="107">
        <f t="shared" si="56"/>
        <v>2.3018697678676418E-82</v>
      </c>
      <c r="IA46" s="107">
        <f t="shared" si="56"/>
        <v>1.098023275240339E-82</v>
      </c>
      <c r="IB46" s="107">
        <f t="shared" si="56"/>
        <v>1.2036440514662942E-83</v>
      </c>
      <c r="IC46" s="107">
        <f t="shared" si="56"/>
        <v>1.3617843830897806E-82</v>
      </c>
      <c r="ID46" s="107">
        <f t="shared" si="56"/>
        <v>2.2182794362525381E-84</v>
      </c>
      <c r="IE46" s="107">
        <f t="shared" si="56"/>
        <v>4.1731605637866183E-80</v>
      </c>
      <c r="IF46" s="107">
        <f t="shared" si="56"/>
        <v>3.0990917784373549E-75</v>
      </c>
      <c r="IG46" s="107">
        <f t="shared" si="56"/>
        <v>2.888507972914361E-46</v>
      </c>
      <c r="II46" s="107">
        <f t="shared" si="57"/>
        <v>6.794213613695467E-146</v>
      </c>
      <c r="IJ46" s="107">
        <f t="shared" si="57"/>
        <v>1.9131130183176156E-152</v>
      </c>
      <c r="IK46" s="107">
        <f t="shared" si="57"/>
        <v>9.5663666677452805E-168</v>
      </c>
      <c r="IL46" s="107">
        <f t="shared" si="57"/>
        <v>1.352635682548855E-162</v>
      </c>
      <c r="IM46" s="107">
        <f t="shared" si="57"/>
        <v>8.3589624429331675E-183</v>
      </c>
      <c r="IN46" s="107">
        <f t="shared" si="57"/>
        <v>2.834798138756518E-195</v>
      </c>
      <c r="IO46" s="107">
        <f t="shared" si="57"/>
        <v>4.3227200671281585E-197</v>
      </c>
      <c r="IP46" s="107">
        <f t="shared" si="57"/>
        <v>7.7846127261727566E-200</v>
      </c>
      <c r="IQ46" s="107">
        <f t="shared" si="57"/>
        <v>7.303097061298716E-201</v>
      </c>
      <c r="IR46" s="107">
        <f t="shared" si="57"/>
        <v>5.8465666633471468E-202</v>
      </c>
      <c r="IS46" s="107">
        <f t="shared" si="57"/>
        <v>1.0637932144511789E-198</v>
      </c>
      <c r="IT46" s="107">
        <f t="shared" si="57"/>
        <v>1.3123901869596151E-201</v>
      </c>
      <c r="IU46" s="107">
        <f t="shared" si="57"/>
        <v>8.7748333514752004E-192</v>
      </c>
      <c r="IV46" s="107">
        <f t="shared" si="57"/>
        <v>3.9593809726352158E-182</v>
      </c>
      <c r="IW46" s="107">
        <f t="shared" si="57"/>
        <v>1.4799663932548664E-102</v>
      </c>
      <c r="IY46" s="107">
        <f t="shared" si="58"/>
        <v>7.6223992780928397E-8</v>
      </c>
      <c r="IZ46" s="107">
        <f t="shared" si="58"/>
        <v>2.1513086287413644E-8</v>
      </c>
      <c r="JA46" s="107">
        <f t="shared" si="58"/>
        <v>2.6641729370164743E-9</v>
      </c>
      <c r="JB46" s="107">
        <f t="shared" si="58"/>
        <v>5.0684469665346436E-9</v>
      </c>
      <c r="JC46" s="107">
        <f t="shared" si="58"/>
        <v>7.089453621218096E-10</v>
      </c>
      <c r="JD46" s="107">
        <f t="shared" si="58"/>
        <v>1.3791049460934183E-10</v>
      </c>
      <c r="JE46" s="107">
        <f t="shared" si="58"/>
        <v>1.4089329859986641E-10</v>
      </c>
      <c r="JF46" s="107">
        <f t="shared" si="58"/>
        <v>1.7634369313642756E-10</v>
      </c>
      <c r="JG46" s="107">
        <f t="shared" si="58"/>
        <v>1.3486980228595747E-10</v>
      </c>
      <c r="JH46" s="107">
        <f t="shared" si="58"/>
        <v>7.8212870227121394E-11</v>
      </c>
      <c r="JI46" s="107">
        <f t="shared" si="58"/>
        <v>8.0871295408786925E-11</v>
      </c>
      <c r="JJ46" s="107">
        <f t="shared" si="58"/>
        <v>3.8165325433024765E-11</v>
      </c>
      <c r="JK46" s="107">
        <f t="shared" si="58"/>
        <v>2.3034574308148922E-10</v>
      </c>
      <c r="JL46" s="107">
        <f t="shared" si="58"/>
        <v>2.8958064127272274E-9</v>
      </c>
      <c r="JM46" s="107">
        <f t="shared" si="58"/>
        <v>1.3209888388780163E-11</v>
      </c>
    </row>
    <row r="47" spans="2:273" x14ac:dyDescent="0.25">
      <c r="B47" s="2">
        <v>19</v>
      </c>
      <c r="C47" s="37">
        <v>55.113</v>
      </c>
      <c r="D47" s="37">
        <v>60.677</v>
      </c>
      <c r="E47" s="37">
        <v>61.3</v>
      </c>
      <c r="F47" s="37">
        <v>60.95</v>
      </c>
      <c r="G47" s="37">
        <v>59.133000000000003</v>
      </c>
      <c r="H47" s="37">
        <v>60.167000000000002</v>
      </c>
      <c r="I47" s="37">
        <v>62.283000000000001</v>
      </c>
      <c r="J47" s="37">
        <v>62.517000000000003</v>
      </c>
      <c r="K47" s="37">
        <v>64.882999999999996</v>
      </c>
      <c r="L47" s="37">
        <v>64.632999999999996</v>
      </c>
      <c r="M47" s="37">
        <v>63.917000000000002</v>
      </c>
      <c r="N47" s="37">
        <v>61.982999999999997</v>
      </c>
      <c r="O47" s="37">
        <v>64.599999999999994</v>
      </c>
      <c r="P47" s="37">
        <v>65.05</v>
      </c>
      <c r="Q47" s="37">
        <v>56.517000000000003</v>
      </c>
      <c r="S47" s="4">
        <f t="shared" si="8"/>
        <v>57.068387639055757</v>
      </c>
      <c r="T47" s="4">
        <f t="shared" si="9"/>
        <v>60.399501683944493</v>
      </c>
      <c r="U47" s="4">
        <f t="shared" si="10"/>
        <v>61.641892156639088</v>
      </c>
      <c r="V47" s="4">
        <f t="shared" si="11"/>
        <v>61.289612762684087</v>
      </c>
      <c r="W47" s="4">
        <f t="shared" si="12"/>
        <v>60.064794971566634</v>
      </c>
      <c r="X47" s="4">
        <f t="shared" si="13"/>
        <v>60.763002566725675</v>
      </c>
      <c r="Y47" s="4">
        <f t="shared" si="14"/>
        <v>62.239744932849113</v>
      </c>
      <c r="Z47" s="4">
        <f t="shared" si="15"/>
        <v>63.304272857136411</v>
      </c>
      <c r="AA47" s="4">
        <f t="shared" si="16"/>
        <v>64.346829175511687</v>
      </c>
      <c r="AB47" s="4">
        <f t="shared" si="17"/>
        <v>64.339626939364607</v>
      </c>
      <c r="AC47" s="4">
        <f t="shared" si="18"/>
        <v>63.503230781362006</v>
      </c>
      <c r="AD47" s="4">
        <f t="shared" si="19"/>
        <v>61.93908834253687</v>
      </c>
      <c r="AE47" s="4">
        <f t="shared" si="20"/>
        <v>63.031219523129927</v>
      </c>
      <c r="AF47" s="4">
        <f t="shared" si="21"/>
        <v>63.784117162838506</v>
      </c>
      <c r="AG47" s="4">
        <f t="shared" si="21"/>
        <v>57.008600519728695</v>
      </c>
      <c r="AI47" s="4">
        <f t="shared" si="22"/>
        <v>-1.9553876390557576</v>
      </c>
      <c r="AJ47" s="4">
        <f t="shared" si="23"/>
        <v>0.27749831605550668</v>
      </c>
      <c r="AK47" s="4">
        <f t="shared" si="24"/>
        <v>-0.34189215663909067</v>
      </c>
      <c r="AL47" s="4">
        <f t="shared" si="25"/>
        <v>-0.33961276268408369</v>
      </c>
      <c r="AM47" s="4">
        <f t="shared" si="26"/>
        <v>-0.9317949715666316</v>
      </c>
      <c r="AN47" s="4">
        <f t="shared" si="27"/>
        <v>-0.59600256672567298</v>
      </c>
      <c r="AO47" s="4">
        <f t="shared" si="28"/>
        <v>4.3255067150887783E-2</v>
      </c>
      <c r="AP47" s="4">
        <f t="shared" si="29"/>
        <v>-0.78727285713640782</v>
      </c>
      <c r="AQ47" s="4">
        <f t="shared" si="30"/>
        <v>0.53617082448830899</v>
      </c>
      <c r="AR47" s="4">
        <f t="shared" si="31"/>
        <v>0.29337306063538904</v>
      </c>
      <c r="AS47" s="4">
        <f t="shared" si="32"/>
        <v>0.4137692186379951</v>
      </c>
      <c r="AT47" s="4">
        <f t="shared" si="33"/>
        <v>4.3911657463127085E-2</v>
      </c>
      <c r="AU47" s="4">
        <f t="shared" si="34"/>
        <v>1.5687804768700673</v>
      </c>
      <c r="AV47" s="4">
        <f t="shared" si="60"/>
        <v>1.2658828371614916</v>
      </c>
      <c r="AW47" s="4">
        <f t="shared" si="60"/>
        <v>-0.49160051972869212</v>
      </c>
      <c r="AY47" s="2">
        <f t="shared" si="50"/>
        <v>57.068195909338833</v>
      </c>
      <c r="AZ47" s="2">
        <f t="shared" si="50"/>
        <v>60.399441755487402</v>
      </c>
      <c r="BA47" s="2">
        <f t="shared" si="50"/>
        <v>61.641883643160284</v>
      </c>
      <c r="BB47" s="2">
        <f t="shared" si="50"/>
        <v>61.289597001452414</v>
      </c>
      <c r="BC47" s="2">
        <f t="shared" si="50"/>
        <v>60.064792433411803</v>
      </c>
      <c r="BD47" s="2">
        <f t="shared" si="50"/>
        <v>60.76300203051234</v>
      </c>
      <c r="BE47" s="2">
        <f t="shared" si="50"/>
        <v>62.239744382356932</v>
      </c>
      <c r="BF47" s="2">
        <f t="shared" si="50"/>
        <v>63.304272188629035</v>
      </c>
      <c r="BG47" s="2">
        <f t="shared" si="50"/>
        <v>64.346828633945336</v>
      </c>
      <c r="BH47" s="2">
        <f t="shared" si="50"/>
        <v>64.339626613327212</v>
      </c>
      <c r="BI47" s="2">
        <f t="shared" si="50"/>
        <v>63.503230443560675</v>
      </c>
      <c r="BJ47" s="2">
        <f t="shared" si="50"/>
        <v>61.939088177603487</v>
      </c>
      <c r="BK47" s="2">
        <f t="shared" si="50"/>
        <v>63.031218631811825</v>
      </c>
      <c r="BL47" s="2">
        <f t="shared" si="50"/>
        <v>63.784107715754971</v>
      </c>
      <c r="BM47" s="2">
        <f t="shared" si="50"/>
        <v>57.008600462414968</v>
      </c>
      <c r="BO47" s="2">
        <f t="shared" si="51"/>
        <v>55.113</v>
      </c>
      <c r="BP47" s="2">
        <f t="shared" si="51"/>
        <v>60.677</v>
      </c>
      <c r="BQ47" s="2">
        <f t="shared" si="51"/>
        <v>61.3</v>
      </c>
      <c r="BR47" s="2">
        <f t="shared" si="51"/>
        <v>60.95</v>
      </c>
      <c r="BS47" s="2">
        <f t="shared" si="51"/>
        <v>59.133000000000003</v>
      </c>
      <c r="BT47" s="2">
        <f t="shared" si="51"/>
        <v>60.167000000000002</v>
      </c>
      <c r="BU47" s="2">
        <f t="shared" si="51"/>
        <v>62.283000000000001</v>
      </c>
      <c r="BV47" s="2">
        <f t="shared" si="51"/>
        <v>62.517000000000003</v>
      </c>
      <c r="BW47" s="2">
        <f t="shared" si="51"/>
        <v>64.882999999999996</v>
      </c>
      <c r="BX47" s="2">
        <f t="shared" si="51"/>
        <v>64.632999999999996</v>
      </c>
      <c r="BY47" s="2">
        <f t="shared" si="51"/>
        <v>63.917000000000002</v>
      </c>
      <c r="BZ47" s="2">
        <f t="shared" si="51"/>
        <v>61.982999999999997</v>
      </c>
      <c r="CA47" s="2">
        <f t="shared" si="51"/>
        <v>64.599999999999994</v>
      </c>
      <c r="CB47" s="2">
        <f t="shared" si="51"/>
        <v>65.05</v>
      </c>
      <c r="CC47" s="2">
        <f t="shared" si="51"/>
        <v>56.517000000000003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57.068157128788698</v>
      </c>
      <c r="DL47" s="2">
        <f t="shared" si="61"/>
        <v>60.399487179487203</v>
      </c>
      <c r="DM47" s="2">
        <f t="shared" si="61"/>
        <v>61.641907757960396</v>
      </c>
      <c r="DN47" s="2">
        <f t="shared" si="61"/>
        <v>61.289574493927113</v>
      </c>
      <c r="DO47" s="2">
        <f t="shared" si="61"/>
        <v>60.064677177177174</v>
      </c>
      <c r="DP47" s="2">
        <f t="shared" si="61"/>
        <v>60.762800560224107</v>
      </c>
      <c r="DQ47" s="2">
        <f t="shared" si="61"/>
        <v>62.239563865546195</v>
      </c>
      <c r="DR47" s="2">
        <f t="shared" si="61"/>
        <v>63.304085714285726</v>
      </c>
      <c r="DS47" s="2">
        <f t="shared" si="61"/>
        <v>64.346705548128341</v>
      </c>
      <c r="DT47" s="2">
        <f t="shared" si="61"/>
        <v>64.339487394957985</v>
      </c>
      <c r="DU47" s="2">
        <f t="shared" si="61"/>
        <v>63.503087394957987</v>
      </c>
      <c r="DV47" s="2">
        <f t="shared" si="61"/>
        <v>61.938958441558427</v>
      </c>
      <c r="DW47" s="2">
        <f t="shared" si="61"/>
        <v>63.03109442322382</v>
      </c>
      <c r="DX47" s="2">
        <f t="shared" si="61"/>
        <v>63.783192706992715</v>
      </c>
      <c r="DY47" s="2">
        <f t="shared" si="61"/>
        <v>57.007461104931402</v>
      </c>
      <c r="EA47" s="2">
        <f t="shared" si="62"/>
        <v>58.526412479474551</v>
      </c>
      <c r="EB47" s="2">
        <f t="shared" si="62"/>
        <v>58.966280729579701</v>
      </c>
      <c r="EC47" s="2">
        <f t="shared" si="62"/>
        <v>60.919611757733797</v>
      </c>
      <c r="ED47" s="2">
        <f t="shared" si="62"/>
        <v>62.018999170321216</v>
      </c>
      <c r="EE47" s="2">
        <f t="shared" si="62"/>
        <v>63.574864357262108</v>
      </c>
      <c r="EF47" s="2">
        <f t="shared" si="62"/>
        <v>67.412379654645832</v>
      </c>
      <c r="EG47" s="2">
        <f t="shared" si="62"/>
        <v>68.039493509035154</v>
      </c>
      <c r="EH47" s="2">
        <f t="shared" si="62"/>
        <v>67.760735559712685</v>
      </c>
      <c r="EI47" s="2">
        <f t="shared" si="62"/>
        <v>66.999850473031088</v>
      </c>
      <c r="EJ47" s="2">
        <f t="shared" si="62"/>
        <v>67.298293628001815</v>
      </c>
      <c r="EK47" s="2">
        <f t="shared" si="62"/>
        <v>67.138864111208221</v>
      </c>
      <c r="EL47" s="2">
        <f t="shared" si="62"/>
        <v>65.450277812460968</v>
      </c>
      <c r="EM47" s="2">
        <f t="shared" si="62"/>
        <v>64.240850308350645</v>
      </c>
      <c r="EN47" s="2">
        <f t="shared" si="62"/>
        <v>67.142018192553238</v>
      </c>
      <c r="EO47" s="2">
        <f t="shared" si="62"/>
        <v>58.502244068942211</v>
      </c>
      <c r="EQ47" s="2">
        <f t="shared" si="63"/>
        <v>54.875869525185045</v>
      </c>
      <c r="ER47" s="2">
        <f t="shared" si="63"/>
        <v>58.081064680727501</v>
      </c>
      <c r="ES47" s="2">
        <f t="shared" si="63"/>
        <v>59.683775282052963</v>
      </c>
      <c r="ET47" s="2">
        <f t="shared" si="63"/>
        <v>60.765906289979874</v>
      </c>
      <c r="EU47" s="2">
        <f t="shared" si="63"/>
        <v>62.839841058788629</v>
      </c>
      <c r="EV47" s="2">
        <f t="shared" si="63"/>
        <v>64.842271577584299</v>
      </c>
      <c r="EW47" s="2">
        <f t="shared" si="63"/>
        <v>65.077059036026014</v>
      </c>
      <c r="EX47" s="2">
        <f t="shared" si="63"/>
        <v>66.19293007254781</v>
      </c>
      <c r="EY47" s="2">
        <f t="shared" si="63"/>
        <v>65.899733950740995</v>
      </c>
      <c r="EZ47" s="2">
        <f t="shared" si="63"/>
        <v>65.940793873431744</v>
      </c>
      <c r="FA47" s="2">
        <f t="shared" si="63"/>
        <v>65.211046485234633</v>
      </c>
      <c r="FB47" s="2">
        <f t="shared" si="63"/>
        <v>63.954813158894801</v>
      </c>
      <c r="FC47" s="2">
        <f t="shared" si="63"/>
        <v>63.16351653441874</v>
      </c>
      <c r="FD47" s="2">
        <f t="shared" si="63"/>
        <v>67.250244641113113</v>
      </c>
      <c r="FE47" s="2">
        <f t="shared" si="63"/>
        <v>61.66461910841192</v>
      </c>
      <c r="FG47" s="2">
        <f t="shared" si="64"/>
        <v>2.6593799626348803E-5</v>
      </c>
      <c r="FH47" s="2">
        <f t="shared" si="64"/>
        <v>3.1693968083749018E-5</v>
      </c>
      <c r="FI47" s="2">
        <f t="shared" si="64"/>
        <v>3.3386311680386702E-5</v>
      </c>
      <c r="FJ47" s="2">
        <f t="shared" si="64"/>
        <v>3.0856545688500819E-5</v>
      </c>
      <c r="FK47" s="2">
        <f t="shared" si="64"/>
        <v>3.2834783172477924E-5</v>
      </c>
      <c r="FL47" s="2">
        <f t="shared" si="64"/>
        <v>3.0298201809112976E-5</v>
      </c>
      <c r="FM47" s="2">
        <f t="shared" si="64"/>
        <v>3.1123965811710223E-5</v>
      </c>
      <c r="FN47" s="2">
        <f t="shared" si="64"/>
        <v>4.1841820822889674E-5</v>
      </c>
      <c r="FO47" s="2">
        <f t="shared" si="64"/>
        <v>4.6392421638134203E-5</v>
      </c>
      <c r="FP47" s="2">
        <f t="shared" si="64"/>
        <v>4.7052209577568729E-5</v>
      </c>
      <c r="FQ47" s="2">
        <f t="shared" si="64"/>
        <v>3.9344716613270123E-5</v>
      </c>
      <c r="FR47" s="2">
        <f t="shared" si="64"/>
        <v>3.6947948328072724E-5</v>
      </c>
      <c r="FS47" s="2">
        <f t="shared" si="64"/>
        <v>1.0267244953426255E-4</v>
      </c>
      <c r="FT47" s="2">
        <f t="shared" si="64"/>
        <v>2.7241926059425232E-4</v>
      </c>
      <c r="FU47" s="2">
        <f t="shared" si="64"/>
        <v>7.6222210996299846E-4</v>
      </c>
      <c r="FW47" s="2">
        <f t="shared" si="54"/>
        <v>1.2763768506729014E-13</v>
      </c>
      <c r="FX47" s="2">
        <f t="shared" si="54"/>
        <v>3.5625682329996474E-13</v>
      </c>
      <c r="FY47" s="2">
        <f t="shared" si="54"/>
        <v>5.8638689742140895E-13</v>
      </c>
      <c r="FZ47" s="2">
        <f t="shared" si="54"/>
        <v>4.4512874139601031E-13</v>
      </c>
      <c r="GA47" s="2">
        <f t="shared" si="54"/>
        <v>4.4201348231209394E-13</v>
      </c>
      <c r="GB47" s="2">
        <f t="shared" si="54"/>
        <v>4.3505762445325675E-13</v>
      </c>
      <c r="GC47" s="2">
        <f t="shared" si="54"/>
        <v>4.0309088643256407E-13</v>
      </c>
      <c r="GD47" s="2">
        <f t="shared" si="54"/>
        <v>6.3545680793276453E-13</v>
      </c>
      <c r="GE47" s="2">
        <f t="shared" si="54"/>
        <v>9.3844839639832817E-13</v>
      </c>
      <c r="GF47" s="2">
        <f t="shared" si="54"/>
        <v>1.2874258502349194E-12</v>
      </c>
      <c r="GG47" s="2">
        <f t="shared" si="54"/>
        <v>9.7690074561515721E-13</v>
      </c>
      <c r="GH47" s="2">
        <f t="shared" si="54"/>
        <v>1.0832198507595509E-12</v>
      </c>
      <c r="GI47" s="2">
        <f t="shared" si="54"/>
        <v>1.1191449804811374E-11</v>
      </c>
      <c r="GJ47" s="2">
        <f t="shared" si="54"/>
        <v>6.4859274610962997E-11</v>
      </c>
      <c r="GK47" s="2">
        <f t="shared" si="54"/>
        <v>2.7156897802211771E-10</v>
      </c>
      <c r="GM47" s="107">
        <f t="shared" si="55"/>
        <v>1.4338349338463842E-7</v>
      </c>
      <c r="GN47" s="107">
        <f t="shared" si="55"/>
        <v>4.3108611661096342E-8</v>
      </c>
      <c r="GO47" s="107">
        <f t="shared" si="55"/>
        <v>5.8489948543007304E-9</v>
      </c>
      <c r="GP47" s="107">
        <f t="shared" si="55"/>
        <v>1.0769693649992688E-8</v>
      </c>
      <c r="GQ47" s="107">
        <f t="shared" si="55"/>
        <v>1.6436663686046273E-9</v>
      </c>
      <c r="GR47" s="107">
        <f t="shared" si="55"/>
        <v>3.4027976245570837E-10</v>
      </c>
      <c r="GS47" s="107">
        <f t="shared" si="55"/>
        <v>3.4811493198893303E-10</v>
      </c>
      <c r="GT47" s="107">
        <f t="shared" si="55"/>
        <v>4.4272486166084972E-10</v>
      </c>
      <c r="GU47" s="107">
        <f t="shared" si="55"/>
        <v>3.4575470290594166E-10</v>
      </c>
      <c r="GV47" s="107">
        <f t="shared" si="55"/>
        <v>2.0560514214323873E-10</v>
      </c>
      <c r="GW47" s="107">
        <f t="shared" si="55"/>
        <v>2.088165044871199E-10</v>
      </c>
      <c r="GX47" s="107">
        <f t="shared" si="55"/>
        <v>1.0118570600025724E-10</v>
      </c>
      <c r="GY47" s="107">
        <f t="shared" si="55"/>
        <v>5.7064006712996401E-10</v>
      </c>
      <c r="GZ47" s="107">
        <f t="shared" si="55"/>
        <v>6.5620075288532941E-9</v>
      </c>
      <c r="HA47" s="107">
        <f t="shared" si="55"/>
        <v>4.0186346603320946E-11</v>
      </c>
      <c r="HC47" s="107">
        <f t="shared" si="59"/>
        <v>3.4218593491359581E-19</v>
      </c>
      <c r="HD47" s="107">
        <f t="shared" si="59"/>
        <v>5.918102530681054E-21</v>
      </c>
      <c r="HE47" s="107">
        <f t="shared" si="59"/>
        <v>3.429148664953747E-23</v>
      </c>
      <c r="HF47" s="107">
        <f t="shared" si="59"/>
        <v>1.876144272355082E-22</v>
      </c>
      <c r="HG47" s="107">
        <f t="shared" si="59"/>
        <v>8.553854597013569E-25</v>
      </c>
      <c r="HH47" s="107">
        <f t="shared" si="59"/>
        <v>1.2257224793047431E-26</v>
      </c>
      <c r="HI47" s="107">
        <f t="shared" si="59"/>
        <v>1.2204053383885289E-26</v>
      </c>
      <c r="HJ47" s="107">
        <f t="shared" si="59"/>
        <v>1.4147346904740127E-26</v>
      </c>
      <c r="HK47" s="107">
        <f t="shared" si="59"/>
        <v>1.0135115710382081E-26</v>
      </c>
      <c r="HL47" s="107">
        <f t="shared" si="59"/>
        <v>3.1270141352181925E-27</v>
      </c>
      <c r="HM47" s="107">
        <f t="shared" si="59"/>
        <v>4.5856988105850407E-27</v>
      </c>
      <c r="HN47" s="107">
        <f t="shared" si="59"/>
        <v>7.4534357406622845E-28</v>
      </c>
      <c r="HO47" s="107">
        <f t="shared" si="59"/>
        <v>3.3688247864788587E-26</v>
      </c>
      <c r="HP47" s="107">
        <f t="shared" si="59"/>
        <v>5.1010667721606375E-24</v>
      </c>
      <c r="HQ47" s="107">
        <f t="shared" si="59"/>
        <v>1.5492617278535293E-30</v>
      </c>
      <c r="HS47" s="107">
        <f t="shared" si="56"/>
        <v>3.8426472068574662E-58</v>
      </c>
      <c r="HT47" s="107">
        <f t="shared" si="56"/>
        <v>1.7199557598899629E-62</v>
      </c>
      <c r="HU47" s="107">
        <f t="shared" si="56"/>
        <v>7.1279170198245301E-69</v>
      </c>
      <c r="HV47" s="107">
        <f t="shared" si="56"/>
        <v>1.0608442216150619E-66</v>
      </c>
      <c r="HW47" s="107">
        <f t="shared" si="56"/>
        <v>2.0610617041681257E-74</v>
      </c>
      <c r="HX47" s="107">
        <f t="shared" si="56"/>
        <v>1.0040090060002335E-79</v>
      </c>
      <c r="HY47" s="107">
        <f t="shared" si="56"/>
        <v>4.1923619179251599E-80</v>
      </c>
      <c r="HZ47" s="107">
        <f t="shared" si="56"/>
        <v>1.0383832045615609E-80</v>
      </c>
      <c r="IA47" s="107">
        <f t="shared" si="56"/>
        <v>5.3155647862735987E-81</v>
      </c>
      <c r="IB47" s="107">
        <f t="shared" si="56"/>
        <v>6.3011826054293325E-82</v>
      </c>
      <c r="IC47" s="107">
        <f t="shared" si="56"/>
        <v>6.4763407206169622E-81</v>
      </c>
      <c r="ID47" s="107">
        <f t="shared" si="56"/>
        <v>1.1493887115507485E-82</v>
      </c>
      <c r="IE47" s="107">
        <f t="shared" si="56"/>
        <v>1.7286646464636885E-78</v>
      </c>
      <c r="IF47" s="107">
        <f t="shared" si="56"/>
        <v>9.8875332922310564E-74</v>
      </c>
      <c r="IG47" s="107">
        <f t="shared" si="56"/>
        <v>2.2767187629266312E-45</v>
      </c>
      <c r="II47" s="107">
        <f t="shared" si="57"/>
        <v>1.0917648696488451E-143</v>
      </c>
      <c r="IJ47" s="107">
        <f t="shared" si="57"/>
        <v>4.6732836973803537E-150</v>
      </c>
      <c r="IK47" s="107">
        <f t="shared" si="57"/>
        <v>4.5412558788741244E-165</v>
      </c>
      <c r="IL47" s="107">
        <f t="shared" si="57"/>
        <v>5.0083854529184291E-160</v>
      </c>
      <c r="IM47" s="107">
        <f t="shared" si="57"/>
        <v>6.4991163453840677E-180</v>
      </c>
      <c r="IN47" s="107">
        <f t="shared" si="57"/>
        <v>3.4732034877258349E-192</v>
      </c>
      <c r="IO47" s="107">
        <f t="shared" si="57"/>
        <v>5.555693533050832E-194</v>
      </c>
      <c r="IP47" s="107">
        <f t="shared" si="57"/>
        <v>1.2427997179933187E-196</v>
      </c>
      <c r="IQ47" s="107">
        <f t="shared" si="57"/>
        <v>1.3429787046458148E-197</v>
      </c>
      <c r="IR47" s="107">
        <f t="shared" si="57"/>
        <v>1.2214841923720509E-198</v>
      </c>
      <c r="IS47" s="107">
        <f t="shared" si="57"/>
        <v>1.8220475770284113E-195</v>
      </c>
      <c r="IT47" s="107">
        <f t="shared" si="57"/>
        <v>2.5805114983894245E-198</v>
      </c>
      <c r="IU47" s="107">
        <f t="shared" si="57"/>
        <v>1.1326273451322543E-188</v>
      </c>
      <c r="IV47" s="107">
        <f t="shared" si="57"/>
        <v>3.2176685135166661E-179</v>
      </c>
      <c r="IW47" s="107">
        <f t="shared" si="57"/>
        <v>5.8761289546752928E-101</v>
      </c>
      <c r="IY47" s="107">
        <f t="shared" si="58"/>
        <v>1.433834933849806E-7</v>
      </c>
      <c r="IZ47" s="107">
        <f t="shared" si="58"/>
        <v>4.3108611661102258E-8</v>
      </c>
      <c r="JA47" s="107">
        <f t="shared" si="58"/>
        <v>5.8489948543007643E-9</v>
      </c>
      <c r="JB47" s="107">
        <f t="shared" si="58"/>
        <v>1.0769693649992875E-8</v>
      </c>
      <c r="JC47" s="107">
        <f t="shared" si="58"/>
        <v>1.6436663686046281E-9</v>
      </c>
      <c r="JD47" s="107">
        <f t="shared" si="58"/>
        <v>3.4027976245570837E-10</v>
      </c>
      <c r="JE47" s="107">
        <f t="shared" si="58"/>
        <v>3.4811493198893303E-10</v>
      </c>
      <c r="JF47" s="107">
        <f t="shared" si="58"/>
        <v>4.4272486166084972E-10</v>
      </c>
      <c r="JG47" s="107">
        <f t="shared" si="58"/>
        <v>3.4575470290594166E-10</v>
      </c>
      <c r="JH47" s="107">
        <f t="shared" si="58"/>
        <v>2.0560514214323873E-10</v>
      </c>
      <c r="JI47" s="107">
        <f t="shared" si="58"/>
        <v>2.088165044871199E-10</v>
      </c>
      <c r="JJ47" s="107">
        <f t="shared" si="58"/>
        <v>1.0118570600025724E-10</v>
      </c>
      <c r="JK47" s="107">
        <f t="shared" si="58"/>
        <v>5.7064006712996401E-10</v>
      </c>
      <c r="JL47" s="107">
        <f t="shared" si="58"/>
        <v>6.5620075288532991E-9</v>
      </c>
      <c r="JM47" s="107">
        <f t="shared" si="58"/>
        <v>4.0186346603320946E-11</v>
      </c>
    </row>
    <row r="48" spans="2:273" x14ac:dyDescent="0.25">
      <c r="B48" s="2">
        <v>20</v>
      </c>
      <c r="C48" s="37">
        <v>55.597000000000001</v>
      </c>
      <c r="D48" s="37">
        <v>60.323</v>
      </c>
      <c r="E48" s="37">
        <v>61.933</v>
      </c>
      <c r="F48" s="37">
        <v>59.883000000000003</v>
      </c>
      <c r="G48" s="37">
        <v>59.017000000000003</v>
      </c>
      <c r="H48" s="37">
        <v>61.232999999999997</v>
      </c>
      <c r="I48" s="37">
        <v>62.433</v>
      </c>
      <c r="J48" s="37">
        <v>63.033000000000001</v>
      </c>
      <c r="K48" s="37">
        <v>65.349999999999994</v>
      </c>
      <c r="L48" s="37">
        <v>64.433000000000007</v>
      </c>
      <c r="M48" s="37">
        <v>64.349999999999994</v>
      </c>
      <c r="N48" s="37">
        <v>62.883000000000003</v>
      </c>
      <c r="O48" s="37">
        <v>64.016999999999996</v>
      </c>
      <c r="P48" s="37">
        <v>63.116999999999997</v>
      </c>
      <c r="Q48" s="37">
        <v>55.832999999999998</v>
      </c>
      <c r="S48" s="4">
        <f t="shared" si="8"/>
        <v>57.112494194727425</v>
      </c>
      <c r="T48" s="4">
        <f t="shared" si="9"/>
        <v>60.482853928753066</v>
      </c>
      <c r="U48" s="4">
        <f t="shared" si="10"/>
        <v>61.776699319857066</v>
      </c>
      <c r="V48" s="4">
        <f t="shared" si="11"/>
        <v>61.37143608495871</v>
      </c>
      <c r="W48" s="4">
        <f t="shared" si="12"/>
        <v>60.192233641881103</v>
      </c>
      <c r="X48" s="4">
        <f t="shared" si="13"/>
        <v>60.890763005705359</v>
      </c>
      <c r="Y48" s="4">
        <f t="shared" si="14"/>
        <v>62.341861968424539</v>
      </c>
      <c r="Z48" s="4">
        <f t="shared" si="15"/>
        <v>63.408077597519167</v>
      </c>
      <c r="AA48" s="4">
        <f t="shared" si="16"/>
        <v>64.457394489795192</v>
      </c>
      <c r="AB48" s="4">
        <f t="shared" si="17"/>
        <v>64.394672751479064</v>
      </c>
      <c r="AC48" s="4">
        <f t="shared" si="18"/>
        <v>63.60571924176579</v>
      </c>
      <c r="AD48" s="4">
        <f t="shared" si="19"/>
        <v>62.075865097767817</v>
      </c>
      <c r="AE48" s="4">
        <f t="shared" si="20"/>
        <v>63.155564896298593</v>
      </c>
      <c r="AF48" s="4">
        <f t="shared" si="21"/>
        <v>63.900064413455688</v>
      </c>
      <c r="AG48" s="4">
        <f t="shared" si="21"/>
        <v>57.149426244312679</v>
      </c>
      <c r="AI48" s="4">
        <f t="shared" si="22"/>
        <v>-1.5154941947274239</v>
      </c>
      <c r="AJ48" s="4">
        <f t="shared" si="23"/>
        <v>-0.15985392875306559</v>
      </c>
      <c r="AK48" s="4">
        <f t="shared" si="24"/>
        <v>0.15630068014293386</v>
      </c>
      <c r="AL48" s="4">
        <f t="shared" si="25"/>
        <v>-1.4884360849587068</v>
      </c>
      <c r="AM48" s="4">
        <f t="shared" si="26"/>
        <v>-1.1752336418810998</v>
      </c>
      <c r="AN48" s="4">
        <f t="shared" si="27"/>
        <v>0.3422369942946375</v>
      </c>
      <c r="AO48" s="4">
        <f t="shared" si="28"/>
        <v>9.1138031575461298E-2</v>
      </c>
      <c r="AP48" s="4">
        <f t="shared" si="29"/>
        <v>-0.37507759751916581</v>
      </c>
      <c r="AQ48" s="4">
        <f t="shared" si="30"/>
        <v>0.8926055102048025</v>
      </c>
      <c r="AR48" s="4">
        <f t="shared" si="31"/>
        <v>3.8327248520943158E-2</v>
      </c>
      <c r="AS48" s="4">
        <f t="shared" si="32"/>
        <v>0.74428075823420414</v>
      </c>
      <c r="AT48" s="4">
        <f t="shared" si="33"/>
        <v>0.80713490223218542</v>
      </c>
      <c r="AU48" s="4">
        <f t="shared" si="34"/>
        <v>0.86143510370140319</v>
      </c>
      <c r="AV48" s="4">
        <f t="shared" si="60"/>
        <v>-0.78306441345569056</v>
      </c>
      <c r="AW48" s="4">
        <f t="shared" si="60"/>
        <v>-1.3164262443126802</v>
      </c>
      <c r="AY48" s="2">
        <f t="shared" si="50"/>
        <v>57.112145428386199</v>
      </c>
      <c r="AZ48" s="2">
        <f t="shared" si="50"/>
        <v>60.482738037874036</v>
      </c>
      <c r="BA48" s="2">
        <f t="shared" si="50"/>
        <v>61.776681323915263</v>
      </c>
      <c r="BB48" s="2">
        <f t="shared" si="50"/>
        <v>61.371403806289074</v>
      </c>
      <c r="BC48" s="2">
        <f t="shared" si="50"/>
        <v>60.192227982845729</v>
      </c>
      <c r="BD48" s="2">
        <f t="shared" si="50"/>
        <v>60.890761734823514</v>
      </c>
      <c r="BE48" s="2">
        <f t="shared" si="50"/>
        <v>62.341860662087207</v>
      </c>
      <c r="BF48" s="2">
        <f t="shared" si="50"/>
        <v>63.408075987997194</v>
      </c>
      <c r="BG48" s="2">
        <f t="shared" si="50"/>
        <v>64.457393159567587</v>
      </c>
      <c r="BH48" s="2">
        <f t="shared" si="50"/>
        <v>64.394671930826121</v>
      </c>
      <c r="BI48" s="2">
        <f t="shared" si="50"/>
        <v>63.605718405645803</v>
      </c>
      <c r="BJ48" s="2">
        <f t="shared" si="50"/>
        <v>62.075864678745162</v>
      </c>
      <c r="BK48" s="2">
        <f t="shared" si="50"/>
        <v>63.155562777920814</v>
      </c>
      <c r="BL48" s="2">
        <f t="shared" si="50"/>
        <v>63.900043852080117</v>
      </c>
      <c r="BM48" s="2">
        <f t="shared" si="50"/>
        <v>57.149426078448947</v>
      </c>
      <c r="BO48" s="2">
        <f t="shared" si="51"/>
        <v>55.597000000000001</v>
      </c>
      <c r="BP48" s="2">
        <f t="shared" si="51"/>
        <v>60.323</v>
      </c>
      <c r="BQ48" s="2">
        <f t="shared" si="51"/>
        <v>61.933</v>
      </c>
      <c r="BR48" s="2">
        <f t="shared" si="51"/>
        <v>59.883000000000003</v>
      </c>
      <c r="BS48" s="2">
        <f t="shared" si="51"/>
        <v>59.017000000000003</v>
      </c>
      <c r="BT48" s="2">
        <f t="shared" si="51"/>
        <v>61.232999999999997</v>
      </c>
      <c r="BU48" s="2">
        <f t="shared" si="51"/>
        <v>62.433</v>
      </c>
      <c r="BV48" s="2">
        <f t="shared" si="51"/>
        <v>63.033000000000001</v>
      </c>
      <c r="BW48" s="2">
        <f t="shared" si="51"/>
        <v>65.349999999999994</v>
      </c>
      <c r="BX48" s="2">
        <f t="shared" si="51"/>
        <v>64.433000000000007</v>
      </c>
      <c r="BY48" s="2">
        <f t="shared" si="51"/>
        <v>64.349999999999994</v>
      </c>
      <c r="BZ48" s="2">
        <f t="shared" si="51"/>
        <v>62.883000000000003</v>
      </c>
      <c r="CA48" s="2">
        <f t="shared" si="51"/>
        <v>64.016999999999996</v>
      </c>
      <c r="CB48" s="2">
        <f t="shared" si="51"/>
        <v>63.116999999999997</v>
      </c>
      <c r="CC48" s="2">
        <f t="shared" si="51"/>
        <v>55.832999999999998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57.112102965313483</v>
      </c>
      <c r="DL48" s="2">
        <f t="shared" si="61"/>
        <v>60.482803981106635</v>
      </c>
      <c r="DM48" s="2">
        <f t="shared" si="61"/>
        <v>61.776723602144664</v>
      </c>
      <c r="DN48" s="2">
        <f t="shared" si="61"/>
        <v>61.371384615384599</v>
      </c>
      <c r="DO48" s="2">
        <f t="shared" si="61"/>
        <v>60.192094809094804</v>
      </c>
      <c r="DP48" s="2">
        <f t="shared" si="61"/>
        <v>60.890520448179295</v>
      </c>
      <c r="DQ48" s="2">
        <f t="shared" si="61"/>
        <v>62.341645378151235</v>
      </c>
      <c r="DR48" s="2">
        <f t="shared" si="61"/>
        <v>63.407857142857154</v>
      </c>
      <c r="DS48" s="2">
        <f t="shared" si="61"/>
        <v>64.457255347593588</v>
      </c>
      <c r="DT48" s="2">
        <f t="shared" si="61"/>
        <v>64.394511077158143</v>
      </c>
      <c r="DU48" s="2">
        <f t="shared" si="61"/>
        <v>63.605552788388088</v>
      </c>
      <c r="DV48" s="2">
        <f t="shared" si="61"/>
        <v>62.075715966386547</v>
      </c>
      <c r="DW48" s="2">
        <f t="shared" si="61"/>
        <v>63.155445989304802</v>
      </c>
      <c r="DX48" s="2">
        <f t="shared" si="61"/>
        <v>63.899027198627209</v>
      </c>
      <c r="DY48" s="2">
        <f t="shared" si="61"/>
        <v>57.148277345198366</v>
      </c>
      <c r="EA48" s="2">
        <f t="shared" si="62"/>
        <v>58.380438095238098</v>
      </c>
      <c r="EB48" s="2">
        <f t="shared" si="62"/>
        <v>58.830091990483744</v>
      </c>
      <c r="EC48" s="2">
        <f t="shared" si="62"/>
        <v>60.770829892141762</v>
      </c>
      <c r="ED48" s="2">
        <f t="shared" si="62"/>
        <v>61.865412682233028</v>
      </c>
      <c r="EE48" s="2">
        <f t="shared" si="62"/>
        <v>63.413817626599894</v>
      </c>
      <c r="EF48" s="2">
        <f t="shared" si="62"/>
        <v>67.216384275030336</v>
      </c>
      <c r="EG48" s="2">
        <f t="shared" si="62"/>
        <v>67.83604442559853</v>
      </c>
      <c r="EH48" s="2">
        <f t="shared" si="62"/>
        <v>67.562474572161008</v>
      </c>
      <c r="EI48" s="2">
        <f t="shared" si="62"/>
        <v>66.816891989187866</v>
      </c>
      <c r="EJ48" s="2">
        <f t="shared" si="62"/>
        <v>67.110051317268059</v>
      </c>
      <c r="EK48" s="2">
        <f t="shared" si="62"/>
        <v>66.949224247721304</v>
      </c>
      <c r="EL48" s="2">
        <f t="shared" si="62"/>
        <v>65.272850376659591</v>
      </c>
      <c r="EM48" s="2">
        <f t="shared" si="62"/>
        <v>64.07811924988988</v>
      </c>
      <c r="EN48" s="2">
        <f t="shared" si="62"/>
        <v>66.979566958190347</v>
      </c>
      <c r="EO48" s="2">
        <f t="shared" si="62"/>
        <v>58.410913822237241</v>
      </c>
      <c r="EQ48" s="2">
        <f t="shared" si="63"/>
        <v>54.772025744719258</v>
      </c>
      <c r="ER48" s="2">
        <f t="shared" si="63"/>
        <v>57.954224666467482</v>
      </c>
      <c r="ES48" s="2">
        <f t="shared" si="63"/>
        <v>59.5493074726134</v>
      </c>
      <c r="ET48" s="2">
        <f t="shared" si="63"/>
        <v>60.626819461120569</v>
      </c>
      <c r="EU48" s="2">
        <f t="shared" si="63"/>
        <v>62.686479126274854</v>
      </c>
      <c r="EV48" s="2">
        <f t="shared" si="63"/>
        <v>64.675954518538759</v>
      </c>
      <c r="EW48" s="2">
        <f t="shared" si="63"/>
        <v>64.908405288725561</v>
      </c>
      <c r="EX48" s="2">
        <f t="shared" si="63"/>
        <v>66.012841579838181</v>
      </c>
      <c r="EY48" s="2">
        <f t="shared" si="63"/>
        <v>65.72973643727083</v>
      </c>
      <c r="EZ48" s="2">
        <f t="shared" si="63"/>
        <v>65.76841664753681</v>
      </c>
      <c r="FA48" s="2">
        <f t="shared" si="63"/>
        <v>65.044381282825952</v>
      </c>
      <c r="FB48" s="2">
        <f t="shared" si="63"/>
        <v>63.795001927131658</v>
      </c>
      <c r="FC48" s="2">
        <f t="shared" si="63"/>
        <v>63.013307775972187</v>
      </c>
      <c r="FD48" s="2">
        <f t="shared" si="63"/>
        <v>67.084645676107598</v>
      </c>
      <c r="FE48" s="2">
        <f t="shared" si="63"/>
        <v>61.527825930352741</v>
      </c>
      <c r="FG48" s="2">
        <f t="shared" si="64"/>
        <v>3.3479379613108386E-5</v>
      </c>
      <c r="FH48" s="2">
        <f t="shared" si="64"/>
        <v>3.9900014386794769E-5</v>
      </c>
      <c r="FI48" s="2">
        <f t="shared" si="64"/>
        <v>4.2030512845040004E-5</v>
      </c>
      <c r="FJ48" s="2">
        <f t="shared" si="64"/>
        <v>3.8845779127387646E-5</v>
      </c>
      <c r="FK48" s="2">
        <f t="shared" si="64"/>
        <v>4.1336191496214744E-5</v>
      </c>
      <c r="FL48" s="2">
        <f t="shared" si="64"/>
        <v>3.8142876959267779E-5</v>
      </c>
      <c r="FM48" s="2">
        <f t="shared" si="64"/>
        <v>3.9182435713323615E-5</v>
      </c>
      <c r="FN48" s="2">
        <f t="shared" si="64"/>
        <v>5.2675160831686314E-5</v>
      </c>
      <c r="FO48" s="2">
        <f t="shared" si="64"/>
        <v>5.8403896956976144E-5</v>
      </c>
      <c r="FP48" s="2">
        <f t="shared" si="64"/>
        <v>5.923450066358984E-5</v>
      </c>
      <c r="FQ48" s="2">
        <f t="shared" si="64"/>
        <v>4.9531558969109786E-5</v>
      </c>
      <c r="FR48" s="2">
        <f t="shared" si="64"/>
        <v>4.6514266072921185E-5</v>
      </c>
      <c r="FS48" s="2">
        <f t="shared" si="64"/>
        <v>1.2657636858455054E-4</v>
      </c>
      <c r="FT48" s="2">
        <f t="shared" si="64"/>
        <v>3.300244515553259E-4</v>
      </c>
      <c r="FU48" s="2">
        <f t="shared" si="64"/>
        <v>9.0978857413485362E-4</v>
      </c>
      <c r="FW48" s="2">
        <f t="shared" si="54"/>
        <v>1.6068632523378701E-13</v>
      </c>
      <c r="FX48" s="2">
        <f t="shared" si="54"/>
        <v>4.4850076797734808E-13</v>
      </c>
      <c r="FY48" s="2">
        <f t="shared" si="54"/>
        <v>7.3821736630684134E-13</v>
      </c>
      <c r="FZ48" s="2">
        <f t="shared" si="54"/>
        <v>5.6038388406332649E-13</v>
      </c>
      <c r="GA48" s="2">
        <f t="shared" si="54"/>
        <v>5.5646200523826257E-13</v>
      </c>
      <c r="GB48" s="2">
        <f t="shared" si="54"/>
        <v>5.4770509901894602E-13</v>
      </c>
      <c r="GC48" s="2">
        <f t="shared" si="54"/>
        <v>5.074613601925381E-13</v>
      </c>
      <c r="GD48" s="2">
        <f t="shared" si="54"/>
        <v>7.9999272360403019E-13</v>
      </c>
      <c r="GE48" s="2">
        <f t="shared" si="54"/>
        <v>1.1814365338830529E-12</v>
      </c>
      <c r="GF48" s="2">
        <f t="shared" si="54"/>
        <v>1.6207731186609102E-12</v>
      </c>
      <c r="GG48" s="2">
        <f t="shared" si="54"/>
        <v>1.2298451734552785E-12</v>
      </c>
      <c r="GH48" s="2">
        <f t="shared" si="54"/>
        <v>1.3636929966807E-12</v>
      </c>
      <c r="GI48" s="2">
        <f t="shared" si="54"/>
        <v>1.3797342401455288E-11</v>
      </c>
      <c r="GJ48" s="2">
        <f t="shared" si="54"/>
        <v>7.8578805108690424E-11</v>
      </c>
      <c r="GK48" s="2">
        <f t="shared" si="54"/>
        <v>3.2419270256000594E-10</v>
      </c>
      <c r="GM48" s="107">
        <f t="shared" si="55"/>
        <v>2.6627902347788363E-7</v>
      </c>
      <c r="GN48" s="107">
        <f t="shared" si="55"/>
        <v>8.514678384490951E-8</v>
      </c>
      <c r="GO48" s="107">
        <f t="shared" si="55"/>
        <v>1.2631122435914764E-8</v>
      </c>
      <c r="GP48" s="107">
        <f t="shared" si="55"/>
        <v>2.2528608976938913E-8</v>
      </c>
      <c r="GQ48" s="107">
        <f t="shared" si="55"/>
        <v>3.7440986386511055E-9</v>
      </c>
      <c r="GR48" s="107">
        <f t="shared" si="55"/>
        <v>8.2389906963546493E-10</v>
      </c>
      <c r="GS48" s="107">
        <f t="shared" si="55"/>
        <v>8.4395827727706457E-10</v>
      </c>
      <c r="GT48" s="107">
        <f t="shared" si="55"/>
        <v>1.089656124845348E-9</v>
      </c>
      <c r="GU48" s="107">
        <f t="shared" si="55"/>
        <v>8.68385288359972E-10</v>
      </c>
      <c r="GV48" s="107">
        <f t="shared" si="55"/>
        <v>5.2920093726749574E-10</v>
      </c>
      <c r="GW48" s="107">
        <f t="shared" si="55"/>
        <v>5.2831565808635518E-10</v>
      </c>
      <c r="GX48" s="107">
        <f t="shared" si="55"/>
        <v>2.6273862831171337E-10</v>
      </c>
      <c r="GY48" s="107">
        <f t="shared" si="55"/>
        <v>1.3863491337128239E-9</v>
      </c>
      <c r="GZ48" s="107">
        <f t="shared" si="55"/>
        <v>1.4605545080794561E-8</v>
      </c>
      <c r="HA48" s="107">
        <f t="shared" si="55"/>
        <v>1.191139328607235E-10</v>
      </c>
      <c r="HC48" s="107">
        <f t="shared" si="59"/>
        <v>1.1786948842647703E-18</v>
      </c>
      <c r="HD48" s="107">
        <f t="shared" si="59"/>
        <v>2.3334895370675447E-20</v>
      </c>
      <c r="HE48" s="107">
        <f t="shared" si="59"/>
        <v>1.6088372338496252E-22</v>
      </c>
      <c r="HF48" s="107">
        <f t="shared" si="59"/>
        <v>8.2546657429922664E-22</v>
      </c>
      <c r="HG48" s="107">
        <f t="shared" si="59"/>
        <v>4.4799912334654693E-24</v>
      </c>
      <c r="HH48" s="107">
        <f t="shared" si="59"/>
        <v>7.2445971734794691E-26</v>
      </c>
      <c r="HI48" s="107">
        <f t="shared" si="59"/>
        <v>7.2394619609985645E-26</v>
      </c>
      <c r="HJ48" s="107">
        <f t="shared" si="59"/>
        <v>8.7230416441011881E-26</v>
      </c>
      <c r="HK48" s="107">
        <f t="shared" si="59"/>
        <v>6.4734082053612137E-26</v>
      </c>
      <c r="HL48" s="107">
        <f t="shared" si="59"/>
        <v>2.0893389245783493E-26</v>
      </c>
      <c r="HM48" s="107">
        <f t="shared" si="59"/>
        <v>2.9439841959258325E-26</v>
      </c>
      <c r="HN48" s="107">
        <f t="shared" si="59"/>
        <v>5.0264257396624225E-27</v>
      </c>
      <c r="HO48" s="107">
        <f t="shared" si="59"/>
        <v>2.0183009350729595E-25</v>
      </c>
      <c r="HP48" s="107">
        <f t="shared" si="59"/>
        <v>2.6350121158848951E-23</v>
      </c>
      <c r="HQ48" s="107">
        <f t="shared" si="59"/>
        <v>1.3664857756596706E-29</v>
      </c>
      <c r="HS48" s="107">
        <f t="shared" si="56"/>
        <v>5.0402568451472046E-57</v>
      </c>
      <c r="HT48" s="107">
        <f t="shared" si="56"/>
        <v>2.9073630763717426E-61</v>
      </c>
      <c r="HU48" s="107">
        <f t="shared" si="56"/>
        <v>1.7030307362718849E-67</v>
      </c>
      <c r="HV48" s="107">
        <f t="shared" si="56"/>
        <v>2.2260070849826882E-65</v>
      </c>
      <c r="HW48" s="107">
        <f t="shared" si="56"/>
        <v>6.2639955201236569E-73</v>
      </c>
      <c r="HX48" s="107">
        <f t="shared" si="56"/>
        <v>3.8794024017571017E-78</v>
      </c>
      <c r="HY48" s="107">
        <f t="shared" si="56"/>
        <v>1.6464653902694881E-78</v>
      </c>
      <c r="HZ48" s="107">
        <f t="shared" si="56"/>
        <v>4.5034699241514082E-79</v>
      </c>
      <c r="IA48" s="107">
        <f t="shared" si="56"/>
        <v>2.4707456554603404E-79</v>
      </c>
      <c r="IB48" s="107">
        <f t="shared" si="56"/>
        <v>3.1635871424900629E-80</v>
      </c>
      <c r="IC48" s="107">
        <f t="shared" si="56"/>
        <v>2.9582418824902561E-79</v>
      </c>
      <c r="ID48" s="107">
        <f t="shared" si="56"/>
        <v>5.7148863683863079E-81</v>
      </c>
      <c r="IE48" s="107">
        <f t="shared" si="56"/>
        <v>6.8890118962752617E-77</v>
      </c>
      <c r="IF48" s="107">
        <f t="shared" si="56"/>
        <v>3.0441114652933722E-72</v>
      </c>
      <c r="IG48" s="107">
        <f t="shared" si="56"/>
        <v>1.7575546816032796E-44</v>
      </c>
      <c r="II48" s="107">
        <f t="shared" si="57"/>
        <v>1.687051040955209E-141</v>
      </c>
      <c r="IJ48" s="107">
        <f t="shared" si="57"/>
        <v>1.0925804468379122E-147</v>
      </c>
      <c r="IK48" s="107">
        <f t="shared" si="57"/>
        <v>2.0505512836014533E-162</v>
      </c>
      <c r="IL48" s="107">
        <f t="shared" si="57"/>
        <v>1.7683154099499241E-157</v>
      </c>
      <c r="IM48" s="107">
        <f t="shared" si="57"/>
        <v>4.7897088923014105E-177</v>
      </c>
      <c r="IN48" s="107">
        <f t="shared" si="57"/>
        <v>4.0189514021179539E-189</v>
      </c>
      <c r="IO48" s="107">
        <f t="shared" si="57"/>
        <v>6.7420649494921796E-191</v>
      </c>
      <c r="IP48" s="107">
        <f t="shared" si="57"/>
        <v>1.8683933153048287E-193</v>
      </c>
      <c r="IQ48" s="107">
        <f t="shared" si="57"/>
        <v>2.3209233490296011E-194</v>
      </c>
      <c r="IR48" s="107">
        <f t="shared" si="57"/>
        <v>2.3940365152219397E-195</v>
      </c>
      <c r="IS48" s="107">
        <f t="shared" si="57"/>
        <v>2.9343288976892375E-192</v>
      </c>
      <c r="IT48" s="107">
        <f t="shared" si="57"/>
        <v>4.7642732784003283E-195</v>
      </c>
      <c r="IU48" s="107">
        <f t="shared" si="57"/>
        <v>1.3780882542296568E-185</v>
      </c>
      <c r="IV48" s="107">
        <f t="shared" si="57"/>
        <v>2.4763276611388345E-176</v>
      </c>
      <c r="IW48" s="107">
        <f t="shared" si="57"/>
        <v>2.265589045694645E-99</v>
      </c>
      <c r="IY48" s="107">
        <f t="shared" si="58"/>
        <v>2.6627902347906233E-7</v>
      </c>
      <c r="IZ48" s="107">
        <f t="shared" si="58"/>
        <v>8.5146783844932843E-8</v>
      </c>
      <c r="JA48" s="107">
        <f t="shared" si="58"/>
        <v>1.2631122435914925E-8</v>
      </c>
      <c r="JB48" s="107">
        <f t="shared" si="58"/>
        <v>2.2528608976939737E-8</v>
      </c>
      <c r="JC48" s="107">
        <f t="shared" si="58"/>
        <v>3.7440986386511096E-9</v>
      </c>
      <c r="JD48" s="107">
        <f t="shared" si="58"/>
        <v>8.2389906963546503E-10</v>
      </c>
      <c r="JE48" s="107">
        <f t="shared" si="58"/>
        <v>8.4395827727706467E-10</v>
      </c>
      <c r="JF48" s="107">
        <f t="shared" si="58"/>
        <v>1.089656124845348E-9</v>
      </c>
      <c r="JG48" s="107">
        <f t="shared" si="58"/>
        <v>8.683852883599721E-10</v>
      </c>
      <c r="JH48" s="107">
        <f t="shared" si="58"/>
        <v>5.2920093726749574E-10</v>
      </c>
      <c r="JI48" s="107">
        <f t="shared" si="58"/>
        <v>5.2831565808635518E-10</v>
      </c>
      <c r="JJ48" s="107">
        <f t="shared" si="58"/>
        <v>2.6273862831171337E-10</v>
      </c>
      <c r="JK48" s="107">
        <f t="shared" si="58"/>
        <v>1.3863491337128241E-9</v>
      </c>
      <c r="JL48" s="107">
        <f t="shared" si="58"/>
        <v>1.4605545080794588E-8</v>
      </c>
      <c r="JM48" s="107">
        <f t="shared" si="58"/>
        <v>1.191139328607235E-10</v>
      </c>
    </row>
    <row r="49" spans="2:273" x14ac:dyDescent="0.25">
      <c r="B49" s="2">
        <v>21</v>
      </c>
      <c r="C49" s="37">
        <v>56.968000000000004</v>
      </c>
      <c r="D49" s="37">
        <v>59.918999999999997</v>
      </c>
      <c r="E49" s="37">
        <v>60.832999999999998</v>
      </c>
      <c r="F49" s="37">
        <v>60.533000000000001</v>
      </c>
      <c r="G49" s="37">
        <v>59.866999999999997</v>
      </c>
      <c r="H49" s="37">
        <v>61.1</v>
      </c>
      <c r="I49" s="37">
        <v>63.232999999999997</v>
      </c>
      <c r="J49" s="37">
        <v>63.25</v>
      </c>
      <c r="K49" s="37">
        <v>64.900000000000006</v>
      </c>
      <c r="L49" s="37">
        <v>64.466999999999999</v>
      </c>
      <c r="M49" s="37">
        <v>64.132999999999996</v>
      </c>
      <c r="N49" s="37">
        <v>61.017000000000003</v>
      </c>
      <c r="O49" s="37">
        <v>63.067</v>
      </c>
      <c r="P49" s="37">
        <v>63.817</v>
      </c>
      <c r="Q49" s="37">
        <v>55.616999999999997</v>
      </c>
      <c r="S49" s="4">
        <f t="shared" si="8"/>
        <v>57.156720345619441</v>
      </c>
      <c r="T49" s="4">
        <f t="shared" si="9"/>
        <v>60.566247554612097</v>
      </c>
      <c r="U49" s="4">
        <f t="shared" si="10"/>
        <v>61.911508618147607</v>
      </c>
      <c r="V49" s="4">
        <f t="shared" si="11"/>
        <v>61.453272436969158</v>
      </c>
      <c r="W49" s="4">
        <f t="shared" si="12"/>
        <v>60.319677474926223</v>
      </c>
      <c r="X49" s="4">
        <f t="shared" si="13"/>
        <v>61.018531505194154</v>
      </c>
      <c r="Y49" s="4">
        <f t="shared" si="14"/>
        <v>62.443985883892466</v>
      </c>
      <c r="Z49" s="4">
        <f t="shared" si="15"/>
        <v>63.511887845915723</v>
      </c>
      <c r="AA49" s="4">
        <f t="shared" si="16"/>
        <v>64.567960258775841</v>
      </c>
      <c r="AB49" s="4">
        <f t="shared" si="17"/>
        <v>64.449721140039458</v>
      </c>
      <c r="AC49" s="4">
        <f t="shared" si="18"/>
        <v>63.708210491406078</v>
      </c>
      <c r="AD49" s="4">
        <f t="shared" si="19"/>
        <v>62.212643351049635</v>
      </c>
      <c r="AE49" s="4">
        <f t="shared" si="20"/>
        <v>63.279901671108107</v>
      </c>
      <c r="AF49" s="4">
        <f t="shared" si="21"/>
        <v>64.016025983471764</v>
      </c>
      <c r="AG49" s="4">
        <f t="shared" si="21"/>
        <v>57.290213055856874</v>
      </c>
      <c r="AI49" s="4">
        <f t="shared" si="22"/>
        <v>-0.18872034561943707</v>
      </c>
      <c r="AJ49" s="4">
        <f t="shared" si="23"/>
        <v>-0.64724755461210037</v>
      </c>
      <c r="AK49" s="4">
        <f t="shared" si="24"/>
        <v>-1.0785086181476089</v>
      </c>
      <c r="AL49" s="4">
        <f t="shared" si="25"/>
        <v>-0.92027243696915662</v>
      </c>
      <c r="AM49" s="4">
        <f t="shared" si="26"/>
        <v>-0.4526774749262259</v>
      </c>
      <c r="AN49" s="4">
        <f t="shared" si="27"/>
        <v>8.1468494805847058E-2</v>
      </c>
      <c r="AO49" s="4">
        <f t="shared" si="28"/>
        <v>0.78901411610753058</v>
      </c>
      <c r="AP49" s="4">
        <f t="shared" si="29"/>
        <v>-0.26188784591572301</v>
      </c>
      <c r="AQ49" s="4">
        <f t="shared" si="30"/>
        <v>0.33203974122416469</v>
      </c>
      <c r="AR49" s="4">
        <f t="shared" si="31"/>
        <v>1.7278859960541126E-2</v>
      </c>
      <c r="AS49" s="4">
        <f t="shared" si="32"/>
        <v>0.42478950859391773</v>
      </c>
      <c r="AT49" s="4">
        <f t="shared" si="33"/>
        <v>-1.1956433510496325</v>
      </c>
      <c r="AU49" s="4">
        <f t="shared" si="34"/>
        <v>-0.21290167110810643</v>
      </c>
      <c r="AV49" s="4">
        <f t="shared" si="60"/>
        <v>-0.19902598347176337</v>
      </c>
      <c r="AW49" s="4">
        <f t="shared" si="60"/>
        <v>-1.673213055856877</v>
      </c>
      <c r="AY49" s="2">
        <f t="shared" si="50"/>
        <v>57.156094254520163</v>
      </c>
      <c r="AZ49" s="2">
        <f t="shared" si="50"/>
        <v>60.566026740072395</v>
      </c>
      <c r="BA49" s="2">
        <f t="shared" si="50"/>
        <v>61.911471215848898</v>
      </c>
      <c r="BB49" s="2">
        <f t="shared" si="50"/>
        <v>61.453207384810895</v>
      </c>
      <c r="BC49" s="2">
        <f t="shared" si="50"/>
        <v>60.319665083748497</v>
      </c>
      <c r="BD49" s="2">
        <f t="shared" si="50"/>
        <v>61.018528550680536</v>
      </c>
      <c r="BE49" s="2">
        <f t="shared" si="50"/>
        <v>62.443982843436189</v>
      </c>
      <c r="BF49" s="2">
        <f t="shared" si="50"/>
        <v>63.511884048644809</v>
      </c>
      <c r="BG49" s="2">
        <f t="shared" si="50"/>
        <v>64.567957059223616</v>
      </c>
      <c r="BH49" s="2">
        <f t="shared" si="50"/>
        <v>64.449719118513556</v>
      </c>
      <c r="BI49" s="2">
        <f t="shared" si="50"/>
        <v>63.708208464479597</v>
      </c>
      <c r="BJ49" s="2">
        <f t="shared" si="50"/>
        <v>62.212642308908521</v>
      </c>
      <c r="BK49" s="2">
        <f t="shared" si="50"/>
        <v>63.279896735895257</v>
      </c>
      <c r="BL49" s="2">
        <f t="shared" si="50"/>
        <v>64.015982047801756</v>
      </c>
      <c r="BM49" s="2">
        <f t="shared" si="50"/>
        <v>57.290212588428446</v>
      </c>
      <c r="BO49" s="2">
        <f t="shared" si="51"/>
        <v>56.968000000000004</v>
      </c>
      <c r="BP49" s="2">
        <f t="shared" si="51"/>
        <v>59.918999999999997</v>
      </c>
      <c r="BQ49" s="2">
        <f t="shared" si="51"/>
        <v>60.832999999999998</v>
      </c>
      <c r="BR49" s="2">
        <f t="shared" si="51"/>
        <v>60.533000000000001</v>
      </c>
      <c r="BS49" s="2">
        <f t="shared" si="51"/>
        <v>59.866999999999997</v>
      </c>
      <c r="BT49" s="2">
        <f t="shared" si="51"/>
        <v>61.1</v>
      </c>
      <c r="BU49" s="2">
        <f t="shared" si="51"/>
        <v>63.232999999999997</v>
      </c>
      <c r="BV49" s="2">
        <f t="shared" si="51"/>
        <v>63.25</v>
      </c>
      <c r="BW49" s="2">
        <f t="shared" si="51"/>
        <v>64.900000000000006</v>
      </c>
      <c r="BX49" s="2">
        <f t="shared" si="51"/>
        <v>64.466999999999999</v>
      </c>
      <c r="BY49" s="2">
        <f t="shared" si="51"/>
        <v>64.132999999999996</v>
      </c>
      <c r="BZ49" s="2">
        <f t="shared" si="51"/>
        <v>61.017000000000003</v>
      </c>
      <c r="CA49" s="2">
        <f t="shared" si="51"/>
        <v>63.067</v>
      </c>
      <c r="CB49" s="2">
        <f t="shared" si="51"/>
        <v>63.817</v>
      </c>
      <c r="CC49" s="2">
        <f t="shared" si="51"/>
        <v>55.616999999999997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57.156048801838267</v>
      </c>
      <c r="DL49" s="2">
        <f t="shared" si="61"/>
        <v>60.566120782726067</v>
      </c>
      <c r="DM49" s="2">
        <f t="shared" si="61"/>
        <v>61.911539446328931</v>
      </c>
      <c r="DN49" s="2">
        <f t="shared" si="61"/>
        <v>61.453194736842093</v>
      </c>
      <c r="DO49" s="2">
        <f t="shared" si="61"/>
        <v>60.319512441012435</v>
      </c>
      <c r="DP49" s="2">
        <f t="shared" si="61"/>
        <v>61.018240336134475</v>
      </c>
      <c r="DQ49" s="2">
        <f t="shared" si="61"/>
        <v>62.443726890756281</v>
      </c>
      <c r="DR49" s="2">
        <f t="shared" si="61"/>
        <v>63.511628571428581</v>
      </c>
      <c r="DS49" s="2">
        <f t="shared" si="61"/>
        <v>64.56780514705882</v>
      </c>
      <c r="DT49" s="2">
        <f t="shared" si="61"/>
        <v>64.449534759358286</v>
      </c>
      <c r="DU49" s="2">
        <f t="shared" si="61"/>
        <v>63.70801818181819</v>
      </c>
      <c r="DV49" s="2">
        <f t="shared" si="61"/>
        <v>62.212473491214659</v>
      </c>
      <c r="DW49" s="2">
        <f t="shared" si="61"/>
        <v>63.279797555385777</v>
      </c>
      <c r="DX49" s="2">
        <f t="shared" si="61"/>
        <v>64.014861690261696</v>
      </c>
      <c r="DY49" s="2">
        <f t="shared" si="61"/>
        <v>57.289093585465324</v>
      </c>
      <c r="EA49" s="2">
        <f t="shared" si="62"/>
        <v>58.234463711001645</v>
      </c>
      <c r="EB49" s="2">
        <f t="shared" si="62"/>
        <v>58.693903251387788</v>
      </c>
      <c r="EC49" s="2">
        <f t="shared" si="62"/>
        <v>60.622048026549727</v>
      </c>
      <c r="ED49" s="2">
        <f t="shared" si="62"/>
        <v>61.711826194144848</v>
      </c>
      <c r="EE49" s="2">
        <f t="shared" si="62"/>
        <v>63.25277089593768</v>
      </c>
      <c r="EF49" s="2">
        <f t="shared" si="62"/>
        <v>67.02038889541484</v>
      </c>
      <c r="EG49" s="2">
        <f t="shared" si="62"/>
        <v>67.632595342161906</v>
      </c>
      <c r="EH49" s="2">
        <f t="shared" si="62"/>
        <v>67.364213584609331</v>
      </c>
      <c r="EI49" s="2">
        <f t="shared" si="62"/>
        <v>66.633933505344643</v>
      </c>
      <c r="EJ49" s="2">
        <f t="shared" si="62"/>
        <v>66.921809006534303</v>
      </c>
      <c r="EK49" s="2">
        <f t="shared" si="62"/>
        <v>66.759584384234401</v>
      </c>
      <c r="EL49" s="2">
        <f t="shared" si="62"/>
        <v>65.095422940858199</v>
      </c>
      <c r="EM49" s="2">
        <f t="shared" si="62"/>
        <v>63.915388191429123</v>
      </c>
      <c r="EN49" s="2">
        <f t="shared" si="62"/>
        <v>66.817115723827456</v>
      </c>
      <c r="EO49" s="2">
        <f t="shared" si="62"/>
        <v>58.319583575532278</v>
      </c>
      <c r="EQ49" s="2">
        <f t="shared" si="63"/>
        <v>54.668181964253471</v>
      </c>
      <c r="ER49" s="2">
        <f t="shared" si="63"/>
        <v>57.827384652207463</v>
      </c>
      <c r="ES49" s="2">
        <f t="shared" si="63"/>
        <v>59.414839663173829</v>
      </c>
      <c r="ET49" s="2">
        <f t="shared" si="63"/>
        <v>60.487732632261256</v>
      </c>
      <c r="EU49" s="2">
        <f t="shared" si="63"/>
        <v>62.533117193761072</v>
      </c>
      <c r="EV49" s="2">
        <f t="shared" si="63"/>
        <v>64.50963745949322</v>
      </c>
      <c r="EW49" s="2">
        <f t="shared" si="63"/>
        <v>64.739751541425093</v>
      </c>
      <c r="EX49" s="2">
        <f t="shared" si="63"/>
        <v>65.832753087128552</v>
      </c>
      <c r="EY49" s="2">
        <f t="shared" si="63"/>
        <v>65.559738923800651</v>
      </c>
      <c r="EZ49" s="2">
        <f t="shared" si="63"/>
        <v>65.596039421641876</v>
      </c>
      <c r="FA49" s="2">
        <f t="shared" si="63"/>
        <v>64.877716080417272</v>
      </c>
      <c r="FB49" s="2">
        <f t="shared" si="63"/>
        <v>63.635190695368514</v>
      </c>
      <c r="FC49" s="2">
        <f t="shared" si="63"/>
        <v>62.863099017525634</v>
      </c>
      <c r="FD49" s="2">
        <f t="shared" si="63"/>
        <v>66.919046711102084</v>
      </c>
      <c r="FE49" s="2">
        <f t="shared" si="63"/>
        <v>61.391032752293562</v>
      </c>
      <c r="FG49" s="2">
        <f t="shared" si="64"/>
        <v>4.2147676402078494E-5</v>
      </c>
      <c r="FH49" s="2">
        <f t="shared" si="64"/>
        <v>5.0230623103509245E-5</v>
      </c>
      <c r="FI49" s="2">
        <f t="shared" si="64"/>
        <v>5.2912704854678934E-5</v>
      </c>
      <c r="FJ49" s="2">
        <f t="shared" si="64"/>
        <v>4.8903446605752728E-5</v>
      </c>
      <c r="FK49" s="2">
        <f t="shared" si="64"/>
        <v>5.2038624932471303E-5</v>
      </c>
      <c r="FL49" s="2">
        <f t="shared" si="64"/>
        <v>4.801856284394492E-5</v>
      </c>
      <c r="FM49" s="2">
        <f t="shared" si="64"/>
        <v>4.9327263574211248E-5</v>
      </c>
      <c r="FN49" s="2">
        <f t="shared" si="64"/>
        <v>6.6313194099830962E-5</v>
      </c>
      <c r="FO49" s="2">
        <f t="shared" si="64"/>
        <v>7.3525038162711284E-5</v>
      </c>
      <c r="FP49" s="2">
        <f t="shared" si="64"/>
        <v>7.4570674426223648E-5</v>
      </c>
      <c r="FQ49" s="2">
        <f t="shared" si="64"/>
        <v>6.2355738560937107E-5</v>
      </c>
      <c r="FR49" s="2">
        <f t="shared" si="64"/>
        <v>5.8557286322273374E-5</v>
      </c>
      <c r="FS49" s="2">
        <f t="shared" si="64"/>
        <v>1.5604466421192099E-4</v>
      </c>
      <c r="FT49" s="2">
        <f t="shared" si="64"/>
        <v>3.998058409173068E-4</v>
      </c>
      <c r="FU49" s="2">
        <f t="shared" si="64"/>
        <v>1.0858929103691418E-3</v>
      </c>
      <c r="FW49" s="2">
        <f t="shared" si="54"/>
        <v>2.0229209816462821E-13</v>
      </c>
      <c r="FX49" s="2">
        <f t="shared" si="54"/>
        <v>5.6462901401582112E-13</v>
      </c>
      <c r="FY49" s="2">
        <f t="shared" si="54"/>
        <v>9.2936060187126746E-13</v>
      </c>
      <c r="FZ49" s="2">
        <f t="shared" si="54"/>
        <v>7.0548151200713516E-13</v>
      </c>
      <c r="GA49" s="2">
        <f t="shared" si="54"/>
        <v>7.0054415909228865E-13</v>
      </c>
      <c r="GB49" s="2">
        <f t="shared" si="54"/>
        <v>6.895198673240934E-13</v>
      </c>
      <c r="GC49" s="2">
        <f t="shared" si="54"/>
        <v>6.3885600184993469E-13</v>
      </c>
      <c r="GD49" s="2">
        <f t="shared" si="54"/>
        <v>1.0071311689953316E-12</v>
      </c>
      <c r="GE49" s="2">
        <f t="shared" si="54"/>
        <v>1.4873404749269398E-12</v>
      </c>
      <c r="GF49" s="2">
        <f t="shared" si="54"/>
        <v>2.0404324658342518E-12</v>
      </c>
      <c r="GG49" s="2">
        <f t="shared" si="54"/>
        <v>1.5482833414347609E-12</v>
      </c>
      <c r="GH49" s="2">
        <f t="shared" si="54"/>
        <v>1.7167877674064645E-12</v>
      </c>
      <c r="GI49" s="2">
        <f t="shared" si="54"/>
        <v>1.7010008592545264E-11</v>
      </c>
      <c r="GJ49" s="2">
        <f t="shared" si="54"/>
        <v>9.5200395769581642E-11</v>
      </c>
      <c r="GK49" s="2">
        <f t="shared" si="54"/>
        <v>3.8701367570609809E-10</v>
      </c>
      <c r="GM49" s="107">
        <f t="shared" si="55"/>
        <v>4.8821553683250672E-7</v>
      </c>
      <c r="GN49" s="107">
        <f t="shared" si="55"/>
        <v>1.6577627205813811E-7</v>
      </c>
      <c r="GO49" s="107">
        <f t="shared" si="55"/>
        <v>2.6831928935598972E-8</v>
      </c>
      <c r="GP49" s="107">
        <f t="shared" si="55"/>
        <v>4.6395420813731894E-8</v>
      </c>
      <c r="GQ49" s="107">
        <f t="shared" si="55"/>
        <v>8.3795571732172937E-9</v>
      </c>
      <c r="GR49" s="107">
        <f t="shared" si="55"/>
        <v>1.9575750792765865E-9</v>
      </c>
      <c r="GS49" s="107">
        <f t="shared" si="55"/>
        <v>2.0076721970960322E-9</v>
      </c>
      <c r="GT49" s="107">
        <f t="shared" si="55"/>
        <v>2.62926735357882E-9</v>
      </c>
      <c r="GU49" s="107">
        <f t="shared" si="55"/>
        <v>2.1367624579011803E-9</v>
      </c>
      <c r="GV49" s="107">
        <f t="shared" si="55"/>
        <v>1.3336646768989413E-9</v>
      </c>
      <c r="GW49" s="107">
        <f t="shared" si="55"/>
        <v>1.309750160315575E-9</v>
      </c>
      <c r="GX49" s="107">
        <f t="shared" si="55"/>
        <v>6.6817657664799897E-10</v>
      </c>
      <c r="GY49" s="107">
        <f t="shared" si="55"/>
        <v>3.3030818222017591E-9</v>
      </c>
      <c r="GZ49" s="107">
        <f t="shared" si="55"/>
        <v>3.1931630801614278E-8</v>
      </c>
      <c r="HA49" s="107">
        <f t="shared" si="55"/>
        <v>3.4400269569335697E-10</v>
      </c>
      <c r="HC49" s="107">
        <f t="shared" si="59"/>
        <v>3.9850029309378525E-18</v>
      </c>
      <c r="HD49" s="107">
        <f t="shared" si="59"/>
        <v>9.0100088563345398E-20</v>
      </c>
      <c r="HE49" s="107">
        <f t="shared" si="59"/>
        <v>7.3695569511875926E-22</v>
      </c>
      <c r="HF49" s="107">
        <f t="shared" si="59"/>
        <v>3.5502209982581357E-21</v>
      </c>
      <c r="HG49" s="107">
        <f t="shared" si="59"/>
        <v>2.2870003010544627E-23</v>
      </c>
      <c r="HH49" s="107">
        <f t="shared" si="59"/>
        <v>4.1662736110846762E-25</v>
      </c>
      <c r="HI49" s="107">
        <f t="shared" si="59"/>
        <v>4.1780315642031417E-25</v>
      </c>
      <c r="HJ49" s="107">
        <f t="shared" si="59"/>
        <v>5.2259367880170427E-25</v>
      </c>
      <c r="HK49" s="107">
        <f t="shared" si="59"/>
        <v>4.0134864815260985E-25</v>
      </c>
      <c r="HL49" s="107">
        <f t="shared" si="59"/>
        <v>1.3539415162752695E-25</v>
      </c>
      <c r="HM49" s="107">
        <f t="shared" si="59"/>
        <v>1.8350682795978584E-25</v>
      </c>
      <c r="HN49" s="107">
        <f t="shared" si="59"/>
        <v>3.2889643556932E-26</v>
      </c>
      <c r="HO49" s="107">
        <f t="shared" si="59"/>
        <v>1.1754597933753473E-24</v>
      </c>
      <c r="HP49" s="107">
        <f t="shared" si="59"/>
        <v>1.3261418763787123E-22</v>
      </c>
      <c r="HQ49" s="107">
        <f t="shared" si="59"/>
        <v>1.162995343687466E-28</v>
      </c>
      <c r="HS49" s="107">
        <f t="shared" si="56"/>
        <v>6.4440371591698049E-56</v>
      </c>
      <c r="HT49" s="107">
        <f t="shared" si="56"/>
        <v>4.7754518533855122E-60</v>
      </c>
      <c r="HU49" s="107">
        <f t="shared" si="56"/>
        <v>3.9378229414476859E-66</v>
      </c>
      <c r="HV49" s="107">
        <f t="shared" si="56"/>
        <v>4.5277526216844447E-64</v>
      </c>
      <c r="HW49" s="107">
        <f t="shared" si="56"/>
        <v>1.8382028733111003E-71</v>
      </c>
      <c r="HX49" s="107">
        <f t="shared" si="56"/>
        <v>1.4439038674454346E-76</v>
      </c>
      <c r="HY49" s="107">
        <f t="shared" si="56"/>
        <v>6.2276834340836741E-77</v>
      </c>
      <c r="HZ49" s="107">
        <f t="shared" si="56"/>
        <v>1.8778052798200933E-77</v>
      </c>
      <c r="IA49" s="107">
        <f t="shared" si="56"/>
        <v>1.1026773036022792E-77</v>
      </c>
      <c r="IB49" s="107">
        <f t="shared" si="56"/>
        <v>1.5232539905848421E-78</v>
      </c>
      <c r="IC49" s="107">
        <f t="shared" si="56"/>
        <v>1.2978405278087036E-77</v>
      </c>
      <c r="ID49" s="107">
        <f t="shared" si="56"/>
        <v>2.726712036220016E-79</v>
      </c>
      <c r="IE49" s="107">
        <f t="shared" si="56"/>
        <v>2.6412203586050404E-75</v>
      </c>
      <c r="IF49" s="107">
        <f t="shared" si="56"/>
        <v>9.0438463232397365E-71</v>
      </c>
      <c r="IG49" s="107">
        <f t="shared" si="56"/>
        <v>1.3288404461086768E-43</v>
      </c>
      <c r="II49" s="107">
        <f t="shared" si="57"/>
        <v>2.5068994742376223E-139</v>
      </c>
      <c r="IJ49" s="107">
        <f t="shared" si="57"/>
        <v>2.4447525521749845E-145</v>
      </c>
      <c r="IK49" s="107">
        <f t="shared" si="57"/>
        <v>8.8070706948174948E-160</v>
      </c>
      <c r="IL49" s="107">
        <f t="shared" si="57"/>
        <v>5.9534300793222997E-155</v>
      </c>
      <c r="IM49" s="107">
        <f t="shared" si="57"/>
        <v>3.3459331119916825E-174</v>
      </c>
      <c r="IN49" s="107">
        <f t="shared" si="57"/>
        <v>4.392079339373739E-186</v>
      </c>
      <c r="IO49" s="107">
        <f t="shared" si="57"/>
        <v>7.725409707683776E-188</v>
      </c>
      <c r="IP49" s="107">
        <f t="shared" si="57"/>
        <v>2.6450809421777942E-190</v>
      </c>
      <c r="IQ49" s="107">
        <f t="shared" si="57"/>
        <v>3.7694899159045928E-191</v>
      </c>
      <c r="IR49" s="107">
        <f t="shared" si="57"/>
        <v>4.4017987225823057E-192</v>
      </c>
      <c r="IS49" s="107">
        <f t="shared" si="57"/>
        <v>4.4432929706505401E-189</v>
      </c>
      <c r="IT49" s="107">
        <f t="shared" si="57"/>
        <v>8.259163799342537E-192</v>
      </c>
      <c r="IU49" s="107">
        <f t="shared" si="57"/>
        <v>1.5805540027847525E-182</v>
      </c>
      <c r="IV49" s="107">
        <f t="shared" si="57"/>
        <v>1.804796292819588E-173</v>
      </c>
      <c r="IW49" s="107">
        <f t="shared" si="57"/>
        <v>8.4824586913861953E-98</v>
      </c>
      <c r="IY49" s="107">
        <f t="shared" si="58"/>
        <v>4.882155368364917E-7</v>
      </c>
      <c r="IZ49" s="107">
        <f t="shared" si="58"/>
        <v>1.6577627205822822E-7</v>
      </c>
      <c r="JA49" s="107">
        <f t="shared" si="58"/>
        <v>2.683192893559971E-8</v>
      </c>
      <c r="JB49" s="107">
        <f t="shared" si="58"/>
        <v>4.6395420813735441E-8</v>
      </c>
      <c r="JC49" s="107">
        <f t="shared" si="58"/>
        <v>8.3795571732173169E-9</v>
      </c>
      <c r="JD49" s="107">
        <f t="shared" si="58"/>
        <v>1.9575750792765869E-9</v>
      </c>
      <c r="JE49" s="107">
        <f t="shared" si="58"/>
        <v>2.0076721970960326E-9</v>
      </c>
      <c r="JF49" s="107">
        <f t="shared" si="58"/>
        <v>2.6292673535788204E-9</v>
      </c>
      <c r="JG49" s="107">
        <f t="shared" si="58"/>
        <v>2.1367624579011807E-9</v>
      </c>
      <c r="JH49" s="107">
        <f t="shared" si="58"/>
        <v>1.3336646768989415E-9</v>
      </c>
      <c r="JI49" s="107">
        <f t="shared" si="58"/>
        <v>1.3097501603155752E-9</v>
      </c>
      <c r="JJ49" s="107">
        <f t="shared" si="58"/>
        <v>6.6817657664799897E-10</v>
      </c>
      <c r="JK49" s="107">
        <f t="shared" si="58"/>
        <v>3.3030818222017604E-9</v>
      </c>
      <c r="JL49" s="107">
        <f t="shared" si="58"/>
        <v>3.1931630801614411E-8</v>
      </c>
      <c r="JM49" s="107">
        <f t="shared" si="58"/>
        <v>3.4400269569335697E-10</v>
      </c>
    </row>
    <row r="50" spans="2:273" x14ac:dyDescent="0.25">
      <c r="B50" s="2">
        <v>22</v>
      </c>
      <c r="C50" s="37">
        <v>56.887</v>
      </c>
      <c r="D50" s="37">
        <v>60.451999999999998</v>
      </c>
      <c r="E50" s="37">
        <v>61.332999999999998</v>
      </c>
      <c r="F50" s="37">
        <v>61.633000000000003</v>
      </c>
      <c r="G50" s="37">
        <v>59.85</v>
      </c>
      <c r="H50" s="37">
        <v>59.8</v>
      </c>
      <c r="I50" s="37">
        <v>63.35</v>
      </c>
      <c r="J50" s="37">
        <v>63.567</v>
      </c>
      <c r="K50" s="37">
        <v>64.332999999999998</v>
      </c>
      <c r="L50" s="37">
        <v>65.5</v>
      </c>
      <c r="M50" s="37">
        <v>64.099999999999994</v>
      </c>
      <c r="N50" s="37">
        <v>63.232999999999997</v>
      </c>
      <c r="O50" s="37">
        <v>63.832999999999998</v>
      </c>
      <c r="P50" s="37">
        <v>63.433</v>
      </c>
      <c r="Q50" s="37">
        <v>58.017000000000003</v>
      </c>
      <c r="S50" s="4">
        <f t="shared" si="8"/>
        <v>57.201150952605147</v>
      </c>
      <c r="T50" s="4">
        <f t="shared" si="9"/>
        <v>60.649719854389772</v>
      </c>
      <c r="U50" s="4">
        <f t="shared" si="10"/>
        <v>62.046326936051294</v>
      </c>
      <c r="V50" s="4">
        <f t="shared" si="11"/>
        <v>61.535135300245251</v>
      </c>
      <c r="W50" s="4">
        <f t="shared" si="12"/>
        <v>60.447129984114596</v>
      </c>
      <c r="X50" s="4">
        <f t="shared" si="13"/>
        <v>61.146310228480608</v>
      </c>
      <c r="Y50" s="4">
        <f t="shared" si="14"/>
        <v>62.546118592241569</v>
      </c>
      <c r="Z50" s="4">
        <f t="shared" si="15"/>
        <v>63.615705185688086</v>
      </c>
      <c r="AA50" s="4">
        <f t="shared" si="16"/>
        <v>64.678526557622334</v>
      </c>
      <c r="AB50" s="4">
        <f t="shared" si="17"/>
        <v>64.504772567736225</v>
      </c>
      <c r="AC50" s="4">
        <f t="shared" si="18"/>
        <v>63.810705005295276</v>
      </c>
      <c r="AD50" s="4">
        <f t="shared" si="19"/>
        <v>62.349422917897357</v>
      </c>
      <c r="AE50" s="4">
        <f t="shared" si="20"/>
        <v>63.404227435107323</v>
      </c>
      <c r="AF50" s="4">
        <f t="shared" si="21"/>
        <v>64.132010798508432</v>
      </c>
      <c r="AG50" s="4">
        <f t="shared" si="21"/>
        <v>57.430945795717832</v>
      </c>
      <c r="AI50" s="4">
        <f t="shared" si="22"/>
        <v>-0.31415095260514647</v>
      </c>
      <c r="AJ50" s="4">
        <f t="shared" si="23"/>
        <v>-0.19771985438977424</v>
      </c>
      <c r="AK50" s="4">
        <f t="shared" si="24"/>
        <v>-0.71332693605129549</v>
      </c>
      <c r="AL50" s="4">
        <f t="shared" si="25"/>
        <v>9.7864699754751427E-2</v>
      </c>
      <c r="AM50" s="4">
        <f t="shared" si="26"/>
        <v>-0.59712998411459495</v>
      </c>
      <c r="AN50" s="4">
        <f t="shared" si="27"/>
        <v>-1.3463102284806112</v>
      </c>
      <c r="AO50" s="4">
        <f t="shared" si="28"/>
        <v>0.80388140775843198</v>
      </c>
      <c r="AP50" s="4">
        <f t="shared" si="29"/>
        <v>-4.8705185688085351E-2</v>
      </c>
      <c r="AQ50" s="4">
        <f t="shared" si="30"/>
        <v>-0.34552655762233542</v>
      </c>
      <c r="AR50" s="4">
        <f t="shared" si="31"/>
        <v>0.99522743226377486</v>
      </c>
      <c r="AS50" s="4">
        <f t="shared" si="32"/>
        <v>0.28929499470471853</v>
      </c>
      <c r="AT50" s="4">
        <f t="shared" si="33"/>
        <v>0.88357708210264008</v>
      </c>
      <c r="AU50" s="4">
        <f t="shared" si="34"/>
        <v>0.42877256489267523</v>
      </c>
      <c r="AV50" s="4">
        <f t="shared" si="60"/>
        <v>-0.69901079850843217</v>
      </c>
      <c r="AW50" s="4">
        <f t="shared" si="60"/>
        <v>0.58605420428217059</v>
      </c>
      <c r="AY50" s="2">
        <f t="shared" si="50"/>
        <v>57.20004178206964</v>
      </c>
      <c r="AZ50" s="2">
        <f t="shared" si="50"/>
        <v>60.649305312593526</v>
      </c>
      <c r="BA50" s="2">
        <f t="shared" si="50"/>
        <v>62.04625050352724</v>
      </c>
      <c r="BB50" s="2">
        <f t="shared" si="50"/>
        <v>61.535006288752193</v>
      </c>
      <c r="BC50" s="2">
        <f t="shared" si="50"/>
        <v>60.447103338321931</v>
      </c>
      <c r="BD50" s="2">
        <f t="shared" si="50"/>
        <v>61.146303491270793</v>
      </c>
      <c r="BE50" s="2">
        <f t="shared" si="50"/>
        <v>62.54611165157111</v>
      </c>
      <c r="BF50" s="2">
        <f t="shared" si="50"/>
        <v>63.615696406987816</v>
      </c>
      <c r="BG50" s="2">
        <f t="shared" si="50"/>
        <v>64.678519021613241</v>
      </c>
      <c r="BH50" s="2">
        <f t="shared" si="50"/>
        <v>64.504767694395682</v>
      </c>
      <c r="BI50" s="2">
        <f t="shared" si="50"/>
        <v>63.810700192808646</v>
      </c>
      <c r="BJ50" s="2">
        <f t="shared" si="50"/>
        <v>62.349420380574962</v>
      </c>
      <c r="BK50" s="2">
        <f t="shared" si="50"/>
        <v>63.404216164685899</v>
      </c>
      <c r="BL50" s="2">
        <f t="shared" si="50"/>
        <v>64.131918627780195</v>
      </c>
      <c r="BM50" s="2">
        <f t="shared" si="50"/>
        <v>57.430944512945011</v>
      </c>
      <c r="BO50" s="2">
        <f t="shared" si="51"/>
        <v>56.887</v>
      </c>
      <c r="BP50" s="2">
        <f t="shared" si="51"/>
        <v>60.451999999999998</v>
      </c>
      <c r="BQ50" s="2">
        <f t="shared" si="51"/>
        <v>61.332999999999998</v>
      </c>
      <c r="BR50" s="2">
        <f t="shared" si="51"/>
        <v>61.633000000000003</v>
      </c>
      <c r="BS50" s="2">
        <f t="shared" si="51"/>
        <v>59.85</v>
      </c>
      <c r="BT50" s="2">
        <f t="shared" si="51"/>
        <v>59.8</v>
      </c>
      <c r="BU50" s="2">
        <f t="shared" si="51"/>
        <v>63.35</v>
      </c>
      <c r="BV50" s="2">
        <f t="shared" si="51"/>
        <v>63.567</v>
      </c>
      <c r="BW50" s="2">
        <f t="shared" si="51"/>
        <v>64.332999999999998</v>
      </c>
      <c r="BX50" s="2">
        <f t="shared" si="51"/>
        <v>65.5</v>
      </c>
      <c r="BY50" s="2">
        <f t="shared" si="51"/>
        <v>64.099999999999994</v>
      </c>
      <c r="BZ50" s="2">
        <f t="shared" si="51"/>
        <v>63.232999999999997</v>
      </c>
      <c r="CA50" s="2">
        <f t="shared" si="51"/>
        <v>63.832999999999998</v>
      </c>
      <c r="CB50" s="2">
        <f t="shared" si="51"/>
        <v>63.433</v>
      </c>
      <c r="CC50" s="2">
        <f t="shared" si="51"/>
        <v>58.017000000000003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57.199994638363052</v>
      </c>
      <c r="DL50" s="2">
        <f t="shared" si="61"/>
        <v>60.649437584345499</v>
      </c>
      <c r="DM50" s="2">
        <f t="shared" si="61"/>
        <v>62.046355290513191</v>
      </c>
      <c r="DN50" s="2">
        <f t="shared" si="61"/>
        <v>61.53500485829958</v>
      </c>
      <c r="DO50" s="2">
        <f t="shared" si="61"/>
        <v>60.446930072930066</v>
      </c>
      <c r="DP50" s="2">
        <f t="shared" si="61"/>
        <v>61.145960224089656</v>
      </c>
      <c r="DQ50" s="2">
        <f t="shared" si="61"/>
        <v>62.54580840336132</v>
      </c>
      <c r="DR50" s="2">
        <f t="shared" si="61"/>
        <v>63.615400000000008</v>
      </c>
      <c r="DS50" s="2">
        <f t="shared" si="61"/>
        <v>64.678354946524067</v>
      </c>
      <c r="DT50" s="2">
        <f t="shared" si="61"/>
        <v>64.504558441558444</v>
      </c>
      <c r="DU50" s="2">
        <f t="shared" si="61"/>
        <v>63.810483575248284</v>
      </c>
      <c r="DV50" s="2">
        <f t="shared" si="61"/>
        <v>62.349231016042772</v>
      </c>
      <c r="DW50" s="2">
        <f t="shared" si="61"/>
        <v>63.404149121466752</v>
      </c>
      <c r="DX50" s="2">
        <f t="shared" si="61"/>
        <v>64.130696181896184</v>
      </c>
      <c r="DY50" s="2">
        <f t="shared" si="61"/>
        <v>57.429909825732288</v>
      </c>
      <c r="EA50" s="2">
        <f t="shared" si="62"/>
        <v>58.088489326765192</v>
      </c>
      <c r="EB50" s="2">
        <f t="shared" si="62"/>
        <v>58.557714512291831</v>
      </c>
      <c r="EC50" s="2">
        <f t="shared" si="62"/>
        <v>60.473266160957692</v>
      </c>
      <c r="ED50" s="2">
        <f t="shared" si="62"/>
        <v>61.558239706056668</v>
      </c>
      <c r="EE50" s="2">
        <f t="shared" si="62"/>
        <v>63.091724165275465</v>
      </c>
      <c r="EF50" s="2">
        <f t="shared" si="62"/>
        <v>66.824393515799358</v>
      </c>
      <c r="EG50" s="2">
        <f t="shared" si="62"/>
        <v>67.429146258725282</v>
      </c>
      <c r="EH50" s="2">
        <f t="shared" si="62"/>
        <v>67.165952597057668</v>
      </c>
      <c r="EI50" s="2">
        <f t="shared" si="62"/>
        <v>66.450975021501421</v>
      </c>
      <c r="EJ50" s="2">
        <f t="shared" si="62"/>
        <v>66.733566695800548</v>
      </c>
      <c r="EK50" s="2">
        <f t="shared" si="62"/>
        <v>66.569944520747484</v>
      </c>
      <c r="EL50" s="2">
        <f t="shared" si="62"/>
        <v>64.917995505056808</v>
      </c>
      <c r="EM50" s="2">
        <f t="shared" si="62"/>
        <v>63.752657132968359</v>
      </c>
      <c r="EN50" s="2">
        <f t="shared" si="62"/>
        <v>66.654664489464565</v>
      </c>
      <c r="EO50" s="2">
        <f t="shared" si="62"/>
        <v>58.228253328827307</v>
      </c>
      <c r="EQ50" s="2">
        <f t="shared" si="63"/>
        <v>54.564338183787683</v>
      </c>
      <c r="ER50" s="2">
        <f t="shared" si="63"/>
        <v>57.700544637947452</v>
      </c>
      <c r="ES50" s="2">
        <f t="shared" si="63"/>
        <v>59.280371853734266</v>
      </c>
      <c r="ET50" s="2">
        <f t="shared" si="63"/>
        <v>60.348645803401951</v>
      </c>
      <c r="EU50" s="2">
        <f t="shared" si="63"/>
        <v>62.37975526124729</v>
      </c>
      <c r="EV50" s="2">
        <f t="shared" si="63"/>
        <v>64.343320400447681</v>
      </c>
      <c r="EW50" s="2">
        <f t="shared" si="63"/>
        <v>64.57109779412464</v>
      </c>
      <c r="EX50" s="2">
        <f t="shared" si="63"/>
        <v>65.652664594418937</v>
      </c>
      <c r="EY50" s="2">
        <f t="shared" si="63"/>
        <v>65.389741410330473</v>
      </c>
      <c r="EZ50" s="2">
        <f t="shared" si="63"/>
        <v>65.423662195746928</v>
      </c>
      <c r="FA50" s="2">
        <f t="shared" si="63"/>
        <v>64.711050878008592</v>
      </c>
      <c r="FB50" s="2">
        <f t="shared" si="63"/>
        <v>63.475379463605371</v>
      </c>
      <c r="FC50" s="2">
        <f t="shared" si="63"/>
        <v>62.712890259079082</v>
      </c>
      <c r="FD50" s="2">
        <f t="shared" si="63"/>
        <v>66.753447746096569</v>
      </c>
      <c r="FE50" s="2">
        <f t="shared" si="63"/>
        <v>61.254239574234376</v>
      </c>
      <c r="FG50" s="2">
        <f t="shared" si="64"/>
        <v>5.3060201819128429E-5</v>
      </c>
      <c r="FH50" s="2">
        <f t="shared" si="64"/>
        <v>6.3235785431600672E-5</v>
      </c>
      <c r="FI50" s="2">
        <f t="shared" si="64"/>
        <v>6.6612236131116212E-5</v>
      </c>
      <c r="FJ50" s="2">
        <f t="shared" si="64"/>
        <v>6.1565012098875027E-5</v>
      </c>
      <c r="FK50" s="2">
        <f t="shared" si="64"/>
        <v>6.5511864607431877E-5</v>
      </c>
      <c r="FL50" s="2">
        <f t="shared" si="64"/>
        <v>6.0451037400657896E-5</v>
      </c>
      <c r="FM50" s="2">
        <f t="shared" si="64"/>
        <v>6.2098552480036818E-5</v>
      </c>
      <c r="FN50" s="2">
        <f t="shared" si="64"/>
        <v>8.3481931790464702E-5</v>
      </c>
      <c r="FO50" s="2">
        <f t="shared" si="64"/>
        <v>9.2560776820311847E-5</v>
      </c>
      <c r="FP50" s="2">
        <f t="shared" si="64"/>
        <v>9.3877104407897336E-5</v>
      </c>
      <c r="FQ50" s="2">
        <f t="shared" si="64"/>
        <v>7.8499956425665779E-5</v>
      </c>
      <c r="FR50" s="2">
        <f t="shared" si="64"/>
        <v>7.3718138084657669E-5</v>
      </c>
      <c r="FS50" s="2">
        <f t="shared" si="64"/>
        <v>1.9237216573622244E-4</v>
      </c>
      <c r="FT50" s="2">
        <f t="shared" si="64"/>
        <v>4.8433487415545072E-4</v>
      </c>
      <c r="FU50" s="2">
        <f t="shared" si="64"/>
        <v>1.2960408779972765E-3</v>
      </c>
      <c r="FW50" s="2">
        <f t="shared" si="54"/>
        <v>2.5467066298459707E-13</v>
      </c>
      <c r="FX50" s="2">
        <f t="shared" si="54"/>
        <v>7.1082581398069754E-13</v>
      </c>
      <c r="FY50" s="2">
        <f t="shared" si="54"/>
        <v>1.1699956784157777E-12</v>
      </c>
      <c r="FZ50" s="2">
        <f t="shared" si="54"/>
        <v>8.8814860301659128E-13</v>
      </c>
      <c r="GA50" s="2">
        <f t="shared" si="54"/>
        <v>8.8193284396509724E-13</v>
      </c>
      <c r="GB50" s="2">
        <f t="shared" si="54"/>
        <v>8.6805408291108808E-13</v>
      </c>
      <c r="GC50" s="2">
        <f t="shared" si="54"/>
        <v>8.0427205520597048E-13</v>
      </c>
      <c r="GD50" s="2">
        <f t="shared" si="54"/>
        <v>1.2679030216578618E-12</v>
      </c>
      <c r="GE50" s="2">
        <f t="shared" si="54"/>
        <v>1.8724507198748133E-12</v>
      </c>
      <c r="GF50" s="2">
        <f t="shared" si="54"/>
        <v>2.5687522822872136E-12</v>
      </c>
      <c r="GG50" s="2">
        <f t="shared" si="54"/>
        <v>1.9491732431890297E-12</v>
      </c>
      <c r="GH50" s="2">
        <f t="shared" si="54"/>
        <v>2.1613077470444095E-12</v>
      </c>
      <c r="GI50" s="2">
        <f t="shared" si="54"/>
        <v>2.0970733631117959E-11</v>
      </c>
      <c r="GJ50" s="2">
        <f t="shared" si="54"/>
        <v>1.1533791258491378E-10</v>
      </c>
      <c r="GK50" s="2">
        <f t="shared" si="54"/>
        <v>4.6200788604733735E-10</v>
      </c>
      <c r="GM50" s="107">
        <f t="shared" si="55"/>
        <v>8.8375104582376441E-7</v>
      </c>
      <c r="GN50" s="107">
        <f t="shared" si="55"/>
        <v>3.1815137670360892E-7</v>
      </c>
      <c r="GO50" s="107">
        <f t="shared" si="55"/>
        <v>5.6068492806489412E-8</v>
      </c>
      <c r="GP50" s="107">
        <f t="shared" si="55"/>
        <v>9.4066093574439451E-8</v>
      </c>
      <c r="GQ50" s="107">
        <f t="shared" si="55"/>
        <v>1.8426503330090917E-8</v>
      </c>
      <c r="GR50" s="107">
        <f t="shared" si="55"/>
        <v>4.5643321420448837E-9</v>
      </c>
      <c r="GS50" s="107">
        <f t="shared" si="55"/>
        <v>4.6864724705772648E-9</v>
      </c>
      <c r="GT50" s="107">
        <f t="shared" si="55"/>
        <v>6.2198285796896947E-9</v>
      </c>
      <c r="GU50" s="107">
        <f t="shared" si="55"/>
        <v>5.1512000421241737E-9</v>
      </c>
      <c r="GV50" s="107">
        <f t="shared" si="55"/>
        <v>3.2909490352766278E-9</v>
      </c>
      <c r="GW50" s="107">
        <f t="shared" si="55"/>
        <v>3.1816933614515106E-9</v>
      </c>
      <c r="GX50" s="107">
        <f t="shared" si="55"/>
        <v>1.6642922717788604E-9</v>
      </c>
      <c r="GY50" s="107">
        <f t="shared" si="55"/>
        <v>7.7181102927565866E-9</v>
      </c>
      <c r="GZ50" s="107">
        <f t="shared" si="55"/>
        <v>6.8573396801856268E-8</v>
      </c>
      <c r="HA50" s="107">
        <f t="shared" si="55"/>
        <v>9.6802741863269743E-10</v>
      </c>
      <c r="HC50" s="107">
        <f t="shared" si="59"/>
        <v>1.3223511948032413E-17</v>
      </c>
      <c r="HD50" s="107">
        <f t="shared" si="59"/>
        <v>3.406776212680991E-19</v>
      </c>
      <c r="HE50" s="107">
        <f t="shared" si="59"/>
        <v>3.2959249482757683E-21</v>
      </c>
      <c r="HF50" s="107">
        <f t="shared" si="59"/>
        <v>1.4925779412475762E-20</v>
      </c>
      <c r="HG50" s="107">
        <f t="shared" si="59"/>
        <v>1.1379737065970134E-22</v>
      </c>
      <c r="HH50" s="107">
        <f t="shared" si="59"/>
        <v>2.3312881218719169E-24</v>
      </c>
      <c r="HI50" s="107">
        <f t="shared" si="59"/>
        <v>2.3458679349536889E-24</v>
      </c>
      <c r="HJ50" s="107">
        <f t="shared" si="59"/>
        <v>3.0420549088880281E-24</v>
      </c>
      <c r="HK50" s="107">
        <f t="shared" si="59"/>
        <v>2.4154536990236556E-24</v>
      </c>
      <c r="HL50" s="107">
        <f t="shared" si="59"/>
        <v>8.5095481629223307E-25</v>
      </c>
      <c r="HM50" s="107">
        <f t="shared" si="59"/>
        <v>1.1106040434421834E-24</v>
      </c>
      <c r="HN50" s="107">
        <f t="shared" si="59"/>
        <v>2.0881400689180477E-25</v>
      </c>
      <c r="HO50" s="107">
        <f t="shared" si="59"/>
        <v>6.6549900116672215E-24</v>
      </c>
      <c r="HP50" s="107">
        <f t="shared" si="59"/>
        <v>6.5025929020976508E-22</v>
      </c>
      <c r="HQ50" s="107">
        <f t="shared" si="59"/>
        <v>9.5509643885694316E-28</v>
      </c>
      <c r="HS50" s="107">
        <f t="shared" si="56"/>
        <v>8.030590449091814E-55</v>
      </c>
      <c r="HT50" s="107">
        <f t="shared" si="56"/>
        <v>7.6219096124891095E-59</v>
      </c>
      <c r="HU50" s="107">
        <f t="shared" si="56"/>
        <v>8.8118013389337485E-65</v>
      </c>
      <c r="HV50" s="107">
        <f t="shared" si="56"/>
        <v>8.9273178863665311E-63</v>
      </c>
      <c r="HW50" s="107">
        <f t="shared" si="56"/>
        <v>5.2085633621681963E-70</v>
      </c>
      <c r="HX50" s="107">
        <f t="shared" si="56"/>
        <v>5.1767703893767904E-75</v>
      </c>
      <c r="HY50" s="107">
        <f t="shared" si="56"/>
        <v>2.2687230306868398E-75</v>
      </c>
      <c r="HZ50" s="107">
        <f t="shared" si="56"/>
        <v>7.5278078398316849E-76</v>
      </c>
      <c r="IA50" s="107">
        <f t="shared" si="56"/>
        <v>4.7251070182549619E-76</v>
      </c>
      <c r="IB50" s="107">
        <f t="shared" si="56"/>
        <v>7.033973193772884E-77</v>
      </c>
      <c r="IC50" s="107">
        <f t="shared" si="56"/>
        <v>5.4688205965632443E-76</v>
      </c>
      <c r="ID50" s="107">
        <f t="shared" si="56"/>
        <v>1.2484265389325224E-77</v>
      </c>
      <c r="IE50" s="107">
        <f t="shared" si="56"/>
        <v>9.7421513806051042E-74</v>
      </c>
      <c r="IF50" s="107">
        <f t="shared" si="56"/>
        <v>2.5927868692304677E-69</v>
      </c>
      <c r="IG50" s="107">
        <f t="shared" si="56"/>
        <v>9.8401627505132906E-43</v>
      </c>
      <c r="II50" s="107">
        <f t="shared" si="57"/>
        <v>3.5822477522703775E-137</v>
      </c>
      <c r="IJ50" s="107">
        <f t="shared" si="57"/>
        <v>5.2356072151538764E-143</v>
      </c>
      <c r="IK50" s="107">
        <f t="shared" si="57"/>
        <v>3.597982106103144E-157</v>
      </c>
      <c r="IL50" s="107">
        <f t="shared" si="57"/>
        <v>1.9112644990878286E-152</v>
      </c>
      <c r="IM50" s="107">
        <f t="shared" si="57"/>
        <v>2.2155379348682483E-171</v>
      </c>
      <c r="IN50" s="107">
        <f t="shared" si="57"/>
        <v>4.5331800100989359E-183</v>
      </c>
      <c r="IO50" s="107">
        <f t="shared" si="57"/>
        <v>8.3584262454589095E-185</v>
      </c>
      <c r="IP50" s="107">
        <f t="shared" si="57"/>
        <v>3.5262542371976336E-187</v>
      </c>
      <c r="IQ50" s="107">
        <f t="shared" si="57"/>
        <v>5.7535382166308221E-188</v>
      </c>
      <c r="IR50" s="107">
        <f t="shared" si="57"/>
        <v>7.5925316338309168E-189</v>
      </c>
      <c r="IS50" s="107">
        <f t="shared" si="57"/>
        <v>6.3262842781816473E-186</v>
      </c>
      <c r="IT50" s="107">
        <f t="shared" si="57"/>
        <v>1.3443877984823028E-188</v>
      </c>
      <c r="IU50" s="107">
        <f t="shared" si="57"/>
        <v>1.7087733997788426E-179</v>
      </c>
      <c r="IV50" s="107">
        <f t="shared" si="57"/>
        <v>1.2456672051795883E-170</v>
      </c>
      <c r="IW50" s="107">
        <f t="shared" si="57"/>
        <v>3.0839947191131952E-96</v>
      </c>
      <c r="IY50" s="107">
        <f t="shared" si="58"/>
        <v>8.8375104583698797E-7</v>
      </c>
      <c r="IZ50" s="107">
        <f t="shared" si="58"/>
        <v>3.1815137670394959E-7</v>
      </c>
      <c r="JA50" s="107">
        <f t="shared" si="58"/>
        <v>5.6068492806492707E-8</v>
      </c>
      <c r="JB50" s="107">
        <f t="shared" si="58"/>
        <v>9.406609357445438E-8</v>
      </c>
      <c r="JC50" s="107">
        <f t="shared" si="58"/>
        <v>1.842650333009103E-8</v>
      </c>
      <c r="JD50" s="107">
        <f t="shared" si="58"/>
        <v>4.5643321420448861E-9</v>
      </c>
      <c r="JE50" s="107">
        <f t="shared" si="58"/>
        <v>4.6864724705772673E-9</v>
      </c>
      <c r="JF50" s="107">
        <f t="shared" si="58"/>
        <v>6.219828579689698E-9</v>
      </c>
      <c r="JG50" s="107">
        <f t="shared" si="58"/>
        <v>5.1512000421241762E-9</v>
      </c>
      <c r="JH50" s="107">
        <f t="shared" si="58"/>
        <v>3.2909490352766287E-9</v>
      </c>
      <c r="JI50" s="107">
        <f t="shared" si="58"/>
        <v>3.1816933614515118E-9</v>
      </c>
      <c r="JJ50" s="107">
        <f t="shared" si="58"/>
        <v>1.6642922717788606E-9</v>
      </c>
      <c r="JK50" s="107">
        <f t="shared" si="58"/>
        <v>7.7181102927565932E-9</v>
      </c>
      <c r="JL50" s="107">
        <f t="shared" si="58"/>
        <v>6.8573396801856917E-8</v>
      </c>
      <c r="JM50" s="107">
        <f t="shared" si="58"/>
        <v>9.6802741863269743E-10</v>
      </c>
    </row>
    <row r="51" spans="2:273" x14ac:dyDescent="0.25">
      <c r="B51" s="2">
        <v>23</v>
      </c>
      <c r="C51" s="37">
        <v>57.435000000000002</v>
      </c>
      <c r="D51" s="37">
        <v>59</v>
      </c>
      <c r="E51" s="37">
        <v>61.633000000000003</v>
      </c>
      <c r="F51" s="37">
        <v>61.167000000000002</v>
      </c>
      <c r="G51" s="37">
        <v>59.95</v>
      </c>
      <c r="H51" s="37">
        <v>60.85</v>
      </c>
      <c r="I51" s="37">
        <v>60.866999999999997</v>
      </c>
      <c r="J51" s="37">
        <v>63.2</v>
      </c>
      <c r="K51" s="37">
        <v>65.016999999999996</v>
      </c>
      <c r="L51" s="37">
        <v>64.367000000000004</v>
      </c>
      <c r="M51" s="37">
        <v>63.4</v>
      </c>
      <c r="N51" s="37">
        <v>62.15</v>
      </c>
      <c r="O51" s="37">
        <v>63.567</v>
      </c>
      <c r="P51" s="37">
        <v>63.5</v>
      </c>
      <c r="Q51" s="37">
        <v>56.65</v>
      </c>
      <c r="S51" s="4">
        <f t="shared" si="8"/>
        <v>57.245926312963192</v>
      </c>
      <c r="T51" s="4">
        <f t="shared" si="9"/>
        <v>60.733337174865689</v>
      </c>
      <c r="U51" s="4">
        <f t="shared" si="10"/>
        <v>62.181169008725647</v>
      </c>
      <c r="V51" s="4">
        <f t="shared" si="11"/>
        <v>61.617050313055003</v>
      </c>
      <c r="W51" s="4">
        <f t="shared" si="12"/>
        <v>60.574598310558159</v>
      </c>
      <c r="X51" s="4">
        <f t="shared" si="13"/>
        <v>61.274102686731524</v>
      </c>
      <c r="Y51" s="4">
        <f t="shared" si="14"/>
        <v>62.648263331212839</v>
      </c>
      <c r="Z51" s="4">
        <f t="shared" si="15"/>
        <v>63.719532719784098</v>
      </c>
      <c r="AA51" s="4">
        <f t="shared" si="16"/>
        <v>64.789094479797967</v>
      </c>
      <c r="AB51" s="4">
        <f t="shared" si="17"/>
        <v>64.559828299013418</v>
      </c>
      <c r="AC51" s="4">
        <f t="shared" si="18"/>
        <v>63.913203992453177</v>
      </c>
      <c r="AD51" s="4">
        <f t="shared" si="19"/>
        <v>62.4862038221886</v>
      </c>
      <c r="AE51" s="4">
        <f t="shared" si="20"/>
        <v>63.528540484203852</v>
      </c>
      <c r="AF51" s="4">
        <f t="shared" si="21"/>
        <v>64.248038108013091</v>
      </c>
      <c r="AG51" s="4">
        <f t="shared" si="21"/>
        <v>57.571605286392412</v>
      </c>
      <c r="AI51" s="4">
        <f t="shared" si="22"/>
        <v>0.18907368703681016</v>
      </c>
      <c r="AJ51" s="4">
        <f t="shared" si="23"/>
        <v>-1.7333371748656887</v>
      </c>
      <c r="AK51" s="4">
        <f t="shared" si="24"/>
        <v>-0.54816900872564389</v>
      </c>
      <c r="AL51" s="4">
        <f t="shared" si="25"/>
        <v>-0.45005031305500154</v>
      </c>
      <c r="AM51" s="4">
        <f t="shared" si="26"/>
        <v>-0.62459831055815584</v>
      </c>
      <c r="AN51" s="4">
        <f t="shared" si="27"/>
        <v>-0.42410268673152274</v>
      </c>
      <c r="AO51" s="4">
        <f t="shared" si="28"/>
        <v>-1.7812633312128412</v>
      </c>
      <c r="AP51" s="4">
        <f t="shared" si="29"/>
        <v>-0.51953271978409532</v>
      </c>
      <c r="AQ51" s="4">
        <f t="shared" si="30"/>
        <v>0.22790552020202881</v>
      </c>
      <c r="AR51" s="4">
        <f t="shared" si="31"/>
        <v>-0.19282829901341358</v>
      </c>
      <c r="AS51" s="4">
        <f t="shared" si="32"/>
        <v>-0.51320399245317816</v>
      </c>
      <c r="AT51" s="4">
        <f t="shared" si="33"/>
        <v>-0.33620382218860101</v>
      </c>
      <c r="AU51" s="4">
        <f t="shared" si="34"/>
        <v>3.845951579614848E-2</v>
      </c>
      <c r="AV51" s="4">
        <f t="shared" si="60"/>
        <v>-0.74803810801309112</v>
      </c>
      <c r="AW51" s="4">
        <f t="shared" si="60"/>
        <v>-0.92160528639241335</v>
      </c>
      <c r="AY51" s="2">
        <f t="shared" si="50"/>
        <v>57.243987138207224</v>
      </c>
      <c r="AZ51" s="2">
        <f t="shared" si="50"/>
        <v>60.732570394060964</v>
      </c>
      <c r="BA51" s="2">
        <f t="shared" si="50"/>
        <v>62.181015435925815</v>
      </c>
      <c r="BB51" s="2">
        <f t="shared" si="50"/>
        <v>61.616798536259644</v>
      </c>
      <c r="BC51" s="2">
        <f t="shared" si="50"/>
        <v>60.574542038787257</v>
      </c>
      <c r="BD51" s="2">
        <f t="shared" si="50"/>
        <v>61.274087617628453</v>
      </c>
      <c r="BE51" s="2">
        <f t="shared" si="50"/>
        <v>62.64824779148794</v>
      </c>
      <c r="BF51" s="2">
        <f t="shared" si="50"/>
        <v>63.719512832621483</v>
      </c>
      <c r="BG51" s="2">
        <f t="shared" si="50"/>
        <v>64.789077098484668</v>
      </c>
      <c r="BH51" s="2">
        <f t="shared" si="50"/>
        <v>64.559816801554234</v>
      </c>
      <c r="BI51" s="2">
        <f t="shared" si="50"/>
        <v>63.913192801599408</v>
      </c>
      <c r="BJ51" s="2">
        <f t="shared" si="50"/>
        <v>62.486197774563337</v>
      </c>
      <c r="BK51" s="2">
        <f t="shared" si="50"/>
        <v>63.528515254844962</v>
      </c>
      <c r="BL51" s="2">
        <f t="shared" si="50"/>
        <v>64.24784827162523</v>
      </c>
      <c r="BM51" s="2">
        <f t="shared" si="50"/>
        <v>57.571601858277972</v>
      </c>
      <c r="BO51" s="2">
        <f t="shared" si="51"/>
        <v>57.435000000000002</v>
      </c>
      <c r="BP51" s="2">
        <f t="shared" si="51"/>
        <v>59</v>
      </c>
      <c r="BQ51" s="2">
        <f t="shared" si="51"/>
        <v>61.633000000000003</v>
      </c>
      <c r="BR51" s="2">
        <f t="shared" si="51"/>
        <v>61.167000000000002</v>
      </c>
      <c r="BS51" s="2">
        <f t="shared" si="51"/>
        <v>59.95</v>
      </c>
      <c r="BT51" s="2">
        <f t="shared" si="51"/>
        <v>60.85</v>
      </c>
      <c r="BU51" s="2">
        <f t="shared" si="51"/>
        <v>60.866999999999997</v>
      </c>
      <c r="BV51" s="2">
        <f t="shared" si="51"/>
        <v>63.2</v>
      </c>
      <c r="BW51" s="2">
        <f t="shared" si="51"/>
        <v>65.016999999999996</v>
      </c>
      <c r="BX51" s="2">
        <f t="shared" si="51"/>
        <v>64.367000000000004</v>
      </c>
      <c r="BY51" s="2">
        <f t="shared" si="51"/>
        <v>63.4</v>
      </c>
      <c r="BZ51" s="2">
        <f t="shared" si="51"/>
        <v>62.15</v>
      </c>
      <c r="CA51" s="2">
        <f t="shared" si="51"/>
        <v>63.567</v>
      </c>
      <c r="CB51" s="2">
        <f t="shared" si="51"/>
        <v>63.5</v>
      </c>
      <c r="CC51" s="2">
        <f t="shared" si="51"/>
        <v>56.65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57.243940474887836</v>
      </c>
      <c r="DL51" s="2">
        <f t="shared" si="61"/>
        <v>60.732754385964931</v>
      </c>
      <c r="DM51" s="2">
        <f t="shared" si="61"/>
        <v>62.181171134697458</v>
      </c>
      <c r="DN51" s="2">
        <f t="shared" si="61"/>
        <v>61.616814979757066</v>
      </c>
      <c r="DO51" s="2">
        <f t="shared" si="61"/>
        <v>60.574347704847696</v>
      </c>
      <c r="DP51" s="2">
        <f t="shared" si="61"/>
        <v>61.273680112044843</v>
      </c>
      <c r="DQ51" s="2">
        <f t="shared" si="61"/>
        <v>62.64788991596636</v>
      </c>
      <c r="DR51" s="2">
        <f t="shared" si="61"/>
        <v>63.719171428571435</v>
      </c>
      <c r="DS51" s="2">
        <f t="shared" si="61"/>
        <v>64.788904745989313</v>
      </c>
      <c r="DT51" s="2">
        <f t="shared" si="61"/>
        <v>64.559582123758602</v>
      </c>
      <c r="DU51" s="2">
        <f t="shared" si="61"/>
        <v>63.912948968678386</v>
      </c>
      <c r="DV51" s="2">
        <f t="shared" si="61"/>
        <v>62.485988540870885</v>
      </c>
      <c r="DW51" s="2">
        <f t="shared" si="61"/>
        <v>63.528500687547734</v>
      </c>
      <c r="DX51" s="2">
        <f t="shared" si="61"/>
        <v>64.246530673530685</v>
      </c>
      <c r="DY51" s="2">
        <f t="shared" si="61"/>
        <v>57.570726065999253</v>
      </c>
      <c r="EA51" s="2">
        <f t="shared" si="62"/>
        <v>57.942514942528739</v>
      </c>
      <c r="EB51" s="2">
        <f t="shared" si="62"/>
        <v>58.421525773195874</v>
      </c>
      <c r="EC51" s="2">
        <f t="shared" si="62"/>
        <v>60.324484295365657</v>
      </c>
      <c r="ED51" s="2">
        <f t="shared" si="62"/>
        <v>61.40465321796848</v>
      </c>
      <c r="EE51" s="2">
        <f t="shared" si="62"/>
        <v>62.930677434613251</v>
      </c>
      <c r="EF51" s="2">
        <f t="shared" si="62"/>
        <v>66.628398136183861</v>
      </c>
      <c r="EG51" s="2">
        <f t="shared" si="62"/>
        <v>67.225697175288659</v>
      </c>
      <c r="EH51" s="2">
        <f t="shared" si="62"/>
        <v>66.967691609505991</v>
      </c>
      <c r="EI51" s="2">
        <f t="shared" si="62"/>
        <v>66.268016537658198</v>
      </c>
      <c r="EJ51" s="2">
        <f t="shared" si="62"/>
        <v>66.545324385066792</v>
      </c>
      <c r="EK51" s="2">
        <f t="shared" si="62"/>
        <v>66.380304657260581</v>
      </c>
      <c r="EL51" s="2">
        <f t="shared" si="62"/>
        <v>64.740568069255417</v>
      </c>
      <c r="EM51" s="2">
        <f t="shared" si="62"/>
        <v>63.589926074507595</v>
      </c>
      <c r="EN51" s="2">
        <f t="shared" si="62"/>
        <v>66.492213255101674</v>
      </c>
      <c r="EO51" s="2">
        <f t="shared" si="62"/>
        <v>58.136923082122337</v>
      </c>
      <c r="EQ51" s="2">
        <f t="shared" si="63"/>
        <v>54.460494403321896</v>
      </c>
      <c r="ER51" s="2">
        <f t="shared" si="63"/>
        <v>57.573704623687433</v>
      </c>
      <c r="ES51" s="2">
        <f t="shared" si="63"/>
        <v>59.145904044294696</v>
      </c>
      <c r="ET51" s="2">
        <f t="shared" si="63"/>
        <v>60.209558974542645</v>
      </c>
      <c r="EU51" s="2">
        <f t="shared" si="63"/>
        <v>62.226393328733515</v>
      </c>
      <c r="EV51" s="2">
        <f t="shared" si="63"/>
        <v>64.177003341402141</v>
      </c>
      <c r="EW51" s="2">
        <f t="shared" si="63"/>
        <v>64.402444046824186</v>
      </c>
      <c r="EX51" s="2">
        <f t="shared" si="63"/>
        <v>65.472576101709308</v>
      </c>
      <c r="EY51" s="2">
        <f t="shared" si="63"/>
        <v>65.219743896860294</v>
      </c>
      <c r="EZ51" s="2">
        <f t="shared" si="63"/>
        <v>65.251284969851994</v>
      </c>
      <c r="FA51" s="2">
        <f t="shared" si="63"/>
        <v>64.544385675599912</v>
      </c>
      <c r="FB51" s="2">
        <f t="shared" si="63"/>
        <v>63.315568231842228</v>
      </c>
      <c r="FC51" s="2">
        <f t="shared" si="63"/>
        <v>62.562681500632522</v>
      </c>
      <c r="FD51" s="2">
        <f t="shared" si="63"/>
        <v>66.587848781091054</v>
      </c>
      <c r="FE51" s="2">
        <f t="shared" si="63"/>
        <v>61.117446396175197</v>
      </c>
      <c r="FG51" s="2">
        <f t="shared" si="64"/>
        <v>6.6797918712830194E-5</v>
      </c>
      <c r="FH51" s="2">
        <f t="shared" si="64"/>
        <v>7.9607833767538611E-5</v>
      </c>
      <c r="FI51" s="2">
        <f t="shared" si="64"/>
        <v>8.3858390445864383E-5</v>
      </c>
      <c r="FJ51" s="2">
        <f t="shared" si="64"/>
        <v>7.7504522728770027E-5</v>
      </c>
      <c r="FK51" s="2">
        <f t="shared" si="64"/>
        <v>8.2473152162088439E-5</v>
      </c>
      <c r="FL51" s="2">
        <f t="shared" si="64"/>
        <v>7.6102155978489711E-5</v>
      </c>
      <c r="FM51" s="2">
        <f t="shared" si="64"/>
        <v>7.8176188766156614E-5</v>
      </c>
      <c r="FN51" s="2">
        <f t="shared" si="64"/>
        <v>1.0509525366039442E-4</v>
      </c>
      <c r="FO51" s="2">
        <f t="shared" si="64"/>
        <v>1.1652432141331388E-4</v>
      </c>
      <c r="FP51" s="2">
        <f t="shared" si="64"/>
        <v>1.1818139966962986E-4</v>
      </c>
      <c r="FQ51" s="2">
        <f t="shared" si="64"/>
        <v>9.8823581317106267E-5</v>
      </c>
      <c r="FR51" s="2">
        <f t="shared" si="64"/>
        <v>9.280386595120431E-5</v>
      </c>
      <c r="FS51" s="2">
        <f t="shared" si="64"/>
        <v>2.371547743585891E-4</v>
      </c>
      <c r="FT51" s="2">
        <f t="shared" si="64"/>
        <v>5.8672498597270534E-4</v>
      </c>
      <c r="FU51" s="2">
        <f t="shared" si="64"/>
        <v>1.5467948610109353E-3</v>
      </c>
      <c r="FW51" s="2">
        <f t="shared" si="54"/>
        <v>3.2061136926975601E-13</v>
      </c>
      <c r="FX51" s="2">
        <f t="shared" si="54"/>
        <v>8.9487668057940827E-13</v>
      </c>
      <c r="FY51" s="2">
        <f t="shared" si="54"/>
        <v>1.472937291246531E-12</v>
      </c>
      <c r="FZ51" s="2">
        <f t="shared" si="54"/>
        <v>1.1181128457868182E-12</v>
      </c>
      <c r="GA51" s="2">
        <f t="shared" si="54"/>
        <v>1.1102876687633066E-12</v>
      </c>
      <c r="GB51" s="2">
        <f t="shared" si="54"/>
        <v>1.0928153437882067E-12</v>
      </c>
      <c r="GC51" s="2">
        <f t="shared" si="54"/>
        <v>1.0125185282945093E-12</v>
      </c>
      <c r="GD51" s="2">
        <f t="shared" si="54"/>
        <v>1.5961953336551665E-12</v>
      </c>
      <c r="GE51" s="2">
        <f t="shared" si="54"/>
        <v>2.3572757935815391E-12</v>
      </c>
      <c r="GF51" s="2">
        <f t="shared" si="54"/>
        <v>3.2338675247734842E-12</v>
      </c>
      <c r="GG51" s="2">
        <f t="shared" si="54"/>
        <v>2.4538637278386806E-12</v>
      </c>
      <c r="GH51" s="2">
        <f t="shared" si="54"/>
        <v>2.7209252454602917E-12</v>
      </c>
      <c r="GI51" s="2">
        <f t="shared" si="54"/>
        <v>2.5853700580705599E-11</v>
      </c>
      <c r="GJ51" s="2">
        <f t="shared" si="54"/>
        <v>1.3973507118169997E-10</v>
      </c>
      <c r="GK51" s="2">
        <f t="shared" si="54"/>
        <v>5.5153422260179915E-10</v>
      </c>
      <c r="GM51" s="107">
        <f t="shared" si="55"/>
        <v>1.5794258100366843E-6</v>
      </c>
      <c r="GN51" s="107">
        <f t="shared" si="55"/>
        <v>6.0188066787484959E-7</v>
      </c>
      <c r="GO51" s="107">
        <f t="shared" si="55"/>
        <v>1.1525271248679156E-7</v>
      </c>
      <c r="GP51" s="107">
        <f t="shared" si="55"/>
        <v>1.8776572630832468E-7</v>
      </c>
      <c r="GQ51" s="107">
        <f t="shared" si="55"/>
        <v>3.9812663767895859E-8</v>
      </c>
      <c r="GR51" s="107">
        <f t="shared" si="55"/>
        <v>1.0443805931520192E-8</v>
      </c>
      <c r="GS51" s="107">
        <f t="shared" si="55"/>
        <v>1.0734681970769155E-8</v>
      </c>
      <c r="GT51" s="107">
        <f t="shared" si="55"/>
        <v>1.442545921398433E-8</v>
      </c>
      <c r="GU51" s="107">
        <f t="shared" si="55"/>
        <v>1.2166859311193969E-8</v>
      </c>
      <c r="GV51" s="107">
        <f t="shared" si="55"/>
        <v>7.9515857912031039E-9</v>
      </c>
      <c r="GW51" s="107">
        <f t="shared" si="55"/>
        <v>7.5737708418134707E-9</v>
      </c>
      <c r="GX51" s="107">
        <f t="shared" si="55"/>
        <v>4.0602050858815453E-9</v>
      </c>
      <c r="GY51" s="107">
        <f t="shared" si="55"/>
        <v>1.7687100955639866E-8</v>
      </c>
      <c r="GZ51" s="107">
        <f t="shared" si="55"/>
        <v>1.4465417118237694E-7</v>
      </c>
      <c r="HA51" s="107">
        <f t="shared" si="55"/>
        <v>2.6543125383415379E-9</v>
      </c>
      <c r="HC51" s="107">
        <f t="shared" si="59"/>
        <v>4.3068420612601945E-17</v>
      </c>
      <c r="HD51" s="107">
        <f t="shared" si="59"/>
        <v>1.2614330369657E-18</v>
      </c>
      <c r="HE51" s="107">
        <f t="shared" si="59"/>
        <v>1.4392069460356203E-20</v>
      </c>
      <c r="HF51" s="107">
        <f t="shared" si="59"/>
        <v>6.1340543869752344E-20</v>
      </c>
      <c r="HG51" s="107">
        <f t="shared" si="59"/>
        <v>5.5192303436129592E-22</v>
      </c>
      <c r="HH51" s="107">
        <f t="shared" si="59"/>
        <v>1.2692934502390392E-23</v>
      </c>
      <c r="HI51" s="107">
        <f t="shared" si="59"/>
        <v>1.2814602702760035E-23</v>
      </c>
      <c r="HJ51" s="107">
        <f t="shared" si="59"/>
        <v>1.7206012089820936E-23</v>
      </c>
      <c r="HK51" s="107">
        <f t="shared" si="59"/>
        <v>1.4111314699532918E-23</v>
      </c>
      <c r="HL51" s="107">
        <f t="shared" si="59"/>
        <v>5.1871938984118461E-24</v>
      </c>
      <c r="HM51" s="107">
        <f t="shared" si="59"/>
        <v>6.5261968079418707E-24</v>
      </c>
      <c r="HN51" s="107">
        <f t="shared" si="59"/>
        <v>1.2863650756739195E-24</v>
      </c>
      <c r="HO51" s="107">
        <f t="shared" si="59"/>
        <v>3.6627593258701964E-23</v>
      </c>
      <c r="HP51" s="107">
        <f t="shared" si="59"/>
        <v>3.1065328228512728E-21</v>
      </c>
      <c r="HQ51" s="107">
        <f t="shared" si="59"/>
        <v>7.5686235812561604E-27</v>
      </c>
      <c r="HS51" s="107">
        <f t="shared" si="56"/>
        <v>9.7548788437311315E-54</v>
      </c>
      <c r="HT51" s="107">
        <f t="shared" si="56"/>
        <v>1.1820835839080354E-57</v>
      </c>
      <c r="HU51" s="107">
        <f t="shared" si="56"/>
        <v>1.9083104159469802E-63</v>
      </c>
      <c r="HV51" s="107">
        <f t="shared" si="56"/>
        <v>1.7062491064043891E-61</v>
      </c>
      <c r="HW51" s="107">
        <f t="shared" si="56"/>
        <v>1.4250363835663692E-68</v>
      </c>
      <c r="HX51" s="107">
        <f t="shared" si="56"/>
        <v>1.7878359888458435E-73</v>
      </c>
      <c r="HY51" s="107">
        <f t="shared" si="56"/>
        <v>7.960098372838491E-74</v>
      </c>
      <c r="HZ51" s="107">
        <f t="shared" si="56"/>
        <v>2.9013639231289475E-74</v>
      </c>
      <c r="IA51" s="107">
        <f t="shared" si="56"/>
        <v>1.9441007284605651E-74</v>
      </c>
      <c r="IB51" s="107">
        <f t="shared" si="56"/>
        <v>3.1150574818226876E-75</v>
      </c>
      <c r="IC51" s="107">
        <f t="shared" si="56"/>
        <v>2.2133586194678505E-74</v>
      </c>
      <c r="ID51" s="107">
        <f t="shared" si="56"/>
        <v>5.4850402896262301E-76</v>
      </c>
      <c r="IE51" s="107">
        <f t="shared" si="56"/>
        <v>3.4570741832568978E-72</v>
      </c>
      <c r="IF51" s="107">
        <f t="shared" si="56"/>
        <v>7.1730276686043394E-68</v>
      </c>
      <c r="IG51" s="107">
        <f t="shared" si="56"/>
        <v>7.1367111655203306E-42</v>
      </c>
      <c r="II51" s="107">
        <f t="shared" si="57"/>
        <v>4.9224888671422419E-135</v>
      </c>
      <c r="IJ51" s="107">
        <f t="shared" si="57"/>
        <v>1.073125072913992E-140</v>
      </c>
      <c r="IK51" s="107">
        <f t="shared" si="57"/>
        <v>1.3981497264133507E-154</v>
      </c>
      <c r="IL51" s="107">
        <f t="shared" si="57"/>
        <v>5.8508750090829858E-150</v>
      </c>
      <c r="IM51" s="107">
        <f t="shared" si="57"/>
        <v>1.3905781731413978E-168</v>
      </c>
      <c r="IN51" s="107">
        <f t="shared" si="57"/>
        <v>4.418873831051819E-180</v>
      </c>
      <c r="IO51" s="107">
        <f t="shared" si="57"/>
        <v>8.5389091135235311E-182</v>
      </c>
      <c r="IP51" s="107">
        <f t="shared" si="57"/>
        <v>4.4268292514242931E-184</v>
      </c>
      <c r="IQ51" s="107">
        <f t="shared" si="57"/>
        <v>8.2531278154067741E-185</v>
      </c>
      <c r="IR51" s="107">
        <f t="shared" si="57"/>
        <v>1.2285719725214096E-185</v>
      </c>
      <c r="IS51" s="107">
        <f t="shared" si="57"/>
        <v>8.4691647065277091E-183</v>
      </c>
      <c r="IT51" s="107">
        <f t="shared" si="57"/>
        <v>2.0547673024474703E-185</v>
      </c>
      <c r="IU51" s="107">
        <f t="shared" si="57"/>
        <v>1.7414177236114913E-176</v>
      </c>
      <c r="IV51" s="107">
        <f t="shared" si="57"/>
        <v>8.1419818314529308E-168</v>
      </c>
      <c r="IW51" s="107">
        <f t="shared" si="57"/>
        <v>1.088822835150769E-94</v>
      </c>
      <c r="IY51" s="107">
        <f t="shared" si="58"/>
        <v>1.5794258100797527E-6</v>
      </c>
      <c r="IZ51" s="107">
        <f t="shared" si="58"/>
        <v>6.0188066787611103E-7</v>
      </c>
      <c r="JA51" s="107">
        <f t="shared" si="58"/>
        <v>1.1525271248680595E-7</v>
      </c>
      <c r="JB51" s="107">
        <f t="shared" si="58"/>
        <v>1.8776572630838601E-7</v>
      </c>
      <c r="JC51" s="107">
        <f t="shared" si="58"/>
        <v>3.9812663767896408E-8</v>
      </c>
      <c r="JD51" s="107">
        <f t="shared" si="58"/>
        <v>1.0443805931520205E-8</v>
      </c>
      <c r="JE51" s="107">
        <f t="shared" si="58"/>
        <v>1.0734681970769169E-8</v>
      </c>
      <c r="JF51" s="107">
        <f t="shared" si="58"/>
        <v>1.4425459213984346E-8</v>
      </c>
      <c r="JG51" s="107">
        <f t="shared" si="58"/>
        <v>1.2166859311193984E-8</v>
      </c>
      <c r="JH51" s="107">
        <f t="shared" si="58"/>
        <v>7.9515857912031089E-9</v>
      </c>
      <c r="JI51" s="107">
        <f t="shared" si="58"/>
        <v>7.5737708418134773E-9</v>
      </c>
      <c r="JJ51" s="107">
        <f t="shared" si="58"/>
        <v>4.060205085881547E-9</v>
      </c>
      <c r="JK51" s="107">
        <f t="shared" si="58"/>
        <v>1.7687100955639902E-8</v>
      </c>
      <c r="JL51" s="107">
        <f t="shared" si="58"/>
        <v>1.4465417118238004E-7</v>
      </c>
      <c r="JM51" s="107">
        <f t="shared" si="58"/>
        <v>2.6543125383415379E-9</v>
      </c>
    </row>
    <row r="52" spans="2:273" x14ac:dyDescent="0.25">
      <c r="B52" s="2">
        <v>24</v>
      </c>
      <c r="C52" s="37">
        <v>56.241999999999997</v>
      </c>
      <c r="D52" s="37">
        <v>59.613</v>
      </c>
      <c r="E52" s="37">
        <v>62.616999999999997</v>
      </c>
      <c r="F52" s="37">
        <v>60.65</v>
      </c>
      <c r="G52" s="37">
        <v>59.85</v>
      </c>
      <c r="H52" s="37">
        <v>60.75</v>
      </c>
      <c r="I52" s="37">
        <v>62.732999999999997</v>
      </c>
      <c r="J52" s="37">
        <v>61.917000000000002</v>
      </c>
      <c r="K52" s="37">
        <v>64.566999999999993</v>
      </c>
      <c r="L52" s="37">
        <v>64.3</v>
      </c>
      <c r="M52" s="37">
        <v>63.55</v>
      </c>
      <c r="N52" s="37">
        <v>62.067</v>
      </c>
      <c r="O52" s="37">
        <v>61.633000000000003</v>
      </c>
      <c r="P52" s="37">
        <v>63.232999999999997</v>
      </c>
      <c r="Q52" s="37">
        <v>56.45</v>
      </c>
      <c r="S52" s="4">
        <f t="shared" si="8"/>
        <v>57.291274834597708</v>
      </c>
      <c r="T52" s="4">
        <f t="shared" si="9"/>
        <v>60.817215012168937</v>
      </c>
      <c r="U52" s="4">
        <f t="shared" si="10"/>
        <v>62.316064424549673</v>
      </c>
      <c r="V52" s="4">
        <f t="shared" si="11"/>
        <v>61.69906496294567</v>
      </c>
      <c r="W52" s="4">
        <f t="shared" si="12"/>
        <v>60.702096740970454</v>
      </c>
      <c r="X52" s="4">
        <f t="shared" si="13"/>
        <v>61.401915055859824</v>
      </c>
      <c r="Y52" s="4">
        <f t="shared" si="14"/>
        <v>62.750426013297812</v>
      </c>
      <c r="Z52" s="4">
        <f t="shared" si="15"/>
        <v>63.82337683455728</v>
      </c>
      <c r="AA52" s="4">
        <f t="shared" si="16"/>
        <v>64.899667719423533</v>
      </c>
      <c r="AB52" s="4">
        <f t="shared" si="17"/>
        <v>64.614891592711302</v>
      </c>
      <c r="AC52" s="4">
        <f t="shared" si="18"/>
        <v>64.015710468405658</v>
      </c>
      <c r="AD52" s="4">
        <f t="shared" si="19"/>
        <v>62.622986873529968</v>
      </c>
      <c r="AE52" s="4">
        <f t="shared" si="20"/>
        <v>63.652841641611687</v>
      </c>
      <c r="AF52" s="4">
        <f t="shared" si="21"/>
        <v>64.364147346616477</v>
      </c>
      <c r="AG52" s="4">
        <f t="shared" si="21"/>
        <v>57.712167878257539</v>
      </c>
      <c r="AI52" s="4">
        <f t="shared" si="22"/>
        <v>-1.0492748345977105</v>
      </c>
      <c r="AJ52" s="4">
        <f t="shared" si="23"/>
        <v>-1.2042150121689374</v>
      </c>
      <c r="AK52" s="4">
        <f t="shared" si="24"/>
        <v>0.30093557545032468</v>
      </c>
      <c r="AL52" s="4">
        <f t="shared" si="25"/>
        <v>-1.0490649629456712</v>
      </c>
      <c r="AM52" s="4">
        <f t="shared" si="26"/>
        <v>-0.85209674097045252</v>
      </c>
      <c r="AN52" s="4">
        <f t="shared" si="27"/>
        <v>-0.65191505585982412</v>
      </c>
      <c r="AO52" s="4">
        <f t="shared" si="28"/>
        <v>-1.7426013297814791E-2</v>
      </c>
      <c r="AP52" s="4">
        <f t="shared" si="29"/>
        <v>-1.9063768345572782</v>
      </c>
      <c r="AQ52" s="4">
        <f t="shared" si="30"/>
        <v>-0.33266771942354012</v>
      </c>
      <c r="AR52" s="4">
        <f t="shared" si="31"/>
        <v>-0.31489159271130518</v>
      </c>
      <c r="AS52" s="4">
        <f t="shared" si="32"/>
        <v>-0.46571046840566055</v>
      </c>
      <c r="AT52" s="4">
        <f t="shared" si="33"/>
        <v>-0.55598687352996734</v>
      </c>
      <c r="AU52" s="4">
        <f t="shared" si="34"/>
        <v>-2.0198416416116842</v>
      </c>
      <c r="AV52" s="4">
        <f t="shared" si="60"/>
        <v>-1.1311473466164799</v>
      </c>
      <c r="AW52" s="4">
        <f t="shared" si="60"/>
        <v>-1.2621678782575358</v>
      </c>
      <c r="AY52" s="2">
        <f t="shared" si="50"/>
        <v>57.287929085236847</v>
      </c>
      <c r="AZ52" s="2">
        <f t="shared" si="50"/>
        <v>60.81581756181216</v>
      </c>
      <c r="BA52" s="2">
        <f t="shared" si="50"/>
        <v>62.315761030823658</v>
      </c>
      <c r="BB52" s="2">
        <f t="shared" si="50"/>
        <v>61.698581432738891</v>
      </c>
      <c r="BC52" s="2">
        <f t="shared" si="50"/>
        <v>60.70198003356834</v>
      </c>
      <c r="BD52" s="2">
        <f t="shared" si="50"/>
        <v>61.401881995468521</v>
      </c>
      <c r="BE52" s="2">
        <f t="shared" si="50"/>
        <v>62.750391888941607</v>
      </c>
      <c r="BF52" s="2">
        <f t="shared" si="50"/>
        <v>63.823332687740496</v>
      </c>
      <c r="BG52" s="2">
        <f t="shared" si="50"/>
        <v>64.899628462819848</v>
      </c>
      <c r="BH52" s="2">
        <f t="shared" si="50"/>
        <v>64.614865046370838</v>
      </c>
      <c r="BI52" s="2">
        <f t="shared" si="50"/>
        <v>64.015684981386102</v>
      </c>
      <c r="BJ52" s="2">
        <f t="shared" si="50"/>
        <v>62.622972762647017</v>
      </c>
      <c r="BK52" s="2">
        <f t="shared" si="50"/>
        <v>63.652786280593965</v>
      </c>
      <c r="BL52" s="2">
        <f t="shared" si="50"/>
        <v>64.363763483325769</v>
      </c>
      <c r="BM52" s="2">
        <f t="shared" si="50"/>
        <v>57.712158956882291</v>
      </c>
      <c r="BO52" s="2">
        <f t="shared" si="51"/>
        <v>56.241999999999997</v>
      </c>
      <c r="BP52" s="2">
        <f t="shared" si="51"/>
        <v>59.613</v>
      </c>
      <c r="BQ52" s="2">
        <f t="shared" si="51"/>
        <v>62.616999999999997</v>
      </c>
      <c r="BR52" s="2">
        <f t="shared" si="51"/>
        <v>60.65</v>
      </c>
      <c r="BS52" s="2">
        <f t="shared" si="51"/>
        <v>59.85</v>
      </c>
      <c r="BT52" s="2">
        <f t="shared" si="51"/>
        <v>60.75</v>
      </c>
      <c r="BU52" s="2">
        <f t="shared" si="51"/>
        <v>62.732999999999997</v>
      </c>
      <c r="BV52" s="2">
        <f t="shared" si="51"/>
        <v>61.917000000000002</v>
      </c>
      <c r="BW52" s="2">
        <f t="shared" si="51"/>
        <v>64.566999999999993</v>
      </c>
      <c r="BX52" s="2">
        <f t="shared" si="51"/>
        <v>64.3</v>
      </c>
      <c r="BY52" s="2">
        <f t="shared" si="51"/>
        <v>63.55</v>
      </c>
      <c r="BZ52" s="2">
        <f t="shared" si="51"/>
        <v>62.067</v>
      </c>
      <c r="CA52" s="2">
        <f t="shared" si="51"/>
        <v>61.633000000000003</v>
      </c>
      <c r="CB52" s="2">
        <f t="shared" si="51"/>
        <v>63.232999999999997</v>
      </c>
      <c r="CC52" s="2">
        <f t="shared" si="51"/>
        <v>56.45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57.28788631141262</v>
      </c>
      <c r="DL52" s="2">
        <f t="shared" si="61"/>
        <v>60.816071187584363</v>
      </c>
      <c r="DM52" s="2">
        <f t="shared" si="61"/>
        <v>62.315986978881725</v>
      </c>
      <c r="DN52" s="2">
        <f t="shared" si="61"/>
        <v>61.69862510121456</v>
      </c>
      <c r="DO52" s="2">
        <f t="shared" si="61"/>
        <v>60.701765336765334</v>
      </c>
      <c r="DP52" s="2">
        <f t="shared" si="61"/>
        <v>61.401400000000024</v>
      </c>
      <c r="DQ52" s="2">
        <f t="shared" si="61"/>
        <v>62.749971428571406</v>
      </c>
      <c r="DR52" s="2">
        <f t="shared" si="61"/>
        <v>63.82294285714287</v>
      </c>
      <c r="DS52" s="2">
        <f t="shared" si="61"/>
        <v>64.899454545454546</v>
      </c>
      <c r="DT52" s="2">
        <f t="shared" si="61"/>
        <v>64.614605805958746</v>
      </c>
      <c r="DU52" s="2">
        <f t="shared" si="61"/>
        <v>64.015414362108487</v>
      </c>
      <c r="DV52" s="2">
        <f t="shared" si="61"/>
        <v>62.622746065698998</v>
      </c>
      <c r="DW52" s="2">
        <f t="shared" si="61"/>
        <v>63.652852253628708</v>
      </c>
      <c r="DX52" s="2">
        <f t="shared" si="61"/>
        <v>64.362365165165173</v>
      </c>
      <c r="DY52" s="2">
        <f t="shared" si="61"/>
        <v>57.711542306266217</v>
      </c>
      <c r="EA52" s="2">
        <f t="shared" si="62"/>
        <v>57.796540558292286</v>
      </c>
      <c r="EB52" s="2">
        <f t="shared" si="62"/>
        <v>58.285337034099925</v>
      </c>
      <c r="EC52" s="2">
        <f t="shared" si="62"/>
        <v>60.175702429773622</v>
      </c>
      <c r="ED52" s="2">
        <f t="shared" si="62"/>
        <v>61.2510667298803</v>
      </c>
      <c r="EE52" s="2">
        <f t="shared" si="62"/>
        <v>62.769630703951037</v>
      </c>
      <c r="EF52" s="2">
        <f t="shared" si="62"/>
        <v>66.432402756568379</v>
      </c>
      <c r="EG52" s="2">
        <f t="shared" si="62"/>
        <v>67.022248091852035</v>
      </c>
      <c r="EH52" s="2">
        <f t="shared" si="62"/>
        <v>66.769430621954314</v>
      </c>
      <c r="EI52" s="2">
        <f t="shared" si="62"/>
        <v>66.085058053814976</v>
      </c>
      <c r="EJ52" s="2">
        <f t="shared" si="62"/>
        <v>66.357082074333036</v>
      </c>
      <c r="EK52" s="2">
        <f t="shared" si="62"/>
        <v>66.190664793773664</v>
      </c>
      <c r="EL52" s="2">
        <f t="shared" si="62"/>
        <v>64.563140633454026</v>
      </c>
      <c r="EM52" s="2">
        <f t="shared" si="62"/>
        <v>63.427195016046831</v>
      </c>
      <c r="EN52" s="2">
        <f t="shared" si="62"/>
        <v>66.329762020738784</v>
      </c>
      <c r="EO52" s="2">
        <f t="shared" si="62"/>
        <v>58.045592835417374</v>
      </c>
      <c r="EQ52" s="2">
        <f t="shared" si="63"/>
        <v>54.356650622856108</v>
      </c>
      <c r="ER52" s="2">
        <f t="shared" si="63"/>
        <v>57.446864609427415</v>
      </c>
      <c r="ES52" s="2">
        <f t="shared" si="63"/>
        <v>59.011436234855125</v>
      </c>
      <c r="ET52" s="2">
        <f t="shared" si="63"/>
        <v>60.07047214568334</v>
      </c>
      <c r="EU52" s="2">
        <f t="shared" si="63"/>
        <v>62.073031396219733</v>
      </c>
      <c r="EV52" s="2">
        <f t="shared" si="63"/>
        <v>64.010686282356602</v>
      </c>
      <c r="EW52" s="2">
        <f t="shared" si="63"/>
        <v>64.233790299523733</v>
      </c>
      <c r="EX52" s="2">
        <f t="shared" si="63"/>
        <v>65.292487608999693</v>
      </c>
      <c r="EY52" s="2">
        <f t="shared" si="63"/>
        <v>65.049746383390115</v>
      </c>
      <c r="EZ52" s="2">
        <f t="shared" si="63"/>
        <v>65.078907743957046</v>
      </c>
      <c r="FA52" s="2">
        <f t="shared" si="63"/>
        <v>64.377720473191232</v>
      </c>
      <c r="FB52" s="2">
        <f t="shared" si="63"/>
        <v>63.155757000079092</v>
      </c>
      <c r="FC52" s="2">
        <f t="shared" si="63"/>
        <v>62.412472742185969</v>
      </c>
      <c r="FD52" s="2">
        <f t="shared" si="63"/>
        <v>66.422249816085539</v>
      </c>
      <c r="FE52" s="2">
        <f t="shared" si="63"/>
        <v>60.980653218116018</v>
      </c>
      <c r="FG52" s="2">
        <f t="shared" si="64"/>
        <v>8.4092142891866058E-5</v>
      </c>
      <c r="FH52" s="2">
        <f t="shared" si="64"/>
        <v>1.0021825915986102E-4</v>
      </c>
      <c r="FI52" s="2">
        <f t="shared" si="64"/>
        <v>1.0556916649393576E-4</v>
      </c>
      <c r="FJ52" s="2">
        <f t="shared" si="64"/>
        <v>9.7570455159020489E-5</v>
      </c>
      <c r="FK52" s="2">
        <f t="shared" si="64"/>
        <v>1.0382532992052587E-4</v>
      </c>
      <c r="FL52" s="2">
        <f t="shared" si="64"/>
        <v>9.5805050236007406E-5</v>
      </c>
      <c r="FM52" s="2">
        <f t="shared" si="64"/>
        <v>9.8415998517789461E-5</v>
      </c>
      <c r="FN52" s="2">
        <f t="shared" si="64"/>
        <v>1.3230348527183239E-4</v>
      </c>
      <c r="FO52" s="2">
        <f t="shared" si="64"/>
        <v>1.4669100348919709E-4</v>
      </c>
      <c r="FP52" s="2">
        <f t="shared" si="64"/>
        <v>1.4877701464392017E-4</v>
      </c>
      <c r="FQ52" s="2">
        <f t="shared" si="64"/>
        <v>1.2440833445205178E-4</v>
      </c>
      <c r="FR52" s="2">
        <f t="shared" si="64"/>
        <v>1.1683033780990332E-4</v>
      </c>
      <c r="FS52" s="2">
        <f t="shared" si="64"/>
        <v>2.9235934601870334E-4</v>
      </c>
      <c r="FT52" s="2">
        <f t="shared" si="64"/>
        <v>7.1074533893205477E-4</v>
      </c>
      <c r="FU52" s="2">
        <f t="shared" si="64"/>
        <v>1.8459742757199076E-3</v>
      </c>
      <c r="FW52" s="2">
        <f t="shared" si="54"/>
        <v>4.0362580008378835E-13</v>
      </c>
      <c r="FX52" s="2">
        <f t="shared" si="54"/>
        <v>1.1265829936031669E-12</v>
      </c>
      <c r="FY52" s="2">
        <f t="shared" si="54"/>
        <v>1.8543181859288155E-12</v>
      </c>
      <c r="FZ52" s="2">
        <f t="shared" si="54"/>
        <v>1.4076206748141146E-12</v>
      </c>
      <c r="GA52" s="2">
        <f t="shared" si="54"/>
        <v>1.3977693606074284E-12</v>
      </c>
      <c r="GB52" s="2">
        <f t="shared" si="54"/>
        <v>1.375773006693162E-12</v>
      </c>
      <c r="GC52" s="2">
        <f t="shared" si="54"/>
        <v>1.2746853051820539E-12</v>
      </c>
      <c r="GD52" s="2">
        <f t="shared" si="54"/>
        <v>2.0094908677249262E-12</v>
      </c>
      <c r="GE52" s="2">
        <f t="shared" si="54"/>
        <v>2.9676343991452474E-12</v>
      </c>
      <c r="GF52" s="2">
        <f t="shared" si="54"/>
        <v>4.0711980053098294E-12</v>
      </c>
      <c r="GG52" s="2">
        <f t="shared" si="54"/>
        <v>3.0892314040541153E-12</v>
      </c>
      <c r="GH52" s="2">
        <f t="shared" si="54"/>
        <v>3.4254419350998263E-12</v>
      </c>
      <c r="GI52" s="2">
        <f t="shared" si="54"/>
        <v>3.1873650463242458E-11</v>
      </c>
      <c r="GJ52" s="2">
        <f t="shared" si="54"/>
        <v>1.6929290361206045E-10</v>
      </c>
      <c r="GK52" s="2">
        <f t="shared" si="54"/>
        <v>6.5840867197779047E-10</v>
      </c>
      <c r="GM52" s="107">
        <f t="shared" si="55"/>
        <v>2.786936759704786E-6</v>
      </c>
      <c r="GN52" s="107">
        <f t="shared" si="55"/>
        <v>1.1224329788646487E-6</v>
      </c>
      <c r="GO52" s="107">
        <f t="shared" si="55"/>
        <v>2.3305448134349803E-7</v>
      </c>
      <c r="GP52" s="107">
        <f t="shared" si="55"/>
        <v>3.6900580487905658E-7</v>
      </c>
      <c r="GQ52" s="107">
        <f t="shared" si="55"/>
        <v>8.4521045790384705E-8</v>
      </c>
      <c r="GR52" s="107">
        <f t="shared" si="55"/>
        <v>2.3451570734382309E-8</v>
      </c>
      <c r="GS52" s="107">
        <f t="shared" si="55"/>
        <v>2.41285410042703E-8</v>
      </c>
      <c r="GT52" s="107">
        <f t="shared" si="55"/>
        <v>3.2801839727541907E-8</v>
      </c>
      <c r="GU52" s="107">
        <f t="shared" si="55"/>
        <v>2.8156364351295627E-8</v>
      </c>
      <c r="GV52" s="107">
        <f t="shared" si="55"/>
        <v>1.881285290539093E-8</v>
      </c>
      <c r="GW52" s="107">
        <f t="shared" si="55"/>
        <v>1.7666871067641064E-8</v>
      </c>
      <c r="GX52" s="107">
        <f t="shared" si="55"/>
        <v>9.7018806298303694E-9</v>
      </c>
      <c r="GY52" s="107">
        <f t="shared" si="55"/>
        <v>3.9752643685747796E-8</v>
      </c>
      <c r="GZ52" s="107">
        <f t="shared" si="55"/>
        <v>2.9974854971118548E-7</v>
      </c>
      <c r="HA52" s="107">
        <f t="shared" si="55"/>
        <v>7.0919871232266839E-9</v>
      </c>
      <c r="HC52" s="107">
        <f t="shared" si="59"/>
        <v>1.3767916699093413E-16</v>
      </c>
      <c r="HD52" s="107">
        <f t="shared" si="59"/>
        <v>4.5739385458550566E-18</v>
      </c>
      <c r="HE52" s="107">
        <f t="shared" si="59"/>
        <v>6.1359620762022765E-20</v>
      </c>
      <c r="HF52" s="107">
        <f t="shared" si="59"/>
        <v>2.4642830289572088E-19</v>
      </c>
      <c r="HG52" s="107">
        <f t="shared" si="59"/>
        <v>2.6092073398717981E-21</v>
      </c>
      <c r="HH52" s="107">
        <f t="shared" si="59"/>
        <v>6.7243376788519884E-23</v>
      </c>
      <c r="HI52" s="107">
        <f t="shared" si="59"/>
        <v>6.8105151265346423E-23</v>
      </c>
      <c r="HJ52" s="107">
        <f t="shared" si="59"/>
        <v>9.4559994362438834E-23</v>
      </c>
      <c r="HK52" s="107">
        <f t="shared" si="59"/>
        <v>8.0026166443913268E-23</v>
      </c>
      <c r="HL52" s="107">
        <f t="shared" si="59"/>
        <v>3.0667744568138804E-23</v>
      </c>
      <c r="HM52" s="107">
        <f t="shared" si="59"/>
        <v>3.7235636104527346E-23</v>
      </c>
      <c r="HN52" s="107">
        <f t="shared" si="59"/>
        <v>7.6891223110328718E-24</v>
      </c>
      <c r="HO52" s="107">
        <f t="shared" si="59"/>
        <v>1.9597219074614406E-22</v>
      </c>
      <c r="HP52" s="107">
        <f t="shared" si="59"/>
        <v>1.4459787326357061E-20</v>
      </c>
      <c r="HQ52" s="107">
        <f t="shared" si="59"/>
        <v>5.7875034483770832E-26</v>
      </c>
      <c r="HS52" s="107">
        <f t="shared" si="56"/>
        <v>1.1550004531084865E-52</v>
      </c>
      <c r="HT52" s="107">
        <f t="shared" si="56"/>
        <v>1.7814294242260285E-56</v>
      </c>
      <c r="HU52" s="107">
        <f t="shared" si="56"/>
        <v>3.9995412736036223E-62</v>
      </c>
      <c r="HV52" s="107">
        <f t="shared" si="56"/>
        <v>3.1611710898206851E-60</v>
      </c>
      <c r="HW52" s="107">
        <f t="shared" si="56"/>
        <v>3.7645966861305015E-67</v>
      </c>
      <c r="HX52" s="107">
        <f t="shared" si="56"/>
        <v>5.9476527417517143E-72</v>
      </c>
      <c r="HY52" s="107">
        <f t="shared" si="56"/>
        <v>2.689914024142327E-72</v>
      </c>
      <c r="HZ52" s="107">
        <f t="shared" si="56"/>
        <v>1.0751094252195762E-72</v>
      </c>
      <c r="IA52" s="107">
        <f t="shared" si="56"/>
        <v>7.6801710724466853E-73</v>
      </c>
      <c r="IB52" s="107">
        <f t="shared" si="56"/>
        <v>1.3230295361058326E-73</v>
      </c>
      <c r="IC52" s="107">
        <f t="shared" si="56"/>
        <v>8.6039279561037484E-73</v>
      </c>
      <c r="ID52" s="107">
        <f t="shared" si="56"/>
        <v>2.3125486093185095E-74</v>
      </c>
      <c r="IE52" s="107">
        <f t="shared" si="56"/>
        <v>1.1802314887700905E-70</v>
      </c>
      <c r="IF52" s="107">
        <f t="shared" si="56"/>
        <v>1.9149669828594183E-66</v>
      </c>
      <c r="IG52" s="107">
        <f t="shared" si="56"/>
        <v>5.0694556719406173E-41</v>
      </c>
      <c r="II52" s="107">
        <f t="shared" si="57"/>
        <v>6.5046618180553376E-133</v>
      </c>
      <c r="IJ52" s="107">
        <f t="shared" si="57"/>
        <v>2.1051606484382509E-138</v>
      </c>
      <c r="IK52" s="107">
        <f t="shared" si="57"/>
        <v>5.1679230739977852E-152</v>
      </c>
      <c r="IL52" s="107">
        <f t="shared" si="57"/>
        <v>1.707921216508406E-147</v>
      </c>
      <c r="IM52" s="107">
        <f t="shared" si="57"/>
        <v>8.2730643552862804E-166</v>
      </c>
      <c r="IN52" s="107">
        <f t="shared" si="57"/>
        <v>4.0681464680510718E-177</v>
      </c>
      <c r="IO52" s="107">
        <f t="shared" si="57"/>
        <v>8.2367453681971422E-179</v>
      </c>
      <c r="IP52" s="107">
        <f t="shared" si="57"/>
        <v>5.2333156654781082E-181</v>
      </c>
      <c r="IQ52" s="107">
        <f t="shared" si="57"/>
        <v>1.1125866138741478E-181</v>
      </c>
      <c r="IR52" s="107">
        <f t="shared" si="57"/>
        <v>1.8649737259756657E-182</v>
      </c>
      <c r="IS52" s="107">
        <f t="shared" si="57"/>
        <v>1.0660586942380076E-179</v>
      </c>
      <c r="IT52" s="107">
        <f t="shared" si="57"/>
        <v>2.9488377516336852E-182</v>
      </c>
      <c r="IU52" s="107">
        <f t="shared" si="57"/>
        <v>1.6728820850626528E-173</v>
      </c>
      <c r="IV52" s="107">
        <f t="shared" si="57"/>
        <v>5.039796436178624E-165</v>
      </c>
      <c r="IW52" s="107">
        <f t="shared" si="57"/>
        <v>3.732957249107699E-93</v>
      </c>
      <c r="IY52" s="107">
        <f t="shared" si="58"/>
        <v>2.7869367598424653E-6</v>
      </c>
      <c r="IZ52" s="107">
        <f t="shared" si="58"/>
        <v>1.1224329788692227E-6</v>
      </c>
      <c r="JA52" s="107">
        <f t="shared" si="58"/>
        <v>2.3305448134355938E-7</v>
      </c>
      <c r="JB52" s="107">
        <f t="shared" si="58"/>
        <v>3.6900580487930302E-7</v>
      </c>
      <c r="JC52" s="107">
        <f t="shared" si="58"/>
        <v>8.4521045790387312E-8</v>
      </c>
      <c r="JD52" s="107">
        <f t="shared" si="58"/>
        <v>2.3451570734382375E-8</v>
      </c>
      <c r="JE52" s="107">
        <f t="shared" si="58"/>
        <v>2.4128541004270369E-8</v>
      </c>
      <c r="JF52" s="107">
        <f t="shared" si="58"/>
        <v>3.2801839727541999E-8</v>
      </c>
      <c r="JG52" s="107">
        <f t="shared" si="58"/>
        <v>2.8156364351295706E-8</v>
      </c>
      <c r="JH52" s="107">
        <f t="shared" si="58"/>
        <v>1.881285290539096E-8</v>
      </c>
      <c r="JI52" s="107">
        <f t="shared" si="58"/>
        <v>1.76668710676411E-8</v>
      </c>
      <c r="JJ52" s="107">
        <f t="shared" si="58"/>
        <v>9.7018806298303776E-9</v>
      </c>
      <c r="JK52" s="107">
        <f t="shared" si="58"/>
        <v>3.9752643685747995E-8</v>
      </c>
      <c r="JL52" s="107">
        <f t="shared" si="58"/>
        <v>2.9974854971119994E-7</v>
      </c>
      <c r="JM52" s="107">
        <f t="shared" si="58"/>
        <v>7.0919871232266839E-9</v>
      </c>
    </row>
    <row r="53" spans="2:273" x14ac:dyDescent="0.25">
      <c r="B53" s="2">
        <v>25</v>
      </c>
      <c r="C53" s="37">
        <v>57.241999999999997</v>
      </c>
      <c r="D53" s="37">
        <v>59.79</v>
      </c>
      <c r="E53" s="37">
        <v>60.433</v>
      </c>
      <c r="F53" s="37">
        <v>60.667000000000002</v>
      </c>
      <c r="G53" s="37">
        <v>60.517000000000003</v>
      </c>
      <c r="H53" s="37">
        <v>61.5</v>
      </c>
      <c r="I53" s="37">
        <v>62.033000000000001</v>
      </c>
      <c r="J53" s="37">
        <v>63.082999999999998</v>
      </c>
      <c r="K53" s="37">
        <v>63.75</v>
      </c>
      <c r="L53" s="37">
        <v>64.433000000000007</v>
      </c>
      <c r="M53" s="37">
        <v>63.267000000000003</v>
      </c>
      <c r="N53" s="37">
        <v>61.982999999999997</v>
      </c>
      <c r="O53" s="37">
        <v>62.433</v>
      </c>
      <c r="P53" s="37">
        <v>62.35</v>
      </c>
      <c r="Q53" s="37">
        <v>56.582999999999998</v>
      </c>
      <c r="S53" s="4">
        <f t="shared" si="8"/>
        <v>57.337562647133176</v>
      </c>
      <c r="T53" s="4">
        <f t="shared" si="9"/>
        <v>60.901550372611808</v>
      </c>
      <c r="U53" s="4">
        <f t="shared" si="10"/>
        <v>62.451070014227589</v>
      </c>
      <c r="V53" s="4">
        <f t="shared" si="11"/>
        <v>61.781265136797167</v>
      </c>
      <c r="W53" s="4">
        <f t="shared" si="12"/>
        <v>60.829653257536741</v>
      </c>
      <c r="X53" s="4">
        <f t="shared" si="13"/>
        <v>61.529758771041557</v>
      </c>
      <c r="Y53" s="4">
        <f t="shared" si="14"/>
        <v>62.852617898338558</v>
      </c>
      <c r="Z53" s="4">
        <f t="shared" si="15"/>
        <v>63.92725076234948</v>
      </c>
      <c r="AA53" s="4">
        <f t="shared" si="16"/>
        <v>65.010255906995894</v>
      </c>
      <c r="AB53" s="4">
        <f t="shared" si="17"/>
        <v>64.669970262124593</v>
      </c>
      <c r="AC53" s="4">
        <f t="shared" si="18"/>
        <v>64.118231536619604</v>
      </c>
      <c r="AD53" s="4">
        <f t="shared" si="19"/>
        <v>62.75977499903162</v>
      </c>
      <c r="AE53" s="4">
        <f t="shared" si="20"/>
        <v>63.77713810183073</v>
      </c>
      <c r="AF53" s="4">
        <f t="shared" si="21"/>
        <v>64.480415962493311</v>
      </c>
      <c r="AG53" s="4">
        <f t="shared" si="21"/>
        <v>57.852605641393545</v>
      </c>
      <c r="AI53" s="4">
        <f t="shared" si="22"/>
        <v>-9.5562647133178302E-2</v>
      </c>
      <c r="AJ53" s="4">
        <f t="shared" si="23"/>
        <v>-1.1115503726118092</v>
      </c>
      <c r="AK53" s="4">
        <f t="shared" si="24"/>
        <v>-2.0180700142275896</v>
      </c>
      <c r="AL53" s="4">
        <f t="shared" si="25"/>
        <v>-1.1142651367971652</v>
      </c>
      <c r="AM53" s="4">
        <f t="shared" si="26"/>
        <v>-0.31265325753673778</v>
      </c>
      <c r="AN53" s="4">
        <f t="shared" si="27"/>
        <v>-2.9758771041556997E-2</v>
      </c>
      <c r="AO53" s="4">
        <f t="shared" si="28"/>
        <v>-0.81961789833855647</v>
      </c>
      <c r="AP53" s="4">
        <f t="shared" si="29"/>
        <v>-0.84425076234948193</v>
      </c>
      <c r="AQ53" s="4">
        <f t="shared" si="30"/>
        <v>-1.2602559069958943</v>
      </c>
      <c r="AR53" s="4">
        <f t="shared" si="31"/>
        <v>-0.23697026212458638</v>
      </c>
      <c r="AS53" s="4">
        <f t="shared" si="32"/>
        <v>-0.8512315366196006</v>
      </c>
      <c r="AT53" s="4">
        <f t="shared" si="33"/>
        <v>-0.77677499903162328</v>
      </c>
      <c r="AU53" s="4">
        <f t="shared" si="34"/>
        <v>-1.3441381018307297</v>
      </c>
      <c r="AV53" s="4">
        <f t="shared" si="60"/>
        <v>-2.1304159624933092</v>
      </c>
      <c r="AW53" s="4">
        <f t="shared" si="60"/>
        <v>-1.2696056413935466</v>
      </c>
      <c r="AY53" s="2">
        <f t="shared" si="50"/>
        <v>57.331865890213123</v>
      </c>
      <c r="AZ53" s="2">
        <f t="shared" si="50"/>
        <v>60.89904100785364</v>
      </c>
      <c r="BA53" s="2">
        <f t="shared" si="50"/>
        <v>62.450480688932615</v>
      </c>
      <c r="BB53" s="2">
        <f t="shared" si="50"/>
        <v>61.780351334748076</v>
      </c>
      <c r="BC53" s="2">
        <f t="shared" si="50"/>
        <v>60.829415544991988</v>
      </c>
      <c r="BD53" s="2">
        <f t="shared" si="50"/>
        <v>61.529687626459776</v>
      </c>
      <c r="BE53" s="2">
        <f t="shared" si="50"/>
        <v>62.852544402145163</v>
      </c>
      <c r="BF53" s="2">
        <f t="shared" si="50"/>
        <v>63.927154731686166</v>
      </c>
      <c r="BG53" s="2">
        <f t="shared" si="50"/>
        <v>65.010169084588853</v>
      </c>
      <c r="BH53" s="2">
        <f t="shared" si="50"/>
        <v>64.669910278167691</v>
      </c>
      <c r="BI53" s="2">
        <f t="shared" si="50"/>
        <v>64.118174685760735</v>
      </c>
      <c r="BJ53" s="2">
        <f t="shared" si="50"/>
        <v>62.759742767302619</v>
      </c>
      <c r="BK53" s="2">
        <f t="shared" si="50"/>
        <v>63.77701902323421</v>
      </c>
      <c r="BL53" s="2">
        <f t="shared" si="50"/>
        <v>64.479653910892196</v>
      </c>
      <c r="BM53" s="2">
        <f t="shared" si="50"/>
        <v>57.852583032503738</v>
      </c>
      <c r="BO53" s="2">
        <f t="shared" si="51"/>
        <v>57.241999999999997</v>
      </c>
      <c r="BP53" s="2">
        <f t="shared" si="51"/>
        <v>59.79</v>
      </c>
      <c r="BQ53" s="2">
        <f t="shared" si="51"/>
        <v>60.433</v>
      </c>
      <c r="BR53" s="2">
        <f t="shared" si="51"/>
        <v>60.667000000000002</v>
      </c>
      <c r="BS53" s="2">
        <f t="shared" si="51"/>
        <v>60.517000000000003</v>
      </c>
      <c r="BT53" s="2">
        <f t="shared" si="51"/>
        <v>61.5</v>
      </c>
      <c r="BU53" s="2">
        <f t="shared" si="51"/>
        <v>62.033000000000001</v>
      </c>
      <c r="BV53" s="2">
        <f t="shared" si="51"/>
        <v>63.082999999999998</v>
      </c>
      <c r="BW53" s="2">
        <f t="shared" si="51"/>
        <v>63.75</v>
      </c>
      <c r="BX53" s="2">
        <f t="shared" si="51"/>
        <v>64.433000000000007</v>
      </c>
      <c r="BY53" s="2">
        <f t="shared" si="51"/>
        <v>63.267000000000003</v>
      </c>
      <c r="BZ53" s="2">
        <f t="shared" si="51"/>
        <v>61.982999999999997</v>
      </c>
      <c r="CA53" s="2">
        <f t="shared" si="51"/>
        <v>62.433</v>
      </c>
      <c r="CB53" s="2">
        <f t="shared" si="51"/>
        <v>62.35</v>
      </c>
      <c r="CC53" s="2">
        <f t="shared" si="51"/>
        <v>56.582999999999998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57.331832147937405</v>
      </c>
      <c r="DL53" s="2">
        <f t="shared" si="61"/>
        <v>60.899387989203802</v>
      </c>
      <c r="DM53" s="2">
        <f t="shared" si="61"/>
        <v>62.450802823065992</v>
      </c>
      <c r="DN53" s="2">
        <f t="shared" si="61"/>
        <v>61.780435222672047</v>
      </c>
      <c r="DO53" s="2">
        <f t="shared" si="61"/>
        <v>60.829182968682964</v>
      </c>
      <c r="DP53" s="2">
        <f t="shared" si="61"/>
        <v>61.529119887955204</v>
      </c>
      <c r="DQ53" s="2">
        <f t="shared" si="61"/>
        <v>62.852052941176446</v>
      </c>
      <c r="DR53" s="2">
        <f t="shared" si="61"/>
        <v>63.926714285714297</v>
      </c>
      <c r="DS53" s="2">
        <f t="shared" si="61"/>
        <v>65.010004344919793</v>
      </c>
      <c r="DT53" s="2">
        <f t="shared" si="61"/>
        <v>64.669629488158904</v>
      </c>
      <c r="DU53" s="2">
        <f t="shared" si="61"/>
        <v>64.117879755538581</v>
      </c>
      <c r="DV53" s="2">
        <f t="shared" si="61"/>
        <v>62.75950359052711</v>
      </c>
      <c r="DW53" s="2">
        <f t="shared" si="61"/>
        <v>63.77720381970969</v>
      </c>
      <c r="DX53" s="2">
        <f t="shared" si="61"/>
        <v>64.47819965679966</v>
      </c>
      <c r="DY53" s="2">
        <f t="shared" si="61"/>
        <v>57.852358546533182</v>
      </c>
      <c r="EA53" s="2">
        <f t="shared" si="62"/>
        <v>57.650566174055832</v>
      </c>
      <c r="EB53" s="2">
        <f t="shared" si="62"/>
        <v>58.149148295003968</v>
      </c>
      <c r="EC53" s="2">
        <f t="shared" si="62"/>
        <v>60.026920564181587</v>
      </c>
      <c r="ED53" s="2">
        <f t="shared" si="62"/>
        <v>61.097480241792113</v>
      </c>
      <c r="EE53" s="2">
        <f t="shared" si="62"/>
        <v>62.608583973288816</v>
      </c>
      <c r="EF53" s="2">
        <f t="shared" si="62"/>
        <v>66.236407376952883</v>
      </c>
      <c r="EG53" s="2">
        <f t="shared" si="62"/>
        <v>66.818799008415411</v>
      </c>
      <c r="EH53" s="2">
        <f t="shared" si="62"/>
        <v>66.571169634402636</v>
      </c>
      <c r="EI53" s="2">
        <f t="shared" si="62"/>
        <v>65.902099569971739</v>
      </c>
      <c r="EJ53" s="2">
        <f t="shared" si="62"/>
        <v>66.16883976359928</v>
      </c>
      <c r="EK53" s="2">
        <f t="shared" si="62"/>
        <v>66.001024930286761</v>
      </c>
      <c r="EL53" s="2">
        <f t="shared" si="62"/>
        <v>64.385713197652635</v>
      </c>
      <c r="EM53" s="2">
        <f t="shared" si="62"/>
        <v>63.264463957586067</v>
      </c>
      <c r="EN53" s="2">
        <f t="shared" si="62"/>
        <v>66.167310786375893</v>
      </c>
      <c r="EO53" s="2">
        <f t="shared" si="62"/>
        <v>57.954262588712403</v>
      </c>
      <c r="EQ53" s="2">
        <f t="shared" si="63"/>
        <v>54.252806842390321</v>
      </c>
      <c r="ER53" s="2">
        <f t="shared" si="63"/>
        <v>57.320024595167396</v>
      </c>
      <c r="ES53" s="2">
        <f t="shared" si="63"/>
        <v>58.876968425415562</v>
      </c>
      <c r="ET53" s="2">
        <f t="shared" si="63"/>
        <v>59.931385316824034</v>
      </c>
      <c r="EU53" s="2">
        <f t="shared" si="63"/>
        <v>61.919669463705958</v>
      </c>
      <c r="EV53" s="2">
        <f t="shared" si="63"/>
        <v>63.84436922331107</v>
      </c>
      <c r="EW53" s="2">
        <f t="shared" si="63"/>
        <v>64.065136552223279</v>
      </c>
      <c r="EX53" s="2">
        <f t="shared" si="63"/>
        <v>65.112399116290064</v>
      </c>
      <c r="EY53" s="2">
        <f t="shared" si="63"/>
        <v>64.879748869919936</v>
      </c>
      <c r="EZ53" s="2">
        <f t="shared" si="63"/>
        <v>64.906530518062112</v>
      </c>
      <c r="FA53" s="2">
        <f t="shared" si="63"/>
        <v>64.211055270782538</v>
      </c>
      <c r="FB53" s="2">
        <f t="shared" si="63"/>
        <v>62.995945768315948</v>
      </c>
      <c r="FC53" s="2">
        <f t="shared" si="63"/>
        <v>62.262263983739416</v>
      </c>
      <c r="FD53" s="2">
        <f t="shared" si="63"/>
        <v>66.256650851080011</v>
      </c>
      <c r="FE53" s="2">
        <f t="shared" si="63"/>
        <v>60.843860040056839</v>
      </c>
      <c r="FG53" s="2">
        <f t="shared" si="64"/>
        <v>1.0586343059157397E-4</v>
      </c>
      <c r="FH53" s="2">
        <f t="shared" si="64"/>
        <v>1.2616403934465008E-4</v>
      </c>
      <c r="FI53" s="2">
        <f t="shared" si="64"/>
        <v>1.329000736387784E-4</v>
      </c>
      <c r="FJ53" s="2">
        <f t="shared" si="64"/>
        <v>1.2283082230718536E-4</v>
      </c>
      <c r="FK53" s="2">
        <f t="shared" si="64"/>
        <v>1.3070483248472069E-4</v>
      </c>
      <c r="FL53" s="2">
        <f t="shared" si="64"/>
        <v>1.2060842046417817E-4</v>
      </c>
      <c r="FM53" s="2">
        <f t="shared" si="64"/>
        <v>1.2389524431260376E-4</v>
      </c>
      <c r="FN53" s="2">
        <f t="shared" si="64"/>
        <v>1.6655451406389293E-4</v>
      </c>
      <c r="FO53" s="2">
        <f t="shared" si="64"/>
        <v>1.8466601798418163E-4</v>
      </c>
      <c r="FP53" s="2">
        <f t="shared" si="64"/>
        <v>1.8729194953757077E-4</v>
      </c>
      <c r="FQ53" s="2">
        <f t="shared" si="64"/>
        <v>1.5661576869847982E-4</v>
      </c>
      <c r="FR53" s="2">
        <f t="shared" si="64"/>
        <v>1.4707623203087008E-4</v>
      </c>
      <c r="FS53" s="2">
        <f t="shared" si="64"/>
        <v>3.6040973162075813E-4</v>
      </c>
      <c r="FT53" s="2">
        <f t="shared" si="64"/>
        <v>8.6095819792407144E-4</v>
      </c>
      <c r="FU53" s="2">
        <f t="shared" si="64"/>
        <v>2.2028929819902731E-3</v>
      </c>
      <c r="FW53" s="2">
        <f t="shared" si="54"/>
        <v>5.0813477658117988E-13</v>
      </c>
      <c r="FX53" s="2">
        <f t="shared" si="54"/>
        <v>1.4182839591417575E-12</v>
      </c>
      <c r="FY53" s="2">
        <f t="shared" si="54"/>
        <v>2.334448285816741E-12</v>
      </c>
      <c r="FZ53" s="2">
        <f t="shared" si="54"/>
        <v>1.772089437689695E-12</v>
      </c>
      <c r="GA53" s="2">
        <f t="shared" si="54"/>
        <v>1.7596873678953379E-12</v>
      </c>
      <c r="GB53" s="2">
        <f t="shared" si="54"/>
        <v>1.7319955989858699E-12</v>
      </c>
      <c r="GC53" s="2">
        <f t="shared" si="54"/>
        <v>1.6047337227337599E-12</v>
      </c>
      <c r="GD53" s="2">
        <f t="shared" si="54"/>
        <v>2.529799118145903E-12</v>
      </c>
      <c r="GE53" s="2">
        <f t="shared" si="54"/>
        <v>3.7360303579955924E-12</v>
      </c>
      <c r="GF53" s="2">
        <f t="shared" si="54"/>
        <v>5.1253346253248616E-12</v>
      </c>
      <c r="GG53" s="2">
        <f t="shared" si="54"/>
        <v>3.8891119174731864E-12</v>
      </c>
      <c r="GH53" s="2">
        <f t="shared" si="54"/>
        <v>4.3123758987187294E-12</v>
      </c>
      <c r="GI53" s="2">
        <f t="shared" si="54"/>
        <v>3.9295326047432907E-11</v>
      </c>
      <c r="GJ53" s="2">
        <f t="shared" si="54"/>
        <v>2.0510303512821046E-10</v>
      </c>
      <c r="GK53" s="2">
        <f t="shared" si="54"/>
        <v>7.8599289320903048E-10</v>
      </c>
      <c r="GM53" s="107">
        <f t="shared" si="55"/>
        <v>4.8553626586975655E-6</v>
      </c>
      <c r="GN53" s="107">
        <f t="shared" si="55"/>
        <v>2.0634438510784466E-6</v>
      </c>
      <c r="GO53" s="107">
        <f t="shared" si="55"/>
        <v>4.6360388220245654E-7</v>
      </c>
      <c r="GP53" s="107">
        <f t="shared" si="55"/>
        <v>7.1399091432001724E-7</v>
      </c>
      <c r="GQ53" s="107">
        <f t="shared" si="55"/>
        <v>1.7631255023743764E-7</v>
      </c>
      <c r="GR53" s="107">
        <f t="shared" si="55"/>
        <v>5.1680423582164133E-8</v>
      </c>
      <c r="GS53" s="107">
        <f t="shared" si="55"/>
        <v>5.3220773383489158E-8</v>
      </c>
      <c r="GT53" s="107">
        <f t="shared" si="55"/>
        <v>7.3129812709363782E-8</v>
      </c>
      <c r="GU53" s="107">
        <f t="shared" si="55"/>
        <v>6.3843025531124501E-8</v>
      </c>
      <c r="GV53" s="107">
        <f t="shared" si="55"/>
        <v>4.3584773002665321E-8</v>
      </c>
      <c r="GW53" s="107">
        <f t="shared" si="55"/>
        <v>4.0384158439765984E-8</v>
      </c>
      <c r="GX53" s="107">
        <f t="shared" si="55"/>
        <v>2.2707202300344021E-8</v>
      </c>
      <c r="GY53" s="107">
        <f t="shared" si="55"/>
        <v>8.7629299175428077E-8</v>
      </c>
      <c r="GZ53" s="107">
        <f t="shared" si="55"/>
        <v>6.1016148450855174E-7</v>
      </c>
      <c r="HA53" s="107">
        <f t="shared" si="55"/>
        <v>1.8464991087779133E-8</v>
      </c>
      <c r="HC53" s="107">
        <f t="shared" si="59"/>
        <v>4.31994274773996E-16</v>
      </c>
      <c r="HD53" s="107">
        <f t="shared" si="59"/>
        <v>1.6241474535721044E-17</v>
      </c>
      <c r="HE53" s="107">
        <f t="shared" si="59"/>
        <v>2.554225458551678E-19</v>
      </c>
      <c r="HF53" s="107">
        <f t="shared" si="59"/>
        <v>9.6776398557234419E-19</v>
      </c>
      <c r="HG53" s="107">
        <f t="shared" si="59"/>
        <v>1.2023366971284768E-20</v>
      </c>
      <c r="HH53" s="107">
        <f t="shared" si="59"/>
        <v>3.4662669263143977E-22</v>
      </c>
      <c r="HI53" s="107">
        <f t="shared" si="59"/>
        <v>3.5215321339684834E-22</v>
      </c>
      <c r="HJ53" s="107">
        <f t="shared" si="59"/>
        <v>5.0495495032523622E-22</v>
      </c>
      <c r="HK53" s="107">
        <f t="shared" si="59"/>
        <v>4.4055125879849572E-22</v>
      </c>
      <c r="HL53" s="107">
        <f t="shared" si="59"/>
        <v>1.7585663192873838E-22</v>
      </c>
      <c r="HM53" s="107">
        <f t="shared" si="59"/>
        <v>2.0628092463360475E-22</v>
      </c>
      <c r="HN53" s="107">
        <f t="shared" si="59"/>
        <v>4.459653925196019E-23</v>
      </c>
      <c r="HO53" s="107">
        <f t="shared" si="59"/>
        <v>1.0193176134414816E-21</v>
      </c>
      <c r="HP53" s="107">
        <f t="shared" si="59"/>
        <v>6.5576524930779509E-20</v>
      </c>
      <c r="HQ53" s="107">
        <f t="shared" si="59"/>
        <v>4.2704609565811583E-25</v>
      </c>
      <c r="HS53" s="107">
        <f t="shared" si="56"/>
        <v>1.3329972188529565E-51</v>
      </c>
      <c r="HT53" s="107">
        <f t="shared" si="56"/>
        <v>2.6087118152611551E-55</v>
      </c>
      <c r="HU53" s="107">
        <f t="shared" si="56"/>
        <v>8.1123979168935849E-61</v>
      </c>
      <c r="HV53" s="107">
        <f t="shared" si="56"/>
        <v>5.6772592073606866E-59</v>
      </c>
      <c r="HW53" s="107">
        <f t="shared" si="56"/>
        <v>9.6027694995868361E-66</v>
      </c>
      <c r="HX53" s="107">
        <f t="shared" si="56"/>
        <v>1.9059597598473767E-70</v>
      </c>
      <c r="HY53" s="107">
        <f t="shared" si="56"/>
        <v>8.7547230090821742E-71</v>
      </c>
      <c r="HZ53" s="107">
        <f t="shared" si="56"/>
        <v>3.8301961404826819E-71</v>
      </c>
      <c r="IA53" s="107">
        <f t="shared" si="56"/>
        <v>2.9131925830882955E-71</v>
      </c>
      <c r="IB53" s="107">
        <f t="shared" si="56"/>
        <v>5.3890513003979192E-72</v>
      </c>
      <c r="IC53" s="107">
        <f t="shared" si="56"/>
        <v>3.212401018043847E-71</v>
      </c>
      <c r="ID53" s="107">
        <f t="shared" si="56"/>
        <v>9.3561522335510343E-73</v>
      </c>
      <c r="IE53" s="107">
        <f t="shared" si="56"/>
        <v>3.876425935001082E-69</v>
      </c>
      <c r="IF53" s="107">
        <f t="shared" si="56"/>
        <v>4.9333764901041254E-65</v>
      </c>
      <c r="IG53" s="107">
        <f t="shared" si="56"/>
        <v>3.5268981187684342E-40</v>
      </c>
      <c r="II53" s="107">
        <f t="shared" si="57"/>
        <v>8.2656307417050844E-131</v>
      </c>
      <c r="IJ53" s="107">
        <f t="shared" si="57"/>
        <v>3.9525034224112277E-136</v>
      </c>
      <c r="IK53" s="107">
        <f t="shared" si="57"/>
        <v>1.8169651457456161E-149</v>
      </c>
      <c r="IL53" s="107">
        <f t="shared" si="57"/>
        <v>4.7540346038642198E-145</v>
      </c>
      <c r="IM53" s="107">
        <f t="shared" si="57"/>
        <v>4.6654407727705072E-163</v>
      </c>
      <c r="IN53" s="107">
        <f t="shared" si="57"/>
        <v>3.5371901643968125E-174</v>
      </c>
      <c r="IO53" s="107">
        <f t="shared" si="57"/>
        <v>7.5021330997368741E-176</v>
      </c>
      <c r="IP53" s="107">
        <f t="shared" si="57"/>
        <v>5.8259483597883851E-178</v>
      </c>
      <c r="IQ53" s="107">
        <f t="shared" si="57"/>
        <v>1.4095527463204305E-178</v>
      </c>
      <c r="IR53" s="107">
        <f t="shared" si="57"/>
        <v>2.6558498899753068E-179</v>
      </c>
      <c r="IS53" s="107">
        <f t="shared" si="57"/>
        <v>1.2617429008882836E-176</v>
      </c>
      <c r="IT53" s="107">
        <f t="shared" si="57"/>
        <v>3.973651888187914E-179</v>
      </c>
      <c r="IU53" s="107">
        <f t="shared" si="57"/>
        <v>1.5148587289592286E-170</v>
      </c>
      <c r="IV53" s="107">
        <f t="shared" si="57"/>
        <v>2.9542765896749897E-162</v>
      </c>
      <c r="IW53" s="107">
        <f t="shared" si="57"/>
        <v>1.2428007417197807E-91</v>
      </c>
      <c r="IY53" s="107">
        <f t="shared" si="58"/>
        <v>4.8553626591295599E-6</v>
      </c>
      <c r="IZ53" s="107">
        <f t="shared" si="58"/>
        <v>2.0634438510946881E-6</v>
      </c>
      <c r="JA53" s="107">
        <f t="shared" si="58"/>
        <v>4.6360388220271197E-7</v>
      </c>
      <c r="JB53" s="107">
        <f t="shared" si="58"/>
        <v>7.1399091432098497E-7</v>
      </c>
      <c r="JC53" s="107">
        <f t="shared" si="58"/>
        <v>1.7631255023744965E-7</v>
      </c>
      <c r="JD53" s="107">
        <f t="shared" si="58"/>
        <v>5.1680423582164477E-8</v>
      </c>
      <c r="JE53" s="107">
        <f t="shared" si="58"/>
        <v>5.3220773383489509E-8</v>
      </c>
      <c r="JF53" s="107">
        <f t="shared" si="58"/>
        <v>7.3129812709364285E-8</v>
      </c>
      <c r="JG53" s="107">
        <f t="shared" si="58"/>
        <v>6.3843025531124938E-8</v>
      </c>
      <c r="JH53" s="107">
        <f t="shared" si="58"/>
        <v>4.35847730026655E-8</v>
      </c>
      <c r="JI53" s="107">
        <f t="shared" si="58"/>
        <v>4.0384158439766189E-8</v>
      </c>
      <c r="JJ53" s="107">
        <f t="shared" si="58"/>
        <v>2.2707202300344064E-8</v>
      </c>
      <c r="JK53" s="107">
        <f t="shared" si="58"/>
        <v>8.7629299175429096E-8</v>
      </c>
      <c r="JL53" s="107">
        <f t="shared" si="58"/>
        <v>6.1016148450861728E-7</v>
      </c>
      <c r="JM53" s="107">
        <f t="shared" si="58"/>
        <v>1.8464991087779133E-8</v>
      </c>
    </row>
    <row r="54" spans="2:273" x14ac:dyDescent="0.25">
      <c r="B54" s="2">
        <v>26</v>
      </c>
      <c r="C54" s="37">
        <v>56.628999999999998</v>
      </c>
      <c r="D54" s="37">
        <v>60.564999999999998</v>
      </c>
      <c r="E54" s="37">
        <v>61.783000000000001</v>
      </c>
      <c r="F54" s="37">
        <v>60.55</v>
      </c>
      <c r="G54" s="37">
        <v>60.033000000000001</v>
      </c>
      <c r="H54" s="37">
        <v>60.582999999999998</v>
      </c>
      <c r="I54" s="37">
        <v>63.067</v>
      </c>
      <c r="J54" s="37">
        <v>62.7</v>
      </c>
      <c r="K54" s="37">
        <v>64.382999999999996</v>
      </c>
      <c r="L54" s="37">
        <v>63.533000000000001</v>
      </c>
      <c r="M54" s="37">
        <v>63.116999999999997</v>
      </c>
      <c r="N54" s="37">
        <v>61.4</v>
      </c>
      <c r="O54" s="37">
        <v>62.866999999999997</v>
      </c>
      <c r="P54" s="37">
        <v>63.15</v>
      </c>
      <c r="Q54" s="37">
        <v>56.817</v>
      </c>
      <c r="S54" s="4">
        <f t="shared" si="8"/>
        <v>57.385367528739486</v>
      </c>
      <c r="T54" s="4">
        <f t="shared" si="9"/>
        <v>60.986672816483782</v>
      </c>
      <c r="U54" s="4">
        <f t="shared" si="10"/>
        <v>62.586291227858538</v>
      </c>
      <c r="V54" s="4">
        <f t="shared" si="11"/>
        <v>61.863802761556855</v>
      </c>
      <c r="W54" s="4">
        <f t="shared" si="12"/>
        <v>60.957321423665057</v>
      </c>
      <c r="X54" s="4">
        <f t="shared" si="13"/>
        <v>61.657655515586498</v>
      </c>
      <c r="Y54" s="4">
        <f t="shared" si="14"/>
        <v>62.954860747665528</v>
      </c>
      <c r="Z54" s="4">
        <f t="shared" si="15"/>
        <v>64.031181545339948</v>
      </c>
      <c r="AA54" s="4">
        <f t="shared" si="16"/>
        <v>65.120881333177948</v>
      </c>
      <c r="AB54" s="4">
        <f t="shared" si="17"/>
        <v>64.725081936532519</v>
      </c>
      <c r="AC54" s="4">
        <f t="shared" si="18"/>
        <v>64.220783036445312</v>
      </c>
      <c r="AD54" s="4">
        <f t="shared" si="19"/>
        <v>62.896576111049413</v>
      </c>
      <c r="AE54" s="4">
        <f t="shared" si="20"/>
        <v>63.901451100652693</v>
      </c>
      <c r="AF54" s="4">
        <f t="shared" si="21"/>
        <v>64.59699073801049</v>
      </c>
      <c r="AG54" s="4">
        <f t="shared" si="21"/>
        <v>57.992888224253662</v>
      </c>
      <c r="AI54" s="4">
        <f t="shared" si="22"/>
        <v>-0.75636752873948865</v>
      </c>
      <c r="AJ54" s="4">
        <f t="shared" si="23"/>
        <v>-0.42167281648378463</v>
      </c>
      <c r="AK54" s="4">
        <f t="shared" si="24"/>
        <v>-0.80329122785853713</v>
      </c>
      <c r="AL54" s="4">
        <f t="shared" si="25"/>
        <v>-1.3138027615568575</v>
      </c>
      <c r="AM54" s="4">
        <f t="shared" si="26"/>
        <v>-0.92432142366505587</v>
      </c>
      <c r="AN54" s="4">
        <f t="shared" si="27"/>
        <v>-1.0746555155864996</v>
      </c>
      <c r="AO54" s="4">
        <f t="shared" si="28"/>
        <v>0.11213925233447242</v>
      </c>
      <c r="AP54" s="4">
        <f t="shared" si="29"/>
        <v>-1.3311815453399447</v>
      </c>
      <c r="AQ54" s="4">
        <f t="shared" si="30"/>
        <v>-0.73788133317795257</v>
      </c>
      <c r="AR54" s="4">
        <f t="shared" si="31"/>
        <v>-1.1920819365325173</v>
      </c>
      <c r="AS54" s="4">
        <f t="shared" si="32"/>
        <v>-1.1037830364453143</v>
      </c>
      <c r="AT54" s="4">
        <f t="shared" si="33"/>
        <v>-1.4965761110494142</v>
      </c>
      <c r="AU54" s="4">
        <f t="shared" si="34"/>
        <v>-1.0344511006526957</v>
      </c>
      <c r="AV54" s="4">
        <f t="shared" si="60"/>
        <v>-1.4469907380104914</v>
      </c>
      <c r="AW54" s="4">
        <f t="shared" si="60"/>
        <v>-1.1758882242536615</v>
      </c>
      <c r="AY54" s="2">
        <f t="shared" si="50"/>
        <v>57.375795151541567</v>
      </c>
      <c r="AZ54" s="2">
        <f t="shared" si="50"/>
        <v>60.982233118282451</v>
      </c>
      <c r="BA54" s="2">
        <f t="shared" si="50"/>
        <v>62.58516569089543</v>
      </c>
      <c r="BB54" s="2">
        <f t="shared" si="50"/>
        <v>61.862103339488769</v>
      </c>
      <c r="BC54" s="2">
        <f t="shared" si="50"/>
        <v>60.956845922395182</v>
      </c>
      <c r="BD54" s="2">
        <f t="shared" si="50"/>
        <v>61.657505343599553</v>
      </c>
      <c r="BE54" s="2">
        <f t="shared" si="50"/>
        <v>62.954705493069788</v>
      </c>
      <c r="BF54" s="2">
        <f t="shared" si="50"/>
        <v>64.030976851662416</v>
      </c>
      <c r="BG54" s="2">
        <f t="shared" si="50"/>
        <v>65.120693297663507</v>
      </c>
      <c r="BH54" s="2">
        <f t="shared" si="50"/>
        <v>64.724949290816255</v>
      </c>
      <c r="BI54" s="2">
        <f t="shared" si="50"/>
        <v>64.220658837715519</v>
      </c>
      <c r="BJ54" s="2">
        <f t="shared" si="50"/>
        <v>62.896504037964185</v>
      </c>
      <c r="BK54" s="2">
        <f t="shared" si="50"/>
        <v>63.901200030468715</v>
      </c>
      <c r="BL54" s="2">
        <f t="shared" si="50"/>
        <v>64.595505476744322</v>
      </c>
      <c r="BM54" s="2">
        <f t="shared" si="50"/>
        <v>57.992832428955609</v>
      </c>
      <c r="BO54" s="2">
        <f t="shared" si="51"/>
        <v>56.628999999999998</v>
      </c>
      <c r="BP54" s="2">
        <f t="shared" si="51"/>
        <v>60.564999999999998</v>
      </c>
      <c r="BQ54" s="2">
        <f t="shared" si="51"/>
        <v>61.783000000000001</v>
      </c>
      <c r="BR54" s="2">
        <f t="shared" si="51"/>
        <v>60.55</v>
      </c>
      <c r="BS54" s="2">
        <f t="shared" si="51"/>
        <v>60.033000000000001</v>
      </c>
      <c r="BT54" s="2">
        <f t="shared" si="51"/>
        <v>60.582999999999998</v>
      </c>
      <c r="BU54" s="2">
        <f t="shared" si="51"/>
        <v>63.067</v>
      </c>
      <c r="BV54" s="2">
        <f t="shared" si="51"/>
        <v>62.7</v>
      </c>
      <c r="BW54" s="2">
        <f t="shared" si="51"/>
        <v>64.382999999999996</v>
      </c>
      <c r="BX54" s="2">
        <f t="shared" si="51"/>
        <v>63.533000000000001</v>
      </c>
      <c r="BY54" s="2">
        <f t="shared" si="51"/>
        <v>63.116999999999997</v>
      </c>
      <c r="BZ54" s="2">
        <f t="shared" si="51"/>
        <v>61.4</v>
      </c>
      <c r="CA54" s="2">
        <f t="shared" si="51"/>
        <v>62.866999999999997</v>
      </c>
      <c r="CB54" s="2">
        <f t="shared" si="51"/>
        <v>63.15</v>
      </c>
      <c r="CC54" s="2">
        <f t="shared" si="51"/>
        <v>56.817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57.375777984462189</v>
      </c>
      <c r="DL54" s="2">
        <f t="shared" si="61"/>
        <v>60.982704790823234</v>
      </c>
      <c r="DM54" s="2">
        <f t="shared" si="61"/>
        <v>62.585618667250252</v>
      </c>
      <c r="DN54" s="2">
        <f t="shared" si="61"/>
        <v>61.862245344129541</v>
      </c>
      <c r="DO54" s="2">
        <f t="shared" si="61"/>
        <v>60.956600600600595</v>
      </c>
      <c r="DP54" s="2">
        <f t="shared" si="61"/>
        <v>61.656839775910385</v>
      </c>
      <c r="DQ54" s="2">
        <f t="shared" si="61"/>
        <v>62.954134453781485</v>
      </c>
      <c r="DR54" s="2">
        <f t="shared" si="61"/>
        <v>64.030485714285732</v>
      </c>
      <c r="DS54" s="2">
        <f t="shared" si="61"/>
        <v>65.120554144385025</v>
      </c>
      <c r="DT54" s="2">
        <f t="shared" si="61"/>
        <v>64.724653170359062</v>
      </c>
      <c r="DU54" s="2">
        <f t="shared" si="61"/>
        <v>64.22034514896869</v>
      </c>
      <c r="DV54" s="2">
        <f t="shared" si="61"/>
        <v>62.896261115355223</v>
      </c>
      <c r="DW54" s="2">
        <f t="shared" si="61"/>
        <v>63.901555385790665</v>
      </c>
      <c r="DX54" s="2">
        <f t="shared" si="61"/>
        <v>64.594034148434162</v>
      </c>
      <c r="DY54" s="2">
        <f t="shared" si="61"/>
        <v>57.993174786800139</v>
      </c>
      <c r="EA54" s="2">
        <f t="shared" si="62"/>
        <v>57.504591789819379</v>
      </c>
      <c r="EB54" s="2">
        <f t="shared" si="62"/>
        <v>58.012959555908012</v>
      </c>
      <c r="EC54" s="2">
        <f t="shared" si="62"/>
        <v>59.878138698589552</v>
      </c>
      <c r="ED54" s="2">
        <f t="shared" si="62"/>
        <v>60.943893753703932</v>
      </c>
      <c r="EE54" s="2">
        <f t="shared" si="62"/>
        <v>62.447537242626609</v>
      </c>
      <c r="EF54" s="2">
        <f t="shared" si="62"/>
        <v>66.040411997337401</v>
      </c>
      <c r="EG54" s="2">
        <f t="shared" si="62"/>
        <v>66.615349924978787</v>
      </c>
      <c r="EH54" s="2">
        <f t="shared" si="62"/>
        <v>66.372908646850959</v>
      </c>
      <c r="EI54" s="2">
        <f t="shared" si="62"/>
        <v>65.719141086128516</v>
      </c>
      <c r="EJ54" s="2">
        <f t="shared" si="62"/>
        <v>65.98059745286551</v>
      </c>
      <c r="EK54" s="2">
        <f t="shared" si="62"/>
        <v>65.811385066799843</v>
      </c>
      <c r="EL54" s="2">
        <f t="shared" si="62"/>
        <v>64.208285761851243</v>
      </c>
      <c r="EM54" s="2">
        <f t="shared" si="62"/>
        <v>63.101732899125302</v>
      </c>
      <c r="EN54" s="2">
        <f t="shared" si="62"/>
        <v>66.004859552012988</v>
      </c>
      <c r="EO54" s="2">
        <f t="shared" si="62"/>
        <v>57.862932342007433</v>
      </c>
      <c r="EQ54" s="2">
        <f t="shared" si="63"/>
        <v>54.148963061924533</v>
      </c>
      <c r="ER54" s="2">
        <f t="shared" si="63"/>
        <v>57.193184580907378</v>
      </c>
      <c r="ES54" s="2">
        <f t="shared" si="63"/>
        <v>58.742500615975992</v>
      </c>
      <c r="ET54" s="2">
        <f t="shared" si="63"/>
        <v>59.792298487964729</v>
      </c>
      <c r="EU54" s="2">
        <f t="shared" si="63"/>
        <v>61.766307531192176</v>
      </c>
      <c r="EV54" s="2">
        <f t="shared" si="63"/>
        <v>63.678052164265537</v>
      </c>
      <c r="EW54" s="2">
        <f t="shared" si="63"/>
        <v>63.896482804922819</v>
      </c>
      <c r="EX54" s="2">
        <f t="shared" si="63"/>
        <v>64.932310623580449</v>
      </c>
      <c r="EY54" s="2">
        <f t="shared" si="63"/>
        <v>64.709751356449758</v>
      </c>
      <c r="EZ54" s="2">
        <f t="shared" si="63"/>
        <v>64.734153292167179</v>
      </c>
      <c r="FA54" s="2">
        <f t="shared" si="63"/>
        <v>64.044390068373858</v>
      </c>
      <c r="FB54" s="2">
        <f t="shared" si="63"/>
        <v>62.836134536552805</v>
      </c>
      <c r="FC54" s="2">
        <f t="shared" si="63"/>
        <v>62.112055225292863</v>
      </c>
      <c r="FD54" s="2">
        <f t="shared" si="63"/>
        <v>66.091051886074496</v>
      </c>
      <c r="FE54" s="2">
        <f t="shared" si="63"/>
        <v>60.707066861997653</v>
      </c>
      <c r="FG54" s="2">
        <f t="shared" si="64"/>
        <v>1.3327050990916202E-4</v>
      </c>
      <c r="FH54" s="2">
        <f t="shared" si="64"/>
        <v>1.5882592680698242E-4</v>
      </c>
      <c r="FI54" s="2">
        <f t="shared" si="64"/>
        <v>1.6730552274831694E-4</v>
      </c>
      <c r="FJ54" s="2">
        <f t="shared" si="64"/>
        <v>1.5462992570064723E-4</v>
      </c>
      <c r="FK54" s="2">
        <f t="shared" si="64"/>
        <v>1.6454206649464318E-4</v>
      </c>
      <c r="FL54" s="2">
        <f t="shared" si="64"/>
        <v>1.5183226389196096E-4</v>
      </c>
      <c r="FM54" s="2">
        <f t="shared" si="64"/>
        <v>1.5596986801037093E-4</v>
      </c>
      <c r="FN54" s="2">
        <f t="shared" si="64"/>
        <v>2.0967066811537633E-4</v>
      </c>
      <c r="FO54" s="2">
        <f t="shared" si="64"/>
        <v>2.324696272638841E-4</v>
      </c>
      <c r="FP54" s="2">
        <f t="shared" si="64"/>
        <v>2.3577516086455526E-4</v>
      </c>
      <c r="FQ54" s="2">
        <f t="shared" si="64"/>
        <v>1.9715957592602893E-4</v>
      </c>
      <c r="FR54" s="2">
        <f t="shared" si="64"/>
        <v>1.851509550977803E-4</v>
      </c>
      <c r="FS54" s="2">
        <f t="shared" si="64"/>
        <v>4.4429267734778419E-4</v>
      </c>
      <c r="FT54" s="2">
        <f t="shared" si="64"/>
        <v>1.042884743218127E-3</v>
      </c>
      <c r="FU54" s="2">
        <f t="shared" si="64"/>
        <v>2.6286401005890304E-3</v>
      </c>
      <c r="FW54" s="2">
        <f t="shared" si="54"/>
        <v>6.3970378285431423E-13</v>
      </c>
      <c r="FX54" s="2">
        <f t="shared" si="54"/>
        <v>1.7855137173029479E-12</v>
      </c>
      <c r="FY54" s="2">
        <f t="shared" si="54"/>
        <v>2.9388962695322487E-12</v>
      </c>
      <c r="FZ54" s="2">
        <f t="shared" si="54"/>
        <v>2.2309284250785684E-12</v>
      </c>
      <c r="GA54" s="2">
        <f t="shared" si="54"/>
        <v>2.2153151442556288E-12</v>
      </c>
      <c r="GB54" s="2">
        <f t="shared" si="54"/>
        <v>2.1804532726779921E-12</v>
      </c>
      <c r="GC54" s="2">
        <f t="shared" si="54"/>
        <v>2.020240062711744E-12</v>
      </c>
      <c r="GD54" s="2">
        <f t="shared" si="54"/>
        <v>3.1848283965662624E-12</v>
      </c>
      <c r="GE54" s="2">
        <f t="shared" si="54"/>
        <v>4.7033835569105574E-12</v>
      </c>
      <c r="GF54" s="2">
        <f t="shared" si="54"/>
        <v>6.4524140037614587E-12</v>
      </c>
      <c r="GG54" s="2">
        <f t="shared" si="54"/>
        <v>4.8961018222135992E-12</v>
      </c>
      <c r="GH54" s="2">
        <f t="shared" si="54"/>
        <v>5.4289596040996506E-12</v>
      </c>
      <c r="GI54" s="2">
        <f t="shared" si="54"/>
        <v>4.8445114592447436E-11</v>
      </c>
      <c r="GJ54" s="2">
        <f t="shared" si="54"/>
        <v>2.4848799991571688E-10</v>
      </c>
      <c r="GK54" s="2">
        <f t="shared" si="54"/>
        <v>9.3829995632357941E-10</v>
      </c>
      <c r="GM54" s="107">
        <f t="shared" si="55"/>
        <v>8.3520187663784072E-6</v>
      </c>
      <c r="GN54" s="107">
        <f t="shared" si="55"/>
        <v>3.7395247116808717E-6</v>
      </c>
      <c r="GO54" s="107">
        <f t="shared" si="55"/>
        <v>9.0725593578857995E-7</v>
      </c>
      <c r="GP54" s="107">
        <f t="shared" si="55"/>
        <v>1.3602047063265615E-6</v>
      </c>
      <c r="GQ54" s="107">
        <f t="shared" si="55"/>
        <v>3.6139849471646465E-7</v>
      </c>
      <c r="GR54" s="107">
        <f t="shared" si="55"/>
        <v>1.1177152166504413E-7</v>
      </c>
      <c r="GS54" s="107">
        <f t="shared" si="55"/>
        <v>1.1519923864848031E-7</v>
      </c>
      <c r="GT54" s="107">
        <f t="shared" si="55"/>
        <v>1.5985619722563036E-7</v>
      </c>
      <c r="GU54" s="107">
        <f t="shared" si="55"/>
        <v>1.4184061947202804E-7</v>
      </c>
      <c r="GV54" s="107">
        <f t="shared" si="55"/>
        <v>9.8879384645228788E-8</v>
      </c>
      <c r="GW54" s="107">
        <f t="shared" si="55"/>
        <v>9.046431477466757E-8</v>
      </c>
      <c r="GX54" s="107">
        <f t="shared" si="55"/>
        <v>5.2057331340390186E-8</v>
      </c>
      <c r="GY54" s="107">
        <f t="shared" si="55"/>
        <v>1.8946001150472241E-7</v>
      </c>
      <c r="GZ54" s="107">
        <f t="shared" si="55"/>
        <v>1.2201282859054962E-6</v>
      </c>
      <c r="HA54" s="107">
        <f t="shared" si="55"/>
        <v>4.685008151348181E-8</v>
      </c>
      <c r="HC54" s="107">
        <f t="shared" si="59"/>
        <v>1.3304290239728556E-15</v>
      </c>
      <c r="HD54" s="107">
        <f t="shared" si="59"/>
        <v>5.6477209639487798E-17</v>
      </c>
      <c r="HE54" s="107">
        <f t="shared" si="59"/>
        <v>1.0381420042936827E-18</v>
      </c>
      <c r="HF54" s="107">
        <f t="shared" si="59"/>
        <v>3.7152491724388541E-18</v>
      </c>
      <c r="HG54" s="107">
        <f t="shared" si="59"/>
        <v>5.4005114090480329E-20</v>
      </c>
      <c r="HH54" s="107">
        <f t="shared" si="59"/>
        <v>1.7386145343355132E-21</v>
      </c>
      <c r="HI54" s="107">
        <f t="shared" si="59"/>
        <v>1.7715933954982352E-21</v>
      </c>
      <c r="HJ54" s="107">
        <f t="shared" si="59"/>
        <v>2.6201125771137618E-21</v>
      </c>
      <c r="HK54" s="107">
        <f t="shared" si="59"/>
        <v>2.354317911224082E-21</v>
      </c>
      <c r="HL54" s="107">
        <f t="shared" si="59"/>
        <v>9.7806478007050113E-22</v>
      </c>
      <c r="HM54" s="107">
        <f t="shared" si="59"/>
        <v>1.109596880124068E-21</v>
      </c>
      <c r="HN54" s="107">
        <f t="shared" si="59"/>
        <v>2.5098140605869544E-22</v>
      </c>
      <c r="HO54" s="107">
        <f t="shared" si="59"/>
        <v>5.1541582225720422E-21</v>
      </c>
      <c r="HP54" s="107">
        <f t="shared" si="59"/>
        <v>2.8976076364183426E-19</v>
      </c>
      <c r="HQ54" s="107">
        <f t="shared" si="59"/>
        <v>3.040689519258061E-24</v>
      </c>
      <c r="HS54" s="107">
        <f t="shared" si="56"/>
        <v>1.4995609275913318E-50</v>
      </c>
      <c r="HT54" s="107">
        <f t="shared" si="56"/>
        <v>3.7121171598414722E-54</v>
      </c>
      <c r="HU54" s="107">
        <f t="shared" si="56"/>
        <v>1.5924554885292892E-59</v>
      </c>
      <c r="HV54" s="107">
        <f t="shared" si="56"/>
        <v>9.8836114876985792E-58</v>
      </c>
      <c r="HW54" s="107">
        <f t="shared" si="56"/>
        <v>2.3651635467692887E-64</v>
      </c>
      <c r="HX54" s="107">
        <f t="shared" si="56"/>
        <v>5.8834642239681301E-69</v>
      </c>
      <c r="HY54" s="107">
        <f t="shared" si="56"/>
        <v>2.7442996992502461E-69</v>
      </c>
      <c r="HZ54" s="107">
        <f t="shared" si="56"/>
        <v>1.311923101938265E-69</v>
      </c>
      <c r="IA54" s="107">
        <f t="shared" si="56"/>
        <v>1.060998720997788E-69</v>
      </c>
      <c r="IB54" s="107">
        <f t="shared" si="56"/>
        <v>2.1052109680132628E-70</v>
      </c>
      <c r="IC54" s="107">
        <f t="shared" si="56"/>
        <v>1.1519985544717424E-69</v>
      </c>
      <c r="ID54" s="107">
        <f t="shared" si="56"/>
        <v>3.6324548937526669E-71</v>
      </c>
      <c r="IE54" s="107">
        <f t="shared" si="56"/>
        <v>1.2249059267525223E-67</v>
      </c>
      <c r="IF54" s="107">
        <f t="shared" si="56"/>
        <v>1.2264575977523009E-63</v>
      </c>
      <c r="IG54" s="107">
        <f t="shared" si="56"/>
        <v>2.4032221082406131E-39</v>
      </c>
      <c r="II54" s="107">
        <f t="shared" si="57"/>
        <v>1.0100410574700325E-128</v>
      </c>
      <c r="IJ54" s="107">
        <f t="shared" si="57"/>
        <v>7.1025104657965348E-134</v>
      </c>
      <c r="IK54" s="107">
        <f t="shared" si="57"/>
        <v>6.0763934319518993E-147</v>
      </c>
      <c r="IL54" s="107">
        <f t="shared" si="57"/>
        <v>1.2618416396301548E-142</v>
      </c>
      <c r="IM54" s="107">
        <f t="shared" si="57"/>
        <v>2.4938754585505047E-160</v>
      </c>
      <c r="IN54" s="107">
        <f t="shared" si="57"/>
        <v>2.9046753894575027E-171</v>
      </c>
      <c r="IO54" s="107">
        <f t="shared" si="57"/>
        <v>6.4519394046606397E-173</v>
      </c>
      <c r="IP54" s="107">
        <f t="shared" si="57"/>
        <v>6.1074850244567605E-175</v>
      </c>
      <c r="IQ54" s="107">
        <f t="shared" si="57"/>
        <v>1.6782692692128955E-175</v>
      </c>
      <c r="IR54" s="107">
        <f t="shared" si="57"/>
        <v>3.5480817016463051E-176</v>
      </c>
      <c r="IS54" s="107">
        <f t="shared" si="57"/>
        <v>1.4041399898133391E-173</v>
      </c>
      <c r="IT54" s="107">
        <f t="shared" si="57"/>
        <v>5.0278237190234988E-176</v>
      </c>
      <c r="IU54" s="107">
        <f t="shared" si="57"/>
        <v>1.2930756504633042E-167</v>
      </c>
      <c r="IV54" s="107">
        <f t="shared" si="57"/>
        <v>1.640004878368366E-159</v>
      </c>
      <c r="IW54" s="107">
        <f t="shared" si="57"/>
        <v>4.0179375816104831E-90</v>
      </c>
      <c r="IY54" s="107">
        <f t="shared" si="58"/>
        <v>8.3520187677088368E-6</v>
      </c>
      <c r="IZ54" s="107">
        <f t="shared" si="58"/>
        <v>3.7395247117373489E-6</v>
      </c>
      <c r="JA54" s="107">
        <f t="shared" si="58"/>
        <v>9.072559357896181E-7</v>
      </c>
      <c r="JB54" s="107">
        <f t="shared" si="58"/>
        <v>1.3602047063302768E-6</v>
      </c>
      <c r="JC54" s="107">
        <f t="shared" si="58"/>
        <v>3.6139849471651865E-7</v>
      </c>
      <c r="JD54" s="107">
        <f t="shared" si="58"/>
        <v>1.1177152166504587E-7</v>
      </c>
      <c r="JE54" s="107">
        <f t="shared" si="58"/>
        <v>1.1519923864848209E-7</v>
      </c>
      <c r="JF54" s="107">
        <f t="shared" si="58"/>
        <v>1.5985619722563298E-7</v>
      </c>
      <c r="JG54" s="107">
        <f t="shared" si="58"/>
        <v>1.4184061947203039E-7</v>
      </c>
      <c r="JH54" s="107">
        <f t="shared" si="58"/>
        <v>9.8879384645229768E-8</v>
      </c>
      <c r="JI54" s="107">
        <f t="shared" si="58"/>
        <v>9.0464314774668682E-8</v>
      </c>
      <c r="JJ54" s="107">
        <f t="shared" si="58"/>
        <v>5.2057331340390437E-8</v>
      </c>
      <c r="JK54" s="107">
        <f t="shared" si="58"/>
        <v>1.8946001150472757E-7</v>
      </c>
      <c r="JL54" s="107">
        <f t="shared" si="58"/>
        <v>1.2201282859057859E-6</v>
      </c>
      <c r="JM54" s="107">
        <f t="shared" si="58"/>
        <v>4.685008151348181E-8</v>
      </c>
    </row>
    <row r="55" spans="2:273" x14ac:dyDescent="0.25">
      <c r="B55" s="2">
        <v>27</v>
      </c>
      <c r="C55" s="37">
        <v>56.548000000000002</v>
      </c>
      <c r="D55" s="37">
        <v>59.805999999999997</v>
      </c>
      <c r="E55" s="37">
        <v>61.667000000000002</v>
      </c>
      <c r="F55" s="37">
        <v>61.45</v>
      </c>
      <c r="G55" s="37">
        <v>60.183</v>
      </c>
      <c r="H55" s="37">
        <v>61.082999999999998</v>
      </c>
      <c r="I55" s="37">
        <v>62.283000000000001</v>
      </c>
      <c r="J55" s="37">
        <v>63.017000000000003</v>
      </c>
      <c r="K55" s="37">
        <v>63.667000000000002</v>
      </c>
      <c r="L55" s="37">
        <v>63.817</v>
      </c>
      <c r="M55" s="37">
        <v>62.7</v>
      </c>
      <c r="N55" s="37">
        <v>60.332999999999998</v>
      </c>
      <c r="O55" s="37">
        <v>62.082999999999998</v>
      </c>
      <c r="P55" s="37">
        <v>63.4</v>
      </c>
      <c r="Q55" s="37">
        <v>57.167000000000002</v>
      </c>
      <c r="S55" s="4">
        <f t="shared" si="8"/>
        <v>57.435586961314627</v>
      </c>
      <c r="T55" s="4">
        <f t="shared" si="9"/>
        <v>61.073123293403562</v>
      </c>
      <c r="U55" s="4">
        <f t="shared" si="10"/>
        <v>62.721918131924923</v>
      </c>
      <c r="V55" s="4">
        <f t="shared" si="11"/>
        <v>61.946940953150197</v>
      </c>
      <c r="W55" s="4">
        <f t="shared" si="12"/>
        <v>61.085201417561663</v>
      </c>
      <c r="X55" s="4">
        <f t="shared" si="13"/>
        <v>61.785646577164243</v>
      </c>
      <c r="Y55" s="4">
        <f t="shared" si="14"/>
        <v>63.057196508003202</v>
      </c>
      <c r="Z55" s="4">
        <f t="shared" si="15"/>
        <v>64.135223240593859</v>
      </c>
      <c r="AA55" s="4">
        <f t="shared" si="16"/>
        <v>65.231592006624169</v>
      </c>
      <c r="AB55" s="4">
        <f t="shared" si="17"/>
        <v>64.780264484940645</v>
      </c>
      <c r="AC55" s="4">
        <f t="shared" si="18"/>
        <v>64.323398674989676</v>
      </c>
      <c r="AD55" s="4">
        <f t="shared" si="19"/>
        <v>63.033408986096951</v>
      </c>
      <c r="AE55" s="4">
        <f t="shared" si="20"/>
        <v>64.025830572406988</v>
      </c>
      <c r="AF55" s="4">
        <f t="shared" si="21"/>
        <v>64.714141321857738</v>
      </c>
      <c r="AG55" s="4">
        <f t="shared" si="21"/>
        <v>58.132988516436953</v>
      </c>
      <c r="AI55" s="4">
        <f t="shared" si="22"/>
        <v>-0.887586961314625</v>
      </c>
      <c r="AJ55" s="4">
        <f t="shared" si="23"/>
        <v>-1.2671232934035643</v>
      </c>
      <c r="AK55" s="4">
        <f t="shared" si="24"/>
        <v>-1.0549181319249215</v>
      </c>
      <c r="AL55" s="4">
        <f t="shared" si="25"/>
        <v>-0.49694095315019382</v>
      </c>
      <c r="AM55" s="4">
        <f t="shared" si="26"/>
        <v>-0.90220141756166328</v>
      </c>
      <c r="AN55" s="4">
        <f t="shared" si="27"/>
        <v>-0.70264657716424495</v>
      </c>
      <c r="AO55" s="4">
        <f t="shared" si="28"/>
        <v>-0.77419650800320028</v>
      </c>
      <c r="AP55" s="4">
        <f t="shared" si="29"/>
        <v>-1.1182232405938564</v>
      </c>
      <c r="AQ55" s="4">
        <f t="shared" si="30"/>
        <v>-1.5645920066241672</v>
      </c>
      <c r="AR55" s="4">
        <f t="shared" si="31"/>
        <v>-0.96326448494064465</v>
      </c>
      <c r="AS55" s="4">
        <f t="shared" si="32"/>
        <v>-1.6233986749896729</v>
      </c>
      <c r="AT55" s="4">
        <f t="shared" si="33"/>
        <v>-2.7004089860969529</v>
      </c>
      <c r="AU55" s="4">
        <f t="shared" si="34"/>
        <v>-1.9428305724069901</v>
      </c>
      <c r="AV55" s="4">
        <f t="shared" si="60"/>
        <v>-1.3141413218577398</v>
      </c>
      <c r="AW55" s="4">
        <f t="shared" si="60"/>
        <v>-0.96598851643695127</v>
      </c>
      <c r="AY55" s="2">
        <f t="shared" si="50"/>
        <v>57.419713569048426</v>
      </c>
      <c r="AZ55" s="2">
        <f t="shared" si="50"/>
        <v>61.065383927986574</v>
      </c>
      <c r="BA55" s="2">
        <f t="shared" si="50"/>
        <v>62.719804542463578</v>
      </c>
      <c r="BB55" s="2">
        <f t="shared" si="50"/>
        <v>61.943830877248615</v>
      </c>
      <c r="BC55" s="2">
        <f t="shared" si="50"/>
        <v>61.084267309454482</v>
      </c>
      <c r="BD55" s="2">
        <f t="shared" si="50"/>
        <v>61.785335656720839</v>
      </c>
      <c r="BE55" s="2">
        <f t="shared" si="50"/>
        <v>63.056874843363218</v>
      </c>
      <c r="BF55" s="2">
        <f t="shared" si="50"/>
        <v>64.134795694548274</v>
      </c>
      <c r="BG55" s="2">
        <f t="shared" si="50"/>
        <v>65.231193223376749</v>
      </c>
      <c r="BH55" s="2">
        <f t="shared" si="50"/>
        <v>64.779977420753823</v>
      </c>
      <c r="BI55" s="2">
        <f t="shared" si="50"/>
        <v>64.323132933463526</v>
      </c>
      <c r="BJ55" s="2">
        <f t="shared" si="50"/>
        <v>63.03325121671638</v>
      </c>
      <c r="BK55" s="2">
        <f t="shared" si="50"/>
        <v>64.025311666797236</v>
      </c>
      <c r="BL55" s="2">
        <f t="shared" si="50"/>
        <v>64.711299269933065</v>
      </c>
      <c r="BM55" s="2">
        <f t="shared" si="50"/>
        <v>58.132854429366944</v>
      </c>
      <c r="BO55" s="2">
        <f t="shared" si="51"/>
        <v>56.548000000000002</v>
      </c>
      <c r="BP55" s="2">
        <f t="shared" si="51"/>
        <v>59.805999999999997</v>
      </c>
      <c r="BQ55" s="2">
        <f t="shared" si="51"/>
        <v>61.667000000000002</v>
      </c>
      <c r="BR55" s="2">
        <f t="shared" si="51"/>
        <v>61.45</v>
      </c>
      <c r="BS55" s="2">
        <f t="shared" si="51"/>
        <v>60.183</v>
      </c>
      <c r="BT55" s="2">
        <f t="shared" si="51"/>
        <v>61.082999999999998</v>
      </c>
      <c r="BU55" s="2">
        <f t="shared" si="51"/>
        <v>62.283000000000001</v>
      </c>
      <c r="BV55" s="2">
        <f t="shared" si="51"/>
        <v>63.017000000000003</v>
      </c>
      <c r="BW55" s="2">
        <f t="shared" si="51"/>
        <v>63.667000000000002</v>
      </c>
      <c r="BX55" s="2">
        <f t="shared" si="51"/>
        <v>63.817</v>
      </c>
      <c r="BY55" s="2">
        <f t="shared" si="51"/>
        <v>62.7</v>
      </c>
      <c r="BZ55" s="2">
        <f t="shared" si="51"/>
        <v>60.332999999999998</v>
      </c>
      <c r="CA55" s="2">
        <f t="shared" si="51"/>
        <v>62.082999999999998</v>
      </c>
      <c r="CB55" s="2">
        <f t="shared" si="51"/>
        <v>63.4</v>
      </c>
      <c r="CC55" s="2">
        <f t="shared" si="51"/>
        <v>57.167000000000002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57.419723820986974</v>
      </c>
      <c r="DL55" s="2">
        <f t="shared" si="61"/>
        <v>61.066021592442667</v>
      </c>
      <c r="DM55" s="2">
        <f t="shared" si="61"/>
        <v>62.720434511434519</v>
      </c>
      <c r="DN55" s="2">
        <f t="shared" si="61"/>
        <v>61.944055465587027</v>
      </c>
      <c r="DO55" s="2">
        <f t="shared" si="61"/>
        <v>61.084018232518225</v>
      </c>
      <c r="DP55" s="2">
        <f t="shared" si="61"/>
        <v>61.784559663865565</v>
      </c>
      <c r="DQ55" s="2">
        <f t="shared" si="61"/>
        <v>63.056215966386532</v>
      </c>
      <c r="DR55" s="2">
        <f t="shared" si="61"/>
        <v>64.134257142857152</v>
      </c>
      <c r="DS55" s="2">
        <f t="shared" si="61"/>
        <v>65.231103943850272</v>
      </c>
      <c r="DT55" s="2">
        <f t="shared" si="61"/>
        <v>64.779676852559206</v>
      </c>
      <c r="DU55" s="2">
        <f t="shared" si="61"/>
        <v>64.322810542398784</v>
      </c>
      <c r="DV55" s="2">
        <f t="shared" si="61"/>
        <v>63.033018640183336</v>
      </c>
      <c r="DW55" s="2">
        <f t="shared" si="61"/>
        <v>64.025906951871647</v>
      </c>
      <c r="DX55" s="2">
        <f t="shared" si="61"/>
        <v>64.709868640068649</v>
      </c>
      <c r="DY55" s="2">
        <f t="shared" si="61"/>
        <v>58.133991027067104</v>
      </c>
      <c r="EA55" s="2">
        <f t="shared" si="62"/>
        <v>57.358617405582926</v>
      </c>
      <c r="EB55" s="2">
        <f t="shared" si="62"/>
        <v>57.876770816812055</v>
      </c>
      <c r="EC55" s="2">
        <f t="shared" si="62"/>
        <v>59.729356832997517</v>
      </c>
      <c r="ED55" s="2">
        <f t="shared" si="62"/>
        <v>60.790307265615752</v>
      </c>
      <c r="EE55" s="2">
        <f t="shared" si="62"/>
        <v>62.286490511964388</v>
      </c>
      <c r="EF55" s="2">
        <f t="shared" si="62"/>
        <v>65.844416617721905</v>
      </c>
      <c r="EG55" s="2">
        <f t="shared" si="62"/>
        <v>66.411900841542163</v>
      </c>
      <c r="EH55" s="2">
        <f t="shared" si="62"/>
        <v>66.174647659299282</v>
      </c>
      <c r="EI55" s="2">
        <f t="shared" si="62"/>
        <v>65.536182602285294</v>
      </c>
      <c r="EJ55" s="2">
        <f t="shared" si="62"/>
        <v>65.792355142131754</v>
      </c>
      <c r="EK55" s="2">
        <f t="shared" si="62"/>
        <v>65.62174520331294</v>
      </c>
      <c r="EL55" s="2">
        <f t="shared" si="62"/>
        <v>64.030858326049852</v>
      </c>
      <c r="EM55" s="2">
        <f t="shared" si="62"/>
        <v>62.939001840664538</v>
      </c>
      <c r="EN55" s="2">
        <f t="shared" si="62"/>
        <v>65.842408317650097</v>
      </c>
      <c r="EO55" s="2">
        <f t="shared" si="62"/>
        <v>57.77160209530247</v>
      </c>
      <c r="EQ55" s="2">
        <f t="shared" si="63"/>
        <v>54.045119281458746</v>
      </c>
      <c r="ER55" s="2">
        <f t="shared" si="63"/>
        <v>57.066344566647359</v>
      </c>
      <c r="ES55" s="2">
        <f t="shared" si="63"/>
        <v>58.608032806536428</v>
      </c>
      <c r="ET55" s="2">
        <f t="shared" si="63"/>
        <v>59.653211659105416</v>
      </c>
      <c r="EU55" s="2">
        <f t="shared" si="63"/>
        <v>61.612945598678401</v>
      </c>
      <c r="EV55" s="2">
        <f t="shared" si="63"/>
        <v>63.511735105219998</v>
      </c>
      <c r="EW55" s="2">
        <f t="shared" si="63"/>
        <v>63.727829057622365</v>
      </c>
      <c r="EX55" s="2">
        <f t="shared" si="63"/>
        <v>64.75222213087082</v>
      </c>
      <c r="EY55" s="2">
        <f t="shared" si="63"/>
        <v>64.539753842979579</v>
      </c>
      <c r="EZ55" s="2">
        <f t="shared" si="63"/>
        <v>64.56177606627223</v>
      </c>
      <c r="FA55" s="2">
        <f t="shared" si="63"/>
        <v>63.877724865965178</v>
      </c>
      <c r="FB55" s="2">
        <f t="shared" si="63"/>
        <v>62.676323304789662</v>
      </c>
      <c r="FC55" s="2">
        <f t="shared" si="63"/>
        <v>61.96184646684631</v>
      </c>
      <c r="FD55" s="2">
        <f t="shared" si="63"/>
        <v>65.925452921068981</v>
      </c>
      <c r="FE55" s="2">
        <f t="shared" si="63"/>
        <v>60.570273683938474</v>
      </c>
      <c r="FG55" s="2">
        <f t="shared" si="64"/>
        <v>1.6777184224403915E-4</v>
      </c>
      <c r="FH55" s="2">
        <f t="shared" si="64"/>
        <v>1.9994177288990605E-4</v>
      </c>
      <c r="FI55" s="2">
        <f t="shared" si="64"/>
        <v>2.1061605030749055E-4</v>
      </c>
      <c r="FJ55" s="2">
        <f t="shared" si="64"/>
        <v>1.9465974917586926E-4</v>
      </c>
      <c r="FK55" s="2">
        <f t="shared" si="64"/>
        <v>2.071373639136415E-4</v>
      </c>
      <c r="FL55" s="2">
        <f t="shared" si="64"/>
        <v>1.9113798109213751E-4</v>
      </c>
      <c r="FM55" s="2">
        <f t="shared" si="64"/>
        <v>1.9634650094493771E-4</v>
      </c>
      <c r="FN55" s="2">
        <f t="shared" si="64"/>
        <v>2.6394540284941878E-4</v>
      </c>
      <c r="FO55" s="2">
        <f t="shared" si="64"/>
        <v>2.9264430630070892E-4</v>
      </c>
      <c r="FP55" s="2">
        <f t="shared" si="64"/>
        <v>2.9680522206344167E-4</v>
      </c>
      <c r="FQ55" s="2">
        <f t="shared" si="64"/>
        <v>2.4819652997221011E-4</v>
      </c>
      <c r="FR55" s="2">
        <f t="shared" si="64"/>
        <v>2.3308006846511177E-4</v>
      </c>
      <c r="FS55" s="2">
        <f t="shared" si="64"/>
        <v>5.4768811913943156E-4</v>
      </c>
      <c r="FT55" s="2">
        <f t="shared" si="64"/>
        <v>1.2632050494403159E-3</v>
      </c>
      <c r="FU55" s="2">
        <f t="shared" si="64"/>
        <v>3.1364115605770149E-3</v>
      </c>
      <c r="FW55" s="2">
        <f t="shared" si="54"/>
        <v>8.0533934825602004E-13</v>
      </c>
      <c r="FX55" s="2">
        <f t="shared" si="54"/>
        <v>2.2478285918187065E-12</v>
      </c>
      <c r="FY55" s="2">
        <f t="shared" si="54"/>
        <v>3.6998511963384088E-12</v>
      </c>
      <c r="FZ55" s="2">
        <f t="shared" si="54"/>
        <v>2.8085724862237337E-12</v>
      </c>
      <c r="GA55" s="2">
        <f t="shared" si="54"/>
        <v>2.7889165302342703E-12</v>
      </c>
      <c r="GB55" s="2">
        <f t="shared" si="54"/>
        <v>2.7450280342025278E-12</v>
      </c>
      <c r="GC55" s="2">
        <f t="shared" si="54"/>
        <v>2.543331552871124E-12</v>
      </c>
      <c r="GD55" s="2">
        <f t="shared" si="54"/>
        <v>4.0094614006376571E-12</v>
      </c>
      <c r="GE55" s="2">
        <f t="shared" si="54"/>
        <v>5.9212090812023624E-12</v>
      </c>
      <c r="GF55" s="2">
        <f t="shared" si="54"/>
        <v>8.1231079567382675E-12</v>
      </c>
      <c r="GG55" s="2">
        <f t="shared" si="54"/>
        <v>6.1638270027086307E-12</v>
      </c>
      <c r="GH55" s="2">
        <f t="shared" si="54"/>
        <v>6.8346552051954612E-12</v>
      </c>
      <c r="GI55" s="2">
        <f t="shared" si="54"/>
        <v>5.9725401566522106E-11</v>
      </c>
      <c r="GJ55" s="2">
        <f t="shared" si="54"/>
        <v>3.0105008471936592E-10</v>
      </c>
      <c r="GK55" s="2">
        <f t="shared" si="54"/>
        <v>1.1201205705771069E-9</v>
      </c>
      <c r="GM55" s="107">
        <f t="shared" si="55"/>
        <v>1.4185528770783766E-5</v>
      </c>
      <c r="GN55" s="107">
        <f t="shared" si="55"/>
        <v>6.6810010719010976E-6</v>
      </c>
      <c r="GO55" s="107">
        <f t="shared" si="55"/>
        <v>1.7466914079783309E-6</v>
      </c>
      <c r="GP55" s="107">
        <f t="shared" si="55"/>
        <v>2.551396983846094E-6</v>
      </c>
      <c r="GQ55" s="107">
        <f t="shared" si="55"/>
        <v>7.2792199233916088E-7</v>
      </c>
      <c r="GR55" s="107">
        <f t="shared" si="55"/>
        <v>2.372454299596207E-7</v>
      </c>
      <c r="GS55" s="107">
        <f t="shared" si="55"/>
        <v>2.4470737466778116E-7</v>
      </c>
      <c r="GT55" s="107">
        <f t="shared" si="55"/>
        <v>3.426218331874591E-7</v>
      </c>
      <c r="GU55" s="107">
        <f t="shared" si="55"/>
        <v>3.0878081198428121E-7</v>
      </c>
      <c r="GV55" s="107">
        <f t="shared" si="55"/>
        <v>2.1967465977008659E-7</v>
      </c>
      <c r="GW55" s="107">
        <f t="shared" si="55"/>
        <v>1.9859581355028353E-7</v>
      </c>
      <c r="GX55" s="107">
        <f t="shared" si="55"/>
        <v>1.1690209066960152E-7</v>
      </c>
      <c r="GY55" s="107">
        <f t="shared" si="55"/>
        <v>4.0177446829594446E-7</v>
      </c>
      <c r="GZ55" s="107">
        <f t="shared" si="55"/>
        <v>2.3969081729513369E-6</v>
      </c>
      <c r="HA55" s="107">
        <f t="shared" si="55"/>
        <v>1.1584240717210326E-7</v>
      </c>
      <c r="HC55" s="107">
        <f t="shared" si="59"/>
        <v>4.0217311144234087E-15</v>
      </c>
      <c r="HD55" s="107">
        <f t="shared" si="59"/>
        <v>1.9232576370066194E-16</v>
      </c>
      <c r="HE55" s="107">
        <f t="shared" si="59"/>
        <v>4.1198298947378091E-18</v>
      </c>
      <c r="HF55" s="107">
        <f t="shared" si="59"/>
        <v>1.3942798398573489E-17</v>
      </c>
      <c r="HG55" s="107">
        <f t="shared" si="59"/>
        <v>2.3644981004417749E-19</v>
      </c>
      <c r="HH55" s="107">
        <f t="shared" si="59"/>
        <v>8.4854994131686978E-21</v>
      </c>
      <c r="HI55" s="107">
        <f t="shared" si="59"/>
        <v>8.6712391572290281E-21</v>
      </c>
      <c r="HJ55" s="107">
        <f t="shared" si="59"/>
        <v>1.3210332140995344E-20</v>
      </c>
      <c r="HK55" s="107">
        <f t="shared" si="59"/>
        <v>1.2213567679037027E-20</v>
      </c>
      <c r="HL55" s="107">
        <f t="shared" si="59"/>
        <v>5.2761005934172E-21</v>
      </c>
      <c r="HM55" s="107">
        <f t="shared" si="59"/>
        <v>5.7953763657024498E-21</v>
      </c>
      <c r="HN55" s="107">
        <f t="shared" si="59"/>
        <v>1.3705733642088841E-21</v>
      </c>
      <c r="HO55" s="107">
        <f t="shared" si="59"/>
        <v>2.5336313674197614E-20</v>
      </c>
      <c r="HP55" s="107">
        <f t="shared" si="59"/>
        <v>1.247497837939598E-18</v>
      </c>
      <c r="HQ55" s="107">
        <f t="shared" si="59"/>
        <v>2.0892392048732909E-23</v>
      </c>
      <c r="HS55" s="107">
        <f t="shared" si="56"/>
        <v>1.6443254284287468E-49</v>
      </c>
      <c r="HT55" s="107">
        <f t="shared" si="56"/>
        <v>5.132824324005084E-53</v>
      </c>
      <c r="HU55" s="107">
        <f t="shared" si="56"/>
        <v>3.0252793670221646E-58</v>
      </c>
      <c r="HV55" s="107">
        <f t="shared" si="56"/>
        <v>1.6679380855640248E-56</v>
      </c>
      <c r="HW55" s="107">
        <f t="shared" si="56"/>
        <v>5.6248841937119988E-63</v>
      </c>
      <c r="HX55" s="107">
        <f t="shared" si="56"/>
        <v>1.7494634752531497E-67</v>
      </c>
      <c r="HY55" s="107">
        <f t="shared" si="56"/>
        <v>8.2852742540298924E-68</v>
      </c>
      <c r="HZ55" s="107">
        <f t="shared" si="56"/>
        <v>4.3203202532822318E-68</v>
      </c>
      <c r="IA55" s="107">
        <f t="shared" si="56"/>
        <v>3.7103008051314876E-68</v>
      </c>
      <c r="IB55" s="107">
        <f t="shared" si="56"/>
        <v>7.8871613349731625E-69</v>
      </c>
      <c r="IC55" s="107">
        <f t="shared" si="56"/>
        <v>3.9679347473788571E-68</v>
      </c>
      <c r="ID55" s="107">
        <f t="shared" si="56"/>
        <v>1.3533213765439801E-69</v>
      </c>
      <c r="IE55" s="107">
        <f t="shared" si="56"/>
        <v>3.7237638414966882E-66</v>
      </c>
      <c r="IF55" s="107">
        <f t="shared" si="56"/>
        <v>2.9423022601008703E-62</v>
      </c>
      <c r="IG55" s="107">
        <f t="shared" si="56"/>
        <v>1.6038560542142556E-38</v>
      </c>
      <c r="II55" s="107">
        <f t="shared" si="57"/>
        <v>1.1869003844678128E-126</v>
      </c>
      <c r="IJ55" s="107">
        <f t="shared" si="57"/>
        <v>1.2215314277173846E-131</v>
      </c>
      <c r="IK55" s="107">
        <f t="shared" si="57"/>
        <v>1.9329225705615472E-144</v>
      </c>
      <c r="IL55" s="107">
        <f t="shared" si="57"/>
        <v>3.1937132061752336E-140</v>
      </c>
      <c r="IM55" s="107">
        <f t="shared" si="57"/>
        <v>1.2636103623693542E-157</v>
      </c>
      <c r="IN55" s="107">
        <f t="shared" si="57"/>
        <v>2.2527588390527342E-168</v>
      </c>
      <c r="IO55" s="107">
        <f t="shared" si="57"/>
        <v>5.2392933266484346E-170</v>
      </c>
      <c r="IP55" s="107">
        <f t="shared" si="57"/>
        <v>6.0292713137811282E-172</v>
      </c>
      <c r="IQ55" s="107">
        <f t="shared" si="57"/>
        <v>1.8779124542251723E-172</v>
      </c>
      <c r="IR55" s="107">
        <f t="shared" si="57"/>
        <v>4.4467588832628198E-173</v>
      </c>
      <c r="IS55" s="107">
        <f t="shared" si="57"/>
        <v>1.4692656153419005E-170</v>
      </c>
      <c r="IT55" s="107">
        <f t="shared" si="57"/>
        <v>5.973407484790756E-173</v>
      </c>
      <c r="IU55" s="107">
        <f t="shared" si="57"/>
        <v>1.0404502240296829E-164</v>
      </c>
      <c r="IV55" s="107">
        <f t="shared" si="57"/>
        <v>8.6217516074603587E-157</v>
      </c>
      <c r="IW55" s="107">
        <f t="shared" si="57"/>
        <v>1.2614167036980778E-88</v>
      </c>
      <c r="IY55" s="107">
        <f t="shared" si="58"/>
        <v>1.4185528774805497E-5</v>
      </c>
      <c r="IZ55" s="107">
        <f t="shared" si="58"/>
        <v>6.6810010720934232E-6</v>
      </c>
      <c r="JA55" s="107">
        <f t="shared" si="58"/>
        <v>1.7466914079824506E-6</v>
      </c>
      <c r="JB55" s="107">
        <f t="shared" si="58"/>
        <v>2.551396983860037E-6</v>
      </c>
      <c r="JC55" s="107">
        <f t="shared" si="58"/>
        <v>7.2792199233939731E-7</v>
      </c>
      <c r="JD55" s="107">
        <f t="shared" si="58"/>
        <v>2.3724542995962919E-7</v>
      </c>
      <c r="JE55" s="107">
        <f t="shared" si="58"/>
        <v>2.4470737466778985E-7</v>
      </c>
      <c r="JF55" s="107">
        <f t="shared" si="58"/>
        <v>3.4262183318747233E-7</v>
      </c>
      <c r="JG55" s="107">
        <f t="shared" si="58"/>
        <v>3.0878081198429344E-7</v>
      </c>
      <c r="JH55" s="107">
        <f t="shared" si="58"/>
        <v>2.1967465977009186E-7</v>
      </c>
      <c r="JI55" s="107">
        <f t="shared" si="58"/>
        <v>1.9859581355028932E-7</v>
      </c>
      <c r="JJ55" s="107">
        <f t="shared" si="58"/>
        <v>1.169020906696029E-7</v>
      </c>
      <c r="JK55" s="107">
        <f t="shared" si="58"/>
        <v>4.0177446829596981E-7</v>
      </c>
      <c r="JL55" s="107">
        <f t="shared" si="58"/>
        <v>2.3969081729525846E-6</v>
      </c>
      <c r="JM55" s="107">
        <f t="shared" si="58"/>
        <v>1.1584240717210328E-7</v>
      </c>
    </row>
    <row r="56" spans="2:273" x14ac:dyDescent="0.25">
      <c r="B56" s="2">
        <v>28</v>
      </c>
      <c r="C56" s="37">
        <v>57.015999999999998</v>
      </c>
      <c r="D56" s="37">
        <v>59.951999999999998</v>
      </c>
      <c r="E56" s="37">
        <v>61.55</v>
      </c>
      <c r="F56" s="37">
        <v>60.383000000000003</v>
      </c>
      <c r="G56" s="37">
        <v>61.15</v>
      </c>
      <c r="H56" s="37">
        <v>61.283000000000001</v>
      </c>
      <c r="I56" s="37">
        <v>62.116999999999997</v>
      </c>
      <c r="J56" s="37">
        <v>63</v>
      </c>
      <c r="K56" s="37">
        <v>63.982999999999997</v>
      </c>
      <c r="L56" s="37">
        <v>63.633000000000003</v>
      </c>
      <c r="M56" s="37">
        <v>62.1</v>
      </c>
      <c r="N56" s="37">
        <v>60.683</v>
      </c>
      <c r="O56" s="37">
        <v>62.283000000000001</v>
      </c>
      <c r="P56" s="37">
        <v>63.75</v>
      </c>
      <c r="Q56" s="37">
        <v>58.05</v>
      </c>
      <c r="S56" s="4">
        <f t="shared" si="8"/>
        <v>57.489592953837871</v>
      </c>
      <c r="T56" s="4">
        <f t="shared" si="9"/>
        <v>61.161773307244033</v>
      </c>
      <c r="U56" s="4">
        <f t="shared" si="10"/>
        <v>62.858284576292306</v>
      </c>
      <c r="V56" s="4">
        <f t="shared" si="11"/>
        <v>62.031126122747942</v>
      </c>
      <c r="W56" s="4">
        <f t="shared" si="12"/>
        <v>61.21347633776071</v>
      </c>
      <c r="X56" s="4">
        <f t="shared" si="13"/>
        <v>61.913809955964744</v>
      </c>
      <c r="Y56" s="4">
        <f t="shared" si="14"/>
        <v>63.159705039079498</v>
      </c>
      <c r="Z56" s="4">
        <f t="shared" si="15"/>
        <v>64.239481241841702</v>
      </c>
      <c r="AA56" s="4">
        <f t="shared" si="16"/>
        <v>65.342486182189432</v>
      </c>
      <c r="AB56" s="4">
        <f t="shared" si="17"/>
        <v>64.83559599234006</v>
      </c>
      <c r="AC56" s="4">
        <f t="shared" si="18"/>
        <v>64.426147393288019</v>
      </c>
      <c r="AD56" s="4">
        <f t="shared" si="19"/>
        <v>63.170314848065068</v>
      </c>
      <c r="AE56" s="4">
        <f t="shared" si="20"/>
        <v>64.150382166194191</v>
      </c>
      <c r="AF56" s="4">
        <f t="shared" si="21"/>
        <v>64.832349285969684</v>
      </c>
      <c r="AG56" s="4">
        <f t="shared" si="21"/>
        <v>58.272896374339645</v>
      </c>
      <c r="AI56" s="4">
        <f t="shared" si="22"/>
        <v>-0.4735929538378727</v>
      </c>
      <c r="AJ56" s="4">
        <f t="shared" si="23"/>
        <v>-1.2097733072440349</v>
      </c>
      <c r="AK56" s="4">
        <f t="shared" si="24"/>
        <v>-1.3082845762923085</v>
      </c>
      <c r="AL56" s="4">
        <f t="shared" si="25"/>
        <v>-1.6481261227479393</v>
      </c>
      <c r="AM56" s="4">
        <f t="shared" si="26"/>
        <v>-6.3476337760711488E-2</v>
      </c>
      <c r="AN56" s="4">
        <f t="shared" si="27"/>
        <v>-0.6308099559647431</v>
      </c>
      <c r="AO56" s="4">
        <f t="shared" si="28"/>
        <v>-1.0427050390795003</v>
      </c>
      <c r="AP56" s="4">
        <f t="shared" si="29"/>
        <v>-1.2394812418417018</v>
      </c>
      <c r="AQ56" s="4">
        <f t="shared" si="30"/>
        <v>-1.3594861821894355</v>
      </c>
      <c r="AR56" s="4">
        <f t="shared" si="31"/>
        <v>-1.2025959923400578</v>
      </c>
      <c r="AS56" s="4">
        <f t="shared" si="32"/>
        <v>-2.3261473932880179</v>
      </c>
      <c r="AT56" s="4">
        <f t="shared" si="33"/>
        <v>-2.4873148480650684</v>
      </c>
      <c r="AU56" s="4">
        <f t="shared" si="34"/>
        <v>-1.8673821661941901</v>
      </c>
      <c r="AV56" s="4">
        <f t="shared" si="60"/>
        <v>-1.0823492859696842</v>
      </c>
      <c r="AW56" s="4">
        <f t="shared" si="60"/>
        <v>-0.22289637433964771</v>
      </c>
      <c r="AY56" s="2">
        <f t="shared" si="50"/>
        <v>57.463616639914527</v>
      </c>
      <c r="AZ56" s="2">
        <f t="shared" si="50"/>
        <v>61.148480414361664</v>
      </c>
      <c r="BA56" s="2">
        <f t="shared" si="50"/>
        <v>62.85438212311697</v>
      </c>
      <c r="BB56" s="2">
        <f t="shared" si="50"/>
        <v>62.02552517744698</v>
      </c>
      <c r="BC56" s="2">
        <f t="shared" si="50"/>
        <v>61.211674197944347</v>
      </c>
      <c r="BD56" s="2">
        <f t="shared" si="50"/>
        <v>61.913178529348095</v>
      </c>
      <c r="BE56" s="2">
        <f t="shared" si="50"/>
        <v>63.159051394868911</v>
      </c>
      <c r="BF56" s="2">
        <f t="shared" si="50"/>
        <v>64.238606166744972</v>
      </c>
      <c r="BG56" s="2">
        <f t="shared" si="50"/>
        <v>65.341658005712191</v>
      </c>
      <c r="BH56" s="2">
        <f t="shared" si="50"/>
        <v>64.834988007895873</v>
      </c>
      <c r="BI56" s="2">
        <f t="shared" si="50"/>
        <v>64.425590510440117</v>
      </c>
      <c r="BJ56" s="2">
        <f t="shared" si="50"/>
        <v>63.169976757988046</v>
      </c>
      <c r="BK56" s="2">
        <f t="shared" si="50"/>
        <v>64.149330898346136</v>
      </c>
      <c r="BL56" s="2">
        <f t="shared" si="50"/>
        <v>64.8270101394546</v>
      </c>
      <c r="BM56" s="2">
        <f t="shared" si="50"/>
        <v>58.272582578533921</v>
      </c>
      <c r="BO56" s="2">
        <f t="shared" si="51"/>
        <v>57.015999999999998</v>
      </c>
      <c r="BP56" s="2">
        <f t="shared" si="51"/>
        <v>59.951999999999998</v>
      </c>
      <c r="BQ56" s="2">
        <f t="shared" si="51"/>
        <v>61.55</v>
      </c>
      <c r="BR56" s="2">
        <f t="shared" si="51"/>
        <v>60.383000000000003</v>
      </c>
      <c r="BS56" s="2">
        <f t="shared" si="51"/>
        <v>61.15</v>
      </c>
      <c r="BT56" s="2">
        <f t="shared" si="51"/>
        <v>61.283000000000001</v>
      </c>
      <c r="BU56" s="2">
        <f t="shared" si="51"/>
        <v>62.116999999999997</v>
      </c>
      <c r="BV56" s="2">
        <f t="shared" si="51"/>
        <v>63</v>
      </c>
      <c r="BW56" s="2">
        <f t="shared" si="51"/>
        <v>63.982999999999997</v>
      </c>
      <c r="BX56" s="2">
        <f t="shared" si="51"/>
        <v>63.633000000000003</v>
      </c>
      <c r="BY56" s="2">
        <f t="shared" si="51"/>
        <v>62.1</v>
      </c>
      <c r="BZ56" s="2">
        <f t="shared" si="51"/>
        <v>60.683</v>
      </c>
      <c r="CA56" s="2">
        <f t="shared" si="51"/>
        <v>62.283000000000001</v>
      </c>
      <c r="CB56" s="2">
        <f t="shared" si="51"/>
        <v>63.75</v>
      </c>
      <c r="CC56" s="2">
        <f t="shared" si="51"/>
        <v>58.05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57.463669657511758</v>
      </c>
      <c r="DL56" s="2">
        <f t="shared" si="61"/>
        <v>61.149338394062099</v>
      </c>
      <c r="DM56" s="2">
        <f t="shared" si="61"/>
        <v>62.855250355618786</v>
      </c>
      <c r="DN56" s="2">
        <f t="shared" si="61"/>
        <v>62.025865587044521</v>
      </c>
      <c r="DO56" s="2">
        <f t="shared" si="61"/>
        <v>61.211435864435856</v>
      </c>
      <c r="DP56" s="2">
        <f t="shared" si="61"/>
        <v>61.912279551820752</v>
      </c>
      <c r="DQ56" s="2">
        <f t="shared" si="61"/>
        <v>63.158297478991571</v>
      </c>
      <c r="DR56" s="2">
        <f t="shared" si="61"/>
        <v>64.238028571428586</v>
      </c>
      <c r="DS56" s="2">
        <f t="shared" si="61"/>
        <v>65.341653743315518</v>
      </c>
      <c r="DT56" s="2">
        <f t="shared" si="61"/>
        <v>64.834700534759364</v>
      </c>
      <c r="DU56" s="2">
        <f t="shared" si="61"/>
        <v>64.425275935828878</v>
      </c>
      <c r="DV56" s="2">
        <f t="shared" si="61"/>
        <v>63.169776165011449</v>
      </c>
      <c r="DW56" s="2">
        <f t="shared" si="61"/>
        <v>64.150258517952622</v>
      </c>
      <c r="DX56" s="2">
        <f t="shared" si="61"/>
        <v>64.825703131703136</v>
      </c>
      <c r="DY56" s="2">
        <f t="shared" si="61"/>
        <v>58.274807267334069</v>
      </c>
      <c r="EA56" s="2">
        <f t="shared" si="62"/>
        <v>57.212643021346473</v>
      </c>
      <c r="EB56" s="2">
        <f t="shared" si="62"/>
        <v>57.740582077716098</v>
      </c>
      <c r="EC56" s="2">
        <f t="shared" si="62"/>
        <v>59.580574967405482</v>
      </c>
      <c r="ED56" s="2">
        <f t="shared" si="62"/>
        <v>60.636720777527565</v>
      </c>
      <c r="EE56" s="2">
        <f t="shared" si="62"/>
        <v>62.125443781302174</v>
      </c>
      <c r="EF56" s="2">
        <f t="shared" si="62"/>
        <v>65.648421238106422</v>
      </c>
      <c r="EG56" s="2">
        <f t="shared" si="62"/>
        <v>66.208451758105539</v>
      </c>
      <c r="EH56" s="2">
        <f t="shared" si="62"/>
        <v>65.976386671747605</v>
      </c>
      <c r="EI56" s="2">
        <f t="shared" si="62"/>
        <v>65.353224118442071</v>
      </c>
      <c r="EJ56" s="2">
        <f t="shared" si="62"/>
        <v>65.604112831397998</v>
      </c>
      <c r="EK56" s="2">
        <f t="shared" si="62"/>
        <v>65.432105339826023</v>
      </c>
      <c r="EL56" s="2">
        <f t="shared" si="62"/>
        <v>63.853430890248461</v>
      </c>
      <c r="EM56" s="2">
        <f t="shared" si="62"/>
        <v>62.776270782203774</v>
      </c>
      <c r="EN56" s="2">
        <f t="shared" si="62"/>
        <v>65.679957083287206</v>
      </c>
      <c r="EO56" s="2">
        <f t="shared" si="62"/>
        <v>57.680271848597499</v>
      </c>
      <c r="EQ56" s="2">
        <f t="shared" si="63"/>
        <v>53.941275500992958</v>
      </c>
      <c r="ER56" s="2">
        <f t="shared" si="63"/>
        <v>56.939504552387341</v>
      </c>
      <c r="ES56" s="2">
        <f t="shared" si="63"/>
        <v>58.473564997096858</v>
      </c>
      <c r="ET56" s="2">
        <f t="shared" si="63"/>
        <v>59.514124830246111</v>
      </c>
      <c r="EU56" s="2">
        <f t="shared" si="63"/>
        <v>61.459583666164619</v>
      </c>
      <c r="EV56" s="2">
        <f t="shared" si="63"/>
        <v>63.345418046174458</v>
      </c>
      <c r="EW56" s="2">
        <f t="shared" si="63"/>
        <v>63.559175310321905</v>
      </c>
      <c r="EX56" s="2">
        <f t="shared" si="63"/>
        <v>64.572133638161205</v>
      </c>
      <c r="EY56" s="2">
        <f t="shared" si="63"/>
        <v>64.369756329509414</v>
      </c>
      <c r="EZ56" s="2">
        <f t="shared" si="63"/>
        <v>64.389398840377297</v>
      </c>
      <c r="FA56" s="2">
        <f t="shared" si="63"/>
        <v>63.711059663556497</v>
      </c>
      <c r="FB56" s="2">
        <f t="shared" si="63"/>
        <v>62.516512073026519</v>
      </c>
      <c r="FC56" s="2">
        <f t="shared" si="63"/>
        <v>61.811637708399758</v>
      </c>
      <c r="FD56" s="2">
        <f t="shared" si="63"/>
        <v>65.759853956063466</v>
      </c>
      <c r="FE56" s="2">
        <f t="shared" si="63"/>
        <v>60.433480505879295</v>
      </c>
      <c r="FG56" s="2">
        <f t="shared" si="64"/>
        <v>2.1120306084050557E-4</v>
      </c>
      <c r="FH56" s="2">
        <f t="shared" si="64"/>
        <v>2.5169874832460022E-4</v>
      </c>
      <c r="FI56" s="2">
        <f t="shared" si="64"/>
        <v>2.6513543900820571E-4</v>
      </c>
      <c r="FJ56" s="2">
        <f t="shared" si="64"/>
        <v>2.4504975380612099E-4</v>
      </c>
      <c r="FK56" s="2">
        <f t="shared" si="64"/>
        <v>2.6075650597607349E-4</v>
      </c>
      <c r="FL56" s="2">
        <f t="shared" si="64"/>
        <v>2.4061655332709299E-4</v>
      </c>
      <c r="FM56" s="2">
        <f t="shared" si="64"/>
        <v>2.4717303350222541E-4</v>
      </c>
      <c r="FN56" s="2">
        <f t="shared" si="64"/>
        <v>3.322648672706324E-4</v>
      </c>
      <c r="FO56" s="2">
        <f t="shared" si="64"/>
        <v>3.6838943982830914E-4</v>
      </c>
      <c r="FP56" s="2">
        <f t="shared" si="64"/>
        <v>3.7362692302503239E-4</v>
      </c>
      <c r="FQ56" s="2">
        <f t="shared" si="64"/>
        <v>3.1244083988155941E-4</v>
      </c>
      <c r="FR56" s="2">
        <f t="shared" si="64"/>
        <v>2.9341271361269758E-4</v>
      </c>
      <c r="FS56" s="2">
        <f t="shared" si="64"/>
        <v>6.7512941441820072E-4</v>
      </c>
      <c r="FT56" s="2">
        <f t="shared" si="64"/>
        <v>1.5299990358799422E-3</v>
      </c>
      <c r="FU56" s="2">
        <f t="shared" si="64"/>
        <v>3.7419006699233709E-3</v>
      </c>
      <c r="FW56" s="2">
        <f t="shared" si="54"/>
        <v>1.0138621706370439E-12</v>
      </c>
      <c r="FX56" s="2">
        <f t="shared" si="54"/>
        <v>2.829848535596418E-12</v>
      </c>
      <c r="FY56" s="2">
        <f t="shared" si="54"/>
        <v>4.6578366909230079E-12</v>
      </c>
      <c r="FZ56" s="2">
        <f t="shared" si="54"/>
        <v>3.5357832737704077E-12</v>
      </c>
      <c r="GA56" s="2">
        <f t="shared" si="54"/>
        <v>3.5110378912822001E-12</v>
      </c>
      <c r="GB56" s="2">
        <f t="shared" si="54"/>
        <v>3.4557855483425159E-12</v>
      </c>
      <c r="GC56" s="2">
        <f t="shared" si="54"/>
        <v>3.2018647225252781E-12</v>
      </c>
      <c r="GD56" s="2">
        <f t="shared" si="54"/>
        <v>5.0476128448653367E-12</v>
      </c>
      <c r="GE56" s="2">
        <f t="shared" si="54"/>
        <v>7.4543605808606135E-12</v>
      </c>
      <c r="GF56" s="2">
        <f t="shared" si="54"/>
        <v>1.0226387029463714E-11</v>
      </c>
      <c r="GG56" s="2">
        <f t="shared" si="54"/>
        <v>7.7597984476005777E-12</v>
      </c>
      <c r="GH56" s="2">
        <f t="shared" si="54"/>
        <v>8.6043211186566416E-12</v>
      </c>
      <c r="GI56" s="2">
        <f t="shared" si="54"/>
        <v>7.3632266582131081E-11</v>
      </c>
      <c r="GJ56" s="2">
        <f t="shared" si="54"/>
        <v>3.6473050424676594E-10</v>
      </c>
      <c r="GK56" s="2">
        <f t="shared" si="54"/>
        <v>1.3371737727685581E-9</v>
      </c>
      <c r="GM56" s="107">
        <f t="shared" si="55"/>
        <v>2.3789946619400056E-5</v>
      </c>
      <c r="GN56" s="107">
        <f t="shared" si="55"/>
        <v>1.1767346306175982E-5</v>
      </c>
      <c r="GO56" s="107">
        <f t="shared" si="55"/>
        <v>3.3083945078163645E-6</v>
      </c>
      <c r="GP56" s="107">
        <f t="shared" si="55"/>
        <v>4.7122105517734878E-6</v>
      </c>
      <c r="GQ56" s="107">
        <f t="shared" si="55"/>
        <v>1.440754752058519E-6</v>
      </c>
      <c r="GR56" s="107">
        <f t="shared" si="55"/>
        <v>4.9423950136093027E-7</v>
      </c>
      <c r="GS56" s="107">
        <f t="shared" si="55"/>
        <v>5.1013478576180764E-7</v>
      </c>
      <c r="GT56" s="107">
        <f t="shared" si="55"/>
        <v>7.2005174517087786E-7</v>
      </c>
      <c r="GU56" s="107">
        <f t="shared" si="55"/>
        <v>6.586817077280539E-7</v>
      </c>
      <c r="GV56" s="107">
        <f t="shared" si="55"/>
        <v>4.779370124469595E-7</v>
      </c>
      <c r="GW56" s="107">
        <f t="shared" si="55"/>
        <v>4.2726946990969318E-7</v>
      </c>
      <c r="GX56" s="107">
        <f t="shared" si="55"/>
        <v>2.5715624303121034E-7</v>
      </c>
      <c r="GY56" s="107">
        <f t="shared" si="55"/>
        <v>8.3571096653177466E-7</v>
      </c>
      <c r="GZ56" s="107">
        <f t="shared" si="55"/>
        <v>4.6258921172624059E-6</v>
      </c>
      <c r="HA56" s="107">
        <f t="shared" si="55"/>
        <v>2.7915014209121792E-7</v>
      </c>
      <c r="HC56" s="107">
        <f t="shared" si="59"/>
        <v>1.1932893581810717E-14</v>
      </c>
      <c r="HD56" s="107">
        <f t="shared" si="59"/>
        <v>6.4138995605150501E-16</v>
      </c>
      <c r="HE56" s="107">
        <f t="shared" si="59"/>
        <v>1.5963606235630038E-17</v>
      </c>
      <c r="HF56" s="107">
        <f t="shared" si="59"/>
        <v>5.1151637741542539E-17</v>
      </c>
      <c r="HG56" s="107">
        <f t="shared" si="59"/>
        <v>1.0091194305084983E-18</v>
      </c>
      <c r="HH56" s="107">
        <f t="shared" si="59"/>
        <v>4.0298463887498957E-20</v>
      </c>
      <c r="HI56" s="107">
        <f t="shared" si="59"/>
        <v>4.1294023666623989E-20</v>
      </c>
      <c r="HJ56" s="107">
        <f t="shared" si="59"/>
        <v>6.4720007300871895E-20</v>
      </c>
      <c r="HK56" s="107">
        <f t="shared" si="59"/>
        <v>6.1508274216903049E-20</v>
      </c>
      <c r="HL56" s="107">
        <f t="shared" si="59"/>
        <v>2.7605775686508556E-20</v>
      </c>
      <c r="HM56" s="107">
        <f t="shared" si="59"/>
        <v>2.9390904058611192E-20</v>
      </c>
      <c r="HN56" s="107">
        <f t="shared" si="59"/>
        <v>7.2625301382787058E-21</v>
      </c>
      <c r="HO56" s="107">
        <f t="shared" si="59"/>
        <v>1.2107963904648367E-19</v>
      </c>
      <c r="HP56" s="107">
        <f t="shared" si="59"/>
        <v>5.2330351478096055E-18</v>
      </c>
      <c r="HQ56" s="107">
        <f t="shared" si="59"/>
        <v>1.3852502219381527E-22</v>
      </c>
      <c r="HS56" s="107">
        <f t="shared" si="56"/>
        <v>1.7575239265974428E-48</v>
      </c>
      <c r="HT56" s="107">
        <f t="shared" si="56"/>
        <v>6.8965420253419771E-52</v>
      </c>
      <c r="HU56" s="107">
        <f t="shared" si="56"/>
        <v>5.5621790312717541E-57</v>
      </c>
      <c r="HV56" s="107">
        <f t="shared" si="56"/>
        <v>2.7285545226540786E-55</v>
      </c>
      <c r="HW56" s="107">
        <f t="shared" si="56"/>
        <v>1.2916798356711025E-61</v>
      </c>
      <c r="HX56" s="107">
        <f t="shared" si="56"/>
        <v>5.0110664170198172E-66</v>
      </c>
      <c r="HY56" s="107">
        <f t="shared" si="56"/>
        <v>2.4091819675785503E-66</v>
      </c>
      <c r="HZ56" s="107">
        <f t="shared" si="56"/>
        <v>1.3678702789809504E-66</v>
      </c>
      <c r="IA56" s="107">
        <f t="shared" si="56"/>
        <v>1.2458141249004014E-66</v>
      </c>
      <c r="IB56" s="107">
        <f t="shared" si="56"/>
        <v>2.8339287650916929E-67</v>
      </c>
      <c r="IC56" s="107">
        <f t="shared" si="56"/>
        <v>1.3127099499342673E-66</v>
      </c>
      <c r="ID56" s="107">
        <f t="shared" si="56"/>
        <v>4.8383878174615E-68</v>
      </c>
      <c r="IE56" s="107">
        <f t="shared" si="56"/>
        <v>1.0891079070182688E-64</v>
      </c>
      <c r="IF56" s="107">
        <f t="shared" si="56"/>
        <v>6.8116088552080992E-61</v>
      </c>
      <c r="IG56" s="107">
        <f t="shared" si="56"/>
        <v>1.0483551909767133E-37</v>
      </c>
      <c r="II56" s="107">
        <f t="shared" si="57"/>
        <v>1.3412267380572804E-124</v>
      </c>
      <c r="IJ56" s="107">
        <f t="shared" si="57"/>
        <v>2.0107175786395396E-129</v>
      </c>
      <c r="IK56" s="107">
        <f t="shared" si="57"/>
        <v>5.8486128641798343E-142</v>
      </c>
      <c r="IL56" s="107">
        <f t="shared" si="57"/>
        <v>7.7078998499048833E-138</v>
      </c>
      <c r="IM56" s="107">
        <f t="shared" si="57"/>
        <v>6.0688790038814402E-155</v>
      </c>
      <c r="IN56" s="107">
        <f t="shared" si="57"/>
        <v>1.6500999345207651E-165</v>
      </c>
      <c r="IO56" s="107">
        <f t="shared" si="57"/>
        <v>4.0172846700932334E-167</v>
      </c>
      <c r="IP56" s="107">
        <f t="shared" si="57"/>
        <v>5.6049849516624725E-169</v>
      </c>
      <c r="IQ56" s="107">
        <f t="shared" si="57"/>
        <v>1.9747995898328508E-169</v>
      </c>
      <c r="IR56" s="107">
        <f t="shared" si="57"/>
        <v>5.2282223878398165E-170</v>
      </c>
      <c r="IS56" s="107">
        <f t="shared" si="57"/>
        <v>1.4455768671667102E-167</v>
      </c>
      <c r="IT56" s="107">
        <f t="shared" si="57"/>
        <v>6.6637197298794788E-170</v>
      </c>
      <c r="IU56" s="107">
        <f t="shared" si="57"/>
        <v>7.8915961089835863E-162</v>
      </c>
      <c r="IV56" s="107">
        <f t="shared" si="57"/>
        <v>4.292426019198838E-154</v>
      </c>
      <c r="IW56" s="107">
        <f t="shared" si="57"/>
        <v>3.8456362953981194E-87</v>
      </c>
      <c r="IY56" s="107">
        <f t="shared" si="58"/>
        <v>2.3789946631332951E-5</v>
      </c>
      <c r="IZ56" s="107">
        <f t="shared" si="58"/>
        <v>1.1767346306817372E-5</v>
      </c>
      <c r="JA56" s="107">
        <f t="shared" si="58"/>
        <v>3.3083945078323281E-6</v>
      </c>
      <c r="JB56" s="107">
        <f t="shared" si="58"/>
        <v>4.7122105518246393E-6</v>
      </c>
      <c r="JC56" s="107">
        <f t="shared" si="58"/>
        <v>1.440754752059528E-6</v>
      </c>
      <c r="JD56" s="107">
        <f t="shared" si="58"/>
        <v>4.9423950136097061E-7</v>
      </c>
      <c r="JE56" s="107">
        <f t="shared" si="58"/>
        <v>5.1013478576184893E-7</v>
      </c>
      <c r="JF56" s="107">
        <f t="shared" si="58"/>
        <v>7.2005174517094255E-7</v>
      </c>
      <c r="JG56" s="107">
        <f t="shared" si="58"/>
        <v>6.5868170772811542E-7</v>
      </c>
      <c r="JH56" s="107">
        <f t="shared" si="58"/>
        <v>4.7793701244698714E-7</v>
      </c>
      <c r="JI56" s="107">
        <f t="shared" si="58"/>
        <v>4.2726946990972256E-7</v>
      </c>
      <c r="JJ56" s="107">
        <f t="shared" si="58"/>
        <v>2.571562430312176E-7</v>
      </c>
      <c r="JK56" s="107">
        <f t="shared" si="58"/>
        <v>8.3571096653189579E-7</v>
      </c>
      <c r="JL56" s="107">
        <f t="shared" si="58"/>
        <v>4.6258921172676388E-6</v>
      </c>
      <c r="JM56" s="107">
        <f t="shared" si="58"/>
        <v>2.7915014209121808E-7</v>
      </c>
    </row>
    <row r="57" spans="2:273" x14ac:dyDescent="0.25">
      <c r="B57" s="2">
        <v>29</v>
      </c>
      <c r="C57" s="37">
        <v>57.274000000000001</v>
      </c>
      <c r="D57" s="37">
        <v>60.225999999999999</v>
      </c>
      <c r="E57" s="37">
        <v>62.25</v>
      </c>
      <c r="F57" s="37">
        <v>61.067</v>
      </c>
      <c r="G57" s="37">
        <v>60.582999999999998</v>
      </c>
      <c r="H57" s="37">
        <v>61.267000000000003</v>
      </c>
      <c r="I57" s="37">
        <v>62</v>
      </c>
      <c r="J57" s="37">
        <v>63.567</v>
      </c>
      <c r="K57" s="37">
        <v>63</v>
      </c>
      <c r="L57" s="37">
        <v>63.817</v>
      </c>
      <c r="M57" s="37">
        <v>62.85</v>
      </c>
      <c r="N57" s="37">
        <v>60.982999999999997</v>
      </c>
      <c r="O57" s="37">
        <v>62.817</v>
      </c>
      <c r="P57" s="37">
        <v>63.933</v>
      </c>
      <c r="Q57" s="37">
        <v>58.533000000000001</v>
      </c>
      <c r="S57" s="4">
        <f t="shared" si="8"/>
        <v>57.549449335998375</v>
      </c>
      <c r="T57" s="4">
        <f t="shared" si="9"/>
        <v>61.254001096716252</v>
      </c>
      <c r="U57" s="4">
        <f t="shared" si="10"/>
        <v>62.995963109133427</v>
      </c>
      <c r="V57" s="4">
        <f t="shared" si="11"/>
        <v>62.117100524873457</v>
      </c>
      <c r="W57" s="4">
        <f t="shared" si="12"/>
        <v>61.342473320424737</v>
      </c>
      <c r="X57" s="4">
        <f t="shared" si="13"/>
        <v>62.042290856416429</v>
      </c>
      <c r="Y57" s="4">
        <f t="shared" si="14"/>
        <v>63.26253573112399</v>
      </c>
      <c r="Z57" s="4">
        <f t="shared" si="15"/>
        <v>64.344155817578994</v>
      </c>
      <c r="AA57" s="4">
        <f t="shared" si="16"/>
        <v>65.453757015731796</v>
      </c>
      <c r="AB57" s="4">
        <f t="shared" si="17"/>
        <v>64.891231858530716</v>
      </c>
      <c r="AC57" s="4">
        <f t="shared" si="18"/>
        <v>64.529165394242867</v>
      </c>
      <c r="AD57" s="4">
        <f t="shared" si="19"/>
        <v>63.307379410648075</v>
      </c>
      <c r="AE57" s="4">
        <f t="shared" si="20"/>
        <v>64.275315450827478</v>
      </c>
      <c r="AF57" s="4">
        <f t="shared" si="21"/>
        <v>64.95245233088508</v>
      </c>
      <c r="AG57" s="4">
        <f t="shared" si="21"/>
        <v>58.412648523775026</v>
      </c>
      <c r="AI57" s="4">
        <f t="shared" si="22"/>
        <v>-0.27544933599837407</v>
      </c>
      <c r="AJ57" s="4">
        <f t="shared" si="23"/>
        <v>-1.0280010967162525</v>
      </c>
      <c r="AK57" s="4">
        <f t="shared" si="24"/>
        <v>-0.74596310913342734</v>
      </c>
      <c r="AL57" s="4">
        <f t="shared" si="25"/>
        <v>-1.0501005248734572</v>
      </c>
      <c r="AM57" s="4">
        <f t="shared" si="26"/>
        <v>-0.75947332042473903</v>
      </c>
      <c r="AN57" s="4">
        <f t="shared" si="27"/>
        <v>-0.77529085641642581</v>
      </c>
      <c r="AO57" s="4">
        <f t="shared" si="28"/>
        <v>-1.2625357311239895</v>
      </c>
      <c r="AP57" s="4">
        <f t="shared" si="29"/>
        <v>-0.77715581757899344</v>
      </c>
      <c r="AQ57" s="4">
        <f t="shared" si="30"/>
        <v>-2.4537570157317958</v>
      </c>
      <c r="AR57" s="4">
        <f t="shared" si="31"/>
        <v>-1.074231858530716</v>
      </c>
      <c r="AS57" s="4">
        <f t="shared" si="32"/>
        <v>-1.6791653942428653</v>
      </c>
      <c r="AT57" s="4">
        <f t="shared" si="33"/>
        <v>-2.3243794106480777</v>
      </c>
      <c r="AU57" s="4">
        <f t="shared" si="34"/>
        <v>-1.4583154508274774</v>
      </c>
      <c r="AV57" s="4">
        <f t="shared" si="60"/>
        <v>-1.0194523308850805</v>
      </c>
      <c r="AW57" s="4">
        <f t="shared" si="60"/>
        <v>0.12035147622497533</v>
      </c>
      <c r="AY57" s="2">
        <f t="shared" si="50"/>
        <v>57.507498257568699</v>
      </c>
      <c r="AZ57" s="2">
        <f t="shared" si="50"/>
        <v>61.231505583445696</v>
      </c>
      <c r="BA57" s="2">
        <f t="shared" si="50"/>
        <v>62.988878580501762</v>
      </c>
      <c r="BB57" s="2">
        <f t="shared" si="50"/>
        <v>62.107174570302419</v>
      </c>
      <c r="BC57" s="2">
        <f t="shared" si="50"/>
        <v>61.339058831541053</v>
      </c>
      <c r="BD57" s="2">
        <f t="shared" si="50"/>
        <v>62.041033061756977</v>
      </c>
      <c r="BE57" s="2">
        <f t="shared" si="50"/>
        <v>63.261232988105029</v>
      </c>
      <c r="BF57" s="2">
        <f t="shared" si="50"/>
        <v>64.342400758578918</v>
      </c>
      <c r="BG57" s="2">
        <f t="shared" si="50"/>
        <v>65.452072799537973</v>
      </c>
      <c r="BH57" s="2">
        <f t="shared" si="50"/>
        <v>64.889971675614277</v>
      </c>
      <c r="BI57" s="2">
        <f t="shared" si="50"/>
        <v>64.528022435892098</v>
      </c>
      <c r="BJ57" s="2">
        <f t="shared" si="50"/>
        <v>63.306670155943699</v>
      </c>
      <c r="BK57" s="2">
        <f t="shared" si="50"/>
        <v>64.273227740738236</v>
      </c>
      <c r="BL57" s="2">
        <f t="shared" si="50"/>
        <v>64.942604913480849</v>
      </c>
      <c r="BM57" s="2">
        <f t="shared" si="50"/>
        <v>58.411933404799271</v>
      </c>
      <c r="BO57" s="2">
        <f t="shared" si="51"/>
        <v>57.274000000000001</v>
      </c>
      <c r="BP57" s="2">
        <f t="shared" si="51"/>
        <v>60.225999999999999</v>
      </c>
      <c r="BQ57" s="2">
        <f t="shared" si="51"/>
        <v>62.25</v>
      </c>
      <c r="BR57" s="2">
        <f t="shared" si="51"/>
        <v>61.067</v>
      </c>
      <c r="BS57" s="2">
        <f t="shared" si="51"/>
        <v>60.582999999999998</v>
      </c>
      <c r="BT57" s="2">
        <f t="shared" si="51"/>
        <v>61.267000000000003</v>
      </c>
      <c r="BU57" s="2">
        <f t="shared" si="51"/>
        <v>62</v>
      </c>
      <c r="BV57" s="2">
        <f t="shared" si="51"/>
        <v>63.567</v>
      </c>
      <c r="BW57" s="2">
        <f t="shared" si="51"/>
        <v>63</v>
      </c>
      <c r="BX57" s="2">
        <f t="shared" si="51"/>
        <v>63.817</v>
      </c>
      <c r="BY57" s="2">
        <f t="shared" si="51"/>
        <v>62.85</v>
      </c>
      <c r="BZ57" s="2">
        <f t="shared" si="51"/>
        <v>60.982999999999997</v>
      </c>
      <c r="CA57" s="2">
        <f t="shared" si="51"/>
        <v>62.817</v>
      </c>
      <c r="CB57" s="2">
        <f t="shared" si="51"/>
        <v>63.933</v>
      </c>
      <c r="CC57" s="2">
        <f t="shared" si="51"/>
        <v>58.533000000000001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57.507615494036543</v>
      </c>
      <c r="DL57" s="2">
        <f t="shared" si="61"/>
        <v>61.232655195681531</v>
      </c>
      <c r="DM57" s="2">
        <f t="shared" si="61"/>
        <v>62.990066199803053</v>
      </c>
      <c r="DN57" s="2">
        <f t="shared" si="61"/>
        <v>62.107675708502008</v>
      </c>
      <c r="DO57" s="2">
        <f t="shared" si="61"/>
        <v>61.338853496353494</v>
      </c>
      <c r="DP57" s="2">
        <f t="shared" si="61"/>
        <v>62.039999439775933</v>
      </c>
      <c r="DQ57" s="2">
        <f t="shared" si="61"/>
        <v>63.26037899159661</v>
      </c>
      <c r="DR57" s="2">
        <f t="shared" si="61"/>
        <v>64.341800000000006</v>
      </c>
      <c r="DS57" s="2">
        <f t="shared" si="61"/>
        <v>65.452203542780751</v>
      </c>
      <c r="DT57" s="2">
        <f t="shared" si="61"/>
        <v>64.889724216959507</v>
      </c>
      <c r="DU57" s="2">
        <f t="shared" si="61"/>
        <v>64.527741329258987</v>
      </c>
      <c r="DV57" s="2">
        <f t="shared" si="61"/>
        <v>63.306533689839561</v>
      </c>
      <c r="DW57" s="2">
        <f t="shared" si="61"/>
        <v>64.274610084033597</v>
      </c>
      <c r="DX57" s="2">
        <f t="shared" si="61"/>
        <v>64.941537623337638</v>
      </c>
      <c r="DY57" s="2">
        <f t="shared" si="61"/>
        <v>58.415623507601033</v>
      </c>
      <c r="EA57" s="2">
        <f t="shared" si="62"/>
        <v>57.06666863711002</v>
      </c>
      <c r="EB57" s="2">
        <f t="shared" si="62"/>
        <v>57.604393338620142</v>
      </c>
      <c r="EC57" s="2">
        <f t="shared" si="62"/>
        <v>59.43179310181344</v>
      </c>
      <c r="ED57" s="2">
        <f t="shared" si="62"/>
        <v>60.483134289439384</v>
      </c>
      <c r="EE57" s="2">
        <f t="shared" si="62"/>
        <v>61.96439705063996</v>
      </c>
      <c r="EF57" s="2">
        <f t="shared" si="62"/>
        <v>65.452425858490926</v>
      </c>
      <c r="EG57" s="2">
        <f t="shared" si="62"/>
        <v>66.005002674668916</v>
      </c>
      <c r="EH57" s="2">
        <f t="shared" si="62"/>
        <v>65.778125684195928</v>
      </c>
      <c r="EI57" s="2">
        <f t="shared" si="62"/>
        <v>65.170265634598849</v>
      </c>
      <c r="EJ57" s="2">
        <f t="shared" si="62"/>
        <v>65.415870520664242</v>
      </c>
      <c r="EK57" s="2">
        <f t="shared" si="62"/>
        <v>65.24246547633912</v>
      </c>
      <c r="EL57" s="2">
        <f t="shared" si="62"/>
        <v>63.67600345444707</v>
      </c>
      <c r="EM57" s="2">
        <f t="shared" si="62"/>
        <v>62.61353972374301</v>
      </c>
      <c r="EN57" s="2">
        <f t="shared" si="62"/>
        <v>65.517505848924316</v>
      </c>
      <c r="EO57" s="2">
        <f t="shared" si="62"/>
        <v>57.588941601892529</v>
      </c>
      <c r="EQ57" s="2">
        <f t="shared" si="63"/>
        <v>53.837431720527164</v>
      </c>
      <c r="ER57" s="2">
        <f t="shared" si="63"/>
        <v>56.812664538127322</v>
      </c>
      <c r="ES57" s="2">
        <f t="shared" si="63"/>
        <v>58.339097187657288</v>
      </c>
      <c r="ET57" s="2">
        <f t="shared" si="63"/>
        <v>59.375038001386805</v>
      </c>
      <c r="EU57" s="2">
        <f t="shared" si="63"/>
        <v>61.306221733650844</v>
      </c>
      <c r="EV57" s="2">
        <f t="shared" si="63"/>
        <v>63.179100987128926</v>
      </c>
      <c r="EW57" s="2">
        <f t="shared" si="63"/>
        <v>63.390521563021451</v>
      </c>
      <c r="EX57" s="2">
        <f t="shared" si="63"/>
        <v>64.392045145451576</v>
      </c>
      <c r="EY57" s="2">
        <f t="shared" si="63"/>
        <v>64.199758816039235</v>
      </c>
      <c r="EZ57" s="2">
        <f t="shared" si="63"/>
        <v>64.217021614482348</v>
      </c>
      <c r="FA57" s="2">
        <f t="shared" si="63"/>
        <v>63.544394461147817</v>
      </c>
      <c r="FB57" s="2">
        <f t="shared" si="63"/>
        <v>62.356700841263375</v>
      </c>
      <c r="FC57" s="2">
        <f t="shared" si="63"/>
        <v>61.661428949953205</v>
      </c>
      <c r="FD57" s="2">
        <f t="shared" si="63"/>
        <v>65.594254991057952</v>
      </c>
      <c r="FE57" s="2">
        <f t="shared" si="63"/>
        <v>60.296687327820109</v>
      </c>
      <c r="FG57" s="2">
        <f t="shared" si="64"/>
        <v>2.6587436077820146E-4</v>
      </c>
      <c r="FH57" s="2">
        <f t="shared" si="64"/>
        <v>3.1684930093281042E-4</v>
      </c>
      <c r="FI57" s="2">
        <f t="shared" si="64"/>
        <v>3.3376282881539536E-4</v>
      </c>
      <c r="FJ57" s="2">
        <f t="shared" si="64"/>
        <v>3.0847978929859573E-4</v>
      </c>
      <c r="FK57" s="2">
        <f t="shared" si="64"/>
        <v>3.2825082932151634E-4</v>
      </c>
      <c r="FL57" s="2">
        <f t="shared" si="64"/>
        <v>3.028994223207016E-4</v>
      </c>
      <c r="FM57" s="2">
        <f t="shared" si="64"/>
        <v>3.1115249941931464E-4</v>
      </c>
      <c r="FN57" s="2">
        <f t="shared" si="64"/>
        <v>4.1826070112507358E-4</v>
      </c>
      <c r="FO57" s="2">
        <f t="shared" si="64"/>
        <v>4.637305941141043E-4</v>
      </c>
      <c r="FP57" s="2">
        <f t="shared" si="64"/>
        <v>4.7032292817881469E-4</v>
      </c>
      <c r="FQ57" s="2">
        <f t="shared" si="64"/>
        <v>3.933078948437222E-4</v>
      </c>
      <c r="FR57" s="2">
        <f t="shared" si="64"/>
        <v>3.6935666054345158E-4</v>
      </c>
      <c r="FS57" s="2">
        <f t="shared" si="64"/>
        <v>8.3220027398337381E-4</v>
      </c>
      <c r="FT57" s="2">
        <f t="shared" si="64"/>
        <v>1.8530364382790415E-3</v>
      </c>
      <c r="FU57" s="2">
        <f t="shared" si="64"/>
        <v>4.4637569766761455E-3</v>
      </c>
      <c r="FW57" s="2">
        <f t="shared" si="54"/>
        <v>1.2763768506714367E-12</v>
      </c>
      <c r="FX57" s="2">
        <f t="shared" si="54"/>
        <v>3.5625682329882286E-12</v>
      </c>
      <c r="FY57" s="2">
        <f t="shared" si="54"/>
        <v>5.8638689741831506E-12</v>
      </c>
      <c r="FZ57" s="2">
        <f t="shared" si="54"/>
        <v>4.4512874139422753E-12</v>
      </c>
      <c r="GA57" s="2">
        <f t="shared" si="54"/>
        <v>4.4201348231033448E-12</v>
      </c>
      <c r="GB57" s="2">
        <f t="shared" si="54"/>
        <v>4.350576244515537E-12</v>
      </c>
      <c r="GC57" s="2">
        <f t="shared" si="54"/>
        <v>4.0309088643110065E-12</v>
      </c>
      <c r="GD57" s="2">
        <f t="shared" si="54"/>
        <v>6.3545680792913102E-12</v>
      </c>
      <c r="GE57" s="2">
        <f t="shared" si="54"/>
        <v>9.3844839639040299E-12</v>
      </c>
      <c r="GF57" s="2">
        <f t="shared" si="54"/>
        <v>1.2874258502200036E-11</v>
      </c>
      <c r="GG57" s="2">
        <f t="shared" si="54"/>
        <v>9.7690074560656584E-12</v>
      </c>
      <c r="GH57" s="2">
        <f t="shared" si="54"/>
        <v>1.0832198507489917E-11</v>
      </c>
      <c r="GI57" s="2">
        <f t="shared" si="54"/>
        <v>9.0777299771952549E-11</v>
      </c>
      <c r="GJ57" s="2">
        <f t="shared" si="54"/>
        <v>4.4188109380641492E-10</v>
      </c>
      <c r="GK57" s="2">
        <f t="shared" si="54"/>
        <v>1.5962868154306516E-9</v>
      </c>
      <c r="GM57" s="107">
        <f t="shared" si="55"/>
        <v>3.9395393996627524E-5</v>
      </c>
      <c r="GN57" s="107">
        <f t="shared" si="55"/>
        <v>2.0433300501355274E-5</v>
      </c>
      <c r="GO57" s="107">
        <f t="shared" si="55"/>
        <v>6.1651690805156503E-6</v>
      </c>
      <c r="GP57" s="107">
        <f t="shared" si="55"/>
        <v>8.5695025676103071E-6</v>
      </c>
      <c r="GQ57" s="107">
        <f t="shared" si="55"/>
        <v>2.8022964226025832E-6</v>
      </c>
      <c r="GR57" s="107">
        <f t="shared" si="55"/>
        <v>1.0105597950635455E-6</v>
      </c>
      <c r="GS57" s="107">
        <f t="shared" si="55"/>
        <v>1.0436993650111232E-6</v>
      </c>
      <c r="GT57" s="107">
        <f t="shared" si="55"/>
        <v>1.4838463463063755E-6</v>
      </c>
      <c r="GU57" s="107">
        <f t="shared" si="55"/>
        <v>1.3768622959919326E-6</v>
      </c>
      <c r="GV57" s="107">
        <f t="shared" si="55"/>
        <v>1.0183382135069527E-6</v>
      </c>
      <c r="GW57" s="107">
        <f t="shared" si="55"/>
        <v>9.0091935815560487E-7</v>
      </c>
      <c r="GX57" s="107">
        <f t="shared" si="55"/>
        <v>5.5413991729014942E-7</v>
      </c>
      <c r="GY57" s="107">
        <f t="shared" si="55"/>
        <v>1.7051089746865843E-6</v>
      </c>
      <c r="GZ57" s="107">
        <f t="shared" si="55"/>
        <v>8.7710523383560946E-6</v>
      </c>
      <c r="HA57" s="107">
        <f t="shared" si="55"/>
        <v>6.5560096273070654E-7</v>
      </c>
      <c r="HC57" s="107">
        <f t="shared" si="59"/>
        <v>3.4753129469750887E-14</v>
      </c>
      <c r="HD57" s="107">
        <f t="shared" si="59"/>
        <v>2.0947465850494917E-15</v>
      </c>
      <c r="HE57" s="107">
        <f t="shared" si="59"/>
        <v>6.0397137319973822E-17</v>
      </c>
      <c r="HF57" s="107">
        <f t="shared" si="59"/>
        <v>1.8345139390067334E-16</v>
      </c>
      <c r="HG57" s="107">
        <f t="shared" si="59"/>
        <v>4.1980742805179784E-18</v>
      </c>
      <c r="HH57" s="107">
        <f t="shared" si="59"/>
        <v>1.8622627284668159E-19</v>
      </c>
      <c r="HI57" s="107">
        <f t="shared" si="59"/>
        <v>1.9133154983927307E-19</v>
      </c>
      <c r="HJ57" s="107">
        <f t="shared" si="59"/>
        <v>3.0810533482131272E-19</v>
      </c>
      <c r="HK57" s="107">
        <f t="shared" si="59"/>
        <v>3.0070672429033448E-19</v>
      </c>
      <c r="HL57" s="107">
        <f t="shared" si="59"/>
        <v>1.4009847369973135E-19</v>
      </c>
      <c r="HM57" s="107">
        <f t="shared" si="59"/>
        <v>1.4473180792253357E-19</v>
      </c>
      <c r="HN57" s="107">
        <f t="shared" si="59"/>
        <v>3.7342495459879714E-20</v>
      </c>
      <c r="HO57" s="107">
        <f t="shared" si="59"/>
        <v>5.6252988460219997E-19</v>
      </c>
      <c r="HP57" s="107">
        <f t="shared" si="59"/>
        <v>2.1388776635792413E-17</v>
      </c>
      <c r="HQ57" s="107">
        <f t="shared" si="59"/>
        <v>8.8633469348244774E-22</v>
      </c>
      <c r="HS57" s="107">
        <f t="shared" si="56"/>
        <v>1.8310727538613036E-47</v>
      </c>
      <c r="HT57" s="107">
        <f t="shared" si="56"/>
        <v>9.0042547934271402E-51</v>
      </c>
      <c r="HU57" s="107">
        <f t="shared" si="56"/>
        <v>9.8970768748362361E-56</v>
      </c>
      <c r="HV57" s="107">
        <f t="shared" si="56"/>
        <v>4.3268811771509854E-54</v>
      </c>
      <c r="HW57" s="107">
        <f t="shared" si="56"/>
        <v>2.8640872720869713E-60</v>
      </c>
      <c r="HX57" s="107">
        <f t="shared" si="56"/>
        <v>1.3826432417590799E-64</v>
      </c>
      <c r="HY57" s="107">
        <f t="shared" si="56"/>
        <v>6.7471577318130341E-65</v>
      </c>
      <c r="HZ57" s="107">
        <f t="shared" si="56"/>
        <v>4.1638641588962081E-65</v>
      </c>
      <c r="IA57" s="107">
        <f t="shared" si="56"/>
        <v>4.0165073722665476E-65</v>
      </c>
      <c r="IB57" s="107">
        <f t="shared" si="56"/>
        <v>9.7656598661752185E-66</v>
      </c>
      <c r="IC57" s="107">
        <f t="shared" si="56"/>
        <v>4.1712479259700383E-65</v>
      </c>
      <c r="ID57" s="107">
        <f t="shared" si="56"/>
        <v>1.6599719031783764E-66</v>
      </c>
      <c r="IE57" s="107">
        <f t="shared" si="56"/>
        <v>3.0645757219027215E-63</v>
      </c>
      <c r="IF57" s="107">
        <f t="shared" si="56"/>
        <v>1.5217419947027791E-59</v>
      </c>
      <c r="IG57" s="107">
        <f t="shared" si="56"/>
        <v>6.7115717377799524E-37</v>
      </c>
      <c r="II57" s="107">
        <f t="shared" si="57"/>
        <v>1.457482374482566E-122</v>
      </c>
      <c r="IJ57" s="107">
        <f t="shared" si="57"/>
        <v>3.1677559635594757E-127</v>
      </c>
      <c r="IK57" s="107">
        <f t="shared" si="57"/>
        <v>1.6833007528327124E-139</v>
      </c>
      <c r="IL57" s="107">
        <f t="shared" si="57"/>
        <v>1.7738866365088357E-135</v>
      </c>
      <c r="IM57" s="107">
        <f t="shared" si="57"/>
        <v>2.7628749146352408E-152</v>
      </c>
      <c r="IN57" s="107">
        <f t="shared" si="57"/>
        <v>1.1415233506210315E-162</v>
      </c>
      <c r="IO57" s="107">
        <f t="shared" si="57"/>
        <v>2.9085097085142452E-164</v>
      </c>
      <c r="IP57" s="107">
        <f t="shared" si="57"/>
        <v>4.9067266808220228E-166</v>
      </c>
      <c r="IQ57" s="107">
        <f t="shared" si="57"/>
        <v>1.9516651778132509E-166</v>
      </c>
      <c r="IR57" s="107">
        <f t="shared" si="57"/>
        <v>5.7666774558785702E-167</v>
      </c>
      <c r="IS57" s="107">
        <f t="shared" si="57"/>
        <v>1.3373147901003195E-164</v>
      </c>
      <c r="IT57" s="107">
        <f t="shared" si="57"/>
        <v>6.980144419044834E-167</v>
      </c>
      <c r="IU57" s="107">
        <f t="shared" si="57"/>
        <v>5.6422869416516774E-159</v>
      </c>
      <c r="IV57" s="107">
        <f t="shared" si="57"/>
        <v>2.0238003018912642E-151</v>
      </c>
      <c r="IW57" s="107">
        <f t="shared" si="57"/>
        <v>1.1384989097775202E-85</v>
      </c>
      <c r="IY57" s="107">
        <f t="shared" si="58"/>
        <v>3.9395394031380656E-5</v>
      </c>
      <c r="IZ57" s="107">
        <f t="shared" si="58"/>
        <v>2.043330050345002E-5</v>
      </c>
      <c r="JA57" s="107">
        <f t="shared" si="58"/>
        <v>6.1651690805760471E-6</v>
      </c>
      <c r="JB57" s="107">
        <f t="shared" si="58"/>
        <v>8.5695025677937592E-6</v>
      </c>
      <c r="JC57" s="107">
        <f t="shared" si="58"/>
        <v>2.8022964226067811E-6</v>
      </c>
      <c r="JD57" s="107">
        <f t="shared" si="58"/>
        <v>1.0105597950637317E-6</v>
      </c>
      <c r="JE57" s="107">
        <f t="shared" si="58"/>
        <v>1.0436993650113146E-6</v>
      </c>
      <c r="JF57" s="107">
        <f t="shared" si="58"/>
        <v>1.4838463463066836E-6</v>
      </c>
      <c r="JG57" s="107">
        <f t="shared" si="58"/>
        <v>1.3768622959922333E-6</v>
      </c>
      <c r="JH57" s="107">
        <f t="shared" si="58"/>
        <v>1.0183382135070929E-6</v>
      </c>
      <c r="JI57" s="107">
        <f t="shared" si="58"/>
        <v>9.0091935815574961E-7</v>
      </c>
      <c r="JJ57" s="107">
        <f t="shared" si="58"/>
        <v>5.5413991729018679E-7</v>
      </c>
      <c r="JK57" s="107">
        <f t="shared" si="58"/>
        <v>1.7051089746871467E-6</v>
      </c>
      <c r="JL57" s="107">
        <f t="shared" si="58"/>
        <v>8.7710523383774839E-6</v>
      </c>
      <c r="JM57" s="107">
        <f t="shared" si="58"/>
        <v>6.5560096273070739E-7</v>
      </c>
    </row>
    <row r="58" spans="2:273" x14ac:dyDescent="0.25">
      <c r="B58" s="2">
        <v>30</v>
      </c>
      <c r="C58" s="37">
        <v>57.918999999999997</v>
      </c>
      <c r="D58" s="37">
        <v>61.677</v>
      </c>
      <c r="E58" s="37">
        <v>62.25</v>
      </c>
      <c r="F58" s="37">
        <v>61</v>
      </c>
      <c r="G58" s="37">
        <v>61.433</v>
      </c>
      <c r="H58" s="37">
        <v>60.216999999999999</v>
      </c>
      <c r="I58" s="37">
        <v>62.2</v>
      </c>
      <c r="J58" s="37">
        <v>64</v>
      </c>
      <c r="K58" s="37">
        <v>65.867000000000004</v>
      </c>
      <c r="L58" s="37">
        <v>64.367000000000004</v>
      </c>
      <c r="M58" s="37">
        <v>64.2</v>
      </c>
      <c r="N58" s="37">
        <v>61.933</v>
      </c>
      <c r="O58" s="37">
        <v>63.633000000000003</v>
      </c>
      <c r="P58" s="37">
        <v>64.082999999999998</v>
      </c>
      <c r="Q58" s="37">
        <v>58.75</v>
      </c>
      <c r="S58" s="4">
        <f t="shared" si="8"/>
        <v>57.618210213542056</v>
      </c>
      <c r="T58" s="4">
        <f t="shared" si="9"/>
        <v>61.351946208473478</v>
      </c>
      <c r="U58" s="4">
        <f t="shared" si="10"/>
        <v>63.135913524859888</v>
      </c>
      <c r="V58" s="4">
        <f t="shared" si="11"/>
        <v>62.206073845113508</v>
      </c>
      <c r="W58" s="4">
        <f t="shared" si="12"/>
        <v>61.472763850274355</v>
      </c>
      <c r="X58" s="4">
        <f t="shared" si="13"/>
        <v>62.171354639162296</v>
      </c>
      <c r="Y58" s="4">
        <f t="shared" si="14"/>
        <v>63.365962431673431</v>
      </c>
      <c r="Z58" s="4">
        <f t="shared" si="15"/>
        <v>64.449617865666141</v>
      </c>
      <c r="AA58" s="4">
        <f t="shared" si="16"/>
        <v>65.565771425686265</v>
      </c>
      <c r="AB58" s="4">
        <f t="shared" si="17"/>
        <v>64.947471617006869</v>
      </c>
      <c r="AC58" s="4">
        <f t="shared" si="18"/>
        <v>64.632713478135685</v>
      </c>
      <c r="AD58" s="4">
        <f t="shared" si="19"/>
        <v>63.444773491764884</v>
      </c>
      <c r="AE58" s="4">
        <f t="shared" si="20"/>
        <v>64.401027327848581</v>
      </c>
      <c r="AF58" s="4">
        <f t="shared" si="21"/>
        <v>65.075871473412604</v>
      </c>
      <c r="AG58" s="4">
        <f t="shared" si="21"/>
        <v>58.552389432419972</v>
      </c>
      <c r="AI58" s="4">
        <f t="shared" si="22"/>
        <v>0.30078978645794052</v>
      </c>
      <c r="AJ58" s="4">
        <f t="shared" si="23"/>
        <v>0.32505379152652125</v>
      </c>
      <c r="AK58" s="4">
        <f t="shared" si="24"/>
        <v>-0.8859135248598875</v>
      </c>
      <c r="AL58" s="4">
        <f t="shared" si="25"/>
        <v>-1.206073845113508</v>
      </c>
      <c r="AM58" s="4">
        <f t="shared" si="26"/>
        <v>-3.9763850274354695E-2</v>
      </c>
      <c r="AN58" s="4">
        <f t="shared" si="27"/>
        <v>-1.9543546391622968</v>
      </c>
      <c r="AO58" s="4">
        <f t="shared" si="28"/>
        <v>-1.1659624316734281</v>
      </c>
      <c r="AP58" s="4">
        <f t="shared" si="29"/>
        <v>-0.44961786566614137</v>
      </c>
      <c r="AQ58" s="4">
        <f t="shared" si="30"/>
        <v>0.30122857431373973</v>
      </c>
      <c r="AR58" s="4">
        <f t="shared" si="31"/>
        <v>-0.58047161700686445</v>
      </c>
      <c r="AS58" s="4">
        <f t="shared" si="32"/>
        <v>-0.43271347813568184</v>
      </c>
      <c r="AT58" s="4">
        <f t="shared" si="33"/>
        <v>-1.5117734917648846</v>
      </c>
      <c r="AU58" s="4">
        <f t="shared" si="34"/>
        <v>-0.76802732784857852</v>
      </c>
      <c r="AV58" s="4">
        <f t="shared" si="60"/>
        <v>-0.99287147341260606</v>
      </c>
      <c r="AW58" s="4">
        <f t="shared" si="60"/>
        <v>0.19761056758002837</v>
      </c>
      <c r="AY58" s="2">
        <f t="shared" si="50"/>
        <v>57.551350183793978</v>
      </c>
      <c r="AZ58" s="2">
        <f t="shared" si="50"/>
        <v>61.314437288666241</v>
      </c>
      <c r="BA58" s="2">
        <f t="shared" si="50"/>
        <v>63.123267896567</v>
      </c>
      <c r="BB58" s="2">
        <f t="shared" si="50"/>
        <v>62.188763575043872</v>
      </c>
      <c r="BC58" s="2">
        <f t="shared" si="50"/>
        <v>61.466410412150502</v>
      </c>
      <c r="BD58" s="2">
        <f t="shared" si="50"/>
        <v>62.168897046718513</v>
      </c>
      <c r="BE58" s="2">
        <f t="shared" si="50"/>
        <v>63.363415863369681</v>
      </c>
      <c r="BF58" s="2">
        <f t="shared" si="50"/>
        <v>64.446168636241666</v>
      </c>
      <c r="BG58" s="2">
        <f t="shared" si="50"/>
        <v>65.562417435798167</v>
      </c>
      <c r="BH58" s="2">
        <f t="shared" si="50"/>
        <v>64.944915372598189</v>
      </c>
      <c r="BI58" s="2">
        <f t="shared" si="50"/>
        <v>64.630415959119006</v>
      </c>
      <c r="BJ58" s="2">
        <f t="shared" si="50"/>
        <v>63.443316919210091</v>
      </c>
      <c r="BK58" s="2">
        <f t="shared" si="50"/>
        <v>64.396963280216909</v>
      </c>
      <c r="BL58" s="2">
        <f t="shared" si="50"/>
        <v>65.058040151831619</v>
      </c>
      <c r="BM58" s="2">
        <f t="shared" si="50"/>
        <v>58.550802419711594</v>
      </c>
      <c r="BO58" s="2">
        <f t="shared" si="51"/>
        <v>57.918999999999997</v>
      </c>
      <c r="BP58" s="2">
        <f t="shared" si="51"/>
        <v>61.677</v>
      </c>
      <c r="BQ58" s="2">
        <f t="shared" si="51"/>
        <v>62.25</v>
      </c>
      <c r="BR58" s="2">
        <f t="shared" si="51"/>
        <v>61</v>
      </c>
      <c r="BS58" s="2">
        <f t="shared" si="51"/>
        <v>61.433</v>
      </c>
      <c r="BT58" s="2">
        <f t="shared" si="51"/>
        <v>60.216999999999999</v>
      </c>
      <c r="BU58" s="2">
        <f t="shared" si="51"/>
        <v>62.2</v>
      </c>
      <c r="BV58" s="2">
        <f t="shared" si="51"/>
        <v>64</v>
      </c>
      <c r="BW58" s="2">
        <f t="shared" si="51"/>
        <v>65.867000000000004</v>
      </c>
      <c r="BX58" s="2">
        <f t="shared" si="51"/>
        <v>64.367000000000004</v>
      </c>
      <c r="BY58" s="2">
        <f t="shared" si="51"/>
        <v>64.2</v>
      </c>
      <c r="BZ58" s="2">
        <f t="shared" si="51"/>
        <v>61.933</v>
      </c>
      <c r="CA58" s="2">
        <f t="shared" si="51"/>
        <v>63.633000000000003</v>
      </c>
      <c r="CB58" s="2">
        <f t="shared" si="51"/>
        <v>64.082999999999998</v>
      </c>
      <c r="CC58" s="2">
        <f t="shared" si="51"/>
        <v>58.75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57.551561330561327</v>
      </c>
      <c r="DL58" s="2">
        <f t="shared" si="61"/>
        <v>61.315971997300963</v>
      </c>
      <c r="DM58" s="2">
        <f t="shared" si="61"/>
        <v>63.124882043987313</v>
      </c>
      <c r="DN58" s="2">
        <f t="shared" si="61"/>
        <v>62.189485829959501</v>
      </c>
      <c r="DO58" s="2">
        <f t="shared" si="61"/>
        <v>61.466271128271124</v>
      </c>
      <c r="DP58" s="2">
        <f t="shared" si="61"/>
        <v>62.167719327731113</v>
      </c>
      <c r="DQ58" s="2">
        <f t="shared" si="61"/>
        <v>63.362460504201657</v>
      </c>
      <c r="DR58" s="2">
        <f t="shared" si="61"/>
        <v>64.445571428571441</v>
      </c>
      <c r="DS58" s="2">
        <f t="shared" si="61"/>
        <v>65.562753342245998</v>
      </c>
      <c r="DT58" s="2">
        <f t="shared" si="61"/>
        <v>64.944747899159665</v>
      </c>
      <c r="DU58" s="2">
        <f t="shared" si="61"/>
        <v>64.630206722689081</v>
      </c>
      <c r="DV58" s="2">
        <f t="shared" si="61"/>
        <v>63.443291214667674</v>
      </c>
      <c r="DW58" s="2">
        <f t="shared" si="61"/>
        <v>64.398961650114572</v>
      </c>
      <c r="DX58" s="2">
        <f t="shared" si="61"/>
        <v>65.057372114972125</v>
      </c>
      <c r="DY58" s="2">
        <f t="shared" si="61"/>
        <v>58.556439747867998</v>
      </c>
      <c r="EA58" s="2">
        <f t="shared" si="62"/>
        <v>56.920694252873567</v>
      </c>
      <c r="EB58" s="2">
        <f t="shared" si="62"/>
        <v>57.468204599524185</v>
      </c>
      <c r="EC58" s="2">
        <f t="shared" si="62"/>
        <v>59.283011236221412</v>
      </c>
      <c r="ED58" s="2">
        <f t="shared" si="62"/>
        <v>60.329547801351197</v>
      </c>
      <c r="EE58" s="2">
        <f t="shared" si="62"/>
        <v>61.803350319977746</v>
      </c>
      <c r="EF58" s="2">
        <f t="shared" si="62"/>
        <v>65.256430478875444</v>
      </c>
      <c r="EG58" s="2">
        <f t="shared" si="62"/>
        <v>65.801553591232292</v>
      </c>
      <c r="EH58" s="2">
        <f t="shared" si="62"/>
        <v>65.57986469664425</v>
      </c>
      <c r="EI58" s="2">
        <f t="shared" si="62"/>
        <v>64.987307150755626</v>
      </c>
      <c r="EJ58" s="2">
        <f t="shared" si="62"/>
        <v>65.227628209930486</v>
      </c>
      <c r="EK58" s="2">
        <f t="shared" si="62"/>
        <v>65.052825612852203</v>
      </c>
      <c r="EL58" s="2">
        <f t="shared" si="62"/>
        <v>63.498576018645686</v>
      </c>
      <c r="EM58" s="2">
        <f t="shared" si="62"/>
        <v>62.450808665282246</v>
      </c>
      <c r="EN58" s="2">
        <f t="shared" si="62"/>
        <v>65.355054614561425</v>
      </c>
      <c r="EO58" s="2">
        <f t="shared" si="62"/>
        <v>57.497611355187566</v>
      </c>
      <c r="EQ58" s="2">
        <f t="shared" si="63"/>
        <v>53.733587940061376</v>
      </c>
      <c r="ER58" s="2">
        <f t="shared" si="63"/>
        <v>56.685824523867311</v>
      </c>
      <c r="ES58" s="2">
        <f t="shared" si="63"/>
        <v>58.204629378217724</v>
      </c>
      <c r="ET58" s="2">
        <f t="shared" si="63"/>
        <v>59.2359511725275</v>
      </c>
      <c r="EU58" s="2">
        <f t="shared" si="63"/>
        <v>61.152859801137062</v>
      </c>
      <c r="EV58" s="2">
        <f t="shared" si="63"/>
        <v>63.012783928083387</v>
      </c>
      <c r="EW58" s="2">
        <f t="shared" si="63"/>
        <v>63.221867815720998</v>
      </c>
      <c r="EX58" s="2">
        <f t="shared" si="63"/>
        <v>64.211956652741947</v>
      </c>
      <c r="EY58" s="2">
        <f t="shared" si="63"/>
        <v>64.029761302569057</v>
      </c>
      <c r="EZ58" s="2">
        <f t="shared" si="63"/>
        <v>64.044644388587415</v>
      </c>
      <c r="FA58" s="2">
        <f t="shared" si="63"/>
        <v>63.37772925873913</v>
      </c>
      <c r="FB58" s="2">
        <f t="shared" si="63"/>
        <v>62.196889609500232</v>
      </c>
      <c r="FC58" s="2">
        <f t="shared" si="63"/>
        <v>61.511220191506645</v>
      </c>
      <c r="FD58" s="2">
        <f t="shared" si="63"/>
        <v>65.428656026052423</v>
      </c>
      <c r="FE58" s="2">
        <f t="shared" si="63"/>
        <v>60.15989414976093</v>
      </c>
      <c r="FG58" s="2">
        <f t="shared" si="64"/>
        <v>3.3469294832064823E-4</v>
      </c>
      <c r="FH58" s="2">
        <f t="shared" si="64"/>
        <v>3.9885691429837882E-4</v>
      </c>
      <c r="FI58" s="2">
        <f t="shared" si="64"/>
        <v>4.2014619780892564E-4</v>
      </c>
      <c r="FJ58" s="2">
        <f t="shared" si="64"/>
        <v>3.8832202922787785E-4</v>
      </c>
      <c r="FK58" s="2">
        <f t="shared" si="64"/>
        <v>4.1320819088599075E-4</v>
      </c>
      <c r="FL58" s="2">
        <f t="shared" si="64"/>
        <v>3.812978754111585E-4</v>
      </c>
      <c r="FM58" s="2">
        <f t="shared" si="64"/>
        <v>3.9168623214773829E-4</v>
      </c>
      <c r="FN58" s="2">
        <f t="shared" si="64"/>
        <v>5.2650200611621038E-4</v>
      </c>
      <c r="FO58" s="2">
        <f t="shared" si="64"/>
        <v>5.837321394842372E-4</v>
      </c>
      <c r="FP58" s="2">
        <f t="shared" si="64"/>
        <v>5.9202938954848537E-4</v>
      </c>
      <c r="FQ58" s="2">
        <f t="shared" si="64"/>
        <v>4.9509488429798495E-4</v>
      </c>
      <c r="FR58" s="2">
        <f t="shared" si="64"/>
        <v>4.6494802028588107E-4</v>
      </c>
      <c r="FS58" s="2">
        <f t="shared" si="64"/>
        <v>1.0257766243543494E-3</v>
      </c>
      <c r="FT58" s="2">
        <f t="shared" si="64"/>
        <v>2.2441252710970329E-3</v>
      </c>
      <c r="FU58" s="2">
        <f t="shared" si="64"/>
        <v>5.3241235960818714E-3</v>
      </c>
      <c r="FW58" s="2">
        <f t="shared" si="54"/>
        <v>1.606863252335548E-12</v>
      </c>
      <c r="FX58" s="2">
        <f t="shared" si="54"/>
        <v>4.4850076797553821E-12</v>
      </c>
      <c r="FY58" s="2">
        <f t="shared" si="54"/>
        <v>7.3821736630193761E-12</v>
      </c>
      <c r="FZ58" s="2">
        <f t="shared" si="54"/>
        <v>5.6038388406050092E-12</v>
      </c>
      <c r="GA58" s="2">
        <f t="shared" si="54"/>
        <v>5.5646200523547427E-12</v>
      </c>
      <c r="GB58" s="2">
        <f t="shared" si="54"/>
        <v>5.4770509901624692E-12</v>
      </c>
      <c r="GC58" s="2">
        <f t="shared" si="54"/>
        <v>5.0746136019021923E-12</v>
      </c>
      <c r="GD58" s="2">
        <f t="shared" si="54"/>
        <v>7.9999272359827135E-12</v>
      </c>
      <c r="GE58" s="2">
        <f t="shared" si="54"/>
        <v>1.1814365338704923E-11</v>
      </c>
      <c r="GF58" s="2">
        <f t="shared" si="54"/>
        <v>1.6207731186372697E-11</v>
      </c>
      <c r="GG58" s="2">
        <f t="shared" si="54"/>
        <v>1.229845173441663E-11</v>
      </c>
      <c r="GH58" s="2">
        <f t="shared" si="54"/>
        <v>1.3636929966639647E-11</v>
      </c>
      <c r="GI58" s="2">
        <f t="shared" si="54"/>
        <v>1.1191449803684149E-10</v>
      </c>
      <c r="GJ58" s="2">
        <f t="shared" si="54"/>
        <v>5.3535116692148725E-10</v>
      </c>
      <c r="GK58" s="2">
        <f t="shared" si="54"/>
        <v>1.9056099131483853E-9</v>
      </c>
      <c r="GM58" s="107">
        <f t="shared" si="55"/>
        <v>6.4418745883174634E-5</v>
      </c>
      <c r="GN58" s="107">
        <f t="shared" si="55"/>
        <v>3.4981090819045422E-5</v>
      </c>
      <c r="GO58" s="107">
        <f t="shared" si="55"/>
        <v>1.1303473442009782E-5</v>
      </c>
      <c r="GP58" s="107">
        <f t="shared" si="55"/>
        <v>1.5345567175131977E-5</v>
      </c>
      <c r="GQ58" s="107">
        <f t="shared" si="55"/>
        <v>5.356359962244166E-6</v>
      </c>
      <c r="GR58" s="107">
        <f t="shared" si="55"/>
        <v>2.0280768900763049E-6</v>
      </c>
      <c r="GS58" s="107">
        <f t="shared" si="55"/>
        <v>2.0957114544990277E-6</v>
      </c>
      <c r="GT58" s="107">
        <f t="shared" si="55"/>
        <v>2.9985070835081996E-6</v>
      </c>
      <c r="GU58" s="107">
        <f t="shared" si="55"/>
        <v>2.8203954316592154E-6</v>
      </c>
      <c r="GV58" s="107">
        <f t="shared" si="55"/>
        <v>2.1250016996985048E-6</v>
      </c>
      <c r="GW58" s="107">
        <f t="shared" si="55"/>
        <v>1.8618148484057453E-6</v>
      </c>
      <c r="GX58" s="107">
        <f t="shared" si="55"/>
        <v>1.1697779649154246E-6</v>
      </c>
      <c r="GY58" s="107">
        <f t="shared" si="55"/>
        <v>3.4125942559107944E-6</v>
      </c>
      <c r="GZ58" s="107">
        <f t="shared" si="55"/>
        <v>1.6339353325565908E-5</v>
      </c>
      <c r="HA58" s="107">
        <f t="shared" si="55"/>
        <v>1.5006955447346467E-6</v>
      </c>
      <c r="HC58" s="107">
        <f t="shared" si="59"/>
        <v>9.9348582724221558E-14</v>
      </c>
      <c r="HD58" s="107">
        <f t="shared" si="59"/>
        <v>6.6999239843368901E-15</v>
      </c>
      <c r="HE58" s="107">
        <f t="shared" si="59"/>
        <v>2.2312075868311414E-16</v>
      </c>
      <c r="HF58" s="107">
        <f t="shared" si="59"/>
        <v>6.4318937997156E-16</v>
      </c>
      <c r="HG58" s="107">
        <f t="shared" si="59"/>
        <v>1.7024183026926509E-17</v>
      </c>
      <c r="HH58" s="107">
        <f t="shared" si="59"/>
        <v>8.374124313885264E-19</v>
      </c>
      <c r="HI58" s="107">
        <f t="shared" si="59"/>
        <v>8.625493956777195E-19</v>
      </c>
      <c r="HJ58" s="107">
        <f t="shared" si="59"/>
        <v>1.4252819202737531E-18</v>
      </c>
      <c r="HK58" s="107">
        <f t="shared" si="59"/>
        <v>1.4271730752134501E-18</v>
      </c>
      <c r="HL58" s="107">
        <f t="shared" si="59"/>
        <v>6.8963423238179395E-19</v>
      </c>
      <c r="HM58" s="107">
        <f t="shared" si="59"/>
        <v>6.9205385078312735E-19</v>
      </c>
      <c r="HN58" s="107">
        <f t="shared" si="59"/>
        <v>1.8631744372802666E-19</v>
      </c>
      <c r="HO58" s="107">
        <f t="shared" si="59"/>
        <v>2.5408083352619099E-18</v>
      </c>
      <c r="HP58" s="107">
        <f t="shared" si="59"/>
        <v>8.5180807332493634E-17</v>
      </c>
      <c r="HQ58" s="107">
        <f t="shared" si="59"/>
        <v>5.4727110646653122E-21</v>
      </c>
      <c r="HS58" s="107">
        <f t="shared" si="56"/>
        <v>1.8595246294238021E-46</v>
      </c>
      <c r="HT58" s="107">
        <f t="shared" si="56"/>
        <v>1.1423698837262525E-49</v>
      </c>
      <c r="HU58" s="107">
        <f t="shared" si="56"/>
        <v>1.704326017892632E-54</v>
      </c>
      <c r="HV58" s="107">
        <f t="shared" si="56"/>
        <v>6.6513244456216443E-53</v>
      </c>
      <c r="HW58" s="107">
        <f t="shared" si="56"/>
        <v>6.1320955735138454E-59</v>
      </c>
      <c r="HX58" s="107">
        <f t="shared" si="56"/>
        <v>3.6749042596265159E-63</v>
      </c>
      <c r="HY58" s="107">
        <f t="shared" si="56"/>
        <v>1.8199601773479917E-63</v>
      </c>
      <c r="HZ58" s="107">
        <f t="shared" si="56"/>
        <v>1.2186308226365254E-63</v>
      </c>
      <c r="IA58" s="107">
        <f t="shared" si="56"/>
        <v>1.2433587023886745E-63</v>
      </c>
      <c r="IB58" s="107">
        <f t="shared" si="56"/>
        <v>3.2274544457261452E-64</v>
      </c>
      <c r="IC58" s="107">
        <f t="shared" si="56"/>
        <v>1.2730854358297063E-63</v>
      </c>
      <c r="ID58" s="107">
        <f t="shared" si="56"/>
        <v>5.4651548948657969E-65</v>
      </c>
      <c r="IE58" s="107">
        <f t="shared" si="56"/>
        <v>8.2962492346455853E-62</v>
      </c>
      <c r="IF58" s="107">
        <f t="shared" si="56"/>
        <v>3.2806699485374214E-58</v>
      </c>
      <c r="IG58" s="107">
        <f t="shared" si="56"/>
        <v>4.2083700843970166E-36</v>
      </c>
      <c r="II58" s="107">
        <f t="shared" si="57"/>
        <v>1.5230637996433289E-120</v>
      </c>
      <c r="IJ58" s="107">
        <f t="shared" si="57"/>
        <v>4.7764708561805007E-125</v>
      </c>
      <c r="IK58" s="107">
        <f t="shared" si="57"/>
        <v>4.6083088570763452E-137</v>
      </c>
      <c r="IL58" s="107">
        <f t="shared" si="57"/>
        <v>3.8928340079201165E-133</v>
      </c>
      <c r="IM58" s="107">
        <f t="shared" si="57"/>
        <v>1.1922627825961479E-149</v>
      </c>
      <c r="IN58" s="107">
        <f t="shared" si="57"/>
        <v>7.4582843265889905E-160</v>
      </c>
      <c r="IO58" s="107">
        <f t="shared" si="57"/>
        <v>1.9883233596384758E-161</v>
      </c>
      <c r="IP58" s="107">
        <f t="shared" si="57"/>
        <v>4.0449920943661389E-163</v>
      </c>
      <c r="IQ58" s="107">
        <f t="shared" si="57"/>
        <v>1.8126870262790186E-163</v>
      </c>
      <c r="IR58" s="107">
        <f t="shared" si="57"/>
        <v>5.9670415227834939E-164</v>
      </c>
      <c r="IS58" s="107">
        <f t="shared" si="57"/>
        <v>1.1632640880154229E-161</v>
      </c>
      <c r="IT58" s="107">
        <f t="shared" si="57"/>
        <v>6.8653998826752613E-164</v>
      </c>
      <c r="IU58" s="107">
        <f t="shared" si="57"/>
        <v>3.802707222594893E-156</v>
      </c>
      <c r="IV58" s="107">
        <f t="shared" si="57"/>
        <v>9.0362994661673406E-149</v>
      </c>
      <c r="IW58" s="107">
        <f t="shared" si="57"/>
        <v>3.2730479429723487E-84</v>
      </c>
      <c r="IY58" s="107">
        <f t="shared" si="58"/>
        <v>6.4418745982523223E-5</v>
      </c>
      <c r="IZ58" s="107">
        <f t="shared" si="58"/>
        <v>3.4981090825745345E-5</v>
      </c>
      <c r="JA58" s="107">
        <f t="shared" si="58"/>
        <v>1.1303473442232902E-5</v>
      </c>
      <c r="JB58" s="107">
        <f t="shared" si="58"/>
        <v>1.5345567175775167E-5</v>
      </c>
      <c r="JC58" s="107">
        <f t="shared" si="58"/>
        <v>5.3563599622611906E-6</v>
      </c>
      <c r="JD58" s="107">
        <f t="shared" si="58"/>
        <v>2.0280768900771422E-6</v>
      </c>
      <c r="JE58" s="107">
        <f t="shared" si="58"/>
        <v>2.0957114544998904E-6</v>
      </c>
      <c r="JF58" s="107">
        <f t="shared" si="58"/>
        <v>2.9985070835096247E-6</v>
      </c>
      <c r="JG58" s="107">
        <f t="shared" si="58"/>
        <v>2.8203954316606427E-6</v>
      </c>
      <c r="JH58" s="107">
        <f t="shared" si="58"/>
        <v>2.1250016996991943E-6</v>
      </c>
      <c r="JI58" s="107">
        <f t="shared" si="58"/>
        <v>1.8618148484064373E-6</v>
      </c>
      <c r="JJ58" s="107">
        <f t="shared" si="58"/>
        <v>1.169777964915611E-6</v>
      </c>
      <c r="JK58" s="107">
        <f t="shared" si="58"/>
        <v>3.4125942559133351E-6</v>
      </c>
      <c r="JL58" s="107">
        <f t="shared" si="58"/>
        <v>1.6339353325651089E-5</v>
      </c>
      <c r="JM58" s="107">
        <f t="shared" si="58"/>
        <v>1.5006955447346522E-6</v>
      </c>
    </row>
    <row r="59" spans="2:273" x14ac:dyDescent="0.25">
      <c r="B59" s="2">
        <v>31</v>
      </c>
      <c r="C59" s="37">
        <v>57</v>
      </c>
      <c r="D59" s="37">
        <v>62.161000000000001</v>
      </c>
      <c r="E59" s="37">
        <v>62.3</v>
      </c>
      <c r="F59" s="37">
        <v>61.667000000000002</v>
      </c>
      <c r="G59" s="37">
        <v>61.817</v>
      </c>
      <c r="H59" s="37">
        <v>62.15</v>
      </c>
      <c r="I59" s="37">
        <v>62.9</v>
      </c>
      <c r="J59" s="37">
        <v>63.3</v>
      </c>
      <c r="K59" s="37">
        <v>65.132999999999996</v>
      </c>
      <c r="L59" s="37">
        <v>64.733000000000004</v>
      </c>
      <c r="M59" s="37">
        <v>64.05</v>
      </c>
      <c r="N59" s="37">
        <v>62.633000000000003</v>
      </c>
      <c r="O59" s="37">
        <v>62.5</v>
      </c>
      <c r="P59" s="37">
        <v>65.3</v>
      </c>
      <c r="Q59" s="37">
        <v>56.866999999999997</v>
      </c>
      <c r="S59" s="4">
        <f t="shared" si="8"/>
        <v>57.700320690640581</v>
      </c>
      <c r="T59" s="4">
        <f t="shared" si="9"/>
        <v>61.458868658374776</v>
      </c>
      <c r="U59" s="4">
        <f t="shared" si="10"/>
        <v>63.279709543483676</v>
      </c>
      <c r="V59" s="4">
        <f t="shared" si="11"/>
        <v>62.29997852095677</v>
      </c>
      <c r="W59" s="4">
        <f t="shared" si="12"/>
        <v>61.605324195650809</v>
      </c>
      <c r="X59" s="4">
        <f t="shared" si="13"/>
        <v>62.301476378655927</v>
      </c>
      <c r="Y59" s="4">
        <f t="shared" si="14"/>
        <v>63.470476352880929</v>
      </c>
      <c r="Z59" s="4">
        <f t="shared" si="15"/>
        <v>64.556537000817755</v>
      </c>
      <c r="AA59" s="4">
        <f t="shared" si="16"/>
        <v>65.679205220375962</v>
      </c>
      <c r="AB59" s="4">
        <f t="shared" si="17"/>
        <v>65.004875667311069</v>
      </c>
      <c r="AC59" s="4">
        <f t="shared" si="18"/>
        <v>64.737276696718752</v>
      </c>
      <c r="AD59" s="4">
        <f t="shared" si="19"/>
        <v>63.582825558584261</v>
      </c>
      <c r="AE59" s="4">
        <f t="shared" si="20"/>
        <v>64.52824210859626</v>
      </c>
      <c r="AF59" s="4">
        <f t="shared" si="21"/>
        <v>65.204959035727896</v>
      </c>
      <c r="AG59" s="4">
        <f t="shared" si="21"/>
        <v>58.692488932614722</v>
      </c>
      <c r="AI59" s="4">
        <f t="shared" si="22"/>
        <v>-0.70032069064058078</v>
      </c>
      <c r="AJ59" s="4">
        <f t="shared" si="23"/>
        <v>0.7021313416252255</v>
      </c>
      <c r="AK59" s="4">
        <f t="shared" si="24"/>
        <v>-0.97970954348367911</v>
      </c>
      <c r="AL59" s="4">
        <f t="shared" si="25"/>
        <v>-0.63297852095676888</v>
      </c>
      <c r="AM59" s="4">
        <f t="shared" si="26"/>
        <v>0.21167580434919131</v>
      </c>
      <c r="AN59" s="4">
        <f t="shared" si="27"/>
        <v>-0.15147637865592856</v>
      </c>
      <c r="AO59" s="4">
        <f t="shared" si="28"/>
        <v>-0.5704763528809309</v>
      </c>
      <c r="AP59" s="4">
        <f t="shared" si="29"/>
        <v>-1.2565370008177581</v>
      </c>
      <c r="AQ59" s="4">
        <f t="shared" si="30"/>
        <v>-0.54620522037596686</v>
      </c>
      <c r="AR59" s="4">
        <f t="shared" si="31"/>
        <v>-0.27187566731106472</v>
      </c>
      <c r="AS59" s="4">
        <f t="shared" si="32"/>
        <v>-0.68727669671875447</v>
      </c>
      <c r="AT59" s="4">
        <f t="shared" si="33"/>
        <v>-0.94982555858425854</v>
      </c>
      <c r="AU59" s="4">
        <f t="shared" si="34"/>
        <v>-2.0282421085962596</v>
      </c>
      <c r="AV59" s="4">
        <f t="shared" si="60"/>
        <v>9.5040964272101291E-2</v>
      </c>
      <c r="AW59" s="4">
        <f t="shared" si="60"/>
        <v>-1.825488932614725</v>
      </c>
      <c r="AY59" s="2">
        <f t="shared" si="50"/>
        <v>57.595161355481643</v>
      </c>
      <c r="AZ59" s="2">
        <f t="shared" si="50"/>
        <v>61.397246705556299</v>
      </c>
      <c r="BA59" s="2">
        <f t="shared" si="50"/>
        <v>63.257516030213182</v>
      </c>
      <c r="BB59" s="2">
        <f t="shared" si="50"/>
        <v>62.270271711353217</v>
      </c>
      <c r="BC59" s="2">
        <f t="shared" si="50"/>
        <v>61.593714046829902</v>
      </c>
      <c r="BD59" s="2">
        <f t="shared" si="50"/>
        <v>62.29676635341179</v>
      </c>
      <c r="BE59" s="2">
        <f t="shared" si="50"/>
        <v>63.465593977770681</v>
      </c>
      <c r="BF59" s="2">
        <f t="shared" si="50"/>
        <v>64.549894426696383</v>
      </c>
      <c r="BG59" s="2">
        <f t="shared" si="50"/>
        <v>65.672664665084127</v>
      </c>
      <c r="BH59" s="2">
        <f t="shared" si="50"/>
        <v>64.99980110218749</v>
      </c>
      <c r="BI59" s="2">
        <f t="shared" si="50"/>
        <v>64.73275345318703</v>
      </c>
      <c r="BJ59" s="2">
        <f t="shared" si="50"/>
        <v>63.579897214423788</v>
      </c>
      <c r="BK59" s="2">
        <f t="shared" si="50"/>
        <v>64.520487155416447</v>
      </c>
      <c r="BL59" s="2">
        <f t="shared" si="50"/>
        <v>65.173259317963328</v>
      </c>
      <c r="BM59" s="2">
        <f t="shared" si="50"/>
        <v>58.68905925387643</v>
      </c>
      <c r="BO59" s="2">
        <f t="shared" si="51"/>
        <v>57</v>
      </c>
      <c r="BP59" s="2">
        <f t="shared" si="51"/>
        <v>62.161000000000001</v>
      </c>
      <c r="BQ59" s="2">
        <f t="shared" si="51"/>
        <v>62.3</v>
      </c>
      <c r="BR59" s="2">
        <f t="shared" si="51"/>
        <v>61.667000000000002</v>
      </c>
      <c r="BS59" s="2">
        <f t="shared" si="51"/>
        <v>61.817</v>
      </c>
      <c r="BT59" s="2">
        <f t="shared" si="51"/>
        <v>62.15</v>
      </c>
      <c r="BU59" s="2">
        <f t="shared" si="51"/>
        <v>62.9</v>
      </c>
      <c r="BV59" s="2">
        <f t="shared" si="51"/>
        <v>63.3</v>
      </c>
      <c r="BW59" s="2">
        <f t="shared" si="51"/>
        <v>65.132999999999996</v>
      </c>
      <c r="BX59" s="2">
        <f t="shared" si="51"/>
        <v>64.733000000000004</v>
      </c>
      <c r="BY59" s="2">
        <f t="shared" si="51"/>
        <v>64.05</v>
      </c>
      <c r="BZ59" s="2">
        <f t="shared" si="51"/>
        <v>62.633000000000003</v>
      </c>
      <c r="CA59" s="2">
        <f t="shared" si="51"/>
        <v>62.5</v>
      </c>
      <c r="CB59" s="2">
        <f t="shared" si="51"/>
        <v>65.3</v>
      </c>
      <c r="CC59" s="2">
        <f t="shared" si="51"/>
        <v>56.866999999999997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57.595507167086105</v>
      </c>
      <c r="DL59" s="2">
        <f t="shared" si="61"/>
        <v>61.399288798920395</v>
      </c>
      <c r="DM59" s="2">
        <f t="shared" si="61"/>
        <v>63.25969788817158</v>
      </c>
      <c r="DN59" s="2">
        <f t="shared" si="61"/>
        <v>62.271295951416988</v>
      </c>
      <c r="DO59" s="2">
        <f t="shared" si="61"/>
        <v>61.593688760188755</v>
      </c>
      <c r="DP59" s="2">
        <f t="shared" si="61"/>
        <v>62.295439215686294</v>
      </c>
      <c r="DQ59" s="2">
        <f t="shared" si="61"/>
        <v>63.464542016806696</v>
      </c>
      <c r="DR59" s="2">
        <f t="shared" si="61"/>
        <v>64.549342857142861</v>
      </c>
      <c r="DS59" s="2">
        <f t="shared" si="61"/>
        <v>65.67330314171123</v>
      </c>
      <c r="DT59" s="2">
        <f t="shared" si="61"/>
        <v>64.999771581359823</v>
      </c>
      <c r="DU59" s="2">
        <f t="shared" si="61"/>
        <v>64.732672116119176</v>
      </c>
      <c r="DV59" s="2">
        <f t="shared" si="61"/>
        <v>63.580048739495787</v>
      </c>
      <c r="DW59" s="2">
        <f t="shared" si="61"/>
        <v>64.523313216195561</v>
      </c>
      <c r="DX59" s="2">
        <f t="shared" si="61"/>
        <v>65.173206606606612</v>
      </c>
      <c r="DY59" s="2">
        <f t="shared" si="61"/>
        <v>58.697255988134955</v>
      </c>
      <c r="EA59" s="2">
        <f t="shared" si="62"/>
        <v>56.774719868637114</v>
      </c>
      <c r="EB59" s="2">
        <f t="shared" si="62"/>
        <v>57.332015860428235</v>
      </c>
      <c r="EC59" s="2">
        <f t="shared" si="62"/>
        <v>59.13422937062937</v>
      </c>
      <c r="ED59" s="2">
        <f t="shared" si="62"/>
        <v>60.175961313263016</v>
      </c>
      <c r="EE59" s="2">
        <f t="shared" si="62"/>
        <v>61.642303589315532</v>
      </c>
      <c r="EF59" s="2">
        <f t="shared" si="62"/>
        <v>65.060435099259948</v>
      </c>
      <c r="EG59" s="2">
        <f t="shared" si="62"/>
        <v>65.598104507795668</v>
      </c>
      <c r="EH59" s="2">
        <f t="shared" si="62"/>
        <v>65.381603709092587</v>
      </c>
      <c r="EI59" s="2">
        <f t="shared" si="62"/>
        <v>64.804348666912404</v>
      </c>
      <c r="EJ59" s="2">
        <f t="shared" si="62"/>
        <v>65.039385899196731</v>
      </c>
      <c r="EK59" s="2">
        <f t="shared" si="62"/>
        <v>64.8631857493653</v>
      </c>
      <c r="EL59" s="2">
        <f t="shared" si="62"/>
        <v>63.321148582844295</v>
      </c>
      <c r="EM59" s="2">
        <f t="shared" si="62"/>
        <v>62.288077606821481</v>
      </c>
      <c r="EN59" s="2">
        <f t="shared" si="62"/>
        <v>65.192603380198534</v>
      </c>
      <c r="EO59" s="2">
        <f t="shared" si="62"/>
        <v>57.406281108482595</v>
      </c>
      <c r="EQ59" s="2">
        <f t="shared" si="63"/>
        <v>53.629744159595589</v>
      </c>
      <c r="ER59" s="2">
        <f t="shared" si="63"/>
        <v>56.558984509607292</v>
      </c>
      <c r="ES59" s="2">
        <f t="shared" si="63"/>
        <v>58.070161568778154</v>
      </c>
      <c r="ET59" s="2">
        <f t="shared" si="63"/>
        <v>59.096864343668194</v>
      </c>
      <c r="EU59" s="2">
        <f t="shared" si="63"/>
        <v>60.99949786862328</v>
      </c>
      <c r="EV59" s="2">
        <f t="shared" si="63"/>
        <v>62.846466869037855</v>
      </c>
      <c r="EW59" s="2">
        <f t="shared" si="63"/>
        <v>63.053214068420537</v>
      </c>
      <c r="EX59" s="2">
        <f t="shared" si="63"/>
        <v>64.031868160032332</v>
      </c>
      <c r="EY59" s="2">
        <f t="shared" si="63"/>
        <v>63.859763789098878</v>
      </c>
      <c r="EZ59" s="2">
        <f t="shared" si="63"/>
        <v>63.872267162692474</v>
      </c>
      <c r="FA59" s="2">
        <f t="shared" si="63"/>
        <v>63.21106405633045</v>
      </c>
      <c r="FB59" s="2">
        <f t="shared" si="63"/>
        <v>62.037078377737096</v>
      </c>
      <c r="FC59" s="2">
        <f t="shared" si="63"/>
        <v>61.361011433060092</v>
      </c>
      <c r="FD59" s="2">
        <f t="shared" si="63"/>
        <v>65.263057061046908</v>
      </c>
      <c r="FE59" s="2">
        <f t="shared" si="63"/>
        <v>60.023100971701751</v>
      </c>
      <c r="FG59" s="2">
        <f t="shared" si="64"/>
        <v>4.2131694624796657E-4</v>
      </c>
      <c r="FH59" s="2">
        <f t="shared" si="64"/>
        <v>5.0207925325144944E-4</v>
      </c>
      <c r="FI59" s="2">
        <f t="shared" si="64"/>
        <v>5.288751905950051E-4</v>
      </c>
      <c r="FJ59" s="2">
        <f t="shared" si="64"/>
        <v>4.8881932151122296E-4</v>
      </c>
      <c r="FK59" s="2">
        <f t="shared" si="64"/>
        <v>5.2014264175410246E-4</v>
      </c>
      <c r="FL59" s="2">
        <f t="shared" si="64"/>
        <v>4.7997819767021228E-4</v>
      </c>
      <c r="FM59" s="2">
        <f t="shared" si="64"/>
        <v>4.9305374681298539E-4</v>
      </c>
      <c r="FN59" s="2">
        <f t="shared" si="64"/>
        <v>6.6273640748607053E-4</v>
      </c>
      <c r="FO59" s="2">
        <f t="shared" si="64"/>
        <v>7.3476416955464837E-4</v>
      </c>
      <c r="FP59" s="2">
        <f t="shared" si="64"/>
        <v>7.4520660922730326E-4</v>
      </c>
      <c r="FQ59" s="2">
        <f t="shared" si="64"/>
        <v>6.2320764045509453E-4</v>
      </c>
      <c r="FR59" s="2">
        <f t="shared" si="64"/>
        <v>5.8526441975691743E-4</v>
      </c>
      <c r="FS59" s="2">
        <f t="shared" si="64"/>
        <v>1.2643233846807596E-3</v>
      </c>
      <c r="FT59" s="2">
        <f t="shared" si="64"/>
        <v>2.7175298387187652E-3</v>
      </c>
      <c r="FU59" s="2">
        <f t="shared" si="64"/>
        <v>6.3492639095011896E-3</v>
      </c>
      <c r="FW59" s="2">
        <f t="shared" si="54"/>
        <v>2.0229209816426018E-12</v>
      </c>
      <c r="FX59" s="2">
        <f t="shared" si="54"/>
        <v>5.6462901401295044E-12</v>
      </c>
      <c r="FY59" s="2">
        <f t="shared" si="54"/>
        <v>9.2936060186349479E-12</v>
      </c>
      <c r="FZ59" s="2">
        <f t="shared" si="54"/>
        <v>7.0548151200265661E-12</v>
      </c>
      <c r="GA59" s="2">
        <f t="shared" si="54"/>
        <v>7.0054415908787252E-12</v>
      </c>
      <c r="GB59" s="2">
        <f t="shared" si="54"/>
        <v>6.8951986731981518E-12</v>
      </c>
      <c r="GC59" s="2">
        <f t="shared" si="54"/>
        <v>6.3885600184625978E-12</v>
      </c>
      <c r="GD59" s="2">
        <f t="shared" si="54"/>
        <v>1.007131168986204E-11</v>
      </c>
      <c r="GE59" s="2">
        <f t="shared" si="54"/>
        <v>1.4873404749070316E-11</v>
      </c>
      <c r="GF59" s="2">
        <f t="shared" si="54"/>
        <v>2.0404324657967839E-11</v>
      </c>
      <c r="GG59" s="2">
        <f t="shared" si="54"/>
        <v>1.5482833414131827E-11</v>
      </c>
      <c r="GH59" s="2">
        <f t="shared" si="54"/>
        <v>1.7167877673799403E-11</v>
      </c>
      <c r="GI59" s="2">
        <f t="shared" si="54"/>
        <v>1.3797342399741956E-10</v>
      </c>
      <c r="GJ59" s="2">
        <f t="shared" si="54"/>
        <v>6.4859274573102537E-10</v>
      </c>
      <c r="GK59" s="2">
        <f t="shared" si="54"/>
        <v>2.2748726016959908E-9</v>
      </c>
      <c r="GM59" s="107">
        <f t="shared" si="55"/>
        <v>1.0401725443521732E-4</v>
      </c>
      <c r="GN59" s="107">
        <f t="shared" si="55"/>
        <v>5.9043980014316244E-5</v>
      </c>
      <c r="GO59" s="107">
        <f t="shared" si="55"/>
        <v>2.0390672555434643E-5</v>
      </c>
      <c r="GP59" s="107">
        <f t="shared" si="55"/>
        <v>2.7059490204999534E-5</v>
      </c>
      <c r="GQ59" s="107">
        <f t="shared" si="55"/>
        <v>1.0061688395114223E-5</v>
      </c>
      <c r="GR59" s="107">
        <f t="shared" si="55"/>
        <v>3.9950149307436378E-6</v>
      </c>
      <c r="GS59" s="107">
        <f t="shared" si="55"/>
        <v>4.1301613890146565E-6</v>
      </c>
      <c r="GT59" s="107">
        <f t="shared" si="55"/>
        <v>5.9419301337656947E-6</v>
      </c>
      <c r="GU59" s="107">
        <f t="shared" si="55"/>
        <v>5.6617429970796655E-6</v>
      </c>
      <c r="GV59" s="107">
        <f t="shared" si="55"/>
        <v>4.3429884824435608E-6</v>
      </c>
      <c r="GW59" s="107">
        <f t="shared" si="55"/>
        <v>3.771106642260391E-6</v>
      </c>
      <c r="GX59" s="107">
        <f t="shared" si="55"/>
        <v>2.4191574797768047E-6</v>
      </c>
      <c r="GY59" s="107">
        <f t="shared" si="55"/>
        <v>6.699908202245725E-6</v>
      </c>
      <c r="GZ59" s="107">
        <f t="shared" si="55"/>
        <v>2.9906176798369704E-5</v>
      </c>
      <c r="HA59" s="107">
        <f t="shared" si="55"/>
        <v>3.3482532628229999E-6</v>
      </c>
      <c r="HC59" s="107">
        <f t="shared" si="59"/>
        <v>2.7877475350187543E-13</v>
      </c>
      <c r="HD59" s="107">
        <f t="shared" si="59"/>
        <v>2.0986592513513063E-14</v>
      </c>
      <c r="HE59" s="107">
        <f t="shared" si="59"/>
        <v>8.0483483836588136E-16</v>
      </c>
      <c r="HF59" s="107">
        <f t="shared" si="59"/>
        <v>2.2045391640857105E-15</v>
      </c>
      <c r="HG59" s="107">
        <f t="shared" si="59"/>
        <v>6.7297038546149364E-17</v>
      </c>
      <c r="HH59" s="107">
        <f t="shared" si="59"/>
        <v>3.6642804536858485E-18</v>
      </c>
      <c r="HI59" s="107">
        <f t="shared" si="59"/>
        <v>3.783417349325042E-18</v>
      </c>
      <c r="HJ59" s="107">
        <f t="shared" si="59"/>
        <v>6.4069090584362378E-18</v>
      </c>
      <c r="HK59" s="107">
        <f t="shared" si="59"/>
        <v>6.5756645425887976E-18</v>
      </c>
      <c r="HL59" s="107">
        <f t="shared" si="59"/>
        <v>3.2927735778592253E-18</v>
      </c>
      <c r="HM59" s="107">
        <f t="shared" si="59"/>
        <v>3.2132613139500344E-18</v>
      </c>
      <c r="HN59" s="107">
        <f t="shared" si="59"/>
        <v>9.020774397346969E-19</v>
      </c>
      <c r="HO59" s="107">
        <f t="shared" si="59"/>
        <v>1.1157203055613817E-17</v>
      </c>
      <c r="HP59" s="107">
        <f t="shared" si="59"/>
        <v>3.305418187099349E-16</v>
      </c>
      <c r="HQ59" s="107">
        <f t="shared" si="59"/>
        <v>3.260983927166561E-20</v>
      </c>
      <c r="HS59" s="107">
        <f t="shared" si="56"/>
        <v>1.8407354855208107E-45</v>
      </c>
      <c r="HT59" s="107">
        <f t="shared" si="56"/>
        <v>1.408346483575821E-48</v>
      </c>
      <c r="HU59" s="107">
        <f t="shared" si="56"/>
        <v>2.8404257750876412E-53</v>
      </c>
      <c r="HV59" s="107">
        <f t="shared" si="56"/>
        <v>9.9113629127245571E-52</v>
      </c>
      <c r="HW59" s="107">
        <f t="shared" si="56"/>
        <v>1.2677223648169315E-57</v>
      </c>
      <c r="HX59" s="107">
        <f t="shared" si="56"/>
        <v>9.4089054138098291E-62</v>
      </c>
      <c r="HY59" s="107">
        <f t="shared" si="56"/>
        <v>4.7281792325765899E-62</v>
      </c>
      <c r="HZ59" s="107">
        <f t="shared" si="56"/>
        <v>3.4290441335983859E-62</v>
      </c>
      <c r="IA59" s="107">
        <f t="shared" si="56"/>
        <v>3.6957132965916413E-62</v>
      </c>
      <c r="IB59" s="107">
        <f t="shared" si="56"/>
        <v>1.0229772224639231E-62</v>
      </c>
      <c r="IC59" s="107">
        <f t="shared" si="56"/>
        <v>3.7320272910980523E-62</v>
      </c>
      <c r="ID59" s="107">
        <f t="shared" si="56"/>
        <v>1.7266618268056356E-63</v>
      </c>
      <c r="IE59" s="107">
        <f t="shared" si="56"/>
        <v>2.1607602506222121E-60</v>
      </c>
      <c r="IF59" s="107">
        <f t="shared" si="56"/>
        <v>6.825202975790256E-57</v>
      </c>
      <c r="IG59" s="107">
        <f t="shared" si="56"/>
        <v>2.5845130560632241E-35</v>
      </c>
      <c r="II59" s="107">
        <f t="shared" si="57"/>
        <v>1.5305483996772645E-118</v>
      </c>
      <c r="IJ59" s="107">
        <f t="shared" si="57"/>
        <v>6.893152622819215E-123</v>
      </c>
      <c r="IK59" s="107">
        <f t="shared" si="57"/>
        <v>1.2000326646364827E-134</v>
      </c>
      <c r="IL59" s="107">
        <f t="shared" si="57"/>
        <v>8.1462310583739484E-131</v>
      </c>
      <c r="IM59" s="107">
        <f t="shared" si="57"/>
        <v>4.8768720562250122E-147</v>
      </c>
      <c r="IN59" s="107">
        <f t="shared" si="57"/>
        <v>4.6022822044361121E-157</v>
      </c>
      <c r="IO59" s="107">
        <f t="shared" si="57"/>
        <v>1.2834610222946949E-158</v>
      </c>
      <c r="IP59" s="107">
        <f t="shared" si="57"/>
        <v>3.1401652132726903E-160</v>
      </c>
      <c r="IQ59" s="107">
        <f t="shared" si="57"/>
        <v>1.5822540421685098E-160</v>
      </c>
      <c r="IR59" s="107">
        <f t="shared" si="57"/>
        <v>5.7923516635769635E-161</v>
      </c>
      <c r="IS59" s="107">
        <f t="shared" si="57"/>
        <v>9.5142784711531447E-159</v>
      </c>
      <c r="IT59" s="107">
        <f t="shared" si="57"/>
        <v>6.3404731858322832E-161</v>
      </c>
      <c r="IU59" s="107">
        <f t="shared" si="57"/>
        <v>2.4158983392563576E-153</v>
      </c>
      <c r="IV59" s="107">
        <f t="shared" si="57"/>
        <v>3.8209583766363538E-146</v>
      </c>
      <c r="IW59" s="107">
        <f t="shared" si="57"/>
        <v>9.1375132948475256E-83</v>
      </c>
      <c r="IY59" s="107">
        <f t="shared" si="58"/>
        <v>1.0401725471399208E-4</v>
      </c>
      <c r="IZ59" s="107">
        <f t="shared" si="58"/>
        <v>5.9043980035302833E-5</v>
      </c>
      <c r="JA59" s="107">
        <f t="shared" si="58"/>
        <v>2.0390672556239477E-5</v>
      </c>
      <c r="JB59" s="107">
        <f t="shared" si="58"/>
        <v>2.7059490207204073E-5</v>
      </c>
      <c r="JC59" s="107">
        <f t="shared" si="58"/>
        <v>1.006168839518152E-5</v>
      </c>
      <c r="JD59" s="107">
        <f t="shared" si="58"/>
        <v>3.995014930747302E-6</v>
      </c>
      <c r="JE59" s="107">
        <f t="shared" si="58"/>
        <v>4.1301613890184402E-6</v>
      </c>
      <c r="JF59" s="107">
        <f t="shared" si="58"/>
        <v>5.9419301337721016E-6</v>
      </c>
      <c r="JG59" s="107">
        <f t="shared" si="58"/>
        <v>5.661742997086241E-6</v>
      </c>
      <c r="JH59" s="107">
        <f t="shared" si="58"/>
        <v>4.3429884824468532E-6</v>
      </c>
      <c r="JI59" s="107">
        <f t="shared" si="58"/>
        <v>3.7711066422636042E-6</v>
      </c>
      <c r="JJ59" s="107">
        <f t="shared" si="58"/>
        <v>2.4191574797777068E-6</v>
      </c>
      <c r="JK59" s="107">
        <f t="shared" si="58"/>
        <v>6.6999082022568821E-6</v>
      </c>
      <c r="JL59" s="107">
        <f t="shared" si="58"/>
        <v>2.9906176798700247E-5</v>
      </c>
      <c r="JM59" s="107">
        <f t="shared" si="58"/>
        <v>3.3482532628230325E-6</v>
      </c>
    </row>
    <row r="60" spans="2:273" x14ac:dyDescent="0.25">
      <c r="B60" s="2">
        <v>32</v>
      </c>
      <c r="C60" s="37">
        <v>57.677</v>
      </c>
      <c r="D60" s="37">
        <v>60.71</v>
      </c>
      <c r="E60" s="37">
        <v>63.267000000000003</v>
      </c>
      <c r="F60" s="37">
        <v>62.033000000000001</v>
      </c>
      <c r="G60" s="37">
        <v>61.533000000000001</v>
      </c>
      <c r="H60" s="37">
        <v>62.017000000000003</v>
      </c>
      <c r="I60" s="37">
        <v>62.5</v>
      </c>
      <c r="J60" s="37">
        <v>66.167000000000002</v>
      </c>
      <c r="K60" s="37">
        <v>65.433000000000007</v>
      </c>
      <c r="L60" s="37">
        <v>64</v>
      </c>
      <c r="M60" s="37">
        <v>64.650000000000006</v>
      </c>
      <c r="N60" s="37">
        <v>63.8</v>
      </c>
      <c r="O60" s="37">
        <v>64.783000000000001</v>
      </c>
      <c r="P60" s="37">
        <v>65.2</v>
      </c>
      <c r="Q60" s="37">
        <v>58.35</v>
      </c>
      <c r="S60" s="4">
        <f t="shared" si="8"/>
        <v>57.802142070585717</v>
      </c>
      <c r="T60" s="4">
        <f t="shared" si="9"/>
        <v>61.579643080336588</v>
      </c>
      <c r="U60" s="4">
        <f t="shared" si="10"/>
        <v>63.429875791393741</v>
      </c>
      <c r="V60" s="4">
        <f t="shared" si="11"/>
        <v>62.401840183864046</v>
      </c>
      <c r="W60" s="4">
        <f t="shared" si="12"/>
        <v>61.741785273241419</v>
      </c>
      <c r="X60" s="4">
        <f t="shared" si="13"/>
        <v>62.433488291492544</v>
      </c>
      <c r="Y60" s="4">
        <f t="shared" si="14"/>
        <v>63.576938996497702</v>
      </c>
      <c r="Z60" s="4">
        <f t="shared" si="15"/>
        <v>64.666091897428046</v>
      </c>
      <c r="AA60" s="4">
        <f t="shared" si="16"/>
        <v>65.795267680158929</v>
      </c>
      <c r="AB60" s="4">
        <f t="shared" si="17"/>
        <v>65.064463017569466</v>
      </c>
      <c r="AC60" s="4">
        <f t="shared" si="18"/>
        <v>64.8437324864517</v>
      </c>
      <c r="AD60" s="4">
        <f t="shared" si="19"/>
        <v>63.722147389745317</v>
      </c>
      <c r="AE60" s="4">
        <f t="shared" si="20"/>
        <v>64.65823981420597</v>
      </c>
      <c r="AF60" s="4">
        <f t="shared" si="21"/>
        <v>65.343516335396615</v>
      </c>
      <c r="AG60" s="4">
        <f t="shared" si="21"/>
        <v>58.833759443059463</v>
      </c>
      <c r="AI60" s="4">
        <f t="shared" si="22"/>
        <v>-0.12514207058571714</v>
      </c>
      <c r="AJ60" s="4">
        <f t="shared" si="23"/>
        <v>-0.8696430803365871</v>
      </c>
      <c r="AK60" s="4">
        <f t="shared" si="24"/>
        <v>-0.16287579139373776</v>
      </c>
      <c r="AL60" s="4">
        <f t="shared" si="25"/>
        <v>-0.36884018386404449</v>
      </c>
      <c r="AM60" s="4">
        <f t="shared" si="26"/>
        <v>-0.20878527324141771</v>
      </c>
      <c r="AN60" s="4">
        <f t="shared" si="27"/>
        <v>-0.41648829149254141</v>
      </c>
      <c r="AO60" s="4">
        <f t="shared" si="28"/>
        <v>-1.0769389964977023</v>
      </c>
      <c r="AP60" s="4">
        <f t="shared" si="29"/>
        <v>1.5009081025719553</v>
      </c>
      <c r="AQ60" s="4">
        <f t="shared" si="30"/>
        <v>-0.36226768015892219</v>
      </c>
      <c r="AR60" s="4">
        <f t="shared" si="31"/>
        <v>-1.0644630175694658</v>
      </c>
      <c r="AS60" s="4">
        <f t="shared" si="32"/>
        <v>-0.19373248645169383</v>
      </c>
      <c r="AT60" s="4">
        <f t="shared" si="33"/>
        <v>7.7852610254680599E-2</v>
      </c>
      <c r="AU60" s="4">
        <f t="shared" si="34"/>
        <v>0.12476018579403103</v>
      </c>
      <c r="AV60" s="4">
        <f t="shared" ref="AV60:AW75" si="65">IF(OR($B60 &lt; P$231, $B60 &gt; P$234), 0, P60-AF60)</f>
        <v>-0.14351633539661179</v>
      </c>
      <c r="AW60" s="4">
        <f t="shared" si="65"/>
        <v>-0.48375944305946206</v>
      </c>
      <c r="AY60" s="2">
        <f t="shared" ref="AY60:BM76" si="66">IF(OR($B60 &lt; C$231, $B60 &gt; C$234), #N/A, ((1-FG60)*DK60) + (FG60 - FW60)*EA60 + (FW60*EQ60))</f>
        <v>57.638916976129032</v>
      </c>
      <c r="AZ60" s="2">
        <f t="shared" si="66"/>
        <v>61.479896364379456</v>
      </c>
      <c r="BA60" s="2">
        <f t="shared" si="66"/>
        <v>63.391578514429902</v>
      </c>
      <c r="BB60" s="2">
        <f t="shared" si="66"/>
        <v>62.351671952515119</v>
      </c>
      <c r="BC60" s="2">
        <f t="shared" si="66"/>
        <v>61.720949354789433</v>
      </c>
      <c r="BD60" s="2">
        <f t="shared" si="66"/>
        <v>62.424634080605756</v>
      </c>
      <c r="BE60" s="2">
        <f t="shared" si="66"/>
        <v>63.567758076653504</v>
      </c>
      <c r="BF60" s="2">
        <f t="shared" si="66"/>
        <v>64.653556598312534</v>
      </c>
      <c r="BG60" s="2">
        <f t="shared" si="66"/>
        <v>65.782777852199501</v>
      </c>
      <c r="BH60" s="2">
        <f t="shared" si="66"/>
        <v>65.054604242627136</v>
      </c>
      <c r="BI60" s="2">
        <f t="shared" si="66"/>
        <v>64.835010749719103</v>
      </c>
      <c r="BJ60" s="2">
        <f t="shared" si="66"/>
        <v>63.71638407672436</v>
      </c>
      <c r="BK60" s="2">
        <f t="shared" si="66"/>
        <v>64.643734358996525</v>
      </c>
      <c r="BL60" s="2">
        <f t="shared" si="66"/>
        <v>65.288189231679979</v>
      </c>
      <c r="BM60" s="2">
        <f t="shared" si="66"/>
        <v>58.826541766571353</v>
      </c>
      <c r="BO60" s="2">
        <f t="shared" ref="BO60:CC76" si="67">IF(AND(IY60 &lt; $CC$23, $B60 &lt; C$7, $B60 &gt; C$231), C60, "")</f>
        <v>57.677</v>
      </c>
      <c r="BP60" s="2">
        <f t="shared" si="67"/>
        <v>60.71</v>
      </c>
      <c r="BQ60" s="2">
        <f t="shared" si="67"/>
        <v>63.267000000000003</v>
      </c>
      <c r="BR60" s="2">
        <f t="shared" si="67"/>
        <v>62.033000000000001</v>
      </c>
      <c r="BS60" s="2">
        <f t="shared" si="67"/>
        <v>61.533000000000001</v>
      </c>
      <c r="BT60" s="2">
        <f t="shared" si="67"/>
        <v>62.017000000000003</v>
      </c>
      <c r="BU60" s="2">
        <f t="shared" si="67"/>
        <v>62.5</v>
      </c>
      <c r="BV60" s="2">
        <f t="shared" si="67"/>
        <v>66.167000000000002</v>
      </c>
      <c r="BW60" s="2">
        <f t="shared" si="67"/>
        <v>65.433000000000007</v>
      </c>
      <c r="BX60" s="2">
        <f t="shared" si="67"/>
        <v>64</v>
      </c>
      <c r="BY60" s="2">
        <f t="shared" si="67"/>
        <v>64.650000000000006</v>
      </c>
      <c r="BZ60" s="2">
        <f t="shared" si="67"/>
        <v>63.8</v>
      </c>
      <c r="CA60" s="2">
        <f t="shared" si="67"/>
        <v>64.783000000000001</v>
      </c>
      <c r="CB60" s="2">
        <f t="shared" si="67"/>
        <v>65.2</v>
      </c>
      <c r="CC60" s="2">
        <f t="shared" si="67"/>
        <v>58.35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57.639453003610889</v>
      </c>
      <c r="DL60" s="2">
        <f t="shared" si="61"/>
        <v>61.482605600539834</v>
      </c>
      <c r="DM60" s="2">
        <f t="shared" si="61"/>
        <v>63.394513732355847</v>
      </c>
      <c r="DN60" s="2">
        <f t="shared" si="61"/>
        <v>62.353106072874482</v>
      </c>
      <c r="DO60" s="2">
        <f t="shared" si="61"/>
        <v>61.721106392106385</v>
      </c>
      <c r="DP60" s="2">
        <f t="shared" si="61"/>
        <v>62.423159103641481</v>
      </c>
      <c r="DQ60" s="2">
        <f t="shared" si="61"/>
        <v>63.566623529411743</v>
      </c>
      <c r="DR60" s="2">
        <f t="shared" si="61"/>
        <v>64.653114285714295</v>
      </c>
      <c r="DS60" s="2">
        <f t="shared" si="61"/>
        <v>65.783852941176477</v>
      </c>
      <c r="DT60" s="2">
        <f t="shared" si="61"/>
        <v>65.054795263559967</v>
      </c>
      <c r="DU60" s="2">
        <f t="shared" si="61"/>
        <v>64.835137509549284</v>
      </c>
      <c r="DV60" s="2">
        <f t="shared" si="61"/>
        <v>63.7168062643239</v>
      </c>
      <c r="DW60" s="2">
        <f t="shared" si="61"/>
        <v>64.647664782276536</v>
      </c>
      <c r="DX60" s="2">
        <f t="shared" si="61"/>
        <v>65.2890410982411</v>
      </c>
      <c r="DY60" s="2">
        <f t="shared" si="61"/>
        <v>58.83807222840192</v>
      </c>
      <c r="EA60" s="2">
        <f t="shared" si="62"/>
        <v>56.62874548440066</v>
      </c>
      <c r="EB60" s="2">
        <f t="shared" si="62"/>
        <v>57.195827121332279</v>
      </c>
      <c r="EC60" s="2">
        <f t="shared" si="62"/>
        <v>58.985447505037342</v>
      </c>
      <c r="ED60" s="2">
        <f t="shared" si="62"/>
        <v>60.022374825174836</v>
      </c>
      <c r="EE60" s="2">
        <f t="shared" si="62"/>
        <v>61.481256858653317</v>
      </c>
      <c r="EF60" s="2">
        <f t="shared" si="62"/>
        <v>64.864439719644452</v>
      </c>
      <c r="EG60" s="2">
        <f t="shared" si="62"/>
        <v>65.394655424359044</v>
      </c>
      <c r="EH60" s="2">
        <f t="shared" si="62"/>
        <v>65.18334272154091</v>
      </c>
      <c r="EI60" s="2">
        <f t="shared" si="62"/>
        <v>64.621390183069181</v>
      </c>
      <c r="EJ60" s="2">
        <f t="shared" si="62"/>
        <v>64.851143588462975</v>
      </c>
      <c r="EK60" s="2">
        <f t="shared" si="62"/>
        <v>64.673545885878383</v>
      </c>
      <c r="EL60" s="2">
        <f t="shared" si="62"/>
        <v>63.143721147042903</v>
      </c>
      <c r="EM60" s="2">
        <f t="shared" si="62"/>
        <v>62.125346548360717</v>
      </c>
      <c r="EN60" s="2">
        <f t="shared" si="62"/>
        <v>65.030152145835643</v>
      </c>
      <c r="EO60" s="2">
        <f t="shared" si="62"/>
        <v>57.314950861777625</v>
      </c>
      <c r="EQ60" s="2">
        <f t="shared" si="63"/>
        <v>53.525900379129801</v>
      </c>
      <c r="ER60" s="2">
        <f t="shared" si="63"/>
        <v>56.432144495347274</v>
      </c>
      <c r="ES60" s="2">
        <f t="shared" si="63"/>
        <v>57.935693759338591</v>
      </c>
      <c r="ET60" s="2">
        <f t="shared" si="63"/>
        <v>58.957777514808882</v>
      </c>
      <c r="EU60" s="2">
        <f t="shared" si="63"/>
        <v>60.846135936109505</v>
      </c>
      <c r="EV60" s="2">
        <f t="shared" si="63"/>
        <v>62.680149809992315</v>
      </c>
      <c r="EW60" s="2">
        <f t="shared" si="63"/>
        <v>62.884560321120084</v>
      </c>
      <c r="EX60" s="2">
        <f t="shared" si="63"/>
        <v>63.85177966732271</v>
      </c>
      <c r="EY60" s="2">
        <f t="shared" si="63"/>
        <v>63.689766275628699</v>
      </c>
      <c r="EZ60" s="2">
        <f t="shared" si="63"/>
        <v>63.69988993679754</v>
      </c>
      <c r="FA60" s="2">
        <f t="shared" si="63"/>
        <v>63.04439885392177</v>
      </c>
      <c r="FB60" s="2">
        <f t="shared" si="63"/>
        <v>61.877267145973953</v>
      </c>
      <c r="FC60" s="2">
        <f t="shared" si="63"/>
        <v>61.210802674613539</v>
      </c>
      <c r="FD60" s="2">
        <f t="shared" si="63"/>
        <v>65.097458096041393</v>
      </c>
      <c r="FE60" s="2">
        <f t="shared" si="63"/>
        <v>59.886307793642573</v>
      </c>
      <c r="FG60" s="2">
        <f t="shared" si="64"/>
        <v>5.3034875448375719E-4</v>
      </c>
      <c r="FH60" s="2">
        <f t="shared" si="64"/>
        <v>6.3199817020984594E-4</v>
      </c>
      <c r="FI60" s="2">
        <f t="shared" si="64"/>
        <v>6.6572325348013305E-4</v>
      </c>
      <c r="FJ60" s="2">
        <f t="shared" si="64"/>
        <v>6.1530918733068739E-4</v>
      </c>
      <c r="FK60" s="2">
        <f t="shared" si="64"/>
        <v>6.5473261128665746E-4</v>
      </c>
      <c r="FL60" s="2">
        <f t="shared" si="64"/>
        <v>6.0418166333163752E-4</v>
      </c>
      <c r="FM60" s="2">
        <f t="shared" si="64"/>
        <v>6.2063865793992787E-4</v>
      </c>
      <c r="FN60" s="2">
        <f t="shared" si="64"/>
        <v>8.3419255784871588E-4</v>
      </c>
      <c r="FO60" s="2">
        <f t="shared" si="64"/>
        <v>9.2483733524347531E-4</v>
      </c>
      <c r="FP60" s="2">
        <f t="shared" si="64"/>
        <v>9.379785516851134E-4</v>
      </c>
      <c r="FQ60" s="2">
        <f t="shared" si="64"/>
        <v>7.8444535392174807E-4</v>
      </c>
      <c r="FR60" s="2">
        <f t="shared" si="64"/>
        <v>7.3669261237705103E-4</v>
      </c>
      <c r="FS60" s="2">
        <f t="shared" si="64"/>
        <v>1.5582582211912789E-3</v>
      </c>
      <c r="FT60" s="2">
        <f t="shared" si="64"/>
        <v>3.2904710922949227E-3</v>
      </c>
      <c r="FU60" s="2">
        <f t="shared" si="64"/>
        <v>7.5702889252512746E-3</v>
      </c>
      <c r="FW60" s="2">
        <f t="shared" ref="FW60:GK76" si="70">POWER(10,($B60-C$233)/C$230)/(1+POWER(10,($B60-C$233)/C$230))</f>
        <v>2.5467066298401365E-12</v>
      </c>
      <c r="FX60" s="2">
        <f t="shared" si="70"/>
        <v>7.1082581397614843E-12</v>
      </c>
      <c r="FY60" s="2">
        <f t="shared" si="70"/>
        <v>1.169995678403459E-11</v>
      </c>
      <c r="FZ60" s="2">
        <f t="shared" si="70"/>
        <v>8.8814860300949302E-12</v>
      </c>
      <c r="GA60" s="2">
        <f t="shared" si="70"/>
        <v>8.8193284395809785E-12</v>
      </c>
      <c r="GB60" s="2">
        <f t="shared" si="70"/>
        <v>8.680540829043072E-12</v>
      </c>
      <c r="GC60" s="2">
        <f t="shared" si="70"/>
        <v>8.0427205520014691E-12</v>
      </c>
      <c r="GD60" s="2">
        <f t="shared" si="70"/>
        <v>1.2679030216433947E-11</v>
      </c>
      <c r="GE60" s="2">
        <f t="shared" si="70"/>
        <v>1.8724507198432611E-11</v>
      </c>
      <c r="GF60" s="2">
        <f t="shared" si="70"/>
        <v>2.5687522822278302E-11</v>
      </c>
      <c r="GG60" s="2">
        <f t="shared" si="70"/>
        <v>1.9491732431548381E-11</v>
      </c>
      <c r="GH60" s="2">
        <f t="shared" si="70"/>
        <v>2.1613077470023704E-11</v>
      </c>
      <c r="GI60" s="2">
        <f t="shared" si="70"/>
        <v>1.7010008589941215E-10</v>
      </c>
      <c r="GJ60" s="2">
        <f t="shared" si="70"/>
        <v>7.8578805053118833E-10</v>
      </c>
      <c r="GK60" s="2">
        <f t="shared" si="70"/>
        <v>2.7156897735837064E-9</v>
      </c>
      <c r="GM60" s="107">
        <f t="shared" ref="GM60:HA76" si="71" xml:space="preserve"> _xlfn.NORM.DIST($B60, C$7, ABS(C$11), TRUE) * _xlfn.NORM.DIST(($B60 - C$7)*C$15, 0, ABS(C$11), TRUE) * 2</f>
        <v>1.6585822036357844E-4</v>
      </c>
      <c r="GN60" s="107">
        <f t="shared" si="71"/>
        <v>9.8260460078767047E-5</v>
      </c>
      <c r="GO60" s="107">
        <f t="shared" si="71"/>
        <v>3.6192475331758961E-5</v>
      </c>
      <c r="GP60" s="107">
        <f t="shared" si="71"/>
        <v>4.698718255701857E-5</v>
      </c>
      <c r="GQ60" s="107">
        <f t="shared" si="71"/>
        <v>1.8575140285825034E-5</v>
      </c>
      <c r="GR60" s="107">
        <f t="shared" si="71"/>
        <v>7.7246480050426939E-6</v>
      </c>
      <c r="GS60" s="107">
        <f t="shared" si="71"/>
        <v>7.9890819333625647E-6</v>
      </c>
      <c r="GT60" s="107">
        <f t="shared" si="71"/>
        <v>1.1547097176842245E-5</v>
      </c>
      <c r="GU60" s="107">
        <f t="shared" si="71"/>
        <v>1.1138538145981164E-5</v>
      </c>
      <c r="GV60" s="107">
        <f t="shared" si="71"/>
        <v>8.693561367495506E-6</v>
      </c>
      <c r="GW60" s="107">
        <f t="shared" si="71"/>
        <v>7.4868517379949986E-6</v>
      </c>
      <c r="GX60" s="107">
        <f t="shared" si="71"/>
        <v>4.9013724220213862E-6</v>
      </c>
      <c r="GY60" s="107">
        <f t="shared" si="71"/>
        <v>1.2903901210224319E-5</v>
      </c>
      <c r="GZ60" s="107">
        <f t="shared" si="71"/>
        <v>5.3783226906876924E-5</v>
      </c>
      <c r="HA60" s="107">
        <f t="shared" si="71"/>
        <v>7.2818188025293656E-6</v>
      </c>
      <c r="HC60" s="107">
        <f t="shared" si="59"/>
        <v>7.678454799476197E-13</v>
      </c>
      <c r="HD60" s="107">
        <f t="shared" ref="HD60:HQ78" si="72" xml:space="preserve"> _xlfn.NORM.DIST($B60, D$8, ABS(D$12), TRUE) * _xlfn.NORM.DIST(($B60 - D$8)*D$16, 0, ABS(D$12), TRUE) * 2</f>
        <v>6.4380228655810775E-14</v>
      </c>
      <c r="HE60" s="107">
        <f t="shared" si="72"/>
        <v>2.8347963751576121E-15</v>
      </c>
      <c r="HF60" s="107">
        <f t="shared" si="72"/>
        <v>7.386910720771348E-15</v>
      </c>
      <c r="HG60" s="107">
        <f t="shared" si="72"/>
        <v>2.5932494765736566E-16</v>
      </c>
      <c r="HH60" s="107">
        <f t="shared" si="72"/>
        <v>1.5602492087058324E-17</v>
      </c>
      <c r="HI60" s="107">
        <f t="shared" si="72"/>
        <v>1.6147026813728718E-17</v>
      </c>
      <c r="HJ60" s="107">
        <f t="shared" si="72"/>
        <v>2.7986474042991531E-17</v>
      </c>
      <c r="HK60" s="107">
        <f t="shared" si="72"/>
        <v>2.9412914609702715E-17</v>
      </c>
      <c r="HL60" s="107">
        <f t="shared" si="72"/>
        <v>1.5249955772964526E-17</v>
      </c>
      <c r="HM60" s="107">
        <f t="shared" si="72"/>
        <v>1.4487322986569814E-17</v>
      </c>
      <c r="HN60" s="107">
        <f t="shared" si="72"/>
        <v>4.2381846533338194E-18</v>
      </c>
      <c r="HO60" s="107">
        <f t="shared" si="72"/>
        <v>4.7632292402711298E-17</v>
      </c>
      <c r="HP60" s="107">
        <f t="shared" si="72"/>
        <v>1.2498144910396383E-15</v>
      </c>
      <c r="HQ60" s="107">
        <f t="shared" si="72"/>
        <v>1.8751785750300607E-19</v>
      </c>
      <c r="HS60" s="107">
        <f t="shared" ref="HS60:IG76" si="73" xml:space="preserve"> _xlfn.NORM.DIST($B60, C$9, ABS(C$13), TRUE) * _xlfn.NORM.DIST(($B60 - C$9)*C$17, 0, ABS(C$13), TRUE) * 2</f>
        <v>1.7761315213865823E-44</v>
      </c>
      <c r="HT60" s="107">
        <f t="shared" si="73"/>
        <v>1.68716415649272E-47</v>
      </c>
      <c r="HU60" s="107">
        <f t="shared" si="73"/>
        <v>4.5814251111378905E-52</v>
      </c>
      <c r="HV60" s="107">
        <f t="shared" si="73"/>
        <v>1.4316999142169636E-50</v>
      </c>
      <c r="HW60" s="107">
        <f t="shared" si="73"/>
        <v>2.5306569134730984E-56</v>
      </c>
      <c r="HX60" s="107">
        <f t="shared" si="73"/>
        <v>2.320548560416708E-60</v>
      </c>
      <c r="HY60" s="107">
        <f t="shared" si="73"/>
        <v>1.1830914184618761E-60</v>
      </c>
      <c r="HZ60" s="107">
        <f t="shared" si="73"/>
        <v>9.2768533844597799E-61</v>
      </c>
      <c r="IA60" s="107">
        <f t="shared" si="73"/>
        <v>1.0547645698785255E-60</v>
      </c>
      <c r="IB60" s="107">
        <f t="shared" si="73"/>
        <v>3.1097152786108364E-61</v>
      </c>
      <c r="IC60" s="107">
        <f t="shared" si="73"/>
        <v>1.0508221829422446E-60</v>
      </c>
      <c r="ID60" s="107">
        <f t="shared" si="73"/>
        <v>5.2349992175296639E-62</v>
      </c>
      <c r="IE60" s="107">
        <f t="shared" si="73"/>
        <v>5.4143477795395326E-59</v>
      </c>
      <c r="IF60" s="107">
        <f t="shared" si="73"/>
        <v>1.3702553017858688E-55</v>
      </c>
      <c r="IG60" s="107">
        <f t="shared" si="73"/>
        <v>1.5546044640823487E-34</v>
      </c>
      <c r="II60" s="107">
        <f t="shared" ref="II60:IW76" si="74" xml:space="preserve"> _xlfn.NORM.DIST($B60, C$10, ABS(C$14), TRUE) * _xlfn.NORM.DIST(($B60 - C$10)*C$18, 0, ABS(C$14), TRUE) * 2</f>
        <v>1.4790768895238418E-116</v>
      </c>
      <c r="IJ60" s="107">
        <f t="shared" si="74"/>
        <v>9.5210444663699356E-121</v>
      </c>
      <c r="IK60" s="107">
        <f t="shared" si="74"/>
        <v>2.9724654191915341E-132</v>
      </c>
      <c r="IL60" s="107">
        <f t="shared" si="74"/>
        <v>1.6255449514410571E-128</v>
      </c>
      <c r="IM60" s="107">
        <f t="shared" si="74"/>
        <v>1.8909060630093654E-144</v>
      </c>
      <c r="IN60" s="107">
        <f t="shared" si="74"/>
        <v>2.6821825658577827E-154</v>
      </c>
      <c r="IO60" s="107">
        <f t="shared" si="74"/>
        <v>7.822726137841604E-156</v>
      </c>
      <c r="IP60" s="107">
        <f t="shared" si="74"/>
        <v>2.2956039547952736E-157</v>
      </c>
      <c r="IQ60" s="107">
        <f t="shared" si="74"/>
        <v>1.2979744381191967E-157</v>
      </c>
      <c r="IR60" s="107">
        <f t="shared" si="74"/>
        <v>5.2748963855792843E-158</v>
      </c>
      <c r="IS60" s="107">
        <f t="shared" si="74"/>
        <v>7.3168967708676365E-156</v>
      </c>
      <c r="IT60" s="107">
        <f t="shared" si="74"/>
        <v>5.49835251017333E-158</v>
      </c>
      <c r="IU60" s="107">
        <f t="shared" si="74"/>
        <v>1.4468154106836409E-150</v>
      </c>
      <c r="IV60" s="107">
        <f t="shared" si="74"/>
        <v>1.5300772548766459E-143</v>
      </c>
      <c r="IW60" s="107">
        <f t="shared" si="74"/>
        <v>2.4771948573897286E-81</v>
      </c>
      <c r="IY60" s="107">
        <f t="shared" ref="IY60:JM76" si="75">GM60+HC60+HS60+II60</f>
        <v>1.6585822113142392E-4</v>
      </c>
      <c r="IZ60" s="107">
        <f t="shared" si="75"/>
        <v>9.826046014314727E-5</v>
      </c>
      <c r="JA60" s="107">
        <f t="shared" si="75"/>
        <v>3.6192475334593757E-5</v>
      </c>
      <c r="JB60" s="107">
        <f t="shared" si="75"/>
        <v>4.6987182564405484E-5</v>
      </c>
      <c r="JC60" s="107">
        <f t="shared" si="75"/>
        <v>1.8575140286084359E-5</v>
      </c>
      <c r="JD60" s="107">
        <f t="shared" si="75"/>
        <v>7.7246480050582963E-6</v>
      </c>
      <c r="JE60" s="107">
        <f t="shared" si="75"/>
        <v>7.9890819333787125E-6</v>
      </c>
      <c r="JF60" s="107">
        <f t="shared" si="75"/>
        <v>1.1547097176870231E-5</v>
      </c>
      <c r="JG60" s="107">
        <f t="shared" si="75"/>
        <v>1.1138538146010576E-5</v>
      </c>
      <c r="JH60" s="107">
        <f t="shared" si="75"/>
        <v>8.693561367510756E-6</v>
      </c>
      <c r="JI60" s="107">
        <f t="shared" si="75"/>
        <v>7.4868517380094862E-6</v>
      </c>
      <c r="JJ60" s="107">
        <f t="shared" si="75"/>
        <v>4.9013724220256248E-6</v>
      </c>
      <c r="JK60" s="107">
        <f t="shared" si="75"/>
        <v>1.2903901210271951E-5</v>
      </c>
      <c r="JL60" s="107">
        <f t="shared" si="75"/>
        <v>5.3783226908126738E-5</v>
      </c>
      <c r="JM60" s="107">
        <f t="shared" si="75"/>
        <v>7.2818188025295528E-6</v>
      </c>
    </row>
    <row r="61" spans="2:273" x14ac:dyDescent="0.25">
      <c r="B61" s="2">
        <v>33</v>
      </c>
      <c r="C61" s="37">
        <v>58.402999999999999</v>
      </c>
      <c r="D61" s="37">
        <v>61.677</v>
      </c>
      <c r="E61" s="37">
        <v>63.2</v>
      </c>
      <c r="F61" s="37">
        <v>63.6</v>
      </c>
      <c r="G61" s="37">
        <v>61.832999999999998</v>
      </c>
      <c r="H61" s="37">
        <v>62.65</v>
      </c>
      <c r="I61" s="37">
        <v>63.35</v>
      </c>
      <c r="J61" s="37">
        <v>64.582999999999998</v>
      </c>
      <c r="K61" s="37">
        <v>65.683000000000007</v>
      </c>
      <c r="L61" s="37">
        <v>65.3</v>
      </c>
      <c r="M61" s="37">
        <v>65.099999999999994</v>
      </c>
      <c r="N61" s="37">
        <v>63.366999999999997</v>
      </c>
      <c r="O61" s="37">
        <v>63.917000000000002</v>
      </c>
      <c r="P61" s="37">
        <v>64.266999999999996</v>
      </c>
      <c r="Q61" s="37">
        <v>57.933</v>
      </c>
      <c r="S61" s="4">
        <f t="shared" si="8"/>
        <v>57.932622569710411</v>
      </c>
      <c r="T61" s="4">
        <f t="shared" si="9"/>
        <v>61.72142070029961</v>
      </c>
      <c r="U61" s="4">
        <f t="shared" si="10"/>
        <v>63.590375290084019</v>
      </c>
      <c r="V61" s="4">
        <f t="shared" si="11"/>
        <v>62.516301091218871</v>
      </c>
      <c r="W61" s="4">
        <f t="shared" si="12"/>
        <v>61.884811227504692</v>
      </c>
      <c r="X61" s="4">
        <f t="shared" si="13"/>
        <v>62.568815775555279</v>
      </c>
      <c r="Y61" s="4">
        <f t="shared" si="14"/>
        <v>63.686826915370723</v>
      </c>
      <c r="Z61" s="4">
        <f t="shared" si="15"/>
        <v>64.780305499106234</v>
      </c>
      <c r="AA61" s="4">
        <f t="shared" si="16"/>
        <v>65.9160633545699</v>
      </c>
      <c r="AB61" s="4">
        <f t="shared" si="17"/>
        <v>65.128035871415463</v>
      </c>
      <c r="AC61" s="4">
        <f t="shared" si="18"/>
        <v>64.953625871879623</v>
      </c>
      <c r="AD61" s="4">
        <f t="shared" si="19"/>
        <v>63.863845130597781</v>
      </c>
      <c r="AE61" s="4">
        <f t="shared" si="20"/>
        <v>64.793217123289352</v>
      </c>
      <c r="AF61" s="4">
        <f t="shared" si="21"/>
        <v>65.497540615056522</v>
      </c>
      <c r="AG61" s="4">
        <f t="shared" si="21"/>
        <v>58.977840449492838</v>
      </c>
      <c r="AI61" s="4">
        <f t="shared" si="22"/>
        <v>0.47037743028958801</v>
      </c>
      <c r="AJ61" s="4">
        <f t="shared" si="23"/>
        <v>-4.4420700299610871E-2</v>
      </c>
      <c r="AK61" s="4">
        <f t="shared" si="24"/>
        <v>-0.39037529008401606</v>
      </c>
      <c r="AL61" s="4">
        <f t="shared" si="25"/>
        <v>1.0836989087811304</v>
      </c>
      <c r="AM61" s="4">
        <f t="shared" si="26"/>
        <v>-5.1811227504693136E-2</v>
      </c>
      <c r="AN61" s="4">
        <f t="shared" si="27"/>
        <v>8.1184224444719177E-2</v>
      </c>
      <c r="AO61" s="4">
        <f t="shared" si="28"/>
        <v>-0.33682691537072174</v>
      </c>
      <c r="AP61" s="4">
        <f t="shared" si="29"/>
        <v>-0.19730549910623552</v>
      </c>
      <c r="AQ61" s="4">
        <f t="shared" si="30"/>
        <v>-0.23306335456989302</v>
      </c>
      <c r="AR61" s="4">
        <f t="shared" si="31"/>
        <v>0.17196412858453414</v>
      </c>
      <c r="AS61" s="4">
        <f t="shared" si="32"/>
        <v>0.14637412812037098</v>
      </c>
      <c r="AT61" s="4">
        <f t="shared" si="33"/>
        <v>-0.49684513059778368</v>
      </c>
      <c r="AU61" s="4">
        <f t="shared" si="34"/>
        <v>-0.87621712328935075</v>
      </c>
      <c r="AV61" s="4">
        <f t="shared" si="65"/>
        <v>-1.2305406150565261</v>
      </c>
      <c r="AW61" s="4">
        <f t="shared" si="65"/>
        <v>-1.0448404494928383</v>
      </c>
      <c r="AY61" s="2">
        <f t="shared" si="66"/>
        <v>57.682597327638362</v>
      </c>
      <c r="AZ61" s="2">
        <f t="shared" si="66"/>
        <v>61.562337615454773</v>
      </c>
      <c r="BA61" s="2">
        <f t="shared" si="66"/>
        <v>63.525397351828481</v>
      </c>
      <c r="BB61" s="2">
        <f t="shared" si="66"/>
        <v>62.432928715519218</v>
      </c>
      <c r="BC61" s="2">
        <f t="shared" si="66"/>
        <v>61.848088630068482</v>
      </c>
      <c r="BD61" s="2">
        <f t="shared" si="66"/>
        <v>62.552489401456548</v>
      </c>
      <c r="BE61" s="2">
        <f t="shared" si="66"/>
        <v>63.66989443863865</v>
      </c>
      <c r="BF61" s="2">
        <f t="shared" si="66"/>
        <v>64.757125310826353</v>
      </c>
      <c r="BG61" s="2">
        <f t="shared" si="66"/>
        <v>65.892707957595064</v>
      </c>
      <c r="BH61" s="2">
        <f t="shared" si="66"/>
        <v>65.109291333353667</v>
      </c>
      <c r="BI61" s="2">
        <f t="shared" si="66"/>
        <v>64.937154941856306</v>
      </c>
      <c r="BJ61" s="2">
        <f t="shared" si="66"/>
        <v>63.852741055360163</v>
      </c>
      <c r="BK61" s="2">
        <f t="shared" si="66"/>
        <v>64.766621183807814</v>
      </c>
      <c r="BL61" s="2">
        <f t="shared" si="66"/>
        <v>65.402735634297372</v>
      </c>
      <c r="BM61" s="2">
        <f t="shared" si="66"/>
        <v>58.963048946097118</v>
      </c>
      <c r="BO61" s="2">
        <f t="shared" si="67"/>
        <v>58.402999999999999</v>
      </c>
      <c r="BP61" s="2">
        <f t="shared" si="67"/>
        <v>61.677</v>
      </c>
      <c r="BQ61" s="2">
        <f t="shared" si="67"/>
        <v>63.2</v>
      </c>
      <c r="BR61" s="2">
        <f t="shared" si="67"/>
        <v>63.6</v>
      </c>
      <c r="BS61" s="2">
        <f t="shared" si="67"/>
        <v>61.832999999999998</v>
      </c>
      <c r="BT61" s="2">
        <f t="shared" si="67"/>
        <v>62.65</v>
      </c>
      <c r="BU61" s="2">
        <f t="shared" si="67"/>
        <v>63.35</v>
      </c>
      <c r="BV61" s="2">
        <f t="shared" si="67"/>
        <v>64.582999999999998</v>
      </c>
      <c r="BW61" s="2">
        <f t="shared" si="67"/>
        <v>65.683000000000007</v>
      </c>
      <c r="BX61" s="2">
        <f t="shared" si="67"/>
        <v>65.3</v>
      </c>
      <c r="BY61" s="2">
        <f t="shared" si="67"/>
        <v>65.099999999999994</v>
      </c>
      <c r="BZ61" s="2">
        <f t="shared" si="67"/>
        <v>63.366999999999997</v>
      </c>
      <c r="CA61" s="2">
        <f t="shared" si="67"/>
        <v>63.917000000000002</v>
      </c>
      <c r="CB61" s="2">
        <f t="shared" si="67"/>
        <v>64.266999999999996</v>
      </c>
      <c r="CC61" s="2">
        <f t="shared" si="67"/>
        <v>57.933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57.683398840135673</v>
      </c>
      <c r="DL61" s="2">
        <f t="shared" si="61"/>
        <v>61.565922402159266</v>
      </c>
      <c r="DM61" s="2">
        <f t="shared" si="61"/>
        <v>63.529329576540114</v>
      </c>
      <c r="DN61" s="2">
        <f t="shared" si="61"/>
        <v>62.434916194331969</v>
      </c>
      <c r="DO61" s="2">
        <f t="shared" si="61"/>
        <v>61.848524024024016</v>
      </c>
      <c r="DP61" s="2">
        <f t="shared" si="61"/>
        <v>62.550878991596662</v>
      </c>
      <c r="DQ61" s="2">
        <f t="shared" si="61"/>
        <v>63.668705042016782</v>
      </c>
      <c r="DR61" s="2">
        <f t="shared" si="61"/>
        <v>64.75688571428573</v>
      </c>
      <c r="DS61" s="2">
        <f t="shared" si="61"/>
        <v>65.894402740641709</v>
      </c>
      <c r="DT61" s="2">
        <f t="shared" si="61"/>
        <v>65.109818945760125</v>
      </c>
      <c r="DU61" s="2">
        <f t="shared" si="61"/>
        <v>64.937602902979378</v>
      </c>
      <c r="DV61" s="2">
        <f t="shared" si="61"/>
        <v>63.853563789152012</v>
      </c>
      <c r="DW61" s="2">
        <f t="shared" si="61"/>
        <v>64.772016348357511</v>
      </c>
      <c r="DX61" s="2">
        <f t="shared" si="61"/>
        <v>65.404875589875601</v>
      </c>
      <c r="DY61" s="2">
        <f t="shared" si="61"/>
        <v>58.978888468668885</v>
      </c>
      <c r="EA61" s="2">
        <f t="shared" si="62"/>
        <v>56.482771100164207</v>
      </c>
      <c r="EB61" s="2">
        <f t="shared" si="62"/>
        <v>57.059638382236322</v>
      </c>
      <c r="EC61" s="2">
        <f t="shared" si="62"/>
        <v>58.8366656394453</v>
      </c>
      <c r="ED61" s="2">
        <f t="shared" si="62"/>
        <v>59.868788337086649</v>
      </c>
      <c r="EE61" s="2">
        <f t="shared" si="62"/>
        <v>61.320210127991103</v>
      </c>
      <c r="EF61" s="2">
        <f t="shared" si="62"/>
        <v>64.668444340028969</v>
      </c>
      <c r="EG61" s="2">
        <f t="shared" si="62"/>
        <v>65.19120634092242</v>
      </c>
      <c r="EH61" s="2">
        <f t="shared" si="62"/>
        <v>64.985081733989233</v>
      </c>
      <c r="EI61" s="2">
        <f t="shared" si="62"/>
        <v>64.438431699225958</v>
      </c>
      <c r="EJ61" s="2">
        <f t="shared" si="62"/>
        <v>64.662901277729219</v>
      </c>
      <c r="EK61" s="2">
        <f t="shared" si="62"/>
        <v>64.483906022391466</v>
      </c>
      <c r="EL61" s="2">
        <f t="shared" si="62"/>
        <v>62.966293711241512</v>
      </c>
      <c r="EM61" s="2">
        <f t="shared" si="62"/>
        <v>61.962615489899953</v>
      </c>
      <c r="EN61" s="2">
        <f t="shared" si="62"/>
        <v>64.867700911472753</v>
      </c>
      <c r="EO61" s="2">
        <f t="shared" si="62"/>
        <v>57.223620615072662</v>
      </c>
      <c r="EQ61" s="2">
        <f t="shared" si="63"/>
        <v>53.422056598664014</v>
      </c>
      <c r="ER61" s="2">
        <f t="shared" si="63"/>
        <v>56.305304481087255</v>
      </c>
      <c r="ES61" s="2">
        <f t="shared" si="63"/>
        <v>57.80122594989902</v>
      </c>
      <c r="ET61" s="2">
        <f t="shared" si="63"/>
        <v>58.818690685949576</v>
      </c>
      <c r="EU61" s="2">
        <f t="shared" si="63"/>
        <v>60.692774003595723</v>
      </c>
      <c r="EV61" s="2">
        <f t="shared" si="63"/>
        <v>62.513832750946776</v>
      </c>
      <c r="EW61" s="2">
        <f t="shared" si="63"/>
        <v>62.71590657381963</v>
      </c>
      <c r="EX61" s="2">
        <f t="shared" si="63"/>
        <v>63.671691174613088</v>
      </c>
      <c r="EY61" s="2">
        <f t="shared" si="63"/>
        <v>63.51976876215852</v>
      </c>
      <c r="EZ61" s="2">
        <f t="shared" si="63"/>
        <v>63.527512710902599</v>
      </c>
      <c r="FA61" s="2">
        <f t="shared" si="63"/>
        <v>62.877733651513083</v>
      </c>
      <c r="FB61" s="2">
        <f t="shared" si="63"/>
        <v>61.717455914210809</v>
      </c>
      <c r="FC61" s="2">
        <f t="shared" si="63"/>
        <v>61.060593916166987</v>
      </c>
      <c r="FD61" s="2">
        <f t="shared" si="63"/>
        <v>64.931859131035878</v>
      </c>
      <c r="FE61" s="2">
        <f t="shared" si="63"/>
        <v>59.749514615583394</v>
      </c>
      <c r="FG61" s="2">
        <f t="shared" si="64"/>
        <v>6.6757785182857364E-4</v>
      </c>
      <c r="FH61" s="2">
        <f t="shared" si="64"/>
        <v>7.9550837938594464E-4</v>
      </c>
      <c r="FI61" s="2">
        <f t="shared" si="64"/>
        <v>8.3795148109635576E-4</v>
      </c>
      <c r="FJ61" s="2">
        <f t="shared" si="64"/>
        <v>7.7450497853928494E-4</v>
      </c>
      <c r="FK61" s="2">
        <f t="shared" si="64"/>
        <v>8.2411981179314508E-4</v>
      </c>
      <c r="FL61" s="2">
        <f t="shared" si="64"/>
        <v>7.6050067811384849E-4</v>
      </c>
      <c r="FM61" s="2">
        <f t="shared" si="64"/>
        <v>7.8121223790317414E-4</v>
      </c>
      <c r="FN61" s="2">
        <f t="shared" si="64"/>
        <v>1.0499594248351686E-3</v>
      </c>
      <c r="FO61" s="2">
        <f t="shared" si="64"/>
        <v>1.1640224817649615E-3</v>
      </c>
      <c r="FP61" s="2">
        <f t="shared" si="64"/>
        <v>1.1805583163882964E-3</v>
      </c>
      <c r="FQ61" s="2">
        <f t="shared" si="64"/>
        <v>9.8735764520420377E-4</v>
      </c>
      <c r="FR61" s="2">
        <f t="shared" si="64"/>
        <v>9.272641762092499E-4</v>
      </c>
      <c r="FS61" s="2">
        <f t="shared" si="64"/>
        <v>1.9203967793745343E-3</v>
      </c>
      <c r="FT61" s="2">
        <f t="shared" si="64"/>
        <v>3.9837239641877086E-3</v>
      </c>
      <c r="FU61" s="2">
        <f t="shared" si="64"/>
        <v>9.0239963821350314E-3</v>
      </c>
      <c r="FW61" s="2">
        <f t="shared" si="70"/>
        <v>3.2061136926883123E-12</v>
      </c>
      <c r="FX61" s="2">
        <f t="shared" si="70"/>
        <v>8.9487668057219874E-12</v>
      </c>
      <c r="FY61" s="2">
        <f t="shared" si="70"/>
        <v>1.4729372912270071E-11</v>
      </c>
      <c r="FZ61" s="2">
        <f t="shared" si="70"/>
        <v>1.118112845775568E-11</v>
      </c>
      <c r="GA61" s="2">
        <f t="shared" si="70"/>
        <v>1.110287668752213E-11</v>
      </c>
      <c r="GB61" s="2">
        <f t="shared" si="70"/>
        <v>1.0928153437774599E-11</v>
      </c>
      <c r="GC61" s="2">
        <f t="shared" si="70"/>
        <v>1.0125185282852838E-11</v>
      </c>
      <c r="GD61" s="2">
        <f t="shared" si="70"/>
        <v>1.5961953336322379E-11</v>
      </c>
      <c r="GE61" s="2">
        <f t="shared" si="70"/>
        <v>2.3572757935315314E-11</v>
      </c>
      <c r="GF61" s="2">
        <f t="shared" si="70"/>
        <v>3.2338675246793665E-11</v>
      </c>
      <c r="GG61" s="2">
        <f t="shared" si="70"/>
        <v>2.4538637277844903E-11</v>
      </c>
      <c r="GH61" s="2">
        <f t="shared" si="70"/>
        <v>2.7209252453936632E-11</v>
      </c>
      <c r="GI61" s="2">
        <f t="shared" si="70"/>
        <v>2.0970733627160037E-10</v>
      </c>
      <c r="GJ61" s="2">
        <f t="shared" si="70"/>
        <v>9.5200395688013682E-10</v>
      </c>
      <c r="GK61" s="2">
        <f t="shared" si="70"/>
        <v>3.2419270161409809E-9</v>
      </c>
      <c r="GM61" s="107">
        <f t="shared" si="71"/>
        <v>2.6116807201848687E-4</v>
      </c>
      <c r="GN61" s="107">
        <f t="shared" si="71"/>
        <v>1.6123421007667771E-4</v>
      </c>
      <c r="GO61" s="107">
        <f t="shared" si="71"/>
        <v>6.3210252386776056E-5</v>
      </c>
      <c r="GP61" s="107">
        <f t="shared" si="71"/>
        <v>8.0348368243860803E-5</v>
      </c>
      <c r="GQ61" s="107">
        <f t="shared" si="71"/>
        <v>3.3703050570757602E-5</v>
      </c>
      <c r="GR61" s="107">
        <f t="shared" si="71"/>
        <v>1.4661589216877818E-5</v>
      </c>
      <c r="GS61" s="107">
        <f t="shared" si="71"/>
        <v>1.5168301502203716E-5</v>
      </c>
      <c r="GT61" s="107">
        <f t="shared" si="71"/>
        <v>2.2006888166857496E-5</v>
      </c>
      <c r="GU61" s="107">
        <f t="shared" si="71"/>
        <v>2.1476458570239086E-5</v>
      </c>
      <c r="GV61" s="107">
        <f t="shared" si="71"/>
        <v>1.704532297616571E-5</v>
      </c>
      <c r="GW61" s="107">
        <f t="shared" si="71"/>
        <v>1.4569521584886015E-5</v>
      </c>
      <c r="GX61" s="107">
        <f t="shared" si="71"/>
        <v>9.7292971402587681E-6</v>
      </c>
      <c r="GY61" s="107">
        <f t="shared" si="71"/>
        <v>2.4381402196742012E-5</v>
      </c>
      <c r="GZ61" s="107">
        <f t="shared" si="71"/>
        <v>9.5041010913304576E-5</v>
      </c>
      <c r="HA61" s="107">
        <f t="shared" si="71"/>
        <v>1.5437692544255197E-5</v>
      </c>
      <c r="HC61" s="107">
        <f t="shared" ref="HC61:HH123" si="76" xml:space="preserve"> _xlfn.NORM.DIST($B61, C$8, ABS(C$12), TRUE) * _xlfn.NORM.DIST(($B61 - C$8)*C$16, 0, ABS(C$12), TRUE) * 2</f>
        <v>2.0760017058619477E-12</v>
      </c>
      <c r="HD61" s="107">
        <f t="shared" si="72"/>
        <v>1.9342238830975584E-13</v>
      </c>
      <c r="HE61" s="107">
        <f t="shared" si="72"/>
        <v>9.7496876846877118E-15</v>
      </c>
      <c r="HF61" s="107">
        <f t="shared" si="72"/>
        <v>2.4197984518143306E-14</v>
      </c>
      <c r="HG61" s="107">
        <f t="shared" si="72"/>
        <v>9.7412962881594599E-16</v>
      </c>
      <c r="HH61" s="107">
        <f t="shared" si="72"/>
        <v>6.4648817516186912E-17</v>
      </c>
      <c r="HI61" s="107">
        <f t="shared" si="72"/>
        <v>6.7052403175450489E-17</v>
      </c>
      <c r="HJ61" s="107">
        <f t="shared" si="72"/>
        <v>1.1879703026058126E-16</v>
      </c>
      <c r="HK61" s="107">
        <f t="shared" si="72"/>
        <v>1.2772564916146036E-16</v>
      </c>
      <c r="HL61" s="107">
        <f t="shared" si="72"/>
        <v>6.8508634001976782E-17</v>
      </c>
      <c r="HM61" s="107">
        <f t="shared" si="72"/>
        <v>6.3426710054064006E-17</v>
      </c>
      <c r="HN61" s="107">
        <f t="shared" si="72"/>
        <v>1.9322691130295342E-17</v>
      </c>
      <c r="HO61" s="107">
        <f t="shared" si="72"/>
        <v>1.9770435751716787E-16</v>
      </c>
      <c r="HP61" s="107">
        <f t="shared" si="72"/>
        <v>4.6047400888734963E-15</v>
      </c>
      <c r="HQ61" s="107">
        <f t="shared" si="72"/>
        <v>1.0406178896883158E-18</v>
      </c>
      <c r="HS61" s="107">
        <f t="shared" si="73"/>
        <v>1.6705303018872615E-43</v>
      </c>
      <c r="HT61" s="107">
        <f t="shared" si="73"/>
        <v>1.9640454208858398E-46</v>
      </c>
      <c r="HU61" s="107">
        <f t="shared" si="73"/>
        <v>7.151637556967538E-51</v>
      </c>
      <c r="HV61" s="107">
        <f t="shared" si="73"/>
        <v>2.0047735870931963E-49</v>
      </c>
      <c r="HW61" s="107">
        <f t="shared" si="73"/>
        <v>4.8779532028298968E-55</v>
      </c>
      <c r="HX61" s="107">
        <f t="shared" si="73"/>
        <v>5.5131785096169311E-59</v>
      </c>
      <c r="HY61" s="107">
        <f t="shared" si="73"/>
        <v>2.8512569270689102E-59</v>
      </c>
      <c r="HZ61" s="107">
        <f t="shared" si="73"/>
        <v>2.4129951745736142E-59</v>
      </c>
      <c r="IA61" s="107">
        <f t="shared" si="73"/>
        <v>2.890478448787584E-59</v>
      </c>
      <c r="IB61" s="107">
        <f t="shared" si="73"/>
        <v>9.0662078586187291E-60</v>
      </c>
      <c r="IC61" s="107">
        <f t="shared" si="73"/>
        <v>2.8419230245567816E-59</v>
      </c>
      <c r="ID61" s="107">
        <f t="shared" si="73"/>
        <v>1.5231124722237731E-60</v>
      </c>
      <c r="IE61" s="107">
        <f t="shared" si="73"/>
        <v>1.3052748128598164E-57</v>
      </c>
      <c r="IF61" s="107">
        <f t="shared" si="73"/>
        <v>2.6547383279185508E-54</v>
      </c>
      <c r="IG61" s="107">
        <f t="shared" si="73"/>
        <v>9.1588039800014008E-34</v>
      </c>
      <c r="II61" s="107">
        <f t="shared" si="74"/>
        <v>1.3745156375209209E-114</v>
      </c>
      <c r="IJ61" s="107">
        <f t="shared" si="74"/>
        <v>1.2586582732288047E-118</v>
      </c>
      <c r="IK61" s="107">
        <f t="shared" si="74"/>
        <v>7.0034728838361804E-130</v>
      </c>
      <c r="IL61" s="107">
        <f t="shared" si="74"/>
        <v>3.0930951934303282E-126</v>
      </c>
      <c r="IM61" s="107">
        <f t="shared" si="74"/>
        <v>6.9495772562476907E-142</v>
      </c>
      <c r="IN61" s="107">
        <f t="shared" si="74"/>
        <v>1.4763347012727285E-151</v>
      </c>
      <c r="IO61" s="107">
        <f t="shared" si="74"/>
        <v>4.5020877903257525E-153</v>
      </c>
      <c r="IP61" s="107">
        <f t="shared" si="74"/>
        <v>1.5803443452168234E-154</v>
      </c>
      <c r="IQ61" s="107">
        <f t="shared" si="74"/>
        <v>1.0006755454213102E-154</v>
      </c>
      <c r="IR61" s="107">
        <f t="shared" si="74"/>
        <v>4.506473346858541E-155</v>
      </c>
      <c r="IS61" s="107">
        <f t="shared" si="74"/>
        <v>5.2909324245309264E-153</v>
      </c>
      <c r="IT61" s="107">
        <f t="shared" si="74"/>
        <v>4.4771254311874973E-155</v>
      </c>
      <c r="IU61" s="107">
        <f t="shared" si="74"/>
        <v>8.1676473883367798E-148</v>
      </c>
      <c r="IV61" s="107">
        <f t="shared" si="74"/>
        <v>5.802490230484146E-141</v>
      </c>
      <c r="IW61" s="107">
        <f t="shared" si="74"/>
        <v>6.5215287258317049E-80</v>
      </c>
      <c r="IY61" s="107">
        <f t="shared" si="75"/>
        <v>2.6116807409448856E-4</v>
      </c>
      <c r="IZ61" s="107">
        <f t="shared" si="75"/>
        <v>1.6123421027010011E-4</v>
      </c>
      <c r="JA61" s="107">
        <f t="shared" si="75"/>
        <v>6.3210252396525744E-5</v>
      </c>
      <c r="JB61" s="107">
        <f t="shared" si="75"/>
        <v>8.0348368268058786E-5</v>
      </c>
      <c r="JC61" s="107">
        <f t="shared" si="75"/>
        <v>3.3703050571731731E-5</v>
      </c>
      <c r="JD61" s="107">
        <f t="shared" si="75"/>
        <v>1.4661589216942467E-5</v>
      </c>
      <c r="JE61" s="107">
        <f t="shared" si="75"/>
        <v>1.5168301502270769E-5</v>
      </c>
      <c r="JF61" s="107">
        <f t="shared" si="75"/>
        <v>2.2006888166976294E-5</v>
      </c>
      <c r="JG61" s="107">
        <f t="shared" si="75"/>
        <v>2.1476458570366811E-5</v>
      </c>
      <c r="JH61" s="107">
        <f t="shared" si="75"/>
        <v>1.7045322976234218E-5</v>
      </c>
      <c r="JI61" s="107">
        <f t="shared" si="75"/>
        <v>1.4569521584949443E-5</v>
      </c>
      <c r="JJ61" s="107">
        <f t="shared" si="75"/>
        <v>9.7292971402780906E-6</v>
      </c>
      <c r="JK61" s="107">
        <f t="shared" si="75"/>
        <v>2.4381402196939716E-5</v>
      </c>
      <c r="JL61" s="107">
        <f t="shared" si="75"/>
        <v>9.5041010917909318E-5</v>
      </c>
      <c r="JM61" s="107">
        <f t="shared" si="75"/>
        <v>1.5437692544256237E-5</v>
      </c>
    </row>
    <row r="62" spans="2:273" x14ac:dyDescent="0.25">
      <c r="B62" s="2">
        <v>34</v>
      </c>
      <c r="C62" s="37">
        <v>58.871000000000002</v>
      </c>
      <c r="D62" s="37">
        <v>62.531999999999996</v>
      </c>
      <c r="E62" s="37">
        <v>64.55</v>
      </c>
      <c r="F62" s="37">
        <v>63.633000000000003</v>
      </c>
      <c r="G62" s="37">
        <v>62.082999999999998</v>
      </c>
      <c r="H62" s="37">
        <v>63.216999999999999</v>
      </c>
      <c r="I62" s="37">
        <v>63.482999999999997</v>
      </c>
      <c r="J62" s="37">
        <v>65.516999999999996</v>
      </c>
      <c r="K62" s="37">
        <v>65.582999999999998</v>
      </c>
      <c r="L62" s="37">
        <v>64.733000000000004</v>
      </c>
      <c r="M62" s="37">
        <v>64.832999999999998</v>
      </c>
      <c r="N62" s="37">
        <v>64.25</v>
      </c>
      <c r="O62" s="37">
        <v>65</v>
      </c>
      <c r="P62" s="37">
        <v>66.533000000000001</v>
      </c>
      <c r="Q62" s="37">
        <v>58.633000000000003</v>
      </c>
      <c r="S62" s="4">
        <f t="shared" si="8"/>
        <v>58.104129932071714</v>
      </c>
      <c r="T62" s="4">
        <f t="shared" si="9"/>
        <v>61.894491044405697</v>
      </c>
      <c r="U62" s="4">
        <f t="shared" si="10"/>
        <v>63.767294730457948</v>
      </c>
      <c r="V62" s="4">
        <f t="shared" si="11"/>
        <v>62.650339298118595</v>
      </c>
      <c r="W62" s="4">
        <f t="shared" si="12"/>
        <v>62.038656785085053</v>
      </c>
      <c r="X62" s="4">
        <f t="shared" si="13"/>
        <v>62.709844599535337</v>
      </c>
      <c r="Y62" s="4">
        <f t="shared" si="14"/>
        <v>63.802612273211061</v>
      </c>
      <c r="Z62" s="4">
        <f t="shared" si="15"/>
        <v>64.902562848648429</v>
      </c>
      <c r="AA62" s="4">
        <f t="shared" si="16"/>
        <v>66.04515642029547</v>
      </c>
      <c r="AB62" s="4">
        <f t="shared" si="17"/>
        <v>65.198695377231488</v>
      </c>
      <c r="AC62" s="4">
        <f t="shared" si="18"/>
        <v>65.069606089647479</v>
      </c>
      <c r="AD62" s="4">
        <f t="shared" si="19"/>
        <v>64.009862789215688</v>
      </c>
      <c r="AE62" s="4">
        <f t="shared" si="20"/>
        <v>64.93684044894502</v>
      </c>
      <c r="AF62" s="4">
        <f t="shared" si="21"/>
        <v>65.676268248620815</v>
      </c>
      <c r="AG62" s="4">
        <f t="shared" si="21"/>
        <v>59.12785116277513</v>
      </c>
      <c r="AI62" s="4">
        <f t="shared" si="22"/>
        <v>0.76687006792828782</v>
      </c>
      <c r="AJ62" s="4">
        <f t="shared" si="23"/>
        <v>0.63750895559429921</v>
      </c>
      <c r="AK62" s="4">
        <f t="shared" si="24"/>
        <v>0.78270526954204911</v>
      </c>
      <c r="AL62" s="4">
        <f t="shared" si="25"/>
        <v>0.98266070188140731</v>
      </c>
      <c r="AM62" s="4">
        <f t="shared" si="26"/>
        <v>4.4343214914945861E-2</v>
      </c>
      <c r="AN62" s="4">
        <f t="shared" si="27"/>
        <v>0.50715540046466145</v>
      </c>
      <c r="AO62" s="4">
        <f t="shared" si="28"/>
        <v>-0.31961227321106378</v>
      </c>
      <c r="AP62" s="4">
        <f t="shared" si="29"/>
        <v>0.61443715135156651</v>
      </c>
      <c r="AQ62" s="4">
        <f t="shared" si="30"/>
        <v>-0.46215642029547155</v>
      </c>
      <c r="AR62" s="4">
        <f t="shared" si="31"/>
        <v>-0.46569537723148358</v>
      </c>
      <c r="AS62" s="4">
        <f t="shared" si="32"/>
        <v>-0.23660608964748064</v>
      </c>
      <c r="AT62" s="4">
        <f t="shared" si="33"/>
        <v>0.24013721078431161</v>
      </c>
      <c r="AU62" s="4">
        <f t="shared" si="34"/>
        <v>6.3159551054980057E-2</v>
      </c>
      <c r="AV62" s="4">
        <f t="shared" si="65"/>
        <v>0.85673175137918633</v>
      </c>
      <c r="AW62" s="4">
        <f t="shared" si="65"/>
        <v>-0.49485116277512731</v>
      </c>
      <c r="AY62" s="2">
        <f t="shared" si="66"/>
        <v>57.726176219392826</v>
      </c>
      <c r="AZ62" s="2">
        <f t="shared" si="66"/>
        <v>61.644507367688448</v>
      </c>
      <c r="BA62" s="2">
        <f t="shared" si="66"/>
        <v>63.658897009395943</v>
      </c>
      <c r="BB62" s="2">
        <f t="shared" si="66"/>
        <v>62.513995253839845</v>
      </c>
      <c r="BC62" s="2">
        <f t="shared" si="66"/>
        <v>61.975094424887651</v>
      </c>
      <c r="BD62" s="2">
        <f t="shared" si="66"/>
        <v>62.68031599791621</v>
      </c>
      <c r="BE62" s="2">
        <f t="shared" si="66"/>
        <v>63.771983188548269</v>
      </c>
      <c r="BF62" s="2">
        <f t="shared" si="66"/>
        <v>64.860559570887233</v>
      </c>
      <c r="BG62" s="2">
        <f t="shared" si="66"/>
        <v>66.002389594951737</v>
      </c>
      <c r="BH62" s="2">
        <f t="shared" si="66"/>
        <v>65.163817166354363</v>
      </c>
      <c r="BI62" s="2">
        <f t="shared" si="66"/>
        <v>65.039141494060374</v>
      </c>
      <c r="BJ62" s="2">
        <f t="shared" si="66"/>
        <v>63.988919124322372</v>
      </c>
      <c r="BK62" s="2">
        <f t="shared" si="66"/>
        <v>64.889040096234524</v>
      </c>
      <c r="BL62" s="2">
        <f t="shared" si="66"/>
        <v>65.516777663920138</v>
      </c>
      <c r="BM62" s="2">
        <f t="shared" si="66"/>
        <v>59.098332399558466</v>
      </c>
      <c r="BO62" s="2">
        <f t="shared" si="67"/>
        <v>58.871000000000002</v>
      </c>
      <c r="BP62" s="2">
        <f t="shared" si="67"/>
        <v>62.531999999999996</v>
      </c>
      <c r="BQ62" s="2">
        <f t="shared" si="67"/>
        <v>64.55</v>
      </c>
      <c r="BR62" s="2">
        <f t="shared" si="67"/>
        <v>63.633000000000003</v>
      </c>
      <c r="BS62" s="2">
        <f t="shared" si="67"/>
        <v>62.082999999999998</v>
      </c>
      <c r="BT62" s="2">
        <f t="shared" si="67"/>
        <v>63.216999999999999</v>
      </c>
      <c r="BU62" s="2">
        <f t="shared" si="67"/>
        <v>63.482999999999997</v>
      </c>
      <c r="BV62" s="2">
        <f t="shared" si="67"/>
        <v>65.516999999999996</v>
      </c>
      <c r="BW62" s="2">
        <f t="shared" si="67"/>
        <v>65.582999999999998</v>
      </c>
      <c r="BX62" s="2">
        <f t="shared" si="67"/>
        <v>64.733000000000004</v>
      </c>
      <c r="BY62" s="2">
        <f t="shared" si="67"/>
        <v>64.832999999999998</v>
      </c>
      <c r="BZ62" s="2">
        <f t="shared" si="67"/>
        <v>64.25</v>
      </c>
      <c r="CA62" s="2">
        <f t="shared" si="67"/>
        <v>65</v>
      </c>
      <c r="CB62" s="2">
        <f t="shared" si="67"/>
        <v>66.533000000000001</v>
      </c>
      <c r="CC62" s="2">
        <f t="shared" si="67"/>
        <v>58.633000000000003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57.727344676660458</v>
      </c>
      <c r="DL62" s="2">
        <f t="shared" si="77"/>
        <v>61.649239203778698</v>
      </c>
      <c r="DM62" s="2">
        <f t="shared" si="77"/>
        <v>63.664145420724374</v>
      </c>
      <c r="DN62" s="2">
        <f t="shared" si="77"/>
        <v>62.516726315789455</v>
      </c>
      <c r="DO62" s="2">
        <f t="shared" si="77"/>
        <v>61.975941655941654</v>
      </c>
      <c r="DP62" s="2">
        <f t="shared" si="77"/>
        <v>62.678598879551842</v>
      </c>
      <c r="DQ62" s="2">
        <f t="shared" si="77"/>
        <v>63.770786554621822</v>
      </c>
      <c r="DR62" s="2">
        <f t="shared" si="77"/>
        <v>64.86065714285715</v>
      </c>
      <c r="DS62" s="2">
        <f t="shared" si="77"/>
        <v>66.004952540106956</v>
      </c>
      <c r="DT62" s="2">
        <f t="shared" si="77"/>
        <v>65.164842627960283</v>
      </c>
      <c r="DU62" s="2">
        <f t="shared" si="77"/>
        <v>65.040068296409473</v>
      </c>
      <c r="DV62" s="2">
        <f t="shared" si="77"/>
        <v>63.990321313980125</v>
      </c>
      <c r="DW62" s="2">
        <f t="shared" si="77"/>
        <v>64.896367914438486</v>
      </c>
      <c r="DX62" s="2">
        <f t="shared" si="77"/>
        <v>65.520710081510089</v>
      </c>
      <c r="DY62" s="2">
        <f t="shared" si="77"/>
        <v>59.119704708935849</v>
      </c>
      <c r="EA62" s="2">
        <f t="shared" ref="EA62:EO78" si="78">CE$229*$B62+CE$230</f>
        <v>56.336796715927754</v>
      </c>
      <c r="EB62" s="2">
        <f t="shared" si="78"/>
        <v>56.923449643140366</v>
      </c>
      <c r="EC62" s="2">
        <f t="shared" si="78"/>
        <v>58.687883773853272</v>
      </c>
      <c r="ED62" s="2">
        <f t="shared" si="78"/>
        <v>59.715201848998468</v>
      </c>
      <c r="EE62" s="2">
        <f t="shared" si="78"/>
        <v>61.159163397328889</v>
      </c>
      <c r="EF62" s="2">
        <f t="shared" si="78"/>
        <v>64.472448960413473</v>
      </c>
      <c r="EG62" s="2">
        <f t="shared" si="78"/>
        <v>64.987757257485796</v>
      </c>
      <c r="EH62" s="2">
        <f t="shared" si="78"/>
        <v>64.786820746437556</v>
      </c>
      <c r="EI62" s="2">
        <f t="shared" si="78"/>
        <v>64.255473215382722</v>
      </c>
      <c r="EJ62" s="2">
        <f t="shared" si="78"/>
        <v>64.474658966995449</v>
      </c>
      <c r="EK62" s="2">
        <f t="shared" si="78"/>
        <v>64.294266158904563</v>
      </c>
      <c r="EL62" s="2">
        <f t="shared" si="78"/>
        <v>62.788866275440121</v>
      </c>
      <c r="EM62" s="2">
        <f t="shared" si="78"/>
        <v>61.799884431439189</v>
      </c>
      <c r="EN62" s="2">
        <f t="shared" si="78"/>
        <v>64.705249677109862</v>
      </c>
      <c r="EO62" s="2">
        <f t="shared" si="78"/>
        <v>57.132290368367691</v>
      </c>
      <c r="EQ62" s="2">
        <f t="shared" ref="EQ62:FE78" si="79">CU$229*$B62+CU$230</f>
        <v>53.318212818198226</v>
      </c>
      <c r="ER62" s="2">
        <f t="shared" si="79"/>
        <v>56.178464466827236</v>
      </c>
      <c r="ES62" s="2">
        <f t="shared" si="79"/>
        <v>57.66675814045945</v>
      </c>
      <c r="ET62" s="2">
        <f t="shared" si="79"/>
        <v>58.679603857090271</v>
      </c>
      <c r="EU62" s="2">
        <f t="shared" si="79"/>
        <v>60.539412071081948</v>
      </c>
      <c r="EV62" s="2">
        <f t="shared" si="79"/>
        <v>62.347515691901243</v>
      </c>
      <c r="EW62" s="2">
        <f t="shared" si="79"/>
        <v>62.54725282651917</v>
      </c>
      <c r="EX62" s="2">
        <f t="shared" si="79"/>
        <v>63.491602681903458</v>
      </c>
      <c r="EY62" s="2">
        <f t="shared" si="79"/>
        <v>63.349771248688349</v>
      </c>
      <c r="EZ62" s="2">
        <f t="shared" si="79"/>
        <v>63.355135485007658</v>
      </c>
      <c r="FA62" s="2">
        <f t="shared" si="79"/>
        <v>62.711068449104403</v>
      </c>
      <c r="FB62" s="2">
        <f t="shared" si="79"/>
        <v>61.557644682447666</v>
      </c>
      <c r="FC62" s="2">
        <f t="shared" si="79"/>
        <v>60.910385157720434</v>
      </c>
      <c r="FD62" s="2">
        <f t="shared" si="79"/>
        <v>64.766260166030364</v>
      </c>
      <c r="FE62" s="2">
        <f t="shared" si="79"/>
        <v>59.612721437524208</v>
      </c>
      <c r="FG62" s="2">
        <f t="shared" ref="FG62:FU78" si="80">POWER(10,($B62-C$232)/C$230)/(1+POWER(10,($B62-C$232)/C$230))</f>
        <v>8.4028547626160293E-4</v>
      </c>
      <c r="FH62" s="2">
        <f t="shared" si="80"/>
        <v>1.0012794732269566E-3</v>
      </c>
      <c r="FI62" s="2">
        <f t="shared" si="80"/>
        <v>1.054689580639915E-3</v>
      </c>
      <c r="FJ62" s="2">
        <f t="shared" si="80"/>
        <v>9.7484850388009374E-4</v>
      </c>
      <c r="FK62" s="2">
        <f t="shared" si="80"/>
        <v>1.0372840319936725E-3</v>
      </c>
      <c r="FL62" s="2">
        <f t="shared" si="80"/>
        <v>9.5722513933702306E-4</v>
      </c>
      <c r="FM62" s="2">
        <f t="shared" si="80"/>
        <v>9.8328904282106639E-4</v>
      </c>
      <c r="FN62" s="2">
        <f t="shared" si="80"/>
        <v>1.3214613472412973E-3</v>
      </c>
      <c r="FO62" s="2">
        <f t="shared" si="80"/>
        <v>1.4649759457678198E-3</v>
      </c>
      <c r="FP62" s="2">
        <f t="shared" si="80"/>
        <v>1.4857806962915146E-3</v>
      </c>
      <c r="FQ62" s="2">
        <f t="shared" si="80"/>
        <v>1.2426919334174568E-3</v>
      </c>
      <c r="FR62" s="2">
        <f t="shared" si="80"/>
        <v>1.1670762289083742E-3</v>
      </c>
      <c r="FS62" s="2">
        <f t="shared" si="80"/>
        <v>2.3664967096471237E-3</v>
      </c>
      <c r="FT62" s="2">
        <f t="shared" si="80"/>
        <v>4.8223281462916731E-3</v>
      </c>
      <c r="FU62" s="2">
        <f t="shared" si="80"/>
        <v>1.0753831519038961E-2</v>
      </c>
      <c r="FW62" s="2">
        <f t="shared" si="70"/>
        <v>4.0362580008232116E-12</v>
      </c>
      <c r="FX62" s="2">
        <f t="shared" si="70"/>
        <v>1.1265829935917454E-11</v>
      </c>
      <c r="FY62" s="2">
        <f t="shared" si="70"/>
        <v>1.8543181858978711E-11</v>
      </c>
      <c r="FZ62" s="2">
        <f t="shared" si="70"/>
        <v>1.4076206747962834E-11</v>
      </c>
      <c r="GA62" s="2">
        <f t="shared" si="70"/>
        <v>1.3977693605898458E-11</v>
      </c>
      <c r="GB62" s="2">
        <f t="shared" si="70"/>
        <v>1.3757730066761289E-11</v>
      </c>
      <c r="GC62" s="2">
        <f t="shared" si="70"/>
        <v>1.2746853051674321E-11</v>
      </c>
      <c r="GD62" s="2">
        <f t="shared" si="70"/>
        <v>2.0094908676885864E-11</v>
      </c>
      <c r="GE62" s="2">
        <f t="shared" si="70"/>
        <v>2.9676343990659894E-11</v>
      </c>
      <c r="GF62" s="2">
        <f t="shared" si="70"/>
        <v>4.0711980051606622E-11</v>
      </c>
      <c r="GG62" s="2">
        <f t="shared" si="70"/>
        <v>3.0892314039682285E-11</v>
      </c>
      <c r="GH62" s="2">
        <f t="shared" si="70"/>
        <v>3.4254419349942276E-11</v>
      </c>
      <c r="GI62" s="2">
        <f t="shared" si="70"/>
        <v>2.5853700574689815E-10</v>
      </c>
      <c r="GJ62" s="2">
        <f t="shared" si="70"/>
        <v>1.1533791246518841E-9</v>
      </c>
      <c r="GK62" s="2">
        <f t="shared" si="70"/>
        <v>3.8701367435808227E-9</v>
      </c>
      <c r="GM62" s="107">
        <f t="shared" si="71"/>
        <v>4.0613315879312555E-4</v>
      </c>
      <c r="GN62" s="107">
        <f t="shared" si="71"/>
        <v>2.6087120321759442E-4</v>
      </c>
      <c r="GO62" s="107">
        <f t="shared" si="71"/>
        <v>1.0863149206627147E-4</v>
      </c>
      <c r="GP62" s="107">
        <f t="shared" si="71"/>
        <v>1.3530951383625248E-4</v>
      </c>
      <c r="GQ62" s="107">
        <f t="shared" si="71"/>
        <v>6.0103402542567425E-5</v>
      </c>
      <c r="GR62" s="107">
        <f t="shared" si="71"/>
        <v>2.7317587723560248E-5</v>
      </c>
      <c r="GS62" s="107">
        <f t="shared" si="71"/>
        <v>2.8268600897647431E-5</v>
      </c>
      <c r="GT62" s="107">
        <f t="shared" si="71"/>
        <v>4.1134292777335622E-5</v>
      </c>
      <c r="GU62" s="107">
        <f t="shared" si="71"/>
        <v>4.0585743917199901E-5</v>
      </c>
      <c r="GV62" s="107">
        <f t="shared" si="71"/>
        <v>3.2736441345551962E-5</v>
      </c>
      <c r="GW62" s="107">
        <f t="shared" si="71"/>
        <v>2.7792387086410936E-5</v>
      </c>
      <c r="GX62" s="107">
        <f t="shared" si="71"/>
        <v>1.8922306768739144E-5</v>
      </c>
      <c r="GY62" s="107">
        <f t="shared" si="71"/>
        <v>4.5196061976859373E-5</v>
      </c>
      <c r="GZ62" s="107">
        <f t="shared" si="71"/>
        <v>1.6503389148817983E-4</v>
      </c>
      <c r="HA62" s="107">
        <f t="shared" si="71"/>
        <v>3.1906053302472363E-5</v>
      </c>
      <c r="HC62" s="107">
        <f t="shared" si="76"/>
        <v>5.5096012481501751E-12</v>
      </c>
      <c r="HD62" s="107">
        <f t="shared" si="72"/>
        <v>5.6912805196677378E-13</v>
      </c>
      <c r="HE62" s="107">
        <f t="shared" si="72"/>
        <v>3.2743039178790499E-14</v>
      </c>
      <c r="HF62" s="107">
        <f t="shared" si="72"/>
        <v>7.7494765168185069E-14</v>
      </c>
      <c r="HG62" s="107">
        <f t="shared" si="72"/>
        <v>3.5671309043781937E-15</v>
      </c>
      <c r="HH62" s="107">
        <f t="shared" si="72"/>
        <v>2.6067190751886852E-16</v>
      </c>
      <c r="HI62" s="107">
        <f t="shared" si="72"/>
        <v>2.7092888956036565E-16</v>
      </c>
      <c r="HJ62" s="107">
        <f t="shared" si="72"/>
        <v>4.9003490456831076E-16</v>
      </c>
      <c r="HK62" s="107">
        <f t="shared" si="72"/>
        <v>5.3847607668777426E-16</v>
      </c>
      <c r="HL62" s="107">
        <f t="shared" si="72"/>
        <v>2.9853740628139197E-16</v>
      </c>
      <c r="HM62" s="107">
        <f t="shared" si="72"/>
        <v>2.6965254053017215E-16</v>
      </c>
      <c r="HN62" s="107">
        <f t="shared" si="72"/>
        <v>8.5489603713384572E-17</v>
      </c>
      <c r="HO62" s="107">
        <f t="shared" si="72"/>
        <v>7.9782169126959452E-16</v>
      </c>
      <c r="HP62" s="107">
        <f t="shared" si="72"/>
        <v>1.6531466533894423E-14</v>
      </c>
      <c r="HQ62" s="107">
        <f t="shared" si="72"/>
        <v>5.5731646930777149E-18</v>
      </c>
      <c r="HS62" s="107">
        <f t="shared" si="73"/>
        <v>1.5315470542580783E-42</v>
      </c>
      <c r="HT62" s="107">
        <f t="shared" si="73"/>
        <v>2.2217409576322886E-45</v>
      </c>
      <c r="HU62" s="107">
        <f t="shared" si="73"/>
        <v>1.0804373496104751E-49</v>
      </c>
      <c r="HV62" s="107">
        <f t="shared" si="73"/>
        <v>2.721289597269829E-48</v>
      </c>
      <c r="HW62" s="107">
        <f t="shared" si="73"/>
        <v>9.0790129099998653E-54</v>
      </c>
      <c r="HX62" s="107">
        <f t="shared" si="73"/>
        <v>1.2617539738957801E-57</v>
      </c>
      <c r="HY62" s="107">
        <f t="shared" si="73"/>
        <v>6.6183461049188554E-58</v>
      </c>
      <c r="HZ62" s="107">
        <f t="shared" si="73"/>
        <v>6.0345077398179898E-58</v>
      </c>
      <c r="IA62" s="107">
        <f t="shared" si="73"/>
        <v>7.6057570787142986E-58</v>
      </c>
      <c r="IB62" s="107">
        <f t="shared" si="73"/>
        <v>2.5350277305932634E-58</v>
      </c>
      <c r="IC62" s="107">
        <f t="shared" si="73"/>
        <v>7.3823664209627606E-58</v>
      </c>
      <c r="ID62" s="107">
        <f t="shared" si="73"/>
        <v>4.2526035850740186E-59</v>
      </c>
      <c r="IE62" s="107">
        <f t="shared" si="73"/>
        <v>3.02743990548958E-56</v>
      </c>
      <c r="IF62" s="107">
        <f t="shared" si="73"/>
        <v>4.9633823199189368E-53</v>
      </c>
      <c r="IG62" s="107">
        <f t="shared" si="73"/>
        <v>5.2848983130172831E-33</v>
      </c>
      <c r="II62" s="107">
        <f t="shared" si="74"/>
        <v>1.2283564790789239E-112</v>
      </c>
      <c r="IJ62" s="107">
        <f t="shared" si="74"/>
        <v>1.5925322655564551E-116</v>
      </c>
      <c r="IK62" s="107">
        <f t="shared" si="74"/>
        <v>1.5695807014895339E-127</v>
      </c>
      <c r="IL62" s="107">
        <f t="shared" si="74"/>
        <v>5.6122921558403152E-124</v>
      </c>
      <c r="IM62" s="107">
        <f t="shared" si="74"/>
        <v>2.421069745313393E-139</v>
      </c>
      <c r="IN62" s="107">
        <f t="shared" si="74"/>
        <v>7.6747345464167416E-149</v>
      </c>
      <c r="IO62" s="107">
        <f t="shared" si="74"/>
        <v>2.4465315281052399E-150</v>
      </c>
      <c r="IP62" s="107">
        <f t="shared" si="74"/>
        <v>1.024512956534256E-151</v>
      </c>
      <c r="IQ62" s="107">
        <f t="shared" si="74"/>
        <v>7.2503397203315622E-152</v>
      </c>
      <c r="IR62" s="107">
        <f t="shared" si="74"/>
        <v>3.6118048015360541E-152</v>
      </c>
      <c r="IS62" s="107">
        <f t="shared" si="74"/>
        <v>3.5974305976308575E-150</v>
      </c>
      <c r="IT62" s="107">
        <f t="shared" si="74"/>
        <v>3.4231224129777437E-152</v>
      </c>
      <c r="IU62" s="107">
        <f t="shared" si="74"/>
        <v>4.3464122447173765E-145</v>
      </c>
      <c r="IV62" s="107">
        <f t="shared" si="74"/>
        <v>2.0838965022071036E-138</v>
      </c>
      <c r="IW62" s="107">
        <f t="shared" si="74"/>
        <v>1.6672332560012997E-78</v>
      </c>
      <c r="IY62" s="107">
        <f t="shared" si="75"/>
        <v>4.0613316430272679E-4</v>
      </c>
      <c r="IZ62" s="107">
        <f t="shared" si="75"/>
        <v>2.608712037867225E-4</v>
      </c>
      <c r="JA62" s="107">
        <f t="shared" si="75"/>
        <v>1.0863149209901452E-4</v>
      </c>
      <c r="JB62" s="107">
        <f t="shared" si="75"/>
        <v>1.3530951391374724E-4</v>
      </c>
      <c r="JC62" s="107">
        <f t="shared" si="75"/>
        <v>6.0103402546134559E-5</v>
      </c>
      <c r="JD62" s="107">
        <f t="shared" si="75"/>
        <v>2.7317587723820921E-5</v>
      </c>
      <c r="JE62" s="107">
        <f t="shared" si="75"/>
        <v>2.8268600897918359E-5</v>
      </c>
      <c r="JF62" s="107">
        <f t="shared" si="75"/>
        <v>4.1134292777825654E-5</v>
      </c>
      <c r="JG62" s="107">
        <f t="shared" si="75"/>
        <v>4.0585743917738376E-5</v>
      </c>
      <c r="JH62" s="107">
        <f t="shared" si="75"/>
        <v>3.2736441345850497E-5</v>
      </c>
      <c r="JI62" s="107">
        <f t="shared" si="75"/>
        <v>2.7792387086680588E-5</v>
      </c>
      <c r="JJ62" s="107">
        <f t="shared" si="75"/>
        <v>1.8922306768824633E-5</v>
      </c>
      <c r="JK62" s="107">
        <f t="shared" si="75"/>
        <v>4.5196061977657197E-5</v>
      </c>
      <c r="JL62" s="107">
        <f t="shared" si="75"/>
        <v>1.6503389150471128E-4</v>
      </c>
      <c r="JM62" s="107">
        <f t="shared" si="75"/>
        <v>3.1906053302477933E-5</v>
      </c>
    </row>
    <row r="63" spans="2:273" x14ac:dyDescent="0.25">
      <c r="B63" s="2">
        <v>35</v>
      </c>
      <c r="C63" s="37">
        <v>58.984000000000002</v>
      </c>
      <c r="D63" s="37">
        <v>62.805999999999997</v>
      </c>
      <c r="E63" s="37">
        <v>63.517000000000003</v>
      </c>
      <c r="F63" s="37">
        <v>63.85</v>
      </c>
      <c r="G63" s="37">
        <v>62.366999999999997</v>
      </c>
      <c r="H63" s="37">
        <v>62.433</v>
      </c>
      <c r="I63" s="37">
        <v>63.55</v>
      </c>
      <c r="J63" s="37">
        <v>65.25</v>
      </c>
      <c r="K63" s="37">
        <v>65.900000000000006</v>
      </c>
      <c r="L63" s="37">
        <v>65.3</v>
      </c>
      <c r="M63" s="37">
        <v>65.316999999999993</v>
      </c>
      <c r="N63" s="37">
        <v>64.849999999999994</v>
      </c>
      <c r="O63" s="37">
        <v>65.8</v>
      </c>
      <c r="P63" s="37">
        <v>66.5</v>
      </c>
      <c r="Q63" s="37">
        <v>58.35</v>
      </c>
      <c r="S63" s="4">
        <f t="shared" si="8"/>
        <v>58.333452898930318</v>
      </c>
      <c r="T63" s="4">
        <f t="shared" si="9"/>
        <v>62.11336897502585</v>
      </c>
      <c r="U63" s="4">
        <f t="shared" si="10"/>
        <v>63.969778773138678</v>
      </c>
      <c r="V63" s="4">
        <f t="shared" si="11"/>
        <v>62.814227535455586</v>
      </c>
      <c r="W63" s="4">
        <f t="shared" si="12"/>
        <v>62.209963331382582</v>
      </c>
      <c r="X63" s="4">
        <f t="shared" si="13"/>
        <v>62.860475231659571</v>
      </c>
      <c r="Y63" s="4">
        <f t="shared" si="14"/>
        <v>63.928336935520726</v>
      </c>
      <c r="Z63" s="4">
        <f t="shared" si="15"/>
        <v>65.038385369519986</v>
      </c>
      <c r="AA63" s="4">
        <f t="shared" si="16"/>
        <v>66.188421833631324</v>
      </c>
      <c r="AB63" s="4">
        <f t="shared" si="17"/>
        <v>65.281633785411998</v>
      </c>
      <c r="AC63" s="4">
        <f t="shared" si="18"/>
        <v>65.196097206252333</v>
      </c>
      <c r="AD63" s="4">
        <f t="shared" si="19"/>
        <v>64.163523430900369</v>
      </c>
      <c r="AE63" s="4">
        <f t="shared" si="20"/>
        <v>65.09506617552104</v>
      </c>
      <c r="AF63" s="4">
        <f t="shared" si="21"/>
        <v>65.893581532638379</v>
      </c>
      <c r="AG63" s="4">
        <f t="shared" si="21"/>
        <v>59.289452266060032</v>
      </c>
      <c r="AI63" s="4">
        <f t="shared" si="22"/>
        <v>0.65054710106968372</v>
      </c>
      <c r="AJ63" s="4">
        <f t="shared" si="23"/>
        <v>0.69263102497414764</v>
      </c>
      <c r="AK63" s="4">
        <f t="shared" si="24"/>
        <v>-0.45277877313867521</v>
      </c>
      <c r="AL63" s="4">
        <f t="shared" si="25"/>
        <v>1.0357724645444151</v>
      </c>
      <c r="AM63" s="4">
        <f t="shared" si="26"/>
        <v>0.15703666861741539</v>
      </c>
      <c r="AN63" s="4">
        <f t="shared" si="27"/>
        <v>-0.42747523165957091</v>
      </c>
      <c r="AO63" s="4">
        <f t="shared" si="28"/>
        <v>-0.37833693552072845</v>
      </c>
      <c r="AP63" s="4">
        <f t="shared" si="29"/>
        <v>0.21161463048001394</v>
      </c>
      <c r="AQ63" s="4">
        <f t="shared" si="30"/>
        <v>-0.28842183363131824</v>
      </c>
      <c r="AR63" s="4">
        <f t="shared" si="31"/>
        <v>1.8366214587999252E-2</v>
      </c>
      <c r="AS63" s="4">
        <f t="shared" si="32"/>
        <v>0.12090279374766055</v>
      </c>
      <c r="AT63" s="4">
        <f t="shared" si="33"/>
        <v>0.68647656909962507</v>
      </c>
      <c r="AU63" s="4">
        <f t="shared" si="34"/>
        <v>0.70493382447895669</v>
      </c>
      <c r="AV63" s="4">
        <f t="shared" si="65"/>
        <v>0.60641846736162108</v>
      </c>
      <c r="AW63" s="4">
        <f t="shared" si="65"/>
        <v>-0.93945226606003018</v>
      </c>
      <c r="AY63" s="2">
        <f t="shared" si="66"/>
        <v>57.769618967933397</v>
      </c>
      <c r="AZ63" s="2">
        <f t="shared" si="66"/>
        <v>61.726323897741182</v>
      </c>
      <c r="BA63" s="2">
        <f t="shared" si="66"/>
        <v>63.791979259108594</v>
      </c>
      <c r="BB63" s="2">
        <f t="shared" si="66"/>
        <v>62.594810281279159</v>
      </c>
      <c r="BC63" s="2">
        <f t="shared" si="66"/>
        <v>62.101916379687559</v>
      </c>
      <c r="BD63" s="2">
        <f t="shared" si="66"/>
        <v>62.808089951270617</v>
      </c>
      <c r="BE63" s="2">
        <f t="shared" si="66"/>
        <v>63.873996040380746</v>
      </c>
      <c r="BF63" s="2">
        <f t="shared" si="66"/>
        <v>64.963803481925282</v>
      </c>
      <c r="BG63" s="2">
        <f t="shared" si="66"/>
        <v>66.111735895483207</v>
      </c>
      <c r="BH63" s="2">
        <f t="shared" si="66"/>
        <v>65.21812097603231</v>
      </c>
      <c r="BI63" s="2">
        <f t="shared" si="66"/>
        <v>65.140910451157623</v>
      </c>
      <c r="BJ63" s="2">
        <f t="shared" si="66"/>
        <v>64.124852639343175</v>
      </c>
      <c r="BK63" s="2">
        <f t="shared" si="66"/>
        <v>65.010853268807907</v>
      </c>
      <c r="BL63" s="2">
        <f t="shared" si="66"/>
        <v>65.630161000012421</v>
      </c>
      <c r="BM63" s="2">
        <f t="shared" si="66"/>
        <v>59.232086218111483</v>
      </c>
      <c r="BO63" s="2">
        <f t="shared" si="67"/>
        <v>58.984000000000002</v>
      </c>
      <c r="BP63" s="2">
        <f t="shared" si="67"/>
        <v>62.805999999999997</v>
      </c>
      <c r="BQ63" s="2">
        <f t="shared" si="67"/>
        <v>63.517000000000003</v>
      </c>
      <c r="BR63" s="2">
        <f t="shared" si="67"/>
        <v>63.85</v>
      </c>
      <c r="BS63" s="2">
        <f t="shared" si="67"/>
        <v>62.366999999999997</v>
      </c>
      <c r="BT63" s="2">
        <f t="shared" si="67"/>
        <v>62.433</v>
      </c>
      <c r="BU63" s="2">
        <f t="shared" si="67"/>
        <v>63.55</v>
      </c>
      <c r="BV63" s="2">
        <f t="shared" si="67"/>
        <v>65.25</v>
      </c>
      <c r="BW63" s="2">
        <f t="shared" si="67"/>
        <v>65.900000000000006</v>
      </c>
      <c r="BX63" s="2">
        <f t="shared" si="67"/>
        <v>65.3</v>
      </c>
      <c r="BY63" s="2">
        <f t="shared" si="67"/>
        <v>65.316999999999993</v>
      </c>
      <c r="BZ63" s="2">
        <f t="shared" si="67"/>
        <v>64.849999999999994</v>
      </c>
      <c r="CA63" s="2">
        <f t="shared" si="67"/>
        <v>65.8</v>
      </c>
      <c r="CB63" s="2">
        <f t="shared" si="67"/>
        <v>66.5</v>
      </c>
      <c r="CC63" s="2">
        <f t="shared" si="67"/>
        <v>58.35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57.771290513185242</v>
      </c>
      <c r="DL63" s="2">
        <f t="shared" si="77"/>
        <v>61.732556005398131</v>
      </c>
      <c r="DM63" s="2">
        <f t="shared" si="77"/>
        <v>63.798961264908641</v>
      </c>
      <c r="DN63" s="2">
        <f t="shared" si="77"/>
        <v>62.598536437246949</v>
      </c>
      <c r="DO63" s="2">
        <f t="shared" si="77"/>
        <v>62.103359287859284</v>
      </c>
      <c r="DP63" s="2">
        <f t="shared" si="77"/>
        <v>62.806318767507022</v>
      </c>
      <c r="DQ63" s="2">
        <f t="shared" si="77"/>
        <v>63.872868067226868</v>
      </c>
      <c r="DR63" s="2">
        <f t="shared" si="77"/>
        <v>64.964428571428584</v>
      </c>
      <c r="DS63" s="2">
        <f t="shared" si="77"/>
        <v>66.115502339572203</v>
      </c>
      <c r="DT63" s="2">
        <f t="shared" si="77"/>
        <v>65.219866310160427</v>
      </c>
      <c r="DU63" s="2">
        <f t="shared" si="77"/>
        <v>65.142533689839581</v>
      </c>
      <c r="DV63" s="2">
        <f t="shared" si="77"/>
        <v>64.127078838808245</v>
      </c>
      <c r="DW63" s="2">
        <f t="shared" si="77"/>
        <v>65.02071948051946</v>
      </c>
      <c r="DX63" s="2">
        <f t="shared" si="77"/>
        <v>65.636544573144576</v>
      </c>
      <c r="DY63" s="2">
        <f t="shared" si="77"/>
        <v>59.260520949202814</v>
      </c>
      <c r="EA63" s="2">
        <f t="shared" si="78"/>
        <v>56.190822331691301</v>
      </c>
      <c r="EB63" s="2">
        <f t="shared" si="78"/>
        <v>56.787260904044409</v>
      </c>
      <c r="EC63" s="2">
        <f t="shared" si="78"/>
        <v>58.53910190826123</v>
      </c>
      <c r="ED63" s="2">
        <f t="shared" si="78"/>
        <v>59.561615360910281</v>
      </c>
      <c r="EE63" s="2">
        <f t="shared" si="78"/>
        <v>60.998116666666675</v>
      </c>
      <c r="EF63" s="2">
        <f t="shared" si="78"/>
        <v>64.276453580797991</v>
      </c>
      <c r="EG63" s="2">
        <f t="shared" si="78"/>
        <v>64.784308174049173</v>
      </c>
      <c r="EH63" s="2">
        <f t="shared" si="78"/>
        <v>64.588559758885879</v>
      </c>
      <c r="EI63" s="2">
        <f t="shared" si="78"/>
        <v>64.072514731539499</v>
      </c>
      <c r="EJ63" s="2">
        <f t="shared" si="78"/>
        <v>64.286416656261693</v>
      </c>
      <c r="EK63" s="2">
        <f t="shared" si="78"/>
        <v>64.104626295417646</v>
      </c>
      <c r="EL63" s="2">
        <f t="shared" si="78"/>
        <v>62.611438839638737</v>
      </c>
      <c r="EM63" s="2">
        <f t="shared" si="78"/>
        <v>61.637153372978425</v>
      </c>
      <c r="EN63" s="2">
        <f t="shared" si="78"/>
        <v>64.542798442746971</v>
      </c>
      <c r="EO63" s="2">
        <f t="shared" si="78"/>
        <v>57.040960121662721</v>
      </c>
      <c r="EQ63" s="2">
        <f t="shared" si="79"/>
        <v>53.214369037732439</v>
      </c>
      <c r="ER63" s="2">
        <f t="shared" si="79"/>
        <v>56.051624452567218</v>
      </c>
      <c r="ES63" s="2">
        <f t="shared" si="79"/>
        <v>57.532290331019887</v>
      </c>
      <c r="ET63" s="2">
        <f t="shared" si="79"/>
        <v>58.540517028230965</v>
      </c>
      <c r="EU63" s="2">
        <f t="shared" si="79"/>
        <v>60.386050138568166</v>
      </c>
      <c r="EV63" s="2">
        <f t="shared" si="79"/>
        <v>62.181198632855704</v>
      </c>
      <c r="EW63" s="2">
        <f t="shared" si="79"/>
        <v>62.378599079218716</v>
      </c>
      <c r="EX63" s="2">
        <f t="shared" si="79"/>
        <v>63.311514189193844</v>
      </c>
      <c r="EY63" s="2">
        <f t="shared" si="79"/>
        <v>63.17977373521817</v>
      </c>
      <c r="EZ63" s="2">
        <f t="shared" si="79"/>
        <v>63.182758259112717</v>
      </c>
      <c r="FA63" s="2">
        <f t="shared" si="79"/>
        <v>62.544403246695722</v>
      </c>
      <c r="FB63" s="2">
        <f t="shared" si="79"/>
        <v>61.397833450684523</v>
      </c>
      <c r="FC63" s="2">
        <f t="shared" si="79"/>
        <v>60.760176399273874</v>
      </c>
      <c r="FD63" s="2">
        <f t="shared" si="79"/>
        <v>64.600661201024849</v>
      </c>
      <c r="FE63" s="2">
        <f t="shared" si="79"/>
        <v>59.475928259465029</v>
      </c>
      <c r="FG63" s="2">
        <f t="shared" si="80"/>
        <v>1.057626630065646E-3</v>
      </c>
      <c r="FH63" s="2">
        <f t="shared" si="80"/>
        <v>1.2602094554086678E-3</v>
      </c>
      <c r="FI63" s="2">
        <f t="shared" si="80"/>
        <v>1.3274130167986512E-3</v>
      </c>
      <c r="FJ63" s="2">
        <f t="shared" si="80"/>
        <v>1.2269518555237458E-3</v>
      </c>
      <c r="FK63" s="2">
        <f t="shared" si="80"/>
        <v>1.3055125936035244E-3</v>
      </c>
      <c r="FL63" s="2">
        <f t="shared" si="80"/>
        <v>1.2047764489810657E-3</v>
      </c>
      <c r="FM63" s="2">
        <f t="shared" si="80"/>
        <v>1.2375724790242501E-3</v>
      </c>
      <c r="FN63" s="2">
        <f t="shared" si="80"/>
        <v>1.6630522409182887E-3</v>
      </c>
      <c r="FO63" s="2">
        <f t="shared" si="80"/>
        <v>1.843596133830565E-3</v>
      </c>
      <c r="FP63" s="2">
        <f t="shared" si="80"/>
        <v>1.8697677633295209E-3</v>
      </c>
      <c r="FQ63" s="2">
        <f t="shared" si="80"/>
        <v>1.5639532293497908E-3</v>
      </c>
      <c r="FR63" s="2">
        <f t="shared" si="80"/>
        <v>1.4688180662681708E-3</v>
      </c>
      <c r="FS63" s="2">
        <f t="shared" si="80"/>
        <v>2.9159209894054905E-3</v>
      </c>
      <c r="FT63" s="2">
        <f t="shared" si="80"/>
        <v>5.8364304435957106E-3</v>
      </c>
      <c r="FU63" s="2">
        <f t="shared" si="80"/>
        <v>1.2810976833008868E-2</v>
      </c>
      <c r="FW63" s="2">
        <f t="shared" si="70"/>
        <v>5.0813477657885493E-12</v>
      </c>
      <c r="FX63" s="2">
        <f t="shared" si="70"/>
        <v>1.4182839591236552E-11</v>
      </c>
      <c r="FY63" s="2">
        <f t="shared" si="70"/>
        <v>2.3344482857676884E-11</v>
      </c>
      <c r="FZ63" s="2">
        <f t="shared" si="70"/>
        <v>1.7720894376614341E-11</v>
      </c>
      <c r="GA63" s="2">
        <f t="shared" si="70"/>
        <v>1.7596873678674713E-11</v>
      </c>
      <c r="GB63" s="2">
        <f t="shared" si="70"/>
        <v>1.7319955989588738E-11</v>
      </c>
      <c r="GC63" s="2">
        <f t="shared" si="70"/>
        <v>1.6047337227105849E-11</v>
      </c>
      <c r="GD63" s="2">
        <f t="shared" si="70"/>
        <v>2.5297991180883064E-11</v>
      </c>
      <c r="GE63" s="2">
        <f t="shared" si="70"/>
        <v>3.7360303578699745E-11</v>
      </c>
      <c r="GF63" s="2">
        <f t="shared" si="70"/>
        <v>5.1253346250884452E-11</v>
      </c>
      <c r="GG63" s="2">
        <f t="shared" si="70"/>
        <v>3.8891119173370633E-11</v>
      </c>
      <c r="GH63" s="2">
        <f t="shared" si="70"/>
        <v>4.3123758985513645E-11</v>
      </c>
      <c r="GI63" s="2">
        <f t="shared" si="70"/>
        <v>3.1873650454099124E-10</v>
      </c>
      <c r="GJ63" s="2">
        <f t="shared" si="70"/>
        <v>1.3973507100596712E-9</v>
      </c>
      <c r="GK63" s="2">
        <f t="shared" si="70"/>
        <v>4.620078841262763E-9</v>
      </c>
      <c r="GM63" s="107">
        <f t="shared" si="71"/>
        <v>6.2373028064516137E-4</v>
      </c>
      <c r="GN63" s="107">
        <f t="shared" si="71"/>
        <v>4.1619993169845435E-4</v>
      </c>
      <c r="GO63" s="107">
        <f t="shared" si="71"/>
        <v>1.8371330569583435E-4</v>
      </c>
      <c r="GP63" s="107">
        <f t="shared" si="71"/>
        <v>2.2441407058460076E-4</v>
      </c>
      <c r="GQ63" s="107">
        <f t="shared" si="71"/>
        <v>1.0535126085263741E-4</v>
      </c>
      <c r="GR63" s="107">
        <f t="shared" si="71"/>
        <v>4.9966707339249729E-5</v>
      </c>
      <c r="GS63" s="107">
        <f t="shared" si="71"/>
        <v>5.17150893099668E-5</v>
      </c>
      <c r="GT63" s="107">
        <f t="shared" si="71"/>
        <v>7.5410100080626374E-5</v>
      </c>
      <c r="GU63" s="107">
        <f t="shared" si="71"/>
        <v>7.5176519439157757E-5</v>
      </c>
      <c r="GV63" s="107">
        <f t="shared" si="71"/>
        <v>6.1588306823714609E-5</v>
      </c>
      <c r="GW63" s="107">
        <f t="shared" si="71"/>
        <v>5.1971016589084714E-5</v>
      </c>
      <c r="GX63" s="107">
        <f t="shared" si="71"/>
        <v>3.6059160255225297E-5</v>
      </c>
      <c r="GY63" s="107">
        <f t="shared" si="71"/>
        <v>8.2199088753858311E-5</v>
      </c>
      <c r="GZ63" s="107">
        <f t="shared" si="71"/>
        <v>2.8161403642210786E-4</v>
      </c>
      <c r="HA63" s="107">
        <f t="shared" si="71"/>
        <v>6.4289723718091255E-5</v>
      </c>
      <c r="HC63" s="107">
        <f t="shared" si="76"/>
        <v>1.4353459646297313E-11</v>
      </c>
      <c r="HD63" s="107">
        <f t="shared" si="72"/>
        <v>1.6400909713855231E-12</v>
      </c>
      <c r="HE63" s="107">
        <f t="shared" si="72"/>
        <v>1.0737736679595635E-13</v>
      </c>
      <c r="HF63" s="107">
        <f t="shared" si="72"/>
        <v>2.4263205719500586E-13</v>
      </c>
      <c r="HG63" s="107">
        <f t="shared" si="72"/>
        <v>1.2733776720262818E-14</v>
      </c>
      <c r="HH63" s="107">
        <f t="shared" si="72"/>
        <v>1.0228239728966156E-15</v>
      </c>
      <c r="HI63" s="107">
        <f t="shared" si="72"/>
        <v>1.0651763472364551E-15</v>
      </c>
      <c r="HJ63" s="107">
        <f t="shared" si="72"/>
        <v>1.9643510341840593E-15</v>
      </c>
      <c r="HK63" s="107">
        <f t="shared" si="72"/>
        <v>2.2039915456261771E-15</v>
      </c>
      <c r="HL63" s="107">
        <f t="shared" si="72"/>
        <v>1.2619322358079048E-15</v>
      </c>
      <c r="HM63" s="107">
        <f t="shared" si="72"/>
        <v>1.1132477971664269E-15</v>
      </c>
      <c r="HN63" s="107">
        <f t="shared" si="72"/>
        <v>3.6704860775499601E-16</v>
      </c>
      <c r="HO63" s="107">
        <f t="shared" si="72"/>
        <v>3.1302344129463994E-15</v>
      </c>
      <c r="HP63" s="107">
        <f t="shared" si="72"/>
        <v>5.7832366806039047E-14</v>
      </c>
      <c r="HQ63" s="107">
        <f t="shared" si="72"/>
        <v>2.8805942660351075E-17</v>
      </c>
      <c r="HS63" s="107">
        <f t="shared" si="73"/>
        <v>1.3686877369178091E-41</v>
      </c>
      <c r="HT63" s="107">
        <f t="shared" si="73"/>
        <v>2.4422179380579592E-44</v>
      </c>
      <c r="HU63" s="107">
        <f t="shared" si="73"/>
        <v>1.5797354014752464E-48</v>
      </c>
      <c r="HV63" s="107">
        <f t="shared" si="73"/>
        <v>3.5808136539239512E-47</v>
      </c>
      <c r="HW63" s="107">
        <f t="shared" si="73"/>
        <v>1.6316903264319832E-52</v>
      </c>
      <c r="HX63" s="107">
        <f t="shared" si="73"/>
        <v>2.7816980637573432E-56</v>
      </c>
      <c r="HY63" s="107">
        <f t="shared" si="73"/>
        <v>1.4796503932154212E-56</v>
      </c>
      <c r="HZ63" s="107">
        <f t="shared" si="73"/>
        <v>1.4509699725178241E-56</v>
      </c>
      <c r="IA63" s="107">
        <f t="shared" si="73"/>
        <v>1.9216544922878486E-56</v>
      </c>
      <c r="IB63" s="107">
        <f t="shared" si="73"/>
        <v>6.7981921092661803E-57</v>
      </c>
      <c r="IC63" s="107">
        <f t="shared" si="73"/>
        <v>1.8419621473309393E-56</v>
      </c>
      <c r="ID63" s="107">
        <f t="shared" si="73"/>
        <v>1.1394283246017819E-57</v>
      </c>
      <c r="IE63" s="107">
        <f t="shared" si="73"/>
        <v>6.7556702801180708E-55</v>
      </c>
      <c r="IF63" s="107">
        <f t="shared" si="73"/>
        <v>8.9551124442424775E-52</v>
      </c>
      <c r="IG63" s="107">
        <f t="shared" si="73"/>
        <v>2.9868603280536226E-32</v>
      </c>
      <c r="II63" s="107">
        <f t="shared" si="74"/>
        <v>1.0556392395465616E-110</v>
      </c>
      <c r="IJ63" s="107">
        <f t="shared" si="74"/>
        <v>1.92853021735827E-114</v>
      </c>
      <c r="IK63" s="107">
        <f t="shared" si="74"/>
        <v>3.3460165625776205E-125</v>
      </c>
      <c r="IL63" s="107">
        <f t="shared" si="74"/>
        <v>9.7104776764741314E-122</v>
      </c>
      <c r="IM63" s="107">
        <f t="shared" si="74"/>
        <v>7.9949794578670112E-137</v>
      </c>
      <c r="IN63" s="107">
        <f t="shared" si="74"/>
        <v>3.7681188951310672E-146</v>
      </c>
      <c r="IO63" s="107">
        <f t="shared" si="74"/>
        <v>1.255363073961818E-147</v>
      </c>
      <c r="IP63" s="107">
        <f t="shared" si="74"/>
        <v>6.2545322640723814E-149</v>
      </c>
      <c r="IQ63" s="107">
        <f t="shared" si="74"/>
        <v>4.9369879846355128E-149</v>
      </c>
      <c r="IR63" s="107">
        <f t="shared" si="74"/>
        <v>2.7156705104858228E-149</v>
      </c>
      <c r="IS63" s="107">
        <f t="shared" si="74"/>
        <v>2.2998964408490777E-147</v>
      </c>
      <c r="IT63" s="107">
        <f t="shared" si="74"/>
        <v>2.4575525847951719E-149</v>
      </c>
      <c r="IU63" s="107">
        <f t="shared" si="74"/>
        <v>2.1802969590945128E-142</v>
      </c>
      <c r="IV63" s="107">
        <f t="shared" si="74"/>
        <v>7.0876004004027878E-136</v>
      </c>
      <c r="IW63" s="107">
        <f t="shared" si="74"/>
        <v>4.1390594307232005E-77</v>
      </c>
      <c r="IY63" s="107">
        <f t="shared" si="75"/>
        <v>6.2373029499862098E-4</v>
      </c>
      <c r="IZ63" s="107">
        <f t="shared" si="75"/>
        <v>4.161999333385453E-4</v>
      </c>
      <c r="JA63" s="107">
        <f t="shared" si="75"/>
        <v>1.8371330580321173E-4</v>
      </c>
      <c r="JB63" s="107">
        <f t="shared" si="75"/>
        <v>2.2441407082723281E-4</v>
      </c>
      <c r="JC63" s="107">
        <f t="shared" si="75"/>
        <v>1.0535126086537119E-4</v>
      </c>
      <c r="JD63" s="107">
        <f t="shared" si="75"/>
        <v>4.9966707340272552E-5</v>
      </c>
      <c r="JE63" s="107">
        <f t="shared" si="75"/>
        <v>5.1715089311031974E-5</v>
      </c>
      <c r="JF63" s="107">
        <f t="shared" si="75"/>
        <v>7.5410100082590732E-5</v>
      </c>
      <c r="JG63" s="107">
        <f t="shared" si="75"/>
        <v>7.517651944136175E-5</v>
      </c>
      <c r="JH63" s="107">
        <f t="shared" si="75"/>
        <v>6.1588306824976539E-5</v>
      </c>
      <c r="JI63" s="107">
        <f t="shared" si="75"/>
        <v>5.197101659019796E-5</v>
      </c>
      <c r="JJ63" s="107">
        <f t="shared" si="75"/>
        <v>3.6059160255592347E-5</v>
      </c>
      <c r="JK63" s="107">
        <f t="shared" si="75"/>
        <v>8.2199088756988552E-5</v>
      </c>
      <c r="JL63" s="107">
        <f t="shared" si="75"/>
        <v>2.8161403647994023E-4</v>
      </c>
      <c r="JM63" s="107">
        <f t="shared" si="75"/>
        <v>6.4289723718120067E-5</v>
      </c>
    </row>
    <row r="64" spans="2:273" x14ac:dyDescent="0.25">
      <c r="B64" s="2">
        <v>36</v>
      </c>
      <c r="C64" s="37">
        <v>60.177</v>
      </c>
      <c r="D64" s="37">
        <v>63.064999999999998</v>
      </c>
      <c r="E64" s="37">
        <v>63.982999999999997</v>
      </c>
      <c r="F64" s="37">
        <v>63.417000000000002</v>
      </c>
      <c r="G64" s="37">
        <v>62.55</v>
      </c>
      <c r="H64" s="37">
        <v>63.15</v>
      </c>
      <c r="I64" s="37">
        <v>64.266999999999996</v>
      </c>
      <c r="J64" s="37">
        <v>65.367000000000004</v>
      </c>
      <c r="K64" s="37">
        <v>67.033000000000001</v>
      </c>
      <c r="L64" s="37">
        <v>64.8</v>
      </c>
      <c r="M64" s="37">
        <v>66.033000000000001</v>
      </c>
      <c r="N64" s="37">
        <v>64.167000000000002</v>
      </c>
      <c r="O64" s="37">
        <v>65.849999999999994</v>
      </c>
      <c r="P64" s="37">
        <v>67.466999999999999</v>
      </c>
      <c r="Q64" s="37">
        <v>59.933</v>
      </c>
      <c r="S64" s="4">
        <f t="shared" si="8"/>
        <v>58.642962988938471</v>
      </c>
      <c r="T64" s="4">
        <f t="shared" si="9"/>
        <v>62.398118650277567</v>
      </c>
      <c r="U64" s="4">
        <f t="shared" si="10"/>
        <v>64.211262419443258</v>
      </c>
      <c r="V64" s="4">
        <f t="shared" si="11"/>
        <v>63.022770548647685</v>
      </c>
      <c r="W64" s="4">
        <f t="shared" si="12"/>
        <v>62.408859816590464</v>
      </c>
      <c r="X64" s="4">
        <f t="shared" si="13"/>
        <v>63.02693368313367</v>
      </c>
      <c r="Y64" s="4">
        <f t="shared" si="14"/>
        <v>64.070451404367986</v>
      </c>
      <c r="Z64" s="4">
        <f t="shared" si="15"/>
        <v>65.19654929113203</v>
      </c>
      <c r="AA64" s="4">
        <f t="shared" si="16"/>
        <v>66.355284025596035</v>
      </c>
      <c r="AB64" s="4">
        <f t="shared" si="17"/>
        <v>65.385308350697457</v>
      </c>
      <c r="AC64" s="4">
        <f t="shared" si="18"/>
        <v>65.340293599044585</v>
      </c>
      <c r="AD64" s="4">
        <f t="shared" si="19"/>
        <v>64.330353476134405</v>
      </c>
      <c r="AE64" s="4">
        <f t="shared" si="20"/>
        <v>65.277315784302374</v>
      </c>
      <c r="AF64" s="4">
        <f t="shared" si="21"/>
        <v>66.169833949313031</v>
      </c>
      <c r="AG64" s="4">
        <f t="shared" si="21"/>
        <v>59.472498202717077</v>
      </c>
      <c r="AI64" s="4">
        <f t="shared" si="22"/>
        <v>1.5340370110615282</v>
      </c>
      <c r="AJ64" s="4">
        <f t="shared" si="23"/>
        <v>0.66688134972243063</v>
      </c>
      <c r="AK64" s="4">
        <f t="shared" si="24"/>
        <v>-0.22826241944326142</v>
      </c>
      <c r="AL64" s="4">
        <f t="shared" si="25"/>
        <v>0.39422945135231657</v>
      </c>
      <c r="AM64" s="4">
        <f t="shared" si="26"/>
        <v>0.14114018340953294</v>
      </c>
      <c r="AN64" s="4">
        <f t="shared" si="27"/>
        <v>0.12306631686632841</v>
      </c>
      <c r="AO64" s="4">
        <f t="shared" si="28"/>
        <v>0.19654859563200944</v>
      </c>
      <c r="AP64" s="4">
        <f t="shared" si="29"/>
        <v>0.17045070886797475</v>
      </c>
      <c r="AQ64" s="4">
        <f t="shared" si="30"/>
        <v>0.67771597440396647</v>
      </c>
      <c r="AR64" s="4">
        <f t="shared" si="31"/>
        <v>-0.5853083506974599</v>
      </c>
      <c r="AS64" s="4">
        <f t="shared" si="32"/>
        <v>0.6927064009554158</v>
      </c>
      <c r="AT64" s="4">
        <f t="shared" si="33"/>
        <v>-0.16335347613440376</v>
      </c>
      <c r="AU64" s="4">
        <f t="shared" si="34"/>
        <v>0.5726842156976204</v>
      </c>
      <c r="AV64" s="4">
        <f t="shared" si="65"/>
        <v>1.2971660506869682</v>
      </c>
      <c r="AW64" s="4">
        <f t="shared" si="65"/>
        <v>0.46050179728292306</v>
      </c>
      <c r="AY64" s="2">
        <f t="shared" si="66"/>
        <v>57.81287977060267</v>
      </c>
      <c r="AZ64" s="2">
        <f t="shared" si="66"/>
        <v>61.807681473482347</v>
      </c>
      <c r="BA64" s="2">
        <f t="shared" si="66"/>
        <v>63.924516543334548</v>
      </c>
      <c r="BB64" s="2">
        <f t="shared" si="66"/>
        <v>62.675293608311677</v>
      </c>
      <c r="BC64" s="2">
        <f t="shared" si="66"/>
        <v>62.228487076471467</v>
      </c>
      <c r="BD64" s="2">
        <f t="shared" si="66"/>
        <v>62.935776914852354</v>
      </c>
      <c r="BE64" s="2">
        <f t="shared" si="66"/>
        <v>63.975893291333151</v>
      </c>
      <c r="BF64" s="2">
        <f t="shared" si="66"/>
        <v>65.066781317030376</v>
      </c>
      <c r="BG64" s="2">
        <f t="shared" si="66"/>
        <v>66.220631836208327</v>
      </c>
      <c r="BH64" s="2">
        <f t="shared" si="66"/>
        <v>65.272121463833344</v>
      </c>
      <c r="BI64" s="2">
        <f t="shared" si="66"/>
        <v>65.24238148065993</v>
      </c>
      <c r="BJ64" s="2">
        <f t="shared" si="66"/>
        <v>64.260454061310199</v>
      </c>
      <c r="BK64" s="2">
        <f t="shared" si="66"/>
        <v>65.131884444233989</v>
      </c>
      <c r="BL64" s="2">
        <f t="shared" si="66"/>
        <v>65.742689394396848</v>
      </c>
      <c r="BM64" s="2">
        <f t="shared" si="66"/>
        <v>59.363935001690905</v>
      </c>
      <c r="BO64" s="2">
        <f t="shared" si="67"/>
        <v>60.177</v>
      </c>
      <c r="BP64" s="2">
        <f t="shared" si="67"/>
        <v>63.064999999999998</v>
      </c>
      <c r="BQ64" s="2">
        <f t="shared" si="67"/>
        <v>63.982999999999997</v>
      </c>
      <c r="BR64" s="2">
        <f t="shared" si="67"/>
        <v>63.417000000000002</v>
      </c>
      <c r="BS64" s="2">
        <f t="shared" si="67"/>
        <v>62.55</v>
      </c>
      <c r="BT64" s="2">
        <f t="shared" si="67"/>
        <v>63.15</v>
      </c>
      <c r="BU64" s="2">
        <f t="shared" si="67"/>
        <v>64.266999999999996</v>
      </c>
      <c r="BV64" s="2">
        <f t="shared" si="67"/>
        <v>65.367000000000004</v>
      </c>
      <c r="BW64" s="2">
        <f t="shared" si="67"/>
        <v>67.033000000000001</v>
      </c>
      <c r="BX64" s="2">
        <f t="shared" si="67"/>
        <v>64.8</v>
      </c>
      <c r="BY64" s="2">
        <f t="shared" si="67"/>
        <v>66.033000000000001</v>
      </c>
      <c r="BZ64" s="2">
        <f t="shared" si="67"/>
        <v>64.167000000000002</v>
      </c>
      <c r="CA64" s="2">
        <f t="shared" si="67"/>
        <v>65.849999999999994</v>
      </c>
      <c r="CB64" s="2">
        <f t="shared" si="67"/>
        <v>67.466999999999999</v>
      </c>
      <c r="CC64" s="2">
        <f t="shared" si="67"/>
        <v>59.933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57.815236349710027</v>
      </c>
      <c r="DL64" s="2">
        <f t="shared" si="77"/>
        <v>61.815872807017563</v>
      </c>
      <c r="DM64" s="2">
        <f t="shared" si="77"/>
        <v>63.933777109092908</v>
      </c>
      <c r="DN64" s="2">
        <f t="shared" si="77"/>
        <v>62.680346558704436</v>
      </c>
      <c r="DO64" s="2">
        <f t="shared" si="77"/>
        <v>62.230776919776915</v>
      </c>
      <c r="DP64" s="2">
        <f t="shared" si="77"/>
        <v>62.93403865546221</v>
      </c>
      <c r="DQ64" s="2">
        <f t="shared" si="77"/>
        <v>63.974949579831907</v>
      </c>
      <c r="DR64" s="2">
        <f t="shared" si="77"/>
        <v>65.068200000000004</v>
      </c>
      <c r="DS64" s="2">
        <f t="shared" si="77"/>
        <v>66.226052139037435</v>
      </c>
      <c r="DT64" s="2">
        <f t="shared" si="77"/>
        <v>65.274889992360585</v>
      </c>
      <c r="DU64" s="2">
        <f t="shared" si="77"/>
        <v>65.244999083269676</v>
      </c>
      <c r="DV64" s="2">
        <f t="shared" si="77"/>
        <v>64.263836363636358</v>
      </c>
      <c r="DW64" s="2">
        <f t="shared" si="77"/>
        <v>65.145071046600449</v>
      </c>
      <c r="DX64" s="2">
        <f t="shared" si="77"/>
        <v>65.752379064779078</v>
      </c>
      <c r="DY64" s="2">
        <f t="shared" si="77"/>
        <v>59.401337189469778</v>
      </c>
      <c r="EA64" s="2">
        <f t="shared" si="78"/>
        <v>56.044847947454848</v>
      </c>
      <c r="EB64" s="2">
        <f t="shared" si="78"/>
        <v>56.651072164948452</v>
      </c>
      <c r="EC64" s="2">
        <f t="shared" si="78"/>
        <v>58.390320042669202</v>
      </c>
      <c r="ED64" s="2">
        <f t="shared" si="78"/>
        <v>59.408028872822101</v>
      </c>
      <c r="EE64" s="2">
        <f t="shared" si="78"/>
        <v>60.837069936004454</v>
      </c>
      <c r="EF64" s="2">
        <f t="shared" si="78"/>
        <v>64.080458201182495</v>
      </c>
      <c r="EG64" s="2">
        <f t="shared" si="78"/>
        <v>64.580859090612549</v>
      </c>
      <c r="EH64" s="2">
        <f t="shared" si="78"/>
        <v>64.390298771334201</v>
      </c>
      <c r="EI64" s="2">
        <f t="shared" si="78"/>
        <v>63.889556247696277</v>
      </c>
      <c r="EJ64" s="2">
        <f t="shared" si="78"/>
        <v>64.098174345527937</v>
      </c>
      <c r="EK64" s="2">
        <f t="shared" si="78"/>
        <v>63.914986431930743</v>
      </c>
      <c r="EL64" s="2">
        <f t="shared" si="78"/>
        <v>62.434011403837346</v>
      </c>
      <c r="EM64" s="2">
        <f t="shared" si="78"/>
        <v>61.47442231451766</v>
      </c>
      <c r="EN64" s="2">
        <f t="shared" si="78"/>
        <v>64.38034720838408</v>
      </c>
      <c r="EO64" s="2">
        <f t="shared" si="78"/>
        <v>56.949629874957758</v>
      </c>
      <c r="EQ64" s="2">
        <f t="shared" si="79"/>
        <v>53.110525257266652</v>
      </c>
      <c r="ER64" s="2">
        <f t="shared" si="79"/>
        <v>55.924784438307199</v>
      </c>
      <c r="ES64" s="2">
        <f t="shared" si="79"/>
        <v>57.397822521580316</v>
      </c>
      <c r="ET64" s="2">
        <f t="shared" si="79"/>
        <v>58.40143019937166</v>
      </c>
      <c r="EU64" s="2">
        <f t="shared" si="79"/>
        <v>60.232688206054391</v>
      </c>
      <c r="EV64" s="2">
        <f t="shared" si="79"/>
        <v>62.014881573810172</v>
      </c>
      <c r="EW64" s="2">
        <f t="shared" si="79"/>
        <v>62.209945331918263</v>
      </c>
      <c r="EX64" s="2">
        <f t="shared" si="79"/>
        <v>63.131425696484214</v>
      </c>
      <c r="EY64" s="2">
        <f t="shared" si="79"/>
        <v>63.009776221747991</v>
      </c>
      <c r="EZ64" s="2">
        <f t="shared" si="79"/>
        <v>63.010381033217783</v>
      </c>
      <c r="FA64" s="2">
        <f t="shared" si="79"/>
        <v>62.377738044287042</v>
      </c>
      <c r="FB64" s="2">
        <f t="shared" si="79"/>
        <v>61.23802221892138</v>
      </c>
      <c r="FC64" s="2">
        <f t="shared" si="79"/>
        <v>60.609967640827321</v>
      </c>
      <c r="FD64" s="2">
        <f t="shared" si="79"/>
        <v>64.43506223601932</v>
      </c>
      <c r="FE64" s="2">
        <f t="shared" si="79"/>
        <v>59.33913508140585</v>
      </c>
      <c r="FG64" s="2">
        <f t="shared" si="80"/>
        <v>1.3311085214889895E-3</v>
      </c>
      <c r="FH64" s="2">
        <f t="shared" si="80"/>
        <v>1.5859921979431025E-3</v>
      </c>
      <c r="FI64" s="2">
        <f t="shared" si="80"/>
        <v>1.6705398126535187E-3</v>
      </c>
      <c r="FJ64" s="2">
        <f t="shared" si="80"/>
        <v>1.5441503103765936E-3</v>
      </c>
      <c r="FK64" s="2">
        <f t="shared" si="80"/>
        <v>1.6429875997724069E-3</v>
      </c>
      <c r="FL64" s="2">
        <f t="shared" si="80"/>
        <v>1.516250696936116E-3</v>
      </c>
      <c r="FM64" s="2">
        <f t="shared" si="80"/>
        <v>1.5575123551356143E-3</v>
      </c>
      <c r="FN64" s="2">
        <f t="shared" si="80"/>
        <v>2.0927575722483717E-3</v>
      </c>
      <c r="FO64" s="2">
        <f t="shared" si="80"/>
        <v>2.3198426360625966E-3</v>
      </c>
      <c r="FP64" s="2">
        <f t="shared" si="80"/>
        <v>2.3527591092284677E-3</v>
      </c>
      <c r="FQ64" s="2">
        <f t="shared" si="80"/>
        <v>1.9681034852235611E-3</v>
      </c>
      <c r="FR64" s="2">
        <f t="shared" si="80"/>
        <v>1.8484294047503183E-3</v>
      </c>
      <c r="FS64" s="2">
        <f t="shared" si="80"/>
        <v>3.5924445484275306E-3</v>
      </c>
      <c r="FT64" s="2">
        <f t="shared" si="80"/>
        <v>7.0622780584102358E-3</v>
      </c>
      <c r="FU64" s="2">
        <f t="shared" si="80"/>
        <v>1.525557342690278E-2</v>
      </c>
      <c r="FW64" s="2">
        <f t="shared" si="70"/>
        <v>6.3970378285062962E-12</v>
      </c>
      <c r="FX64" s="2">
        <f t="shared" si="70"/>
        <v>1.7855137172742574E-11</v>
      </c>
      <c r="FY64" s="2">
        <f t="shared" si="70"/>
        <v>2.9388962694545074E-11</v>
      </c>
      <c r="FZ64" s="2">
        <f t="shared" si="70"/>
        <v>2.2309284250337771E-11</v>
      </c>
      <c r="GA64" s="2">
        <f t="shared" si="70"/>
        <v>2.2153151442114624E-11</v>
      </c>
      <c r="GB64" s="2">
        <f t="shared" si="70"/>
        <v>2.1804532726352049E-11</v>
      </c>
      <c r="GC64" s="2">
        <f t="shared" si="70"/>
        <v>2.0202400626750137E-11</v>
      </c>
      <c r="GD64" s="2">
        <f t="shared" si="70"/>
        <v>3.1848283964749779E-11</v>
      </c>
      <c r="GE64" s="2">
        <f t="shared" si="70"/>
        <v>4.7033835567114655E-11</v>
      </c>
      <c r="GF64" s="2">
        <f t="shared" si="70"/>
        <v>6.452414003386763E-11</v>
      </c>
      <c r="GG64" s="2">
        <f t="shared" si="70"/>
        <v>4.8961018219978575E-11</v>
      </c>
      <c r="GH64" s="2">
        <f t="shared" si="70"/>
        <v>5.4289596038343932E-11</v>
      </c>
      <c r="GI64" s="2">
        <f t="shared" si="70"/>
        <v>3.9295326033535843E-10</v>
      </c>
      <c r="GJ64" s="2">
        <f t="shared" si="70"/>
        <v>1.6929290335411983E-9</v>
      </c>
      <c r="GK64" s="2">
        <f t="shared" si="70"/>
        <v>5.5153421986408967E-9</v>
      </c>
      <c r="GM64" s="107">
        <f t="shared" si="71"/>
        <v>9.4606491881166677E-4</v>
      </c>
      <c r="GN64" s="107">
        <f t="shared" si="71"/>
        <v>6.5479039673317163E-4</v>
      </c>
      <c r="GO64" s="107">
        <f t="shared" si="71"/>
        <v>3.0574620695288091E-4</v>
      </c>
      <c r="GP64" s="107">
        <f t="shared" si="71"/>
        <v>3.6657291931181375E-4</v>
      </c>
      <c r="GQ64" s="107">
        <f t="shared" si="71"/>
        <v>1.8151423313090385E-4</v>
      </c>
      <c r="GR64" s="107">
        <f t="shared" si="71"/>
        <v>8.9725460851866962E-5</v>
      </c>
      <c r="GS64" s="107">
        <f t="shared" si="71"/>
        <v>9.2874297365596575E-5</v>
      </c>
      <c r="GT64" s="107">
        <f t="shared" si="71"/>
        <v>1.3559921637863325E-4</v>
      </c>
      <c r="GU64" s="107">
        <f t="shared" si="71"/>
        <v>1.3649350053497646E-4</v>
      </c>
      <c r="GV64" s="107">
        <f t="shared" si="71"/>
        <v>1.1350871654258367E-4</v>
      </c>
      <c r="GW64" s="107">
        <f t="shared" si="71"/>
        <v>9.5273750577077291E-5</v>
      </c>
      <c r="GX64" s="107">
        <f t="shared" si="71"/>
        <v>6.7332957536189795E-5</v>
      </c>
      <c r="GY64" s="107">
        <f t="shared" si="71"/>
        <v>1.4668296782878741E-4</v>
      </c>
      <c r="GZ64" s="107">
        <f t="shared" si="71"/>
        <v>4.7225581441093727E-4</v>
      </c>
      <c r="HA64" s="107">
        <f t="shared" si="71"/>
        <v>1.2630485025197729E-4</v>
      </c>
      <c r="HC64" s="107">
        <f t="shared" si="76"/>
        <v>3.6706471471663161E-11</v>
      </c>
      <c r="HD64" s="107">
        <f t="shared" si="72"/>
        <v>4.6289933644236186E-12</v>
      </c>
      <c r="HE64" s="107">
        <f t="shared" si="72"/>
        <v>3.4385738543789727E-13</v>
      </c>
      <c r="HF64" s="107">
        <f t="shared" si="72"/>
        <v>7.4269888412354741E-13</v>
      </c>
      <c r="HG64" s="107">
        <f t="shared" si="72"/>
        <v>4.4313667252318434E-14</v>
      </c>
      <c r="HH64" s="107">
        <f t="shared" si="72"/>
        <v>3.9055924533705297E-15</v>
      </c>
      <c r="HI64" s="107">
        <f t="shared" si="72"/>
        <v>4.0749221851064252E-15</v>
      </c>
      <c r="HJ64" s="107">
        <f t="shared" si="72"/>
        <v>7.6522445851597237E-15</v>
      </c>
      <c r="HK64" s="107">
        <f t="shared" si="72"/>
        <v>8.7582238935430455E-15</v>
      </c>
      <c r="HL64" s="107">
        <f t="shared" si="72"/>
        <v>5.1744557685545623E-15</v>
      </c>
      <c r="HM64" s="107">
        <f t="shared" si="72"/>
        <v>4.4631478114264849E-15</v>
      </c>
      <c r="HN64" s="107">
        <f t="shared" si="72"/>
        <v>1.5293449755691428E-15</v>
      </c>
      <c r="HO64" s="107">
        <f t="shared" si="72"/>
        <v>1.1940878320105212E-14</v>
      </c>
      <c r="HP64" s="107">
        <f t="shared" si="72"/>
        <v>1.9714732416589634E-13</v>
      </c>
      <c r="HQ64" s="107">
        <f t="shared" si="72"/>
        <v>1.4369448417614069E-16</v>
      </c>
      <c r="HS64" s="107">
        <f t="shared" si="73"/>
        <v>1.1922787183669243E-40</v>
      </c>
      <c r="HT64" s="107">
        <f t="shared" si="73"/>
        <v>2.6087109246775374E-43</v>
      </c>
      <c r="HU64" s="107">
        <f t="shared" si="73"/>
        <v>2.2354312439114425E-47</v>
      </c>
      <c r="HV64" s="107">
        <f t="shared" si="73"/>
        <v>4.5675961065804878E-46</v>
      </c>
      <c r="HW64" s="107">
        <f t="shared" si="73"/>
        <v>2.8316296608778156E-51</v>
      </c>
      <c r="HX64" s="107">
        <f t="shared" si="73"/>
        <v>5.9075781410956939E-55</v>
      </c>
      <c r="HY64" s="107">
        <f t="shared" si="73"/>
        <v>3.1861540368841381E-55</v>
      </c>
      <c r="HZ64" s="107">
        <f t="shared" si="73"/>
        <v>3.3543454388535023E-55</v>
      </c>
      <c r="IA64" s="107">
        <f t="shared" si="73"/>
        <v>4.6619755384692728E-55</v>
      </c>
      <c r="IB64" s="107">
        <f t="shared" si="73"/>
        <v>1.7484755708858839E-55</v>
      </c>
      <c r="IC64" s="107">
        <f t="shared" si="73"/>
        <v>4.4143756730844045E-55</v>
      </c>
      <c r="ID64" s="107">
        <f t="shared" si="73"/>
        <v>2.9297460373661133E-56</v>
      </c>
      <c r="IE64" s="107">
        <f t="shared" si="73"/>
        <v>1.4503817756112875E-53</v>
      </c>
      <c r="IF64" s="107">
        <f t="shared" si="73"/>
        <v>1.5592050832076382E-50</v>
      </c>
      <c r="IG64" s="107">
        <f t="shared" si="73"/>
        <v>1.6533889868383001E-31</v>
      </c>
      <c r="II64" s="107">
        <f t="shared" si="74"/>
        <v>8.7241591404969291E-109</v>
      </c>
      <c r="IJ64" s="107">
        <f t="shared" si="74"/>
        <v>2.2352346161101497E-112</v>
      </c>
      <c r="IK64" s="107">
        <f t="shared" si="74"/>
        <v>6.7849625962637232E-123</v>
      </c>
      <c r="IL64" s="107">
        <f t="shared" si="74"/>
        <v>1.6021195911854325E-119</v>
      </c>
      <c r="IM64" s="107">
        <f t="shared" si="74"/>
        <v>2.5025871931459493E-134</v>
      </c>
      <c r="IN64" s="107">
        <f t="shared" si="74"/>
        <v>1.7473069604528974E-143</v>
      </c>
      <c r="IO64" s="107">
        <f t="shared" si="74"/>
        <v>6.0823334814706523E-145</v>
      </c>
      <c r="IP64" s="107">
        <f t="shared" si="74"/>
        <v>3.5957093581644591E-146</v>
      </c>
      <c r="IQ64" s="107">
        <f t="shared" si="74"/>
        <v>3.1594040520728647E-146</v>
      </c>
      <c r="IR64" s="107">
        <f t="shared" si="74"/>
        <v>1.9155610373107407E-146</v>
      </c>
      <c r="IS64" s="107">
        <f t="shared" si="74"/>
        <v>1.3825489969338738E-144</v>
      </c>
      <c r="IT64" s="107">
        <f t="shared" si="74"/>
        <v>1.6566897494555112E-146</v>
      </c>
      <c r="IU64" s="107">
        <f t="shared" si="74"/>
        <v>1.0309839835542382E-139</v>
      </c>
      <c r="IV64" s="107">
        <f t="shared" si="74"/>
        <v>2.2828866755968617E-133</v>
      </c>
      <c r="IW64" s="107">
        <f t="shared" si="74"/>
        <v>9.9785159511415952E-76</v>
      </c>
      <c r="IY64" s="107">
        <f t="shared" si="75"/>
        <v>9.4606495551813829E-4</v>
      </c>
      <c r="IZ64" s="107">
        <f t="shared" si="75"/>
        <v>6.54790401362165E-4</v>
      </c>
      <c r="JA64" s="107">
        <f t="shared" si="75"/>
        <v>3.0574620729673828E-4</v>
      </c>
      <c r="JB64" s="107">
        <f t="shared" si="75"/>
        <v>3.6657292005451262E-4</v>
      </c>
      <c r="JC64" s="107">
        <f t="shared" si="75"/>
        <v>1.8151423317521752E-4</v>
      </c>
      <c r="JD64" s="107">
        <f t="shared" si="75"/>
        <v>8.9725460855772556E-5</v>
      </c>
      <c r="JE64" s="107">
        <f t="shared" si="75"/>
        <v>9.2874297369671495E-5</v>
      </c>
      <c r="JF64" s="107">
        <f t="shared" si="75"/>
        <v>1.3559921638628549E-4</v>
      </c>
      <c r="JG64" s="107">
        <f t="shared" si="75"/>
        <v>1.3649350054373467E-4</v>
      </c>
      <c r="JH64" s="107">
        <f t="shared" si="75"/>
        <v>1.1350871654775812E-4</v>
      </c>
      <c r="JI64" s="107">
        <f t="shared" si="75"/>
        <v>9.5273750581540437E-5</v>
      </c>
      <c r="JJ64" s="107">
        <f t="shared" si="75"/>
        <v>6.7332957537719144E-5</v>
      </c>
      <c r="JK64" s="107">
        <f t="shared" si="75"/>
        <v>1.466829678407283E-4</v>
      </c>
      <c r="JL64" s="107">
        <f t="shared" si="75"/>
        <v>4.7225581460808458E-4</v>
      </c>
      <c r="JM64" s="107">
        <f t="shared" si="75"/>
        <v>1.2630485025212098E-4</v>
      </c>
    </row>
    <row r="65" spans="2:273" x14ac:dyDescent="0.25">
      <c r="B65" s="2">
        <v>37</v>
      </c>
      <c r="C65" s="37">
        <v>60.113</v>
      </c>
      <c r="D65" s="37">
        <v>63.854999999999997</v>
      </c>
      <c r="E65" s="37">
        <v>65.25</v>
      </c>
      <c r="F65" s="37">
        <v>63.6</v>
      </c>
      <c r="G65" s="37">
        <v>63.683</v>
      </c>
      <c r="H65" s="37">
        <v>62.7</v>
      </c>
      <c r="I65" s="37">
        <v>64.667000000000002</v>
      </c>
      <c r="J65" s="37">
        <v>65.933000000000007</v>
      </c>
      <c r="K65" s="37">
        <v>67.3</v>
      </c>
      <c r="L65" s="37">
        <v>65.2</v>
      </c>
      <c r="M65" s="37">
        <v>64.882999999999996</v>
      </c>
      <c r="N65" s="37">
        <v>65.016999999999996</v>
      </c>
      <c r="O65" s="37">
        <v>66.783000000000001</v>
      </c>
      <c r="P65" s="37">
        <v>68.867000000000004</v>
      </c>
      <c r="Q65" s="37">
        <v>61.167000000000002</v>
      </c>
      <c r="S65" s="4">
        <f t="shared" si="8"/>
        <v>59.061905488586696</v>
      </c>
      <c r="T65" s="4">
        <f t="shared" si="9"/>
        <v>62.775902048578942</v>
      </c>
      <c r="U65" s="4">
        <f t="shared" si="10"/>
        <v>64.511038257729737</v>
      </c>
      <c r="V65" s="4">
        <f t="shared" si="11"/>
        <v>63.296844690433325</v>
      </c>
      <c r="W65" s="4">
        <f t="shared" si="12"/>
        <v>62.650432864501099</v>
      </c>
      <c r="X65" s="4">
        <f t="shared" si="13"/>
        <v>63.218918394001975</v>
      </c>
      <c r="Y65" s="4">
        <f t="shared" si="14"/>
        <v>64.23899995952651</v>
      </c>
      <c r="Z65" s="4">
        <f t="shared" si="15"/>
        <v>65.390642272993219</v>
      </c>
      <c r="AA65" s="4">
        <f t="shared" si="16"/>
        <v>66.560451757390467</v>
      </c>
      <c r="AB65" s="4">
        <f t="shared" si="17"/>
        <v>65.523115516427509</v>
      </c>
      <c r="AC65" s="4">
        <f t="shared" si="18"/>
        <v>65.513584962044163</v>
      </c>
      <c r="AD65" s="4">
        <f t="shared" si="19"/>
        <v>64.519294106317545</v>
      </c>
      <c r="AE65" s="4">
        <f t="shared" si="20"/>
        <v>65.498098017391911</v>
      </c>
      <c r="AF65" s="4">
        <f t="shared" si="21"/>
        <v>66.534117222119136</v>
      </c>
      <c r="AG65" s="4">
        <f t="shared" si="21"/>
        <v>59.693489525783363</v>
      </c>
      <c r="AI65" s="4">
        <f t="shared" si="22"/>
        <v>1.0510945114133037</v>
      </c>
      <c r="AJ65" s="4">
        <f t="shared" si="23"/>
        <v>1.0790979514210548</v>
      </c>
      <c r="AK65" s="4">
        <f t="shared" si="24"/>
        <v>0.73896174227026279</v>
      </c>
      <c r="AL65" s="4">
        <f t="shared" si="25"/>
        <v>0.30315530956667658</v>
      </c>
      <c r="AM65" s="4">
        <f t="shared" si="26"/>
        <v>1.0325671354989012</v>
      </c>
      <c r="AN65" s="4">
        <f t="shared" si="27"/>
        <v>-0.51891839400197171</v>
      </c>
      <c r="AO65" s="4">
        <f t="shared" si="28"/>
        <v>0.42800004047349205</v>
      </c>
      <c r="AP65" s="4">
        <f t="shared" si="29"/>
        <v>0.54235772700678808</v>
      </c>
      <c r="AQ65" s="4">
        <f t="shared" si="30"/>
        <v>0.73954824260952989</v>
      </c>
      <c r="AR65" s="4">
        <f t="shared" si="31"/>
        <v>-0.32311551642750658</v>
      </c>
      <c r="AS65" s="4">
        <f t="shared" si="32"/>
        <v>-0.6305849620441677</v>
      </c>
      <c r="AT65" s="4">
        <f t="shared" si="33"/>
        <v>0.49770589368245055</v>
      </c>
      <c r="AU65" s="4">
        <f t="shared" si="34"/>
        <v>1.2849019826080905</v>
      </c>
      <c r="AV65" s="4">
        <f t="shared" si="65"/>
        <v>2.3328827778808687</v>
      </c>
      <c r="AW65" s="4">
        <f t="shared" si="65"/>
        <v>1.4735104742166385</v>
      </c>
      <c r="AY65" s="2">
        <f t="shared" si="66"/>
        <v>57.855898298815561</v>
      </c>
      <c r="AZ65" s="2">
        <f t="shared" si="66"/>
        <v>61.88844346880142</v>
      </c>
      <c r="BA65" s="2">
        <f t="shared" si="66"/>
        <v>64.056343460080896</v>
      </c>
      <c r="BB65" s="2">
        <f t="shared" si="66"/>
        <v>62.755340513783864</v>
      </c>
      <c r="BC65" s="2">
        <f t="shared" si="66"/>
        <v>62.35471662996239</v>
      </c>
      <c r="BD65" s="2">
        <f t="shared" si="66"/>
        <v>63.063328343273646</v>
      </c>
      <c r="BE65" s="2">
        <f t="shared" si="66"/>
        <v>64.077619835487354</v>
      </c>
      <c r="BF65" s="2">
        <f t="shared" si="66"/>
        <v>65.169391068383064</v>
      </c>
      <c r="BG65" s="2">
        <f t="shared" si="66"/>
        <v>66.328925598912292</v>
      </c>
      <c r="BH65" s="2">
        <f t="shared" si="66"/>
        <v>65.325710323004486</v>
      </c>
      <c r="BI65" s="2">
        <f t="shared" si="66"/>
        <v>65.343447409445261</v>
      </c>
      <c r="BJ65" s="2">
        <f t="shared" si="66"/>
        <v>64.395607089504324</v>
      </c>
      <c r="BK65" s="2">
        <f t="shared" si="66"/>
        <v>65.251908733255888</v>
      </c>
      <c r="BL65" s="2">
        <f t="shared" si="66"/>
        <v>65.854114262129755</v>
      </c>
      <c r="BM65" s="2">
        <f t="shared" si="66"/>
        <v>59.49341984317757</v>
      </c>
      <c r="BO65" s="2">
        <f t="shared" si="67"/>
        <v>60.113</v>
      </c>
      <c r="BP65" s="2">
        <f t="shared" si="67"/>
        <v>63.854999999999997</v>
      </c>
      <c r="BQ65" s="2">
        <f t="shared" si="67"/>
        <v>65.25</v>
      </c>
      <c r="BR65" s="2">
        <f t="shared" si="67"/>
        <v>63.6</v>
      </c>
      <c r="BS65" s="2">
        <f t="shared" si="67"/>
        <v>63.683</v>
      </c>
      <c r="BT65" s="2">
        <f t="shared" si="67"/>
        <v>62.7</v>
      </c>
      <c r="BU65" s="2">
        <f t="shared" si="67"/>
        <v>64.667000000000002</v>
      </c>
      <c r="BV65" s="2">
        <f t="shared" si="67"/>
        <v>65.933000000000007</v>
      </c>
      <c r="BW65" s="2">
        <f t="shared" si="67"/>
        <v>67.3</v>
      </c>
      <c r="BX65" s="2">
        <f t="shared" si="67"/>
        <v>65.2</v>
      </c>
      <c r="BY65" s="2">
        <f t="shared" si="67"/>
        <v>64.882999999999996</v>
      </c>
      <c r="BZ65" s="2">
        <f t="shared" si="67"/>
        <v>65.016999999999996</v>
      </c>
      <c r="CA65" s="2">
        <f t="shared" si="67"/>
        <v>66.783000000000001</v>
      </c>
      <c r="CB65" s="2">
        <f t="shared" si="67"/>
        <v>68.867000000000004</v>
      </c>
      <c r="CC65" s="2">
        <f t="shared" si="67"/>
        <v>61.167000000000002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57.859182186234811</v>
      </c>
      <c r="DL65" s="2">
        <f t="shared" si="77"/>
        <v>61.899189608636995</v>
      </c>
      <c r="DM65" s="2">
        <f t="shared" si="77"/>
        <v>64.068592953277175</v>
      </c>
      <c r="DN65" s="2">
        <f t="shared" si="77"/>
        <v>62.76215668016193</v>
      </c>
      <c r="DO65" s="2">
        <f t="shared" si="77"/>
        <v>62.358194551694545</v>
      </c>
      <c r="DP65" s="2">
        <f t="shared" si="77"/>
        <v>63.06175854341739</v>
      </c>
      <c r="DQ65" s="2">
        <f t="shared" si="77"/>
        <v>64.077031092436954</v>
      </c>
      <c r="DR65" s="2">
        <f t="shared" si="77"/>
        <v>65.171971428571439</v>
      </c>
      <c r="DS65" s="2">
        <f t="shared" si="77"/>
        <v>66.336601938502682</v>
      </c>
      <c r="DT65" s="2">
        <f t="shared" si="77"/>
        <v>65.329913674560743</v>
      </c>
      <c r="DU65" s="2">
        <f t="shared" si="77"/>
        <v>65.34746447669977</v>
      </c>
      <c r="DV65" s="2">
        <f t="shared" si="77"/>
        <v>64.400593888464471</v>
      </c>
      <c r="DW65" s="2">
        <f t="shared" si="77"/>
        <v>65.269422612681424</v>
      </c>
      <c r="DX65" s="2">
        <f t="shared" si="77"/>
        <v>65.868213556413565</v>
      </c>
      <c r="DY65" s="2">
        <f t="shared" si="77"/>
        <v>59.542153429736743</v>
      </c>
      <c r="EA65" s="2">
        <f t="shared" si="78"/>
        <v>55.898873563218395</v>
      </c>
      <c r="EB65" s="2">
        <f t="shared" si="78"/>
        <v>56.514883425852503</v>
      </c>
      <c r="EC65" s="2">
        <f t="shared" si="78"/>
        <v>58.24153817707716</v>
      </c>
      <c r="ED65" s="2">
        <f t="shared" si="78"/>
        <v>59.25444238473392</v>
      </c>
      <c r="EE65" s="2">
        <f t="shared" si="78"/>
        <v>60.67602320534224</v>
      </c>
      <c r="EF65" s="2">
        <f t="shared" si="78"/>
        <v>63.884462821567006</v>
      </c>
      <c r="EG65" s="2">
        <f t="shared" si="78"/>
        <v>64.377410007175925</v>
      </c>
      <c r="EH65" s="2">
        <f t="shared" si="78"/>
        <v>64.192037783782524</v>
      </c>
      <c r="EI65" s="2">
        <f t="shared" si="78"/>
        <v>63.706597763853054</v>
      </c>
      <c r="EJ65" s="2">
        <f t="shared" si="78"/>
        <v>63.909932034794181</v>
      </c>
      <c r="EK65" s="2">
        <f t="shared" si="78"/>
        <v>63.725346568443832</v>
      </c>
      <c r="EL65" s="2">
        <f t="shared" si="78"/>
        <v>62.256583968035955</v>
      </c>
      <c r="EM65" s="2">
        <f t="shared" si="78"/>
        <v>61.311691256056896</v>
      </c>
      <c r="EN65" s="2">
        <f t="shared" si="78"/>
        <v>64.217895974021189</v>
      </c>
      <c r="EO65" s="2">
        <f t="shared" si="78"/>
        <v>56.858299628252787</v>
      </c>
      <c r="EQ65" s="2">
        <f t="shared" si="79"/>
        <v>53.006681476800864</v>
      </c>
      <c r="ER65" s="2">
        <f t="shared" si="79"/>
        <v>55.797944424047181</v>
      </c>
      <c r="ES65" s="2">
        <f t="shared" si="79"/>
        <v>57.263354712140753</v>
      </c>
      <c r="ET65" s="2">
        <f t="shared" si="79"/>
        <v>58.262343370512355</v>
      </c>
      <c r="EU65" s="2">
        <f t="shared" si="79"/>
        <v>60.079326273540609</v>
      </c>
      <c r="EV65" s="2">
        <f t="shared" si="79"/>
        <v>61.848564514764632</v>
      </c>
      <c r="EW65" s="2">
        <f t="shared" si="79"/>
        <v>62.041291584617802</v>
      </c>
      <c r="EX65" s="2">
        <f t="shared" si="79"/>
        <v>62.951337203774592</v>
      </c>
      <c r="EY65" s="2">
        <f t="shared" si="79"/>
        <v>62.839778708277812</v>
      </c>
      <c r="EZ65" s="2">
        <f t="shared" si="79"/>
        <v>62.838003807322842</v>
      </c>
      <c r="FA65" s="2">
        <f t="shared" si="79"/>
        <v>62.211072841878355</v>
      </c>
      <c r="FB65" s="2">
        <f t="shared" si="79"/>
        <v>61.078210987158243</v>
      </c>
      <c r="FC65" s="2">
        <f t="shared" si="79"/>
        <v>60.459758882380768</v>
      </c>
      <c r="FD65" s="2">
        <f t="shared" si="79"/>
        <v>64.269463271013805</v>
      </c>
      <c r="FE65" s="2">
        <f t="shared" si="79"/>
        <v>59.202341903346664</v>
      </c>
      <c r="FG65" s="2">
        <f t="shared" si="80"/>
        <v>1.6751889765740321E-3</v>
      </c>
      <c r="FH65" s="2">
        <f t="shared" si="80"/>
        <v>1.9958262874823656E-3</v>
      </c>
      <c r="FI65" s="2">
        <f t="shared" si="80"/>
        <v>2.102175735520696E-3</v>
      </c>
      <c r="FJ65" s="2">
        <f t="shared" si="80"/>
        <v>1.9431931383584748E-3</v>
      </c>
      <c r="FK65" s="2">
        <f t="shared" si="80"/>
        <v>2.0675192946675749E-3</v>
      </c>
      <c r="FL65" s="2">
        <f t="shared" si="80"/>
        <v>1.9080974219207981E-3</v>
      </c>
      <c r="FM65" s="2">
        <f t="shared" si="80"/>
        <v>1.9600014546022546E-3</v>
      </c>
      <c r="FN65" s="2">
        <f t="shared" si="80"/>
        <v>2.633198841932141E-3</v>
      </c>
      <c r="FO65" s="2">
        <f t="shared" si="80"/>
        <v>2.9187556480102309E-3</v>
      </c>
      <c r="FP65" s="2">
        <f t="shared" si="80"/>
        <v>2.9601449423418517E-3</v>
      </c>
      <c r="FQ65" s="2">
        <f t="shared" si="80"/>
        <v>2.476433519865066E-3</v>
      </c>
      <c r="FR65" s="2">
        <f t="shared" si="80"/>
        <v>2.3259215510618241E-3</v>
      </c>
      <c r="FS65" s="2">
        <f t="shared" si="80"/>
        <v>4.4252318903577753E-3</v>
      </c>
      <c r="FT65" s="2">
        <f t="shared" si="80"/>
        <v>8.5433825222558813E-3</v>
      </c>
      <c r="FU65" s="2">
        <f t="shared" si="80"/>
        <v>1.8158068805985677E-2</v>
      </c>
      <c r="FW65" s="2">
        <f t="shared" si="70"/>
        <v>8.0533934825018099E-12</v>
      </c>
      <c r="FX65" s="2">
        <f t="shared" si="70"/>
        <v>2.2478285917732347E-11</v>
      </c>
      <c r="FY65" s="2">
        <f t="shared" si="70"/>
        <v>3.6998511962152004E-11</v>
      </c>
      <c r="FZ65" s="2">
        <f t="shared" si="70"/>
        <v>2.8085724861527339E-11</v>
      </c>
      <c r="GA65" s="2">
        <f t="shared" si="70"/>
        <v>2.7889165301642703E-11</v>
      </c>
      <c r="GB65" s="2">
        <f t="shared" si="70"/>
        <v>2.7450280341347146E-11</v>
      </c>
      <c r="GC65" s="2">
        <f t="shared" si="70"/>
        <v>2.5433315528129098E-11</v>
      </c>
      <c r="GD65" s="2">
        <f t="shared" si="70"/>
        <v>4.0094614004929656E-11</v>
      </c>
      <c r="GE65" s="2">
        <f t="shared" si="70"/>
        <v>5.921209080886801E-11</v>
      </c>
      <c r="GF65" s="2">
        <f t="shared" si="70"/>
        <v>8.1231079561444119E-11</v>
      </c>
      <c r="GG65" s="2">
        <f t="shared" si="70"/>
        <v>6.163827002366701E-11</v>
      </c>
      <c r="GH65" s="2">
        <f t="shared" si="70"/>
        <v>6.8346552047750321E-11</v>
      </c>
      <c r="GI65" s="2">
        <f t="shared" si="70"/>
        <v>4.8445114571324946E-10</v>
      </c>
      <c r="GJ65" s="2">
        <f t="shared" si="70"/>
        <v>2.0510303474960538E-9</v>
      </c>
      <c r="GK65" s="2">
        <f t="shared" si="70"/>
        <v>6.5840866807627328E-9</v>
      </c>
      <c r="GM65" s="107">
        <f t="shared" si="71"/>
        <v>1.417286221282774E-3</v>
      </c>
      <c r="GN65" s="107">
        <f t="shared" si="71"/>
        <v>1.0158879181377553E-3</v>
      </c>
      <c r="GO65" s="107">
        <f t="shared" si="71"/>
        <v>5.0076907417004107E-4</v>
      </c>
      <c r="GP65" s="107">
        <f t="shared" si="71"/>
        <v>5.89764461966916E-4</v>
      </c>
      <c r="GQ65" s="107">
        <f t="shared" si="71"/>
        <v>3.0742048538721879E-4</v>
      </c>
      <c r="GR65" s="107">
        <f t="shared" si="71"/>
        <v>1.5818606601080576E-4</v>
      </c>
      <c r="GS65" s="107">
        <f t="shared" si="71"/>
        <v>1.6374207974368589E-4</v>
      </c>
      <c r="GT65" s="107">
        <f t="shared" si="71"/>
        <v>2.3917229481912512E-4</v>
      </c>
      <c r="GU65" s="107">
        <f t="shared" si="71"/>
        <v>2.4293374435678644E-4</v>
      </c>
      <c r="GV65" s="107">
        <f t="shared" si="71"/>
        <v>2.0495089342505323E-4</v>
      </c>
      <c r="GW65" s="107">
        <f t="shared" si="71"/>
        <v>1.7123227313989794E-4</v>
      </c>
      <c r="GX65" s="107">
        <f t="shared" si="71"/>
        <v>1.2320651637244334E-4</v>
      </c>
      <c r="GY65" s="107">
        <f t="shared" si="71"/>
        <v>2.5683970075536413E-4</v>
      </c>
      <c r="GZ65" s="107">
        <f t="shared" si="71"/>
        <v>7.7833538594399519E-4</v>
      </c>
      <c r="HA65" s="107">
        <f t="shared" si="71"/>
        <v>2.4196003446838742E-4</v>
      </c>
      <c r="HC65" s="107">
        <f t="shared" si="76"/>
        <v>9.2147651604641182E-11</v>
      </c>
      <c r="HD65" s="107">
        <f t="shared" si="72"/>
        <v>1.2795939100706165E-11</v>
      </c>
      <c r="HE65" s="107">
        <f t="shared" si="72"/>
        <v>1.0752824025231616E-12</v>
      </c>
      <c r="HF65" s="107">
        <f t="shared" si="72"/>
        <v>2.2226578758991398E-12</v>
      </c>
      <c r="HG65" s="107">
        <f t="shared" si="72"/>
        <v>1.5033745268525754E-13</v>
      </c>
      <c r="HH65" s="107">
        <f t="shared" si="72"/>
        <v>1.4513060235325845E-14</v>
      </c>
      <c r="HI65" s="107">
        <f t="shared" si="72"/>
        <v>1.5168948644431297E-14</v>
      </c>
      <c r="HJ65" s="107">
        <f t="shared" si="72"/>
        <v>2.8969677749720716E-14</v>
      </c>
      <c r="HK65" s="107">
        <f t="shared" si="72"/>
        <v>3.3790343597821313E-14</v>
      </c>
      <c r="HL65" s="107">
        <f t="shared" si="72"/>
        <v>2.0582241988271812E-14</v>
      </c>
      <c r="HM65" s="107">
        <f t="shared" si="72"/>
        <v>1.7376420473942452E-14</v>
      </c>
      <c r="HN65" s="107">
        <f t="shared" si="72"/>
        <v>6.1839557983150266E-15</v>
      </c>
      <c r="HO65" s="107">
        <f t="shared" si="72"/>
        <v>4.4288548851337865E-14</v>
      </c>
      <c r="HP65" s="107">
        <f t="shared" si="72"/>
        <v>6.5490539825998706E-13</v>
      </c>
      <c r="HQ65" s="107">
        <f t="shared" si="72"/>
        <v>6.9180639688420773E-16</v>
      </c>
      <c r="HS65" s="107">
        <f t="shared" si="73"/>
        <v>1.0123996298014453E-39</v>
      </c>
      <c r="HT65" s="107">
        <f t="shared" si="73"/>
        <v>2.7078184083590509E-42</v>
      </c>
      <c r="HU65" s="107">
        <f t="shared" si="73"/>
        <v>3.0614845886799893E-46</v>
      </c>
      <c r="HV65" s="107">
        <f t="shared" si="73"/>
        <v>5.6479938981070141E-45</v>
      </c>
      <c r="HW65" s="107">
        <f t="shared" si="73"/>
        <v>4.7450013288891138E-50</v>
      </c>
      <c r="HX65" s="107">
        <f t="shared" si="73"/>
        <v>1.2085780290823436E-53</v>
      </c>
      <c r="HY65" s="107">
        <f t="shared" si="73"/>
        <v>6.6080601821058063E-54</v>
      </c>
      <c r="HZ65" s="107">
        <f t="shared" si="73"/>
        <v>7.4557543825380172E-54</v>
      </c>
      <c r="IA65" s="107">
        <f t="shared" si="73"/>
        <v>1.0859960812681285E-53</v>
      </c>
      <c r="IB65" s="107">
        <f t="shared" si="73"/>
        <v>4.3130344729354235E-54</v>
      </c>
      <c r="IC65" s="107">
        <f t="shared" si="73"/>
        <v>1.0161623377163864E-53</v>
      </c>
      <c r="ID65" s="107">
        <f t="shared" si="73"/>
        <v>7.229121553857382E-55</v>
      </c>
      <c r="IE65" s="107">
        <f t="shared" si="73"/>
        <v>2.9958419242442115E-52</v>
      </c>
      <c r="IF65" s="107">
        <f t="shared" si="73"/>
        <v>2.6198472054593434E-49</v>
      </c>
      <c r="IG65" s="107">
        <f t="shared" si="73"/>
        <v>8.964343778071228E-31</v>
      </c>
      <c r="II65" s="107">
        <f t="shared" si="74"/>
        <v>6.9334466685468978E-107</v>
      </c>
      <c r="IJ65" s="107">
        <f t="shared" si="74"/>
        <v>2.4795845053666226E-110</v>
      </c>
      <c r="IK65" s="107">
        <f t="shared" si="74"/>
        <v>1.3087071722890053E-120</v>
      </c>
      <c r="IL65" s="107">
        <f t="shared" si="74"/>
        <v>2.5206002509802908E-117</v>
      </c>
      <c r="IM65" s="107">
        <f t="shared" si="74"/>
        <v>7.4254639145122309E-132</v>
      </c>
      <c r="IN65" s="107">
        <f t="shared" si="74"/>
        <v>7.6524039154852517E-141</v>
      </c>
      <c r="IO65" s="107">
        <f t="shared" si="74"/>
        <v>2.7826215151617499E-142</v>
      </c>
      <c r="IP65" s="107">
        <f t="shared" si="74"/>
        <v>1.946647929230037E-143</v>
      </c>
      <c r="IQ65" s="107">
        <f t="shared" si="74"/>
        <v>1.9001523430640334E-143</v>
      </c>
      <c r="IR65" s="107">
        <f t="shared" si="74"/>
        <v>1.2675988061560386E-143</v>
      </c>
      <c r="IS65" s="107">
        <f t="shared" si="74"/>
        <v>7.8146573894392642E-142</v>
      </c>
      <c r="IT65" s="107">
        <f t="shared" si="74"/>
        <v>1.0486686985956236E-143</v>
      </c>
      <c r="IU65" s="107">
        <f t="shared" si="74"/>
        <v>4.5955816090141561E-137</v>
      </c>
      <c r="IV65" s="107">
        <f t="shared" si="74"/>
        <v>6.9635749416587827E-131</v>
      </c>
      <c r="IW65" s="107">
        <f t="shared" si="74"/>
        <v>2.3360918499853802E-74</v>
      </c>
      <c r="IY65" s="107">
        <f t="shared" si="75"/>
        <v>1.4172863134304257E-3</v>
      </c>
      <c r="IZ65" s="107">
        <f t="shared" si="75"/>
        <v>1.0158879309336943E-3</v>
      </c>
      <c r="JA65" s="107">
        <f t="shared" si="75"/>
        <v>5.0076907524532351E-4</v>
      </c>
      <c r="JB65" s="107">
        <f t="shared" si="75"/>
        <v>5.8976446418957393E-4</v>
      </c>
      <c r="JC65" s="107">
        <f t="shared" si="75"/>
        <v>3.0742048553755627E-4</v>
      </c>
      <c r="JD65" s="107">
        <f t="shared" si="75"/>
        <v>1.581860660253188E-4</v>
      </c>
      <c r="JE65" s="107">
        <f t="shared" si="75"/>
        <v>1.6374207975885483E-4</v>
      </c>
      <c r="JF65" s="107">
        <f t="shared" si="75"/>
        <v>2.3917229484809479E-4</v>
      </c>
      <c r="JG65" s="107">
        <f t="shared" si="75"/>
        <v>2.4293374439057679E-4</v>
      </c>
      <c r="JH65" s="107">
        <f t="shared" si="75"/>
        <v>2.0495089344563548E-4</v>
      </c>
      <c r="JI65" s="107">
        <f t="shared" si="75"/>
        <v>1.7123227315727436E-4</v>
      </c>
      <c r="JJ65" s="107">
        <f t="shared" si="75"/>
        <v>1.232065163786273E-4</v>
      </c>
      <c r="JK65" s="107">
        <f t="shared" si="75"/>
        <v>2.5683970079965271E-4</v>
      </c>
      <c r="JL65" s="107">
        <f t="shared" si="75"/>
        <v>7.7833538659890058E-4</v>
      </c>
      <c r="JM65" s="107">
        <f t="shared" si="75"/>
        <v>2.4196003446907922E-4</v>
      </c>
    </row>
    <row r="66" spans="2:273" x14ac:dyDescent="0.25">
      <c r="B66" s="2">
        <v>38</v>
      </c>
      <c r="C66" s="37">
        <v>61.097000000000001</v>
      </c>
      <c r="D66" s="37">
        <v>64.596999999999994</v>
      </c>
      <c r="E66" s="37">
        <v>64.983000000000004</v>
      </c>
      <c r="F66" s="37">
        <v>64.167000000000002</v>
      </c>
      <c r="G66" s="37">
        <v>63.017000000000003</v>
      </c>
      <c r="H66" s="37">
        <v>64.766999999999996</v>
      </c>
      <c r="I66" s="37">
        <v>65.183000000000007</v>
      </c>
      <c r="J66" s="37">
        <v>65.483000000000004</v>
      </c>
      <c r="K66" s="37">
        <v>67.417000000000002</v>
      </c>
      <c r="L66" s="37">
        <v>65.95</v>
      </c>
      <c r="M66" s="37">
        <v>66.3</v>
      </c>
      <c r="N66" s="37">
        <v>64.599999999999994</v>
      </c>
      <c r="O66" s="37">
        <v>66.167000000000002</v>
      </c>
      <c r="P66" s="37">
        <v>68.099999999999994</v>
      </c>
      <c r="Q66" s="37">
        <v>60.517000000000003</v>
      </c>
      <c r="S66" s="4">
        <f t="shared" si="8"/>
        <v>59.627758557153122</v>
      </c>
      <c r="T66" s="4">
        <f t="shared" si="9"/>
        <v>63.282704010713161</v>
      </c>
      <c r="U66" s="4">
        <f t="shared" si="10"/>
        <v>64.896168724840948</v>
      </c>
      <c r="V66" s="4">
        <f t="shared" si="11"/>
        <v>63.665235347689489</v>
      </c>
      <c r="W66" s="4">
        <f t="shared" si="12"/>
        <v>62.95661539766062</v>
      </c>
      <c r="X66" s="4">
        <f t="shared" si="13"/>
        <v>63.451164642123061</v>
      </c>
      <c r="Y66" s="4">
        <f t="shared" si="14"/>
        <v>64.449234697385194</v>
      </c>
      <c r="Z66" s="4">
        <f t="shared" si="15"/>
        <v>65.641143495853782</v>
      </c>
      <c r="AA66" s="4">
        <f t="shared" si="16"/>
        <v>66.826247790871435</v>
      </c>
      <c r="AB66" s="4">
        <f t="shared" si="17"/>
        <v>65.715680839013075</v>
      </c>
      <c r="AC66" s="4">
        <f t="shared" si="18"/>
        <v>65.733517487759968</v>
      </c>
      <c r="AD66" s="4">
        <f t="shared" si="19"/>
        <v>64.744414638376938</v>
      </c>
      <c r="AE66" s="4">
        <f t="shared" si="20"/>
        <v>65.779158697239211</v>
      </c>
      <c r="AF66" s="4">
        <f t="shared" si="21"/>
        <v>67.026936314136904</v>
      </c>
      <c r="AG66" s="4">
        <f t="shared" si="21"/>
        <v>59.979028751029134</v>
      </c>
      <c r="AI66" s="4">
        <f t="shared" si="22"/>
        <v>1.4692414428468794</v>
      </c>
      <c r="AJ66" s="4">
        <f t="shared" si="23"/>
        <v>1.3142959892868333</v>
      </c>
      <c r="AK66" s="4">
        <f t="shared" si="24"/>
        <v>8.6831275159056531E-2</v>
      </c>
      <c r="AL66" s="4">
        <f t="shared" si="25"/>
        <v>0.50176465231051282</v>
      </c>
      <c r="AM66" s="4">
        <f t="shared" si="26"/>
        <v>6.0384602339382809E-2</v>
      </c>
      <c r="AN66" s="4">
        <f t="shared" si="27"/>
        <v>1.3158353578769351</v>
      </c>
      <c r="AO66" s="4">
        <f t="shared" si="28"/>
        <v>0.73376530261481321</v>
      </c>
      <c r="AP66" s="4">
        <f t="shared" si="29"/>
        <v>-0.1581434958537784</v>
      </c>
      <c r="AQ66" s="4">
        <f t="shared" si="30"/>
        <v>0.59075220912856707</v>
      </c>
      <c r="AR66" s="4">
        <f t="shared" si="31"/>
        <v>0.23431916098692795</v>
      </c>
      <c r="AS66" s="4">
        <f t="shared" si="32"/>
        <v>0.56648251224002877</v>
      </c>
      <c r="AT66" s="4">
        <f t="shared" si="33"/>
        <v>-0.14441463837694357</v>
      </c>
      <c r="AU66" s="4">
        <f t="shared" si="34"/>
        <v>0.38784130276079054</v>
      </c>
      <c r="AV66" s="4">
        <f t="shared" si="65"/>
        <v>1.0730636858630902</v>
      </c>
      <c r="AW66" s="4">
        <f t="shared" si="65"/>
        <v>0.53797124897086945</v>
      </c>
      <c r="AY66" s="2">
        <f t="shared" si="66"/>
        <v>57.898595289541674</v>
      </c>
      <c r="AZ66" s="2">
        <f t="shared" si="66"/>
        <v>61.968433565326933</v>
      </c>
      <c r="BA66" s="2">
        <f t="shared" si="66"/>
        <v>64.187245860428135</v>
      </c>
      <c r="BB66" s="2">
        <f t="shared" si="66"/>
        <v>62.834814502445383</v>
      </c>
      <c r="BC66" s="2">
        <f t="shared" si="66"/>
        <v>62.480485653755437</v>
      </c>
      <c r="BD66" s="2">
        <f t="shared" si="66"/>
        <v>63.190676487013654</v>
      </c>
      <c r="BE66" s="2">
        <f t="shared" si="66"/>
        <v>64.179099899665033</v>
      </c>
      <c r="BF66" s="2">
        <f t="shared" si="66"/>
        <v>65.271496033881746</v>
      </c>
      <c r="BG66" s="2">
        <f t="shared" si="66"/>
        <v>66.436417416433144</v>
      </c>
      <c r="BH66" s="2">
        <f t="shared" si="66"/>
        <v>65.378743842274034</v>
      </c>
      <c r="BI66" s="2">
        <f t="shared" si="66"/>
        <v>65.443965825778591</v>
      </c>
      <c r="BJ66" s="2">
        <f t="shared" si="66"/>
        <v>64.530157753287781</v>
      </c>
      <c r="BK66" s="2">
        <f t="shared" si="66"/>
        <v>65.370639869879255</v>
      </c>
      <c r="BL66" s="2">
        <f t="shared" si="66"/>
        <v>65.964121963990607</v>
      </c>
      <c r="BM66" s="2">
        <f t="shared" si="66"/>
        <v>59.6199821162798</v>
      </c>
      <c r="BO66" s="2" t="str">
        <f t="shared" si="67"/>
        <v/>
      </c>
      <c r="BP66" s="2">
        <f t="shared" si="67"/>
        <v>64.596999999999994</v>
      </c>
      <c r="BQ66" s="2">
        <f t="shared" si="67"/>
        <v>64.983000000000004</v>
      </c>
      <c r="BR66" s="2">
        <f t="shared" si="67"/>
        <v>64.167000000000002</v>
      </c>
      <c r="BS66" s="2">
        <f t="shared" si="67"/>
        <v>63.017000000000003</v>
      </c>
      <c r="BT66" s="2">
        <f t="shared" si="67"/>
        <v>64.766999999999996</v>
      </c>
      <c r="BU66" s="2">
        <f t="shared" si="67"/>
        <v>65.183000000000007</v>
      </c>
      <c r="BV66" s="2">
        <f t="shared" si="67"/>
        <v>65.483000000000004</v>
      </c>
      <c r="BW66" s="2">
        <f t="shared" si="67"/>
        <v>67.417000000000002</v>
      </c>
      <c r="BX66" s="2">
        <f t="shared" si="67"/>
        <v>65.95</v>
      </c>
      <c r="BY66" s="2">
        <f t="shared" si="67"/>
        <v>66.3</v>
      </c>
      <c r="BZ66" s="2">
        <f t="shared" si="67"/>
        <v>64.599999999999994</v>
      </c>
      <c r="CA66" s="2">
        <f t="shared" si="67"/>
        <v>66.167000000000002</v>
      </c>
      <c r="CB66" s="2">
        <f t="shared" si="67"/>
        <v>68.099999999999994</v>
      </c>
      <c r="CC66" s="2">
        <f t="shared" si="67"/>
        <v>60.517000000000003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57.903128022759596</v>
      </c>
      <c r="DL66" s="2">
        <f t="shared" si="77"/>
        <v>61.982506410256427</v>
      </c>
      <c r="DM66" s="2">
        <f t="shared" si="77"/>
        <v>64.203408797461435</v>
      </c>
      <c r="DN66" s="2">
        <f t="shared" si="77"/>
        <v>62.843966801619416</v>
      </c>
      <c r="DO66" s="2">
        <f t="shared" si="77"/>
        <v>62.485612183612176</v>
      </c>
      <c r="DP66" s="2">
        <f t="shared" si="77"/>
        <v>63.189478431372571</v>
      </c>
      <c r="DQ66" s="2">
        <f t="shared" si="77"/>
        <v>64.179112605041993</v>
      </c>
      <c r="DR66" s="2">
        <f t="shared" si="77"/>
        <v>65.275742857142873</v>
      </c>
      <c r="DS66" s="2">
        <f t="shared" si="77"/>
        <v>66.447151737967914</v>
      </c>
      <c r="DT66" s="2">
        <f t="shared" si="77"/>
        <v>65.384937356760886</v>
      </c>
      <c r="DU66" s="2">
        <f t="shared" si="77"/>
        <v>65.449929870129878</v>
      </c>
      <c r="DV66" s="2">
        <f t="shared" si="77"/>
        <v>64.537351413292583</v>
      </c>
      <c r="DW66" s="2">
        <f t="shared" si="77"/>
        <v>65.393774178762399</v>
      </c>
      <c r="DX66" s="2">
        <f t="shared" si="77"/>
        <v>65.984048048048052</v>
      </c>
      <c r="DY66" s="2">
        <f t="shared" si="77"/>
        <v>59.6829696700037</v>
      </c>
      <c r="EA66" s="2">
        <f t="shared" si="78"/>
        <v>55.752899178981941</v>
      </c>
      <c r="EB66" s="2">
        <f t="shared" si="78"/>
        <v>56.378694686756546</v>
      </c>
      <c r="EC66" s="2">
        <f t="shared" si="78"/>
        <v>58.092756311485125</v>
      </c>
      <c r="ED66" s="2">
        <f t="shared" si="78"/>
        <v>59.100855896645733</v>
      </c>
      <c r="EE66" s="2">
        <f t="shared" si="78"/>
        <v>60.514976474680026</v>
      </c>
      <c r="EF66" s="2">
        <f t="shared" si="78"/>
        <v>63.688467441951516</v>
      </c>
      <c r="EG66" s="2">
        <f t="shared" si="78"/>
        <v>64.173960923739301</v>
      </c>
      <c r="EH66" s="2">
        <f t="shared" si="78"/>
        <v>63.993776796230854</v>
      </c>
      <c r="EI66" s="2">
        <f t="shared" si="78"/>
        <v>63.523639280009832</v>
      </c>
      <c r="EJ66" s="2">
        <f t="shared" si="78"/>
        <v>63.721689724060425</v>
      </c>
      <c r="EK66" s="2">
        <f t="shared" si="78"/>
        <v>63.535706704956922</v>
      </c>
      <c r="EL66" s="2">
        <f t="shared" si="78"/>
        <v>62.079156532234563</v>
      </c>
      <c r="EM66" s="2">
        <f t="shared" si="78"/>
        <v>61.148960197596132</v>
      </c>
      <c r="EN66" s="2">
        <f t="shared" si="78"/>
        <v>64.055444739658299</v>
      </c>
      <c r="EO66" s="2">
        <f t="shared" si="78"/>
        <v>56.766969381547824</v>
      </c>
      <c r="EQ66" s="2">
        <f t="shared" si="79"/>
        <v>52.902837696335077</v>
      </c>
      <c r="ER66" s="2">
        <f t="shared" si="79"/>
        <v>55.671104409787162</v>
      </c>
      <c r="ES66" s="2">
        <f t="shared" si="79"/>
        <v>57.128886902701183</v>
      </c>
      <c r="ET66" s="2">
        <f t="shared" si="79"/>
        <v>58.123256541653049</v>
      </c>
      <c r="EU66" s="2">
        <f t="shared" si="79"/>
        <v>59.925964341026827</v>
      </c>
      <c r="EV66" s="2">
        <f t="shared" si="79"/>
        <v>61.682247455719093</v>
      </c>
      <c r="EW66" s="2">
        <f t="shared" si="79"/>
        <v>61.872637837317349</v>
      </c>
      <c r="EX66" s="2">
        <f t="shared" si="79"/>
        <v>62.77124871106497</v>
      </c>
      <c r="EY66" s="2">
        <f t="shared" si="79"/>
        <v>62.669781194807641</v>
      </c>
      <c r="EZ66" s="2">
        <f t="shared" si="79"/>
        <v>62.665626581427901</v>
      </c>
      <c r="FA66" s="2">
        <f t="shared" si="79"/>
        <v>62.044407639469675</v>
      </c>
      <c r="FB66" s="2">
        <f t="shared" si="79"/>
        <v>60.9183997553951</v>
      </c>
      <c r="FC66" s="2">
        <f t="shared" si="79"/>
        <v>60.309550123934216</v>
      </c>
      <c r="FD66" s="2">
        <f t="shared" si="79"/>
        <v>64.10386430600829</v>
      </c>
      <c r="FE66" s="2">
        <f t="shared" si="79"/>
        <v>59.065548725287485</v>
      </c>
      <c r="FG66" s="2">
        <f t="shared" si="80"/>
        <v>2.1080236190390701E-3</v>
      </c>
      <c r="FH66" s="2">
        <f t="shared" si="80"/>
        <v>2.5112986666663774E-3</v>
      </c>
      <c r="FI66" s="2">
        <f t="shared" si="80"/>
        <v>2.6450427389719199E-3</v>
      </c>
      <c r="FJ66" s="2">
        <f t="shared" si="80"/>
        <v>2.4451049866860549E-3</v>
      </c>
      <c r="FK66" s="2">
        <f t="shared" si="80"/>
        <v>2.6014599313415351E-3</v>
      </c>
      <c r="FL66" s="2">
        <f t="shared" si="80"/>
        <v>2.4009661235312395E-3</v>
      </c>
      <c r="FM66" s="2">
        <f t="shared" si="80"/>
        <v>2.4662440338494257E-3</v>
      </c>
      <c r="FN66" s="2">
        <f t="shared" si="80"/>
        <v>3.3127423017755109E-3</v>
      </c>
      <c r="FO66" s="2">
        <f t="shared" si="80"/>
        <v>3.671720789798453E-3</v>
      </c>
      <c r="FP66" s="2">
        <f t="shared" si="80"/>
        <v>3.7237475990323896E-3</v>
      </c>
      <c r="FQ66" s="2">
        <f t="shared" si="80"/>
        <v>3.1156472996838034E-3</v>
      </c>
      <c r="FR66" s="2">
        <f t="shared" si="80"/>
        <v>2.9263993511543492E-3</v>
      </c>
      <c r="FS66" s="2">
        <f t="shared" si="80"/>
        <v>5.4500170053279834E-3</v>
      </c>
      <c r="FT66" s="2">
        <f t="shared" si="80"/>
        <v>1.0331872859019401E-2</v>
      </c>
      <c r="FU66" s="2">
        <f t="shared" si="80"/>
        <v>2.1600674060260287E-2</v>
      </c>
      <c r="FW66" s="2">
        <f t="shared" si="70"/>
        <v>1.0138621706277937E-11</v>
      </c>
      <c r="FX66" s="2">
        <f t="shared" si="70"/>
        <v>2.829848535524349E-11</v>
      </c>
      <c r="FY66" s="2">
        <f t="shared" si="70"/>
        <v>4.6578366907277535E-11</v>
      </c>
      <c r="FZ66" s="2">
        <f t="shared" si="70"/>
        <v>3.5357832736578826E-11</v>
      </c>
      <c r="GA66" s="2">
        <f t="shared" si="70"/>
        <v>3.5110378911712572E-11</v>
      </c>
      <c r="GB66" s="2">
        <f t="shared" si="70"/>
        <v>3.4557855482350248E-11</v>
      </c>
      <c r="GC66" s="2">
        <f t="shared" si="70"/>
        <v>3.2018647224330145E-11</v>
      </c>
      <c r="GD66" s="2">
        <f t="shared" si="70"/>
        <v>5.0476128446360188E-11</v>
      </c>
      <c r="GE66" s="2">
        <f t="shared" si="70"/>
        <v>7.4543605803604856E-11</v>
      </c>
      <c r="GF66" s="2">
        <f t="shared" si="70"/>
        <v>1.0226387028522478E-10</v>
      </c>
      <c r="GG66" s="2">
        <f t="shared" si="70"/>
        <v>7.7597984470586548E-11</v>
      </c>
      <c r="GH66" s="2">
        <f t="shared" si="70"/>
        <v>8.6043211179903117E-11</v>
      </c>
      <c r="GI66" s="2">
        <f t="shared" si="70"/>
        <v>5.9725401534418063E-10</v>
      </c>
      <c r="GJ66" s="2">
        <f t="shared" si="70"/>
        <v>2.4848799935999963E-9</v>
      </c>
      <c r="GK66" s="2">
        <f t="shared" si="70"/>
        <v>7.8599288764896504E-9</v>
      </c>
      <c r="GM66" s="107">
        <f t="shared" si="71"/>
        <v>2.0971266123741162E-3</v>
      </c>
      <c r="GN66" s="107">
        <f t="shared" si="71"/>
        <v>1.5543635607655447E-3</v>
      </c>
      <c r="GO66" s="107">
        <f t="shared" si="71"/>
        <v>8.0721973671294615E-4</v>
      </c>
      <c r="GP66" s="107">
        <f t="shared" si="71"/>
        <v>9.3459953367264854E-4</v>
      </c>
      <c r="GQ66" s="107">
        <f t="shared" si="71"/>
        <v>5.1183337450011457E-4</v>
      </c>
      <c r="GR66" s="107">
        <f t="shared" si="71"/>
        <v>2.7381732647395869E-4</v>
      </c>
      <c r="GS66" s="107">
        <f t="shared" si="71"/>
        <v>2.8342255920008204E-4</v>
      </c>
      <c r="GT66" s="107">
        <f t="shared" si="71"/>
        <v>4.1382465613323095E-4</v>
      </c>
      <c r="GU66" s="107">
        <f t="shared" si="71"/>
        <v>4.2387416917900791E-4</v>
      </c>
      <c r="GV66" s="107">
        <f t="shared" si="71"/>
        <v>3.6256651352947744E-4</v>
      </c>
      <c r="GW66" s="107">
        <f t="shared" si="71"/>
        <v>3.0173370405742075E-4</v>
      </c>
      <c r="GX66" s="107">
        <f t="shared" si="71"/>
        <v>2.2093209632608152E-4</v>
      </c>
      <c r="GY66" s="107">
        <f t="shared" si="71"/>
        <v>4.4130596015846941E-4</v>
      </c>
      <c r="GZ66" s="107">
        <f t="shared" si="71"/>
        <v>1.2608088101837256E-3</v>
      </c>
      <c r="HA66" s="107">
        <f t="shared" si="71"/>
        <v>4.5201285781495146E-4</v>
      </c>
      <c r="HC66" s="107">
        <f t="shared" si="76"/>
        <v>2.2708465336437083E-10</v>
      </c>
      <c r="HD66" s="107">
        <f t="shared" si="72"/>
        <v>3.464427067026821E-11</v>
      </c>
      <c r="HE66" s="107">
        <f t="shared" si="72"/>
        <v>3.2836163850783949E-12</v>
      </c>
      <c r="HF66" s="107">
        <f t="shared" si="72"/>
        <v>6.5033117237736198E-12</v>
      </c>
      <c r="HG66" s="107">
        <f t="shared" si="72"/>
        <v>4.9722489341028925E-13</v>
      </c>
      <c r="HH66" s="107">
        <f t="shared" si="72"/>
        <v>5.248367136316466E-14</v>
      </c>
      <c r="HI66" s="107">
        <f t="shared" si="72"/>
        <v>5.4946133700244743E-14</v>
      </c>
      <c r="HJ66" s="107">
        <f t="shared" si="72"/>
        <v>1.0658385697096274E-13</v>
      </c>
      <c r="HK66" s="107">
        <f t="shared" si="72"/>
        <v>1.2657500047556109E-13</v>
      </c>
      <c r="HL66" s="107">
        <f t="shared" si="72"/>
        <v>7.9419751435130379E-14</v>
      </c>
      <c r="HM66" s="107">
        <f t="shared" si="72"/>
        <v>6.5698728604449613E-14</v>
      </c>
      <c r="HN66" s="107">
        <f t="shared" si="72"/>
        <v>2.4266895120670299E-14</v>
      </c>
      <c r="HO66" s="107">
        <f t="shared" si="72"/>
        <v>1.5971665851775999E-13</v>
      </c>
      <c r="HP66" s="107">
        <f t="shared" si="72"/>
        <v>2.120029421169631E-12</v>
      </c>
      <c r="HQ66" s="107">
        <f t="shared" si="72"/>
        <v>3.2145838143099356E-15</v>
      </c>
      <c r="HS66" s="107">
        <f t="shared" si="73"/>
        <v>8.3796979987957843E-39</v>
      </c>
      <c r="HT66" s="107">
        <f t="shared" si="73"/>
        <v>2.7312830135608069E-41</v>
      </c>
      <c r="HU66" s="107">
        <f t="shared" si="73"/>
        <v>4.057871433624378E-45</v>
      </c>
      <c r="HV66" s="107">
        <f t="shared" si="73"/>
        <v>6.7702216749593281E-44</v>
      </c>
      <c r="HW66" s="107">
        <f t="shared" si="73"/>
        <v>7.6778392567245678E-49</v>
      </c>
      <c r="HX66" s="107">
        <f t="shared" si="73"/>
        <v>2.3818107935798508E-52</v>
      </c>
      <c r="HY66" s="107">
        <f t="shared" si="73"/>
        <v>1.3200257000890807E-52</v>
      </c>
      <c r="HZ66" s="107">
        <f t="shared" si="73"/>
        <v>1.5933514193124547E-52</v>
      </c>
      <c r="IA66" s="107">
        <f t="shared" si="73"/>
        <v>2.4291365506045459E-52</v>
      </c>
      <c r="IB66" s="107">
        <f t="shared" si="73"/>
        <v>1.0203881163496752E-52</v>
      </c>
      <c r="IC66" s="107">
        <f t="shared" si="73"/>
        <v>2.2467973974335137E-52</v>
      </c>
      <c r="ID66" s="107">
        <f t="shared" si="73"/>
        <v>1.711809632238029E-53</v>
      </c>
      <c r="IE66" s="107">
        <f t="shared" si="73"/>
        <v>5.9536031825376601E-51</v>
      </c>
      <c r="IF66" s="107">
        <f t="shared" si="73"/>
        <v>4.248062583988597E-48</v>
      </c>
      <c r="IG66" s="107">
        <f t="shared" si="73"/>
        <v>4.7604372602355508E-30</v>
      </c>
      <c r="II66" s="107">
        <f t="shared" si="74"/>
        <v>5.2989880302319907E-105</v>
      </c>
      <c r="IJ66" s="107">
        <f t="shared" si="74"/>
        <v>2.6326585687946376E-108</v>
      </c>
      <c r="IK66" s="107">
        <f t="shared" si="74"/>
        <v>2.4011201852326807E-118</v>
      </c>
      <c r="IL66" s="107">
        <f t="shared" si="74"/>
        <v>3.7815377429324941E-115</v>
      </c>
      <c r="IM66" s="107">
        <f t="shared" si="74"/>
        <v>2.0884360864155902E-129</v>
      </c>
      <c r="IN66" s="107">
        <f t="shared" si="74"/>
        <v>3.1652742612214058E-138</v>
      </c>
      <c r="IO66" s="107">
        <f t="shared" si="74"/>
        <v>1.2020479432033638E-139</v>
      </c>
      <c r="IP66" s="107">
        <f t="shared" si="74"/>
        <v>9.9243958998623283E-141</v>
      </c>
      <c r="IQ66" s="107">
        <f t="shared" si="74"/>
        <v>1.0740205924367435E-140</v>
      </c>
      <c r="IR66" s="107">
        <f t="shared" si="74"/>
        <v>7.8692868132788675E-141</v>
      </c>
      <c r="IS66" s="107">
        <f t="shared" si="74"/>
        <v>4.1533382693099254E-139</v>
      </c>
      <c r="IT66" s="107">
        <f t="shared" si="74"/>
        <v>6.2329691808309971E-141</v>
      </c>
      <c r="IU66" s="107">
        <f t="shared" si="74"/>
        <v>1.9309993284668808E-134</v>
      </c>
      <c r="IV66" s="107">
        <f t="shared" si="74"/>
        <v>2.0116094465442229E-128</v>
      </c>
      <c r="IW66" s="107">
        <f t="shared" si="74"/>
        <v>5.3109746049538974E-73</v>
      </c>
      <c r="IY66" s="107">
        <f t="shared" si="75"/>
        <v>2.0971268394587694E-3</v>
      </c>
      <c r="IZ66" s="107">
        <f t="shared" si="75"/>
        <v>1.5543635954098154E-3</v>
      </c>
      <c r="JA66" s="107">
        <f t="shared" si="75"/>
        <v>8.0721973999656259E-4</v>
      </c>
      <c r="JB66" s="107">
        <f t="shared" si="75"/>
        <v>9.3459954017596032E-4</v>
      </c>
      <c r="JC66" s="107">
        <f t="shared" si="75"/>
        <v>5.1183337499733945E-4</v>
      </c>
      <c r="JD66" s="107">
        <f t="shared" si="75"/>
        <v>2.7381732652644237E-4</v>
      </c>
      <c r="JE66" s="107">
        <f t="shared" si="75"/>
        <v>2.8342255925502816E-4</v>
      </c>
      <c r="JF66" s="107">
        <f t="shared" si="75"/>
        <v>4.138246562398148E-4</v>
      </c>
      <c r="JG66" s="107">
        <f t="shared" si="75"/>
        <v>4.2387416930558293E-4</v>
      </c>
      <c r="JH66" s="107">
        <f t="shared" si="75"/>
        <v>3.625665136088972E-4</v>
      </c>
      <c r="JI66" s="107">
        <f t="shared" si="75"/>
        <v>3.017337041231195E-4</v>
      </c>
      <c r="JJ66" s="107">
        <f t="shared" si="75"/>
        <v>2.209320963503484E-4</v>
      </c>
      <c r="JK66" s="107">
        <f t="shared" si="75"/>
        <v>4.4130596031818605E-4</v>
      </c>
      <c r="JL66" s="107">
        <f t="shared" si="75"/>
        <v>1.2608088123037551E-3</v>
      </c>
      <c r="JM66" s="107">
        <f t="shared" si="75"/>
        <v>4.5201285781816606E-4</v>
      </c>
    </row>
    <row r="67" spans="2:273" x14ac:dyDescent="0.25">
      <c r="B67" s="2">
        <v>39</v>
      </c>
      <c r="C67" s="37">
        <v>62.435000000000002</v>
      </c>
      <c r="D67" s="37">
        <v>64.822999999999993</v>
      </c>
      <c r="E67" s="37">
        <v>67.316999999999993</v>
      </c>
      <c r="F67" s="37">
        <v>65.466999999999999</v>
      </c>
      <c r="G67" s="37">
        <v>63.517000000000003</v>
      </c>
      <c r="H67" s="37">
        <v>65.216999999999999</v>
      </c>
      <c r="I67" s="37">
        <v>65.132999999999996</v>
      </c>
      <c r="J67" s="37">
        <v>66.867000000000004</v>
      </c>
      <c r="K67" s="37">
        <v>67.933000000000007</v>
      </c>
      <c r="L67" s="37">
        <v>66.816999999999993</v>
      </c>
      <c r="M67" s="37">
        <v>66.650000000000006</v>
      </c>
      <c r="N67" s="37">
        <v>66.132999999999996</v>
      </c>
      <c r="O67" s="37">
        <v>67.483000000000004</v>
      </c>
      <c r="P67" s="37">
        <v>69.632999999999996</v>
      </c>
      <c r="Q67" s="37">
        <v>61.082999999999998</v>
      </c>
      <c r="S67" s="4">
        <f t="shared" si="8"/>
        <v>60.387562530514778</v>
      </c>
      <c r="T67" s="4">
        <f t="shared" si="9"/>
        <v>63.965137683981787</v>
      </c>
      <c r="U67" s="4">
        <f t="shared" si="10"/>
        <v>65.403708255526752</v>
      </c>
      <c r="V67" s="4">
        <f t="shared" si="11"/>
        <v>64.166723288763137</v>
      </c>
      <c r="W67" s="4">
        <f t="shared" si="12"/>
        <v>63.358508478389084</v>
      </c>
      <c r="X67" s="4">
        <f t="shared" si="13"/>
        <v>63.745494891904421</v>
      </c>
      <c r="Y67" s="4">
        <f t="shared" si="14"/>
        <v>64.723726683950289</v>
      </c>
      <c r="Z67" s="4">
        <f t="shared" si="15"/>
        <v>65.978078855827491</v>
      </c>
      <c r="AA67" s="4">
        <f t="shared" si="16"/>
        <v>67.185592510666808</v>
      </c>
      <c r="AB67" s="4">
        <f t="shared" si="17"/>
        <v>65.993848140178727</v>
      </c>
      <c r="AC67" s="4">
        <f t="shared" si="18"/>
        <v>66.026377958572709</v>
      </c>
      <c r="AD67" s="4">
        <f t="shared" si="19"/>
        <v>65.027236489910351</v>
      </c>
      <c r="AE67" s="4">
        <f t="shared" si="20"/>
        <v>66.152201836831281</v>
      </c>
      <c r="AF67" s="4">
        <f t="shared" si="21"/>
        <v>67.703170918304608</v>
      </c>
      <c r="AG67" s="4">
        <f t="shared" si="21"/>
        <v>60.370412694960365</v>
      </c>
      <c r="AI67" s="4">
        <f t="shared" si="22"/>
        <v>2.0474374694852244</v>
      </c>
      <c r="AJ67" s="4">
        <f t="shared" si="23"/>
        <v>0.85786231601820617</v>
      </c>
      <c r="AK67" s="4">
        <f t="shared" si="24"/>
        <v>1.9132917444732414</v>
      </c>
      <c r="AL67" s="4">
        <f t="shared" si="25"/>
        <v>1.3002767112368616</v>
      </c>
      <c r="AM67" s="4">
        <f t="shared" si="26"/>
        <v>0.15849152161091951</v>
      </c>
      <c r="AN67" s="4">
        <f t="shared" si="27"/>
        <v>1.4715051080955774</v>
      </c>
      <c r="AO67" s="4">
        <f t="shared" si="28"/>
        <v>0.40927331604970618</v>
      </c>
      <c r="AP67" s="4">
        <f t="shared" si="29"/>
        <v>0.88892114417251378</v>
      </c>
      <c r="AQ67" s="4">
        <f t="shared" si="30"/>
        <v>0.74740748933319878</v>
      </c>
      <c r="AR67" s="4">
        <f t="shared" si="31"/>
        <v>0.82315185982126593</v>
      </c>
      <c r="AS67" s="4">
        <f t="shared" si="32"/>
        <v>0.62362204142729638</v>
      </c>
      <c r="AT67" s="4">
        <f t="shared" si="33"/>
        <v>1.1057635100896448</v>
      </c>
      <c r="AU67" s="4">
        <f t="shared" si="34"/>
        <v>1.3307981631687227</v>
      </c>
      <c r="AV67" s="4">
        <f t="shared" si="65"/>
        <v>1.929829081695388</v>
      </c>
      <c r="AW67" s="4">
        <f t="shared" si="65"/>
        <v>0.71258730503963363</v>
      </c>
      <c r="AY67" s="2">
        <f t="shared" si="66"/>
        <v>57.940866855430492</v>
      </c>
      <c r="AZ67" s="2">
        <f t="shared" si="66"/>
        <v>62.047424538269986</v>
      </c>
      <c r="BA67" s="2">
        <f t="shared" si="66"/>
        <v>64.316946926648114</v>
      </c>
      <c r="BB67" s="2">
        <f t="shared" si="66"/>
        <v>62.913538010550319</v>
      </c>
      <c r="BC67" s="2">
        <f t="shared" si="66"/>
        <v>62.605636143594602</v>
      </c>
      <c r="BD67" s="2">
        <f t="shared" si="66"/>
        <v>63.317727779039203</v>
      </c>
      <c r="BE67" s="2">
        <f t="shared" si="66"/>
        <v>64.28023012143268</v>
      </c>
      <c r="BF67" s="2">
        <f t="shared" si="66"/>
        <v>65.372913888681836</v>
      </c>
      <c r="BG67" s="2">
        <f t="shared" si="66"/>
        <v>66.542845231868327</v>
      </c>
      <c r="BH67" s="2">
        <f t="shared" si="66"/>
        <v>65.431032063632742</v>
      </c>
      <c r="BI67" s="2">
        <f t="shared" si="66"/>
        <v>65.543748208142233</v>
      </c>
      <c r="BJ67" s="2">
        <f t="shared" si="66"/>
        <v>64.663902895424243</v>
      </c>
      <c r="BK67" s="2">
        <f t="shared" si="66"/>
        <v>65.487714361787766</v>
      </c>
      <c r="BL67" s="2">
        <f t="shared" si="66"/>
        <v>66.072318378787486</v>
      </c>
      <c r="BM67" s="2">
        <f t="shared" si="66"/>
        <v>59.742944998313945</v>
      </c>
      <c r="BO67" s="2" t="str">
        <f t="shared" si="67"/>
        <v/>
      </c>
      <c r="BP67" s="2" t="str">
        <f t="shared" si="67"/>
        <v/>
      </c>
      <c r="BQ67" s="2">
        <f t="shared" si="67"/>
        <v>67.316999999999993</v>
      </c>
      <c r="BR67" s="2">
        <f t="shared" si="67"/>
        <v>65.466999999999999</v>
      </c>
      <c r="BS67" s="2">
        <f t="shared" si="67"/>
        <v>63.517000000000003</v>
      </c>
      <c r="BT67" s="2">
        <f t="shared" si="67"/>
        <v>65.216999999999999</v>
      </c>
      <c r="BU67" s="2">
        <f t="shared" si="67"/>
        <v>65.132999999999996</v>
      </c>
      <c r="BV67" s="2">
        <f t="shared" si="67"/>
        <v>66.867000000000004</v>
      </c>
      <c r="BW67" s="2">
        <f t="shared" si="67"/>
        <v>67.933000000000007</v>
      </c>
      <c r="BX67" s="2">
        <f t="shared" si="67"/>
        <v>66.816999999999993</v>
      </c>
      <c r="BY67" s="2">
        <f t="shared" si="67"/>
        <v>66.650000000000006</v>
      </c>
      <c r="BZ67" s="2">
        <f t="shared" si="67"/>
        <v>66.132999999999996</v>
      </c>
      <c r="CA67" s="2">
        <f t="shared" si="67"/>
        <v>67.483000000000004</v>
      </c>
      <c r="CB67" s="2" t="str">
        <f t="shared" si="67"/>
        <v/>
      </c>
      <c r="CC67" s="2">
        <f t="shared" si="67"/>
        <v>61.082999999999998</v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57.94707385928438</v>
      </c>
      <c r="DL67" s="2">
        <f t="shared" si="77"/>
        <v>62.065823211875866</v>
      </c>
      <c r="DM67" s="2">
        <f t="shared" si="77"/>
        <v>64.338224641645709</v>
      </c>
      <c r="DN67" s="2">
        <f t="shared" si="77"/>
        <v>62.92577692307691</v>
      </c>
      <c r="DO67" s="2">
        <f t="shared" si="77"/>
        <v>62.613029815529814</v>
      </c>
      <c r="DP67" s="2">
        <f t="shared" si="77"/>
        <v>63.317198319327751</v>
      </c>
      <c r="DQ67" s="2">
        <f t="shared" si="77"/>
        <v>64.281194117647033</v>
      </c>
      <c r="DR67" s="2">
        <f t="shared" si="77"/>
        <v>65.379514285714293</v>
      </c>
      <c r="DS67" s="2">
        <f t="shared" si="77"/>
        <v>66.557701537433161</v>
      </c>
      <c r="DT67" s="2">
        <f t="shared" si="77"/>
        <v>65.439961038961044</v>
      </c>
      <c r="DU67" s="2">
        <f t="shared" si="77"/>
        <v>65.552395263559973</v>
      </c>
      <c r="DV67" s="2">
        <f t="shared" si="77"/>
        <v>64.674108938120696</v>
      </c>
      <c r="DW67" s="2">
        <f t="shared" si="77"/>
        <v>65.518125744843374</v>
      </c>
      <c r="DX67" s="2">
        <f t="shared" si="77"/>
        <v>66.09988253968254</v>
      </c>
      <c r="DY67" s="2">
        <f t="shared" si="77"/>
        <v>59.823785910270665</v>
      </c>
      <c r="EA67" s="2">
        <f t="shared" si="78"/>
        <v>55.606924794745488</v>
      </c>
      <c r="EB67" s="2">
        <f t="shared" si="78"/>
        <v>56.24250594766059</v>
      </c>
      <c r="EC67" s="2">
        <f t="shared" si="78"/>
        <v>57.94397444589309</v>
      </c>
      <c r="ED67" s="2">
        <f t="shared" si="78"/>
        <v>58.947269408557553</v>
      </c>
      <c r="EE67" s="2">
        <f t="shared" si="78"/>
        <v>60.353929744017812</v>
      </c>
      <c r="EF67" s="2">
        <f t="shared" si="78"/>
        <v>63.492472062336027</v>
      </c>
      <c r="EG67" s="2">
        <f t="shared" si="78"/>
        <v>63.970511840302684</v>
      </c>
      <c r="EH67" s="2">
        <f t="shared" si="78"/>
        <v>63.795515808679177</v>
      </c>
      <c r="EI67" s="2">
        <f t="shared" si="78"/>
        <v>63.340680796166609</v>
      </c>
      <c r="EJ67" s="2">
        <f t="shared" si="78"/>
        <v>63.533447413326662</v>
      </c>
      <c r="EK67" s="2">
        <f t="shared" si="78"/>
        <v>63.346066841470005</v>
      </c>
      <c r="EL67" s="2">
        <f t="shared" si="78"/>
        <v>61.901729096433172</v>
      </c>
      <c r="EM67" s="2">
        <f t="shared" si="78"/>
        <v>60.986229139135368</v>
      </c>
      <c r="EN67" s="2">
        <f t="shared" si="78"/>
        <v>63.892993505295401</v>
      </c>
      <c r="EO67" s="2">
        <f t="shared" si="78"/>
        <v>56.675639134842854</v>
      </c>
      <c r="EQ67" s="2">
        <f t="shared" si="79"/>
        <v>52.798993915869289</v>
      </c>
      <c r="ER67" s="2">
        <f t="shared" si="79"/>
        <v>55.544264395527151</v>
      </c>
      <c r="ES67" s="2">
        <f t="shared" si="79"/>
        <v>56.994419093261612</v>
      </c>
      <c r="ET67" s="2">
        <f t="shared" si="79"/>
        <v>57.984169712793737</v>
      </c>
      <c r="EU67" s="2">
        <f t="shared" si="79"/>
        <v>59.772602408513052</v>
      </c>
      <c r="EV67" s="2">
        <f t="shared" si="79"/>
        <v>61.515930396673561</v>
      </c>
      <c r="EW67" s="2">
        <f t="shared" si="79"/>
        <v>61.703984090016895</v>
      </c>
      <c r="EX67" s="2">
        <f t="shared" si="79"/>
        <v>62.591160218355348</v>
      </c>
      <c r="EY67" s="2">
        <f t="shared" si="79"/>
        <v>62.499783681337462</v>
      </c>
      <c r="EZ67" s="2">
        <f t="shared" si="79"/>
        <v>62.49324935553296</v>
      </c>
      <c r="FA67" s="2">
        <f t="shared" si="79"/>
        <v>61.877742437060995</v>
      </c>
      <c r="FB67" s="2">
        <f t="shared" si="79"/>
        <v>60.758588523631957</v>
      </c>
      <c r="FC67" s="2">
        <f t="shared" si="79"/>
        <v>60.159341365487663</v>
      </c>
      <c r="FD67" s="2">
        <f t="shared" si="79"/>
        <v>63.938265341002776</v>
      </c>
      <c r="FE67" s="2">
        <f t="shared" si="79"/>
        <v>58.928755547228306</v>
      </c>
      <c r="FG67" s="2">
        <f t="shared" si="80"/>
        <v>2.6523967691223279E-3</v>
      </c>
      <c r="FH67" s="2">
        <f t="shared" si="80"/>
        <v>3.1594832886861404E-3</v>
      </c>
      <c r="FI67" s="2">
        <f t="shared" si="80"/>
        <v>3.3276325277424995E-3</v>
      </c>
      <c r="FJ67" s="2">
        <f t="shared" si="80"/>
        <v>3.0762572243623618E-3</v>
      </c>
      <c r="FK67" s="2">
        <f t="shared" si="80"/>
        <v>3.2728394827451395E-3</v>
      </c>
      <c r="FL67" s="2">
        <f t="shared" si="80"/>
        <v>3.0207593468568211E-3</v>
      </c>
      <c r="FM67" s="2">
        <f t="shared" si="80"/>
        <v>3.1028358978889047E-3</v>
      </c>
      <c r="FN67" s="2">
        <f t="shared" si="80"/>
        <v>4.166921276518889E-3</v>
      </c>
      <c r="FO67" s="2">
        <f t="shared" si="80"/>
        <v>4.6180322356505574E-3</v>
      </c>
      <c r="FP67" s="2">
        <f t="shared" si="80"/>
        <v>4.683404867567696E-3</v>
      </c>
      <c r="FQ67" s="2">
        <f t="shared" si="80"/>
        <v>3.9192058569915691E-3</v>
      </c>
      <c r="FR67" s="2">
        <f t="shared" si="80"/>
        <v>3.6813290946476722E-3</v>
      </c>
      <c r="FS67" s="2">
        <f t="shared" si="80"/>
        <v>6.7105199197273827E-3</v>
      </c>
      <c r="FT67" s="2">
        <f t="shared" si="80"/>
        <v>1.2490053012109089E-2</v>
      </c>
      <c r="FU67" s="2">
        <f t="shared" si="80"/>
        <v>2.5678895828077499E-2</v>
      </c>
      <c r="FW67" s="2">
        <f t="shared" si="70"/>
        <v>1.276376850656776E-11</v>
      </c>
      <c r="FX67" s="2">
        <f t="shared" si="70"/>
        <v>3.5625682328740051E-11</v>
      </c>
      <c r="FY67" s="2">
        <f t="shared" si="70"/>
        <v>5.8638689738736927E-11</v>
      </c>
      <c r="FZ67" s="2">
        <f t="shared" si="70"/>
        <v>4.4512874137639392E-11</v>
      </c>
      <c r="GA67" s="2">
        <f t="shared" si="70"/>
        <v>4.4201348229275127E-11</v>
      </c>
      <c r="GB67" s="2">
        <f t="shared" si="70"/>
        <v>4.3505762443451775E-11</v>
      </c>
      <c r="GC67" s="2">
        <f t="shared" si="70"/>
        <v>4.0309088641647773E-11</v>
      </c>
      <c r="GD67" s="2">
        <f t="shared" si="70"/>
        <v>6.3545680789278696E-11</v>
      </c>
      <c r="GE67" s="2">
        <f t="shared" si="70"/>
        <v>9.3844839631114242E-11</v>
      </c>
      <c r="GF67" s="2">
        <f t="shared" si="70"/>
        <v>1.2874258500708286E-10</v>
      </c>
      <c r="GG67" s="2">
        <f t="shared" si="70"/>
        <v>9.7690074552067674E-11</v>
      </c>
      <c r="GH67" s="2">
        <f t="shared" si="70"/>
        <v>1.08321985064339E-10</v>
      </c>
      <c r="GI67" s="2">
        <f t="shared" si="70"/>
        <v>7.3632266533335511E-10</v>
      </c>
      <c r="GJ67" s="2">
        <f t="shared" si="70"/>
        <v>3.0105008390368486E-9</v>
      </c>
      <c r="GK67" s="2">
        <f t="shared" si="70"/>
        <v>9.3829994839991607E-9</v>
      </c>
      <c r="GM67" s="107">
        <f t="shared" si="71"/>
        <v>3.0650770603614544E-3</v>
      </c>
      <c r="GN67" s="107">
        <f t="shared" si="71"/>
        <v>2.3455480339705571E-3</v>
      </c>
      <c r="GO67" s="107">
        <f t="shared" si="71"/>
        <v>1.2807001595310265E-3</v>
      </c>
      <c r="GP67" s="107">
        <f t="shared" si="71"/>
        <v>1.4588936585830951E-3</v>
      </c>
      <c r="GQ67" s="107">
        <f t="shared" si="71"/>
        <v>8.3776524810597714E-4</v>
      </c>
      <c r="GR67" s="107">
        <f t="shared" si="71"/>
        <v>4.653912313726926E-4</v>
      </c>
      <c r="GS67" s="107">
        <f t="shared" si="71"/>
        <v>4.8166217892451989E-4</v>
      </c>
      <c r="GT67" s="107">
        <f t="shared" si="71"/>
        <v>7.0242757124483002E-4</v>
      </c>
      <c r="GU67" s="107">
        <f t="shared" si="71"/>
        <v>7.2508460647344056E-4</v>
      </c>
      <c r="GV67" s="107">
        <f t="shared" si="71"/>
        <v>6.2845297608249764E-4</v>
      </c>
      <c r="GW67" s="107">
        <f t="shared" si="71"/>
        <v>5.2133334650071638E-4</v>
      </c>
      <c r="GX67" s="107">
        <f t="shared" si="71"/>
        <v>3.8826694752114446E-4</v>
      </c>
      <c r="GY67" s="107">
        <f t="shared" si="71"/>
        <v>7.4411501127060202E-4</v>
      </c>
      <c r="GZ67" s="107">
        <f t="shared" si="71"/>
        <v>2.0074900583398744E-3</v>
      </c>
      <c r="HA67" s="107">
        <f t="shared" si="71"/>
        <v>8.2353776068485674E-4</v>
      </c>
      <c r="HC67" s="107">
        <f t="shared" si="76"/>
        <v>5.4936352767397118E-10</v>
      </c>
      <c r="HD67" s="107">
        <f t="shared" si="72"/>
        <v>9.1869506115534786E-11</v>
      </c>
      <c r="HE67" s="107">
        <f t="shared" si="72"/>
        <v>9.7920928301909604E-12</v>
      </c>
      <c r="HF67" s="107">
        <f t="shared" si="72"/>
        <v>1.8603980521149903E-11</v>
      </c>
      <c r="HG67" s="107">
        <f t="shared" si="72"/>
        <v>1.6032538498722392E-12</v>
      </c>
      <c r="HH67" s="107">
        <f t="shared" si="72"/>
        <v>1.8470985020479447E-13</v>
      </c>
      <c r="HI67" s="107">
        <f t="shared" si="72"/>
        <v>1.9367423892133072E-13</v>
      </c>
      <c r="HJ67" s="107">
        <f t="shared" si="72"/>
        <v>3.8110135851427883E-13</v>
      </c>
      <c r="HK67" s="107">
        <f t="shared" si="72"/>
        <v>4.6035288843876972E-13</v>
      </c>
      <c r="HL67" s="107">
        <f t="shared" si="72"/>
        <v>2.9729063641375807E-13</v>
      </c>
      <c r="HM67" s="107">
        <f t="shared" si="72"/>
        <v>2.4123464943005729E-13</v>
      </c>
      <c r="HN67" s="107">
        <f t="shared" si="72"/>
        <v>9.2418164673749213E-14</v>
      </c>
      <c r="HO67" s="107">
        <f t="shared" si="72"/>
        <v>5.6004234801761244E-13</v>
      </c>
      <c r="HP67" s="107">
        <f t="shared" si="72"/>
        <v>6.6878910893781818E-12</v>
      </c>
      <c r="HQ67" s="107">
        <f t="shared" si="72"/>
        <v>1.4416853189106827E-14</v>
      </c>
      <c r="HS67" s="107">
        <f t="shared" si="73"/>
        <v>6.7609612281919759E-38</v>
      </c>
      <c r="HT67" s="107">
        <f t="shared" si="73"/>
        <v>2.6771275560606726E-40</v>
      </c>
      <c r="HU67" s="107">
        <f t="shared" si="73"/>
        <v>5.2054903342129946E-44</v>
      </c>
      <c r="HV67" s="107">
        <f t="shared" si="73"/>
        <v>7.8671124292666588E-43</v>
      </c>
      <c r="HW67" s="107">
        <f t="shared" si="73"/>
        <v>1.1996268137559564E-47</v>
      </c>
      <c r="HX67" s="107">
        <f t="shared" si="73"/>
        <v>4.5217738493534367E-51</v>
      </c>
      <c r="HY67" s="107">
        <f t="shared" si="73"/>
        <v>2.5397655506501574E-51</v>
      </c>
      <c r="HZ67" s="107">
        <f t="shared" si="73"/>
        <v>3.2739309334976266E-51</v>
      </c>
      <c r="IA67" s="107">
        <f t="shared" si="73"/>
        <v>5.2172649596209734E-51</v>
      </c>
      <c r="IB67" s="107">
        <f t="shared" si="73"/>
        <v>2.3153087236441981E-51</v>
      </c>
      <c r="IC67" s="107">
        <f t="shared" si="73"/>
        <v>4.7717052468175335E-51</v>
      </c>
      <c r="ID67" s="107">
        <f t="shared" si="73"/>
        <v>3.8899288706892924E-52</v>
      </c>
      <c r="IE67" s="107">
        <f t="shared" si="73"/>
        <v>1.1383272534915896E-49</v>
      </c>
      <c r="IF67" s="107">
        <f t="shared" si="73"/>
        <v>6.6473697267389262E-47</v>
      </c>
      <c r="IG67" s="107">
        <f t="shared" si="73"/>
        <v>2.476062868419112E-29</v>
      </c>
      <c r="II67" s="107">
        <f t="shared" si="74"/>
        <v>3.8945338743900617E-103</v>
      </c>
      <c r="IJ67" s="107">
        <f t="shared" si="74"/>
        <v>2.6752889882701964E-106</v>
      </c>
      <c r="IK67" s="107">
        <f t="shared" si="74"/>
        <v>4.1904673943285833E-116</v>
      </c>
      <c r="IL67" s="107">
        <f t="shared" si="74"/>
        <v>5.4098977542771131E-113</v>
      </c>
      <c r="IM67" s="107">
        <f t="shared" si="74"/>
        <v>5.567788673331716E-127</v>
      </c>
      <c r="IN67" s="107">
        <f t="shared" si="74"/>
        <v>1.2365461340710311E-135</v>
      </c>
      <c r="IO67" s="107">
        <f t="shared" si="74"/>
        <v>4.9031356426027023E-137</v>
      </c>
      <c r="IP67" s="107">
        <f t="shared" si="74"/>
        <v>4.7646977455053579E-138</v>
      </c>
      <c r="IQ67" s="107">
        <f t="shared" si="74"/>
        <v>5.7053007128223034E-138</v>
      </c>
      <c r="IR67" s="107">
        <f t="shared" si="74"/>
        <v>4.5830806130644703E-138</v>
      </c>
      <c r="IS67" s="107">
        <f t="shared" si="74"/>
        <v>2.0755988833758784E-136</v>
      </c>
      <c r="IT67" s="107">
        <f t="shared" si="74"/>
        <v>3.4786603929952655E-138</v>
      </c>
      <c r="IU67" s="107">
        <f t="shared" si="74"/>
        <v>7.6485241498005471E-132</v>
      </c>
      <c r="IV67" s="107">
        <f t="shared" si="74"/>
        <v>5.5032514061583927E-126</v>
      </c>
      <c r="IW67" s="107">
        <f t="shared" si="74"/>
        <v>1.1725182038528682E-71</v>
      </c>
      <c r="IY67" s="107">
        <f t="shared" si="75"/>
        <v>3.0650776097249821E-3</v>
      </c>
      <c r="IZ67" s="107">
        <f t="shared" si="75"/>
        <v>2.345548125840063E-3</v>
      </c>
      <c r="JA67" s="107">
        <f t="shared" si="75"/>
        <v>1.2807001693231194E-3</v>
      </c>
      <c r="JB67" s="107">
        <f t="shared" si="75"/>
        <v>1.4588936771870757E-3</v>
      </c>
      <c r="JC67" s="107">
        <f t="shared" si="75"/>
        <v>8.3776524970923102E-4</v>
      </c>
      <c r="JD67" s="107">
        <f t="shared" si="75"/>
        <v>4.6539123155740243E-4</v>
      </c>
      <c r="JE67" s="107">
        <f t="shared" si="75"/>
        <v>4.8166217911819412E-4</v>
      </c>
      <c r="JF67" s="107">
        <f t="shared" si="75"/>
        <v>7.0242757162593142E-4</v>
      </c>
      <c r="JG67" s="107">
        <f t="shared" si="75"/>
        <v>7.2508460693379345E-4</v>
      </c>
      <c r="JH67" s="107">
        <f t="shared" si="75"/>
        <v>6.2845297637978827E-4</v>
      </c>
      <c r="JI67" s="107">
        <f t="shared" si="75"/>
        <v>5.2133334674195103E-4</v>
      </c>
      <c r="JJ67" s="107">
        <f t="shared" si="75"/>
        <v>3.8826694761356261E-4</v>
      </c>
      <c r="JK67" s="107">
        <f t="shared" si="75"/>
        <v>7.4411501183064437E-4</v>
      </c>
      <c r="JL67" s="107">
        <f t="shared" si="75"/>
        <v>2.0074900650277655E-3</v>
      </c>
      <c r="JM67" s="107">
        <f t="shared" si="75"/>
        <v>8.2353776069927359E-4</v>
      </c>
    </row>
    <row r="68" spans="2:273" x14ac:dyDescent="0.25">
      <c r="B68" s="2">
        <v>40</v>
      </c>
      <c r="C68" s="37">
        <v>63.161000000000001</v>
      </c>
      <c r="D68" s="37">
        <v>65.387</v>
      </c>
      <c r="E68" s="37">
        <v>67.167000000000002</v>
      </c>
      <c r="F68" s="37">
        <v>66.7</v>
      </c>
      <c r="G68" s="37">
        <v>63.683</v>
      </c>
      <c r="H68" s="37">
        <v>63.482999999999997</v>
      </c>
      <c r="I68" s="37">
        <v>65.816999999999993</v>
      </c>
      <c r="J68" s="37">
        <v>66.132999999999996</v>
      </c>
      <c r="K68" s="37">
        <v>68.400000000000006</v>
      </c>
      <c r="L68" s="37">
        <v>67.082999999999998</v>
      </c>
      <c r="M68" s="37">
        <v>67.832999999999998</v>
      </c>
      <c r="N68" s="37">
        <v>65.882999999999996</v>
      </c>
      <c r="O68" s="37">
        <v>67.617000000000004</v>
      </c>
      <c r="P68" s="37">
        <v>69.632999999999996</v>
      </c>
      <c r="Q68" s="37">
        <v>62.383000000000003</v>
      </c>
      <c r="S68" s="4">
        <f t="shared" si="8"/>
        <v>61.399079858370044</v>
      </c>
      <c r="T68" s="4">
        <f t="shared" si="9"/>
        <v>64.882175050848303</v>
      </c>
      <c r="U68" s="4">
        <f t="shared" si="10"/>
        <v>66.083133456153845</v>
      </c>
      <c r="V68" s="4">
        <f t="shared" si="11"/>
        <v>64.852308649109403</v>
      </c>
      <c r="W68" s="4">
        <f t="shared" si="12"/>
        <v>63.899090892549047</v>
      </c>
      <c r="X68" s="4">
        <f t="shared" si="13"/>
        <v>64.133387199270828</v>
      </c>
      <c r="Y68" s="4">
        <f t="shared" si="14"/>
        <v>65.09500368677908</v>
      </c>
      <c r="Z68" s="4">
        <f t="shared" si="15"/>
        <v>66.444233911106366</v>
      </c>
      <c r="AA68" s="4">
        <f t="shared" si="16"/>
        <v>67.685618827235004</v>
      </c>
      <c r="AB68" s="4">
        <f t="shared" si="17"/>
        <v>66.40237596342584</v>
      </c>
      <c r="AC68" s="4">
        <f t="shared" si="18"/>
        <v>66.4304335079824</v>
      </c>
      <c r="AD68" s="4">
        <f t="shared" si="19"/>
        <v>65.399740742767136</v>
      </c>
      <c r="AE68" s="4">
        <f t="shared" si="20"/>
        <v>66.662153230562694</v>
      </c>
      <c r="AF68" s="4">
        <f t="shared" si="21"/>
        <v>68.63508306469042</v>
      </c>
      <c r="AG68" s="4">
        <f t="shared" si="21"/>
        <v>60.92932452995673</v>
      </c>
      <c r="AI68" s="4">
        <f t="shared" si="22"/>
        <v>1.7619201416299575</v>
      </c>
      <c r="AJ68" s="4">
        <f t="shared" si="23"/>
        <v>0.50482494915169696</v>
      </c>
      <c r="AK68" s="4">
        <f t="shared" si="24"/>
        <v>1.0838665438461561</v>
      </c>
      <c r="AL68" s="4">
        <f t="shared" si="25"/>
        <v>1.8476913508905994</v>
      </c>
      <c r="AM68" s="4">
        <f t="shared" si="26"/>
        <v>-0.21609089254904745</v>
      </c>
      <c r="AN68" s="4">
        <f t="shared" si="27"/>
        <v>-0.65038719927083122</v>
      </c>
      <c r="AO68" s="4">
        <f t="shared" si="28"/>
        <v>0.72199631322091307</v>
      </c>
      <c r="AP68" s="4">
        <f t="shared" si="29"/>
        <v>-0.31123391110637044</v>
      </c>
      <c r="AQ68" s="4">
        <f t="shared" si="30"/>
        <v>0.71438117276500179</v>
      </c>
      <c r="AR68" s="4">
        <f t="shared" si="31"/>
        <v>0.68062403657415871</v>
      </c>
      <c r="AS68" s="4">
        <f t="shared" si="32"/>
        <v>1.4025664920175984</v>
      </c>
      <c r="AT68" s="4">
        <f t="shared" si="33"/>
        <v>0.48325925723285934</v>
      </c>
      <c r="AU68" s="4">
        <f t="shared" si="34"/>
        <v>0.95484676943731017</v>
      </c>
      <c r="AV68" s="4">
        <f t="shared" si="65"/>
        <v>0.99791693530957559</v>
      </c>
      <c r="AW68" s="4">
        <f t="shared" si="65"/>
        <v>1.4536754700432724</v>
      </c>
      <c r="AY68" s="2">
        <f t="shared" si="66"/>
        <v>57.982577163184288</v>
      </c>
      <c r="AZ68" s="2">
        <f t="shared" si="66"/>
        <v>62.125124007438657</v>
      </c>
      <c r="BA68" s="2">
        <f t="shared" si="66"/>
        <v>64.445089453370244</v>
      </c>
      <c r="BB68" s="2">
        <f t="shared" si="66"/>
        <v>62.991280516134552</v>
      </c>
      <c r="BC68" s="2">
        <f t="shared" si="66"/>
        <v>62.729959705095027</v>
      </c>
      <c r="BD68" s="2">
        <f t="shared" si="66"/>
        <v>63.444354138500614</v>
      </c>
      <c r="BE68" s="2">
        <f t="shared" si="66"/>
        <v>64.380870487703646</v>
      </c>
      <c r="BF68" s="2">
        <f t="shared" si="66"/>
        <v>65.473402555229555</v>
      </c>
      <c r="BG68" s="2">
        <f t="shared" si="66"/>
        <v>66.647866344992167</v>
      </c>
      <c r="BH68" s="2">
        <f t="shared" si="66"/>
        <v>65.482324848989379</v>
      </c>
      <c r="BI68" s="2">
        <f t="shared" si="66"/>
        <v>65.642545912183593</v>
      </c>
      <c r="BJ68" s="2">
        <f t="shared" si="66"/>
        <v>64.796575342504894</v>
      </c>
      <c r="BK68" s="2">
        <f t="shared" si="66"/>
        <v>65.602671886587572</v>
      </c>
      <c r="BL68" s="2">
        <f t="shared" si="66"/>
        <v>66.178210348298691</v>
      </c>
      <c r="BM68" s="2">
        <f t="shared" si="66"/>
        <v>59.86149280732522</v>
      </c>
      <c r="BO68" s="2" t="str">
        <f t="shared" si="67"/>
        <v/>
      </c>
      <c r="BP68" s="2" t="str">
        <f t="shared" si="67"/>
        <v/>
      </c>
      <c r="BQ68" s="2">
        <f t="shared" si="67"/>
        <v>67.167000000000002</v>
      </c>
      <c r="BR68" s="2" t="str">
        <f t="shared" si="67"/>
        <v/>
      </c>
      <c r="BS68" s="2">
        <f t="shared" si="67"/>
        <v>63.683</v>
      </c>
      <c r="BT68" s="2">
        <f t="shared" si="67"/>
        <v>63.482999999999997</v>
      </c>
      <c r="BU68" s="2">
        <f t="shared" si="67"/>
        <v>65.816999999999993</v>
      </c>
      <c r="BV68" s="2">
        <f t="shared" si="67"/>
        <v>66.132999999999996</v>
      </c>
      <c r="BW68" s="2">
        <f t="shared" si="67"/>
        <v>68.400000000000006</v>
      </c>
      <c r="BX68" s="2">
        <f t="shared" si="67"/>
        <v>67.082999999999998</v>
      </c>
      <c r="BY68" s="2">
        <f t="shared" si="67"/>
        <v>67.832999999999998</v>
      </c>
      <c r="BZ68" s="2">
        <f t="shared" si="67"/>
        <v>65.882999999999996</v>
      </c>
      <c r="CA68" s="2">
        <f t="shared" si="67"/>
        <v>67.617000000000004</v>
      </c>
      <c r="CB68" s="2" t="str">
        <f t="shared" si="67"/>
        <v/>
      </c>
      <c r="CC68" s="2">
        <f t="shared" si="67"/>
        <v>62.383000000000003</v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57.991019695809165</v>
      </c>
      <c r="DL68" s="2">
        <f t="shared" si="77"/>
        <v>62.149140013495298</v>
      </c>
      <c r="DM68" s="2">
        <f t="shared" si="77"/>
        <v>64.473040485829969</v>
      </c>
      <c r="DN68" s="2">
        <f t="shared" si="77"/>
        <v>63.007587044534397</v>
      </c>
      <c r="DO68" s="2">
        <f t="shared" si="77"/>
        <v>62.740447447447444</v>
      </c>
      <c r="DP68" s="2">
        <f t="shared" si="77"/>
        <v>63.444918207282939</v>
      </c>
      <c r="DQ68" s="2">
        <f t="shared" si="77"/>
        <v>64.383275630252072</v>
      </c>
      <c r="DR68" s="2">
        <f t="shared" si="77"/>
        <v>65.483285714285728</v>
      </c>
      <c r="DS68" s="2">
        <f t="shared" si="77"/>
        <v>66.668251336898408</v>
      </c>
      <c r="DT68" s="2">
        <f t="shared" si="77"/>
        <v>65.494984721161188</v>
      </c>
      <c r="DU68" s="2">
        <f t="shared" si="77"/>
        <v>65.654860656990081</v>
      </c>
      <c r="DV68" s="2">
        <f t="shared" si="77"/>
        <v>64.810866462948809</v>
      </c>
      <c r="DW68" s="2">
        <f t="shared" si="77"/>
        <v>65.642477310924363</v>
      </c>
      <c r="DX68" s="2">
        <f t="shared" si="77"/>
        <v>66.215717031317041</v>
      </c>
      <c r="DY68" s="2">
        <f t="shared" si="77"/>
        <v>59.96460215053763</v>
      </c>
      <c r="EA68" s="2">
        <f t="shared" si="78"/>
        <v>55.460950410509035</v>
      </c>
      <c r="EB68" s="2">
        <f t="shared" si="78"/>
        <v>56.106317208564633</v>
      </c>
      <c r="EC68" s="2">
        <f t="shared" si="78"/>
        <v>57.795192580301055</v>
      </c>
      <c r="ED68" s="2">
        <f t="shared" si="78"/>
        <v>58.793682920469365</v>
      </c>
      <c r="EE68" s="2">
        <f t="shared" si="78"/>
        <v>60.192883013355598</v>
      </c>
      <c r="EF68" s="2">
        <f t="shared" si="78"/>
        <v>63.296476682720538</v>
      </c>
      <c r="EG68" s="2">
        <f t="shared" si="78"/>
        <v>63.767062756866061</v>
      </c>
      <c r="EH68" s="2">
        <f t="shared" si="78"/>
        <v>63.5972548211275</v>
      </c>
      <c r="EI68" s="2">
        <f t="shared" si="78"/>
        <v>63.157722312323386</v>
      </c>
      <c r="EJ68" s="2">
        <f t="shared" si="78"/>
        <v>63.345205102592907</v>
      </c>
      <c r="EK68" s="2">
        <f t="shared" si="78"/>
        <v>63.156426977983102</v>
      </c>
      <c r="EL68" s="2">
        <f t="shared" si="78"/>
        <v>61.724301660631781</v>
      </c>
      <c r="EM68" s="2">
        <f t="shared" si="78"/>
        <v>60.823498080674604</v>
      </c>
      <c r="EN68" s="2">
        <f t="shared" si="78"/>
        <v>63.73054227093251</v>
      </c>
      <c r="EO68" s="2">
        <f t="shared" si="78"/>
        <v>56.584308888137883</v>
      </c>
      <c r="EQ68" s="2">
        <f t="shared" si="79"/>
        <v>52.695150135403495</v>
      </c>
      <c r="ER68" s="2">
        <f t="shared" si="79"/>
        <v>55.417424381267132</v>
      </c>
      <c r="ES68" s="2">
        <f t="shared" si="79"/>
        <v>56.859951283822049</v>
      </c>
      <c r="ET68" s="2">
        <f t="shared" si="79"/>
        <v>57.845082883934431</v>
      </c>
      <c r="EU68" s="2">
        <f t="shared" si="79"/>
        <v>59.61924047599927</v>
      </c>
      <c r="EV68" s="2">
        <f t="shared" si="79"/>
        <v>61.349613337628021</v>
      </c>
      <c r="EW68" s="2">
        <f t="shared" si="79"/>
        <v>61.535330342716435</v>
      </c>
      <c r="EX68" s="2">
        <f t="shared" si="79"/>
        <v>62.411071725645726</v>
      </c>
      <c r="EY68" s="2">
        <f t="shared" si="79"/>
        <v>62.329786167867283</v>
      </c>
      <c r="EZ68" s="2">
        <f t="shared" si="79"/>
        <v>62.320872129638019</v>
      </c>
      <c r="FA68" s="2">
        <f t="shared" si="79"/>
        <v>61.711077234652308</v>
      </c>
      <c r="FB68" s="2">
        <f t="shared" si="79"/>
        <v>60.598777291868814</v>
      </c>
      <c r="FC68" s="2">
        <f t="shared" si="79"/>
        <v>60.00913260704111</v>
      </c>
      <c r="FD68" s="2">
        <f t="shared" si="79"/>
        <v>63.772666375997254</v>
      </c>
      <c r="FE68" s="2">
        <f t="shared" si="79"/>
        <v>58.791962369169127</v>
      </c>
      <c r="FG68" s="2">
        <f t="shared" si="80"/>
        <v>3.3368780173302203E-3</v>
      </c>
      <c r="FH68" s="2">
        <f t="shared" si="80"/>
        <v>3.9743025405534673E-3</v>
      </c>
      <c r="FI68" s="2">
        <f t="shared" si="80"/>
        <v>4.1856347712781331E-3</v>
      </c>
      <c r="FJ68" s="2">
        <f t="shared" si="80"/>
        <v>3.8696960981069698E-3</v>
      </c>
      <c r="FK68" s="2">
        <f t="shared" si="80"/>
        <v>4.1167721530968688E-3</v>
      </c>
      <c r="FL68" s="2">
        <f t="shared" si="80"/>
        <v>3.7999385775547546E-3</v>
      </c>
      <c r="FM68" s="2">
        <f t="shared" si="80"/>
        <v>3.9031031954187075E-3</v>
      </c>
      <c r="FN68" s="2">
        <f t="shared" si="80"/>
        <v>5.2401893294128235E-3</v>
      </c>
      <c r="FO68" s="2">
        <f t="shared" si="80"/>
        <v>5.8068147751318862E-3</v>
      </c>
      <c r="FP68" s="2">
        <f t="shared" si="80"/>
        <v>5.888916192358676E-3</v>
      </c>
      <c r="FQ68" s="2">
        <f t="shared" si="80"/>
        <v>4.9289860011941418E-3</v>
      </c>
      <c r="FR68" s="2">
        <f t="shared" si="80"/>
        <v>4.6301053778963E-3</v>
      </c>
      <c r="FS68" s="2">
        <f t="shared" si="80"/>
        <v>8.2601359532031796E-3</v>
      </c>
      <c r="FT68" s="2">
        <f t="shared" si="80"/>
        <v>1.5092171291077289E-2</v>
      </c>
      <c r="FU68" s="2">
        <f t="shared" si="80"/>
        <v>3.050308358973336E-2</v>
      </c>
      <c r="FW68" s="2">
        <f t="shared" si="70"/>
        <v>1.6068632523123118E-11</v>
      </c>
      <c r="FX68" s="2">
        <f t="shared" si="70"/>
        <v>4.4850076795743501E-11</v>
      </c>
      <c r="FY68" s="2">
        <f t="shared" si="70"/>
        <v>7.3821736625289132E-11</v>
      </c>
      <c r="FZ68" s="2">
        <f t="shared" si="70"/>
        <v>5.6038388403223886E-11</v>
      </c>
      <c r="GA68" s="2">
        <f t="shared" si="70"/>
        <v>5.5646200520760647E-11</v>
      </c>
      <c r="GB68" s="2">
        <f t="shared" si="70"/>
        <v>5.4770509898924732E-11</v>
      </c>
      <c r="GC68" s="2">
        <f t="shared" si="70"/>
        <v>5.0746136016704329E-11</v>
      </c>
      <c r="GD68" s="2">
        <f t="shared" si="70"/>
        <v>7.9999272354067037E-11</v>
      </c>
      <c r="GE68" s="2">
        <f t="shared" si="70"/>
        <v>1.181436533744872E-10</v>
      </c>
      <c r="GF68" s="2">
        <f t="shared" si="70"/>
        <v>1.6207731184008445E-10</v>
      </c>
      <c r="GG68" s="2">
        <f t="shared" si="70"/>
        <v>1.2298451733055377E-10</v>
      </c>
      <c r="GH68" s="2">
        <f t="shared" si="70"/>
        <v>1.3636929964965967E-10</v>
      </c>
      <c r="GI68" s="2">
        <f t="shared" si="70"/>
        <v>9.0777299697788E-10</v>
      </c>
      <c r="GJ68" s="2">
        <f t="shared" si="70"/>
        <v>3.6473050304950993E-9</v>
      </c>
      <c r="GK68" s="2">
        <f t="shared" si="70"/>
        <v>1.1201205592850734E-8</v>
      </c>
      <c r="GM68" s="107">
        <f t="shared" si="71"/>
        <v>4.4251537678926742E-3</v>
      </c>
      <c r="GN68" s="107">
        <f t="shared" si="71"/>
        <v>3.490954391892937E-3</v>
      </c>
      <c r="GO68" s="107">
        <f t="shared" si="71"/>
        <v>1.9999999454313978E-3</v>
      </c>
      <c r="GP68" s="107">
        <f t="shared" si="71"/>
        <v>2.2433493616735283E-3</v>
      </c>
      <c r="GQ68" s="107">
        <f t="shared" si="71"/>
        <v>1.3481562118521789E-3</v>
      </c>
      <c r="GR68" s="107">
        <f t="shared" si="71"/>
        <v>7.7672341826990395E-4</v>
      </c>
      <c r="GS68" s="107">
        <f t="shared" si="71"/>
        <v>8.0373217102977664E-4</v>
      </c>
      <c r="GT68" s="107">
        <f t="shared" si="71"/>
        <v>1.1697597166325218E-3</v>
      </c>
      <c r="GU68" s="107">
        <f t="shared" si="71"/>
        <v>1.2161158316945778E-3</v>
      </c>
      <c r="GV68" s="107">
        <f t="shared" si="71"/>
        <v>1.0674256520645023E-3</v>
      </c>
      <c r="GW68" s="107">
        <f t="shared" si="71"/>
        <v>8.8326418629593737E-4</v>
      </c>
      <c r="GX68" s="107">
        <f t="shared" si="71"/>
        <v>6.6877206505280905E-4</v>
      </c>
      <c r="GY68" s="107">
        <f t="shared" si="71"/>
        <v>1.2313817803148049E-3</v>
      </c>
      <c r="GZ68" s="107">
        <f t="shared" si="71"/>
        <v>3.1420302865430997E-3</v>
      </c>
      <c r="HA68" s="107">
        <f t="shared" si="71"/>
        <v>1.4634838070108065E-3</v>
      </c>
      <c r="HC68" s="107">
        <f t="shared" si="76"/>
        <v>1.3046902193314754E-9</v>
      </c>
      <c r="HD68" s="107">
        <f t="shared" si="72"/>
        <v>2.3861596541067239E-10</v>
      </c>
      <c r="HE68" s="107">
        <f t="shared" si="72"/>
        <v>2.8516738428061236E-11</v>
      </c>
      <c r="HF68" s="107">
        <f t="shared" si="72"/>
        <v>5.2034837930965453E-11</v>
      </c>
      <c r="HG68" s="107">
        <f t="shared" si="72"/>
        <v>5.0399183298989166E-12</v>
      </c>
      <c r="HH68" s="107">
        <f t="shared" si="72"/>
        <v>6.3265144007345245E-13</v>
      </c>
      <c r="HI68" s="107">
        <f t="shared" si="72"/>
        <v>6.6430521585999128E-13</v>
      </c>
      <c r="HJ68" s="107">
        <f t="shared" si="72"/>
        <v>1.324340716736918E-12</v>
      </c>
      <c r="HK68" s="107">
        <f t="shared" si="72"/>
        <v>1.6256641019668482E-12</v>
      </c>
      <c r="HL68" s="107">
        <f t="shared" si="72"/>
        <v>1.0795938515517164E-12</v>
      </c>
      <c r="HM68" s="107">
        <f t="shared" si="72"/>
        <v>8.6023575357798362E-13</v>
      </c>
      <c r="HN68" s="107">
        <f t="shared" si="72"/>
        <v>3.4158960875841747E-13</v>
      </c>
      <c r="HO68" s="107">
        <f t="shared" si="72"/>
        <v>1.9094672943065881E-12</v>
      </c>
      <c r="HP68" s="107">
        <f t="shared" si="72"/>
        <v>2.0560295569969092E-11</v>
      </c>
      <c r="HQ68" s="107">
        <f t="shared" si="72"/>
        <v>6.2406845830916042E-14</v>
      </c>
      <c r="HS68" s="107">
        <f t="shared" si="73"/>
        <v>5.3173316781378147E-37</v>
      </c>
      <c r="HT68" s="107">
        <f t="shared" si="73"/>
        <v>2.5499301419158338E-39</v>
      </c>
      <c r="HU68" s="107">
        <f t="shared" si="73"/>
        <v>6.4628479353511842E-43</v>
      </c>
      <c r="HV68" s="107">
        <f t="shared" si="73"/>
        <v>8.862032466900015E-42</v>
      </c>
      <c r="HW68" s="107">
        <f t="shared" si="73"/>
        <v>1.8099206239059021E-46</v>
      </c>
      <c r="HX68" s="107">
        <f t="shared" si="73"/>
        <v>8.2695364342036466E-50</v>
      </c>
      <c r="HY68" s="107">
        <f t="shared" si="73"/>
        <v>4.7066233502531944E-50</v>
      </c>
      <c r="HZ68" s="107">
        <f t="shared" si="73"/>
        <v>6.4679592878424697E-50</v>
      </c>
      <c r="IA68" s="107">
        <f t="shared" si="73"/>
        <v>1.0759773164524894E-49</v>
      </c>
      <c r="IB68" s="107">
        <f t="shared" si="73"/>
        <v>5.0386652441933652E-50</v>
      </c>
      <c r="IC68" s="107">
        <f t="shared" si="73"/>
        <v>9.7340623629830069E-50</v>
      </c>
      <c r="ID68" s="107">
        <f t="shared" si="73"/>
        <v>8.4829332990591868E-51</v>
      </c>
      <c r="IE68" s="107">
        <f t="shared" si="73"/>
        <v>2.0940282622619723E-48</v>
      </c>
      <c r="IF68" s="107">
        <f t="shared" si="73"/>
        <v>1.0038170777760019E-45</v>
      </c>
      <c r="IG68" s="107">
        <f t="shared" si="73"/>
        <v>1.2614342705840979E-28</v>
      </c>
      <c r="II68" s="107">
        <f t="shared" si="74"/>
        <v>2.7525642629062369E-101</v>
      </c>
      <c r="IJ68" s="107">
        <f t="shared" si="74"/>
        <v>2.6020050546755352E-104</v>
      </c>
      <c r="IK68" s="107">
        <f t="shared" si="74"/>
        <v>6.9564707817631057E-114</v>
      </c>
      <c r="IL68" s="107">
        <f t="shared" si="74"/>
        <v>7.3801736877985123E-111</v>
      </c>
      <c r="IM68" s="107">
        <f t="shared" si="74"/>
        <v>1.4070483152698458E-124</v>
      </c>
      <c r="IN68" s="107">
        <f t="shared" si="74"/>
        <v>4.5624232700859458E-133</v>
      </c>
      <c r="IO68" s="107">
        <f t="shared" si="74"/>
        <v>1.8884750075226434E-134</v>
      </c>
      <c r="IP68" s="107">
        <f t="shared" si="74"/>
        <v>2.1541802015043797E-135</v>
      </c>
      <c r="IQ68" s="107">
        <f t="shared" si="74"/>
        <v>2.8483086558594427E-135</v>
      </c>
      <c r="IR68" s="107">
        <f t="shared" si="74"/>
        <v>2.5040849323824655E-135</v>
      </c>
      <c r="IS68" s="107">
        <f t="shared" si="74"/>
        <v>9.7532454432355447E-134</v>
      </c>
      <c r="IT68" s="107">
        <f t="shared" si="74"/>
        <v>1.8230152959458552E-135</v>
      </c>
      <c r="IU68" s="107">
        <f t="shared" si="74"/>
        <v>2.8558005246248079E-129</v>
      </c>
      <c r="IV68" s="107">
        <f t="shared" si="74"/>
        <v>1.4258048858815686E-123</v>
      </c>
      <c r="IW68" s="107">
        <f t="shared" si="74"/>
        <v>2.5137770015230885E-70</v>
      </c>
      <c r="IY68" s="107">
        <f t="shared" si="75"/>
        <v>4.4251550725828937E-3</v>
      </c>
      <c r="IZ68" s="107">
        <f t="shared" si="75"/>
        <v>3.4909546305089026E-3</v>
      </c>
      <c r="JA68" s="107">
        <f t="shared" si="75"/>
        <v>1.9999999739481363E-3</v>
      </c>
      <c r="JB68" s="107">
        <f t="shared" si="75"/>
        <v>2.2433494137083661E-3</v>
      </c>
      <c r="JC68" s="107">
        <f t="shared" si="75"/>
        <v>1.3481562168920973E-3</v>
      </c>
      <c r="JD68" s="107">
        <f t="shared" si="75"/>
        <v>7.7672341890255544E-4</v>
      </c>
      <c r="JE68" s="107">
        <f t="shared" si="75"/>
        <v>8.0373217169408184E-4</v>
      </c>
      <c r="JF68" s="107">
        <f t="shared" si="75"/>
        <v>1.1697597179568626E-3</v>
      </c>
      <c r="JG68" s="107">
        <f t="shared" si="75"/>
        <v>1.2161158333202418E-3</v>
      </c>
      <c r="JH68" s="107">
        <f t="shared" si="75"/>
        <v>1.0674256531440962E-3</v>
      </c>
      <c r="JI68" s="107">
        <f t="shared" si="75"/>
        <v>8.8326418715617308E-4</v>
      </c>
      <c r="JJ68" s="107">
        <f t="shared" si="75"/>
        <v>6.6877206539439865E-4</v>
      </c>
      <c r="JK68" s="107">
        <f t="shared" si="75"/>
        <v>1.2313817822242723E-3</v>
      </c>
      <c r="JL68" s="107">
        <f t="shared" si="75"/>
        <v>3.1420303071033953E-3</v>
      </c>
      <c r="JM68" s="107">
        <f t="shared" si="75"/>
        <v>1.4634838070732134E-3</v>
      </c>
    </row>
    <row r="69" spans="2:273" x14ac:dyDescent="0.25">
      <c r="B69" s="2">
        <v>41</v>
      </c>
      <c r="C69" s="37">
        <v>63.581000000000003</v>
      </c>
      <c r="D69" s="37">
        <v>66.983999999999995</v>
      </c>
      <c r="E69" s="37">
        <v>67.216999999999999</v>
      </c>
      <c r="F69" s="37">
        <v>66.033000000000001</v>
      </c>
      <c r="G69" s="37">
        <v>65.983000000000004</v>
      </c>
      <c r="H69" s="37">
        <v>65.183000000000007</v>
      </c>
      <c r="I69" s="37">
        <v>65.516999999999996</v>
      </c>
      <c r="J69" s="37">
        <v>66.617000000000004</v>
      </c>
      <c r="K69" s="37">
        <v>67.367000000000004</v>
      </c>
      <c r="L69" s="37">
        <v>66.617000000000004</v>
      </c>
      <c r="M69" s="37">
        <v>66.867000000000004</v>
      </c>
      <c r="N69" s="37">
        <v>67.766999999999996</v>
      </c>
      <c r="O69" s="37">
        <v>67.933000000000007</v>
      </c>
      <c r="P69" s="37">
        <v>70.150000000000006</v>
      </c>
      <c r="Q69" s="37">
        <v>63.017000000000003</v>
      </c>
      <c r="S69" s="4">
        <f t="shared" si="8"/>
        <v>62.731603315517674</v>
      </c>
      <c r="T69" s="4">
        <f t="shared" si="9"/>
        <v>66.106580773154974</v>
      </c>
      <c r="U69" s="4">
        <f t="shared" si="10"/>
        <v>66.998791141252141</v>
      </c>
      <c r="V69" s="4">
        <f t="shared" si="11"/>
        <v>65.787382052772003</v>
      </c>
      <c r="W69" s="4">
        <f t="shared" si="12"/>
        <v>64.63618115060379</v>
      </c>
      <c r="X69" s="4">
        <f t="shared" si="13"/>
        <v>64.65902584489217</v>
      </c>
      <c r="Y69" s="4">
        <f t="shared" si="14"/>
        <v>65.608672360304553</v>
      </c>
      <c r="Z69" s="4">
        <f t="shared" si="15"/>
        <v>67.098793982968033</v>
      </c>
      <c r="AA69" s="4">
        <f t="shared" si="16"/>
        <v>68.391760875938274</v>
      </c>
      <c r="AB69" s="4">
        <f t="shared" si="17"/>
        <v>67.004217053917031</v>
      </c>
      <c r="AC69" s="4">
        <f t="shared" si="18"/>
        <v>66.99975962076212</v>
      </c>
      <c r="AD69" s="4">
        <f t="shared" si="19"/>
        <v>65.908053529400192</v>
      </c>
      <c r="AE69" s="4">
        <f t="shared" si="20"/>
        <v>67.370821727794905</v>
      </c>
      <c r="AF69" s="4">
        <f t="shared" si="21"/>
        <v>69.91498593799534</v>
      </c>
      <c r="AG69" s="4">
        <f t="shared" si="21"/>
        <v>61.744289577859668</v>
      </c>
      <c r="AI69" s="4">
        <f t="shared" si="22"/>
        <v>0.84939668448232908</v>
      </c>
      <c r="AJ69" s="4">
        <f t="shared" si="23"/>
        <v>0.87741922684502072</v>
      </c>
      <c r="AK69" s="4">
        <f t="shared" si="24"/>
        <v>0.21820885874785745</v>
      </c>
      <c r="AL69" s="4">
        <f t="shared" si="25"/>
        <v>0.24561794722799846</v>
      </c>
      <c r="AM69" s="4">
        <f t="shared" si="26"/>
        <v>1.3468188493962145</v>
      </c>
      <c r="AN69" s="4">
        <f t="shared" si="27"/>
        <v>0.52397415510783674</v>
      </c>
      <c r="AO69" s="4">
        <f t="shared" si="28"/>
        <v>-9.1672360304556832E-2</v>
      </c>
      <c r="AP69" s="4">
        <f t="shared" si="29"/>
        <v>-0.48179398296802844</v>
      </c>
      <c r="AQ69" s="4">
        <f t="shared" si="30"/>
        <v>-1.02476087593827</v>
      </c>
      <c r="AR69" s="4">
        <f t="shared" si="31"/>
        <v>-0.38721705391702699</v>
      </c>
      <c r="AS69" s="4">
        <f t="shared" si="32"/>
        <v>-0.13275962076211556</v>
      </c>
      <c r="AT69" s="4">
        <f t="shared" si="33"/>
        <v>1.858946470599804</v>
      </c>
      <c r="AU69" s="4">
        <f t="shared" si="34"/>
        <v>0.5621782722051023</v>
      </c>
      <c r="AV69" s="4">
        <f t="shared" si="65"/>
        <v>0.2350140620046659</v>
      </c>
      <c r="AW69" s="4">
        <f t="shared" si="65"/>
        <v>1.2727104221403351</v>
      </c>
      <c r="AY69" s="2">
        <f t="shared" si="66"/>
        <v>58.02354904518895</v>
      </c>
      <c r="AZ69" s="2">
        <f t="shared" si="66"/>
        <v>62.201156401277871</v>
      </c>
      <c r="BA69" s="2">
        <f t="shared" si="66"/>
        <v>64.571213387053106</v>
      </c>
      <c r="BB69" s="2">
        <f t="shared" si="66"/>
        <v>63.067743387336193</v>
      </c>
      <c r="BC69" s="2">
        <f t="shared" si="66"/>
        <v>62.853182417926106</v>
      </c>
      <c r="BD69" s="2">
        <f t="shared" si="66"/>
        <v>63.570381593090801</v>
      </c>
      <c r="BE69" s="2">
        <f t="shared" si="66"/>
        <v>64.480832529900454</v>
      </c>
      <c r="BF69" s="2">
        <f t="shared" si="66"/>
        <v>65.572642031342326</v>
      </c>
      <c r="BG69" s="2">
        <f t="shared" si="66"/>
        <v>66.751034053425528</v>
      </c>
      <c r="BH69" s="2">
        <f t="shared" si="66"/>
        <v>65.532294076595903</v>
      </c>
      <c r="BI69" s="2">
        <f t="shared" si="66"/>
        <v>65.740032197292777</v>
      </c>
      <c r="BJ69" s="2">
        <f t="shared" si="66"/>
        <v>64.927824898540479</v>
      </c>
      <c r="BK69" s="2">
        <f t="shared" si="66"/>
        <v>65.714931205928792</v>
      </c>
      <c r="BL69" s="2">
        <f t="shared" si="66"/>
        <v>66.281183595795596</v>
      </c>
      <c r="BM69" s="2">
        <f t="shared" si="66"/>
        <v>59.974648466127015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 t="str">
        <f t="shared" si="67"/>
        <v/>
      </c>
      <c r="BT69" s="2">
        <f t="shared" si="67"/>
        <v>65.183000000000007</v>
      </c>
      <c r="BU69" s="2">
        <f t="shared" si="67"/>
        <v>65.516999999999996</v>
      </c>
      <c r="BV69" s="2">
        <f t="shared" si="67"/>
        <v>66.617000000000004</v>
      </c>
      <c r="BW69" s="2" t="str">
        <f t="shared" si="67"/>
        <v/>
      </c>
      <c r="BX69" s="2">
        <f t="shared" si="67"/>
        <v>66.617000000000004</v>
      </c>
      <c r="BY69" s="2">
        <f t="shared" si="67"/>
        <v>66.867000000000004</v>
      </c>
      <c r="BZ69" s="2">
        <f t="shared" si="67"/>
        <v>67.766999999999996</v>
      </c>
      <c r="CA69" s="2" t="str">
        <f t="shared" si="67"/>
        <v/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58.034965532333949</v>
      </c>
      <c r="DL69" s="2">
        <f t="shared" si="77"/>
        <v>62.23245681511473</v>
      </c>
      <c r="DM69" s="2">
        <f t="shared" si="77"/>
        <v>64.607856330014229</v>
      </c>
      <c r="DN69" s="2">
        <f t="shared" si="77"/>
        <v>63.08939716599189</v>
      </c>
      <c r="DO69" s="2">
        <f t="shared" si="77"/>
        <v>62.867865079365075</v>
      </c>
      <c r="DP69" s="2">
        <f t="shared" si="77"/>
        <v>63.572638095238119</v>
      </c>
      <c r="DQ69" s="2">
        <f t="shared" si="77"/>
        <v>64.485357142857112</v>
      </c>
      <c r="DR69" s="2">
        <f t="shared" si="77"/>
        <v>65.587057142857148</v>
      </c>
      <c r="DS69" s="2">
        <f t="shared" si="77"/>
        <v>66.77880113636364</v>
      </c>
      <c r="DT69" s="2">
        <f t="shared" si="77"/>
        <v>65.550008403361346</v>
      </c>
      <c r="DU69" s="2">
        <f t="shared" si="77"/>
        <v>65.757326050420176</v>
      </c>
      <c r="DV69" s="2">
        <f t="shared" si="77"/>
        <v>64.947623987776922</v>
      </c>
      <c r="DW69" s="2">
        <f t="shared" si="77"/>
        <v>65.766828877005338</v>
      </c>
      <c r="DX69" s="2">
        <f t="shared" si="77"/>
        <v>66.331551522951528</v>
      </c>
      <c r="DY69" s="2">
        <f t="shared" si="77"/>
        <v>60.105418390804594</v>
      </c>
      <c r="EA69" s="2">
        <f t="shared" si="78"/>
        <v>55.314976026272582</v>
      </c>
      <c r="EB69" s="2">
        <f t="shared" si="78"/>
        <v>55.970128469468676</v>
      </c>
      <c r="EC69" s="2">
        <f t="shared" si="78"/>
        <v>57.64641071470902</v>
      </c>
      <c r="ED69" s="2">
        <f t="shared" si="78"/>
        <v>58.640096432381185</v>
      </c>
      <c r="EE69" s="2">
        <f t="shared" si="78"/>
        <v>60.031836282693384</v>
      </c>
      <c r="EF69" s="2">
        <f t="shared" si="78"/>
        <v>63.100481303105049</v>
      </c>
      <c r="EG69" s="2">
        <f t="shared" si="78"/>
        <v>63.563613673429437</v>
      </c>
      <c r="EH69" s="2">
        <f t="shared" si="78"/>
        <v>63.39899383357583</v>
      </c>
      <c r="EI69" s="2">
        <f t="shared" si="78"/>
        <v>62.974763828480164</v>
      </c>
      <c r="EJ69" s="2">
        <f t="shared" si="78"/>
        <v>63.156962791859151</v>
      </c>
      <c r="EK69" s="2">
        <f t="shared" si="78"/>
        <v>62.966787114496185</v>
      </c>
      <c r="EL69" s="2">
        <f t="shared" si="78"/>
        <v>61.54687422483039</v>
      </c>
      <c r="EM69" s="2">
        <f t="shared" si="78"/>
        <v>60.66076702221384</v>
      </c>
      <c r="EN69" s="2">
        <f t="shared" si="78"/>
        <v>63.568091036569619</v>
      </c>
      <c r="EO69" s="2">
        <f t="shared" si="78"/>
        <v>56.49297864143292</v>
      </c>
      <c r="EQ69" s="2">
        <f t="shared" si="79"/>
        <v>52.591306354937707</v>
      </c>
      <c r="ER69" s="2">
        <f t="shared" si="79"/>
        <v>55.290584367007114</v>
      </c>
      <c r="ES69" s="2">
        <f t="shared" si="79"/>
        <v>56.725483474382479</v>
      </c>
      <c r="ET69" s="2">
        <f t="shared" si="79"/>
        <v>57.705996055075126</v>
      </c>
      <c r="EU69" s="2">
        <f t="shared" si="79"/>
        <v>59.465878543485495</v>
      </c>
      <c r="EV69" s="2">
        <f t="shared" si="79"/>
        <v>61.183296278582482</v>
      </c>
      <c r="EW69" s="2">
        <f t="shared" si="79"/>
        <v>61.366676595415981</v>
      </c>
      <c r="EX69" s="2">
        <f t="shared" si="79"/>
        <v>62.230983232936104</v>
      </c>
      <c r="EY69" s="2">
        <f t="shared" si="79"/>
        <v>62.159788654397104</v>
      </c>
      <c r="EZ69" s="2">
        <f t="shared" si="79"/>
        <v>62.148494903743085</v>
      </c>
      <c r="FA69" s="2">
        <f t="shared" si="79"/>
        <v>61.544412032243628</v>
      </c>
      <c r="FB69" s="2">
        <f t="shared" si="79"/>
        <v>60.43896606010567</v>
      </c>
      <c r="FC69" s="2">
        <f t="shared" si="79"/>
        <v>59.858923848594557</v>
      </c>
      <c r="FD69" s="2">
        <f t="shared" si="79"/>
        <v>63.607067410991739</v>
      </c>
      <c r="FE69" s="2">
        <f t="shared" si="79"/>
        <v>58.655169191109941</v>
      </c>
      <c r="FG69" s="2">
        <f t="shared" si="80"/>
        <v>4.1972540939821364E-3</v>
      </c>
      <c r="FH69" s="2">
        <f t="shared" si="80"/>
        <v>4.9982070678644313E-3</v>
      </c>
      <c r="FI69" s="2">
        <f t="shared" si="80"/>
        <v>5.2636973554710696E-3</v>
      </c>
      <c r="FJ69" s="2">
        <f t="shared" si="80"/>
        <v>4.8667824195896504E-3</v>
      </c>
      <c r="FK69" s="2">
        <f t="shared" si="80"/>
        <v>5.1771905195576616E-3</v>
      </c>
      <c r="FL69" s="2">
        <f t="shared" si="80"/>
        <v>4.7791370424456556E-3</v>
      </c>
      <c r="FM69" s="2">
        <f t="shared" si="80"/>
        <v>4.9087549479563649E-3</v>
      </c>
      <c r="FN69" s="2">
        <f t="shared" si="80"/>
        <v>6.5880686980298725E-3</v>
      </c>
      <c r="FO69" s="2">
        <f t="shared" si="80"/>
        <v>7.2993718435285584E-3</v>
      </c>
      <c r="FP69" s="2">
        <f t="shared" si="80"/>
        <v>7.4024191074845225E-3</v>
      </c>
      <c r="FQ69" s="2">
        <f t="shared" si="80"/>
        <v>6.1973164697823671E-3</v>
      </c>
      <c r="FR69" s="2">
        <f t="shared" si="80"/>
        <v>5.821977630332288E-3</v>
      </c>
      <c r="FS69" s="2">
        <f t="shared" si="80"/>
        <v>1.0163932920332842E-2</v>
      </c>
      <c r="FT69" s="2">
        <f t="shared" si="80"/>
        <v>1.8226396786337876E-2</v>
      </c>
      <c r="FU69" s="2">
        <f t="shared" si="80"/>
        <v>3.6199898866844681E-2</v>
      </c>
      <c r="FW69" s="2">
        <f t="shared" si="70"/>
        <v>2.0229209816057741E-11</v>
      </c>
      <c r="FX69" s="2">
        <f t="shared" si="70"/>
        <v>5.6462901398425855E-11</v>
      </c>
      <c r="FY69" s="2">
        <f t="shared" si="70"/>
        <v>9.2936060178576201E-11</v>
      </c>
      <c r="FZ69" s="2">
        <f t="shared" si="70"/>
        <v>7.0548151195786391E-11</v>
      </c>
      <c r="GA69" s="2">
        <f t="shared" si="70"/>
        <v>7.0054415904370214E-11</v>
      </c>
      <c r="GB69" s="2">
        <f t="shared" si="70"/>
        <v>6.8951986727702658E-11</v>
      </c>
      <c r="GC69" s="2">
        <f t="shared" si="70"/>
        <v>6.3885600180952834E-11</v>
      </c>
      <c r="GD69" s="2">
        <f t="shared" si="70"/>
        <v>1.0071311688949168E-10</v>
      </c>
      <c r="GE69" s="2">
        <f t="shared" si="70"/>
        <v>1.4873404747079367E-10</v>
      </c>
      <c r="GF69" s="2">
        <f t="shared" si="70"/>
        <v>2.0404324654220834E-10</v>
      </c>
      <c r="GG69" s="2">
        <f t="shared" si="70"/>
        <v>1.5482833411974381E-10</v>
      </c>
      <c r="GH69" s="2">
        <f t="shared" si="70"/>
        <v>1.7167877671146801E-10</v>
      </c>
      <c r="GI69" s="2">
        <f t="shared" si="70"/>
        <v>1.1191449792411792E-9</v>
      </c>
      <c r="GJ69" s="2">
        <f t="shared" si="70"/>
        <v>4.4188109204908543E-9</v>
      </c>
      <c r="GK69" s="2">
        <f t="shared" si="70"/>
        <v>1.3371737566762564E-8</v>
      </c>
      <c r="GM69" s="107">
        <f t="shared" si="71"/>
        <v>6.3111368817221148E-3</v>
      </c>
      <c r="GN69" s="107">
        <f t="shared" si="71"/>
        <v>5.1248020828414094E-3</v>
      </c>
      <c r="GO69" s="107">
        <f t="shared" si="71"/>
        <v>3.074445181565859E-3</v>
      </c>
      <c r="GP69" s="107">
        <f t="shared" si="71"/>
        <v>3.3983752974950225E-3</v>
      </c>
      <c r="GQ69" s="107">
        <f t="shared" si="71"/>
        <v>2.1330966741052097E-3</v>
      </c>
      <c r="GR69" s="107">
        <f t="shared" si="71"/>
        <v>1.2730165718306333E-3</v>
      </c>
      <c r="GS69" s="107">
        <f t="shared" si="71"/>
        <v>1.316951202801904E-3</v>
      </c>
      <c r="GT69" s="107">
        <f t="shared" si="71"/>
        <v>1.9113248470783277E-3</v>
      </c>
      <c r="GU69" s="107">
        <f t="shared" si="71"/>
        <v>2.000001821832889E-3</v>
      </c>
      <c r="GV69" s="107">
        <f t="shared" si="71"/>
        <v>1.7767143822601079E-3</v>
      </c>
      <c r="GW69" s="107">
        <f t="shared" si="71"/>
        <v>1.4675121066923672E-3</v>
      </c>
      <c r="GX69" s="107">
        <f t="shared" si="71"/>
        <v>1.1291043505705697E-3</v>
      </c>
      <c r="GY69" s="107">
        <f t="shared" si="71"/>
        <v>2.0000001859330121E-3</v>
      </c>
      <c r="GZ69" s="107">
        <f t="shared" si="71"/>
        <v>4.8345251920489185E-3</v>
      </c>
      <c r="HA69" s="107">
        <f t="shared" si="71"/>
        <v>2.5369660184259494E-3</v>
      </c>
      <c r="HC69" s="107">
        <f t="shared" si="76"/>
        <v>3.0418511675349276E-9</v>
      </c>
      <c r="HD69" s="107">
        <f t="shared" si="72"/>
        <v>6.0704889365668301E-10</v>
      </c>
      <c r="HE69" s="107">
        <f t="shared" si="72"/>
        <v>8.1102432731388411E-11</v>
      </c>
      <c r="HF69" s="107">
        <f t="shared" si="72"/>
        <v>1.4230091621946084E-10</v>
      </c>
      <c r="HG69" s="107">
        <f t="shared" si="72"/>
        <v>1.5446319198253105E-11</v>
      </c>
      <c r="HH69" s="107">
        <f t="shared" si="72"/>
        <v>2.1089000045004955E-12</v>
      </c>
      <c r="HI69" s="107">
        <f t="shared" si="72"/>
        <v>2.2173439690716048E-12</v>
      </c>
      <c r="HJ69" s="107">
        <f t="shared" si="72"/>
        <v>4.4727906795436348E-12</v>
      </c>
      <c r="HK69" s="107">
        <f t="shared" si="72"/>
        <v>5.5741388427354604E-12</v>
      </c>
      <c r="HL69" s="107">
        <f t="shared" si="72"/>
        <v>3.8034373656245478E-12</v>
      </c>
      <c r="HM69" s="107">
        <f t="shared" si="72"/>
        <v>2.9792020158993278E-12</v>
      </c>
      <c r="HN69" s="107">
        <f t="shared" si="72"/>
        <v>1.2253653916577804E-12</v>
      </c>
      <c r="HO69" s="107">
        <f t="shared" si="72"/>
        <v>6.3304365732307397E-12</v>
      </c>
      <c r="HP69" s="107">
        <f t="shared" si="72"/>
        <v>6.1598736649101868E-11</v>
      </c>
      <c r="HQ69" s="107">
        <f t="shared" si="72"/>
        <v>2.6074814683840273E-13</v>
      </c>
      <c r="HS69" s="107">
        <f t="shared" si="73"/>
        <v>4.0764852795524656E-36</v>
      </c>
      <c r="HT69" s="107">
        <f t="shared" si="73"/>
        <v>2.360185214429952E-38</v>
      </c>
      <c r="HU69" s="107">
        <f t="shared" si="73"/>
        <v>7.7658143915155782E-42</v>
      </c>
      <c r="HV69" s="107">
        <f t="shared" si="73"/>
        <v>9.6773981247761201E-41</v>
      </c>
      <c r="HW69" s="107">
        <f t="shared" si="73"/>
        <v>2.6368226382803005E-45</v>
      </c>
      <c r="HX69" s="107">
        <f t="shared" si="73"/>
        <v>1.456887576042082E-48</v>
      </c>
      <c r="HY69" s="107">
        <f t="shared" si="73"/>
        <v>8.4010125742917308E-49</v>
      </c>
      <c r="HZ69" s="107">
        <f t="shared" si="73"/>
        <v>1.2285894924010138E-48</v>
      </c>
      <c r="IA69" s="107">
        <f t="shared" si="73"/>
        <v>2.1307605130206645E-48</v>
      </c>
      <c r="IB69" s="107">
        <f t="shared" si="73"/>
        <v>1.0516889128212399E-48</v>
      </c>
      <c r="IC69" s="107">
        <f t="shared" si="73"/>
        <v>1.9073371770732858E-48</v>
      </c>
      <c r="ID69" s="107">
        <f t="shared" si="73"/>
        <v>1.7752955355204905E-49</v>
      </c>
      <c r="IE69" s="107">
        <f t="shared" si="73"/>
        <v>3.7061933543343265E-47</v>
      </c>
      <c r="IF69" s="107">
        <f t="shared" si="73"/>
        <v>1.4628744120777688E-44</v>
      </c>
      <c r="IG69" s="107">
        <f t="shared" si="73"/>
        <v>6.2944449495835911E-28</v>
      </c>
      <c r="II69" s="107">
        <f t="shared" si="74"/>
        <v>1.8708524914326485E-99</v>
      </c>
      <c r="IJ69" s="107">
        <f t="shared" si="74"/>
        <v>2.4221865836403574E-102</v>
      </c>
      <c r="IK69" s="107">
        <f t="shared" si="74"/>
        <v>1.0984851793624842E-111</v>
      </c>
      <c r="IL69" s="107">
        <f t="shared" si="74"/>
        <v>9.6006755374261342E-109</v>
      </c>
      <c r="IM69" s="107">
        <f t="shared" si="74"/>
        <v>3.3705499565548723E-122</v>
      </c>
      <c r="IN69" s="107">
        <f t="shared" si="74"/>
        <v>1.5898929083681515E-130</v>
      </c>
      <c r="IO69" s="107">
        <f t="shared" si="74"/>
        <v>6.8680675914947814E-132</v>
      </c>
      <c r="IP69" s="107">
        <f t="shared" si="74"/>
        <v>9.1715960610038448E-133</v>
      </c>
      <c r="IQ69" s="107">
        <f t="shared" si="74"/>
        <v>1.3364077800667886E-132</v>
      </c>
      <c r="IR69" s="107">
        <f t="shared" si="74"/>
        <v>1.2835445441902E-132</v>
      </c>
      <c r="IS69" s="107">
        <f t="shared" si="74"/>
        <v>4.3093854537267265E-131</v>
      </c>
      <c r="IT69" s="107">
        <f t="shared" si="74"/>
        <v>8.970790080765976E-133</v>
      </c>
      <c r="IU69" s="107">
        <f t="shared" si="74"/>
        <v>1.0051564305403417E-126</v>
      </c>
      <c r="IV69" s="107">
        <f t="shared" si="74"/>
        <v>3.4983778118620685E-121</v>
      </c>
      <c r="IW69" s="107">
        <f t="shared" si="74"/>
        <v>5.2335506975430126E-69</v>
      </c>
      <c r="IY69" s="107">
        <f t="shared" si="75"/>
        <v>6.3111399235732824E-3</v>
      </c>
      <c r="IZ69" s="107">
        <f t="shared" si="75"/>
        <v>5.1248026898903032E-3</v>
      </c>
      <c r="JA69" s="107">
        <f t="shared" si="75"/>
        <v>3.0744452626682919E-3</v>
      </c>
      <c r="JB69" s="107">
        <f t="shared" si="75"/>
        <v>3.3983754397959387E-3</v>
      </c>
      <c r="JC69" s="107">
        <f t="shared" si="75"/>
        <v>2.1330966895515288E-3</v>
      </c>
      <c r="JD69" s="107">
        <f t="shared" si="75"/>
        <v>1.2730165739395333E-3</v>
      </c>
      <c r="JE69" s="107">
        <f t="shared" si="75"/>
        <v>1.3169512050192479E-3</v>
      </c>
      <c r="JF69" s="107">
        <f t="shared" si="75"/>
        <v>1.9113248515511183E-3</v>
      </c>
      <c r="JG69" s="107">
        <f t="shared" si="75"/>
        <v>2.0000018274070278E-3</v>
      </c>
      <c r="JH69" s="107">
        <f t="shared" si="75"/>
        <v>1.7767143860635453E-3</v>
      </c>
      <c r="JI69" s="107">
        <f t="shared" si="75"/>
        <v>1.4675121096715692E-3</v>
      </c>
      <c r="JJ69" s="107">
        <f t="shared" si="75"/>
        <v>1.129104351795935E-3</v>
      </c>
      <c r="JK69" s="107">
        <f t="shared" si="75"/>
        <v>2.0000001922634487E-3</v>
      </c>
      <c r="JL69" s="107">
        <f t="shared" si="75"/>
        <v>4.8345252536476551E-3</v>
      </c>
      <c r="JM69" s="107">
        <f t="shared" si="75"/>
        <v>2.5369660186866975E-3</v>
      </c>
    </row>
    <row r="70" spans="2:273" x14ac:dyDescent="0.25">
      <c r="B70" s="2">
        <v>42</v>
      </c>
      <c r="C70" s="37">
        <v>65.274000000000001</v>
      </c>
      <c r="D70" s="37">
        <v>67.355000000000004</v>
      </c>
      <c r="E70" s="37">
        <v>68.933000000000007</v>
      </c>
      <c r="F70" s="37">
        <v>67.082999999999998</v>
      </c>
      <c r="G70" s="37">
        <v>64.766999999999996</v>
      </c>
      <c r="H70" s="37">
        <v>63.917000000000002</v>
      </c>
      <c r="I70" s="37">
        <v>65.849999999999994</v>
      </c>
      <c r="J70" s="37">
        <v>67.566999999999993</v>
      </c>
      <c r="K70" s="37">
        <v>68.7</v>
      </c>
      <c r="L70" s="37">
        <v>67.233000000000004</v>
      </c>
      <c r="M70" s="37">
        <v>67.8</v>
      </c>
      <c r="N70" s="37">
        <v>66.033000000000001</v>
      </c>
      <c r="O70" s="37">
        <v>67.849999999999994</v>
      </c>
      <c r="P70" s="37">
        <v>72.117000000000004</v>
      </c>
      <c r="Q70" s="37">
        <v>62.183</v>
      </c>
      <c r="S70" s="4">
        <f t="shared" si="8"/>
        <v>64.466191705247311</v>
      </c>
      <c r="T70" s="4">
        <f t="shared" si="9"/>
        <v>67.725760984778745</v>
      </c>
      <c r="U70" s="4">
        <f t="shared" si="10"/>
        <v>68.232068551681692</v>
      </c>
      <c r="V70" s="4">
        <f t="shared" si="11"/>
        <v>67.053561186320039</v>
      </c>
      <c r="W70" s="4">
        <f t="shared" si="12"/>
        <v>65.645397042927982</v>
      </c>
      <c r="X70" s="4">
        <f t="shared" si="13"/>
        <v>65.382692324976162</v>
      </c>
      <c r="Y70" s="4">
        <f t="shared" si="14"/>
        <v>66.326871941293234</v>
      </c>
      <c r="Z70" s="4">
        <f t="shared" si="15"/>
        <v>68.02111965795082</v>
      </c>
      <c r="AA70" s="4">
        <f t="shared" si="16"/>
        <v>69.391967113512905</v>
      </c>
      <c r="AB70" s="4">
        <f t="shared" si="17"/>
        <v>67.885059707966292</v>
      </c>
      <c r="AC70" s="4">
        <f t="shared" si="18"/>
        <v>67.808433919504893</v>
      </c>
      <c r="AD70" s="4">
        <f t="shared" si="19"/>
        <v>66.616669215447644</v>
      </c>
      <c r="AE70" s="4">
        <f t="shared" si="20"/>
        <v>68.360651301567103</v>
      </c>
      <c r="AF70" s="4">
        <f t="shared" si="21"/>
        <v>71.657033688354701</v>
      </c>
      <c r="AG70" s="4">
        <f t="shared" si="21"/>
        <v>62.937120276573552</v>
      </c>
      <c r="AI70" s="4">
        <f t="shared" si="22"/>
        <v>0.80780829475268945</v>
      </c>
      <c r="AJ70" s="4">
        <f t="shared" si="23"/>
        <v>-0.37076098477874098</v>
      </c>
      <c r="AK70" s="4">
        <f t="shared" si="24"/>
        <v>0.70093144831831466</v>
      </c>
      <c r="AL70" s="4">
        <f t="shared" si="25"/>
        <v>2.9438813679959708E-2</v>
      </c>
      <c r="AM70" s="4">
        <f t="shared" si="26"/>
        <v>-0.87839704292798615</v>
      </c>
      <c r="AN70" s="4">
        <f t="shared" si="27"/>
        <v>-1.4656923249761604</v>
      </c>
      <c r="AO70" s="4">
        <f t="shared" si="28"/>
        <v>-0.47687194129323984</v>
      </c>
      <c r="AP70" s="4">
        <f t="shared" si="29"/>
        <v>-0.45411965795082665</v>
      </c>
      <c r="AQ70" s="4">
        <f t="shared" si="30"/>
        <v>-0.69196711351290219</v>
      </c>
      <c r="AR70" s="4">
        <f t="shared" si="31"/>
        <v>-0.65205970796628776</v>
      </c>
      <c r="AS70" s="4">
        <f t="shared" si="32"/>
        <v>-8.4339195048954707E-3</v>
      </c>
      <c r="AT70" s="4">
        <f t="shared" si="33"/>
        <v>-0.58366921544764239</v>
      </c>
      <c r="AU70" s="4">
        <f t="shared" si="34"/>
        <v>-0.51065130156710836</v>
      </c>
      <c r="AV70" s="4">
        <f t="shared" si="65"/>
        <v>0.45996631164530299</v>
      </c>
      <c r="AW70" s="4">
        <f t="shared" si="65"/>
        <v>-0.75412027657355196</v>
      </c>
      <c r="AY70" s="2">
        <f t="shared" si="66"/>
        <v>58.063552011143422</v>
      </c>
      <c r="AZ70" s="2">
        <f t="shared" si="66"/>
        <v>62.275040235927626</v>
      </c>
      <c r="BA70" s="2">
        <f t="shared" si="66"/>
        <v>64.694727496930852</v>
      </c>
      <c r="BB70" s="2">
        <f t="shared" si="66"/>
        <v>63.142540663748569</v>
      </c>
      <c r="BC70" s="2">
        <f t="shared" si="66"/>
        <v>62.974945474650561</v>
      </c>
      <c r="BD70" s="2">
        <f t="shared" si="66"/>
        <v>63.695575475511269</v>
      </c>
      <c r="BE70" s="2">
        <f t="shared" si="66"/>
        <v>64.579864027957967</v>
      </c>
      <c r="BF70" s="2">
        <f t="shared" si="66"/>
        <v>65.67021116801746</v>
      </c>
      <c r="BG70" s="2">
        <f t="shared" si="66"/>
        <v>66.851768126091983</v>
      </c>
      <c r="BH70" s="2">
        <f t="shared" si="66"/>
        <v>65.5805110497501</v>
      </c>
      <c r="BI70" s="2">
        <f t="shared" si="66"/>
        <v>65.835779310286412</v>
      </c>
      <c r="BJ70" s="2">
        <f t="shared" si="66"/>
        <v>65.057194121456504</v>
      </c>
      <c r="BK70" s="2">
        <f t="shared" si="66"/>
        <v>65.823760817051081</v>
      </c>
      <c r="BL70" s="2">
        <f t="shared" si="66"/>
        <v>66.380476793413976</v>
      </c>
      <c r="BM70" s="2">
        <f t="shared" si="66"/>
        <v>60.081249751532702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>
        <f t="shared" si="67"/>
        <v>66.033000000000001</v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58.078911368858734</v>
      </c>
      <c r="DL70" s="2">
        <f t="shared" si="77"/>
        <v>62.315773616734162</v>
      </c>
      <c r="DM70" s="2">
        <f t="shared" si="77"/>
        <v>64.742672174198503</v>
      </c>
      <c r="DN70" s="2">
        <f t="shared" si="77"/>
        <v>63.171207287449377</v>
      </c>
      <c r="DO70" s="2">
        <f t="shared" si="77"/>
        <v>62.995282711282705</v>
      </c>
      <c r="DP70" s="2">
        <f t="shared" si="77"/>
        <v>63.7003579831933</v>
      </c>
      <c r="DQ70" s="2">
        <f t="shared" si="77"/>
        <v>64.587438655462165</v>
      </c>
      <c r="DR70" s="2">
        <f t="shared" si="77"/>
        <v>65.690828571428582</v>
      </c>
      <c r="DS70" s="2">
        <f t="shared" si="77"/>
        <v>66.889350935828887</v>
      </c>
      <c r="DT70" s="2">
        <f t="shared" si="77"/>
        <v>65.605032085561504</v>
      </c>
      <c r="DU70" s="2">
        <f t="shared" si="77"/>
        <v>65.85979144385027</v>
      </c>
      <c r="DV70" s="2">
        <f t="shared" si="77"/>
        <v>65.084381512605034</v>
      </c>
      <c r="DW70" s="2">
        <f t="shared" si="77"/>
        <v>65.891180443086313</v>
      </c>
      <c r="DX70" s="2">
        <f t="shared" si="77"/>
        <v>66.447386014586016</v>
      </c>
      <c r="DY70" s="2">
        <f t="shared" si="77"/>
        <v>60.246234631071559</v>
      </c>
      <c r="EA70" s="2">
        <f t="shared" si="78"/>
        <v>55.169001642036129</v>
      </c>
      <c r="EB70" s="2">
        <f t="shared" si="78"/>
        <v>55.83393973037272</v>
      </c>
      <c r="EC70" s="2">
        <f t="shared" si="78"/>
        <v>57.497628849116985</v>
      </c>
      <c r="ED70" s="2">
        <f t="shared" si="78"/>
        <v>58.486509944293005</v>
      </c>
      <c r="EE70" s="2">
        <f t="shared" si="78"/>
        <v>59.870789552031169</v>
      </c>
      <c r="EF70" s="2">
        <f t="shared" si="78"/>
        <v>62.90448592348956</v>
      </c>
      <c r="EG70" s="2">
        <f t="shared" si="78"/>
        <v>63.360164589992813</v>
      </c>
      <c r="EH70" s="2">
        <f t="shared" si="78"/>
        <v>63.200732846024152</v>
      </c>
      <c r="EI70" s="2">
        <f t="shared" si="78"/>
        <v>62.791805344636934</v>
      </c>
      <c r="EJ70" s="2">
        <f t="shared" si="78"/>
        <v>62.968720481125388</v>
      </c>
      <c r="EK70" s="2">
        <f t="shared" si="78"/>
        <v>62.777147251009275</v>
      </c>
      <c r="EL70" s="2">
        <f t="shared" si="78"/>
        <v>61.369446789028999</v>
      </c>
      <c r="EM70" s="2">
        <f t="shared" si="78"/>
        <v>60.498035963753075</v>
      </c>
      <c r="EN70" s="2">
        <f t="shared" si="78"/>
        <v>63.405639802206728</v>
      </c>
      <c r="EO70" s="2">
        <f t="shared" si="78"/>
        <v>56.40164839472795</v>
      </c>
      <c r="EQ70" s="2">
        <f t="shared" si="79"/>
        <v>52.48746257447192</v>
      </c>
      <c r="ER70" s="2">
        <f t="shared" si="79"/>
        <v>55.163744352747095</v>
      </c>
      <c r="ES70" s="2">
        <f t="shared" si="79"/>
        <v>56.591015664942908</v>
      </c>
      <c r="ET70" s="2">
        <f t="shared" si="79"/>
        <v>57.56690922621582</v>
      </c>
      <c r="EU70" s="2">
        <f t="shared" si="79"/>
        <v>59.312516610971713</v>
      </c>
      <c r="EV70" s="2">
        <f t="shared" si="79"/>
        <v>61.01697921953695</v>
      </c>
      <c r="EW70" s="2">
        <f t="shared" si="79"/>
        <v>61.198022848115528</v>
      </c>
      <c r="EX70" s="2">
        <f t="shared" si="79"/>
        <v>62.050894740226482</v>
      </c>
      <c r="EY70" s="2">
        <f t="shared" si="79"/>
        <v>61.989791140926933</v>
      </c>
      <c r="EZ70" s="2">
        <f t="shared" si="79"/>
        <v>61.976117677848144</v>
      </c>
      <c r="FA70" s="2">
        <f t="shared" si="79"/>
        <v>61.377746829834948</v>
      </c>
      <c r="FB70" s="2">
        <f t="shared" si="79"/>
        <v>60.279154828342527</v>
      </c>
      <c r="FC70" s="2">
        <f t="shared" si="79"/>
        <v>59.708715090148004</v>
      </c>
      <c r="FD70" s="2">
        <f t="shared" si="79"/>
        <v>63.441468445986217</v>
      </c>
      <c r="FE70" s="2">
        <f t="shared" si="79"/>
        <v>58.518376013050762</v>
      </c>
      <c r="FG70" s="2">
        <f t="shared" si="80"/>
        <v>5.2782935173032583E-3</v>
      </c>
      <c r="FH70" s="2">
        <f t="shared" si="80"/>
        <v>6.2842370651613397E-3</v>
      </c>
      <c r="FI70" s="2">
        <f t="shared" si="80"/>
        <v>6.6175832234978303E-3</v>
      </c>
      <c r="FJ70" s="2">
        <f t="shared" si="80"/>
        <v>6.1192050455536693E-3</v>
      </c>
      <c r="FK70" s="2">
        <f t="shared" si="80"/>
        <v>6.5089713903498294E-3</v>
      </c>
      <c r="FL70" s="2">
        <f t="shared" si="80"/>
        <v>6.009141117436629E-3</v>
      </c>
      <c r="FM70" s="2">
        <f t="shared" si="80"/>
        <v>6.1719118356916352E-3</v>
      </c>
      <c r="FN70" s="2">
        <f t="shared" si="80"/>
        <v>8.279763325961767E-3</v>
      </c>
      <c r="FO70" s="2">
        <f t="shared" si="80"/>
        <v>9.1720296334301555E-3</v>
      </c>
      <c r="FP70" s="2">
        <f t="shared" si="80"/>
        <v>9.301266024540308E-3</v>
      </c>
      <c r="FQ70" s="2">
        <f t="shared" si="80"/>
        <v>7.7894598886446183E-3</v>
      </c>
      <c r="FR70" s="2">
        <f t="shared" si="80"/>
        <v>7.3184034002959746E-3</v>
      </c>
      <c r="FS70" s="2">
        <f t="shared" si="80"/>
        <v>1.2500986243652795E-2</v>
      </c>
      <c r="FT70" s="2">
        <f t="shared" si="80"/>
        <v>2.1996976963937709E-2</v>
      </c>
      <c r="FU70" s="2">
        <f t="shared" si="80"/>
        <v>4.2913568115148883E-2</v>
      </c>
      <c r="FW70" s="2">
        <f t="shared" si="70"/>
        <v>2.5467066297817681E-11</v>
      </c>
      <c r="FX70" s="2">
        <f t="shared" si="70"/>
        <v>7.1082581393067463E-11</v>
      </c>
      <c r="FY70" s="2">
        <f t="shared" si="70"/>
        <v>1.1699956782802604E-10</v>
      </c>
      <c r="FZ70" s="2">
        <f t="shared" si="70"/>
        <v>8.8814860293850112E-11</v>
      </c>
      <c r="GA70" s="2">
        <f t="shared" si="70"/>
        <v>8.8193284388809323E-11</v>
      </c>
      <c r="GB70" s="2">
        <f t="shared" si="70"/>
        <v>8.6805408283649157E-11</v>
      </c>
      <c r="GC70" s="2">
        <f t="shared" si="70"/>
        <v>8.0427205514193081E-11</v>
      </c>
      <c r="GD70" s="2">
        <f t="shared" si="70"/>
        <v>1.2679030214987139E-10</v>
      </c>
      <c r="GE70" s="2">
        <f t="shared" si="70"/>
        <v>1.8724507195277166E-10</v>
      </c>
      <c r="GF70" s="2">
        <f t="shared" si="70"/>
        <v>2.5687522816339692E-10</v>
      </c>
      <c r="GG70" s="2">
        <f t="shared" si="70"/>
        <v>1.9491732428128984E-10</v>
      </c>
      <c r="GH70" s="2">
        <f t="shared" si="70"/>
        <v>2.1613077465819607E-10</v>
      </c>
      <c r="GI70" s="2">
        <f t="shared" si="70"/>
        <v>1.379734238260897E-9</v>
      </c>
      <c r="GJ70" s="2">
        <f t="shared" si="70"/>
        <v>5.3535116434207991E-9</v>
      </c>
      <c r="GK70" s="2">
        <f t="shared" si="70"/>
        <v>1.5962867924974695E-8</v>
      </c>
      <c r="GM70" s="107">
        <f t="shared" si="71"/>
        <v>8.8920674340219816E-3</v>
      </c>
      <c r="GN70" s="107">
        <f t="shared" si="71"/>
        <v>7.4211288993951017E-3</v>
      </c>
      <c r="GO70" s="107">
        <f t="shared" si="71"/>
        <v>4.6525109331665556E-3</v>
      </c>
      <c r="GP70" s="107">
        <f t="shared" si="71"/>
        <v>5.0719493416176249E-3</v>
      </c>
      <c r="GQ70" s="107">
        <f t="shared" si="71"/>
        <v>3.3186690242215169E-3</v>
      </c>
      <c r="GR70" s="107">
        <f t="shared" si="71"/>
        <v>2.0490477124261559E-3</v>
      </c>
      <c r="GS70" s="107">
        <f t="shared" si="71"/>
        <v>2.1190870756267162E-3</v>
      </c>
      <c r="GT70" s="107">
        <f t="shared" si="71"/>
        <v>3.0644373035340219E-3</v>
      </c>
      <c r="GU70" s="107">
        <f t="shared" si="71"/>
        <v>3.225468224487237E-3</v>
      </c>
      <c r="GV70" s="107">
        <f t="shared" si="71"/>
        <v>2.8983530083227277E-3</v>
      </c>
      <c r="GW70" s="107">
        <f t="shared" si="71"/>
        <v>2.3912449773141808E-3</v>
      </c>
      <c r="GX70" s="107">
        <f t="shared" si="71"/>
        <v>1.8686727700066633E-3</v>
      </c>
      <c r="GY70" s="107">
        <f t="shared" si="71"/>
        <v>3.1885046657584913E-3</v>
      </c>
      <c r="GZ70" s="107">
        <f t="shared" si="71"/>
        <v>7.3134175308073373E-3</v>
      </c>
      <c r="HA70" s="107">
        <f t="shared" si="71"/>
        <v>4.2906140790175216E-3</v>
      </c>
      <c r="HC70" s="107">
        <f t="shared" si="76"/>
        <v>6.9624060204746617E-9</v>
      </c>
      <c r="HD70" s="107">
        <f t="shared" si="72"/>
        <v>1.5126981548213858E-9</v>
      </c>
      <c r="HE70" s="107">
        <f t="shared" si="72"/>
        <v>2.2526131407578696E-10</v>
      </c>
      <c r="HF70" s="107">
        <f t="shared" si="72"/>
        <v>3.8050027734174714E-10</v>
      </c>
      <c r="HG70" s="107">
        <f t="shared" si="72"/>
        <v>4.6154692533112209E-11</v>
      </c>
      <c r="HH70" s="107">
        <f t="shared" si="72"/>
        <v>6.8418490884203643E-12</v>
      </c>
      <c r="HI70" s="107">
        <f t="shared" si="72"/>
        <v>7.2023982138358687E-12</v>
      </c>
      <c r="HJ70" s="107">
        <f t="shared" si="72"/>
        <v>1.4682062740566905E-11</v>
      </c>
      <c r="HK70" s="107">
        <f t="shared" si="72"/>
        <v>1.8558481971671631E-11</v>
      </c>
      <c r="HL70" s="107">
        <f t="shared" si="72"/>
        <v>1.2999891944124534E-11</v>
      </c>
      <c r="HM70" s="107">
        <f t="shared" si="72"/>
        <v>1.0020682193157959E-11</v>
      </c>
      <c r="HN70" s="107">
        <f t="shared" si="72"/>
        <v>4.2662892602796404E-12</v>
      </c>
      <c r="HO70" s="107">
        <f t="shared" si="72"/>
        <v>2.0407751849667057E-11</v>
      </c>
      <c r="HP70" s="107">
        <f t="shared" si="72"/>
        <v>1.7985668601976111E-10</v>
      </c>
      <c r="HQ70" s="107">
        <f t="shared" si="72"/>
        <v>1.0515972727781617E-12</v>
      </c>
      <c r="HS70" s="107">
        <f t="shared" si="73"/>
        <v>3.0463968694148049E-35</v>
      </c>
      <c r="HT70" s="107">
        <f t="shared" si="73"/>
        <v>2.1228742276903025E-37</v>
      </c>
      <c r="HU70" s="107">
        <f t="shared" si="73"/>
        <v>9.0313519401101394E-41</v>
      </c>
      <c r="HV70" s="107">
        <f t="shared" si="73"/>
        <v>1.0244553105365142E-39</v>
      </c>
      <c r="HW70" s="107">
        <f t="shared" si="73"/>
        <v>3.7094729950394619E-44</v>
      </c>
      <c r="HX70" s="107">
        <f t="shared" si="73"/>
        <v>2.4725514145534813E-47</v>
      </c>
      <c r="HY70" s="107">
        <f t="shared" si="73"/>
        <v>1.4443154719541751E-47</v>
      </c>
      <c r="HZ70" s="107">
        <f t="shared" si="73"/>
        <v>2.2438306662096742E-47</v>
      </c>
      <c r="IA70" s="107">
        <f t="shared" si="73"/>
        <v>4.0517215450483458E-47</v>
      </c>
      <c r="IB70" s="107">
        <f t="shared" si="73"/>
        <v>2.1053605104103861E-47</v>
      </c>
      <c r="IC70" s="107">
        <f t="shared" si="73"/>
        <v>3.589845474565969E-47</v>
      </c>
      <c r="ID70" s="107">
        <f t="shared" si="73"/>
        <v>3.565476564591014E-48</v>
      </c>
      <c r="IE70" s="107">
        <f t="shared" si="73"/>
        <v>6.3111105422811956E-46</v>
      </c>
      <c r="IF70" s="107">
        <f t="shared" si="73"/>
        <v>2.0573548370516111E-43</v>
      </c>
      <c r="IG70" s="107">
        <f t="shared" si="73"/>
        <v>3.0763935529862275E-27</v>
      </c>
      <c r="II70" s="107">
        <f t="shared" si="74"/>
        <v>1.2228196437225472E-97</v>
      </c>
      <c r="IJ70" s="107">
        <f t="shared" si="74"/>
        <v>2.1580914917010181E-100</v>
      </c>
      <c r="IK70" s="107">
        <f t="shared" si="74"/>
        <v>1.6499812289009357E-109</v>
      </c>
      <c r="IL70" s="107">
        <f t="shared" si="74"/>
        <v>1.1909553658802023E-106</v>
      </c>
      <c r="IM70" s="107">
        <f t="shared" si="74"/>
        <v>7.6534776306182625E-120</v>
      </c>
      <c r="IN70" s="107">
        <f t="shared" si="74"/>
        <v>5.2327263009063343E-128</v>
      </c>
      <c r="IO70" s="107">
        <f t="shared" si="74"/>
        <v>2.3585476616678103E-129</v>
      </c>
      <c r="IP70" s="107">
        <f t="shared" si="74"/>
        <v>3.6772644475064938E-130</v>
      </c>
      <c r="IQ70" s="107">
        <f t="shared" si="74"/>
        <v>5.8929839837452084E-130</v>
      </c>
      <c r="IR70" s="107">
        <f t="shared" si="74"/>
        <v>6.1722582420260159E-130</v>
      </c>
      <c r="IS70" s="107">
        <f t="shared" si="74"/>
        <v>1.7903703642982272E-128</v>
      </c>
      <c r="IT70" s="107">
        <f t="shared" si="74"/>
        <v>4.145091083345226E-130</v>
      </c>
      <c r="IU70" s="107">
        <f t="shared" si="74"/>
        <v>3.3350003173815822E-124</v>
      </c>
      <c r="IV70" s="107">
        <f t="shared" si="74"/>
        <v>8.1290541838887874E-119</v>
      </c>
      <c r="IW70" s="107">
        <f t="shared" si="74"/>
        <v>1.0581066007639179E-67</v>
      </c>
      <c r="IY70" s="107">
        <f t="shared" si="75"/>
        <v>8.8920743964280013E-3</v>
      </c>
      <c r="IZ70" s="107">
        <f t="shared" si="75"/>
        <v>7.4211304120932568E-3</v>
      </c>
      <c r="JA70" s="107">
        <f t="shared" si="75"/>
        <v>4.6525111584278696E-3</v>
      </c>
      <c r="JB70" s="107">
        <f t="shared" si="75"/>
        <v>5.071949722117902E-3</v>
      </c>
      <c r="JC70" s="107">
        <f t="shared" si="75"/>
        <v>3.3186690703762094E-3</v>
      </c>
      <c r="JD70" s="107">
        <f t="shared" si="75"/>
        <v>2.049047719268005E-3</v>
      </c>
      <c r="JE70" s="107">
        <f t="shared" si="75"/>
        <v>2.1190870828291146E-3</v>
      </c>
      <c r="JF70" s="107">
        <f t="shared" si="75"/>
        <v>3.0644373182160847E-3</v>
      </c>
      <c r="JG70" s="107">
        <f t="shared" si="75"/>
        <v>3.225468243045719E-3</v>
      </c>
      <c r="JH70" s="107">
        <f t="shared" si="75"/>
        <v>2.8983530213226197E-3</v>
      </c>
      <c r="JI70" s="107">
        <f t="shared" si="75"/>
        <v>2.391244987334863E-3</v>
      </c>
      <c r="JJ70" s="107">
        <f t="shared" si="75"/>
        <v>1.8686727742729527E-3</v>
      </c>
      <c r="JK70" s="107">
        <f t="shared" si="75"/>
        <v>3.1885046861662432E-3</v>
      </c>
      <c r="JL70" s="107">
        <f t="shared" si="75"/>
        <v>7.3134177106640233E-3</v>
      </c>
      <c r="JM70" s="107">
        <f t="shared" si="75"/>
        <v>4.2906140800691188E-3</v>
      </c>
    </row>
    <row r="71" spans="2:273" x14ac:dyDescent="0.25">
      <c r="B71" s="2">
        <v>43</v>
      </c>
      <c r="C71" s="37">
        <v>67.935000000000002</v>
      </c>
      <c r="D71" s="37">
        <v>69.370999999999995</v>
      </c>
      <c r="E71" s="37">
        <v>69.266999999999996</v>
      </c>
      <c r="F71" s="37">
        <v>68.283000000000001</v>
      </c>
      <c r="G71" s="37">
        <v>65.2</v>
      </c>
      <c r="H71" s="37">
        <v>65.150000000000006</v>
      </c>
      <c r="I71" s="37">
        <v>64.917000000000002</v>
      </c>
      <c r="J71" s="37">
        <v>67.533000000000001</v>
      </c>
      <c r="K71" s="37">
        <v>69.466999999999999</v>
      </c>
      <c r="L71" s="37">
        <v>67.533000000000001</v>
      </c>
      <c r="M71" s="37">
        <v>67.650000000000006</v>
      </c>
      <c r="N71" s="37">
        <v>66.683000000000007</v>
      </c>
      <c r="O71" s="37">
        <v>67.283000000000001</v>
      </c>
      <c r="P71" s="37">
        <v>73.316999999999993</v>
      </c>
      <c r="Q71" s="37">
        <v>64.55</v>
      </c>
      <c r="S71" s="4">
        <f t="shared" si="8"/>
        <v>66.695085426653165</v>
      </c>
      <c r="T71" s="4">
        <f t="shared" si="9"/>
        <v>69.841682420016994</v>
      </c>
      <c r="U71" s="4">
        <f t="shared" si="10"/>
        <v>69.882877607381786</v>
      </c>
      <c r="V71" s="4">
        <f t="shared" si="11"/>
        <v>68.749817786764126</v>
      </c>
      <c r="W71" s="4">
        <f t="shared" si="12"/>
        <v>67.02271529477035</v>
      </c>
      <c r="X71" s="4">
        <f t="shared" si="13"/>
        <v>66.384209237617497</v>
      </c>
      <c r="Y71" s="4">
        <f t="shared" si="14"/>
        <v>67.331755438135787</v>
      </c>
      <c r="Z71" s="4">
        <f t="shared" si="15"/>
        <v>69.31416305347669</v>
      </c>
      <c r="AA71" s="4">
        <f t="shared" si="16"/>
        <v>70.800447662748596</v>
      </c>
      <c r="AB71" s="4">
        <f t="shared" si="17"/>
        <v>69.157553297709597</v>
      </c>
      <c r="AC71" s="4">
        <f t="shared" si="18"/>
        <v>68.95466336849826</v>
      </c>
      <c r="AD71" s="4">
        <f t="shared" si="19"/>
        <v>67.612875617438789</v>
      </c>
      <c r="AE71" s="4">
        <f t="shared" si="20"/>
        <v>69.73805615275316</v>
      </c>
      <c r="AF71" s="4">
        <f t="shared" si="21"/>
        <v>73.997451375770098</v>
      </c>
      <c r="AG71" s="4">
        <f t="shared" si="21"/>
        <v>64.668027943118403</v>
      </c>
      <c r="AI71" s="4">
        <f t="shared" si="22"/>
        <v>1.2399145733468373</v>
      </c>
      <c r="AJ71" s="4">
        <f t="shared" si="23"/>
        <v>-0.470682420016999</v>
      </c>
      <c r="AK71" s="4">
        <f t="shared" si="24"/>
        <v>-0.61587760738179043</v>
      </c>
      <c r="AL71" s="4">
        <f t="shared" si="25"/>
        <v>-0.46681778676412478</v>
      </c>
      <c r="AM71" s="4">
        <f t="shared" si="26"/>
        <v>-1.8227152947703473</v>
      </c>
      <c r="AN71" s="4">
        <f t="shared" si="27"/>
        <v>-1.2342092376174918</v>
      </c>
      <c r="AO71" s="4">
        <f t="shared" si="28"/>
        <v>-2.414755438135785</v>
      </c>
      <c r="AP71" s="4">
        <f t="shared" si="29"/>
        <v>-1.7811630534766891</v>
      </c>
      <c r="AQ71" s="4">
        <f t="shared" si="30"/>
        <v>-1.3334476627485969</v>
      </c>
      <c r="AR71" s="4">
        <f t="shared" si="31"/>
        <v>-1.6245532977095962</v>
      </c>
      <c r="AS71" s="4">
        <f t="shared" si="32"/>
        <v>-1.3046633684982538</v>
      </c>
      <c r="AT71" s="4">
        <f t="shared" si="33"/>
        <v>-0.92987561743878189</v>
      </c>
      <c r="AU71" s="4">
        <f t="shared" si="34"/>
        <v>-2.4550561527531585</v>
      </c>
      <c r="AV71" s="4">
        <f t="shared" si="65"/>
        <v>-0.68045137577010451</v>
      </c>
      <c r="AW71" s="4">
        <f t="shared" si="65"/>
        <v>-0.11802794311840614</v>
      </c>
      <c r="AY71" s="2">
        <f t="shared" si="66"/>
        <v>58.102287016943855</v>
      </c>
      <c r="AZ71" s="2">
        <f t="shared" si="66"/>
        <v>62.346159663352722</v>
      </c>
      <c r="BA71" s="2">
        <f t="shared" si="66"/>
        <v>64.81487386777448</v>
      </c>
      <c r="BB71" s="2">
        <f t="shared" si="66"/>
        <v>63.215174819656447</v>
      </c>
      <c r="BC71" s="2">
        <f t="shared" si="66"/>
        <v>63.09478056719815</v>
      </c>
      <c r="BD71" s="2">
        <f t="shared" si="66"/>
        <v>63.819621282897963</v>
      </c>
      <c r="BE71" s="2">
        <f t="shared" si="66"/>
        <v>64.67762931377942</v>
      </c>
      <c r="BF71" s="2">
        <f t="shared" si="66"/>
        <v>65.765558221444209</v>
      </c>
      <c r="BG71" s="2">
        <f t="shared" si="66"/>
        <v>66.949317797907383</v>
      </c>
      <c r="BH71" s="2">
        <f t="shared" si="66"/>
        <v>65.626418075951122</v>
      </c>
      <c r="BI71" s="2">
        <f t="shared" si="66"/>
        <v>65.929229478577</v>
      </c>
      <c r="BJ71" s="2">
        <f t="shared" si="66"/>
        <v>65.184087661413585</v>
      </c>
      <c r="BK71" s="2">
        <f t="shared" si="66"/>
        <v>65.928243563442436</v>
      </c>
      <c r="BL71" s="2">
        <f t="shared" si="66"/>
        <v>66.475151616381297</v>
      </c>
      <c r="BM71" s="2">
        <f t="shared" si="66"/>
        <v>60.179925474731618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58.122857205383511</v>
      </c>
      <c r="DL71" s="2">
        <f t="shared" si="77"/>
        <v>62.399090418353595</v>
      </c>
      <c r="DM71" s="2">
        <f t="shared" si="77"/>
        <v>64.877488018382763</v>
      </c>
      <c r="DN71" s="2">
        <f t="shared" si="77"/>
        <v>63.253017408906871</v>
      </c>
      <c r="DO71" s="2">
        <f t="shared" si="77"/>
        <v>63.122700343200336</v>
      </c>
      <c r="DP71" s="2">
        <f t="shared" si="77"/>
        <v>63.82807787114848</v>
      </c>
      <c r="DQ71" s="2">
        <f t="shared" si="77"/>
        <v>64.689520168067205</v>
      </c>
      <c r="DR71" s="2">
        <f t="shared" si="77"/>
        <v>65.794600000000017</v>
      </c>
      <c r="DS71" s="2">
        <f t="shared" si="77"/>
        <v>66.999900735294119</v>
      </c>
      <c r="DT71" s="2">
        <f t="shared" si="77"/>
        <v>65.660055767761648</v>
      </c>
      <c r="DU71" s="2">
        <f t="shared" si="77"/>
        <v>65.962256837280378</v>
      </c>
      <c r="DV71" s="2">
        <f t="shared" si="77"/>
        <v>65.221139037433147</v>
      </c>
      <c r="DW71" s="2">
        <f t="shared" si="77"/>
        <v>66.015532009167288</v>
      </c>
      <c r="DX71" s="2">
        <f t="shared" si="77"/>
        <v>66.563220506220517</v>
      </c>
      <c r="DY71" s="2">
        <f t="shared" si="77"/>
        <v>60.387050871338516</v>
      </c>
      <c r="EA71" s="2">
        <f t="shared" si="78"/>
        <v>55.023027257799676</v>
      </c>
      <c r="EB71" s="2">
        <f t="shared" si="78"/>
        <v>55.697750991276763</v>
      </c>
      <c r="EC71" s="2">
        <f t="shared" si="78"/>
        <v>57.34884698352495</v>
      </c>
      <c r="ED71" s="2">
        <f t="shared" si="78"/>
        <v>58.332923456204817</v>
      </c>
      <c r="EE71" s="2">
        <f t="shared" si="78"/>
        <v>59.709742821368955</v>
      </c>
      <c r="EF71" s="2">
        <f t="shared" si="78"/>
        <v>62.708490543874071</v>
      </c>
      <c r="EG71" s="2">
        <f t="shared" si="78"/>
        <v>63.156715506556189</v>
      </c>
      <c r="EH71" s="2">
        <f t="shared" si="78"/>
        <v>63.002471858472475</v>
      </c>
      <c r="EI71" s="2">
        <f t="shared" si="78"/>
        <v>62.608846860793712</v>
      </c>
      <c r="EJ71" s="2">
        <f t="shared" si="78"/>
        <v>62.780478170391632</v>
      </c>
      <c r="EK71" s="2">
        <f t="shared" si="78"/>
        <v>62.587507387522365</v>
      </c>
      <c r="EL71" s="2">
        <f t="shared" si="78"/>
        <v>61.192019353227614</v>
      </c>
      <c r="EM71" s="2">
        <f t="shared" si="78"/>
        <v>60.335304905292311</v>
      </c>
      <c r="EN71" s="2">
        <f t="shared" si="78"/>
        <v>63.243188567843838</v>
      </c>
      <c r="EO71" s="2">
        <f t="shared" si="78"/>
        <v>56.310318148022979</v>
      </c>
      <c r="EQ71" s="2">
        <f t="shared" si="79"/>
        <v>52.383618794006132</v>
      </c>
      <c r="ER71" s="2">
        <f t="shared" si="79"/>
        <v>55.036904338487076</v>
      </c>
      <c r="ES71" s="2">
        <f t="shared" si="79"/>
        <v>56.456547855503345</v>
      </c>
      <c r="ET71" s="2">
        <f t="shared" si="79"/>
        <v>57.427822397356515</v>
      </c>
      <c r="EU71" s="2">
        <f t="shared" si="79"/>
        <v>59.159154678457938</v>
      </c>
      <c r="EV71" s="2">
        <f t="shared" si="79"/>
        <v>60.85066216049141</v>
      </c>
      <c r="EW71" s="2">
        <f t="shared" si="79"/>
        <v>61.029369100815067</v>
      </c>
      <c r="EX71" s="2">
        <f t="shared" si="79"/>
        <v>61.87080624751686</v>
      </c>
      <c r="EY71" s="2">
        <f t="shared" si="79"/>
        <v>61.819793627456754</v>
      </c>
      <c r="EZ71" s="2">
        <f t="shared" si="79"/>
        <v>61.803740451953203</v>
      </c>
      <c r="FA71" s="2">
        <f t="shared" si="79"/>
        <v>61.21108162742626</v>
      </c>
      <c r="FB71" s="2">
        <f t="shared" si="79"/>
        <v>60.119343596579384</v>
      </c>
      <c r="FC71" s="2">
        <f t="shared" si="79"/>
        <v>59.558506331701444</v>
      </c>
      <c r="FD71" s="2">
        <f t="shared" si="79"/>
        <v>63.275869480980703</v>
      </c>
      <c r="FE71" s="2">
        <f t="shared" si="79"/>
        <v>58.381582834991583</v>
      </c>
      <c r="FG71" s="2">
        <f t="shared" si="80"/>
        <v>6.6359086475271181E-3</v>
      </c>
      <c r="FH71" s="2">
        <f t="shared" si="80"/>
        <v>7.8985336465531922E-3</v>
      </c>
      <c r="FI71" s="2">
        <f t="shared" si="80"/>
        <v>8.3167931884315961E-3</v>
      </c>
      <c r="FJ71" s="2">
        <f t="shared" si="80"/>
        <v>7.6914362841451582E-3</v>
      </c>
      <c r="FK71" s="2">
        <f t="shared" si="80"/>
        <v>8.1805225416548711E-3</v>
      </c>
      <c r="FL71" s="2">
        <f t="shared" si="80"/>
        <v>7.553308117629348E-3</v>
      </c>
      <c r="FM71" s="2">
        <f t="shared" si="80"/>
        <v>7.7575795344126293E-3</v>
      </c>
      <c r="FN71" s="2">
        <f t="shared" si="80"/>
        <v>1.0401305707725921E-2</v>
      </c>
      <c r="FO71" s="2">
        <f t="shared" si="80"/>
        <v>1.1519543746543751E-2</v>
      </c>
      <c r="FP71" s="2">
        <f t="shared" si="80"/>
        <v>1.1681467283738053E-2</v>
      </c>
      <c r="FQ71" s="2">
        <f t="shared" si="80"/>
        <v>9.7866104898519189E-3</v>
      </c>
      <c r="FR71" s="2">
        <f t="shared" si="80"/>
        <v>9.1958985167289366E-3</v>
      </c>
      <c r="FS71" s="2">
        <f t="shared" si="80"/>
        <v>1.5367069451142058E-2</v>
      </c>
      <c r="FT71" s="2">
        <f t="shared" si="80"/>
        <v>2.6526518926877522E-2</v>
      </c>
      <c r="FU71" s="2">
        <f t="shared" si="80"/>
        <v>5.0806724437082819E-2</v>
      </c>
      <c r="FW71" s="2">
        <f t="shared" si="70"/>
        <v>3.206113692595803E-11</v>
      </c>
      <c r="FX71" s="2">
        <f t="shared" si="70"/>
        <v>8.948766805001274E-11</v>
      </c>
      <c r="FY71" s="2">
        <f t="shared" si="70"/>
        <v>1.4729372910317495E-10</v>
      </c>
      <c r="FZ71" s="2">
        <f t="shared" si="70"/>
        <v>1.1181128456630534E-10</v>
      </c>
      <c r="GA71" s="2">
        <f t="shared" si="70"/>
        <v>1.1102876686412638E-10</v>
      </c>
      <c r="GB71" s="2">
        <f t="shared" si="70"/>
        <v>1.0928153436699789E-10</v>
      </c>
      <c r="GC71" s="2">
        <f t="shared" si="70"/>
        <v>1.0125185281930138E-10</v>
      </c>
      <c r="GD71" s="2">
        <f t="shared" si="70"/>
        <v>1.5961953334029341E-10</v>
      </c>
      <c r="GE71" s="2">
        <f t="shared" si="70"/>
        <v>2.3572757930314262E-10</v>
      </c>
      <c r="GF71" s="2">
        <f t="shared" si="70"/>
        <v>3.2338675237381594E-10</v>
      </c>
      <c r="GG71" s="2">
        <f t="shared" si="70"/>
        <v>2.4538637272425543E-10</v>
      </c>
      <c r="GH71" s="2">
        <f t="shared" si="70"/>
        <v>2.7209252447273571E-10</v>
      </c>
      <c r="GI71" s="2">
        <f t="shared" si="70"/>
        <v>1.7010008563900603E-9</v>
      </c>
      <c r="GJ71" s="2">
        <f t="shared" si="70"/>
        <v>6.4859274194497303E-9</v>
      </c>
      <c r="GK71" s="2">
        <f t="shared" si="70"/>
        <v>1.9056098804662454E-8</v>
      </c>
      <c r="GM71" s="107">
        <f t="shared" si="71"/>
        <v>1.2377678790046396E-2</v>
      </c>
      <c r="GN71" s="107">
        <f t="shared" si="71"/>
        <v>1.0601120552391836E-2</v>
      </c>
      <c r="GO71" s="107">
        <f t="shared" si="71"/>
        <v>6.9314481842633197E-3</v>
      </c>
      <c r="GP71" s="107">
        <f t="shared" si="71"/>
        <v>7.4582656884433114E-3</v>
      </c>
      <c r="GQ71" s="107">
        <f t="shared" si="71"/>
        <v>5.0773093270827926E-3</v>
      </c>
      <c r="GR71" s="107">
        <f t="shared" si="71"/>
        <v>3.2393208391588123E-3</v>
      </c>
      <c r="GS71" s="107">
        <f t="shared" si="71"/>
        <v>3.3487493029447988E-3</v>
      </c>
      <c r="GT71" s="107">
        <f t="shared" si="71"/>
        <v>4.8215222487874194E-3</v>
      </c>
      <c r="GU71" s="107">
        <f t="shared" si="71"/>
        <v>5.1015624399895565E-3</v>
      </c>
      <c r="GV71" s="107">
        <f t="shared" si="71"/>
        <v>4.6342629746401621E-3</v>
      </c>
      <c r="GW71" s="107">
        <f t="shared" si="71"/>
        <v>3.8216969262856253E-3</v>
      </c>
      <c r="GX71" s="107">
        <f t="shared" si="71"/>
        <v>3.0318919994524953E-3</v>
      </c>
      <c r="GY71" s="107">
        <f t="shared" si="71"/>
        <v>4.99001573726102E-3</v>
      </c>
      <c r="GZ71" s="107">
        <f t="shared" si="71"/>
        <v>1.0878017454821887E-2</v>
      </c>
      <c r="HA71" s="107">
        <f t="shared" si="71"/>
        <v>7.0804981300632147E-3</v>
      </c>
      <c r="HC71" s="107">
        <f t="shared" si="76"/>
        <v>1.564515570973452E-8</v>
      </c>
      <c r="HD71" s="107">
        <f t="shared" si="72"/>
        <v>3.6922763700338434E-9</v>
      </c>
      <c r="HE71" s="107">
        <f t="shared" si="72"/>
        <v>6.1103715592837947E-10</v>
      </c>
      <c r="HF71" s="107">
        <f t="shared" si="72"/>
        <v>9.9482162646606016E-10</v>
      </c>
      <c r="HG71" s="107">
        <f t="shared" si="72"/>
        <v>1.3446389795750019E-10</v>
      </c>
      <c r="HH71" s="107">
        <f t="shared" si="72"/>
        <v>2.1603621295615705E-11</v>
      </c>
      <c r="HI71" s="107">
        <f t="shared" si="72"/>
        <v>2.2767192191696445E-11</v>
      </c>
      <c r="HJ71" s="107">
        <f t="shared" si="72"/>
        <v>4.6842056246917724E-11</v>
      </c>
      <c r="HK71" s="107">
        <f t="shared" si="72"/>
        <v>5.999792301133577E-11</v>
      </c>
      <c r="HL71" s="107">
        <f t="shared" si="72"/>
        <v>4.3108457156416579E-11</v>
      </c>
      <c r="HM71" s="107">
        <f t="shared" si="72"/>
        <v>3.2735605922794514E-11</v>
      </c>
      <c r="HN71" s="107">
        <f t="shared" si="72"/>
        <v>1.4416819573216843E-11</v>
      </c>
      <c r="HO71" s="107">
        <f t="shared" si="72"/>
        <v>6.3974569981294527E-11</v>
      </c>
      <c r="HP71" s="107">
        <f t="shared" si="72"/>
        <v>5.1180485230865874E-10</v>
      </c>
      <c r="HQ71" s="107">
        <f t="shared" si="72"/>
        <v>4.0938292581621305E-12</v>
      </c>
      <c r="HS71" s="107">
        <f t="shared" si="73"/>
        <v>2.2192042301811677E-34</v>
      </c>
      <c r="HT71" s="107">
        <f t="shared" si="73"/>
        <v>1.8555159038740535E-36</v>
      </c>
      <c r="HU71" s="107">
        <f t="shared" si="73"/>
        <v>1.0165370415752049E-39</v>
      </c>
      <c r="HV71" s="107">
        <f t="shared" si="73"/>
        <v>1.0513286155269592E-38</v>
      </c>
      <c r="HW71" s="107">
        <f t="shared" si="73"/>
        <v>5.0391277374276444E-43</v>
      </c>
      <c r="HX71" s="107">
        <f t="shared" si="73"/>
        <v>4.0424157833281778E-46</v>
      </c>
      <c r="HY71" s="107">
        <f t="shared" si="73"/>
        <v>2.391677791654383E-46</v>
      </c>
      <c r="HZ71" s="107">
        <f t="shared" si="73"/>
        <v>3.9402085966355989E-46</v>
      </c>
      <c r="IA71" s="107">
        <f t="shared" si="73"/>
        <v>7.3980997091741681E-46</v>
      </c>
      <c r="IB71" s="107">
        <f t="shared" si="73"/>
        <v>4.0423631307270595E-46</v>
      </c>
      <c r="IC71" s="107">
        <f t="shared" si="73"/>
        <v>6.4899469740838337E-46</v>
      </c>
      <c r="ID71" s="107">
        <f t="shared" si="73"/>
        <v>6.8720927656369204E-47</v>
      </c>
      <c r="IE71" s="107">
        <f t="shared" si="73"/>
        <v>1.0339935152500254E-44</v>
      </c>
      <c r="IF71" s="107">
        <f t="shared" si="73"/>
        <v>2.7923066496359873E-42</v>
      </c>
      <c r="IG71" s="107">
        <f t="shared" si="73"/>
        <v>1.4727188160730522E-26</v>
      </c>
      <c r="II71" s="107">
        <f t="shared" si="74"/>
        <v>7.686112711850859E-96</v>
      </c>
      <c r="IJ71" s="107">
        <f t="shared" si="74"/>
        <v>1.8403300126311359E-98</v>
      </c>
      <c r="IK71" s="107">
        <f t="shared" si="74"/>
        <v>2.3574594062045621E-107</v>
      </c>
      <c r="IL71" s="107">
        <f t="shared" si="74"/>
        <v>1.4087972133644155E-104</v>
      </c>
      <c r="IM71" s="107">
        <f t="shared" si="74"/>
        <v>1.6473427952156087E-117</v>
      </c>
      <c r="IN71" s="107">
        <f t="shared" si="74"/>
        <v>1.6265852839239478E-125</v>
      </c>
      <c r="IO71" s="107">
        <f t="shared" si="74"/>
        <v>7.6479025627400239E-127</v>
      </c>
      <c r="IP71" s="107">
        <f t="shared" si="74"/>
        <v>1.3884259649215752E-127</v>
      </c>
      <c r="IQ71" s="107">
        <f t="shared" si="74"/>
        <v>2.4421748646151084E-127</v>
      </c>
      <c r="IR71" s="107">
        <f t="shared" si="74"/>
        <v>2.7845141884312362E-127</v>
      </c>
      <c r="IS71" s="107">
        <f t="shared" si="74"/>
        <v>6.9941136713414572E-126</v>
      </c>
      <c r="IT71" s="107">
        <f t="shared" si="74"/>
        <v>1.7984625260179237E-127</v>
      </c>
      <c r="IU71" s="107">
        <f t="shared" si="74"/>
        <v>1.0430747837087257E-121</v>
      </c>
      <c r="IV71" s="107">
        <f t="shared" si="74"/>
        <v>1.7888786471407022E-116</v>
      </c>
      <c r="IW71" s="107">
        <f t="shared" si="74"/>
        <v>2.0774305016381776E-66</v>
      </c>
      <c r="IY71" s="107">
        <f t="shared" si="75"/>
        <v>1.2377694435202105E-2</v>
      </c>
      <c r="IZ71" s="107">
        <f t="shared" si="75"/>
        <v>1.0601124244668206E-2</v>
      </c>
      <c r="JA71" s="107">
        <f t="shared" si="75"/>
        <v>6.9314487953004754E-3</v>
      </c>
      <c r="JB71" s="107">
        <f t="shared" si="75"/>
        <v>7.4582666832649375E-3</v>
      </c>
      <c r="JC71" s="107">
        <f t="shared" si="75"/>
        <v>5.077309461546691E-3</v>
      </c>
      <c r="JD71" s="107">
        <f t="shared" si="75"/>
        <v>3.2393208607624335E-3</v>
      </c>
      <c r="JE71" s="107">
        <f t="shared" si="75"/>
        <v>3.3487493257119911E-3</v>
      </c>
      <c r="JF71" s="107">
        <f t="shared" si="75"/>
        <v>4.8215222956294757E-3</v>
      </c>
      <c r="JG71" s="107">
        <f t="shared" si="75"/>
        <v>5.1015624999874798E-3</v>
      </c>
      <c r="JH71" s="107">
        <f t="shared" si="75"/>
        <v>4.634263017748619E-3</v>
      </c>
      <c r="JI71" s="107">
        <f t="shared" si="75"/>
        <v>3.8216969590212312E-3</v>
      </c>
      <c r="JJ71" s="107">
        <f t="shared" si="75"/>
        <v>3.031892013869315E-3</v>
      </c>
      <c r="JK71" s="107">
        <f t="shared" si="75"/>
        <v>4.9900158012355896E-3</v>
      </c>
      <c r="JL71" s="107">
        <f t="shared" si="75"/>
        <v>1.0878017966626739E-2</v>
      </c>
      <c r="JM71" s="107">
        <f t="shared" si="75"/>
        <v>7.0804981341570442E-3</v>
      </c>
    </row>
    <row r="72" spans="2:273" x14ac:dyDescent="0.25">
      <c r="B72" s="2">
        <v>44</v>
      </c>
      <c r="C72" s="37">
        <v>69.5</v>
      </c>
      <c r="D72" s="37">
        <v>71.548000000000002</v>
      </c>
      <c r="E72" s="37">
        <v>71.650000000000006</v>
      </c>
      <c r="F72" s="37">
        <v>68.099999999999994</v>
      </c>
      <c r="G72" s="37">
        <v>67.533000000000001</v>
      </c>
      <c r="H72" s="37">
        <v>65.533000000000001</v>
      </c>
      <c r="I72" s="37">
        <v>65.766999999999996</v>
      </c>
      <c r="J72" s="37">
        <v>69.283000000000001</v>
      </c>
      <c r="K72" s="37">
        <v>69.933000000000007</v>
      </c>
      <c r="L72" s="37">
        <v>68.2</v>
      </c>
      <c r="M72" s="37">
        <v>69.75</v>
      </c>
      <c r="N72" s="37">
        <v>68.683000000000007</v>
      </c>
      <c r="O72" s="37">
        <v>70.150000000000006</v>
      </c>
      <c r="P72" s="37">
        <v>75.582999999999998</v>
      </c>
      <c r="Q72" s="37">
        <v>64.8</v>
      </c>
      <c r="S72" s="4">
        <f t="shared" si="8"/>
        <v>69.520047391821905</v>
      </c>
      <c r="T72" s="4">
        <f t="shared" si="9"/>
        <v>72.56948482168437</v>
      </c>
      <c r="U72" s="4">
        <f t="shared" si="10"/>
        <v>72.069942723569469</v>
      </c>
      <c r="V72" s="4">
        <f t="shared" si="11"/>
        <v>70.992439590966356</v>
      </c>
      <c r="W72" s="4">
        <f t="shared" si="12"/>
        <v>68.886083746088474</v>
      </c>
      <c r="X72" s="4">
        <f t="shared" si="13"/>
        <v>67.765971622558936</v>
      </c>
      <c r="Y72" s="4">
        <f t="shared" si="14"/>
        <v>68.728511024844323</v>
      </c>
      <c r="Z72" s="4">
        <f t="shared" si="15"/>
        <v>71.106806155971668</v>
      </c>
      <c r="AA72" s="4">
        <f t="shared" si="16"/>
        <v>72.760102447460739</v>
      </c>
      <c r="AB72" s="4">
        <f t="shared" si="17"/>
        <v>70.964348232721832</v>
      </c>
      <c r="AC72" s="4">
        <f t="shared" si="18"/>
        <v>70.564161928572915</v>
      </c>
      <c r="AD72" s="4">
        <f t="shared" si="19"/>
        <v>69.010794700621645</v>
      </c>
      <c r="AE72" s="4">
        <f t="shared" si="20"/>
        <v>71.635612849263254</v>
      </c>
      <c r="AF72" s="4">
        <f t="shared" si="21"/>
        <v>77.09243377367585</v>
      </c>
      <c r="AG72" s="4">
        <f t="shared" si="21"/>
        <v>67.137510853450124</v>
      </c>
      <c r="AI72" s="4">
        <f t="shared" si="22"/>
        <v>-2.0047391821904625E-2</v>
      </c>
      <c r="AJ72" s="4">
        <f t="shared" si="23"/>
        <v>-1.0214848216843677</v>
      </c>
      <c r="AK72" s="4">
        <f t="shared" si="24"/>
        <v>-0.41994272356946283</v>
      </c>
      <c r="AL72" s="4">
        <f t="shared" si="25"/>
        <v>-2.8924395909663616</v>
      </c>
      <c r="AM72" s="4">
        <f t="shared" si="26"/>
        <v>-1.3530837460884726</v>
      </c>
      <c r="AN72" s="4">
        <f t="shared" si="27"/>
        <v>-2.2329716225589351</v>
      </c>
      <c r="AO72" s="4">
        <f t="shared" si="28"/>
        <v>-2.9615110248443273</v>
      </c>
      <c r="AP72" s="4">
        <f t="shared" si="29"/>
        <v>-1.823806155971667</v>
      </c>
      <c r="AQ72" s="4">
        <f t="shared" si="30"/>
        <v>-2.8271024474607316</v>
      </c>
      <c r="AR72" s="4">
        <f t="shared" si="31"/>
        <v>-2.7643482327218294</v>
      </c>
      <c r="AS72" s="4">
        <f t="shared" si="32"/>
        <v>-0.81416192857291492</v>
      </c>
      <c r="AT72" s="4">
        <f t="shared" si="33"/>
        <v>-0.32779470062163796</v>
      </c>
      <c r="AU72" s="4">
        <f t="shared" si="34"/>
        <v>-1.4856128492632479</v>
      </c>
      <c r="AV72" s="4">
        <f t="shared" si="65"/>
        <v>-1.5094337736758519</v>
      </c>
      <c r="AW72" s="4">
        <f t="shared" si="65"/>
        <v>-2.3375108534501265</v>
      </c>
      <c r="AY72" s="2">
        <f t="shared" si="66"/>
        <v>58.139367234130027</v>
      </c>
      <c r="AZ72" s="2">
        <f t="shared" si="66"/>
        <v>62.413729113665561</v>
      </c>
      <c r="BA72" s="2">
        <f t="shared" si="66"/>
        <v>64.930683749295653</v>
      </c>
      <c r="BB72" s="2">
        <f t="shared" si="66"/>
        <v>63.285006419938775</v>
      </c>
      <c r="BC72" s="2">
        <f t="shared" si="66"/>
        <v>63.212078833426062</v>
      </c>
      <c r="BD72" s="2">
        <f t="shared" si="66"/>
        <v>63.942100109189056</v>
      </c>
      <c r="BE72" s="2">
        <f t="shared" si="66"/>
        <v>64.773684094738613</v>
      </c>
      <c r="BF72" s="2">
        <f t="shared" si="66"/>
        <v>65.857963865844596</v>
      </c>
      <c r="BG72" s="2">
        <f t="shared" si="66"/>
        <v>67.042715892346052</v>
      </c>
      <c r="BH72" s="2">
        <f t="shared" si="66"/>
        <v>65.669293098618098</v>
      </c>
      <c r="BI72" s="2">
        <f t="shared" si="66"/>
        <v>66.019658525365784</v>
      </c>
      <c r="BJ72" s="2">
        <f t="shared" si="66"/>
        <v>65.307733779954376</v>
      </c>
      <c r="BK72" s="2">
        <f t="shared" si="66"/>
        <v>66.027234527592867</v>
      </c>
      <c r="BL72" s="2">
        <f t="shared" si="66"/>
        <v>66.564058917055164</v>
      </c>
      <c r="BM72" s="2">
        <f t="shared" si="66"/>
        <v>60.26907339420935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58.166803041908295</v>
      </c>
      <c r="DL72" s="2">
        <f t="shared" si="77"/>
        <v>62.482407219973027</v>
      </c>
      <c r="DM72" s="2">
        <f t="shared" si="77"/>
        <v>65.012303862567023</v>
      </c>
      <c r="DN72" s="2">
        <f t="shared" si="77"/>
        <v>63.334827530364358</v>
      </c>
      <c r="DO72" s="2">
        <f t="shared" si="77"/>
        <v>63.250117975117966</v>
      </c>
      <c r="DP72" s="2">
        <f t="shared" si="77"/>
        <v>63.95579775910366</v>
      </c>
      <c r="DQ72" s="2">
        <f t="shared" si="77"/>
        <v>64.791601680672244</v>
      </c>
      <c r="DR72" s="2">
        <f t="shared" si="77"/>
        <v>65.898371428571437</v>
      </c>
      <c r="DS72" s="2">
        <f t="shared" si="77"/>
        <v>67.110450534759366</v>
      </c>
      <c r="DT72" s="2">
        <f t="shared" si="77"/>
        <v>65.715079449961806</v>
      </c>
      <c r="DU72" s="2">
        <f t="shared" si="77"/>
        <v>66.064722230710473</v>
      </c>
      <c r="DV72" s="2">
        <f t="shared" si="77"/>
        <v>65.35789656226126</v>
      </c>
      <c r="DW72" s="2">
        <f t="shared" si="77"/>
        <v>66.139883575248263</v>
      </c>
      <c r="DX72" s="2">
        <f t="shared" si="77"/>
        <v>66.679054997855005</v>
      </c>
      <c r="DY72" s="2">
        <f t="shared" si="77"/>
        <v>60.527867111605481</v>
      </c>
      <c r="EA72" s="2">
        <f t="shared" si="78"/>
        <v>54.877052873563223</v>
      </c>
      <c r="EB72" s="2">
        <f t="shared" si="78"/>
        <v>55.561562252180806</v>
      </c>
      <c r="EC72" s="2">
        <f t="shared" si="78"/>
        <v>57.200065117932915</v>
      </c>
      <c r="ED72" s="2">
        <f t="shared" si="78"/>
        <v>58.179336968116637</v>
      </c>
      <c r="EE72" s="2">
        <f t="shared" si="78"/>
        <v>59.548696090706741</v>
      </c>
      <c r="EF72" s="2">
        <f t="shared" si="78"/>
        <v>62.512495164258581</v>
      </c>
      <c r="EG72" s="2">
        <f t="shared" si="78"/>
        <v>62.953266423119565</v>
      </c>
      <c r="EH72" s="2">
        <f t="shared" si="78"/>
        <v>62.804210870920798</v>
      </c>
      <c r="EI72" s="2">
        <f t="shared" si="78"/>
        <v>62.425888376950489</v>
      </c>
      <c r="EJ72" s="2">
        <f t="shared" si="78"/>
        <v>62.592235859657876</v>
      </c>
      <c r="EK72" s="2">
        <f t="shared" si="78"/>
        <v>62.397867524035455</v>
      </c>
      <c r="EL72" s="2">
        <f t="shared" si="78"/>
        <v>61.014591917426223</v>
      </c>
      <c r="EM72" s="2">
        <f t="shared" si="78"/>
        <v>60.172573846831547</v>
      </c>
      <c r="EN72" s="2">
        <f t="shared" si="78"/>
        <v>63.080737333480947</v>
      </c>
      <c r="EO72" s="2">
        <f t="shared" si="78"/>
        <v>56.218987901318016</v>
      </c>
      <c r="EQ72" s="2">
        <f t="shared" si="79"/>
        <v>52.279775013540345</v>
      </c>
      <c r="ER72" s="2">
        <f t="shared" si="79"/>
        <v>54.910064324227058</v>
      </c>
      <c r="ES72" s="2">
        <f t="shared" si="79"/>
        <v>56.322080046063775</v>
      </c>
      <c r="ET72" s="2">
        <f t="shared" si="79"/>
        <v>57.288735568497202</v>
      </c>
      <c r="EU72" s="2">
        <f t="shared" si="79"/>
        <v>59.005792745944156</v>
      </c>
      <c r="EV72" s="2">
        <f t="shared" si="79"/>
        <v>60.684345101445871</v>
      </c>
      <c r="EW72" s="2">
        <f t="shared" si="79"/>
        <v>60.860715353514614</v>
      </c>
      <c r="EX72" s="2">
        <f t="shared" si="79"/>
        <v>61.690717754807238</v>
      </c>
      <c r="EY72" s="2">
        <f t="shared" si="79"/>
        <v>61.649796113986575</v>
      </c>
      <c r="EZ72" s="2">
        <f t="shared" si="79"/>
        <v>61.631363226058262</v>
      </c>
      <c r="FA72" s="2">
        <f t="shared" si="79"/>
        <v>61.04441642501758</v>
      </c>
      <c r="FB72" s="2">
        <f t="shared" si="79"/>
        <v>59.959532364816241</v>
      </c>
      <c r="FC72" s="2">
        <f t="shared" si="79"/>
        <v>59.408297573254892</v>
      </c>
      <c r="FD72" s="2">
        <f t="shared" si="79"/>
        <v>63.110270515975188</v>
      </c>
      <c r="FE72" s="2">
        <f t="shared" si="79"/>
        <v>58.244789656932404</v>
      </c>
      <c r="FG72" s="2">
        <f t="shared" si="80"/>
        <v>8.3397845640173825E-3</v>
      </c>
      <c r="FH72" s="2">
        <f t="shared" si="80"/>
        <v>9.9233701309137112E-3</v>
      </c>
      <c r="FI72" s="2">
        <f t="shared" si="80"/>
        <v>1.0447723856959112E-2</v>
      </c>
      <c r="FJ72" s="2">
        <f t="shared" si="80"/>
        <v>9.6636992539638773E-3</v>
      </c>
      <c r="FK72" s="2">
        <f t="shared" si="80"/>
        <v>1.0276899743911889E-2</v>
      </c>
      <c r="FL72" s="2">
        <f t="shared" si="80"/>
        <v>9.4904905679635727E-3</v>
      </c>
      <c r="FM72" s="2">
        <f t="shared" si="80"/>
        <v>9.7466365796326591E-3</v>
      </c>
      <c r="FN72" s="2">
        <f t="shared" si="80"/>
        <v>1.3059297263411384E-2</v>
      </c>
      <c r="FO72" s="2">
        <f t="shared" si="80"/>
        <v>1.4459119102538304E-2</v>
      </c>
      <c r="FP72" s="2">
        <f t="shared" si="80"/>
        <v>1.4661749661329186E-2</v>
      </c>
      <c r="FQ72" s="2">
        <f t="shared" si="80"/>
        <v>1.2289471094815138E-2</v>
      </c>
      <c r="FR72" s="2">
        <f t="shared" si="80"/>
        <v>1.1549450487000748E-2</v>
      </c>
      <c r="FS72" s="2">
        <f t="shared" si="80"/>
        <v>1.8877693831815624E-2</v>
      </c>
      <c r="FT72" s="2">
        <f t="shared" si="80"/>
        <v>3.1958290445129468E-2</v>
      </c>
      <c r="FU72" s="2">
        <f t="shared" si="80"/>
        <v>6.0060575117230404E-2</v>
      </c>
      <c r="FW72" s="2">
        <f t="shared" si="70"/>
        <v>4.0362580006765937E-11</v>
      </c>
      <c r="FX72" s="2">
        <f t="shared" si="70"/>
        <v>1.1265829934775156E-10</v>
      </c>
      <c r="FY72" s="2">
        <f t="shared" si="70"/>
        <v>1.8543181855884087E-10</v>
      </c>
      <c r="FZ72" s="2">
        <f t="shared" si="70"/>
        <v>1.4076206746179596E-10</v>
      </c>
      <c r="GA72" s="2">
        <f t="shared" si="70"/>
        <v>1.3977693604140093E-10</v>
      </c>
      <c r="GB72" s="2">
        <f t="shared" si="70"/>
        <v>1.3757730065057827E-10</v>
      </c>
      <c r="GC72" s="2">
        <f t="shared" si="70"/>
        <v>1.2746853050211946E-10</v>
      </c>
      <c r="GD72" s="2">
        <f t="shared" si="70"/>
        <v>2.0094908673251637E-10</v>
      </c>
      <c r="GE72" s="2">
        <f t="shared" si="70"/>
        <v>2.9676343982733756E-10</v>
      </c>
      <c r="GF72" s="2">
        <f t="shared" si="70"/>
        <v>4.0711980036689469E-10</v>
      </c>
      <c r="GG72" s="2">
        <f t="shared" si="70"/>
        <v>3.08923140310932E-10</v>
      </c>
      <c r="GH72" s="2">
        <f t="shared" si="70"/>
        <v>3.425441933938202E-10</v>
      </c>
      <c r="GI72" s="2">
        <f t="shared" si="70"/>
        <v>2.0970733587580608E-9</v>
      </c>
      <c r="GJ72" s="2">
        <f t="shared" si="70"/>
        <v>7.8578804497402362E-9</v>
      </c>
      <c r="GK72" s="2">
        <f t="shared" si="70"/>
        <v>2.2748725551205856E-8</v>
      </c>
      <c r="GM72" s="107">
        <f t="shared" si="71"/>
        <v>1.7023320709967229E-2</v>
      </c>
      <c r="GN72" s="107">
        <f t="shared" si="71"/>
        <v>1.4940108261681082E-2</v>
      </c>
      <c r="GO72" s="107">
        <f t="shared" si="71"/>
        <v>1.0167430275592524E-2</v>
      </c>
      <c r="GP72" s="107">
        <f t="shared" si="71"/>
        <v>1.0806693923836491E-2</v>
      </c>
      <c r="GQ72" s="107">
        <f t="shared" si="71"/>
        <v>7.6393357456538491E-3</v>
      </c>
      <c r="GR72" s="107">
        <f t="shared" si="71"/>
        <v>5.0300946462656232E-3</v>
      </c>
      <c r="GS72" s="107">
        <f t="shared" si="71"/>
        <v>5.1976621688217513E-3</v>
      </c>
      <c r="GT72" s="107">
        <f t="shared" si="71"/>
        <v>7.4452127035317213E-3</v>
      </c>
      <c r="GU72" s="107">
        <f t="shared" si="71"/>
        <v>7.9141925549961259E-3</v>
      </c>
      <c r="GV72" s="107">
        <f t="shared" si="71"/>
        <v>7.2635971998066904E-3</v>
      </c>
      <c r="GW72" s="107">
        <f t="shared" si="71"/>
        <v>5.9912876553212206E-3</v>
      </c>
      <c r="GX72" s="107">
        <f t="shared" si="71"/>
        <v>4.8229972048228539E-3</v>
      </c>
      <c r="GY72" s="107">
        <f t="shared" si="71"/>
        <v>7.6668354949691797E-3</v>
      </c>
      <c r="GZ72" s="107">
        <f t="shared" si="71"/>
        <v>1.5910551979511214E-2</v>
      </c>
      <c r="HA72" s="107">
        <f t="shared" si="71"/>
        <v>1.1402908811243938E-2</v>
      </c>
      <c r="HC72" s="107">
        <f t="shared" si="76"/>
        <v>3.4515043436002168E-8</v>
      </c>
      <c r="HD72" s="107">
        <f t="shared" si="72"/>
        <v>8.8279300579478621E-9</v>
      </c>
      <c r="HE72" s="107">
        <f t="shared" si="72"/>
        <v>1.6187772349582855E-9</v>
      </c>
      <c r="HF72" s="107">
        <f t="shared" si="72"/>
        <v>2.5432447963607274E-9</v>
      </c>
      <c r="HG72" s="107">
        <f t="shared" si="72"/>
        <v>3.819484570393208E-10</v>
      </c>
      <c r="HH72" s="107">
        <f t="shared" si="72"/>
        <v>6.6393467090275902E-11</v>
      </c>
      <c r="HI72" s="107">
        <f t="shared" si="72"/>
        <v>7.0039068055346076E-11</v>
      </c>
      <c r="HJ72" s="107">
        <f t="shared" si="72"/>
        <v>1.4525685587953608E-10</v>
      </c>
      <c r="HK72" s="107">
        <f t="shared" si="72"/>
        <v>1.8835244714244324E-10</v>
      </c>
      <c r="HL72" s="107">
        <f t="shared" si="72"/>
        <v>1.3869376793858661E-10</v>
      </c>
      <c r="HM72" s="107">
        <f t="shared" si="72"/>
        <v>1.0386778414709577E-10</v>
      </c>
      <c r="HN72" s="107">
        <f t="shared" si="72"/>
        <v>4.7286218443910269E-11</v>
      </c>
      <c r="HO72" s="107">
        <f t="shared" si="72"/>
        <v>1.9502112227496448E-10</v>
      </c>
      <c r="HP72" s="107">
        <f t="shared" si="72"/>
        <v>1.4194387502664161E-9</v>
      </c>
      <c r="HQ72" s="107">
        <f t="shared" si="72"/>
        <v>1.5384231689363135E-11</v>
      </c>
      <c r="HS72" s="107">
        <f t="shared" si="73"/>
        <v>1.5758687046583687E-33</v>
      </c>
      <c r="HT72" s="107">
        <f t="shared" si="73"/>
        <v>1.5760473738993247E-35</v>
      </c>
      <c r="HU72" s="107">
        <f t="shared" si="73"/>
        <v>1.1073895022728156E-38</v>
      </c>
      <c r="HV72" s="107">
        <f t="shared" si="73"/>
        <v>1.0459164756692537E-37</v>
      </c>
      <c r="HW72" s="107">
        <f t="shared" si="73"/>
        <v>6.6101666750746393E-42</v>
      </c>
      <c r="HX72" s="107">
        <f t="shared" si="73"/>
        <v>6.3667091088294343E-45</v>
      </c>
      <c r="HY72" s="107">
        <f t="shared" si="73"/>
        <v>3.8146568117111371E-45</v>
      </c>
      <c r="HZ72" s="107">
        <f t="shared" si="73"/>
        <v>6.6526760394491485E-45</v>
      </c>
      <c r="IA72" s="107">
        <f t="shared" si="73"/>
        <v>1.2971156875290879E-44</v>
      </c>
      <c r="IB72" s="107">
        <f t="shared" si="73"/>
        <v>7.4441691333414685E-45</v>
      </c>
      <c r="IC72" s="107">
        <f t="shared" si="73"/>
        <v>1.1270052177738573E-44</v>
      </c>
      <c r="ID72" s="107">
        <f t="shared" si="73"/>
        <v>1.2711219477842061E-45</v>
      </c>
      <c r="IE72" s="107">
        <f t="shared" si="73"/>
        <v>1.6299203331721608E-43</v>
      </c>
      <c r="IF72" s="107">
        <f t="shared" si="73"/>
        <v>3.6573869166963128E-41</v>
      </c>
      <c r="IG72" s="107">
        <f t="shared" si="73"/>
        <v>6.9054691713955803E-26</v>
      </c>
      <c r="II72" s="107">
        <f t="shared" si="74"/>
        <v>4.6459367615348962E-94</v>
      </c>
      <c r="IJ72" s="107">
        <f t="shared" si="74"/>
        <v>1.5020555164181576E-96</v>
      </c>
      <c r="IK72" s="107">
        <f t="shared" si="74"/>
        <v>3.2039869599150892E-105</v>
      </c>
      <c r="IL72" s="107">
        <f t="shared" si="74"/>
        <v>1.5891380809868229E-102</v>
      </c>
      <c r="IM72" s="107">
        <f t="shared" si="74"/>
        <v>3.3610665202566383E-115</v>
      </c>
      <c r="IN72" s="107">
        <f t="shared" si="74"/>
        <v>4.7754596331431393E-123</v>
      </c>
      <c r="IO72" s="107">
        <f t="shared" si="74"/>
        <v>2.341684969286653E-124</v>
      </c>
      <c r="IP72" s="107">
        <f t="shared" si="74"/>
        <v>4.9367303055909038E-125</v>
      </c>
      <c r="IQ72" s="107">
        <f t="shared" si="74"/>
        <v>9.511837526199115E-125</v>
      </c>
      <c r="IR72" s="107">
        <f t="shared" si="74"/>
        <v>1.1784956015822708E-124</v>
      </c>
      <c r="IS72" s="107">
        <f t="shared" si="74"/>
        <v>2.5691277680730618E-123</v>
      </c>
      <c r="IT72" s="107">
        <f t="shared" si="74"/>
        <v>7.327124929343488E-125</v>
      </c>
      <c r="IU72" s="107">
        <f t="shared" si="74"/>
        <v>3.0753410759363377E-119</v>
      </c>
      <c r="IV72" s="107">
        <f t="shared" si="74"/>
        <v>3.7281225282822121E-114</v>
      </c>
      <c r="IW72" s="107">
        <f t="shared" si="74"/>
        <v>3.9608508613225821E-65</v>
      </c>
      <c r="IY72" s="107">
        <f t="shared" si="75"/>
        <v>1.7023355225010663E-2</v>
      </c>
      <c r="IZ72" s="107">
        <f t="shared" si="75"/>
        <v>1.4940117089611139E-2</v>
      </c>
      <c r="JA72" s="107">
        <f t="shared" si="75"/>
        <v>1.016743189436976E-2</v>
      </c>
      <c r="JB72" s="107">
        <f t="shared" si="75"/>
        <v>1.0806696467081288E-2</v>
      </c>
      <c r="JC72" s="107">
        <f t="shared" si="75"/>
        <v>7.6393361276023064E-3</v>
      </c>
      <c r="JD72" s="107">
        <f t="shared" si="75"/>
        <v>5.0300947126590903E-3</v>
      </c>
      <c r="JE72" s="107">
        <f t="shared" si="75"/>
        <v>5.1976622388608196E-3</v>
      </c>
      <c r="JF72" s="107">
        <f t="shared" si="75"/>
        <v>7.4452128487885773E-3</v>
      </c>
      <c r="JG72" s="107">
        <f t="shared" si="75"/>
        <v>7.9141927433485724E-3</v>
      </c>
      <c r="JH72" s="107">
        <f t="shared" si="75"/>
        <v>7.2635973385004587E-3</v>
      </c>
      <c r="JI72" s="107">
        <f t="shared" si="75"/>
        <v>5.9912877591890047E-3</v>
      </c>
      <c r="JJ72" s="107">
        <f t="shared" si="75"/>
        <v>4.8229972521090722E-3</v>
      </c>
      <c r="JK72" s="107">
        <f t="shared" si="75"/>
        <v>7.6668356899903022E-3</v>
      </c>
      <c r="JL72" s="107">
        <f t="shared" si="75"/>
        <v>1.5910553398949964E-2</v>
      </c>
      <c r="JM72" s="107">
        <f t="shared" si="75"/>
        <v>1.140290882662817E-2</v>
      </c>
    </row>
    <row r="73" spans="2:273" x14ac:dyDescent="0.25">
      <c r="B73" s="2">
        <v>45</v>
      </c>
      <c r="C73" s="37">
        <v>72.031999999999996</v>
      </c>
      <c r="D73" s="37">
        <v>73.451999999999998</v>
      </c>
      <c r="E73" s="37">
        <v>74.216999999999999</v>
      </c>
      <c r="F73" s="37">
        <v>71.433000000000007</v>
      </c>
      <c r="G73" s="37">
        <v>69.082999999999998</v>
      </c>
      <c r="H73" s="37">
        <v>67.566999999999993</v>
      </c>
      <c r="I73" s="37">
        <v>68.216999999999999</v>
      </c>
      <c r="J73" s="37">
        <v>70.082999999999998</v>
      </c>
      <c r="K73" s="37">
        <v>70.849999999999994</v>
      </c>
      <c r="L73" s="37">
        <v>71.3</v>
      </c>
      <c r="M73" s="37">
        <v>71.233000000000004</v>
      </c>
      <c r="N73" s="37">
        <v>71.483000000000004</v>
      </c>
      <c r="O73" s="37">
        <v>72.099999999999994</v>
      </c>
      <c r="P73" s="37">
        <v>77.599999999999994</v>
      </c>
      <c r="Q73" s="37">
        <v>68.7</v>
      </c>
      <c r="S73" s="4">
        <f t="shared" si="8"/>
        <v>73.049396483572366</v>
      </c>
      <c r="T73" s="4">
        <f t="shared" si="9"/>
        <v>76.03441607095651</v>
      </c>
      <c r="U73" s="4">
        <f t="shared" si="10"/>
        <v>74.929313114437917</v>
      </c>
      <c r="V73" s="4">
        <f t="shared" si="11"/>
        <v>73.91332419294811</v>
      </c>
      <c r="W73" s="4">
        <f t="shared" si="12"/>
        <v>71.375406447092388</v>
      </c>
      <c r="X73" s="4">
        <f t="shared" si="13"/>
        <v>69.654909111732024</v>
      </c>
      <c r="Y73" s="4">
        <f t="shared" si="14"/>
        <v>70.647241458265697</v>
      </c>
      <c r="Z73" s="4">
        <f t="shared" si="15"/>
        <v>73.554195341714731</v>
      </c>
      <c r="AA73" s="4">
        <f t="shared" si="16"/>
        <v>75.4425387262025</v>
      </c>
      <c r="AB73" s="4">
        <f t="shared" si="17"/>
        <v>73.478801740279636</v>
      </c>
      <c r="AC73" s="4">
        <f t="shared" si="18"/>
        <v>72.791837935158824</v>
      </c>
      <c r="AD73" s="4">
        <f t="shared" si="19"/>
        <v>70.954171566097116</v>
      </c>
      <c r="AE73" s="4">
        <f t="shared" si="20"/>
        <v>74.212186046688032</v>
      </c>
      <c r="AF73" s="4">
        <f t="shared" si="21"/>
        <v>81.112943813370549</v>
      </c>
      <c r="AG73" s="4">
        <f t="shared" si="21"/>
        <v>70.582696144077943</v>
      </c>
      <c r="AI73" s="4">
        <f t="shared" si="22"/>
        <v>-1.0173964835723694</v>
      </c>
      <c r="AJ73" s="4">
        <f t="shared" si="23"/>
        <v>-2.582416070956512</v>
      </c>
      <c r="AK73" s="4">
        <f t="shared" si="24"/>
        <v>-0.71231311443791867</v>
      </c>
      <c r="AL73" s="4">
        <f t="shared" si="25"/>
        <v>-2.4803241929481032</v>
      </c>
      <c r="AM73" s="4">
        <f t="shared" si="26"/>
        <v>-2.2924064470923895</v>
      </c>
      <c r="AN73" s="4">
        <f t="shared" si="27"/>
        <v>-2.0879091117320314</v>
      </c>
      <c r="AO73" s="4">
        <f t="shared" si="28"/>
        <v>-2.4302414582656979</v>
      </c>
      <c r="AP73" s="4">
        <f t="shared" si="29"/>
        <v>-3.4711953417147328</v>
      </c>
      <c r="AQ73" s="4">
        <f t="shared" si="30"/>
        <v>-4.5925387262025055</v>
      </c>
      <c r="AR73" s="4">
        <f t="shared" si="31"/>
        <v>-2.1788017402796385</v>
      </c>
      <c r="AS73" s="4">
        <f t="shared" si="32"/>
        <v>-1.5588379351588202</v>
      </c>
      <c r="AT73" s="4">
        <f t="shared" si="33"/>
        <v>0.5288284339028877</v>
      </c>
      <c r="AU73" s="4">
        <f t="shared" si="34"/>
        <v>-2.1121860466880378</v>
      </c>
      <c r="AV73" s="4">
        <f t="shared" si="65"/>
        <v>-3.5129438133705548</v>
      </c>
      <c r="AW73" s="4">
        <f t="shared" si="65"/>
        <v>-1.8826961440779399</v>
      </c>
      <c r="AY73" s="2">
        <f t="shared" si="66"/>
        <v>58.174293958871836</v>
      </c>
      <c r="AZ73" s="2">
        <f t="shared" si="66"/>
        <v>62.476749784813116</v>
      </c>
      <c r="BA73" s="2">
        <f t="shared" si="66"/>
        <v>65.0409232190339</v>
      </c>
      <c r="BB73" s="2">
        <f t="shared" si="66"/>
        <v>63.351216479144234</v>
      </c>
      <c r="BC73" s="2">
        <f t="shared" si="66"/>
        <v>63.326052051387748</v>
      </c>
      <c r="BD73" s="2">
        <f t="shared" si="66"/>
        <v>64.06245738782728</v>
      </c>
      <c r="BE73" s="2">
        <f t="shared" si="66"/>
        <v>64.86744356018211</v>
      </c>
      <c r="BF73" s="2">
        <f t="shared" si="66"/>
        <v>65.946495296706161</v>
      </c>
      <c r="BG73" s="2">
        <f t="shared" si="66"/>
        <v>67.130722738579692</v>
      </c>
      <c r="BH73" s="2">
        <f t="shared" si="66"/>
        <v>65.708206294213952</v>
      </c>
      <c r="BI73" s="2">
        <f t="shared" si="66"/>
        <v>66.106130752244368</v>
      </c>
      <c r="BJ73" s="2">
        <f t="shared" si="66"/>
        <v>65.427136576332742</v>
      </c>
      <c r="BK73" s="2">
        <f t="shared" si="66"/>
        <v>66.119311795688603</v>
      </c>
      <c r="BL73" s="2">
        <f t="shared" si="66"/>
        <v>66.645801635211654</v>
      </c>
      <c r="BM73" s="2">
        <f t="shared" si="66"/>
        <v>60.34684249812161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58.21074887843308</v>
      </c>
      <c r="DL73" s="2">
        <f t="shared" si="77"/>
        <v>62.565724021592459</v>
      </c>
      <c r="DM73" s="2">
        <f t="shared" si="77"/>
        <v>65.147119706751297</v>
      </c>
      <c r="DN73" s="2">
        <f t="shared" si="77"/>
        <v>63.416637651821844</v>
      </c>
      <c r="DO73" s="2">
        <f t="shared" si="77"/>
        <v>63.377535607035604</v>
      </c>
      <c r="DP73" s="2">
        <f t="shared" si="77"/>
        <v>64.083517647058841</v>
      </c>
      <c r="DQ73" s="2">
        <f t="shared" si="77"/>
        <v>64.893683193277283</v>
      </c>
      <c r="DR73" s="2">
        <f t="shared" si="77"/>
        <v>66.002142857142871</v>
      </c>
      <c r="DS73" s="2">
        <f t="shared" si="77"/>
        <v>67.221000334224613</v>
      </c>
      <c r="DT73" s="2">
        <f t="shared" si="77"/>
        <v>65.770103132161964</v>
      </c>
      <c r="DU73" s="2">
        <f t="shared" si="77"/>
        <v>66.167187624140567</v>
      </c>
      <c r="DV73" s="2">
        <f t="shared" si="77"/>
        <v>65.494654087089373</v>
      </c>
      <c r="DW73" s="2">
        <f t="shared" si="77"/>
        <v>66.264235141329252</v>
      </c>
      <c r="DX73" s="2">
        <f t="shared" si="77"/>
        <v>66.794889489489492</v>
      </c>
      <c r="DY73" s="2">
        <f t="shared" si="77"/>
        <v>60.668683351872446</v>
      </c>
      <c r="EA73" s="2">
        <f t="shared" si="78"/>
        <v>54.731078489326769</v>
      </c>
      <c r="EB73" s="2">
        <f t="shared" si="78"/>
        <v>55.425373513084857</v>
      </c>
      <c r="EC73" s="2">
        <f t="shared" si="78"/>
        <v>57.05128325234088</v>
      </c>
      <c r="ED73" s="2">
        <f t="shared" si="78"/>
        <v>58.025750480028456</v>
      </c>
      <c r="EE73" s="2">
        <f t="shared" si="78"/>
        <v>59.387649360044527</v>
      </c>
      <c r="EF73" s="2">
        <f t="shared" si="78"/>
        <v>62.316499784643085</v>
      </c>
      <c r="EG73" s="2">
        <f t="shared" si="78"/>
        <v>62.749817339682942</v>
      </c>
      <c r="EH73" s="2">
        <f t="shared" si="78"/>
        <v>62.605949883369121</v>
      </c>
      <c r="EI73" s="2">
        <f t="shared" si="78"/>
        <v>62.242929893107267</v>
      </c>
      <c r="EJ73" s="2">
        <f t="shared" si="78"/>
        <v>62.40399354892412</v>
      </c>
      <c r="EK73" s="2">
        <f t="shared" si="78"/>
        <v>62.208227660548545</v>
      </c>
      <c r="EL73" s="2">
        <f t="shared" si="78"/>
        <v>60.837164481624832</v>
      </c>
      <c r="EM73" s="2">
        <f t="shared" si="78"/>
        <v>60.009842788370783</v>
      </c>
      <c r="EN73" s="2">
        <f t="shared" si="78"/>
        <v>62.918286099118056</v>
      </c>
      <c r="EO73" s="2">
        <f t="shared" si="78"/>
        <v>56.127657654613046</v>
      </c>
      <c r="EQ73" s="2">
        <f t="shared" si="79"/>
        <v>52.175931233074557</v>
      </c>
      <c r="ER73" s="2">
        <f t="shared" si="79"/>
        <v>54.783224309967039</v>
      </c>
      <c r="ES73" s="2">
        <f t="shared" si="79"/>
        <v>56.187612236624211</v>
      </c>
      <c r="ET73" s="2">
        <f t="shared" si="79"/>
        <v>57.149648739637897</v>
      </c>
      <c r="EU73" s="2">
        <f t="shared" si="79"/>
        <v>58.852430813430374</v>
      </c>
      <c r="EV73" s="2">
        <f t="shared" si="79"/>
        <v>60.518028042400339</v>
      </c>
      <c r="EW73" s="2">
        <f t="shared" si="79"/>
        <v>60.692061606214153</v>
      </c>
      <c r="EX73" s="2">
        <f t="shared" si="79"/>
        <v>61.510629262097609</v>
      </c>
      <c r="EY73" s="2">
        <f t="shared" si="79"/>
        <v>61.479798600516396</v>
      </c>
      <c r="EZ73" s="2">
        <f t="shared" si="79"/>
        <v>61.458986000163321</v>
      </c>
      <c r="FA73" s="2">
        <f t="shared" si="79"/>
        <v>60.8777512226089</v>
      </c>
      <c r="FB73" s="2">
        <f t="shared" si="79"/>
        <v>59.799721133053104</v>
      </c>
      <c r="FC73" s="2">
        <f t="shared" si="79"/>
        <v>59.258088814808339</v>
      </c>
      <c r="FD73" s="2">
        <f t="shared" si="79"/>
        <v>62.944671550969666</v>
      </c>
      <c r="FE73" s="2">
        <f t="shared" si="79"/>
        <v>58.107996478873218</v>
      </c>
      <c r="FG73" s="2">
        <f t="shared" si="80"/>
        <v>1.0476543854710342E-2</v>
      </c>
      <c r="FH73" s="2">
        <f t="shared" si="80"/>
        <v>1.2460765978121313E-2</v>
      </c>
      <c r="FI73" s="2">
        <f t="shared" si="80"/>
        <v>1.3117420060767208E-2</v>
      </c>
      <c r="FJ73" s="2">
        <f t="shared" si="80"/>
        <v>1.2135511361591949E-2</v>
      </c>
      <c r="FK73" s="2">
        <f t="shared" si="80"/>
        <v>1.2903514628393214E-2</v>
      </c>
      <c r="FL73" s="2">
        <f t="shared" si="80"/>
        <v>1.1918531989979071E-2</v>
      </c>
      <c r="FM73" s="2">
        <f t="shared" si="80"/>
        <v>1.2239400483459728E-2</v>
      </c>
      <c r="FN73" s="2">
        <f t="shared" si="80"/>
        <v>1.6385276275333066E-2</v>
      </c>
      <c r="FO73" s="2">
        <f t="shared" si="80"/>
        <v>1.8135057835691595E-2</v>
      </c>
      <c r="FP73" s="2">
        <f t="shared" si="80"/>
        <v>1.8388241955009207E-2</v>
      </c>
      <c r="FQ73" s="2">
        <f t="shared" si="80"/>
        <v>1.5422452346136803E-2</v>
      </c>
      <c r="FR73" s="2">
        <f t="shared" si="80"/>
        <v>1.4496545570391277E-2</v>
      </c>
      <c r="FS73" s="2">
        <f t="shared" si="80"/>
        <v>2.3171450641170523E-2</v>
      </c>
      <c r="FT73" s="2">
        <f t="shared" si="80"/>
        <v>3.8458371805413297E-2</v>
      </c>
      <c r="FU73" s="2">
        <f t="shared" si="80"/>
        <v>7.0874055552015244E-2</v>
      </c>
      <c r="FW73" s="2">
        <f t="shared" si="70"/>
        <v>5.0813477655561723E-11</v>
      </c>
      <c r="FX73" s="2">
        <f t="shared" si="70"/>
        <v>1.4182839589426145E-10</v>
      </c>
      <c r="FY73" s="2">
        <f t="shared" si="70"/>
        <v>2.3344482852772225E-10</v>
      </c>
      <c r="FZ73" s="2">
        <f t="shared" si="70"/>
        <v>1.7720894373788093E-10</v>
      </c>
      <c r="GA73" s="2">
        <f t="shared" si="70"/>
        <v>1.7596873675887882E-10</v>
      </c>
      <c r="GB73" s="2">
        <f t="shared" si="70"/>
        <v>1.731995598688893E-10</v>
      </c>
      <c r="GC73" s="2">
        <f t="shared" si="70"/>
        <v>1.6047337224788157E-10</v>
      </c>
      <c r="GD73" s="2">
        <f t="shared" si="70"/>
        <v>2.5297991175123199E-10</v>
      </c>
      <c r="GE73" s="2">
        <f t="shared" si="70"/>
        <v>3.7360303566137671E-10</v>
      </c>
      <c r="GF73" s="2">
        <f t="shared" si="70"/>
        <v>5.1253346227242354E-10</v>
      </c>
      <c r="GG73" s="2">
        <f t="shared" si="70"/>
        <v>3.8891119159758012E-10</v>
      </c>
      <c r="GH73" s="2">
        <f t="shared" si="70"/>
        <v>4.3123758968776767E-10</v>
      </c>
      <c r="GI73" s="2">
        <f t="shared" si="70"/>
        <v>2.5853700514532593E-9</v>
      </c>
      <c r="GJ73" s="2">
        <f t="shared" si="70"/>
        <v>9.520039487233342E-9</v>
      </c>
      <c r="GK73" s="2">
        <f t="shared" si="70"/>
        <v>2.7156897072089723E-8</v>
      </c>
      <c r="GM73" s="107">
        <f t="shared" si="71"/>
        <v>2.3133819060903258E-2</v>
      </c>
      <c r="GN73" s="107">
        <f t="shared" si="71"/>
        <v>2.0773498370547424E-2</v>
      </c>
      <c r="GO73" s="107">
        <f t="shared" si="71"/>
        <v>1.4685431319442971E-2</v>
      </c>
      <c r="GP73" s="107">
        <f t="shared" si="71"/>
        <v>1.5430332453928894E-2</v>
      </c>
      <c r="GQ73" s="107">
        <f t="shared" si="71"/>
        <v>1.13049589086086E-2</v>
      </c>
      <c r="GR73" s="107">
        <f t="shared" si="71"/>
        <v>7.6728774644952338E-3</v>
      </c>
      <c r="GS73" s="107">
        <f t="shared" si="71"/>
        <v>7.9243774093118429E-3</v>
      </c>
      <c r="GT73" s="107">
        <f t="shared" si="71"/>
        <v>1.1284328293900192E-2</v>
      </c>
      <c r="GU73" s="107">
        <f t="shared" si="71"/>
        <v>1.2043482291061955E-2</v>
      </c>
      <c r="GV73" s="107">
        <f t="shared" si="71"/>
        <v>1.1161300398701411E-2</v>
      </c>
      <c r="GW73" s="107">
        <f t="shared" si="71"/>
        <v>9.21428567963886E-3</v>
      </c>
      <c r="GX73" s="107">
        <f t="shared" si="71"/>
        <v>7.5229547913417657E-3</v>
      </c>
      <c r="GY73" s="107">
        <f t="shared" si="71"/>
        <v>1.1565783245889853E-2</v>
      </c>
      <c r="GZ73" s="107">
        <f t="shared" si="71"/>
        <v>2.2886216425300178E-2</v>
      </c>
      <c r="HA73" s="107">
        <f t="shared" si="71"/>
        <v>1.7924627911040127E-2</v>
      </c>
      <c r="HC73" s="107">
        <f t="shared" si="76"/>
        <v>7.4757423434911752E-8</v>
      </c>
      <c r="HD73" s="107">
        <f t="shared" si="72"/>
        <v>2.0675516346347485E-8</v>
      </c>
      <c r="HE73" s="107">
        <f t="shared" si="72"/>
        <v>4.1884744875558402E-9</v>
      </c>
      <c r="HF73" s="107">
        <f t="shared" si="72"/>
        <v>6.3576145420730266E-9</v>
      </c>
      <c r="HG73" s="107">
        <f t="shared" si="72"/>
        <v>1.0578497283032448E-9</v>
      </c>
      <c r="HH73" s="107">
        <f t="shared" si="72"/>
        <v>1.9860066874453417E-10</v>
      </c>
      <c r="HI73" s="107">
        <f t="shared" si="72"/>
        <v>2.0969144952583402E-10</v>
      </c>
      <c r="HJ73" s="107">
        <f t="shared" si="72"/>
        <v>4.3782581567686995E-10</v>
      </c>
      <c r="HK73" s="107">
        <f t="shared" si="72"/>
        <v>5.7419663278148169E-10</v>
      </c>
      <c r="HL73" s="107">
        <f t="shared" si="72"/>
        <v>4.3294875344215413E-10</v>
      </c>
      <c r="HM73" s="107">
        <f t="shared" si="72"/>
        <v>3.2010405069105022E-10</v>
      </c>
      <c r="HN73" s="107">
        <f t="shared" si="72"/>
        <v>1.5054208651797839E-10</v>
      </c>
      <c r="HO73" s="107">
        <f t="shared" si="72"/>
        <v>5.7813615382989384E-10</v>
      </c>
      <c r="HP73" s="107">
        <f t="shared" si="72"/>
        <v>3.8368564940513294E-9</v>
      </c>
      <c r="HQ73" s="107">
        <f t="shared" si="72"/>
        <v>5.580877422863474E-11</v>
      </c>
      <c r="HS73" s="107">
        <f t="shared" si="73"/>
        <v>1.0908288241250988E-32</v>
      </c>
      <c r="HT73" s="107">
        <f t="shared" si="73"/>
        <v>1.3008883758915731E-34</v>
      </c>
      <c r="HU73" s="107">
        <f t="shared" si="73"/>
        <v>1.1675796063666473E-37</v>
      </c>
      <c r="HV73" s="107">
        <f t="shared" si="73"/>
        <v>1.0087200375773332E-36</v>
      </c>
      <c r="HW73" s="107">
        <f t="shared" si="73"/>
        <v>8.373084118640904E-41</v>
      </c>
      <c r="HX73" s="107">
        <f t="shared" si="73"/>
        <v>9.6598306080265329E-44</v>
      </c>
      <c r="HY73" s="107">
        <f t="shared" si="73"/>
        <v>5.8603366500843136E-44</v>
      </c>
      <c r="HZ73" s="107">
        <f t="shared" si="73"/>
        <v>1.0800001750550642E-43</v>
      </c>
      <c r="IA73" s="107">
        <f t="shared" si="73"/>
        <v>2.1838237514727746E-43</v>
      </c>
      <c r="IB73" s="107">
        <f t="shared" si="73"/>
        <v>1.3148362795720208E-43</v>
      </c>
      <c r="IC73" s="107">
        <f t="shared" si="73"/>
        <v>1.879890079229804E-43</v>
      </c>
      <c r="ID73" s="107">
        <f t="shared" si="73"/>
        <v>2.2563920914943837E-44</v>
      </c>
      <c r="IE73" s="107">
        <f t="shared" si="73"/>
        <v>2.4720302867963868E-42</v>
      </c>
      <c r="IF73" s="107">
        <f t="shared" si="73"/>
        <v>4.6231162727986333E-40</v>
      </c>
      <c r="IG73" s="107">
        <f t="shared" si="73"/>
        <v>3.1714944430883588E-25</v>
      </c>
      <c r="II73" s="107">
        <f t="shared" si="74"/>
        <v>2.7006156761117514E-92</v>
      </c>
      <c r="IJ73" s="107">
        <f t="shared" si="74"/>
        <v>1.1733876856969196E-94</v>
      </c>
      <c r="IK73" s="107">
        <f t="shared" si="74"/>
        <v>4.1420893113001683E-103</v>
      </c>
      <c r="IL73" s="107">
        <f t="shared" si="74"/>
        <v>1.7093689501853871E-100</v>
      </c>
      <c r="IM73" s="107">
        <f t="shared" si="74"/>
        <v>6.5003848946061964E-113</v>
      </c>
      <c r="IN73" s="107">
        <f t="shared" si="74"/>
        <v>1.3241705096391013E-120</v>
      </c>
      <c r="IO73" s="107">
        <f t="shared" si="74"/>
        <v>6.7702372546829786E-122</v>
      </c>
      <c r="IP73" s="107">
        <f t="shared" si="74"/>
        <v>1.6530112460871406E-122</v>
      </c>
      <c r="IQ73" s="107">
        <f t="shared" si="74"/>
        <v>3.4817631790881307E-122</v>
      </c>
      <c r="IR73" s="107">
        <f t="shared" si="74"/>
        <v>4.6792978707947283E-122</v>
      </c>
      <c r="IS73" s="107">
        <f t="shared" si="74"/>
        <v>8.8736624507226059E-121</v>
      </c>
      <c r="IT73" s="107">
        <f t="shared" si="74"/>
        <v>2.803055365915425E-122</v>
      </c>
      <c r="IU73" s="107">
        <f t="shared" si="74"/>
        <v>8.5473279754389037E-117</v>
      </c>
      <c r="IV73" s="107">
        <f t="shared" si="74"/>
        <v>7.3581530865953553E-112</v>
      </c>
      <c r="IW73" s="107">
        <f t="shared" si="74"/>
        <v>7.3335831549630404E-64</v>
      </c>
      <c r="IY73" s="107">
        <f t="shared" si="75"/>
        <v>2.3133893818326694E-2</v>
      </c>
      <c r="IZ73" s="107">
        <f t="shared" si="75"/>
        <v>2.0773519046063772E-2</v>
      </c>
      <c r="JA73" s="107">
        <f t="shared" si="75"/>
        <v>1.4685435507917458E-2</v>
      </c>
      <c r="JB73" s="107">
        <f t="shared" si="75"/>
        <v>1.5430338811543437E-2</v>
      </c>
      <c r="JC73" s="107">
        <f t="shared" si="75"/>
        <v>1.1304959966458328E-2</v>
      </c>
      <c r="JD73" s="107">
        <f t="shared" si="75"/>
        <v>7.6728776630959027E-3</v>
      </c>
      <c r="JE73" s="107">
        <f t="shared" si="75"/>
        <v>7.9243776190032929E-3</v>
      </c>
      <c r="JF73" s="107">
        <f t="shared" si="75"/>
        <v>1.1284328731726008E-2</v>
      </c>
      <c r="JG73" s="107">
        <f t="shared" si="75"/>
        <v>1.2043482865258588E-2</v>
      </c>
      <c r="JH73" s="107">
        <f t="shared" si="75"/>
        <v>1.1161300831650164E-2</v>
      </c>
      <c r="JI73" s="107">
        <f t="shared" si="75"/>
        <v>9.2142859997429109E-3</v>
      </c>
      <c r="JJ73" s="107">
        <f t="shared" si="75"/>
        <v>7.5229549418838523E-3</v>
      </c>
      <c r="JK73" s="107">
        <f t="shared" si="75"/>
        <v>1.1565783824026007E-2</v>
      </c>
      <c r="JL73" s="107">
        <f t="shared" si="75"/>
        <v>2.2886220262156674E-2</v>
      </c>
      <c r="JM73" s="107">
        <f t="shared" si="75"/>
        <v>1.7924627966848902E-2</v>
      </c>
    </row>
    <row r="74" spans="2:273" x14ac:dyDescent="0.25">
      <c r="B74" s="2">
        <v>46</v>
      </c>
      <c r="C74" s="37">
        <v>74.677000000000007</v>
      </c>
      <c r="D74" s="37">
        <v>76.225999999999999</v>
      </c>
      <c r="E74" s="37">
        <v>76.183000000000007</v>
      </c>
      <c r="F74" s="37">
        <v>72.849999999999994</v>
      </c>
      <c r="G74" s="37">
        <v>71.283000000000001</v>
      </c>
      <c r="H74" s="37">
        <v>68.882999999999996</v>
      </c>
      <c r="I74" s="37">
        <v>69.2</v>
      </c>
      <c r="J74" s="37">
        <v>72.25</v>
      </c>
      <c r="K74" s="37">
        <v>73.266999999999996</v>
      </c>
      <c r="L74" s="37">
        <v>73.3</v>
      </c>
      <c r="M74" s="37">
        <v>72.599999999999994</v>
      </c>
      <c r="N74" s="37">
        <v>72.867000000000004</v>
      </c>
      <c r="O74" s="37">
        <v>75</v>
      </c>
      <c r="P74" s="37">
        <v>81.332999999999998</v>
      </c>
      <c r="Q74" s="37">
        <v>70.55</v>
      </c>
      <c r="S74" s="4">
        <f t="shared" si="8"/>
        <v>77.393558578971351</v>
      </c>
      <c r="T74" s="4">
        <f t="shared" si="9"/>
        <v>80.36677960328511</v>
      </c>
      <c r="U74" s="4">
        <f t="shared" si="10"/>
        <v>78.610513649644517</v>
      </c>
      <c r="V74" s="4">
        <f t="shared" si="11"/>
        <v>77.656109672887112</v>
      </c>
      <c r="W74" s="4">
        <f t="shared" si="12"/>
        <v>74.650143022894085</v>
      </c>
      <c r="X74" s="4">
        <f t="shared" si="13"/>
        <v>72.202551022727718</v>
      </c>
      <c r="Y74" s="4">
        <f t="shared" si="14"/>
        <v>73.242847854974571</v>
      </c>
      <c r="Z74" s="4">
        <f t="shared" si="15"/>
        <v>76.835011040010571</v>
      </c>
      <c r="AA74" s="4">
        <f t="shared" si="16"/>
        <v>79.044442825277528</v>
      </c>
      <c r="AB74" s="4">
        <f t="shared" si="17"/>
        <v>76.902008901185852</v>
      </c>
      <c r="AC74" s="4">
        <f t="shared" si="18"/>
        <v>75.82064056215026</v>
      </c>
      <c r="AD74" s="4">
        <f t="shared" si="19"/>
        <v>73.616782562002925</v>
      </c>
      <c r="AE74" s="4">
        <f t="shared" si="20"/>
        <v>77.649941876114184</v>
      </c>
      <c r="AF74" s="4">
        <f t="shared" si="21"/>
        <v>86.235778028277906</v>
      </c>
      <c r="AG74" s="4">
        <f t="shared" si="21"/>
        <v>75.265728819989064</v>
      </c>
      <c r="AI74" s="4">
        <f t="shared" si="22"/>
        <v>-2.7165585789713447</v>
      </c>
      <c r="AJ74" s="4">
        <f t="shared" si="23"/>
        <v>-4.140779603285111</v>
      </c>
      <c r="AK74" s="4">
        <f t="shared" si="24"/>
        <v>-2.42751364964451</v>
      </c>
      <c r="AL74" s="4">
        <f t="shared" si="25"/>
        <v>-4.8061096728871178</v>
      </c>
      <c r="AM74" s="4">
        <f t="shared" si="26"/>
        <v>-3.3671430228940835</v>
      </c>
      <c r="AN74" s="4">
        <f t="shared" si="27"/>
        <v>-3.3195510227277225</v>
      </c>
      <c r="AO74" s="4">
        <f t="shared" si="28"/>
        <v>-4.0428478549745677</v>
      </c>
      <c r="AP74" s="4">
        <f t="shared" si="29"/>
        <v>-4.5850110400105706</v>
      </c>
      <c r="AQ74" s="4">
        <f t="shared" si="30"/>
        <v>-5.7774428252775323</v>
      </c>
      <c r="AR74" s="4">
        <f t="shared" si="31"/>
        <v>-3.6020089011858545</v>
      </c>
      <c r="AS74" s="4">
        <f t="shared" si="32"/>
        <v>-3.2206405621502654</v>
      </c>
      <c r="AT74" s="4">
        <f t="shared" si="33"/>
        <v>-0.74978256200292037</v>
      </c>
      <c r="AU74" s="4">
        <f t="shared" si="34"/>
        <v>-2.649941876114184</v>
      </c>
      <c r="AV74" s="4">
        <f t="shared" si="65"/>
        <v>-4.9027780282779077</v>
      </c>
      <c r="AW74" s="4">
        <f t="shared" si="65"/>
        <v>-4.7157288199890672</v>
      </c>
      <c r="AY74" s="2">
        <f t="shared" si="66"/>
        <v>58.206426730808616</v>
      </c>
      <c r="AZ74" s="2">
        <f t="shared" si="66"/>
        <v>62.533956781901409</v>
      </c>
      <c r="BA74" s="2">
        <f t="shared" si="66"/>
        <v>65.14402719941971</v>
      </c>
      <c r="BB74" s="2">
        <f t="shared" si="66"/>
        <v>63.412760323334091</v>
      </c>
      <c r="BC74" s="2">
        <f t="shared" si="66"/>
        <v>63.435684734489591</v>
      </c>
      <c r="BD74" s="2">
        <f t="shared" si="66"/>
        <v>64.179963551758746</v>
      </c>
      <c r="BE74" s="2">
        <f t="shared" si="66"/>
        <v>64.958142427607726</v>
      </c>
      <c r="BF74" s="2">
        <f t="shared" si="66"/>
        <v>66.029950163899215</v>
      </c>
      <c r="BG74" s="2">
        <f t="shared" si="66"/>
        <v>67.211758874324943</v>
      </c>
      <c r="BH74" s="2">
        <f t="shared" si="66"/>
        <v>65.741967779682454</v>
      </c>
      <c r="BI74" s="2">
        <f t="shared" si="66"/>
        <v>66.187443820028989</v>
      </c>
      <c r="BJ74" s="2">
        <f t="shared" si="66"/>
        <v>65.54101750096082</v>
      </c>
      <c r="BK74" s="2">
        <f t="shared" si="66"/>
        <v>66.202720211262644</v>
      </c>
      <c r="BL74" s="2">
        <f t="shared" si="66"/>
        <v>66.71869580021297</v>
      </c>
      <c r="BM74" s="2">
        <f t="shared" si="66"/>
        <v>60.411123291411485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58.254694714957864</v>
      </c>
      <c r="DL74" s="2">
        <f t="shared" si="77"/>
        <v>62.649040823211898</v>
      </c>
      <c r="DM74" s="2">
        <f t="shared" si="77"/>
        <v>65.281935550935557</v>
      </c>
      <c r="DN74" s="2">
        <f t="shared" si="77"/>
        <v>63.498447773279338</v>
      </c>
      <c r="DO74" s="2">
        <f t="shared" si="77"/>
        <v>63.504953238953235</v>
      </c>
      <c r="DP74" s="2">
        <f t="shared" si="77"/>
        <v>64.211237535014021</v>
      </c>
      <c r="DQ74" s="2">
        <f t="shared" si="77"/>
        <v>64.995764705882323</v>
      </c>
      <c r="DR74" s="2">
        <f t="shared" si="77"/>
        <v>66.105914285714292</v>
      </c>
      <c r="DS74" s="2">
        <f t="shared" si="77"/>
        <v>67.331550133689845</v>
      </c>
      <c r="DT74" s="2">
        <f t="shared" si="77"/>
        <v>65.825126814362108</v>
      </c>
      <c r="DU74" s="2">
        <f t="shared" si="77"/>
        <v>66.269653017570676</v>
      </c>
      <c r="DV74" s="2">
        <f t="shared" si="77"/>
        <v>65.631411611917486</v>
      </c>
      <c r="DW74" s="2">
        <f t="shared" si="77"/>
        <v>66.388586707410226</v>
      </c>
      <c r="DX74" s="2">
        <f t="shared" si="77"/>
        <v>66.910723981123994</v>
      </c>
      <c r="DY74" s="2">
        <f t="shared" si="77"/>
        <v>60.80949959213941</v>
      </c>
      <c r="EA74" s="2">
        <f t="shared" si="78"/>
        <v>54.585104105090316</v>
      </c>
      <c r="EB74" s="2">
        <f t="shared" si="78"/>
        <v>55.2891847739889</v>
      </c>
      <c r="EC74" s="2">
        <f t="shared" si="78"/>
        <v>56.902501386748845</v>
      </c>
      <c r="ED74" s="2">
        <f t="shared" si="78"/>
        <v>57.872163991940269</v>
      </c>
      <c r="EE74" s="2">
        <f t="shared" si="78"/>
        <v>59.226602629382313</v>
      </c>
      <c r="EF74" s="2">
        <f t="shared" si="78"/>
        <v>62.120504405027596</v>
      </c>
      <c r="EG74" s="2">
        <f t="shared" si="78"/>
        <v>62.546368256246318</v>
      </c>
      <c r="EH74" s="2">
        <f t="shared" si="78"/>
        <v>62.407688895817444</v>
      </c>
      <c r="EI74" s="2">
        <f t="shared" si="78"/>
        <v>62.059971409264037</v>
      </c>
      <c r="EJ74" s="2">
        <f t="shared" si="78"/>
        <v>62.215751238190364</v>
      </c>
      <c r="EK74" s="2">
        <f t="shared" si="78"/>
        <v>62.018587797061635</v>
      </c>
      <c r="EL74" s="2">
        <f t="shared" si="78"/>
        <v>60.659737045823441</v>
      </c>
      <c r="EM74" s="2">
        <f t="shared" si="78"/>
        <v>59.847111729910026</v>
      </c>
      <c r="EN74" s="2">
        <f t="shared" si="78"/>
        <v>62.755834864755165</v>
      </c>
      <c r="EO74" s="2">
        <f t="shared" si="78"/>
        <v>56.036327407908075</v>
      </c>
      <c r="EQ74" s="2">
        <f t="shared" si="79"/>
        <v>52.07208745260877</v>
      </c>
      <c r="ER74" s="2">
        <f t="shared" si="79"/>
        <v>54.656384295707021</v>
      </c>
      <c r="ES74" s="2">
        <f t="shared" si="79"/>
        <v>56.053144427184641</v>
      </c>
      <c r="ET74" s="2">
        <f t="shared" si="79"/>
        <v>57.010561910778591</v>
      </c>
      <c r="EU74" s="2">
        <f t="shared" si="79"/>
        <v>58.699068880916599</v>
      </c>
      <c r="EV74" s="2">
        <f t="shared" si="79"/>
        <v>60.351710983354799</v>
      </c>
      <c r="EW74" s="2">
        <f t="shared" si="79"/>
        <v>60.5234078589137</v>
      </c>
      <c r="EX74" s="2">
        <f t="shared" si="79"/>
        <v>61.330540769387987</v>
      </c>
      <c r="EY74" s="2">
        <f t="shared" si="79"/>
        <v>61.309801087046225</v>
      </c>
      <c r="EZ74" s="2">
        <f t="shared" si="79"/>
        <v>61.286608774268387</v>
      </c>
      <c r="FA74" s="2">
        <f t="shared" si="79"/>
        <v>60.711086020200213</v>
      </c>
      <c r="FB74" s="2">
        <f t="shared" si="79"/>
        <v>59.639909901289961</v>
      </c>
      <c r="FC74" s="2">
        <f t="shared" si="79"/>
        <v>59.107880056361786</v>
      </c>
      <c r="FD74" s="2">
        <f t="shared" si="79"/>
        <v>62.779072585964151</v>
      </c>
      <c r="FE74" s="2">
        <f t="shared" si="79"/>
        <v>57.971203300814039</v>
      </c>
      <c r="FG74" s="2">
        <f t="shared" si="80"/>
        <v>1.3153506513422604E-2</v>
      </c>
      <c r="FH74" s="2">
        <f t="shared" si="80"/>
        <v>1.5636724472300925E-2</v>
      </c>
      <c r="FI74" s="2">
        <f t="shared" si="80"/>
        <v>1.6457955103419058E-2</v>
      </c>
      <c r="FJ74" s="2">
        <f t="shared" si="80"/>
        <v>1.522984852581284E-2</v>
      </c>
      <c r="FK74" s="2">
        <f t="shared" si="80"/>
        <v>1.6190469334563428E-2</v>
      </c>
      <c r="FL74" s="2">
        <f t="shared" si="80"/>
        <v>1.4958381067888172E-2</v>
      </c>
      <c r="FM74" s="2">
        <f t="shared" si="80"/>
        <v>1.5359815627839448E-2</v>
      </c>
      <c r="FN74" s="2">
        <f t="shared" si="80"/>
        <v>2.0540695458837178E-2</v>
      </c>
      <c r="FO74" s="2">
        <f t="shared" si="80"/>
        <v>2.2723981803976188E-2</v>
      </c>
      <c r="FP74" s="2">
        <f t="shared" si="80"/>
        <v>2.3039728707958475E-2</v>
      </c>
      <c r="FQ74" s="2">
        <f t="shared" si="80"/>
        <v>1.9338493445101128E-2</v>
      </c>
      <c r="FR74" s="2">
        <f t="shared" si="80"/>
        <v>1.8181823689643873E-2</v>
      </c>
      <c r="FS74" s="2">
        <f t="shared" si="80"/>
        <v>2.8413545023205644E-2</v>
      </c>
      <c r="FT74" s="2">
        <f t="shared" si="80"/>
        <v>4.6217402149797714E-2</v>
      </c>
      <c r="FU74" s="2">
        <f t="shared" si="80"/>
        <v>8.3461553046684483E-2</v>
      </c>
      <c r="FW74" s="2">
        <f t="shared" si="70"/>
        <v>6.397037828138005E-11</v>
      </c>
      <c r="FX74" s="2">
        <f t="shared" si="70"/>
        <v>1.7855137169873336E-10</v>
      </c>
      <c r="FY74" s="2">
        <f t="shared" si="70"/>
        <v>2.938896268677171E-10</v>
      </c>
      <c r="FZ74" s="2">
        <f t="shared" si="70"/>
        <v>2.2309284245858456E-10</v>
      </c>
      <c r="GA74" s="2">
        <f t="shared" si="70"/>
        <v>2.2153151437697794E-10</v>
      </c>
      <c r="GB74" s="2">
        <f t="shared" si="70"/>
        <v>2.1804532722073132E-10</v>
      </c>
      <c r="GC74" s="2">
        <f t="shared" si="70"/>
        <v>2.020240062307686E-10</v>
      </c>
      <c r="GD74" s="2">
        <f t="shared" si="70"/>
        <v>3.184828395562099E-10</v>
      </c>
      <c r="GE74" s="2">
        <f t="shared" si="70"/>
        <v>4.7033835547205074E-10</v>
      </c>
      <c r="GF74" s="2">
        <f t="shared" si="70"/>
        <v>6.4524139996397418E-10</v>
      </c>
      <c r="GG74" s="2">
        <f t="shared" si="70"/>
        <v>4.8961018198404006E-10</v>
      </c>
      <c r="GH74" s="2">
        <f t="shared" si="70"/>
        <v>5.4289596011817759E-10</v>
      </c>
      <c r="GI74" s="2">
        <f t="shared" si="70"/>
        <v>3.1873650362665494E-9</v>
      </c>
      <c r="GJ74" s="2">
        <f t="shared" si="70"/>
        <v>1.1533791126793307E-8</v>
      </c>
      <c r="GK74" s="2">
        <f t="shared" si="70"/>
        <v>3.241926921550159E-8</v>
      </c>
      <c r="GM74" s="107">
        <f t="shared" si="71"/>
        <v>3.1065617365585559E-2</v>
      </c>
      <c r="GN74" s="107">
        <f t="shared" si="71"/>
        <v>2.8500727432060394E-2</v>
      </c>
      <c r="GO74" s="107">
        <f t="shared" si="71"/>
        <v>2.0887734985040866E-2</v>
      </c>
      <c r="GP74" s="107">
        <f t="shared" si="71"/>
        <v>2.1713181962655204E-2</v>
      </c>
      <c r="GQ74" s="107">
        <f t="shared" si="71"/>
        <v>1.6455699366187078E-2</v>
      </c>
      <c r="GR74" s="107">
        <f t="shared" si="71"/>
        <v>1.1498559413796513E-2</v>
      </c>
      <c r="GS74" s="107">
        <f t="shared" si="71"/>
        <v>1.186854959180666E-2</v>
      </c>
      <c r="GT74" s="107">
        <f t="shared" si="71"/>
        <v>1.678921706371829E-2</v>
      </c>
      <c r="GU74" s="107">
        <f t="shared" si="71"/>
        <v>1.7980151623145035E-2</v>
      </c>
      <c r="GV74" s="107">
        <f t="shared" si="71"/>
        <v>1.6816085742275215E-2</v>
      </c>
      <c r="GW74" s="107">
        <f t="shared" si="71"/>
        <v>1.3903714575950786E-2</v>
      </c>
      <c r="GX74" s="107">
        <f t="shared" si="71"/>
        <v>1.1507411611184997E-2</v>
      </c>
      <c r="GY74" s="107">
        <f t="shared" si="71"/>
        <v>1.7132790723549826E-2</v>
      </c>
      <c r="GZ74" s="107">
        <f t="shared" si="71"/>
        <v>3.2379298941356618E-2</v>
      </c>
      <c r="HA74" s="107">
        <f t="shared" si="71"/>
        <v>2.7507470755284848E-2</v>
      </c>
      <c r="HC74" s="107">
        <f t="shared" si="76"/>
        <v>1.5897453136120905E-7</v>
      </c>
      <c r="HD74" s="107">
        <f t="shared" si="72"/>
        <v>4.7434827909756196E-8</v>
      </c>
      <c r="HE74" s="107">
        <f t="shared" si="72"/>
        <v>1.0584870722410111E-8</v>
      </c>
      <c r="HF74" s="107">
        <f t="shared" si="72"/>
        <v>1.5540835389761424E-8</v>
      </c>
      <c r="HG74" s="107">
        <f t="shared" si="72"/>
        <v>2.8567682838285228E-9</v>
      </c>
      <c r="HH74" s="107">
        <f t="shared" si="72"/>
        <v>5.7823476544111113E-10</v>
      </c>
      <c r="HI74" s="107">
        <f t="shared" si="72"/>
        <v>6.1100144911698656E-10</v>
      </c>
      <c r="HJ74" s="107">
        <f t="shared" si="72"/>
        <v>1.2827535098273637E-9</v>
      </c>
      <c r="HK74" s="107">
        <f t="shared" si="72"/>
        <v>1.6998801946332344E-9</v>
      </c>
      <c r="HL74" s="107">
        <f t="shared" si="72"/>
        <v>1.3113403818789217E-9</v>
      </c>
      <c r="HM74" s="107">
        <f t="shared" si="72"/>
        <v>9.5821861692888795E-10</v>
      </c>
      <c r="HN74" s="107">
        <f t="shared" si="72"/>
        <v>4.6521385390875692E-10</v>
      </c>
      <c r="HO74" s="107">
        <f t="shared" si="72"/>
        <v>1.6667320735154132E-9</v>
      </c>
      <c r="HP74" s="107">
        <f t="shared" si="72"/>
        <v>1.0108672773596464E-8</v>
      </c>
      <c r="HQ74" s="107">
        <f t="shared" si="72"/>
        <v>1.9544547948671578E-10</v>
      </c>
      <c r="HS74" s="107">
        <f t="shared" si="73"/>
        <v>7.3605270423620252E-32</v>
      </c>
      <c r="HT74" s="107">
        <f t="shared" si="73"/>
        <v>1.0434678336239759E-33</v>
      </c>
      <c r="HU74" s="107">
        <f t="shared" si="73"/>
        <v>1.1914717375117849E-36</v>
      </c>
      <c r="HV74" s="107">
        <f t="shared" si="73"/>
        <v>9.4310831354026522E-36</v>
      </c>
      <c r="HW74" s="107">
        <f t="shared" si="73"/>
        <v>1.0241809579680629E-39</v>
      </c>
      <c r="HX74" s="107">
        <f t="shared" si="73"/>
        <v>1.4119088972449681E-42</v>
      </c>
      <c r="HY74" s="107">
        <f t="shared" si="73"/>
        <v>8.6717376434693496E-43</v>
      </c>
      <c r="HZ74" s="107">
        <f t="shared" si="73"/>
        <v>1.6857917444851422E-42</v>
      </c>
      <c r="IA74" s="107">
        <f t="shared" si="73"/>
        <v>3.5305250882335247E-42</v>
      </c>
      <c r="IB74" s="107">
        <f t="shared" si="73"/>
        <v>2.2274309755408894E-42</v>
      </c>
      <c r="IC74" s="107">
        <f t="shared" si="73"/>
        <v>3.0120571131635762E-42</v>
      </c>
      <c r="ID74" s="107">
        <f t="shared" si="73"/>
        <v>3.843912895912449E-43</v>
      </c>
      <c r="IE74" s="107">
        <f t="shared" si="73"/>
        <v>3.6073015952183301E-41</v>
      </c>
      <c r="IF74" s="107">
        <f t="shared" si="73"/>
        <v>5.6397149660899807E-39</v>
      </c>
      <c r="IG74" s="107">
        <f t="shared" si="73"/>
        <v>1.4267050645405303E-24</v>
      </c>
      <c r="II74" s="107">
        <f t="shared" si="74"/>
        <v>1.5096489956726839E-90</v>
      </c>
      <c r="IJ74" s="107">
        <f t="shared" si="74"/>
        <v>8.7733045386098762E-93</v>
      </c>
      <c r="IK74" s="107">
        <f t="shared" si="74"/>
        <v>5.0936759635145927E-101</v>
      </c>
      <c r="IL74" s="107">
        <f t="shared" si="74"/>
        <v>1.7533632962541402E-98</v>
      </c>
      <c r="IM74" s="107">
        <f t="shared" si="74"/>
        <v>1.1917105258994203E-110</v>
      </c>
      <c r="IN74" s="107">
        <f t="shared" si="74"/>
        <v>3.4678790228238563E-118</v>
      </c>
      <c r="IO74" s="107">
        <f t="shared" si="74"/>
        <v>1.8482873766612296E-119</v>
      </c>
      <c r="IP74" s="107">
        <f t="shared" si="74"/>
        <v>5.2123418622356998E-120</v>
      </c>
      <c r="IQ74" s="107">
        <f t="shared" si="74"/>
        <v>1.1977941022244353E-119</v>
      </c>
      <c r="IR74" s="107">
        <f t="shared" si="74"/>
        <v>1.7430452312558622E-119</v>
      </c>
      <c r="IS74" s="107">
        <f t="shared" si="74"/>
        <v>2.8819423848697984E-118</v>
      </c>
      <c r="IT74" s="107">
        <f t="shared" si="74"/>
        <v>1.0069239034956769E-119</v>
      </c>
      <c r="IU74" s="107">
        <f t="shared" si="74"/>
        <v>2.2393793980789576E-114</v>
      </c>
      <c r="IV74" s="107">
        <f t="shared" si="74"/>
        <v>1.3753642840923838E-109</v>
      </c>
      <c r="IW74" s="107">
        <f t="shared" si="74"/>
        <v>1.3185923715666426E-62</v>
      </c>
      <c r="IY74" s="107">
        <f t="shared" si="75"/>
        <v>3.1065776340116921E-2</v>
      </c>
      <c r="IZ74" s="107">
        <f t="shared" si="75"/>
        <v>2.8500774866888304E-2</v>
      </c>
      <c r="JA74" s="107">
        <f t="shared" si="75"/>
        <v>2.0887745569911589E-2</v>
      </c>
      <c r="JB74" s="107">
        <f t="shared" si="75"/>
        <v>2.1713197503490593E-2</v>
      </c>
      <c r="JC74" s="107">
        <f t="shared" si="75"/>
        <v>1.6455702222955362E-2</v>
      </c>
      <c r="JD74" s="107">
        <f t="shared" si="75"/>
        <v>1.1498559992031279E-2</v>
      </c>
      <c r="JE74" s="107">
        <f t="shared" si="75"/>
        <v>1.1868550202808109E-2</v>
      </c>
      <c r="JF74" s="107">
        <f t="shared" si="75"/>
        <v>1.6789218346471801E-2</v>
      </c>
      <c r="JG74" s="107">
        <f t="shared" si="75"/>
        <v>1.798015332302523E-2</v>
      </c>
      <c r="JH74" s="107">
        <f t="shared" si="75"/>
        <v>1.6816087053615598E-2</v>
      </c>
      <c r="JI74" s="107">
        <f t="shared" si="75"/>
        <v>1.3903715534169404E-2</v>
      </c>
      <c r="JJ74" s="107">
        <f t="shared" si="75"/>
        <v>1.1507412076398851E-2</v>
      </c>
      <c r="JK74" s="107">
        <f t="shared" si="75"/>
        <v>1.7132792390281898E-2</v>
      </c>
      <c r="JL74" s="107">
        <f t="shared" si="75"/>
        <v>3.2379309050029392E-2</v>
      </c>
      <c r="JM74" s="107">
        <f t="shared" si="75"/>
        <v>2.7507470950730327E-2</v>
      </c>
    </row>
    <row r="75" spans="2:273" x14ac:dyDescent="0.25">
      <c r="B75" s="2">
        <v>47</v>
      </c>
      <c r="C75" s="37">
        <v>78.531999999999996</v>
      </c>
      <c r="D75" s="37">
        <v>80.161000000000001</v>
      </c>
      <c r="E75" s="37">
        <v>81.367000000000004</v>
      </c>
      <c r="F75" s="37">
        <v>76.867000000000004</v>
      </c>
      <c r="G75" s="37">
        <v>73.917000000000002</v>
      </c>
      <c r="H75" s="37">
        <v>70.832999999999998</v>
      </c>
      <c r="I75" s="37">
        <v>72.066999999999993</v>
      </c>
      <c r="J75" s="37">
        <v>75.582999999999998</v>
      </c>
      <c r="K75" s="37">
        <v>76.2</v>
      </c>
      <c r="L75" s="37">
        <v>76.917000000000002</v>
      </c>
      <c r="M75" s="37">
        <v>75.066999999999993</v>
      </c>
      <c r="N75" s="37">
        <v>75.183000000000007</v>
      </c>
      <c r="O75" s="37">
        <v>78.167000000000002</v>
      </c>
      <c r="P75" s="37">
        <v>84.35</v>
      </c>
      <c r="Q75" s="37">
        <v>76.55</v>
      </c>
      <c r="S75" s="4">
        <f t="shared" si="8"/>
        <v>82.659058945728617</v>
      </c>
      <c r="T75" s="4">
        <f t="shared" si="9"/>
        <v>85.694708728293151</v>
      </c>
      <c r="U75" s="4">
        <f t="shared" si="10"/>
        <v>83.269831635744964</v>
      </c>
      <c r="V75" s="4">
        <f t="shared" si="11"/>
        <v>82.36973241285817</v>
      </c>
      <c r="W75" s="4">
        <f t="shared" si="12"/>
        <v>78.883778229206115</v>
      </c>
      <c r="X75" s="4">
        <f t="shared" si="13"/>
        <v>75.58226172488196</v>
      </c>
      <c r="Y75" s="4">
        <f t="shared" si="14"/>
        <v>76.691964515545379</v>
      </c>
      <c r="Z75" s="4">
        <f t="shared" si="15"/>
        <v>81.144615269162969</v>
      </c>
      <c r="AA75" s="4">
        <f t="shared" si="16"/>
        <v>83.779103125775009</v>
      </c>
      <c r="AB75" s="4">
        <f t="shared" si="17"/>
        <v>81.454805313673731</v>
      </c>
      <c r="AC75" s="4">
        <f t="shared" si="18"/>
        <v>79.856326150259349</v>
      </c>
      <c r="AD75" s="4">
        <f t="shared" si="19"/>
        <v>77.199161780127866</v>
      </c>
      <c r="AE75" s="4">
        <f t="shared" si="20"/>
        <v>82.147220175944682</v>
      </c>
      <c r="AF75" s="4">
        <f t="shared" si="21"/>
        <v>92.63056927145773</v>
      </c>
      <c r="AG75" s="4">
        <f t="shared" si="21"/>
        <v>81.452290360089691</v>
      </c>
      <c r="AI75" s="4">
        <f t="shared" si="22"/>
        <v>-4.1270589457286206</v>
      </c>
      <c r="AJ75" s="4">
        <f t="shared" si="23"/>
        <v>-5.5337087282931492</v>
      </c>
      <c r="AK75" s="4">
        <f t="shared" si="24"/>
        <v>-1.9028316357449597</v>
      </c>
      <c r="AL75" s="4">
        <f t="shared" si="25"/>
        <v>-5.5027324128581654</v>
      </c>
      <c r="AM75" s="4">
        <f t="shared" si="26"/>
        <v>-4.9667782292061133</v>
      </c>
      <c r="AN75" s="4">
        <f t="shared" si="27"/>
        <v>-4.7492617248819613</v>
      </c>
      <c r="AO75" s="4">
        <f t="shared" si="28"/>
        <v>-4.6249645155453862</v>
      </c>
      <c r="AP75" s="4">
        <f t="shared" si="29"/>
        <v>-5.5616152691629708</v>
      </c>
      <c r="AQ75" s="4">
        <f t="shared" si="30"/>
        <v>-7.5791031257750063</v>
      </c>
      <c r="AR75" s="4">
        <f t="shared" si="31"/>
        <v>-4.5378053136737293</v>
      </c>
      <c r="AS75" s="4">
        <f t="shared" si="32"/>
        <v>-4.789326150259356</v>
      </c>
      <c r="AT75" s="4">
        <f t="shared" si="33"/>
        <v>-2.0161617801278595</v>
      </c>
      <c r="AU75" s="4">
        <f t="shared" si="34"/>
        <v>-3.9802201759446802</v>
      </c>
      <c r="AV75" s="4">
        <f t="shared" si="65"/>
        <v>-8.2805692714577361</v>
      </c>
      <c r="AW75" s="4">
        <f t="shared" si="65"/>
        <v>-4.9022903600896939</v>
      </c>
      <c r="AY75" s="2">
        <f t="shared" si="66"/>
        <v>58.234946743777179</v>
      </c>
      <c r="AZ75" s="2">
        <f t="shared" si="66"/>
        <v>62.583755981252892</v>
      </c>
      <c r="BA75" s="2">
        <f t="shared" si="66"/>
        <v>65.238020749821814</v>
      </c>
      <c r="BB75" s="2">
        <f t="shared" si="66"/>
        <v>63.468311917244542</v>
      </c>
      <c r="BC75" s="2">
        <f t="shared" si="66"/>
        <v>63.539675927281706</v>
      </c>
      <c r="BD75" s="2">
        <f t="shared" si="66"/>
        <v>64.293665192745721</v>
      </c>
      <c r="BE75" s="2">
        <f t="shared" si="66"/>
        <v>65.04478559784701</v>
      </c>
      <c r="BF75" s="2">
        <f t="shared" si="66"/>
        <v>66.106789487651966</v>
      </c>
      <c r="BG75" s="2">
        <f t="shared" si="66"/>
        <v>67.283826299901094</v>
      </c>
      <c r="BH75" s="2">
        <f t="shared" si="66"/>
        <v>65.769066153064401</v>
      </c>
      <c r="BI75" s="2">
        <f t="shared" si="66"/>
        <v>66.262062723955822</v>
      </c>
      <c r="BJ75" s="2">
        <f t="shared" si="66"/>
        <v>65.647745062697226</v>
      </c>
      <c r="BK75" s="2">
        <f t="shared" si="66"/>
        <v>66.275309150266935</v>
      </c>
      <c r="BL75" s="2">
        <f t="shared" si="66"/>
        <v>66.780732046479827</v>
      </c>
      <c r="BM75" s="2">
        <f t="shared" si="66"/>
        <v>60.459550814569504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58.298640551482649</v>
      </c>
      <c r="DL75" s="2">
        <f t="shared" si="77"/>
        <v>62.73235762483133</v>
      </c>
      <c r="DM75" s="2">
        <f t="shared" si="77"/>
        <v>65.416751395119832</v>
      </c>
      <c r="DN75" s="2">
        <f t="shared" si="77"/>
        <v>63.580257894736825</v>
      </c>
      <c r="DO75" s="2">
        <f t="shared" si="77"/>
        <v>63.632370870870865</v>
      </c>
      <c r="DP75" s="2">
        <f t="shared" si="77"/>
        <v>64.338957422969216</v>
      </c>
      <c r="DQ75" s="2">
        <f t="shared" si="77"/>
        <v>65.097846218487362</v>
      </c>
      <c r="DR75" s="2">
        <f t="shared" si="77"/>
        <v>66.209685714285726</v>
      </c>
      <c r="DS75" s="2">
        <f t="shared" si="77"/>
        <v>67.442099933155092</v>
      </c>
      <c r="DT75" s="2">
        <f t="shared" si="77"/>
        <v>65.880150496562266</v>
      </c>
      <c r="DU75" s="2">
        <f t="shared" si="77"/>
        <v>66.37211841100077</v>
      </c>
      <c r="DV75" s="2">
        <f t="shared" si="77"/>
        <v>65.768169136745598</v>
      </c>
      <c r="DW75" s="2">
        <f t="shared" si="77"/>
        <v>66.512938273491201</v>
      </c>
      <c r="DX75" s="2">
        <f t="shared" si="77"/>
        <v>67.026558472758481</v>
      </c>
      <c r="DY75" s="2">
        <f t="shared" si="77"/>
        <v>60.950315832406375</v>
      </c>
      <c r="EA75" s="2">
        <f t="shared" si="78"/>
        <v>54.439129720853863</v>
      </c>
      <c r="EB75" s="2">
        <f t="shared" si="78"/>
        <v>55.152996034892944</v>
      </c>
      <c r="EC75" s="2">
        <f t="shared" si="78"/>
        <v>56.75371952115681</v>
      </c>
      <c r="ED75" s="2">
        <f t="shared" si="78"/>
        <v>57.718577503852089</v>
      </c>
      <c r="EE75" s="2">
        <f t="shared" si="78"/>
        <v>59.065555898720092</v>
      </c>
      <c r="EF75" s="2">
        <f t="shared" si="78"/>
        <v>61.924509025412107</v>
      </c>
      <c r="EG75" s="2">
        <f t="shared" si="78"/>
        <v>62.342919172809694</v>
      </c>
      <c r="EH75" s="2">
        <f t="shared" si="78"/>
        <v>62.209427908265774</v>
      </c>
      <c r="EI75" s="2">
        <f t="shared" si="78"/>
        <v>61.877012925420814</v>
      </c>
      <c r="EJ75" s="2">
        <f t="shared" si="78"/>
        <v>62.027508927456601</v>
      </c>
      <c r="EK75" s="2">
        <f t="shared" si="78"/>
        <v>61.828947933574725</v>
      </c>
      <c r="EL75" s="2">
        <f t="shared" si="78"/>
        <v>60.48230961002205</v>
      </c>
      <c r="EM75" s="2">
        <f t="shared" si="78"/>
        <v>59.684380671449262</v>
      </c>
      <c r="EN75" s="2">
        <f t="shared" si="78"/>
        <v>62.593383630392267</v>
      </c>
      <c r="EO75" s="2">
        <f t="shared" si="78"/>
        <v>55.944997161203112</v>
      </c>
      <c r="EQ75" s="2">
        <f t="shared" si="79"/>
        <v>51.968243672142982</v>
      </c>
      <c r="ER75" s="2">
        <f t="shared" si="79"/>
        <v>54.529544281447002</v>
      </c>
      <c r="ES75" s="2">
        <f t="shared" si="79"/>
        <v>55.918676617745071</v>
      </c>
      <c r="ET75" s="2">
        <f t="shared" si="79"/>
        <v>56.871475081919286</v>
      </c>
      <c r="EU75" s="2">
        <f t="shared" si="79"/>
        <v>58.545706948402817</v>
      </c>
      <c r="EV75" s="2">
        <f t="shared" si="79"/>
        <v>60.185393924309267</v>
      </c>
      <c r="EW75" s="2">
        <f t="shared" si="79"/>
        <v>60.354754111613246</v>
      </c>
      <c r="EX75" s="2">
        <f t="shared" si="79"/>
        <v>61.150452276678365</v>
      </c>
      <c r="EY75" s="2">
        <f t="shared" si="79"/>
        <v>61.139803573576046</v>
      </c>
      <c r="EZ75" s="2">
        <f t="shared" si="79"/>
        <v>61.114231548373446</v>
      </c>
      <c r="FA75" s="2">
        <f t="shared" si="79"/>
        <v>60.544420817791533</v>
      </c>
      <c r="FB75" s="2">
        <f t="shared" si="79"/>
        <v>59.480098669526818</v>
      </c>
      <c r="FC75" s="2">
        <f t="shared" si="79"/>
        <v>58.957671297915233</v>
      </c>
      <c r="FD75" s="2">
        <f t="shared" si="79"/>
        <v>62.613473620958629</v>
      </c>
      <c r="FE75" s="2">
        <f t="shared" si="79"/>
        <v>57.834410122754861</v>
      </c>
      <c r="FG75" s="2">
        <f t="shared" si="80"/>
        <v>1.6503077799654604E-2</v>
      </c>
      <c r="FH75" s="2">
        <f t="shared" si="80"/>
        <v>1.9606089731299462E-2</v>
      </c>
      <c r="FI75" s="2">
        <f t="shared" si="80"/>
        <v>2.0631419529488802E-2</v>
      </c>
      <c r="FJ75" s="2">
        <f t="shared" si="80"/>
        <v>1.9097932638642567E-2</v>
      </c>
      <c r="FK75" s="2">
        <f t="shared" si="80"/>
        <v>2.0297503623302883E-2</v>
      </c>
      <c r="FL75" s="2">
        <f t="shared" si="80"/>
        <v>1.8758831123463625E-2</v>
      </c>
      <c r="FM75" s="2">
        <f t="shared" si="80"/>
        <v>1.9260263250145793E-2</v>
      </c>
      <c r="FN75" s="2">
        <f t="shared" si="80"/>
        <v>2.5722398704986219E-2</v>
      </c>
      <c r="FO75" s="2">
        <f t="shared" si="80"/>
        <v>2.8440459708447947E-2</v>
      </c>
      <c r="FP75" s="2">
        <f t="shared" si="80"/>
        <v>2.8833292888386933E-2</v>
      </c>
      <c r="FQ75" s="2">
        <f t="shared" si="80"/>
        <v>2.4224423626634982E-2</v>
      </c>
      <c r="FR75" s="2">
        <f t="shared" si="80"/>
        <v>2.2782306785598515E-2</v>
      </c>
      <c r="FS75" s="2">
        <f t="shared" si="80"/>
        <v>3.479931403047512E-2</v>
      </c>
      <c r="FT75" s="2">
        <f t="shared" si="80"/>
        <v>5.5451552284857257E-2</v>
      </c>
      <c r="FU75" s="2">
        <f t="shared" si="80"/>
        <v>9.8048720410794293E-2</v>
      </c>
      <c r="FW75" s="2">
        <f t="shared" si="70"/>
        <v>8.0533934819181028E-11</v>
      </c>
      <c r="FX75" s="2">
        <f t="shared" si="70"/>
        <v>2.2478285913184907E-10</v>
      </c>
      <c r="FY75" s="2">
        <f t="shared" si="70"/>
        <v>3.6998511949832034E-10</v>
      </c>
      <c r="FZ75" s="2">
        <f t="shared" si="70"/>
        <v>2.8085724854428098E-10</v>
      </c>
      <c r="GA75" s="2">
        <f t="shared" si="70"/>
        <v>2.788916529464249E-10</v>
      </c>
      <c r="GB75" s="2">
        <f t="shared" si="70"/>
        <v>2.7450280334565513E-10</v>
      </c>
      <c r="GC75" s="2">
        <f t="shared" si="70"/>
        <v>2.5433315522307441E-10</v>
      </c>
      <c r="GD75" s="2">
        <f t="shared" si="70"/>
        <v>4.0094613990461498E-10</v>
      </c>
      <c r="GE75" s="2">
        <f t="shared" si="70"/>
        <v>5.921209077731344E-10</v>
      </c>
      <c r="GF75" s="2">
        <f t="shared" si="70"/>
        <v>8.1231079502057796E-10</v>
      </c>
      <c r="GG75" s="2">
        <f t="shared" si="70"/>
        <v>6.1638269989473592E-10</v>
      </c>
      <c r="GH75" s="2">
        <f t="shared" si="70"/>
        <v>6.834655200570914E-10</v>
      </c>
      <c r="GI75" s="2">
        <f t="shared" si="70"/>
        <v>3.9295325894564707E-9</v>
      </c>
      <c r="GJ75" s="2">
        <f t="shared" si="70"/>
        <v>1.3973506924863722E-8</v>
      </c>
      <c r="GK75" s="2">
        <f t="shared" si="70"/>
        <v>3.8701366087791915E-8</v>
      </c>
      <c r="GM75" s="107">
        <f t="shared" si="71"/>
        <v>4.1226485770111232E-2</v>
      </c>
      <c r="GN75" s="107">
        <f t="shared" si="71"/>
        <v>3.8586210851238562E-2</v>
      </c>
      <c r="GO75" s="107">
        <f t="shared" si="71"/>
        <v>2.9259676982496985E-2</v>
      </c>
      <c r="GP75" s="107">
        <f t="shared" si="71"/>
        <v>3.0114730667828125E-2</v>
      </c>
      <c r="GQ75" s="107">
        <f t="shared" si="71"/>
        <v>2.3563727896721568E-2</v>
      </c>
      <c r="GR75" s="107">
        <f t="shared" si="71"/>
        <v>1.6930848890425881E-2</v>
      </c>
      <c r="GS75" s="107">
        <f t="shared" si="71"/>
        <v>1.7464381943998266E-2</v>
      </c>
      <c r="GT75" s="107">
        <f t="shared" si="71"/>
        <v>2.4524294853676364E-2</v>
      </c>
      <c r="GU75" s="107">
        <f t="shared" si="71"/>
        <v>2.6338397516429267E-2</v>
      </c>
      <c r="GV75" s="107">
        <f t="shared" si="71"/>
        <v>2.4845204516244133E-2</v>
      </c>
      <c r="GW75" s="107">
        <f t="shared" si="71"/>
        <v>2.0586500917413927E-2</v>
      </c>
      <c r="GX75" s="107">
        <f t="shared" si="71"/>
        <v>1.7263900328039348E-2</v>
      </c>
      <c r="GY75" s="107">
        <f t="shared" si="71"/>
        <v>2.4924671652910815E-2</v>
      </c>
      <c r="GZ75" s="107">
        <f t="shared" si="71"/>
        <v>4.5063169272166317E-2</v>
      </c>
      <c r="HA75" s="107">
        <f t="shared" si="71"/>
        <v>4.122016786240839E-2</v>
      </c>
      <c r="HC75" s="107">
        <f t="shared" si="76"/>
        <v>3.3192403921617251E-7</v>
      </c>
      <c r="HD75" s="107">
        <f t="shared" si="72"/>
        <v>1.0660882745842668E-7</v>
      </c>
      <c r="HE75" s="107">
        <f t="shared" si="72"/>
        <v>2.6126937525303112E-8</v>
      </c>
      <c r="HF75" s="107">
        <f t="shared" si="72"/>
        <v>3.7148429679216037E-8</v>
      </c>
      <c r="HG75" s="107">
        <f t="shared" si="72"/>
        <v>7.5226409148068459E-9</v>
      </c>
      <c r="HH75" s="107">
        <f t="shared" si="72"/>
        <v>1.6387329678023318E-9</v>
      </c>
      <c r="HI75" s="107">
        <f t="shared" si="72"/>
        <v>1.7327559401365872E-9</v>
      </c>
      <c r="HJ75" s="107">
        <f t="shared" si="72"/>
        <v>3.6532231160307521E-9</v>
      </c>
      <c r="HK75" s="107">
        <f t="shared" si="72"/>
        <v>4.8871906591124662E-9</v>
      </c>
      <c r="HL75" s="107">
        <f t="shared" si="72"/>
        <v>3.8539772344890983E-9</v>
      </c>
      <c r="HM75" s="107">
        <f t="shared" si="72"/>
        <v>2.7862202273309366E-9</v>
      </c>
      <c r="HN75" s="107">
        <f t="shared" si="72"/>
        <v>1.3955094739822404E-9</v>
      </c>
      <c r="HO75" s="107">
        <f t="shared" si="72"/>
        <v>4.6730728739404267E-9</v>
      </c>
      <c r="HP75" s="107">
        <f t="shared" si="72"/>
        <v>2.5958905143990278E-8</v>
      </c>
      <c r="HQ75" s="107">
        <f t="shared" si="72"/>
        <v>6.6078832854525209E-10</v>
      </c>
      <c r="HS75" s="107">
        <f t="shared" si="73"/>
        <v>4.8414889613500908E-31</v>
      </c>
      <c r="HT75" s="107">
        <f t="shared" si="73"/>
        <v>8.1337072802352794E-33</v>
      </c>
      <c r="HU75" s="107">
        <f t="shared" si="73"/>
        <v>1.1767778052425739E-35</v>
      </c>
      <c r="HV75" s="107">
        <f t="shared" si="73"/>
        <v>8.5481478429004591E-35</v>
      </c>
      <c r="HW75" s="107">
        <f t="shared" si="73"/>
        <v>1.2097299320686177E-38</v>
      </c>
      <c r="HX75" s="107">
        <f t="shared" si="73"/>
        <v>1.9880567367640424E-41</v>
      </c>
      <c r="HY75" s="107">
        <f t="shared" si="73"/>
        <v>1.2359714504354766E-41</v>
      </c>
      <c r="HZ75" s="107">
        <f t="shared" si="73"/>
        <v>2.5301083654055347E-41</v>
      </c>
      <c r="IA75" s="107">
        <f t="shared" si="73"/>
        <v>5.4808317686559065E-41</v>
      </c>
      <c r="IB75" s="107">
        <f t="shared" si="73"/>
        <v>3.619233993995407E-41</v>
      </c>
      <c r="IC75" s="107">
        <f t="shared" si="73"/>
        <v>4.6357578057259125E-41</v>
      </c>
      <c r="ID75" s="107">
        <f t="shared" si="73"/>
        <v>6.284441688015124E-42</v>
      </c>
      <c r="IE75" s="107">
        <f t="shared" si="73"/>
        <v>5.0647135666053543E-40</v>
      </c>
      <c r="IF75" s="107">
        <f t="shared" si="73"/>
        <v>6.6395758623194853E-38</v>
      </c>
      <c r="IG75" s="107">
        <f t="shared" si="73"/>
        <v>6.2864590795528133E-24</v>
      </c>
      <c r="II75" s="107">
        <f t="shared" si="74"/>
        <v>8.1154699460769293E-89</v>
      </c>
      <c r="IJ75" s="107">
        <f t="shared" si="74"/>
        <v>6.2784424638547222E-91</v>
      </c>
      <c r="IK75" s="107">
        <f t="shared" si="74"/>
        <v>5.9583672333987658E-99</v>
      </c>
      <c r="IL75" s="107">
        <f t="shared" si="74"/>
        <v>1.7150266062067598E-96</v>
      </c>
      <c r="IM75" s="107">
        <f t="shared" si="74"/>
        <v>2.0709668392114525E-108</v>
      </c>
      <c r="IN75" s="107">
        <f t="shared" si="74"/>
        <v>8.5778053634161902E-116</v>
      </c>
      <c r="IO75" s="107">
        <f t="shared" si="74"/>
        <v>4.7645974542288059E-117</v>
      </c>
      <c r="IP75" s="107">
        <f t="shared" si="74"/>
        <v>1.5477885542116398E-117</v>
      </c>
      <c r="IQ75" s="107">
        <f t="shared" si="74"/>
        <v>3.8727037924933247E-117</v>
      </c>
      <c r="IR75" s="107">
        <f t="shared" si="74"/>
        <v>6.0913413634949533E-117</v>
      </c>
      <c r="IS75" s="107">
        <f t="shared" si="74"/>
        <v>8.8010382639156594E-116</v>
      </c>
      <c r="IT75" s="107">
        <f t="shared" si="74"/>
        <v>3.3964839938956969E-117</v>
      </c>
      <c r="IU75" s="107">
        <f t="shared" si="74"/>
        <v>5.5307781866334E-112</v>
      </c>
      <c r="IV75" s="107">
        <f t="shared" si="74"/>
        <v>2.4346577156200867E-107</v>
      </c>
      <c r="IW75" s="107">
        <f t="shared" si="74"/>
        <v>2.3023555585145484E-61</v>
      </c>
      <c r="IY75" s="107">
        <f t="shared" si="75"/>
        <v>4.1226817694150451E-2</v>
      </c>
      <c r="IZ75" s="107">
        <f t="shared" si="75"/>
        <v>3.8586317460066022E-2</v>
      </c>
      <c r="JA75" s="107">
        <f t="shared" si="75"/>
        <v>2.9259703109434512E-2</v>
      </c>
      <c r="JB75" s="107">
        <f t="shared" si="75"/>
        <v>3.0114767816257805E-2</v>
      </c>
      <c r="JC75" s="107">
        <f t="shared" si="75"/>
        <v>2.3563735419362485E-2</v>
      </c>
      <c r="JD75" s="107">
        <f t="shared" si="75"/>
        <v>1.6930850529158849E-2</v>
      </c>
      <c r="JE75" s="107">
        <f t="shared" si="75"/>
        <v>1.7464383676754205E-2</v>
      </c>
      <c r="JF75" s="107">
        <f t="shared" si="75"/>
        <v>2.4524298506899481E-2</v>
      </c>
      <c r="JG75" s="107">
        <f t="shared" si="75"/>
        <v>2.6338402403619926E-2</v>
      </c>
      <c r="JH75" s="107">
        <f t="shared" si="75"/>
        <v>2.4845208370221368E-2</v>
      </c>
      <c r="JI75" s="107">
        <f t="shared" si="75"/>
        <v>2.0586503703634153E-2</v>
      </c>
      <c r="JJ75" s="107">
        <f t="shared" si="75"/>
        <v>1.7263901723548823E-2</v>
      </c>
      <c r="JK75" s="107">
        <f t="shared" si="75"/>
        <v>2.4924676325983688E-2</v>
      </c>
      <c r="JL75" s="107">
        <f t="shared" si="75"/>
        <v>4.5063195231071461E-2</v>
      </c>
      <c r="JM75" s="107">
        <f t="shared" si="75"/>
        <v>4.1220168523196717E-2</v>
      </c>
    </row>
    <row r="76" spans="2:273" x14ac:dyDescent="0.25">
      <c r="B76" s="2">
        <v>48</v>
      </c>
      <c r="C76" s="37">
        <v>85.516000000000005</v>
      </c>
      <c r="D76" s="37">
        <v>84.29</v>
      </c>
      <c r="E76" s="37">
        <v>85.05</v>
      </c>
      <c r="F76" s="37">
        <v>80.349999999999994</v>
      </c>
      <c r="G76" s="37">
        <v>78.25</v>
      </c>
      <c r="H76" s="37">
        <v>73.349999999999994</v>
      </c>
      <c r="I76" s="37">
        <v>75</v>
      </c>
      <c r="J76" s="37">
        <v>79.7</v>
      </c>
      <c r="K76" s="37">
        <v>81</v>
      </c>
      <c r="L76" s="37">
        <v>80.966999999999999</v>
      </c>
      <c r="M76" s="37">
        <v>78.316999999999993</v>
      </c>
      <c r="N76" s="37">
        <v>79.466999999999999</v>
      </c>
      <c r="O76" s="37">
        <v>82.367000000000004</v>
      </c>
      <c r="P76" s="37">
        <v>89.95</v>
      </c>
      <c r="Q76" s="37">
        <v>84</v>
      </c>
      <c r="S76" s="4">
        <f t="shared" si="8"/>
        <v>88.941019932354578</v>
      </c>
      <c r="T76" s="4">
        <f t="shared" si="9"/>
        <v>92.134777035262218</v>
      </c>
      <c r="U76" s="4">
        <f t="shared" si="10"/>
        <v>89.060433229937686</v>
      </c>
      <c r="V76" s="4">
        <f t="shared" si="11"/>
        <v>88.199182475317144</v>
      </c>
      <c r="W76" s="4">
        <f t="shared" si="12"/>
        <v>84.254565302639293</v>
      </c>
      <c r="X76" s="4">
        <f t="shared" si="13"/>
        <v>79.982730058486396</v>
      </c>
      <c r="Y76" s="4">
        <f t="shared" si="14"/>
        <v>81.186020131820399</v>
      </c>
      <c r="Z76" s="4">
        <f t="shared" si="15"/>
        <v>86.683229253726708</v>
      </c>
      <c r="AA76" s="4">
        <f t="shared" si="16"/>
        <v>89.862169139964735</v>
      </c>
      <c r="AB76" s="4">
        <f t="shared" si="17"/>
        <v>87.363647310257136</v>
      </c>
      <c r="AC76" s="4">
        <f t="shared" si="18"/>
        <v>85.117019603875136</v>
      </c>
      <c r="AD76" s="4">
        <f t="shared" si="19"/>
        <v>81.920351750099087</v>
      </c>
      <c r="AE76" s="4">
        <f t="shared" si="20"/>
        <v>87.906456704246281</v>
      </c>
      <c r="AF76" s="4">
        <f t="shared" si="21"/>
        <v>100.44287596870628</v>
      </c>
      <c r="AG76" s="4">
        <f t="shared" si="21"/>
        <v>89.379560113317154</v>
      </c>
      <c r="AI76" s="4">
        <f t="shared" si="22"/>
        <v>-3.4250199323545729</v>
      </c>
      <c r="AJ76" s="4">
        <f t="shared" si="23"/>
        <v>-7.8447770352622115</v>
      </c>
      <c r="AK76" s="4">
        <f t="shared" si="24"/>
        <v>-4.0104332299376892</v>
      </c>
      <c r="AL76" s="4">
        <f t="shared" si="25"/>
        <v>-7.84918247531715</v>
      </c>
      <c r="AM76" s="4">
        <f t="shared" si="26"/>
        <v>-6.0045653026392927</v>
      </c>
      <c r="AN76" s="4">
        <f t="shared" si="27"/>
        <v>-6.632730058486402</v>
      </c>
      <c r="AO76" s="4">
        <f t="shared" si="28"/>
        <v>-6.1860201318203991</v>
      </c>
      <c r="AP76" s="4">
        <f t="shared" si="29"/>
        <v>-6.9832292537267051</v>
      </c>
      <c r="AQ76" s="4">
        <f t="shared" si="30"/>
        <v>-8.8621691399647347</v>
      </c>
      <c r="AR76" s="4">
        <f t="shared" si="31"/>
        <v>-6.3966473102571371</v>
      </c>
      <c r="AS76" s="4">
        <f t="shared" si="32"/>
        <v>-6.8000196038751426</v>
      </c>
      <c r="AT76" s="4">
        <f t="shared" si="33"/>
        <v>-2.4533517500990882</v>
      </c>
      <c r="AU76" s="4">
        <f t="shared" si="34"/>
        <v>-5.5394567042462768</v>
      </c>
      <c r="AV76" s="4">
        <f t="shared" ref="AV76:AW91" si="81">IF(OR($B76 &lt; P$231, $B76 &gt; P$234), 0, P76-AF76)</f>
        <v>-10.492875968706272</v>
      </c>
      <c r="AW76" s="4">
        <f t="shared" si="81"/>
        <v>-5.3795601133171544</v>
      </c>
      <c r="AY76" s="2">
        <f t="shared" si="66"/>
        <v>58.258812795167735</v>
      </c>
      <c r="AZ76" s="2">
        <f t="shared" si="66"/>
        <v>62.62415034748318</v>
      </c>
      <c r="BA76" s="2">
        <f t="shared" si="66"/>
        <v>65.320427434682415</v>
      </c>
      <c r="BB76" s="2">
        <f t="shared" si="66"/>
        <v>63.516198087719538</v>
      </c>
      <c r="BC76" s="2">
        <f t="shared" si="66"/>
        <v>63.636369971433687</v>
      </c>
      <c r="BD76" s="2">
        <f t="shared" si="66"/>
        <v>64.402325487251957</v>
      </c>
      <c r="BE76" s="2">
        <f t="shared" si="66"/>
        <v>65.126088330290898</v>
      </c>
      <c r="BF76" s="2">
        <f t="shared" si="66"/>
        <v>66.175059631786525</v>
      </c>
      <c r="BG76" s="2">
        <f t="shared" si="66"/>
        <v>67.344419538951655</v>
      </c>
      <c r="BH76" s="2">
        <f t="shared" si="66"/>
        <v>65.787598722086173</v>
      </c>
      <c r="BI76" s="2">
        <f t="shared" si="66"/>
        <v>66.328042796437771</v>
      </c>
      <c r="BJ76" s="2">
        <f t="shared" si="66"/>
        <v>65.745252430264088</v>
      </c>
      <c r="BK76" s="2">
        <f t="shared" si="66"/>
        <v>66.334466814436283</v>
      </c>
      <c r="BL76" s="2">
        <f t="shared" si="66"/>
        <v>66.829541514141695</v>
      </c>
      <c r="BM76" s="2">
        <f t="shared" si="66"/>
        <v>60.48952615491239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58.342586388007433</v>
      </c>
      <c r="DL76" s="2">
        <f t="shared" si="77"/>
        <v>62.815674426450762</v>
      </c>
      <c r="DM76" s="2">
        <f t="shared" si="77"/>
        <v>65.551567239304092</v>
      </c>
      <c r="DN76" s="2">
        <f t="shared" si="77"/>
        <v>63.662068016194318</v>
      </c>
      <c r="DO76" s="2">
        <f t="shared" si="77"/>
        <v>63.759788502788496</v>
      </c>
      <c r="DP76" s="2">
        <f t="shared" si="77"/>
        <v>64.466677310924396</v>
      </c>
      <c r="DQ76" s="2">
        <f t="shared" si="77"/>
        <v>65.199927731092416</v>
      </c>
      <c r="DR76" s="2">
        <f t="shared" si="77"/>
        <v>66.31345714285716</v>
      </c>
      <c r="DS76" s="2">
        <f t="shared" si="77"/>
        <v>67.552649732620324</v>
      </c>
      <c r="DT76" s="2">
        <f t="shared" si="77"/>
        <v>65.935174178762423</v>
      </c>
      <c r="DU76" s="2">
        <f t="shared" si="77"/>
        <v>66.474583804430864</v>
      </c>
      <c r="DV76" s="2">
        <f t="shared" si="77"/>
        <v>65.904926661573711</v>
      </c>
      <c r="DW76" s="2">
        <f t="shared" si="77"/>
        <v>66.637289839572176</v>
      </c>
      <c r="DX76" s="2">
        <f t="shared" si="77"/>
        <v>67.142392964392968</v>
      </c>
      <c r="DY76" s="2">
        <f t="shared" si="77"/>
        <v>61.091132072673332</v>
      </c>
      <c r="EA76" s="2">
        <f t="shared" si="78"/>
        <v>54.29315533661741</v>
      </c>
      <c r="EB76" s="2">
        <f t="shared" si="78"/>
        <v>55.016807295796987</v>
      </c>
      <c r="EC76" s="2">
        <f t="shared" si="78"/>
        <v>56.604937655564775</v>
      </c>
      <c r="ED76" s="2">
        <f t="shared" si="78"/>
        <v>57.564991015763908</v>
      </c>
      <c r="EE76" s="2">
        <f t="shared" si="78"/>
        <v>58.904509168057878</v>
      </c>
      <c r="EF76" s="2">
        <f t="shared" si="78"/>
        <v>61.728513645796617</v>
      </c>
      <c r="EG76" s="2">
        <f t="shared" si="78"/>
        <v>62.139470089373077</v>
      </c>
      <c r="EH76" s="2">
        <f t="shared" si="78"/>
        <v>62.011166920714096</v>
      </c>
      <c r="EI76" s="2">
        <f t="shared" si="78"/>
        <v>61.694054441577592</v>
      </c>
      <c r="EJ76" s="2">
        <f t="shared" si="78"/>
        <v>61.839266616722846</v>
      </c>
      <c r="EK76" s="2">
        <f t="shared" si="78"/>
        <v>61.639308070087814</v>
      </c>
      <c r="EL76" s="2">
        <f t="shared" si="78"/>
        <v>60.304882174220666</v>
      </c>
      <c r="EM76" s="2">
        <f t="shared" si="78"/>
        <v>59.521649612988497</v>
      </c>
      <c r="EN76" s="2">
        <f t="shared" si="78"/>
        <v>62.430932396029377</v>
      </c>
      <c r="EO76" s="2">
        <f t="shared" si="78"/>
        <v>55.853666914498142</v>
      </c>
      <c r="EQ76" s="2">
        <f t="shared" si="79"/>
        <v>51.864399891677195</v>
      </c>
      <c r="ER76" s="2">
        <f t="shared" si="79"/>
        <v>54.402704267186991</v>
      </c>
      <c r="ES76" s="2">
        <f t="shared" si="79"/>
        <v>55.784208808305507</v>
      </c>
      <c r="ET76" s="2">
        <f t="shared" si="79"/>
        <v>56.73238825305998</v>
      </c>
      <c r="EU76" s="2">
        <f t="shared" si="79"/>
        <v>58.392345015889042</v>
      </c>
      <c r="EV76" s="2">
        <f t="shared" si="79"/>
        <v>60.019076865263727</v>
      </c>
      <c r="EW76" s="2">
        <f t="shared" si="79"/>
        <v>60.186100364312793</v>
      </c>
      <c r="EX76" s="2">
        <f t="shared" si="79"/>
        <v>60.970363783968743</v>
      </c>
      <c r="EY76" s="2">
        <f t="shared" si="79"/>
        <v>60.969806060105867</v>
      </c>
      <c r="EZ76" s="2">
        <f t="shared" si="79"/>
        <v>60.941854322478505</v>
      </c>
      <c r="FA76" s="2">
        <f t="shared" si="79"/>
        <v>60.377755615382853</v>
      </c>
      <c r="FB76" s="2">
        <f t="shared" si="79"/>
        <v>59.320287437763675</v>
      </c>
      <c r="FC76" s="2">
        <f t="shared" si="79"/>
        <v>58.807462539468673</v>
      </c>
      <c r="FD76" s="2">
        <f t="shared" si="79"/>
        <v>62.447874655953115</v>
      </c>
      <c r="FE76" s="2">
        <f t="shared" si="79"/>
        <v>57.697616944695682</v>
      </c>
      <c r="FG76" s="2">
        <f t="shared" si="80"/>
        <v>2.068774391520966E-2</v>
      </c>
      <c r="FH76" s="2">
        <f t="shared" si="80"/>
        <v>2.4557935862378349E-2</v>
      </c>
      <c r="FI76" s="2">
        <f t="shared" si="80"/>
        <v>2.5835405621296194E-2</v>
      </c>
      <c r="FJ76" s="2">
        <f t="shared" si="80"/>
        <v>2.3924567160641445E-2</v>
      </c>
      <c r="FK76" s="2">
        <f t="shared" si="80"/>
        <v>2.5419450183259019E-2</v>
      </c>
      <c r="FL76" s="2">
        <f t="shared" si="80"/>
        <v>2.3501817623708988E-2</v>
      </c>
      <c r="FM76" s="2">
        <f t="shared" si="80"/>
        <v>2.4126914605681143E-2</v>
      </c>
      <c r="FN76" s="2">
        <f t="shared" si="80"/>
        <v>3.2168334398498998E-2</v>
      </c>
      <c r="FO76" s="2">
        <f t="shared" si="80"/>
        <v>3.55426826371096E-2</v>
      </c>
      <c r="FP76" s="2">
        <f t="shared" si="80"/>
        <v>3.6029977123076672E-2</v>
      </c>
      <c r="FQ76" s="2">
        <f t="shared" si="80"/>
        <v>3.0306649520177961E-2</v>
      </c>
      <c r="FR76" s="2">
        <f t="shared" si="80"/>
        <v>2.8513028927370964E-2</v>
      </c>
      <c r="FS76" s="2">
        <f t="shared" si="80"/>
        <v>4.255738233429493E-2</v>
      </c>
      <c r="FT76" s="2">
        <f t="shared" si="80"/>
        <v>6.6402221985858614E-2</v>
      </c>
      <c r="FU76" s="2">
        <f t="shared" si="80"/>
        <v>0.11486587209345517</v>
      </c>
      <c r="FW76" s="2">
        <f t="shared" si="70"/>
        <v>1.0138621705352786E-10</v>
      </c>
      <c r="FX76" s="2">
        <f t="shared" si="70"/>
        <v>2.8298485348036282E-10</v>
      </c>
      <c r="FY76" s="2">
        <f t="shared" si="70"/>
        <v>4.6578366887751532E-10</v>
      </c>
      <c r="FZ76" s="2">
        <f t="shared" si="70"/>
        <v>3.5357832725327289E-10</v>
      </c>
      <c r="GA76" s="2">
        <f t="shared" si="70"/>
        <v>3.511037890061796E-10</v>
      </c>
      <c r="GB76" s="2">
        <f t="shared" si="70"/>
        <v>3.4557855471602081E-10</v>
      </c>
      <c r="GC76" s="2">
        <f t="shared" si="70"/>
        <v>3.2018647215103433E-10</v>
      </c>
      <c r="GD76" s="2">
        <f t="shared" si="70"/>
        <v>5.0476128423429686E-10</v>
      </c>
      <c r="GE76" s="2">
        <f t="shared" si="70"/>
        <v>7.4543605753594185E-10</v>
      </c>
      <c r="GF76" s="2">
        <f t="shared" si="70"/>
        <v>1.0226387019110384E-9</v>
      </c>
      <c r="GG76" s="2">
        <f t="shared" si="70"/>
        <v>7.7597984416393606E-10</v>
      </c>
      <c r="GH76" s="2">
        <f t="shared" si="70"/>
        <v>8.6043211113272281E-10</v>
      </c>
      <c r="GI76" s="2">
        <f t="shared" si="70"/>
        <v>4.8445114360101386E-9</v>
      </c>
      <c r="GJ76" s="2">
        <f t="shared" si="70"/>
        <v>1.6929290077471164E-8</v>
      </c>
      <c r="GK76" s="2">
        <f t="shared" si="70"/>
        <v>4.620078649156621E-8</v>
      </c>
      <c r="GM76" s="107">
        <f t="shared" si="71"/>
        <v>5.4072077867809772E-2</v>
      </c>
      <c r="GN76" s="107">
        <f t="shared" si="71"/>
        <v>5.1556206308876036E-2</v>
      </c>
      <c r="GO76" s="107">
        <f t="shared" si="71"/>
        <v>4.0371002935853953E-2</v>
      </c>
      <c r="GP76" s="107">
        <f t="shared" si="71"/>
        <v>4.1170576009584604E-2</v>
      </c>
      <c r="GQ76" s="107">
        <f t="shared" si="71"/>
        <v>3.3197276883336055E-2</v>
      </c>
      <c r="GR76" s="107">
        <f t="shared" si="71"/>
        <v>2.4497149853189116E-2</v>
      </c>
      <c r="GS76" s="107">
        <f t="shared" si="71"/>
        <v>2.5251312144070014E-2</v>
      </c>
      <c r="GT76" s="107">
        <f t="shared" si="71"/>
        <v>3.51750306337828E-2</v>
      </c>
      <c r="GU76" s="107">
        <f t="shared" si="71"/>
        <v>3.7862104840250543E-2</v>
      </c>
      <c r="GV76" s="107">
        <f t="shared" si="71"/>
        <v>3.600263152441651E-2</v>
      </c>
      <c r="GW76" s="107">
        <f t="shared" si="71"/>
        <v>2.9914165354753663E-2</v>
      </c>
      <c r="GX76" s="107">
        <f t="shared" si="71"/>
        <v>2.5405740145518576E-2</v>
      </c>
      <c r="GY76" s="107">
        <f t="shared" si="71"/>
        <v>3.5615440337795595E-2</v>
      </c>
      <c r="GZ76" s="107">
        <f t="shared" si="71"/>
        <v>6.1701861968049609E-2</v>
      </c>
      <c r="HA76" s="107">
        <f t="shared" si="71"/>
        <v>6.0329594439872417E-2</v>
      </c>
      <c r="HC76" s="107">
        <f t="shared" si="76"/>
        <v>6.8045446434763881E-7</v>
      </c>
      <c r="HD76" s="107">
        <f t="shared" si="72"/>
        <v>2.3472320481194932E-7</v>
      </c>
      <c r="HE76" s="107">
        <f t="shared" si="72"/>
        <v>6.2990919062624185E-8</v>
      </c>
      <c r="HF76" s="107">
        <f t="shared" si="72"/>
        <v>8.6837055772604638E-8</v>
      </c>
      <c r="HG76" s="107">
        <f t="shared" si="72"/>
        <v>1.9316269651430963E-8</v>
      </c>
      <c r="HH76" s="107">
        <f t="shared" si="72"/>
        <v>4.5207023357008429E-9</v>
      </c>
      <c r="HI76" s="107">
        <f t="shared" si="72"/>
        <v>4.782770592745991E-9</v>
      </c>
      <c r="HJ76" s="107">
        <f t="shared" si="72"/>
        <v>1.0113823362964696E-8</v>
      </c>
      <c r="HK76" s="107">
        <f t="shared" si="72"/>
        <v>1.3645820785932091E-8</v>
      </c>
      <c r="HL76" s="107">
        <f t="shared" si="72"/>
        <v>1.099092274254192E-8</v>
      </c>
      <c r="HM76" s="107">
        <f t="shared" si="72"/>
        <v>7.8697149050420914E-9</v>
      </c>
      <c r="HN76" s="107">
        <f t="shared" si="72"/>
        <v>4.0636237918456056E-9</v>
      </c>
      <c r="HO76" s="107">
        <f t="shared" si="72"/>
        <v>1.2742520309216592E-8</v>
      </c>
      <c r="HP76" s="107">
        <f t="shared" si="72"/>
        <v>6.4978133712840992E-8</v>
      </c>
      <c r="HQ76" s="107">
        <f t="shared" si="72"/>
        <v>2.1569056439069252E-9</v>
      </c>
      <c r="HS76" s="107">
        <f t="shared" si="73"/>
        <v>3.1043363987554205E-30</v>
      </c>
      <c r="HT76" s="107">
        <f t="shared" si="73"/>
        <v>6.1612766973034562E-32</v>
      </c>
      <c r="HU76" s="107">
        <f t="shared" si="73"/>
        <v>1.1249186139285891E-34</v>
      </c>
      <c r="HV76" s="107">
        <f t="shared" si="73"/>
        <v>7.5111137686374573E-34</v>
      </c>
      <c r="HW76" s="107">
        <f t="shared" si="73"/>
        <v>1.3798218758724388E-37</v>
      </c>
      <c r="HX76" s="107">
        <f t="shared" si="73"/>
        <v>2.6967344206341134E-40</v>
      </c>
      <c r="HY76" s="107">
        <f t="shared" si="73"/>
        <v>1.6968046973562194E-40</v>
      </c>
      <c r="HZ76" s="107">
        <f t="shared" si="73"/>
        <v>3.6511694342191495E-40</v>
      </c>
      <c r="IA76" s="107">
        <f t="shared" si="73"/>
        <v>8.1703717631746998E-40</v>
      </c>
      <c r="IB76" s="107">
        <f t="shared" si="73"/>
        <v>5.6404236318978676E-40</v>
      </c>
      <c r="IC76" s="107">
        <f t="shared" si="73"/>
        <v>6.8534263019273661E-40</v>
      </c>
      <c r="ID76" s="107">
        <f t="shared" si="73"/>
        <v>9.8604502490331977E-41</v>
      </c>
      <c r="IE76" s="107">
        <f t="shared" si="73"/>
        <v>6.8418525884736892E-39</v>
      </c>
      <c r="IF76" s="107">
        <f t="shared" si="73"/>
        <v>7.5437429130373137E-37</v>
      </c>
      <c r="IG76" s="107">
        <f t="shared" si="73"/>
        <v>2.7132003829202422E-23</v>
      </c>
      <c r="II76" s="107">
        <f t="shared" si="74"/>
        <v>4.1954318080334248E-87</v>
      </c>
      <c r="IJ76" s="107">
        <f t="shared" si="74"/>
        <v>4.3003974259549773E-89</v>
      </c>
      <c r="IK76" s="107">
        <f t="shared" si="74"/>
        <v>6.6299203441364473E-97</v>
      </c>
      <c r="IL76" s="107">
        <f t="shared" si="74"/>
        <v>1.5996818552573776E-94</v>
      </c>
      <c r="IM76" s="107">
        <f t="shared" si="74"/>
        <v>3.4115138485772465E-106</v>
      </c>
      <c r="IN76" s="107">
        <f t="shared" si="74"/>
        <v>2.0039256992889886E-113</v>
      </c>
      <c r="IO76" s="107">
        <f t="shared" si="74"/>
        <v>1.1597783203079599E-114</v>
      </c>
      <c r="IP76" s="107">
        <f t="shared" si="74"/>
        <v>4.3282569216251448E-115</v>
      </c>
      <c r="IQ76" s="107">
        <f t="shared" si="74"/>
        <v>1.1767836441991821E-114</v>
      </c>
      <c r="IR76" s="107">
        <f t="shared" si="74"/>
        <v>1.9970762589081826E-114</v>
      </c>
      <c r="IS76" s="107">
        <f t="shared" si="74"/>
        <v>2.5272593903284755E-113</v>
      </c>
      <c r="IT76" s="107">
        <f t="shared" si="74"/>
        <v>1.0757999665620722E-114</v>
      </c>
      <c r="IU76" s="107">
        <f t="shared" si="74"/>
        <v>1.2876775203666976E-109</v>
      </c>
      <c r="IV76" s="107">
        <f t="shared" si="74"/>
        <v>4.0815989390257785E-105</v>
      </c>
      <c r="IW76" s="107">
        <f t="shared" si="74"/>
        <v>3.9039355677481736E-60</v>
      </c>
      <c r="IY76" s="107">
        <f t="shared" si="75"/>
        <v>5.4072758322274123E-2</v>
      </c>
      <c r="IZ76" s="107">
        <f t="shared" si="75"/>
        <v>5.1556441032080846E-2</v>
      </c>
      <c r="JA76" s="107">
        <f t="shared" si="75"/>
        <v>4.0371065926773017E-2</v>
      </c>
      <c r="JB76" s="107">
        <f t="shared" si="75"/>
        <v>4.117066284664038E-2</v>
      </c>
      <c r="JC76" s="107">
        <f t="shared" si="75"/>
        <v>3.3197296199605708E-2</v>
      </c>
      <c r="JD76" s="107">
        <f t="shared" si="75"/>
        <v>2.4497154373891453E-2</v>
      </c>
      <c r="JE76" s="107">
        <f t="shared" si="75"/>
        <v>2.5251316926840607E-2</v>
      </c>
      <c r="JF76" s="107">
        <f t="shared" si="75"/>
        <v>3.5175040747606162E-2</v>
      </c>
      <c r="JG76" s="107">
        <f t="shared" si="75"/>
        <v>3.7862118486071329E-2</v>
      </c>
      <c r="JH76" s="107">
        <f t="shared" si="75"/>
        <v>3.6002642515339252E-2</v>
      </c>
      <c r="JI76" s="107">
        <f t="shared" si="75"/>
        <v>2.9914173224468567E-2</v>
      </c>
      <c r="JJ76" s="107">
        <f t="shared" si="75"/>
        <v>2.5405744209142368E-2</v>
      </c>
      <c r="JK76" s="107">
        <f t="shared" si="75"/>
        <v>3.5615453080315905E-2</v>
      </c>
      <c r="JL76" s="107">
        <f t="shared" si="75"/>
        <v>6.1701926946183323E-2</v>
      </c>
      <c r="JM76" s="107">
        <f t="shared" si="75"/>
        <v>6.0329596596778064E-2</v>
      </c>
    </row>
    <row r="77" spans="2:273" x14ac:dyDescent="0.25">
      <c r="B77" s="2">
        <v>49</v>
      </c>
      <c r="C77" s="37">
        <v>92.129000000000005</v>
      </c>
      <c r="D77" s="37">
        <v>90.322999999999993</v>
      </c>
      <c r="E77" s="37">
        <v>92.716999999999999</v>
      </c>
      <c r="F77" s="37">
        <v>86.183000000000007</v>
      </c>
      <c r="G77" s="37">
        <v>82.882999999999996</v>
      </c>
      <c r="H77" s="37">
        <v>78.8</v>
      </c>
      <c r="I77" s="37">
        <v>78.099999999999994</v>
      </c>
      <c r="J77" s="37">
        <v>85.9</v>
      </c>
      <c r="K77" s="37">
        <v>87.75</v>
      </c>
      <c r="L77" s="37">
        <v>88.332999999999998</v>
      </c>
      <c r="M77" s="37">
        <v>83.832999999999998</v>
      </c>
      <c r="N77" s="37">
        <v>82.7</v>
      </c>
      <c r="O77" s="37">
        <v>86.367000000000004</v>
      </c>
      <c r="P77" s="37">
        <v>101.333</v>
      </c>
      <c r="Q77" s="37">
        <v>94.266999999999996</v>
      </c>
      <c r="S77" s="4">
        <f t="shared" si="8"/>
        <v>96.314403782179753</v>
      </c>
      <c r="T77" s="4">
        <f t="shared" si="9"/>
        <v>99.78071277896035</v>
      </c>
      <c r="U77" s="4">
        <f t="shared" si="10"/>
        <v>96.119322717344318</v>
      </c>
      <c r="V77" s="4">
        <f t="shared" si="11"/>
        <v>95.273507248072832</v>
      </c>
      <c r="W77" s="4">
        <f t="shared" si="12"/>
        <v>90.932256275314288</v>
      </c>
      <c r="X77" s="4">
        <f t="shared" si="13"/>
        <v>85.596987869191366</v>
      </c>
      <c r="Y77" s="4">
        <f t="shared" si="14"/>
        <v>86.919711886847935</v>
      </c>
      <c r="Z77" s="4">
        <f t="shared" si="15"/>
        <v>93.638757645055122</v>
      </c>
      <c r="AA77" s="4">
        <f t="shared" si="16"/>
        <v>97.491329038895941</v>
      </c>
      <c r="AB77" s="4">
        <f t="shared" si="17"/>
        <v>94.839877948950331</v>
      </c>
      <c r="AC77" s="4">
        <f t="shared" si="18"/>
        <v>91.816835390887263</v>
      </c>
      <c r="AD77" s="4">
        <f t="shared" si="19"/>
        <v>88.003656462988843</v>
      </c>
      <c r="AE77" s="4">
        <f t="shared" si="20"/>
        <v>95.116814457777537</v>
      </c>
      <c r="AF77" s="4">
        <f t="shared" si="21"/>
        <v>109.77413873680523</v>
      </c>
      <c r="AG77" s="4">
        <f t="shared" si="21"/>
        <v>99.214923678929765</v>
      </c>
      <c r="AI77" s="4">
        <f t="shared" si="22"/>
        <v>-4.1854037821797476</v>
      </c>
      <c r="AJ77" s="4">
        <f t="shared" si="23"/>
        <v>-9.4577127789603566</v>
      </c>
      <c r="AK77" s="4">
        <f t="shared" si="24"/>
        <v>-3.4023227173443189</v>
      </c>
      <c r="AL77" s="4">
        <f t="shared" si="25"/>
        <v>-9.0905072480728251</v>
      </c>
      <c r="AM77" s="4">
        <f t="shared" si="26"/>
        <v>-8.049256275314292</v>
      </c>
      <c r="AN77" s="4">
        <f t="shared" si="27"/>
        <v>-6.7969878691913692</v>
      </c>
      <c r="AO77" s="4">
        <f t="shared" si="28"/>
        <v>-8.8197118868479407</v>
      </c>
      <c r="AP77" s="4">
        <f t="shared" si="29"/>
        <v>-7.7387576450551165</v>
      </c>
      <c r="AQ77" s="4">
        <f t="shared" si="30"/>
        <v>-9.741329038895941</v>
      </c>
      <c r="AR77" s="4">
        <f t="shared" si="31"/>
        <v>-6.5068779489503328</v>
      </c>
      <c r="AS77" s="4">
        <f t="shared" si="32"/>
        <v>-7.9838353908872648</v>
      </c>
      <c r="AT77" s="4">
        <f t="shared" si="33"/>
        <v>-5.3036564629888403</v>
      </c>
      <c r="AU77" s="4">
        <f t="shared" si="34"/>
        <v>-8.7498144577775321</v>
      </c>
      <c r="AV77" s="4">
        <f t="shared" si="81"/>
        <v>-8.4411387368052289</v>
      </c>
      <c r="AW77" s="4">
        <f t="shared" si="81"/>
        <v>-4.9479236789297687</v>
      </c>
      <c r="AY77" s="2">
        <f t="shared" ref="AY77:BM93" si="82">IF(OR($B77 &lt; C$231, $B77 &gt; C$234), #N/A, ((1-FG77)*DK77) + (FG77 - FW77)*EA77 + (FW77*EQ77))</f>
        <v>58.276709450192548</v>
      </c>
      <c r="AZ77" s="2">
        <f t="shared" si="82"/>
        <v>62.652656691925515</v>
      </c>
      <c r="BA77" s="2">
        <f t="shared" si="82"/>
        <v>65.388166241763315</v>
      </c>
      <c r="BB77" s="2">
        <f t="shared" si="82"/>
        <v>63.55432304244912</v>
      </c>
      <c r="BC77" s="2">
        <f t="shared" si="82"/>
        <v>63.723676515605689</v>
      </c>
      <c r="BD77" s="2">
        <f t="shared" si="82"/>
        <v>64.504353214935151</v>
      </c>
      <c r="BE77" s="2">
        <f t="shared" si="82"/>
        <v>65.200405489524798</v>
      </c>
      <c r="BF77" s="2">
        <f t="shared" si="82"/>
        <v>66.232305124124764</v>
      </c>
      <c r="BG77" s="2">
        <f t="shared" si="82"/>
        <v>67.390430318353339</v>
      </c>
      <c r="BH77" s="2">
        <f t="shared" si="82"/>
        <v>65.795196238235533</v>
      </c>
      <c r="BI77" s="2">
        <f t="shared" si="82"/>
        <v>66.382943250964189</v>
      </c>
      <c r="BJ77" s="2">
        <f t="shared" si="82"/>
        <v>65.830944166235668</v>
      </c>
      <c r="BK77" s="2">
        <f t="shared" si="82"/>
        <v>66.377055733111462</v>
      </c>
      <c r="BL77" s="2">
        <f t="shared" si="82"/>
        <v>66.862371855857276</v>
      </c>
      <c r="BM77" s="2">
        <f t="shared" si="82"/>
        <v>60.498262926610884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58.386532224532218</v>
      </c>
      <c r="DL77" s="2">
        <f t="shared" si="77"/>
        <v>62.898991228070194</v>
      </c>
      <c r="DM77" s="2">
        <f t="shared" si="77"/>
        <v>65.686383083488352</v>
      </c>
      <c r="DN77" s="2">
        <f t="shared" si="77"/>
        <v>63.743878137651805</v>
      </c>
      <c r="DO77" s="2">
        <f t="shared" si="77"/>
        <v>63.887206134706126</v>
      </c>
      <c r="DP77" s="2">
        <f t="shared" si="77"/>
        <v>64.594397198879577</v>
      </c>
      <c r="DQ77" s="2">
        <f t="shared" si="77"/>
        <v>65.302009243697455</v>
      </c>
      <c r="DR77" s="2">
        <f t="shared" si="77"/>
        <v>66.417228571428581</v>
      </c>
      <c r="DS77" s="2">
        <f t="shared" si="77"/>
        <v>67.663199532085571</v>
      </c>
      <c r="DT77" s="2">
        <f t="shared" si="77"/>
        <v>65.990197860962567</v>
      </c>
      <c r="DU77" s="2">
        <f t="shared" si="77"/>
        <v>66.577049197860973</v>
      </c>
      <c r="DV77" s="2">
        <f t="shared" si="77"/>
        <v>66.041684186401824</v>
      </c>
      <c r="DW77" s="2">
        <f t="shared" si="77"/>
        <v>66.761641405653165</v>
      </c>
      <c r="DX77" s="2">
        <f t="shared" si="77"/>
        <v>67.258227456027456</v>
      </c>
      <c r="DY77" s="2">
        <f t="shared" si="77"/>
        <v>61.231948312940297</v>
      </c>
      <c r="EA77" s="2">
        <f t="shared" si="78"/>
        <v>54.147180952380957</v>
      </c>
      <c r="EB77" s="2">
        <f t="shared" si="78"/>
        <v>54.88061855670103</v>
      </c>
      <c r="EC77" s="2">
        <f t="shared" si="78"/>
        <v>56.45615578997274</v>
      </c>
      <c r="ED77" s="2">
        <f t="shared" si="78"/>
        <v>57.411404527675721</v>
      </c>
      <c r="EE77" s="2">
        <f t="shared" si="78"/>
        <v>58.743462437395664</v>
      </c>
      <c r="EF77" s="2">
        <f t="shared" si="78"/>
        <v>61.532518266181128</v>
      </c>
      <c r="EG77" s="2">
        <f t="shared" si="78"/>
        <v>61.936021005936453</v>
      </c>
      <c r="EH77" s="2">
        <f t="shared" si="78"/>
        <v>61.812905933162419</v>
      </c>
      <c r="EI77" s="2">
        <f t="shared" si="78"/>
        <v>61.511095957734369</v>
      </c>
      <c r="EJ77" s="2">
        <f t="shared" si="78"/>
        <v>61.651024305989083</v>
      </c>
      <c r="EK77" s="2">
        <f t="shared" si="78"/>
        <v>61.449668206600904</v>
      </c>
      <c r="EL77" s="2">
        <f t="shared" si="78"/>
        <v>60.127454738419274</v>
      </c>
      <c r="EM77" s="2">
        <f t="shared" si="78"/>
        <v>59.358918554527733</v>
      </c>
      <c r="EN77" s="2">
        <f t="shared" si="78"/>
        <v>62.268481161666486</v>
      </c>
      <c r="EO77" s="2">
        <f t="shared" si="78"/>
        <v>55.762336667793178</v>
      </c>
      <c r="EQ77" s="2">
        <f t="shared" si="79"/>
        <v>51.760556111211407</v>
      </c>
      <c r="ER77" s="2">
        <f t="shared" si="79"/>
        <v>54.275864252926972</v>
      </c>
      <c r="ES77" s="2">
        <f t="shared" si="79"/>
        <v>55.649740998865937</v>
      </c>
      <c r="ET77" s="2">
        <f t="shared" si="79"/>
        <v>56.593301424200675</v>
      </c>
      <c r="EU77" s="2">
        <f t="shared" si="79"/>
        <v>58.23898308337526</v>
      </c>
      <c r="EV77" s="2">
        <f t="shared" si="79"/>
        <v>59.852759806218188</v>
      </c>
      <c r="EW77" s="2">
        <f t="shared" si="79"/>
        <v>60.017446617012332</v>
      </c>
      <c r="EX77" s="2">
        <f t="shared" si="79"/>
        <v>60.790275291259121</v>
      </c>
      <c r="EY77" s="2">
        <f t="shared" si="79"/>
        <v>60.799808546635688</v>
      </c>
      <c r="EZ77" s="2">
        <f t="shared" si="79"/>
        <v>60.769477096583564</v>
      </c>
      <c r="FA77" s="2">
        <f t="shared" si="79"/>
        <v>60.211090412974173</v>
      </c>
      <c r="FB77" s="2">
        <f t="shared" si="79"/>
        <v>59.160476206000531</v>
      </c>
      <c r="FC77" s="2">
        <f t="shared" si="79"/>
        <v>58.657253781022121</v>
      </c>
      <c r="FD77" s="2">
        <f t="shared" si="79"/>
        <v>62.2822756909476</v>
      </c>
      <c r="FE77" s="2">
        <f t="shared" si="79"/>
        <v>57.560823766636496</v>
      </c>
      <c r="FG77" s="2">
        <f t="shared" si="80"/>
        <v>2.5905561248600481E-2</v>
      </c>
      <c r="FH77" s="2">
        <f t="shared" si="80"/>
        <v>3.0721263032436601E-2</v>
      </c>
      <c r="FI77" s="2">
        <f t="shared" si="80"/>
        <v>3.2308721309783191E-2</v>
      </c>
      <c r="FJ77" s="2">
        <f t="shared" si="80"/>
        <v>2.9933815206099206E-2</v>
      </c>
      <c r="FK77" s="2">
        <f t="shared" si="80"/>
        <v>3.1791945419627703E-2</v>
      </c>
      <c r="FL77" s="2">
        <f t="shared" si="80"/>
        <v>2.9408080852590966E-2</v>
      </c>
      <c r="FM77" s="2">
        <f t="shared" si="80"/>
        <v>3.0185415462676508E-2</v>
      </c>
      <c r="FN77" s="2">
        <f t="shared" si="80"/>
        <v>4.0163007934565093E-2</v>
      </c>
      <c r="FO77" s="2">
        <f t="shared" si="80"/>
        <v>4.4337552150766839E-2</v>
      </c>
      <c r="FP77" s="2">
        <f t="shared" si="80"/>
        <v>4.4939806882948574E-2</v>
      </c>
      <c r="FQ77" s="2">
        <f t="shared" si="80"/>
        <v>3.7856743241371824E-2</v>
      </c>
      <c r="FR77" s="2">
        <f t="shared" si="80"/>
        <v>3.5632709378665472E-2</v>
      </c>
      <c r="FS77" s="2">
        <f t="shared" si="80"/>
        <v>5.1951920406219723E-2</v>
      </c>
      <c r="FT77" s="2">
        <f t="shared" si="80"/>
        <v>7.9333813204185838E-2</v>
      </c>
      <c r="FU77" s="2">
        <f t="shared" si="80"/>
        <v>0.13413849704906969</v>
      </c>
      <c r="FW77" s="2">
        <f t="shared" ref="FW77:GK93" si="86">POWER(10,($B77-C$233)/C$230)/(1+POWER(10,($B77-C$233)/C$230))</f>
        <v>1.2763768505101503E-10</v>
      </c>
      <c r="FX77" s="2">
        <f t="shared" si="86"/>
        <v>3.5625682317317383E-10</v>
      </c>
      <c r="FY77" s="2">
        <f t="shared" si="86"/>
        <v>5.8638689707790314E-10</v>
      </c>
      <c r="FZ77" s="2">
        <f t="shared" si="86"/>
        <v>4.4512874119806872E-10</v>
      </c>
      <c r="GA77" s="2">
        <f t="shared" si="86"/>
        <v>4.4201348211691328E-10</v>
      </c>
      <c r="GB77" s="2">
        <f t="shared" si="86"/>
        <v>4.3505762426417069E-10</v>
      </c>
      <c r="GC77" s="2">
        <f t="shared" si="86"/>
        <v>4.0309088627024415E-10</v>
      </c>
      <c r="GD77" s="2">
        <f t="shared" si="86"/>
        <v>6.3545680752936294E-10</v>
      </c>
      <c r="GE77" s="2">
        <f t="shared" si="86"/>
        <v>9.3844839551852332E-10</v>
      </c>
      <c r="GF77" s="2">
        <f t="shared" si="86"/>
        <v>1.2874258485791112E-9</v>
      </c>
      <c r="GG77" s="2">
        <f t="shared" si="86"/>
        <v>9.7690074466177631E-10</v>
      </c>
      <c r="GH77" s="2">
        <f t="shared" si="86"/>
        <v>1.0832198495873585E-9</v>
      </c>
      <c r="GI77" s="2">
        <f t="shared" si="86"/>
        <v>5.9725401213377002E-9</v>
      </c>
      <c r="GJ77" s="2">
        <f t="shared" si="86"/>
        <v>2.0510303096355203E-8</v>
      </c>
      <c r="GK77" s="2">
        <f t="shared" si="86"/>
        <v>5.5153419248699205E-8</v>
      </c>
      <c r="GM77" s="107">
        <f t="shared" ref="GM77:HA93" si="87" xml:space="preserve"> _xlfn.NORM.DIST($B77, C$7, ABS(C$11), TRUE) * _xlfn.NORM.DIST(($B77 - C$7)*C$15, 0, ABS(C$11), TRUE) * 2</f>
        <v>7.009868405463679E-2</v>
      </c>
      <c r="GN77" s="107">
        <f t="shared" si="87"/>
        <v>6.7990577889416037E-2</v>
      </c>
      <c r="GO77" s="107">
        <f t="shared" si="87"/>
        <v>5.4871138475378778E-2</v>
      </c>
      <c r="GP77" s="107">
        <f t="shared" si="87"/>
        <v>5.5487656863722465E-2</v>
      </c>
      <c r="GQ77" s="107">
        <f t="shared" si="87"/>
        <v>4.602002515142059E-2</v>
      </c>
      <c r="GR77" s="107">
        <f t="shared" si="87"/>
        <v>3.4834542032558286E-2</v>
      </c>
      <c r="GS77" s="107">
        <f t="shared" si="87"/>
        <v>3.5879534588116505E-2</v>
      </c>
      <c r="GT77" s="107">
        <f t="shared" si="87"/>
        <v>4.9546240573163827E-2</v>
      </c>
      <c r="GU77" s="107">
        <f t="shared" si="87"/>
        <v>5.3420833199085402E-2</v>
      </c>
      <c r="GV77" s="107">
        <f t="shared" si="87"/>
        <v>5.1176791255145321E-2</v>
      </c>
      <c r="GW77" s="107">
        <f t="shared" si="87"/>
        <v>4.266580346317074E-2</v>
      </c>
      <c r="GX77" s="107">
        <f t="shared" si="87"/>
        <v>3.6679371382554921E-2</v>
      </c>
      <c r="GY77" s="107">
        <f t="shared" si="87"/>
        <v>4.999420879737463E-2</v>
      </c>
      <c r="GZ77" s="107">
        <f t="shared" si="87"/>
        <v>8.3131235921002036E-2</v>
      </c>
      <c r="HA77" s="107">
        <f t="shared" si="87"/>
        <v>8.6263537636331447E-2</v>
      </c>
      <c r="HC77" s="107">
        <f t="shared" si="76"/>
        <v>1.3696848828858785E-6</v>
      </c>
      <c r="HD77" s="107">
        <f t="shared" si="72"/>
        <v>5.0628945776927363E-7</v>
      </c>
      <c r="HE77" s="107">
        <f t="shared" si="72"/>
        <v>1.4834333261108012E-7</v>
      </c>
      <c r="HF77" s="107">
        <f t="shared" si="72"/>
        <v>1.9850969457612719E-7</v>
      </c>
      <c r="HG77" s="107">
        <f t="shared" si="72"/>
        <v>4.8366880861577344E-8</v>
      </c>
      <c r="HH77" s="107">
        <f t="shared" si="72"/>
        <v>1.2139800221054437E-8</v>
      </c>
      <c r="HI77" s="107">
        <f t="shared" si="72"/>
        <v>1.2849405085338144E-8</v>
      </c>
      <c r="HJ77" s="107">
        <f t="shared" si="72"/>
        <v>2.7219295365188778E-8</v>
      </c>
      <c r="HK77" s="107">
        <f t="shared" si="72"/>
        <v>3.7004692925945833E-8</v>
      </c>
      <c r="HL77" s="107">
        <f t="shared" si="72"/>
        <v>3.0416432291986079E-8</v>
      </c>
      <c r="HM77" s="107">
        <f t="shared" si="72"/>
        <v>2.1592938699867111E-8</v>
      </c>
      <c r="HN77" s="107">
        <f t="shared" si="72"/>
        <v>1.1487115865597973E-8</v>
      </c>
      <c r="HO77" s="107">
        <f t="shared" si="72"/>
        <v>3.3794044094506582E-8</v>
      </c>
      <c r="HP77" s="107">
        <f t="shared" si="72"/>
        <v>1.5854509380426849E-7</v>
      </c>
      <c r="HQ77" s="107">
        <f t="shared" si="72"/>
        <v>6.7975424931236282E-9</v>
      </c>
      <c r="HS77" s="107">
        <f t="shared" ref="HS77:IG93" si="88" xml:space="preserve"> _xlfn.NORM.DIST($B77, C$9, ABS(C$13), TRUE) * _xlfn.NORM.DIST(($B77 - C$9)*C$17, 0, ABS(C$13), TRUE) * 2</f>
        <v>1.9403521696381152E-29</v>
      </c>
      <c r="HT77" s="107">
        <f t="shared" si="88"/>
        <v>4.5355289494351437E-31</v>
      </c>
      <c r="HU77" s="107">
        <f t="shared" si="88"/>
        <v>1.0407973614043076E-33</v>
      </c>
      <c r="HV77" s="107">
        <f t="shared" si="88"/>
        <v>6.3982463035838951E-33</v>
      </c>
      <c r="HW77" s="107">
        <f t="shared" si="88"/>
        <v>1.5197878905599239E-36</v>
      </c>
      <c r="HX77" s="107">
        <f t="shared" si="88"/>
        <v>3.5240118159590529E-39</v>
      </c>
      <c r="HY77" s="107">
        <f t="shared" si="88"/>
        <v>2.2437726589941807E-39</v>
      </c>
      <c r="HZ77" s="107">
        <f t="shared" si="88"/>
        <v>5.0662333438327077E-39</v>
      </c>
      <c r="IA77" s="107">
        <f t="shared" si="88"/>
        <v>1.1695752901890219E-38</v>
      </c>
      <c r="IB77" s="107">
        <f t="shared" si="88"/>
        <v>8.4312581436543492E-39</v>
      </c>
      <c r="IC77" s="107">
        <f t="shared" si="88"/>
        <v>9.7325586723866876E-39</v>
      </c>
      <c r="ID77" s="107">
        <f t="shared" si="88"/>
        <v>1.4847949466088297E-39</v>
      </c>
      <c r="IE77" s="107">
        <f t="shared" si="88"/>
        <v>8.8928641876283281E-38</v>
      </c>
      <c r="IF77" s="107">
        <f t="shared" si="88"/>
        <v>8.2717881973945496E-36</v>
      </c>
      <c r="IG77" s="107">
        <f t="shared" si="88"/>
        <v>1.1470011928156724E-22</v>
      </c>
      <c r="II77" s="107">
        <f t="shared" ref="II77:IW93" si="89" xml:space="preserve"> _xlfn.NORM.DIST($B77, C$10, ABS(C$14), TRUE) * _xlfn.NORM.DIST(($B77 - C$10)*C$18, 0, ABS(C$14), TRUE) * 2</f>
        <v>2.0857670038414139E-85</v>
      </c>
      <c r="IJ77" s="107">
        <f t="shared" si="89"/>
        <v>2.8192538529208896E-87</v>
      </c>
      <c r="IK77" s="107">
        <f t="shared" si="89"/>
        <v>7.0173876710892799E-95</v>
      </c>
      <c r="IL77" s="107">
        <f t="shared" si="89"/>
        <v>1.4228567121403174E-92</v>
      </c>
      <c r="IM77" s="107">
        <f t="shared" si="89"/>
        <v>5.3271355005051162E-104</v>
      </c>
      <c r="IN77" s="107">
        <f t="shared" si="89"/>
        <v>4.4216178768321885E-111</v>
      </c>
      <c r="IO77" s="107">
        <f t="shared" si="89"/>
        <v>2.6657338684492167E-112</v>
      </c>
      <c r="IP77" s="107">
        <f t="shared" si="89"/>
        <v>1.1398248907118498E-112</v>
      </c>
      <c r="IQ77" s="107">
        <f t="shared" si="89"/>
        <v>3.3607042671784026E-112</v>
      </c>
      <c r="IR77" s="107">
        <f t="shared" si="89"/>
        <v>6.1426382229763473E-112</v>
      </c>
      <c r="IS77" s="107">
        <f t="shared" si="89"/>
        <v>6.8239231639669176E-111</v>
      </c>
      <c r="IT77" s="107">
        <f t="shared" si="89"/>
        <v>3.1996585449371352E-112</v>
      </c>
      <c r="IU77" s="107">
        <f t="shared" si="89"/>
        <v>2.8261251346997702E-107</v>
      </c>
      <c r="IV77" s="107">
        <f t="shared" si="89"/>
        <v>6.4803135003492742E-103</v>
      </c>
      <c r="IW77" s="107">
        <f t="shared" si="89"/>
        <v>6.4283904334249394E-59</v>
      </c>
      <c r="IY77" s="107">
        <f t="shared" ref="IY77:JM93" si="90">GM77+HC77+HS77+II77</f>
        <v>7.0100053739519677E-2</v>
      </c>
      <c r="IZ77" s="107">
        <f t="shared" si="90"/>
        <v>6.7991084178873812E-2</v>
      </c>
      <c r="JA77" s="107">
        <f t="shared" si="90"/>
        <v>5.4871286818711389E-2</v>
      </c>
      <c r="JB77" s="107">
        <f t="shared" si="90"/>
        <v>5.5487855373417043E-2</v>
      </c>
      <c r="JC77" s="107">
        <f t="shared" si="90"/>
        <v>4.6020073518301452E-2</v>
      </c>
      <c r="JD77" s="107">
        <f t="shared" si="90"/>
        <v>3.4834554172358506E-2</v>
      </c>
      <c r="JE77" s="107">
        <f t="shared" si="90"/>
        <v>3.5879547437521593E-2</v>
      </c>
      <c r="JF77" s="107">
        <f t="shared" si="90"/>
        <v>4.9546267792459193E-2</v>
      </c>
      <c r="JG77" s="107">
        <f t="shared" si="90"/>
        <v>5.342087020377833E-2</v>
      </c>
      <c r="JH77" s="107">
        <f t="shared" si="90"/>
        <v>5.117682167157761E-2</v>
      </c>
      <c r="JI77" s="107">
        <f t="shared" si="90"/>
        <v>4.2665825056109441E-2</v>
      </c>
      <c r="JJ77" s="107">
        <f t="shared" si="90"/>
        <v>3.6679382869670783E-2</v>
      </c>
      <c r="JK77" s="107">
        <f t="shared" si="90"/>
        <v>4.9994242591418728E-2</v>
      </c>
      <c r="JL77" s="107">
        <f t="shared" si="90"/>
        <v>8.313139446609584E-2</v>
      </c>
      <c r="JM77" s="107">
        <f t="shared" si="90"/>
        <v>8.6263544433873934E-2</v>
      </c>
    </row>
    <row r="78" spans="2:273" x14ac:dyDescent="0.25">
      <c r="B78" s="2">
        <v>50</v>
      </c>
      <c r="C78" s="37">
        <v>101.694</v>
      </c>
      <c r="D78" s="37">
        <v>99.144999999999996</v>
      </c>
      <c r="E78" s="37">
        <v>101.81699999999999</v>
      </c>
      <c r="F78" s="37">
        <v>93.15</v>
      </c>
      <c r="G78" s="37">
        <v>90.433000000000007</v>
      </c>
      <c r="H78" s="37">
        <v>82.433000000000007</v>
      </c>
      <c r="I78" s="37">
        <v>84.05</v>
      </c>
      <c r="J78" s="37">
        <v>93.132999999999996</v>
      </c>
      <c r="K78" s="37">
        <v>97.316999999999993</v>
      </c>
      <c r="L78" s="37">
        <v>97.066999999999993</v>
      </c>
      <c r="M78" s="37">
        <v>93.3</v>
      </c>
      <c r="N78" s="37">
        <v>89.566999999999993</v>
      </c>
      <c r="O78" s="37">
        <v>93.683000000000007</v>
      </c>
      <c r="P78" s="37">
        <v>114.68300000000001</v>
      </c>
      <c r="Q78" s="37">
        <v>110.417</v>
      </c>
      <c r="S78" s="4">
        <f t="shared" si="8"/>
        <v>104.82443973856883</v>
      </c>
      <c r="T78" s="4">
        <f t="shared" si="9"/>
        <v>108.69079037824854</v>
      </c>
      <c r="U78" s="4">
        <f t="shared" si="10"/>
        <v>104.55159102540318</v>
      </c>
      <c r="V78" s="4">
        <f t="shared" si="11"/>
        <v>103.69148470612376</v>
      </c>
      <c r="W78" s="4">
        <f t="shared" si="12"/>
        <v>99.061010812734011</v>
      </c>
      <c r="X78" s="4">
        <f t="shared" si="13"/>
        <v>92.606637260289816</v>
      </c>
      <c r="Y78" s="4">
        <f t="shared" si="14"/>
        <v>94.074610092187569</v>
      </c>
      <c r="Z78" s="4">
        <f t="shared" si="15"/>
        <v>102.1646057561488</v>
      </c>
      <c r="AA78" s="4">
        <f t="shared" si="16"/>
        <v>106.82049816589631</v>
      </c>
      <c r="AB78" s="4">
        <f t="shared" si="17"/>
        <v>104.05284800769869</v>
      </c>
      <c r="AC78" s="4">
        <f t="shared" si="18"/>
        <v>100.1435251211027</v>
      </c>
      <c r="AD78" s="4">
        <f t="shared" si="19"/>
        <v>95.65597628903582</v>
      </c>
      <c r="AE78" s="4">
        <f t="shared" si="20"/>
        <v>103.93190662885672</v>
      </c>
      <c r="AF78" s="4">
        <f t="shared" si="21"/>
        <v>120.66000546167056</v>
      </c>
      <c r="AG78" s="4">
        <f t="shared" si="21"/>
        <v>111.00923963168677</v>
      </c>
      <c r="AI78" s="4">
        <f t="shared" si="22"/>
        <v>-3.1304397385688247</v>
      </c>
      <c r="AJ78" s="4">
        <f t="shared" si="23"/>
        <v>-9.5457903782485403</v>
      </c>
      <c r="AK78" s="4">
        <f t="shared" si="24"/>
        <v>-2.7345910254031907</v>
      </c>
      <c r="AL78" s="4">
        <f t="shared" si="25"/>
        <v>-10.541484706123754</v>
      </c>
      <c r="AM78" s="4">
        <f t="shared" si="26"/>
        <v>-8.6280108127340043</v>
      </c>
      <c r="AN78" s="4">
        <f t="shared" si="27"/>
        <v>-10.173637260289809</v>
      </c>
      <c r="AO78" s="4">
        <f t="shared" si="28"/>
        <v>-10.024610092187572</v>
      </c>
      <c r="AP78" s="4">
        <f t="shared" si="29"/>
        <v>-9.0316057561488066</v>
      </c>
      <c r="AQ78" s="4">
        <f t="shared" si="30"/>
        <v>-9.5034981658963176</v>
      </c>
      <c r="AR78" s="4">
        <f t="shared" si="31"/>
        <v>-6.9858480076986922</v>
      </c>
      <c r="AS78" s="4">
        <f t="shared" si="32"/>
        <v>-6.8435251211027008</v>
      </c>
      <c r="AT78" s="4">
        <f t="shared" si="33"/>
        <v>-6.088976289035827</v>
      </c>
      <c r="AU78" s="4">
        <f t="shared" si="34"/>
        <v>-10.248906628856716</v>
      </c>
      <c r="AV78" s="4">
        <f t="shared" si="81"/>
        <v>-5.9770054616705579</v>
      </c>
      <c r="AW78" s="4">
        <f t="shared" si="81"/>
        <v>-0.59223963168676619</v>
      </c>
      <c r="AY78" s="2">
        <f t="shared" si="82"/>
        <v>58.286987954727714</v>
      </c>
      <c r="AZ78" s="2">
        <f t="shared" si="82"/>
        <v>62.666216033359042</v>
      </c>
      <c r="BA78" s="2">
        <f t="shared" si="82"/>
        <v>65.437441380064598</v>
      </c>
      <c r="BB78" s="2">
        <f t="shared" si="82"/>
        <v>63.580085319658032</v>
      </c>
      <c r="BC78" s="2">
        <f t="shared" si="82"/>
        <v>63.798981874459535</v>
      </c>
      <c r="BD78" s="2">
        <f t="shared" si="82"/>
        <v>64.597720867731468</v>
      </c>
      <c r="BE78" s="2">
        <f t="shared" si="82"/>
        <v>65.265650698865429</v>
      </c>
      <c r="BF78" s="2">
        <f t="shared" si="82"/>
        <v>66.275476988710309</v>
      </c>
      <c r="BG78" s="2">
        <f t="shared" si="82"/>
        <v>67.418053715987554</v>
      </c>
      <c r="BH78" s="2">
        <f t="shared" si="82"/>
        <v>65.788948073984358</v>
      </c>
      <c r="BI78" s="2">
        <f t="shared" si="82"/>
        <v>66.423735457164042</v>
      </c>
      <c r="BJ78" s="2">
        <f t="shared" si="82"/>
        <v>65.901595983428791</v>
      </c>
      <c r="BK78" s="2">
        <f t="shared" si="82"/>
        <v>66.399357246661211</v>
      </c>
      <c r="BL78" s="2">
        <f t="shared" si="82"/>
        <v>66.876081237854976</v>
      </c>
      <c r="BM78" s="2">
        <f t="shared" si="82"/>
        <v>60.482865205056306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58.430478061057002</v>
      </c>
      <c r="DL78" s="2">
        <f t="shared" si="77"/>
        <v>62.982308029689626</v>
      </c>
      <c r="DM78" s="2">
        <f t="shared" si="77"/>
        <v>65.821198927672626</v>
      </c>
      <c r="DN78" s="2">
        <f t="shared" si="77"/>
        <v>63.825688259109299</v>
      </c>
      <c r="DO78" s="2">
        <f t="shared" si="77"/>
        <v>64.014623766623757</v>
      </c>
      <c r="DP78" s="2">
        <f t="shared" si="77"/>
        <v>64.722117086834757</v>
      </c>
      <c r="DQ78" s="2">
        <f t="shared" si="77"/>
        <v>65.404090756302494</v>
      </c>
      <c r="DR78" s="2">
        <f t="shared" si="77"/>
        <v>66.521000000000015</v>
      </c>
      <c r="DS78" s="2">
        <f t="shared" si="77"/>
        <v>67.773749331550817</v>
      </c>
      <c r="DT78" s="2">
        <f t="shared" si="77"/>
        <v>66.045221543162725</v>
      </c>
      <c r="DU78" s="2">
        <f t="shared" si="77"/>
        <v>66.679514591291067</v>
      </c>
      <c r="DV78" s="2">
        <f t="shared" si="77"/>
        <v>66.178441711229937</v>
      </c>
      <c r="DW78" s="2">
        <f t="shared" si="77"/>
        <v>66.88599297173414</v>
      </c>
      <c r="DX78" s="2">
        <f t="shared" si="77"/>
        <v>67.374061947661957</v>
      </c>
      <c r="DY78" s="2">
        <f t="shared" si="77"/>
        <v>61.372764553207261</v>
      </c>
      <c r="EA78" s="2">
        <f t="shared" si="78"/>
        <v>54.001206568144504</v>
      </c>
      <c r="EB78" s="2">
        <f t="shared" si="78"/>
        <v>54.744429817605074</v>
      </c>
      <c r="EC78" s="2">
        <f t="shared" si="78"/>
        <v>56.307373924380705</v>
      </c>
      <c r="ED78" s="2">
        <f t="shared" si="78"/>
        <v>57.257818039587541</v>
      </c>
      <c r="EE78" s="2">
        <f t="shared" si="78"/>
        <v>58.58241570673345</v>
      </c>
      <c r="EF78" s="2">
        <f t="shared" si="78"/>
        <v>61.336522886565639</v>
      </c>
      <c r="EG78" s="2">
        <f t="shared" si="78"/>
        <v>61.732571922499829</v>
      </c>
      <c r="EH78" s="2">
        <f t="shared" si="78"/>
        <v>61.614644945610749</v>
      </c>
      <c r="EI78" s="2">
        <f t="shared" si="78"/>
        <v>61.328137473891147</v>
      </c>
      <c r="EJ78" s="2">
        <f t="shared" si="78"/>
        <v>61.462781995255327</v>
      </c>
      <c r="EK78" s="2">
        <f t="shared" si="78"/>
        <v>61.260028343113994</v>
      </c>
      <c r="EL78" s="2">
        <f t="shared" si="78"/>
        <v>59.950027302617883</v>
      </c>
      <c r="EM78" s="2">
        <f t="shared" si="78"/>
        <v>59.196187496066969</v>
      </c>
      <c r="EN78" s="2">
        <f t="shared" si="78"/>
        <v>62.106029927303595</v>
      </c>
      <c r="EO78" s="2">
        <f t="shared" si="78"/>
        <v>55.671006421088208</v>
      </c>
      <c r="EQ78" s="2">
        <f t="shared" si="79"/>
        <v>51.65671233074562</v>
      </c>
      <c r="ER78" s="2">
        <f t="shared" si="79"/>
        <v>54.149024238666954</v>
      </c>
      <c r="ES78" s="2">
        <f t="shared" si="79"/>
        <v>55.515273189426367</v>
      </c>
      <c r="ET78" s="2">
        <f t="shared" si="79"/>
        <v>56.454214595341362</v>
      </c>
      <c r="EU78" s="2">
        <f t="shared" si="79"/>
        <v>58.085621150861485</v>
      </c>
      <c r="EV78" s="2">
        <f t="shared" si="79"/>
        <v>59.686442747172656</v>
      </c>
      <c r="EW78" s="2">
        <f t="shared" si="79"/>
        <v>59.848792869711879</v>
      </c>
      <c r="EX78" s="2">
        <f t="shared" si="79"/>
        <v>60.610186798549499</v>
      </c>
      <c r="EY78" s="2">
        <f t="shared" si="79"/>
        <v>60.629811033165517</v>
      </c>
      <c r="EZ78" s="2">
        <f t="shared" si="79"/>
        <v>60.597099870688623</v>
      </c>
      <c r="FA78" s="2">
        <f t="shared" si="79"/>
        <v>60.044425210565485</v>
      </c>
      <c r="FB78" s="2">
        <f t="shared" si="79"/>
        <v>59.000664974237388</v>
      </c>
      <c r="FC78" s="2">
        <f t="shared" si="79"/>
        <v>58.507045022575568</v>
      </c>
      <c r="FD78" s="2">
        <f t="shared" si="79"/>
        <v>62.116676725942085</v>
      </c>
      <c r="FE78" s="2">
        <f t="shared" si="79"/>
        <v>57.424030588577317</v>
      </c>
      <c r="FG78" s="2">
        <f t="shared" si="80"/>
        <v>3.2395870558433827E-2</v>
      </c>
      <c r="FH78" s="2">
        <f t="shared" si="80"/>
        <v>3.8370559496722148E-2</v>
      </c>
      <c r="FI78" s="2">
        <f t="shared" si="80"/>
        <v>4.0336830548228945E-2</v>
      </c>
      <c r="FJ78" s="2">
        <f t="shared" si="80"/>
        <v>3.7394609027281714E-2</v>
      </c>
      <c r="FK78" s="2">
        <f t="shared" si="80"/>
        <v>3.9696913209196959E-2</v>
      </c>
      <c r="FL78" s="2">
        <f t="shared" si="80"/>
        <v>3.6742802250089322E-2</v>
      </c>
      <c r="FM78" s="2">
        <f t="shared" si="80"/>
        <v>3.770648136311959E-2</v>
      </c>
      <c r="FN78" s="2">
        <f t="shared" si="80"/>
        <v>5.0041835082133508E-2</v>
      </c>
      <c r="FO78" s="2">
        <f t="shared" si="80"/>
        <v>5.518415048767452E-2</v>
      </c>
      <c r="FP78" s="2">
        <f t="shared" si="80"/>
        <v>5.592511698104382E-2</v>
      </c>
      <c r="FQ78" s="2">
        <f t="shared" si="80"/>
        <v>4.7196195528322903E-2</v>
      </c>
      <c r="FR78" s="2">
        <f t="shared" si="80"/>
        <v>4.4448828922447871E-2</v>
      </c>
      <c r="FS78" s="2">
        <f t="shared" si="80"/>
        <v>6.3283228885110093E-2</v>
      </c>
      <c r="FT78" s="2">
        <f t="shared" si="80"/>
        <v>9.4528793323024024E-2</v>
      </c>
      <c r="FU78" s="2">
        <f t="shared" si="80"/>
        <v>0.15607457260570415</v>
      </c>
      <c r="FW78" s="2">
        <f t="shared" si="86"/>
        <v>1.6068632520799269E-10</v>
      </c>
      <c r="FX78" s="2">
        <f t="shared" si="86"/>
        <v>4.4850076777639776E-10</v>
      </c>
      <c r="FY78" s="2">
        <f t="shared" si="86"/>
        <v>7.3821736576242396E-10</v>
      </c>
      <c r="FZ78" s="2">
        <f t="shared" si="86"/>
        <v>5.6038388374961023E-10</v>
      </c>
      <c r="GA78" s="2">
        <f t="shared" si="86"/>
        <v>5.5646200492892213E-10</v>
      </c>
      <c r="GB78" s="2">
        <f t="shared" si="86"/>
        <v>5.4770509871926515E-10</v>
      </c>
      <c r="GC78" s="2">
        <f t="shared" si="86"/>
        <v>5.0746135993527848E-10</v>
      </c>
      <c r="GD78" s="2">
        <f t="shared" si="86"/>
        <v>7.9999272296468166E-10</v>
      </c>
      <c r="GE78" s="2">
        <f t="shared" si="86"/>
        <v>1.1814365324886563E-9</v>
      </c>
      <c r="GF78" s="2">
        <f t="shared" si="86"/>
        <v>1.6207731160366313E-9</v>
      </c>
      <c r="GG78" s="2">
        <f t="shared" si="86"/>
        <v>1.2298451719442717E-9</v>
      </c>
      <c r="GH78" s="2">
        <f t="shared" si="86"/>
        <v>1.3636929948229009E-9</v>
      </c>
      <c r="GI78" s="2">
        <f t="shared" si="86"/>
        <v>7.3632266045381632E-9</v>
      </c>
      <c r="GJ78" s="2">
        <f t="shared" si="86"/>
        <v>2.484879938028352E-8</v>
      </c>
      <c r="GK78" s="2">
        <f t="shared" si="86"/>
        <v>6.5840862906109885E-8</v>
      </c>
      <c r="GM78" s="107">
        <f t="shared" si="87"/>
        <v>8.9831685290878399E-2</v>
      </c>
      <c r="GN78" s="107">
        <f t="shared" si="87"/>
        <v>8.8508650240744072E-2</v>
      </c>
      <c r="GO78" s="107">
        <f t="shared" si="87"/>
        <v>7.3476783768702258E-2</v>
      </c>
      <c r="GP78" s="107">
        <f t="shared" si="87"/>
        <v>7.3732785162255454E-2</v>
      </c>
      <c r="GQ78" s="107">
        <f t="shared" si="87"/>
        <v>6.2782324312533069E-2</v>
      </c>
      <c r="GR78" s="107">
        <f t="shared" si="87"/>
        <v>4.8688218937803229E-2</v>
      </c>
      <c r="GS78" s="107">
        <f t="shared" si="87"/>
        <v>5.0107662595520977E-2</v>
      </c>
      <c r="GT78" s="107">
        <f t="shared" si="87"/>
        <v>6.8548527126892494E-2</v>
      </c>
      <c r="GU78" s="107">
        <f t="shared" si="87"/>
        <v>7.399208831094306E-2</v>
      </c>
      <c r="GV78" s="107">
        <f t="shared" si="87"/>
        <v>7.1373922354150271E-2</v>
      </c>
      <c r="GW78" s="107">
        <f t="shared" si="87"/>
        <v>5.9739862604422905E-2</v>
      </c>
      <c r="GX78" s="107">
        <f t="shared" si="87"/>
        <v>5.1961416660310136E-2</v>
      </c>
      <c r="GY78" s="107">
        <f t="shared" si="87"/>
        <v>6.895168800108481E-2</v>
      </c>
      <c r="GZ78" s="107">
        <f t="shared" si="87"/>
        <v>0.11022832550485281</v>
      </c>
      <c r="HA78" s="107">
        <f t="shared" si="87"/>
        <v>0.1205390400939451</v>
      </c>
      <c r="HC78" s="107">
        <f t="shared" si="76"/>
        <v>2.7071749568053317E-6</v>
      </c>
      <c r="HD78" s="107">
        <f t="shared" si="72"/>
        <v>1.0698813517238493E-6</v>
      </c>
      <c r="HE78" s="107">
        <f t="shared" si="72"/>
        <v>3.4125100963007189E-7</v>
      </c>
      <c r="HF78" s="107">
        <f t="shared" si="72"/>
        <v>4.4379742263624727E-7</v>
      </c>
      <c r="HG78" s="107">
        <f t="shared" ref="HG78:HQ101" si="91" xml:space="preserve"> _xlfn.NORM.DIST($B78, G$8, ABS(G$12), TRUE) * _xlfn.NORM.DIST(($B78 - G$8)*G$16, 0, ABS(G$12), TRUE) * 2</f>
        <v>1.1810277896641198E-7</v>
      </c>
      <c r="HH78" s="107">
        <f t="shared" si="91"/>
        <v>3.173513030360701E-8</v>
      </c>
      <c r="HI78" s="107">
        <f t="shared" si="91"/>
        <v>3.3601848888110535E-8</v>
      </c>
      <c r="HJ78" s="107">
        <f t="shared" si="91"/>
        <v>7.1216091235096145E-8</v>
      </c>
      <c r="HK78" s="107">
        <f t="shared" si="91"/>
        <v>9.7465161101790234E-8</v>
      </c>
      <c r="HL78" s="107">
        <f t="shared" si="91"/>
        <v>8.1686578016779484E-8</v>
      </c>
      <c r="HM78" s="107">
        <f t="shared" si="91"/>
        <v>5.7556109802171086E-8</v>
      </c>
      <c r="HN78" s="107">
        <f t="shared" si="91"/>
        <v>3.1524107622576472E-8</v>
      </c>
      <c r="HO78" s="107">
        <f t="shared" si="91"/>
        <v>8.7171455262920327E-8</v>
      </c>
      <c r="HP78" s="107">
        <f t="shared" si="91"/>
        <v>3.771033468110202E-7</v>
      </c>
      <c r="HQ78" s="107">
        <f t="shared" si="91"/>
        <v>2.0684561240328528E-8</v>
      </c>
      <c r="HS78" s="107">
        <f t="shared" si="88"/>
        <v>1.182269643266975E-28</v>
      </c>
      <c r="HT78" s="107">
        <f t="shared" si="88"/>
        <v>3.2446113491787195E-30</v>
      </c>
      <c r="HU78" s="107">
        <f t="shared" si="88"/>
        <v>9.3203527747792691E-33</v>
      </c>
      <c r="HV78" s="107">
        <f t="shared" si="88"/>
        <v>5.2837761007435356E-32</v>
      </c>
      <c r="HW78" s="107">
        <f t="shared" si="88"/>
        <v>1.616482019092328E-35</v>
      </c>
      <c r="HX78" s="107">
        <f t="shared" si="88"/>
        <v>4.4363814599790464E-38</v>
      </c>
      <c r="HY78" s="107">
        <f t="shared" si="88"/>
        <v>2.8579326632906946E-38</v>
      </c>
      <c r="HZ78" s="107">
        <f t="shared" si="88"/>
        <v>6.759296826520177E-38</v>
      </c>
      <c r="IA78" s="107">
        <f t="shared" si="88"/>
        <v>1.6077130697988033E-37</v>
      </c>
      <c r="IB78" s="107">
        <f t="shared" si="88"/>
        <v>1.2088202700612086E-37</v>
      </c>
      <c r="IC78" s="107">
        <f t="shared" si="88"/>
        <v>1.327643629778429E-37</v>
      </c>
      <c r="ID78" s="107">
        <f t="shared" si="88"/>
        <v>2.1457485961129151E-38</v>
      </c>
      <c r="IE78" s="107">
        <f t="shared" si="88"/>
        <v>1.112145439692052E-36</v>
      </c>
      <c r="IF78" s="107">
        <f t="shared" si="88"/>
        <v>8.753478205319077E-35</v>
      </c>
      <c r="IG78" s="107">
        <f t="shared" si="88"/>
        <v>4.7495725453450906E-22</v>
      </c>
      <c r="II78" s="107">
        <f t="shared" si="89"/>
        <v>9.9719917262351033E-84</v>
      </c>
      <c r="IJ78" s="107">
        <f t="shared" si="89"/>
        <v>1.7690074867735984E-85</v>
      </c>
      <c r="IK78" s="107">
        <f t="shared" si="89"/>
        <v>7.0652868779381809E-93</v>
      </c>
      <c r="IL78" s="107">
        <f t="shared" si="89"/>
        <v>1.2068534129399862E-90</v>
      </c>
      <c r="IM78" s="107">
        <f t="shared" si="89"/>
        <v>7.8852229748829489E-102</v>
      </c>
      <c r="IN78" s="107">
        <f t="shared" si="89"/>
        <v>9.2145893005270338E-109</v>
      </c>
      <c r="IO78" s="107">
        <f t="shared" si="89"/>
        <v>5.7856563266633701E-110</v>
      </c>
      <c r="IP78" s="107">
        <f t="shared" si="89"/>
        <v>2.8267540139788729E-110</v>
      </c>
      <c r="IQ78" s="107">
        <f t="shared" si="89"/>
        <v>9.0202056085439605E-110</v>
      </c>
      <c r="IR78" s="107">
        <f t="shared" si="89"/>
        <v>1.7725357096939607E-109</v>
      </c>
      <c r="IS78" s="107">
        <f t="shared" si="89"/>
        <v>1.7325587808499436E-108</v>
      </c>
      <c r="IT78" s="107">
        <f t="shared" si="89"/>
        <v>8.9360801461671258E-110</v>
      </c>
      <c r="IU78" s="107">
        <f t="shared" si="89"/>
        <v>5.8470955173405736E-105</v>
      </c>
      <c r="IV78" s="107">
        <f t="shared" si="89"/>
        <v>9.7439722535112843E-101</v>
      </c>
      <c r="IW78" s="107">
        <f t="shared" si="89"/>
        <v>1.0279504520898774E-57</v>
      </c>
      <c r="IY78" s="107">
        <f t="shared" si="90"/>
        <v>8.9834392465835203E-2</v>
      </c>
      <c r="IZ78" s="107">
        <f t="shared" si="90"/>
        <v>8.8509720122095792E-2</v>
      </c>
      <c r="JA78" s="107">
        <f t="shared" si="90"/>
        <v>7.3477125019711889E-2</v>
      </c>
      <c r="JB78" s="107">
        <f t="shared" si="90"/>
        <v>7.3733228959678085E-2</v>
      </c>
      <c r="JC78" s="107">
        <f t="shared" si="90"/>
        <v>6.2782442415312043E-2</v>
      </c>
      <c r="JD78" s="107">
        <f t="shared" si="90"/>
        <v>4.8688250672933531E-2</v>
      </c>
      <c r="JE78" s="107">
        <f t="shared" si="90"/>
        <v>5.0107696197369864E-2</v>
      </c>
      <c r="JF78" s="107">
        <f t="shared" si="90"/>
        <v>6.8548598342983727E-2</v>
      </c>
      <c r="JG78" s="107">
        <f t="shared" si="90"/>
        <v>7.3992185776104169E-2</v>
      </c>
      <c r="JH78" s="107">
        <f t="shared" si="90"/>
        <v>7.1374004040728287E-2</v>
      </c>
      <c r="JI78" s="107">
        <f t="shared" si="90"/>
        <v>5.9739920160532707E-2</v>
      </c>
      <c r="JJ78" s="107">
        <f t="shared" si="90"/>
        <v>5.1961448184417759E-2</v>
      </c>
      <c r="JK78" s="107">
        <f t="shared" si="90"/>
        <v>6.8951775172540072E-2</v>
      </c>
      <c r="JL78" s="107">
        <f t="shared" si="90"/>
        <v>0.11022870260819963</v>
      </c>
      <c r="JM78" s="107">
        <f t="shared" si="90"/>
        <v>0.12053906077850635</v>
      </c>
    </row>
    <row r="79" spans="2:273" x14ac:dyDescent="0.25">
      <c r="B79" s="2">
        <v>51</v>
      </c>
      <c r="C79" s="37">
        <v>113.081</v>
      </c>
      <c r="D79" s="37">
        <v>111.98399999999999</v>
      </c>
      <c r="E79" s="37">
        <v>112.68300000000001</v>
      </c>
      <c r="F79" s="37">
        <v>104.95</v>
      </c>
      <c r="G79" s="37">
        <v>101.6</v>
      </c>
      <c r="H79" s="37">
        <v>92.15</v>
      </c>
      <c r="I79" s="37">
        <v>93.566999999999993</v>
      </c>
      <c r="J79" s="37">
        <v>104.883</v>
      </c>
      <c r="K79" s="37">
        <v>112.7</v>
      </c>
      <c r="L79" s="37">
        <v>110.083</v>
      </c>
      <c r="M79" s="37">
        <v>105.033</v>
      </c>
      <c r="N79" s="37">
        <v>99.167000000000002</v>
      </c>
      <c r="O79" s="37">
        <v>105.4</v>
      </c>
      <c r="P79" s="37">
        <v>133.1</v>
      </c>
      <c r="Q79" s="37">
        <v>129.94999999999999</v>
      </c>
      <c r="S79" s="4">
        <f t="shared" si="8"/>
        <v>114.47687817273638</v>
      </c>
      <c r="T79" s="4">
        <f t="shared" si="9"/>
        <v>118.87479336578137</v>
      </c>
      <c r="U79" s="4">
        <f t="shared" si="10"/>
        <v>114.41291219011384</v>
      </c>
      <c r="V79" s="4">
        <f t="shared" si="11"/>
        <v>113.50581898921368</v>
      </c>
      <c r="W79" s="4">
        <f t="shared" si="12"/>
        <v>108.73929727571786</v>
      </c>
      <c r="X79" s="4">
        <f t="shared" si="13"/>
        <v>101.1615911832663</v>
      </c>
      <c r="Y79" s="4">
        <f t="shared" si="14"/>
        <v>102.79826619237406</v>
      </c>
      <c r="Z79" s="4">
        <f t="shared" si="15"/>
        <v>112.35378504780914</v>
      </c>
      <c r="AA79" s="4">
        <f t="shared" si="16"/>
        <v>117.93026281422623</v>
      </c>
      <c r="AB79" s="4">
        <f t="shared" si="17"/>
        <v>115.0986145734888</v>
      </c>
      <c r="AC79" s="4">
        <f t="shared" si="18"/>
        <v>110.23111368549354</v>
      </c>
      <c r="AD79" s="4">
        <f t="shared" si="19"/>
        <v>105.04124539251967</v>
      </c>
      <c r="AE79" s="4">
        <f t="shared" si="20"/>
        <v>114.4439245103862</v>
      </c>
      <c r="AF79" s="4">
        <f t="shared" si="21"/>
        <v>133.0492305898448</v>
      </c>
      <c r="AG79" s="4">
        <f t="shared" si="21"/>
        <v>124.65065726395044</v>
      </c>
      <c r="AI79" s="4">
        <f t="shared" si="22"/>
        <v>-1.3958781727363743</v>
      </c>
      <c r="AJ79" s="4">
        <f t="shared" si="23"/>
        <v>-6.8907933657813771</v>
      </c>
      <c r="AK79" s="4">
        <f t="shared" si="24"/>
        <v>-1.7299121901138363</v>
      </c>
      <c r="AL79" s="4">
        <f t="shared" si="25"/>
        <v>-8.5558189892136767</v>
      </c>
      <c r="AM79" s="4">
        <f t="shared" si="26"/>
        <v>-7.1392972757178654</v>
      </c>
      <c r="AN79" s="4">
        <f t="shared" si="27"/>
        <v>-9.0115911832662903</v>
      </c>
      <c r="AO79" s="4">
        <f t="shared" si="28"/>
        <v>-9.2312661923740649</v>
      </c>
      <c r="AP79" s="4">
        <f t="shared" si="29"/>
        <v>-7.4707850478091444</v>
      </c>
      <c r="AQ79" s="4">
        <f t="shared" si="30"/>
        <v>-5.2302628142262222</v>
      </c>
      <c r="AR79" s="4">
        <f t="shared" si="31"/>
        <v>-5.0156145734888042</v>
      </c>
      <c r="AS79" s="4">
        <f t="shared" si="32"/>
        <v>-5.1981136854935386</v>
      </c>
      <c r="AT79" s="4">
        <f t="shared" si="33"/>
        <v>-5.8742453925196685</v>
      </c>
      <c r="AU79" s="4">
        <f t="shared" si="34"/>
        <v>-9.0439245103861907</v>
      </c>
      <c r="AV79" s="4">
        <f t="shared" si="81"/>
        <v>5.0769410155197647E-2</v>
      </c>
      <c r="AW79" s="4">
        <f t="shared" si="81"/>
        <v>5.2993427360495531</v>
      </c>
      <c r="AY79" s="2">
        <f t="shared" si="82"/>
        <v>58.287601936939737</v>
      </c>
      <c r="AZ79" s="2">
        <f t="shared" si="82"/>
        <v>62.661104180268552</v>
      </c>
      <c r="BA79" s="2">
        <f t="shared" si="82"/>
        <v>65.46363379104686</v>
      </c>
      <c r="BB79" s="2">
        <f t="shared" si="82"/>
        <v>63.59029214937501</v>
      </c>
      <c r="BC79" s="2">
        <f t="shared" si="82"/>
        <v>63.859056871181757</v>
      </c>
      <c r="BD79" s="2">
        <f t="shared" si="82"/>
        <v>64.679874458255483</v>
      </c>
      <c r="BE79" s="2">
        <f t="shared" si="82"/>
        <v>65.319208491318903</v>
      </c>
      <c r="BF79" s="2">
        <f t="shared" si="82"/>
        <v>66.300845688179166</v>
      </c>
      <c r="BG79" s="2">
        <f t="shared" si="82"/>
        <v>67.422709519763131</v>
      </c>
      <c r="BH79" s="2">
        <f t="shared" si="82"/>
        <v>65.765338363095481</v>
      </c>
      <c r="BI79" s="2">
        <f t="shared" si="82"/>
        <v>66.446714309175093</v>
      </c>
      <c r="BJ79" s="2">
        <f t="shared" si="82"/>
        <v>65.953255611809482</v>
      </c>
      <c r="BK79" s="2">
        <f t="shared" si="82"/>
        <v>66.397036778557762</v>
      </c>
      <c r="BL79" s="2">
        <f t="shared" si="82"/>
        <v>66.867160461216613</v>
      </c>
      <c r="BM79" s="2">
        <f t="shared" si="82"/>
        <v>60.440442209020951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58.474423897581786</v>
      </c>
      <c r="DL79" s="2">
        <f t="shared" si="92"/>
        <v>63.065624831309059</v>
      </c>
      <c r="DM79" s="2">
        <f t="shared" si="92"/>
        <v>65.956014771856886</v>
      </c>
      <c r="DN79" s="2">
        <f t="shared" si="92"/>
        <v>63.907498380566786</v>
      </c>
      <c r="DO79" s="2">
        <f t="shared" si="92"/>
        <v>64.142041398541394</v>
      </c>
      <c r="DP79" s="2">
        <f t="shared" si="92"/>
        <v>64.849836974789937</v>
      </c>
      <c r="DQ79" s="2">
        <f t="shared" si="92"/>
        <v>65.506172268907534</v>
      </c>
      <c r="DR79" s="2">
        <f t="shared" si="92"/>
        <v>66.624771428571435</v>
      </c>
      <c r="DS79" s="2">
        <f t="shared" si="92"/>
        <v>67.88429913101605</v>
      </c>
      <c r="DT79" s="2">
        <f t="shared" si="92"/>
        <v>66.100245225362883</v>
      </c>
      <c r="DU79" s="2">
        <f t="shared" si="92"/>
        <v>66.781979984721161</v>
      </c>
      <c r="DV79" s="2">
        <f t="shared" si="92"/>
        <v>66.315199236058049</v>
      </c>
      <c r="DW79" s="2">
        <f t="shared" si="92"/>
        <v>67.010344537815115</v>
      </c>
      <c r="DX79" s="2">
        <f t="shared" si="92"/>
        <v>67.489896439296444</v>
      </c>
      <c r="DY79" s="2">
        <f t="shared" si="92"/>
        <v>61.513580793474226</v>
      </c>
      <c r="EA79" s="2">
        <f t="shared" ref="EA79:EO96" si="93">CE$229*$B79+CE$230</f>
        <v>53.855232183908051</v>
      </c>
      <c r="EB79" s="2">
        <f t="shared" si="93"/>
        <v>54.608241078509124</v>
      </c>
      <c r="EC79" s="2">
        <f t="shared" si="93"/>
        <v>56.15859205878867</v>
      </c>
      <c r="ED79" s="2">
        <f t="shared" si="93"/>
        <v>57.104231551499353</v>
      </c>
      <c r="EE79" s="2">
        <f t="shared" si="93"/>
        <v>58.421368976071236</v>
      </c>
      <c r="EF79" s="2">
        <f t="shared" si="93"/>
        <v>61.14052750695015</v>
      </c>
      <c r="EG79" s="2">
        <f t="shared" si="93"/>
        <v>61.529122839063206</v>
      </c>
      <c r="EH79" s="2">
        <f t="shared" si="93"/>
        <v>61.416383958059072</v>
      </c>
      <c r="EI79" s="2">
        <f t="shared" si="93"/>
        <v>61.145178990047924</v>
      </c>
      <c r="EJ79" s="2">
        <f t="shared" si="93"/>
        <v>61.274539684521571</v>
      </c>
      <c r="EK79" s="2">
        <f t="shared" si="93"/>
        <v>61.070388479627084</v>
      </c>
      <c r="EL79" s="2">
        <f t="shared" si="93"/>
        <v>59.772599866816492</v>
      </c>
      <c r="EM79" s="2">
        <f t="shared" si="93"/>
        <v>59.033456437606205</v>
      </c>
      <c r="EN79" s="2">
        <f t="shared" si="93"/>
        <v>61.943578692940704</v>
      </c>
      <c r="EO79" s="2">
        <f t="shared" si="93"/>
        <v>55.579676174383238</v>
      </c>
      <c r="EQ79" s="2">
        <f t="shared" ref="EQ79:FE95" si="94">CU$229*$B79+CU$230</f>
        <v>51.552868550279825</v>
      </c>
      <c r="ER79" s="2">
        <f t="shared" si="94"/>
        <v>54.022184224406935</v>
      </c>
      <c r="ES79" s="2">
        <f t="shared" si="94"/>
        <v>55.380805379986803</v>
      </c>
      <c r="ET79" s="2">
        <f t="shared" si="94"/>
        <v>56.315127766482057</v>
      </c>
      <c r="EU79" s="2">
        <f t="shared" si="94"/>
        <v>57.932259218347703</v>
      </c>
      <c r="EV79" s="2">
        <f t="shared" si="94"/>
        <v>59.520125688127116</v>
      </c>
      <c r="EW79" s="2">
        <f t="shared" si="94"/>
        <v>59.680139122411418</v>
      </c>
      <c r="EX79" s="2">
        <f t="shared" si="94"/>
        <v>60.430098305839877</v>
      </c>
      <c r="EY79" s="2">
        <f t="shared" si="94"/>
        <v>60.459813519695338</v>
      </c>
      <c r="EZ79" s="2">
        <f t="shared" si="94"/>
        <v>60.42472264479369</v>
      </c>
      <c r="FA79" s="2">
        <f t="shared" si="94"/>
        <v>59.877760008156805</v>
      </c>
      <c r="FB79" s="2">
        <f t="shared" si="94"/>
        <v>58.840853742474252</v>
      </c>
      <c r="FC79" s="2">
        <f t="shared" si="94"/>
        <v>58.356836264129015</v>
      </c>
      <c r="FD79" s="2">
        <f t="shared" si="94"/>
        <v>61.951077760936563</v>
      </c>
      <c r="FE79" s="2">
        <f t="shared" si="94"/>
        <v>57.287237410518138</v>
      </c>
      <c r="FG79" s="2">
        <f t="shared" ref="FG79:FU95" si="95">POWER(10,($B79-C$232)/C$230)/(1+POWER(10,($B79-C$232)/C$230))</f>
        <v>4.0444729674947784E-2</v>
      </c>
      <c r="FH79" s="2">
        <f t="shared" si="95"/>
        <v>4.7830471282053116E-2</v>
      </c>
      <c r="FI79" s="2">
        <f t="shared" si="95"/>
        <v>5.0256173945665686E-2</v>
      </c>
      <c r="FJ79" s="2">
        <f t="shared" si="95"/>
        <v>4.6625575419119311E-2</v>
      </c>
      <c r="FK79" s="2">
        <f t="shared" si="95"/>
        <v>4.9467004246818692E-2</v>
      </c>
      <c r="FL79" s="2">
        <f t="shared" si="95"/>
        <v>4.5820527214231258E-2</v>
      </c>
      <c r="FM79" s="2">
        <f t="shared" si="95"/>
        <v>4.7010674547918851E-2</v>
      </c>
      <c r="FN79" s="2">
        <f t="shared" si="95"/>
        <v>6.2193095508519439E-2</v>
      </c>
      <c r="FO79" s="2">
        <f t="shared" si="95"/>
        <v>6.8494046786238424E-2</v>
      </c>
      <c r="FP79" s="2">
        <f t="shared" si="95"/>
        <v>6.9400600119299313E-2</v>
      </c>
      <c r="FQ79" s="2">
        <f t="shared" si="95"/>
        <v>5.8699168769427865E-2</v>
      </c>
      <c r="FR79" s="2">
        <f t="shared" si="95"/>
        <v>5.5321073815181344E-2</v>
      </c>
      <c r="FS79" s="2">
        <f t="shared" si="95"/>
        <v>7.688559064770073E-2</v>
      </c>
      <c r="FT79" s="2">
        <f t="shared" si="95"/>
        <v>0.11227917454148049</v>
      </c>
      <c r="FU79" s="2">
        <f t="shared" si="95"/>
        <v>0.18084866332596222</v>
      </c>
      <c r="FW79" s="2">
        <f t="shared" si="86"/>
        <v>2.0229209812374771E-10</v>
      </c>
      <c r="FX79" s="2">
        <f t="shared" si="86"/>
        <v>5.6462901369733384E-10</v>
      </c>
      <c r="FY79" s="2">
        <f t="shared" si="86"/>
        <v>9.2936060100842309E-10</v>
      </c>
      <c r="FZ79" s="2">
        <f t="shared" si="86"/>
        <v>7.054815115099286E-10</v>
      </c>
      <c r="GA79" s="2">
        <f t="shared" si="86"/>
        <v>7.0054415860201717E-10</v>
      </c>
      <c r="GB79" s="2">
        <f t="shared" si="86"/>
        <v>6.8951986684913107E-10</v>
      </c>
      <c r="GC79" s="2">
        <f t="shared" si="86"/>
        <v>6.388560014422057E-10</v>
      </c>
      <c r="GD79" s="2">
        <f t="shared" si="86"/>
        <v>1.0071311679820326E-9</v>
      </c>
      <c r="GE79" s="2">
        <f t="shared" si="86"/>
        <v>1.4873404727169698E-9</v>
      </c>
      <c r="GF79" s="2">
        <f t="shared" si="86"/>
        <v>2.0404324616750498E-9</v>
      </c>
      <c r="GG79" s="2">
        <f t="shared" si="86"/>
        <v>1.5482833390399768E-9</v>
      </c>
      <c r="GH79" s="2">
        <f t="shared" si="86"/>
        <v>1.7167877644620513E-9</v>
      </c>
      <c r="GI79" s="2">
        <f t="shared" si="86"/>
        <v>9.0777298956141463E-9</v>
      </c>
      <c r="GJ79" s="2">
        <f t="shared" si="86"/>
        <v>3.010500757468816E-8</v>
      </c>
      <c r="GK79" s="2">
        <f t="shared" si="86"/>
        <v>7.8599283204833897E-8</v>
      </c>
      <c r="GM79" s="107">
        <f t="shared" si="87"/>
        <v>0.11380945922052312</v>
      </c>
      <c r="GN79" s="107">
        <f t="shared" si="87"/>
        <v>0.11374869902865593</v>
      </c>
      <c r="GO79" s="107">
        <f t="shared" si="87"/>
        <v>9.6950611767937789E-2</v>
      </c>
      <c r="GP79" s="107">
        <f t="shared" si="87"/>
        <v>9.6613484295462723E-2</v>
      </c>
      <c r="GQ79" s="107">
        <f t="shared" si="87"/>
        <v>8.4302396736411142E-2</v>
      </c>
      <c r="GR79" s="107">
        <f t="shared" si="87"/>
        <v>6.6899722608187648E-2</v>
      </c>
      <c r="GS79" s="107">
        <f t="shared" si="87"/>
        <v>6.8789847861070438E-2</v>
      </c>
      <c r="GT79" s="107">
        <f t="shared" si="87"/>
        <v>9.3170180157330876E-2</v>
      </c>
      <c r="GU79" s="107">
        <f t="shared" si="87"/>
        <v>0.10062706392482525</v>
      </c>
      <c r="GV79" s="107">
        <f t="shared" si="87"/>
        <v>9.7683820328169982E-2</v>
      </c>
      <c r="GW79" s="107">
        <f t="shared" si="87"/>
        <v>8.2131473091333257E-2</v>
      </c>
      <c r="GX79" s="107">
        <f t="shared" si="87"/>
        <v>7.2241770873216843E-2</v>
      </c>
      <c r="GY79" s="107">
        <f t="shared" si="87"/>
        <v>9.3452790906254038E-2</v>
      </c>
      <c r="GZ79" s="107">
        <f t="shared" si="87"/>
        <v>0.14386853432972646</v>
      </c>
      <c r="HA79" s="107">
        <f t="shared" si="87"/>
        <v>0.16465309742496428</v>
      </c>
      <c r="HC79" s="107">
        <f t="shared" si="76"/>
        <v>5.2541172516304553E-6</v>
      </c>
      <c r="HD79" s="107">
        <f t="shared" si="76"/>
        <v>2.2150374988528159E-6</v>
      </c>
      <c r="HE79" s="107">
        <f t="shared" si="76"/>
        <v>7.668527491336829E-7</v>
      </c>
      <c r="HF79" s="107">
        <f t="shared" si="76"/>
        <v>9.7035291568514636E-7</v>
      </c>
      <c r="HG79" s="107">
        <f t="shared" si="91"/>
        <v>2.8123917973761507E-7</v>
      </c>
      <c r="HH79" s="107">
        <f t="shared" si="91"/>
        <v>8.0762265708469766E-8</v>
      </c>
      <c r="HI79" s="107">
        <f t="shared" si="91"/>
        <v>8.5533555618293662E-8</v>
      </c>
      <c r="HJ79" s="107">
        <f t="shared" si="91"/>
        <v>1.8114980734611152E-7</v>
      </c>
      <c r="HK79" s="107">
        <f t="shared" si="91"/>
        <v>2.4934327044294215E-7</v>
      </c>
      <c r="HL79" s="107">
        <f t="shared" si="91"/>
        <v>2.1290320611227744E-7</v>
      </c>
      <c r="HM79" s="107">
        <f t="shared" si="91"/>
        <v>1.4904491565597072E-7</v>
      </c>
      <c r="HN79" s="107">
        <f t="shared" si="91"/>
        <v>8.3990033100833171E-8</v>
      </c>
      <c r="HO79" s="107">
        <f t="shared" si="91"/>
        <v>2.1871386032523024E-7</v>
      </c>
      <c r="HP79" s="107">
        <f t="shared" si="91"/>
        <v>8.7439687102487357E-7</v>
      </c>
      <c r="HQ79" s="107">
        <f t="shared" si="91"/>
        <v>6.0776783559511143E-8</v>
      </c>
      <c r="HS79" s="107">
        <f t="shared" si="88"/>
        <v>7.0222945983163826E-28</v>
      </c>
      <c r="HT79" s="107">
        <f t="shared" si="88"/>
        <v>2.2556800019453481E-29</v>
      </c>
      <c r="HU79" s="107">
        <f t="shared" si="88"/>
        <v>8.0783444375872908E-32</v>
      </c>
      <c r="HV79" s="107">
        <f t="shared" si="88"/>
        <v>4.2301653441353247E-31</v>
      </c>
      <c r="HW79" s="107">
        <f t="shared" si="88"/>
        <v>1.6603109179016424E-34</v>
      </c>
      <c r="HX79" s="107">
        <f t="shared" si="88"/>
        <v>5.3804108783154407E-37</v>
      </c>
      <c r="HY79" s="107">
        <f t="shared" si="88"/>
        <v>3.5063394764267176E-37</v>
      </c>
      <c r="HZ79" s="107">
        <f t="shared" si="88"/>
        <v>8.671293577553865E-37</v>
      </c>
      <c r="IA79" s="107">
        <f t="shared" si="88"/>
        <v>2.1221984795183196E-36</v>
      </c>
      <c r="IB79" s="107">
        <f t="shared" si="88"/>
        <v>1.6623519997942186E-36</v>
      </c>
      <c r="IC79" s="107">
        <f t="shared" si="88"/>
        <v>1.7396995980052904E-36</v>
      </c>
      <c r="ID79" s="107">
        <f t="shared" si="88"/>
        <v>2.9760270920696036E-37</v>
      </c>
      <c r="IE79" s="107">
        <f t="shared" si="88"/>
        <v>1.3382476004347396E-35</v>
      </c>
      <c r="IF79" s="107">
        <f t="shared" si="88"/>
        <v>8.9399170035448191E-34</v>
      </c>
      <c r="IG79" s="107">
        <f t="shared" si="88"/>
        <v>1.9264439266776081E-21</v>
      </c>
      <c r="II79" s="107">
        <f t="shared" si="89"/>
        <v>4.5848581058617406E-82</v>
      </c>
      <c r="IJ79" s="107">
        <f t="shared" si="89"/>
        <v>1.0624195978590224E-83</v>
      </c>
      <c r="IK79" s="107">
        <f t="shared" si="89"/>
        <v>6.7666294578526181E-91</v>
      </c>
      <c r="IL79" s="107">
        <f t="shared" si="89"/>
        <v>9.7614590278441271E-89</v>
      </c>
      <c r="IM79" s="107">
        <f t="shared" si="89"/>
        <v>1.1063916639718648E-99</v>
      </c>
      <c r="IN79" s="107">
        <f t="shared" si="89"/>
        <v>1.8137064310334085E-106</v>
      </c>
      <c r="IO79" s="107">
        <f t="shared" si="89"/>
        <v>1.1857238472102394E-107</v>
      </c>
      <c r="IP79" s="107">
        <f t="shared" si="89"/>
        <v>6.6018215942429458E-108</v>
      </c>
      <c r="IQ79" s="107">
        <f t="shared" si="89"/>
        <v>2.2753919386707727E-107</v>
      </c>
      <c r="IR79" s="107">
        <f t="shared" si="89"/>
        <v>4.7986165018239267E-107</v>
      </c>
      <c r="IS79" s="107">
        <f t="shared" si="89"/>
        <v>4.1363049281777421E-106</v>
      </c>
      <c r="IT79" s="107">
        <f t="shared" si="89"/>
        <v>2.3434893583945555E-107</v>
      </c>
      <c r="IU79" s="107">
        <f t="shared" si="89"/>
        <v>1.1403933623640509E-102</v>
      </c>
      <c r="IV79" s="107">
        <f t="shared" si="89"/>
        <v>1.3875591031065215E-98</v>
      </c>
      <c r="IW79" s="107">
        <f t="shared" si="89"/>
        <v>1.5962961006015487E-56</v>
      </c>
      <c r="IY79" s="107">
        <f t="shared" si="90"/>
        <v>0.11381471333777475</v>
      </c>
      <c r="IZ79" s="107">
        <f t="shared" si="90"/>
        <v>0.11375091406615478</v>
      </c>
      <c r="JA79" s="107">
        <f t="shared" si="90"/>
        <v>9.6951378620686923E-2</v>
      </c>
      <c r="JB79" s="107">
        <f t="shared" si="90"/>
        <v>9.6614454648378409E-2</v>
      </c>
      <c r="JC79" s="107">
        <f t="shared" si="90"/>
        <v>8.4302677975590878E-2</v>
      </c>
      <c r="JD79" s="107">
        <f t="shared" si="90"/>
        <v>6.6899803370453356E-2</v>
      </c>
      <c r="JE79" s="107">
        <f t="shared" si="90"/>
        <v>6.8789933394626052E-2</v>
      </c>
      <c r="JF79" s="107">
        <f t="shared" si="90"/>
        <v>9.3170361307138225E-2</v>
      </c>
      <c r="JG79" s="107">
        <f t="shared" si="90"/>
        <v>0.10062731326809569</v>
      </c>
      <c r="JH79" s="107">
        <f t="shared" si="90"/>
        <v>9.7684033231376088E-2</v>
      </c>
      <c r="JI79" s="107">
        <f t="shared" si="90"/>
        <v>8.2131622136248916E-2</v>
      </c>
      <c r="JJ79" s="107">
        <f t="shared" si="90"/>
        <v>7.2241854863249938E-2</v>
      </c>
      <c r="JK79" s="107">
        <f t="shared" si="90"/>
        <v>9.3453009620114366E-2</v>
      </c>
      <c r="JL79" s="107">
        <f t="shared" si="90"/>
        <v>0.14386940872659748</v>
      </c>
      <c r="JM79" s="107">
        <f t="shared" si="90"/>
        <v>0.16465315820174783</v>
      </c>
    </row>
    <row r="80" spans="2:273" x14ac:dyDescent="0.25">
      <c r="B80" s="2">
        <v>52</v>
      </c>
      <c r="C80" s="37">
        <v>127</v>
      </c>
      <c r="D80" s="37">
        <v>126.048</v>
      </c>
      <c r="E80" s="37">
        <v>128</v>
      </c>
      <c r="F80" s="37">
        <v>119.983</v>
      </c>
      <c r="G80" s="37">
        <v>114.733</v>
      </c>
      <c r="H80" s="37">
        <v>104.217</v>
      </c>
      <c r="I80" s="37">
        <v>106.533</v>
      </c>
      <c r="J80" s="37">
        <v>121.25</v>
      </c>
      <c r="K80" s="37">
        <v>130.46700000000001</v>
      </c>
      <c r="L80" s="37">
        <v>127.483</v>
      </c>
      <c r="M80" s="37">
        <v>121.867</v>
      </c>
      <c r="N80" s="37">
        <v>113</v>
      </c>
      <c r="O80" s="37">
        <v>121.75</v>
      </c>
      <c r="P80" s="37">
        <v>152.767</v>
      </c>
      <c r="Q80" s="37">
        <v>147.6</v>
      </c>
      <c r="S80" s="4">
        <f t="shared" si="8"/>
        <v>125.22889716433913</v>
      </c>
      <c r="T80" s="4">
        <f t="shared" si="9"/>
        <v>130.28173815869491</v>
      </c>
      <c r="U80" s="4">
        <f t="shared" si="10"/>
        <v>125.69177741825212</v>
      </c>
      <c r="V80" s="4">
        <f t="shared" si="11"/>
        <v>124.70715324563697</v>
      </c>
      <c r="W80" s="4">
        <f t="shared" si="12"/>
        <v>119.99830233134072</v>
      </c>
      <c r="X80" s="4">
        <f t="shared" si="13"/>
        <v>111.35643897085301</v>
      </c>
      <c r="Y80" s="4">
        <f t="shared" si="14"/>
        <v>113.18003234682784</v>
      </c>
      <c r="Z80" s="4">
        <f t="shared" si="15"/>
        <v>124.21165499927361</v>
      </c>
      <c r="AA80" s="4">
        <f t="shared" si="16"/>
        <v>130.7975609074366</v>
      </c>
      <c r="AB80" s="4">
        <f t="shared" si="17"/>
        <v>127.9673210751837</v>
      </c>
      <c r="AC80" s="4">
        <f t="shared" si="18"/>
        <v>122.12967527438856</v>
      </c>
      <c r="AD80" s="4">
        <f t="shared" si="19"/>
        <v>116.24970479899339</v>
      </c>
      <c r="AE80" s="4">
        <f t="shared" si="20"/>
        <v>126.65650865494956</v>
      </c>
      <c r="AF80" s="4">
        <f t="shared" si="21"/>
        <v>146.78590214564122</v>
      </c>
      <c r="AG80" s="4">
        <f t="shared" si="21"/>
        <v>139.82365113717634</v>
      </c>
      <c r="AI80" s="4">
        <f t="shared" si="22"/>
        <v>1.7711028356608693</v>
      </c>
      <c r="AJ80" s="4">
        <f t="shared" si="23"/>
        <v>-4.233738158694905</v>
      </c>
      <c r="AK80" s="4">
        <f t="shared" si="24"/>
        <v>2.3082225817478843</v>
      </c>
      <c r="AL80" s="4">
        <f t="shared" si="25"/>
        <v>-4.7241532456369697</v>
      </c>
      <c r="AM80" s="4">
        <f t="shared" si="26"/>
        <v>-5.2653023313407203</v>
      </c>
      <c r="AN80" s="4">
        <f t="shared" si="27"/>
        <v>-7.139438970853007</v>
      </c>
      <c r="AO80" s="4">
        <f t="shared" si="28"/>
        <v>-6.6470323468278423</v>
      </c>
      <c r="AP80" s="4">
        <f t="shared" si="29"/>
        <v>-2.9616549992736054</v>
      </c>
      <c r="AQ80" s="4">
        <f t="shared" si="30"/>
        <v>-0.33056090743659183</v>
      </c>
      <c r="AR80" s="4">
        <f t="shared" si="31"/>
        <v>-0.4843210751837006</v>
      </c>
      <c r="AS80" s="4">
        <f t="shared" si="32"/>
        <v>-0.26267527438855609</v>
      </c>
      <c r="AT80" s="4">
        <f t="shared" si="33"/>
        <v>-3.2497047989933918</v>
      </c>
      <c r="AU80" s="4">
        <f t="shared" si="34"/>
        <v>-4.9065086549495618</v>
      </c>
      <c r="AV80" s="4">
        <f t="shared" si="81"/>
        <v>5.9810978543587794</v>
      </c>
      <c r="AW80" s="4">
        <f t="shared" si="81"/>
        <v>7.776348862823653</v>
      </c>
      <c r="AY80" s="2">
        <f t="shared" si="82"/>
        <v>58.27604236486755</v>
      </c>
      <c r="AZ80" s="2">
        <f t="shared" si="82"/>
        <v>62.632854277026638</v>
      </c>
      <c r="BA80" s="2">
        <f t="shared" si="82"/>
        <v>65.461209811495095</v>
      </c>
      <c r="BB80" s="2">
        <f t="shared" si="82"/>
        <v>63.581080529069816</v>
      </c>
      <c r="BC80" s="2">
        <f t="shared" si="82"/>
        <v>63.89997092351804</v>
      </c>
      <c r="BD80" s="2">
        <f t="shared" si="82"/>
        <v>64.747641081034502</v>
      </c>
      <c r="BE80" s="2">
        <f t="shared" si="82"/>
        <v>65.357846160330112</v>
      </c>
      <c r="BF80" s="2">
        <f t="shared" si="82"/>
        <v>66.303934073086765</v>
      </c>
      <c r="BG80" s="2">
        <f t="shared" si="82"/>
        <v>67.399000427197066</v>
      </c>
      <c r="BH80" s="2">
        <f t="shared" si="82"/>
        <v>65.720209783980437</v>
      </c>
      <c r="BI80" s="2">
        <f t="shared" si="82"/>
        <v>66.447427054895314</v>
      </c>
      <c r="BJ80" s="2">
        <f t="shared" si="82"/>
        <v>65.981159011858111</v>
      </c>
      <c r="BK80" s="2">
        <f t="shared" si="82"/>
        <v>66.3651465089239</v>
      </c>
      <c r="BL80" s="2">
        <f t="shared" si="82"/>
        <v>66.831795141552035</v>
      </c>
      <c r="BM80" s="2">
        <f t="shared" si="82"/>
        <v>60.368262108420161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58.518369734106571</v>
      </c>
      <c r="DL80" s="2">
        <f t="shared" si="92"/>
        <v>63.148941632928491</v>
      </c>
      <c r="DM80" s="2">
        <f t="shared" si="92"/>
        <v>66.090830616041146</v>
      </c>
      <c r="DN80" s="2">
        <f t="shared" si="92"/>
        <v>63.989308502024272</v>
      </c>
      <c r="DO80" s="2">
        <f t="shared" si="92"/>
        <v>64.269459030459018</v>
      </c>
      <c r="DP80" s="2">
        <f t="shared" si="92"/>
        <v>64.977556862745118</v>
      </c>
      <c r="DQ80" s="2">
        <f t="shared" si="92"/>
        <v>65.608253781512573</v>
      </c>
      <c r="DR80" s="2">
        <f t="shared" si="92"/>
        <v>66.72854285714287</v>
      </c>
      <c r="DS80" s="2">
        <f t="shared" si="92"/>
        <v>67.994848930481297</v>
      </c>
      <c r="DT80" s="2">
        <f t="shared" si="92"/>
        <v>66.155268907563027</v>
      </c>
      <c r="DU80" s="2">
        <f t="shared" si="92"/>
        <v>66.88444537815127</v>
      </c>
      <c r="DV80" s="2">
        <f t="shared" si="92"/>
        <v>66.451956760886162</v>
      </c>
      <c r="DW80" s="2">
        <f t="shared" si="92"/>
        <v>67.13469610389609</v>
      </c>
      <c r="DX80" s="2">
        <f t="shared" si="92"/>
        <v>67.605730930930932</v>
      </c>
      <c r="DY80" s="2">
        <f t="shared" si="92"/>
        <v>61.654397033741191</v>
      </c>
      <c r="EA80" s="2">
        <f t="shared" si="93"/>
        <v>53.709257799671597</v>
      </c>
      <c r="EB80" s="2">
        <f t="shared" si="93"/>
        <v>54.472052339413167</v>
      </c>
      <c r="EC80" s="2">
        <f t="shared" si="93"/>
        <v>56.009810193196635</v>
      </c>
      <c r="ED80" s="2">
        <f t="shared" si="93"/>
        <v>56.950645063411173</v>
      </c>
      <c r="EE80" s="2">
        <f t="shared" si="93"/>
        <v>58.260322245409021</v>
      </c>
      <c r="EF80" s="2">
        <f t="shared" si="93"/>
        <v>60.944532127334661</v>
      </c>
      <c r="EG80" s="2">
        <f t="shared" si="93"/>
        <v>61.325673755626582</v>
      </c>
      <c r="EH80" s="2">
        <f t="shared" si="93"/>
        <v>61.218122970507395</v>
      </c>
      <c r="EI80" s="2">
        <f t="shared" si="93"/>
        <v>60.962220506204694</v>
      </c>
      <c r="EJ80" s="2">
        <f t="shared" si="93"/>
        <v>61.086297373787815</v>
      </c>
      <c r="EK80" s="2">
        <f t="shared" si="93"/>
        <v>60.880748616140174</v>
      </c>
      <c r="EL80" s="2">
        <f t="shared" si="93"/>
        <v>59.595172431015101</v>
      </c>
      <c r="EM80" s="2">
        <f t="shared" si="93"/>
        <v>58.870725379145441</v>
      </c>
      <c r="EN80" s="2">
        <f t="shared" si="93"/>
        <v>61.781127458577814</v>
      </c>
      <c r="EO80" s="2">
        <f t="shared" si="93"/>
        <v>55.488345927678274</v>
      </c>
      <c r="EQ80" s="2">
        <f t="shared" si="94"/>
        <v>51.449024769814038</v>
      </c>
      <c r="ER80" s="2">
        <f t="shared" si="94"/>
        <v>53.895344210146916</v>
      </c>
      <c r="ES80" s="2">
        <f t="shared" si="94"/>
        <v>55.246337570547233</v>
      </c>
      <c r="ET80" s="2">
        <f t="shared" si="94"/>
        <v>56.176040937622751</v>
      </c>
      <c r="EU80" s="2">
        <f t="shared" si="94"/>
        <v>57.778897285833921</v>
      </c>
      <c r="EV80" s="2">
        <f t="shared" si="94"/>
        <v>59.353808629081584</v>
      </c>
      <c r="EW80" s="2">
        <f t="shared" si="94"/>
        <v>59.511485375110965</v>
      </c>
      <c r="EX80" s="2">
        <f t="shared" si="94"/>
        <v>60.250009813130255</v>
      </c>
      <c r="EY80" s="2">
        <f t="shared" si="94"/>
        <v>60.289816006225159</v>
      </c>
      <c r="EZ80" s="2">
        <f t="shared" si="94"/>
        <v>60.252345418898749</v>
      </c>
      <c r="FA80" s="2">
        <f t="shared" si="94"/>
        <v>59.711094805748125</v>
      </c>
      <c r="FB80" s="2">
        <f t="shared" si="94"/>
        <v>58.681042510711109</v>
      </c>
      <c r="FC80" s="2">
        <f t="shared" si="94"/>
        <v>58.206627505682462</v>
      </c>
      <c r="FD80" s="2">
        <f t="shared" si="94"/>
        <v>61.785478795931049</v>
      </c>
      <c r="FE80" s="2">
        <f t="shared" si="94"/>
        <v>57.150444232458959</v>
      </c>
      <c r="FG80" s="2">
        <f t="shared" si="95"/>
        <v>5.0389213635943141E-2</v>
      </c>
      <c r="FH80" s="2">
        <f t="shared" si="95"/>
        <v>5.9478384249711871E-2</v>
      </c>
      <c r="FI80" s="2">
        <f t="shared" si="95"/>
        <v>6.2456058736475598E-2</v>
      </c>
      <c r="FJ80" s="2">
        <f t="shared" si="95"/>
        <v>5.7997938930708197E-2</v>
      </c>
      <c r="FK80" s="2">
        <f t="shared" si="95"/>
        <v>6.1487717742692523E-2</v>
      </c>
      <c r="FL80" s="2">
        <f t="shared" si="95"/>
        <v>5.7008274288799926E-2</v>
      </c>
      <c r="FM80" s="2">
        <f t="shared" si="95"/>
        <v>5.8471206191075605E-2</v>
      </c>
      <c r="FN80" s="2">
        <f t="shared" si="95"/>
        <v>7.7055613104628842E-2</v>
      </c>
      <c r="FO80" s="2">
        <f t="shared" si="95"/>
        <v>8.4726288107064757E-2</v>
      </c>
      <c r="FP80" s="2">
        <f t="shared" si="95"/>
        <v>8.5827888071874345E-2</v>
      </c>
      <c r="FQ80" s="2">
        <f t="shared" si="95"/>
        <v>7.279153799728294E-2</v>
      </c>
      <c r="FR80" s="2">
        <f t="shared" si="95"/>
        <v>6.8661594765542691E-2</v>
      </c>
      <c r="FS80" s="2">
        <f t="shared" si="95"/>
        <v>9.312104473399932E-2</v>
      </c>
      <c r="FT80" s="2">
        <f t="shared" si="95"/>
        <v>0.13287355838232395</v>
      </c>
      <c r="FU80" s="2">
        <f t="shared" si="95"/>
        <v>0.20858326652710757</v>
      </c>
      <c r="FW80" s="2">
        <f t="shared" si="86"/>
        <v>2.546706629198056E-10</v>
      </c>
      <c r="FX80" s="2">
        <f t="shared" si="86"/>
        <v>7.1082581347592932E-10</v>
      </c>
      <c r="FY80" s="2">
        <f t="shared" si="86"/>
        <v>1.1699956770482605E-9</v>
      </c>
      <c r="FZ80" s="2">
        <f t="shared" si="86"/>
        <v>8.8814860222857196E-10</v>
      </c>
      <c r="GA80" s="2">
        <f t="shared" si="86"/>
        <v>8.8193284318806928E-10</v>
      </c>
      <c r="GB80" s="2">
        <f t="shared" si="86"/>
        <v>8.6805408215832339E-10</v>
      </c>
      <c r="GC80" s="2">
        <f t="shared" si="86"/>
        <v>8.0427205455976373E-10</v>
      </c>
      <c r="GD80" s="2">
        <f t="shared" si="86"/>
        <v>1.2679030200518906E-9</v>
      </c>
      <c r="GE80" s="2">
        <f t="shared" si="86"/>
        <v>1.8724507163722542E-9</v>
      </c>
      <c r="GF80" s="2">
        <f t="shared" si="86"/>
        <v>2.5687522756953236E-9</v>
      </c>
      <c r="GG80" s="2">
        <f t="shared" si="86"/>
        <v>1.9491732393935519E-9</v>
      </c>
      <c r="GH80" s="2">
        <f t="shared" si="86"/>
        <v>2.1613077423778288E-9</v>
      </c>
      <c r="GI80" s="2">
        <f t="shared" si="86"/>
        <v>1.1191449679688074E-8</v>
      </c>
      <c r="GJ80" s="2">
        <f t="shared" si="86"/>
        <v>3.6473049107695896E-8</v>
      </c>
      <c r="GK80" s="2">
        <f t="shared" si="86"/>
        <v>9.3829986916331561E-8</v>
      </c>
      <c r="GM80" s="107">
        <f t="shared" si="87"/>
        <v>0.14256282628702277</v>
      </c>
      <c r="GN80" s="107">
        <f t="shared" si="87"/>
        <v>0.14434113004390092</v>
      </c>
      <c r="GO80" s="107">
        <f t="shared" si="87"/>
        <v>0.12607049342971943</v>
      </c>
      <c r="GP80" s="107">
        <f t="shared" si="87"/>
        <v>0.12485068136439212</v>
      </c>
      <c r="GQ80" s="107">
        <f t="shared" si="87"/>
        <v>0.11143625454222189</v>
      </c>
      <c r="GR80" s="107">
        <f t="shared" si="87"/>
        <v>9.038270500067716E-2</v>
      </c>
      <c r="GS80" s="107">
        <f t="shared" si="87"/>
        <v>9.2850111109469044E-2</v>
      </c>
      <c r="GT80" s="107">
        <f t="shared" si="87"/>
        <v>0.12443294407807537</v>
      </c>
      <c r="GU80" s="107">
        <f t="shared" si="87"/>
        <v>0.13439843100451518</v>
      </c>
      <c r="GV80" s="107">
        <f t="shared" si="87"/>
        <v>0.13122614009992453</v>
      </c>
      <c r="GW80" s="107">
        <f t="shared" si="87"/>
        <v>0.11089297992132731</v>
      </c>
      <c r="GX80" s="107">
        <f t="shared" si="87"/>
        <v>9.8589670260717355E-2</v>
      </c>
      <c r="GY80" s="107">
        <f t="shared" si="87"/>
        <v>0.12449387166106043</v>
      </c>
      <c r="GZ80" s="107">
        <f t="shared" si="87"/>
        <v>0.18487169610349874</v>
      </c>
      <c r="HA80" s="107">
        <f t="shared" si="87"/>
        <v>0.21992810559975229</v>
      </c>
      <c r="HC80" s="107">
        <f t="shared" si="76"/>
        <v>1.0013493785739647E-5</v>
      </c>
      <c r="HD80" s="107">
        <f t="shared" si="76"/>
        <v>4.4931529794199287E-6</v>
      </c>
      <c r="HE80" s="107">
        <f t="shared" si="76"/>
        <v>1.6834477703223442E-6</v>
      </c>
      <c r="HF80" s="107">
        <f t="shared" si="76"/>
        <v>2.0750718349465355E-6</v>
      </c>
      <c r="HG80" s="107">
        <f t="shared" si="91"/>
        <v>6.5314995246438103E-7</v>
      </c>
      <c r="HH80" s="107">
        <f t="shared" si="91"/>
        <v>2.0009385479015433E-7</v>
      </c>
      <c r="HI80" s="107">
        <f t="shared" si="91"/>
        <v>2.1194386476684997E-7</v>
      </c>
      <c r="HJ80" s="107">
        <f t="shared" si="91"/>
        <v>4.4799827668750258E-7</v>
      </c>
      <c r="HK80" s="107">
        <f t="shared" si="91"/>
        <v>6.1961707004117083E-7</v>
      </c>
      <c r="HL80" s="107">
        <f t="shared" si="91"/>
        <v>5.3854900324257509E-7</v>
      </c>
      <c r="HM80" s="107">
        <f t="shared" si="91"/>
        <v>3.7498129674791583E-7</v>
      </c>
      <c r="HN80" s="107">
        <f t="shared" si="91"/>
        <v>2.1726322397600572E-7</v>
      </c>
      <c r="HO80" s="107">
        <f t="shared" si="91"/>
        <v>5.3378485425263677E-7</v>
      </c>
      <c r="HP80" s="107">
        <f t="shared" si="91"/>
        <v>1.9765941917715742E-6</v>
      </c>
      <c r="HQ80" s="107">
        <f t="shared" si="91"/>
        <v>1.7244538376415802E-7</v>
      </c>
      <c r="HS80" s="107">
        <f t="shared" si="88"/>
        <v>4.0660293690205036E-27</v>
      </c>
      <c r="HT80" s="107">
        <f t="shared" si="88"/>
        <v>1.5239651284621271E-28</v>
      </c>
      <c r="HU80" s="107">
        <f t="shared" si="88"/>
        <v>6.7770253514955208E-31</v>
      </c>
      <c r="HV80" s="107">
        <f t="shared" si="88"/>
        <v>3.2832392258405578E-30</v>
      </c>
      <c r="HW80" s="107">
        <f t="shared" si="88"/>
        <v>1.6468021998313597E-33</v>
      </c>
      <c r="HX80" s="107">
        <f t="shared" si="88"/>
        <v>6.2863685938695279E-36</v>
      </c>
      <c r="HY80" s="107">
        <f t="shared" si="88"/>
        <v>4.1436928885261172E-36</v>
      </c>
      <c r="HZ80" s="107">
        <f t="shared" si="88"/>
        <v>1.0696343723388011E-35</v>
      </c>
      <c r="IA80" s="107">
        <f t="shared" si="88"/>
        <v>2.6900713857434373E-35</v>
      </c>
      <c r="IB80" s="107">
        <f t="shared" si="88"/>
        <v>2.1927015882698908E-35</v>
      </c>
      <c r="IC80" s="107">
        <f t="shared" si="88"/>
        <v>2.1898202740179063E-35</v>
      </c>
      <c r="ID80" s="107">
        <f t="shared" si="88"/>
        <v>3.9613554907867487E-36</v>
      </c>
      <c r="IE80" s="107">
        <f t="shared" si="88"/>
        <v>1.5494210196101008E-34</v>
      </c>
      <c r="IF80" s="107">
        <f t="shared" si="88"/>
        <v>8.8117240916050693E-33</v>
      </c>
      <c r="IG80" s="107">
        <f t="shared" si="88"/>
        <v>7.6537108819013542E-21</v>
      </c>
      <c r="II80" s="107">
        <f t="shared" si="89"/>
        <v>2.0272096851904533E-80</v>
      </c>
      <c r="IJ80" s="107">
        <f t="shared" si="89"/>
        <v>6.1070916460896638E-82</v>
      </c>
      <c r="IK80" s="107">
        <f t="shared" si="89"/>
        <v>6.1645925923453778E-89</v>
      </c>
      <c r="IL80" s="107">
        <f t="shared" si="89"/>
        <v>7.5290969287636238E-87</v>
      </c>
      <c r="IM80" s="107">
        <f t="shared" si="89"/>
        <v>1.4715654336120836E-97</v>
      </c>
      <c r="IN80" s="107">
        <f t="shared" si="89"/>
        <v>3.3717496509769026E-104</v>
      </c>
      <c r="IO80" s="107">
        <f t="shared" si="89"/>
        <v>2.2946192295491087E-105</v>
      </c>
      <c r="IP80" s="107">
        <f t="shared" si="89"/>
        <v>1.4519998818191071E-105</v>
      </c>
      <c r="IQ80" s="107">
        <f t="shared" si="89"/>
        <v>5.3944956053011714E-105</v>
      </c>
      <c r="IR80" s="107">
        <f t="shared" si="89"/>
        <v>1.2187632702048483E-104</v>
      </c>
      <c r="IS80" s="107">
        <f t="shared" si="89"/>
        <v>9.2855804161562531E-104</v>
      </c>
      <c r="IT80" s="107">
        <f t="shared" si="89"/>
        <v>5.7710211250454557E-105</v>
      </c>
      <c r="IU80" s="107">
        <f t="shared" si="89"/>
        <v>2.0966989019738376E-100</v>
      </c>
      <c r="IV80" s="107">
        <f t="shared" si="89"/>
        <v>1.8713003782992596E-96</v>
      </c>
      <c r="IW80" s="107">
        <f t="shared" si="89"/>
        <v>2.407282700059001E-55</v>
      </c>
      <c r="IY80" s="107">
        <f t="shared" si="90"/>
        <v>0.14257283978080851</v>
      </c>
      <c r="IZ80" s="107">
        <f t="shared" si="90"/>
        <v>0.14434562319688035</v>
      </c>
      <c r="JA80" s="107">
        <f t="shared" si="90"/>
        <v>0.12607217687748976</v>
      </c>
      <c r="JB80" s="107">
        <f t="shared" si="90"/>
        <v>0.12485275643622706</v>
      </c>
      <c r="JC80" s="107">
        <f t="shared" si="90"/>
        <v>0.11143690769217436</v>
      </c>
      <c r="JD80" s="107">
        <f t="shared" si="90"/>
        <v>9.0382905094531951E-2</v>
      </c>
      <c r="JE80" s="107">
        <f t="shared" si="90"/>
        <v>9.2850323053333808E-2</v>
      </c>
      <c r="JF80" s="107">
        <f t="shared" si="90"/>
        <v>0.12443339207635205</v>
      </c>
      <c r="JG80" s="107">
        <f t="shared" si="90"/>
        <v>0.13439905062158522</v>
      </c>
      <c r="JH80" s="107">
        <f t="shared" si="90"/>
        <v>0.13122667864892779</v>
      </c>
      <c r="JI80" s="107">
        <f t="shared" si="90"/>
        <v>0.11089335490262406</v>
      </c>
      <c r="JJ80" s="107">
        <f t="shared" si="90"/>
        <v>9.8589887523941336E-2</v>
      </c>
      <c r="JK80" s="107">
        <f t="shared" si="90"/>
        <v>0.12449440544591468</v>
      </c>
      <c r="JL80" s="107">
        <f t="shared" si="90"/>
        <v>0.18487367269769051</v>
      </c>
      <c r="JM80" s="107">
        <f t="shared" si="90"/>
        <v>0.21992827804513604</v>
      </c>
    </row>
    <row r="81" spans="2:273" x14ac:dyDescent="0.25">
      <c r="B81" s="2">
        <v>53</v>
      </c>
      <c r="C81" s="37">
        <v>142.90299999999999</v>
      </c>
      <c r="D81" s="37">
        <v>145.226</v>
      </c>
      <c r="E81" s="37">
        <v>144.85</v>
      </c>
      <c r="F81" s="37">
        <v>137.18299999999999</v>
      </c>
      <c r="G81" s="37">
        <v>132.483</v>
      </c>
      <c r="H81" s="37">
        <v>120.967</v>
      </c>
      <c r="I81" s="37">
        <v>123.8</v>
      </c>
      <c r="J81" s="37">
        <v>140.44999999999999</v>
      </c>
      <c r="K81" s="37">
        <v>151.96700000000001</v>
      </c>
      <c r="L81" s="37">
        <v>148.63300000000001</v>
      </c>
      <c r="M81" s="37">
        <v>141.28299999999999</v>
      </c>
      <c r="N81" s="37">
        <v>132.583</v>
      </c>
      <c r="O81" s="37">
        <v>142.53299999999999</v>
      </c>
      <c r="P81" s="37">
        <v>172.517</v>
      </c>
      <c r="Q81" s="37">
        <v>164.3</v>
      </c>
      <c r="S81" s="4">
        <f t="shared" si="8"/>
        <v>136.9816174427927</v>
      </c>
      <c r="T81" s="4">
        <f t="shared" si="9"/>
        <v>142.78976312670432</v>
      </c>
      <c r="U81" s="4">
        <f t="shared" si="10"/>
        <v>138.29342188296732</v>
      </c>
      <c r="V81" s="4">
        <f t="shared" si="11"/>
        <v>137.20958029790148</v>
      </c>
      <c r="W81" s="4">
        <f t="shared" si="12"/>
        <v>132.78104757530886</v>
      </c>
      <c r="X81" s="4">
        <f t="shared" si="13"/>
        <v>123.20544489550439</v>
      </c>
      <c r="Y81" s="4">
        <f t="shared" si="14"/>
        <v>125.22571686232507</v>
      </c>
      <c r="Z81" s="4">
        <f t="shared" si="15"/>
        <v>137.6306254503136</v>
      </c>
      <c r="AA81" s="4">
        <f t="shared" si="16"/>
        <v>145.26866799725656</v>
      </c>
      <c r="AB81" s="4">
        <f t="shared" si="17"/>
        <v>142.51361236694376</v>
      </c>
      <c r="AC81" s="4">
        <f t="shared" si="18"/>
        <v>135.77560335006515</v>
      </c>
      <c r="AD81" s="4">
        <f t="shared" si="19"/>
        <v>129.26606796862976</v>
      </c>
      <c r="AE81" s="4">
        <f t="shared" si="20"/>
        <v>140.45964511077682</v>
      </c>
      <c r="AF81" s="4">
        <f t="shared" si="21"/>
        <v>161.5978920550221</v>
      </c>
      <c r="AG81" s="4">
        <f t="shared" si="21"/>
        <v>155.96162459288593</v>
      </c>
      <c r="AI81" s="4">
        <f t="shared" si="22"/>
        <v>5.9213825572072949</v>
      </c>
      <c r="AJ81" s="4">
        <f t="shared" si="23"/>
        <v>2.4362368732956838</v>
      </c>
      <c r="AK81" s="4">
        <f t="shared" si="24"/>
        <v>6.5565781170326716</v>
      </c>
      <c r="AL81" s="4">
        <f t="shared" si="25"/>
        <v>-2.6580297901489303E-2</v>
      </c>
      <c r="AM81" s="4">
        <f t="shared" si="26"/>
        <v>-0.29804757530885695</v>
      </c>
      <c r="AN81" s="4">
        <f t="shared" si="27"/>
        <v>-2.2384448955043865</v>
      </c>
      <c r="AO81" s="4">
        <f t="shared" si="28"/>
        <v>-1.4257168623250749</v>
      </c>
      <c r="AP81" s="4">
        <f t="shared" si="29"/>
        <v>2.8193745496863869</v>
      </c>
      <c r="AQ81" s="4">
        <f t="shared" si="30"/>
        <v>6.6983320027434559</v>
      </c>
      <c r="AR81" s="4">
        <f t="shared" si="31"/>
        <v>6.1193876330562489</v>
      </c>
      <c r="AS81" s="4">
        <f t="shared" si="32"/>
        <v>5.507396649934833</v>
      </c>
      <c r="AT81" s="4">
        <f t="shared" si="33"/>
        <v>3.3169320313702428</v>
      </c>
      <c r="AU81" s="4">
        <f t="shared" si="34"/>
        <v>2.0733548892231681</v>
      </c>
      <c r="AV81" s="4">
        <f t="shared" si="81"/>
        <v>10.919107944977895</v>
      </c>
      <c r="AW81" s="4">
        <f t="shared" si="81"/>
        <v>8.3383754071140856</v>
      </c>
      <c r="AY81" s="2">
        <f t="shared" si="82"/>
        <v>58.249279850762562</v>
      </c>
      <c r="AZ81" s="2">
        <f t="shared" si="82"/>
        <v>62.576210075062633</v>
      </c>
      <c r="BA81" s="2">
        <f t="shared" si="82"/>
        <v>65.423671354079389</v>
      </c>
      <c r="BB81" s="2">
        <f t="shared" si="82"/>
        <v>63.547860394643813</v>
      </c>
      <c r="BC81" s="2">
        <f t="shared" si="82"/>
        <v>63.917028647841803</v>
      </c>
      <c r="BD81" s="2">
        <f t="shared" si="82"/>
        <v>64.797145448560926</v>
      </c>
      <c r="BE81" s="2">
        <f t="shared" si="82"/>
        <v>65.377637339184261</v>
      </c>
      <c r="BF81" s="2">
        <f t="shared" si="82"/>
        <v>66.279493840957002</v>
      </c>
      <c r="BG81" s="2">
        <f t="shared" si="82"/>
        <v>67.340738081398868</v>
      </c>
      <c r="BH81" s="2">
        <f t="shared" si="82"/>
        <v>65.648779019704605</v>
      </c>
      <c r="BI81" s="2">
        <f t="shared" si="82"/>
        <v>66.420641829805916</v>
      </c>
      <c r="BJ81" s="2">
        <f t="shared" si="82"/>
        <v>65.979684416307308</v>
      </c>
      <c r="BK81" s="2">
        <f t="shared" si="82"/>
        <v>66.298187010112443</v>
      </c>
      <c r="BL81" s="2">
        <f t="shared" si="82"/>
        <v>66.765980458386991</v>
      </c>
      <c r="BM81" s="2">
        <f t="shared" si="82"/>
        <v>60.263942318384522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58.562315570631355</v>
      </c>
      <c r="DL81" s="2">
        <f t="shared" si="92"/>
        <v>63.23225843454793</v>
      </c>
      <c r="DM81" s="2">
        <f t="shared" si="92"/>
        <v>66.22564646022542</v>
      </c>
      <c r="DN81" s="2">
        <f t="shared" si="92"/>
        <v>64.071118623481766</v>
      </c>
      <c r="DO81" s="2">
        <f t="shared" si="92"/>
        <v>64.396876662376656</v>
      </c>
      <c r="DP81" s="2">
        <f t="shared" si="92"/>
        <v>65.105276750700298</v>
      </c>
      <c r="DQ81" s="2">
        <f t="shared" si="92"/>
        <v>65.710335294117613</v>
      </c>
      <c r="DR81" s="2">
        <f t="shared" si="92"/>
        <v>66.832314285714304</v>
      </c>
      <c r="DS81" s="2">
        <f t="shared" si="92"/>
        <v>68.105398729946529</v>
      </c>
      <c r="DT81" s="2">
        <f t="shared" si="92"/>
        <v>66.210292589763185</v>
      </c>
      <c r="DU81" s="2">
        <f t="shared" si="92"/>
        <v>66.986910771581364</v>
      </c>
      <c r="DV81" s="2">
        <f t="shared" si="92"/>
        <v>66.588714285714275</v>
      </c>
      <c r="DW81" s="2">
        <f t="shared" si="92"/>
        <v>67.259047669977065</v>
      </c>
      <c r="DX81" s="2">
        <f t="shared" si="92"/>
        <v>67.721565422565433</v>
      </c>
      <c r="DY81" s="2">
        <f t="shared" si="92"/>
        <v>61.795213274008155</v>
      </c>
      <c r="EA81" s="2">
        <f t="shared" si="93"/>
        <v>53.563283415435144</v>
      </c>
      <c r="EB81" s="2">
        <f t="shared" si="93"/>
        <v>54.335863600317211</v>
      </c>
      <c r="EC81" s="2">
        <f t="shared" si="93"/>
        <v>55.8610283276046</v>
      </c>
      <c r="ED81" s="2">
        <f t="shared" si="93"/>
        <v>56.797058575322993</v>
      </c>
      <c r="EE81" s="2">
        <f t="shared" si="93"/>
        <v>58.099275514746807</v>
      </c>
      <c r="EF81" s="2">
        <f t="shared" si="93"/>
        <v>60.748536747719172</v>
      </c>
      <c r="EG81" s="2">
        <f t="shared" si="93"/>
        <v>61.122224672189958</v>
      </c>
      <c r="EH81" s="2">
        <f t="shared" si="93"/>
        <v>61.019861982955717</v>
      </c>
      <c r="EI81" s="2">
        <f t="shared" si="93"/>
        <v>60.779262022361472</v>
      </c>
      <c r="EJ81" s="2">
        <f t="shared" si="93"/>
        <v>60.898055063054059</v>
      </c>
      <c r="EK81" s="2">
        <f t="shared" si="93"/>
        <v>60.691108752653264</v>
      </c>
      <c r="EL81" s="2">
        <f t="shared" si="93"/>
        <v>59.41774499521371</v>
      </c>
      <c r="EM81" s="2">
        <f t="shared" si="93"/>
        <v>58.707994320684676</v>
      </c>
      <c r="EN81" s="2">
        <f t="shared" si="93"/>
        <v>61.618676224214923</v>
      </c>
      <c r="EO81" s="2">
        <f t="shared" si="93"/>
        <v>55.397015680973304</v>
      </c>
      <c r="EQ81" s="2">
        <f t="shared" si="94"/>
        <v>51.34518098934825</v>
      </c>
      <c r="ER81" s="2">
        <f t="shared" si="94"/>
        <v>53.768504195886898</v>
      </c>
      <c r="ES81" s="2">
        <f t="shared" si="94"/>
        <v>55.11186976110767</v>
      </c>
      <c r="ET81" s="2">
        <f t="shared" si="94"/>
        <v>56.036954108763446</v>
      </c>
      <c r="EU81" s="2">
        <f t="shared" si="94"/>
        <v>57.625535353320146</v>
      </c>
      <c r="EV81" s="2">
        <f t="shared" si="94"/>
        <v>59.187491570036045</v>
      </c>
      <c r="EW81" s="2">
        <f t="shared" si="94"/>
        <v>59.342831627810511</v>
      </c>
      <c r="EX81" s="2">
        <f t="shared" si="94"/>
        <v>60.069921320420633</v>
      </c>
      <c r="EY81" s="2">
        <f t="shared" si="94"/>
        <v>60.119818492754987</v>
      </c>
      <c r="EZ81" s="2">
        <f t="shared" si="94"/>
        <v>60.079968193003808</v>
      </c>
      <c r="FA81" s="2">
        <f t="shared" si="94"/>
        <v>59.544429603339438</v>
      </c>
      <c r="FB81" s="2">
        <f t="shared" si="94"/>
        <v>58.521231278947965</v>
      </c>
      <c r="FC81" s="2">
        <f t="shared" si="94"/>
        <v>58.056418747235909</v>
      </c>
      <c r="FD81" s="2">
        <f t="shared" si="94"/>
        <v>61.619879830925527</v>
      </c>
      <c r="FE81" s="2">
        <f t="shared" si="94"/>
        <v>57.013651054399773</v>
      </c>
      <c r="FG81" s="2">
        <f t="shared" si="95"/>
        <v>6.2619264977572989E-2</v>
      </c>
      <c r="FH81" s="2">
        <f t="shared" si="95"/>
        <v>7.3743170261879293E-2</v>
      </c>
      <c r="FI81" s="2">
        <f t="shared" si="95"/>
        <v>7.7376232754633872E-2</v>
      </c>
      <c r="FJ81" s="2">
        <f t="shared" si="95"/>
        <v>7.1934823815554702E-2</v>
      </c>
      <c r="FK81" s="2">
        <f t="shared" si="95"/>
        <v>7.6195364355435433E-2</v>
      </c>
      <c r="FL81" s="2">
        <f t="shared" si="95"/>
        <v>7.0725198249746699E-2</v>
      </c>
      <c r="FM81" s="2">
        <f t="shared" si="95"/>
        <v>7.2513062684590304E-2</v>
      </c>
      <c r="FN81" s="2">
        <f t="shared" si="95"/>
        <v>9.5109673928616204E-2</v>
      </c>
      <c r="FO81" s="2">
        <f t="shared" si="95"/>
        <v>0.10437433500271572</v>
      </c>
      <c r="FP81" s="2">
        <f t="shared" si="95"/>
        <v>0.10570189389871738</v>
      </c>
      <c r="FQ81" s="2">
        <f t="shared" si="95"/>
        <v>8.9943892336382961E-2</v>
      </c>
      <c r="FR81" s="2">
        <f t="shared" si="95"/>
        <v>8.4929922622091827E-2</v>
      </c>
      <c r="FS81" s="2">
        <f t="shared" si="95"/>
        <v>0.11236751913775751</v>
      </c>
      <c r="FT81" s="2">
        <f t="shared" si="95"/>
        <v>0.15657911083981307</v>
      </c>
      <c r="FU81" s="2">
        <f t="shared" si="95"/>
        <v>0.23932851626420779</v>
      </c>
      <c r="FW81" s="2">
        <f t="shared" si="86"/>
        <v>3.2061136916706825E-10</v>
      </c>
      <c r="FX81" s="2">
        <f t="shared" si="86"/>
        <v>8.9487667977940459E-10</v>
      </c>
      <c r="FY81" s="2">
        <f t="shared" si="86"/>
        <v>1.4729372890791615E-9</v>
      </c>
      <c r="FZ81" s="2">
        <f t="shared" si="86"/>
        <v>1.1181128445378918E-9</v>
      </c>
      <c r="GA81" s="2">
        <f t="shared" si="86"/>
        <v>1.1102876675318004E-9</v>
      </c>
      <c r="GB81" s="2">
        <f t="shared" si="86"/>
        <v>1.0928153425951591E-9</v>
      </c>
      <c r="GC81" s="2">
        <f t="shared" si="86"/>
        <v>1.0125185272703406E-9</v>
      </c>
      <c r="GD81" s="2">
        <f t="shared" si="86"/>
        <v>1.5961953311098799E-9</v>
      </c>
      <c r="GE81" s="2">
        <f t="shared" si="86"/>
        <v>2.3572757880303548E-9</v>
      </c>
      <c r="GF81" s="2">
        <f t="shared" si="86"/>
        <v>3.2338675143260413E-9</v>
      </c>
      <c r="GG81" s="2">
        <f t="shared" si="86"/>
        <v>2.4538637218232542E-9</v>
      </c>
      <c r="GH81" s="2">
        <f t="shared" si="86"/>
        <v>2.7209252380642695E-9</v>
      </c>
      <c r="GI81" s="2">
        <f t="shared" si="86"/>
        <v>1.3797342211279047E-8</v>
      </c>
      <c r="GJ81" s="2">
        <f t="shared" si="86"/>
        <v>4.4188107447578558E-8</v>
      </c>
      <c r="GK81" s="2">
        <f t="shared" si="86"/>
        <v>1.12012044636478E-7</v>
      </c>
      <c r="GM81" s="107">
        <f t="shared" si="87"/>
        <v>0.17659052161335129</v>
      </c>
      <c r="GN81" s="107">
        <f t="shared" si="87"/>
        <v>0.18087601626494959</v>
      </c>
      <c r="GO81" s="107">
        <f t="shared" si="87"/>
        <v>0.16158957686453237</v>
      </c>
      <c r="GP81" s="107">
        <f t="shared" si="87"/>
        <v>0.15914354579943868</v>
      </c>
      <c r="GQ81" s="107">
        <f t="shared" si="87"/>
        <v>0.14503608034573678</v>
      </c>
      <c r="GR81" s="107">
        <f t="shared" si="87"/>
        <v>0.12008482170526408</v>
      </c>
      <c r="GS81" s="107">
        <f t="shared" si="87"/>
        <v>0.12324257216690924</v>
      </c>
      <c r="GT81" s="107">
        <f t="shared" si="87"/>
        <v>0.16333175300251493</v>
      </c>
      <c r="GU81" s="107">
        <f t="shared" si="87"/>
        <v>0.17633082611324399</v>
      </c>
      <c r="GV81" s="107">
        <f t="shared" si="87"/>
        <v>0.1730776732146648</v>
      </c>
      <c r="GW81" s="107">
        <f t="shared" si="87"/>
        <v>0.14707690584449992</v>
      </c>
      <c r="GX81" s="107">
        <f t="shared" si="87"/>
        <v>0.13210109307635254</v>
      </c>
      <c r="GY81" s="107">
        <f t="shared" si="87"/>
        <v>0.1630447373387964</v>
      </c>
      <c r="GZ81" s="107">
        <f t="shared" si="87"/>
        <v>0.2339393378842608</v>
      </c>
      <c r="HA81" s="107">
        <f t="shared" si="87"/>
        <v>0.28725253082426161</v>
      </c>
      <c r="HC81" s="107">
        <f t="shared" si="76"/>
        <v>1.8740865248104535E-5</v>
      </c>
      <c r="HD81" s="107">
        <f t="shared" si="76"/>
        <v>8.930238920391542E-6</v>
      </c>
      <c r="HE81" s="107">
        <f t="shared" si="76"/>
        <v>3.6104039892978216E-6</v>
      </c>
      <c r="HF81" s="107">
        <f t="shared" si="76"/>
        <v>4.3402313133266912E-6</v>
      </c>
      <c r="HG81" s="107">
        <f t="shared" si="91"/>
        <v>1.4794163531480644E-6</v>
      </c>
      <c r="HH81" s="107">
        <f t="shared" si="91"/>
        <v>4.8265299667394485E-7</v>
      </c>
      <c r="HI81" s="107">
        <f t="shared" si="91"/>
        <v>5.1125233247397101E-7</v>
      </c>
      <c r="HJ81" s="107">
        <f t="shared" si="91"/>
        <v>1.0772472925498847E-6</v>
      </c>
      <c r="HK81" s="107">
        <f t="shared" si="91"/>
        <v>1.4957197100184203E-6</v>
      </c>
      <c r="HL81" s="107">
        <f t="shared" si="91"/>
        <v>1.3222212277245853E-6</v>
      </c>
      <c r="HM81" s="107">
        <f t="shared" si="91"/>
        <v>9.1662373885262947E-7</v>
      </c>
      <c r="HN81" s="107">
        <f t="shared" si="91"/>
        <v>5.4568275883608182E-7</v>
      </c>
      <c r="HO81" s="107">
        <f t="shared" si="91"/>
        <v>1.2672601829978354E-6</v>
      </c>
      <c r="HP81" s="107">
        <f t="shared" si="91"/>
        <v>4.3562103094162099E-6</v>
      </c>
      <c r="HQ81" s="107">
        <f t="shared" si="91"/>
        <v>4.7251498930670489E-7</v>
      </c>
      <c r="HS81" s="107">
        <f t="shared" si="88"/>
        <v>2.2950569728567423E-26</v>
      </c>
      <c r="HT81" s="107">
        <f t="shared" si="88"/>
        <v>1.0005944446845266E-27</v>
      </c>
      <c r="HU81" s="107">
        <f t="shared" si="88"/>
        <v>5.5028236176817544E-30</v>
      </c>
      <c r="HV81" s="107">
        <f t="shared" si="88"/>
        <v>2.4704885520204608E-29</v>
      </c>
      <c r="HW81" s="107">
        <f t="shared" si="88"/>
        <v>1.577356536799609E-32</v>
      </c>
      <c r="HX81" s="107">
        <f t="shared" si="88"/>
        <v>7.0759541545028758E-35</v>
      </c>
      <c r="HY81" s="107">
        <f t="shared" si="88"/>
        <v>4.7168896226703866E-35</v>
      </c>
      <c r="HZ81" s="107">
        <f t="shared" si="88"/>
        <v>1.2687004258025336E-34</v>
      </c>
      <c r="IA81" s="107">
        <f t="shared" si="88"/>
        <v>3.2745027764459352E-34</v>
      </c>
      <c r="IB81" s="107">
        <f t="shared" si="88"/>
        <v>2.774181638141539E-34</v>
      </c>
      <c r="IC81" s="107">
        <f t="shared" si="88"/>
        <v>2.6478141167628576E-34</v>
      </c>
      <c r="ID81" s="107">
        <f t="shared" si="88"/>
        <v>5.0606115791847387E-35</v>
      </c>
      <c r="IE81" s="107">
        <f t="shared" si="88"/>
        <v>1.7260912831427289E-33</v>
      </c>
      <c r="IF81" s="107">
        <f t="shared" si="88"/>
        <v>8.3823538304264719E-32</v>
      </c>
      <c r="IG81" s="107">
        <f t="shared" si="88"/>
        <v>2.978546074155736E-20</v>
      </c>
      <c r="II81" s="107">
        <f t="shared" si="89"/>
        <v>8.619878929979371E-79</v>
      </c>
      <c r="IJ81" s="107">
        <f t="shared" si="89"/>
        <v>3.3600508068482553E-80</v>
      </c>
      <c r="IK81" s="107">
        <f t="shared" si="89"/>
        <v>5.3422833639417127E-87</v>
      </c>
      <c r="IL81" s="107">
        <f t="shared" si="89"/>
        <v>5.5378361084720954E-85</v>
      </c>
      <c r="IM81" s="107">
        <f t="shared" si="89"/>
        <v>1.8553555526950526E-95</v>
      </c>
      <c r="IN81" s="107">
        <f t="shared" si="89"/>
        <v>5.920277834706205E-102</v>
      </c>
      <c r="IO81" s="107">
        <f t="shared" si="89"/>
        <v>4.1930975285788845E-103</v>
      </c>
      <c r="IP81" s="107">
        <f t="shared" si="89"/>
        <v>3.0074442986450075E-103</v>
      </c>
      <c r="IQ81" s="107">
        <f t="shared" si="89"/>
        <v>1.2019919962528867E-102</v>
      </c>
      <c r="IR81" s="107">
        <f t="shared" si="89"/>
        <v>2.9040644468451955E-102</v>
      </c>
      <c r="IS81" s="107">
        <f t="shared" si="89"/>
        <v>1.9601024090496718E-101</v>
      </c>
      <c r="IT81" s="107">
        <f t="shared" si="89"/>
        <v>1.3344962890583419E-102</v>
      </c>
      <c r="IU81" s="107">
        <f t="shared" si="89"/>
        <v>3.6340056072512391E-98</v>
      </c>
      <c r="IV81" s="107">
        <f t="shared" si="89"/>
        <v>2.3900844775956773E-94</v>
      </c>
      <c r="IW81" s="107">
        <f t="shared" si="89"/>
        <v>3.5254468949785541E-54</v>
      </c>
      <c r="IY81" s="107">
        <f t="shared" si="90"/>
        <v>0.1766092624785994</v>
      </c>
      <c r="IZ81" s="107">
        <f t="shared" si="90"/>
        <v>0.18088494650386999</v>
      </c>
      <c r="JA81" s="107">
        <f t="shared" si="90"/>
        <v>0.16159318726852168</v>
      </c>
      <c r="JB81" s="107">
        <f t="shared" si="90"/>
        <v>0.159147886030752</v>
      </c>
      <c r="JC81" s="107">
        <f t="shared" si="90"/>
        <v>0.14503755976208993</v>
      </c>
      <c r="JD81" s="107">
        <f t="shared" si="90"/>
        <v>0.12008530435826076</v>
      </c>
      <c r="JE81" s="107">
        <f t="shared" si="90"/>
        <v>0.12324308341924171</v>
      </c>
      <c r="JF81" s="107">
        <f t="shared" si="90"/>
        <v>0.16333283024980749</v>
      </c>
      <c r="JG81" s="107">
        <f t="shared" si="90"/>
        <v>0.17633232183295403</v>
      </c>
      <c r="JH81" s="107">
        <f t="shared" si="90"/>
        <v>0.17307899543589253</v>
      </c>
      <c r="JI81" s="107">
        <f t="shared" si="90"/>
        <v>0.14707782246823878</v>
      </c>
      <c r="JJ81" s="107">
        <f t="shared" si="90"/>
        <v>0.13210163875911138</v>
      </c>
      <c r="JK81" s="107">
        <f t="shared" si="90"/>
        <v>0.16304600459897939</v>
      </c>
      <c r="JL81" s="107">
        <f t="shared" si="90"/>
        <v>0.23394369409457022</v>
      </c>
      <c r="JM81" s="107">
        <f t="shared" si="90"/>
        <v>0.28725300333925091</v>
      </c>
    </row>
    <row r="82" spans="2:273" x14ac:dyDescent="0.25">
      <c r="B82" s="2">
        <v>54</v>
      </c>
      <c r="C82" s="37">
        <v>158.887</v>
      </c>
      <c r="D82" s="37">
        <v>163.774</v>
      </c>
      <c r="E82" s="37">
        <v>164.55</v>
      </c>
      <c r="F82" s="37">
        <v>158.19999999999999</v>
      </c>
      <c r="G82" s="37">
        <v>153.19999999999999</v>
      </c>
      <c r="H82" s="37">
        <v>140.4</v>
      </c>
      <c r="I82" s="37">
        <v>143.65</v>
      </c>
      <c r="J82" s="37">
        <v>159.30000000000001</v>
      </c>
      <c r="K82" s="37">
        <v>172.06700000000001</v>
      </c>
      <c r="L82" s="37">
        <v>169.46700000000001</v>
      </c>
      <c r="M82" s="37">
        <v>161.81700000000001</v>
      </c>
      <c r="N82" s="37">
        <v>151.5</v>
      </c>
      <c r="O82" s="37">
        <v>162.85</v>
      </c>
      <c r="P82" s="37">
        <v>189.85</v>
      </c>
      <c r="Q82" s="37">
        <v>177.4</v>
      </c>
      <c r="S82" s="4">
        <f t="shared" si="8"/>
        <v>149.57520087726817</v>
      </c>
      <c r="T82" s="4">
        <f t="shared" si="9"/>
        <v>156.19962095598751</v>
      </c>
      <c r="U82" s="4">
        <f t="shared" si="10"/>
        <v>152.02768300449011</v>
      </c>
      <c r="V82" s="4">
        <f t="shared" si="11"/>
        <v>150.83956860095151</v>
      </c>
      <c r="W82" s="4">
        <f t="shared" si="12"/>
        <v>146.92493729785659</v>
      </c>
      <c r="X82" s="4">
        <f t="shared" si="13"/>
        <v>136.61902913830917</v>
      </c>
      <c r="Y82" s="4">
        <f t="shared" si="14"/>
        <v>138.83404392339463</v>
      </c>
      <c r="Z82" s="4">
        <f t="shared" si="15"/>
        <v>152.37078543498734</v>
      </c>
      <c r="AA82" s="4">
        <f t="shared" si="16"/>
        <v>161.04013071850912</v>
      </c>
      <c r="AB82" s="4">
        <f t="shared" si="17"/>
        <v>158.43516766688703</v>
      </c>
      <c r="AC82" s="4">
        <f t="shared" si="18"/>
        <v>150.96668608011564</v>
      </c>
      <c r="AD82" s="4">
        <f t="shared" si="19"/>
        <v>143.94082172436384</v>
      </c>
      <c r="AE82" s="4">
        <f t="shared" si="20"/>
        <v>155.6104825343719</v>
      </c>
      <c r="AF82" s="4">
        <f t="shared" si="21"/>
        <v>177.09301132303901</v>
      </c>
      <c r="AG82" s="4">
        <f t="shared" si="21"/>
        <v>172.1262985031276</v>
      </c>
      <c r="AI82" s="4">
        <f t="shared" si="22"/>
        <v>9.3117991227318271</v>
      </c>
      <c r="AJ82" s="4">
        <f t="shared" si="23"/>
        <v>7.5743790440124883</v>
      </c>
      <c r="AK82" s="4">
        <f t="shared" si="24"/>
        <v>12.522316995509897</v>
      </c>
      <c r="AL82" s="4">
        <f t="shared" si="25"/>
        <v>7.3604313990484798</v>
      </c>
      <c r="AM82" s="4">
        <f t="shared" si="26"/>
        <v>6.2750627021434013</v>
      </c>
      <c r="AN82" s="4">
        <f t="shared" si="27"/>
        <v>3.7809708616908324</v>
      </c>
      <c r="AO82" s="4">
        <f t="shared" si="28"/>
        <v>4.8159560766053744</v>
      </c>
      <c r="AP82" s="4">
        <f t="shared" si="29"/>
        <v>6.9292145650126713</v>
      </c>
      <c r="AQ82" s="4">
        <f t="shared" si="30"/>
        <v>11.026869281490889</v>
      </c>
      <c r="AR82" s="4">
        <f t="shared" si="31"/>
        <v>11.031832333112987</v>
      </c>
      <c r="AS82" s="4">
        <f t="shared" si="32"/>
        <v>10.850313919884371</v>
      </c>
      <c r="AT82" s="4">
        <f t="shared" si="33"/>
        <v>7.5591782756361567</v>
      </c>
      <c r="AU82" s="4">
        <f t="shared" si="34"/>
        <v>7.2395174656280972</v>
      </c>
      <c r="AV82" s="4">
        <f t="shared" si="81"/>
        <v>12.756988676960987</v>
      </c>
      <c r="AW82" s="4">
        <f t="shared" si="81"/>
        <v>5.2737014968724054</v>
      </c>
      <c r="AY82" s="2">
        <f t="shared" si="82"/>
        <v>58.203727380486626</v>
      </c>
      <c r="AZ82" s="2">
        <f t="shared" si="82"/>
        <v>62.485137380430146</v>
      </c>
      <c r="BA82" s="2">
        <f t="shared" si="82"/>
        <v>65.34358280213263</v>
      </c>
      <c r="BB82" s="2">
        <f t="shared" si="82"/>
        <v>63.485303042789269</v>
      </c>
      <c r="BC82" s="2">
        <f t="shared" si="82"/>
        <v>63.904753565631623</v>
      </c>
      <c r="BD82" s="2">
        <f t="shared" si="82"/>
        <v>64.823753715314965</v>
      </c>
      <c r="BE82" s="2">
        <f t="shared" si="82"/>
        <v>65.373916506844012</v>
      </c>
      <c r="BF82" s="2">
        <f t="shared" si="82"/>
        <v>66.221558040305624</v>
      </c>
      <c r="BG82" s="2">
        <f t="shared" si="82"/>
        <v>67.241077030793434</v>
      </c>
      <c r="BH82" s="2">
        <f t="shared" si="82"/>
        <v>65.54573511840087</v>
      </c>
      <c r="BI82" s="2">
        <f t="shared" si="82"/>
        <v>66.360387200057119</v>
      </c>
      <c r="BJ82" s="2">
        <f t="shared" si="82"/>
        <v>65.942376507020597</v>
      </c>
      <c r="BK82" s="2">
        <f t="shared" si="82"/>
        <v>66.190253158193954</v>
      </c>
      <c r="BL82" s="2">
        <f t="shared" si="82"/>
        <v>66.665699198754425</v>
      </c>
      <c r="BM82" s="2">
        <f t="shared" si="82"/>
        <v>60.125666547964514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58.60626140715614</v>
      </c>
      <c r="DL82" s="2">
        <f t="shared" si="92"/>
        <v>63.315575236167362</v>
      </c>
      <c r="DM82" s="2">
        <f t="shared" si="92"/>
        <v>66.36046230440968</v>
      </c>
      <c r="DN82" s="2">
        <f t="shared" si="92"/>
        <v>64.15292874493926</v>
      </c>
      <c r="DO82" s="2">
        <f t="shared" si="92"/>
        <v>64.524294294294293</v>
      </c>
      <c r="DP82" s="2">
        <f t="shared" si="92"/>
        <v>65.232996638655479</v>
      </c>
      <c r="DQ82" s="2">
        <f t="shared" si="92"/>
        <v>65.812416806722666</v>
      </c>
      <c r="DR82" s="2">
        <f t="shared" si="92"/>
        <v>66.936085714285724</v>
      </c>
      <c r="DS82" s="2">
        <f t="shared" si="92"/>
        <v>68.215948529411776</v>
      </c>
      <c r="DT82" s="2">
        <f t="shared" si="92"/>
        <v>66.265316271963329</v>
      </c>
      <c r="DU82" s="2">
        <f t="shared" si="92"/>
        <v>67.089376165011458</v>
      </c>
      <c r="DV82" s="2">
        <f t="shared" si="92"/>
        <v>66.725471810542388</v>
      </c>
      <c r="DW82" s="2">
        <f t="shared" si="92"/>
        <v>67.383399236058054</v>
      </c>
      <c r="DX82" s="2">
        <f t="shared" si="92"/>
        <v>67.837399914199921</v>
      </c>
      <c r="DY82" s="2">
        <f t="shared" si="92"/>
        <v>61.93602951427512</v>
      </c>
      <c r="EA82" s="2">
        <f t="shared" si="93"/>
        <v>53.417309031198691</v>
      </c>
      <c r="EB82" s="2">
        <f t="shared" si="93"/>
        <v>54.199674861221254</v>
      </c>
      <c r="EC82" s="2">
        <f t="shared" si="93"/>
        <v>55.712246462012565</v>
      </c>
      <c r="ED82" s="2">
        <f t="shared" si="93"/>
        <v>56.643472087234805</v>
      </c>
      <c r="EE82" s="2">
        <f t="shared" si="93"/>
        <v>57.938228784084593</v>
      </c>
      <c r="EF82" s="2">
        <f t="shared" si="93"/>
        <v>60.552541368103675</v>
      </c>
      <c r="EG82" s="2">
        <f t="shared" si="93"/>
        <v>60.918775588753334</v>
      </c>
      <c r="EH82" s="2">
        <f t="shared" si="93"/>
        <v>60.82160099540404</v>
      </c>
      <c r="EI82" s="2">
        <f t="shared" si="93"/>
        <v>60.596303538518249</v>
      </c>
      <c r="EJ82" s="2">
        <f t="shared" si="93"/>
        <v>60.709812752320296</v>
      </c>
      <c r="EK82" s="2">
        <f t="shared" si="93"/>
        <v>60.501468889166347</v>
      </c>
      <c r="EL82" s="2">
        <f t="shared" si="93"/>
        <v>59.240317559412318</v>
      </c>
      <c r="EM82" s="2">
        <f t="shared" si="93"/>
        <v>58.545263262223912</v>
      </c>
      <c r="EN82" s="2">
        <f t="shared" si="93"/>
        <v>61.456224989852032</v>
      </c>
      <c r="EO82" s="2">
        <f t="shared" si="93"/>
        <v>55.305685434268334</v>
      </c>
      <c r="EQ82" s="2">
        <f t="shared" si="94"/>
        <v>51.241337208882463</v>
      </c>
      <c r="ER82" s="2">
        <f t="shared" si="94"/>
        <v>53.641664181626879</v>
      </c>
      <c r="ES82" s="2">
        <f t="shared" si="94"/>
        <v>54.977401951668099</v>
      </c>
      <c r="ET82" s="2">
        <f t="shared" si="94"/>
        <v>55.897867279904141</v>
      </c>
      <c r="EU82" s="2">
        <f t="shared" si="94"/>
        <v>57.472173420806364</v>
      </c>
      <c r="EV82" s="2">
        <f t="shared" si="94"/>
        <v>59.021174510990505</v>
      </c>
      <c r="EW82" s="2">
        <f t="shared" si="94"/>
        <v>59.174177880510058</v>
      </c>
      <c r="EX82" s="2">
        <f t="shared" si="94"/>
        <v>59.889832827711004</v>
      </c>
      <c r="EY82" s="2">
        <f t="shared" si="94"/>
        <v>59.949820979284809</v>
      </c>
      <c r="EZ82" s="2">
        <f t="shared" si="94"/>
        <v>59.907590967108867</v>
      </c>
      <c r="FA82" s="2">
        <f t="shared" si="94"/>
        <v>59.377764400930758</v>
      </c>
      <c r="FB82" s="2">
        <f t="shared" si="94"/>
        <v>58.361420047184822</v>
      </c>
      <c r="FC82" s="2">
        <f t="shared" si="94"/>
        <v>57.906209988789357</v>
      </c>
      <c r="FD82" s="2">
        <f t="shared" si="94"/>
        <v>61.454280865920012</v>
      </c>
      <c r="FE82" s="2">
        <f t="shared" si="94"/>
        <v>56.876857876340594</v>
      </c>
      <c r="FG82" s="2">
        <f t="shared" si="95"/>
        <v>7.7575201433019089E-2</v>
      </c>
      <c r="FH82" s="2">
        <f t="shared" si="95"/>
        <v>9.1097732637680673E-2</v>
      </c>
      <c r="FI82" s="2">
        <f t="shared" si="95"/>
        <v>9.5497641667404334E-2</v>
      </c>
      <c r="FJ82" s="2">
        <f t="shared" si="95"/>
        <v>8.8904661353295014E-2</v>
      </c>
      <c r="FK82" s="2">
        <f t="shared" si="95"/>
        <v>9.4068412628271814E-2</v>
      </c>
      <c r="FL82" s="2">
        <f t="shared" si="95"/>
        <v>8.743656280801422E-2</v>
      </c>
      <c r="FM82" s="2">
        <f t="shared" si="95"/>
        <v>8.9606139502972623E-2</v>
      </c>
      <c r="FN82" s="2">
        <f t="shared" si="95"/>
        <v>0.1168581990075549</v>
      </c>
      <c r="FO82" s="2">
        <f t="shared" si="95"/>
        <v>0.12794185265388558</v>
      </c>
      <c r="FP82" s="2">
        <f t="shared" si="95"/>
        <v>0.12952582025233</v>
      </c>
      <c r="FQ82" s="2">
        <f t="shared" si="95"/>
        <v>0.11065561960105696</v>
      </c>
      <c r="FR82" s="2">
        <f t="shared" si="95"/>
        <v>0.10461979462787419</v>
      </c>
      <c r="FS82" s="2">
        <f t="shared" si="95"/>
        <v>0.13499974095512784</v>
      </c>
      <c r="FT82" s="2">
        <f t="shared" si="95"/>
        <v>0.18361833506094694</v>
      </c>
      <c r="FU82" s="2">
        <f t="shared" si="95"/>
        <v>0.27304211584774718</v>
      </c>
      <c r="FW82" s="2">
        <f t="shared" si="86"/>
        <v>4.0362579992103738E-10</v>
      </c>
      <c r="FX82" s="2">
        <f t="shared" si="86"/>
        <v>1.1265829923352464E-9</v>
      </c>
      <c r="FY82" s="2">
        <f t="shared" si="86"/>
        <v>1.8543181824937643E-9</v>
      </c>
      <c r="FZ82" s="2">
        <f t="shared" si="86"/>
        <v>1.4076206728347046E-9</v>
      </c>
      <c r="GA82" s="2">
        <f t="shared" si="86"/>
        <v>1.3977693586556225E-9</v>
      </c>
      <c r="GB82" s="2">
        <f t="shared" si="86"/>
        <v>1.3757730048023081E-9</v>
      </c>
      <c r="GC82" s="2">
        <f t="shared" si="86"/>
        <v>1.2746853035588559E-9</v>
      </c>
      <c r="GD82" s="2">
        <f t="shared" si="86"/>
        <v>2.0094908636909179E-9</v>
      </c>
      <c r="GE82" s="2">
        <f t="shared" si="86"/>
        <v>2.9676343903472102E-9</v>
      </c>
      <c r="GF82" s="2">
        <f t="shared" si="86"/>
        <v>4.0711979887517498E-9</v>
      </c>
      <c r="GG82" s="2">
        <f t="shared" si="86"/>
        <v>3.0892313945203078E-9</v>
      </c>
      <c r="GH82" s="2">
        <f t="shared" si="86"/>
        <v>3.4254419233779186E-9</v>
      </c>
      <c r="GI82" s="2">
        <f t="shared" si="86"/>
        <v>1.7010008303494275E-8</v>
      </c>
      <c r="GJ82" s="2">
        <f t="shared" si="86"/>
        <v>5.3535113854800347E-8</v>
      </c>
      <c r="GK82" s="2">
        <f t="shared" si="86"/>
        <v>1.3371735957532459E-7</v>
      </c>
      <c r="GM82" s="107">
        <f t="shared" si="87"/>
        <v>0.21633152972790837</v>
      </c>
      <c r="GN82" s="107">
        <f t="shared" si="87"/>
        <v>0.22386620585058922</v>
      </c>
      <c r="GO82" s="107">
        <f t="shared" si="87"/>
        <v>0.20418859443215831</v>
      </c>
      <c r="GP82" s="107">
        <f t="shared" si="87"/>
        <v>0.20012762751625426</v>
      </c>
      <c r="GQ82" s="107">
        <f t="shared" si="87"/>
        <v>0.18589810768337037</v>
      </c>
      <c r="GR82" s="107">
        <f t="shared" si="87"/>
        <v>0.15693573175569323</v>
      </c>
      <c r="GS82" s="107">
        <f t="shared" si="87"/>
        <v>0.16089769885582619</v>
      </c>
      <c r="GT82" s="107">
        <f t="shared" si="87"/>
        <v>0.21076063945780257</v>
      </c>
      <c r="GU82" s="107">
        <f t="shared" si="87"/>
        <v>0.22731705571687394</v>
      </c>
      <c r="GV82" s="107">
        <f t="shared" si="87"/>
        <v>0.22418367048309615</v>
      </c>
      <c r="GW82" s="107">
        <f t="shared" si="87"/>
        <v>0.19166276291876394</v>
      </c>
      <c r="GX82" s="107">
        <f t="shared" si="87"/>
        <v>0.17382798497919794</v>
      </c>
      <c r="GY82" s="107">
        <f t="shared" si="87"/>
        <v>0.20997754152431844</v>
      </c>
      <c r="GZ82" s="107">
        <f t="shared" si="87"/>
        <v>0.29158360642825515</v>
      </c>
      <c r="HA82" s="107">
        <f t="shared" si="87"/>
        <v>0.36643773331952462</v>
      </c>
      <c r="HC82" s="107">
        <f t="shared" si="76"/>
        <v>3.4445191478244806E-5</v>
      </c>
      <c r="HD82" s="107">
        <f t="shared" si="76"/>
        <v>1.739142111501188E-5</v>
      </c>
      <c r="HE82" s="107">
        <f t="shared" si="76"/>
        <v>7.5648576562766866E-6</v>
      </c>
      <c r="HF82" s="107">
        <f t="shared" si="76"/>
        <v>8.8794923108123111E-6</v>
      </c>
      <c r="HG82" s="107">
        <f t="shared" si="91"/>
        <v>3.2683528645404172E-6</v>
      </c>
      <c r="HH82" s="107">
        <f t="shared" si="91"/>
        <v>1.1335292060803933E-6</v>
      </c>
      <c r="HI82" s="107">
        <f t="shared" si="91"/>
        <v>1.2006061563981494E-6</v>
      </c>
      <c r="HJ82" s="107">
        <f t="shared" si="91"/>
        <v>2.51871350566629E-6</v>
      </c>
      <c r="HK82" s="107">
        <f t="shared" si="91"/>
        <v>3.5075497125226776E-6</v>
      </c>
      <c r="HL82" s="107">
        <f t="shared" si="91"/>
        <v>3.1509777676976912E-6</v>
      </c>
      <c r="HM82" s="107">
        <f t="shared" si="91"/>
        <v>2.1771375120920695E-6</v>
      </c>
      <c r="HN82" s="107">
        <f t="shared" si="91"/>
        <v>1.330802652023273E-6</v>
      </c>
      <c r="HO82" s="107">
        <f t="shared" si="91"/>
        <v>2.926836037576784E-6</v>
      </c>
      <c r="HP82" s="107">
        <f t="shared" si="91"/>
        <v>9.3606505170077198E-6</v>
      </c>
      <c r="HQ82" s="107">
        <f t="shared" si="91"/>
        <v>1.250431680104749E-6</v>
      </c>
      <c r="HS82" s="107">
        <f t="shared" si="88"/>
        <v>1.2628465038640395E-25</v>
      </c>
      <c r="HT82" s="107">
        <f t="shared" si="88"/>
        <v>6.3845393678880527E-27</v>
      </c>
      <c r="HU82" s="107">
        <f t="shared" si="88"/>
        <v>4.3247893637011128E-29</v>
      </c>
      <c r="HV82" s="107">
        <f t="shared" si="88"/>
        <v>1.8021930530386171E-28</v>
      </c>
      <c r="HW82" s="107">
        <f t="shared" si="88"/>
        <v>1.4590084232040988E-31</v>
      </c>
      <c r="HX82" s="107">
        <f t="shared" si="88"/>
        <v>7.6731556919965772E-34</v>
      </c>
      <c r="HY82" s="107">
        <f t="shared" si="88"/>
        <v>5.1720352960220468E-34</v>
      </c>
      <c r="HZ82" s="107">
        <f t="shared" si="88"/>
        <v>1.4469663464784194E-33</v>
      </c>
      <c r="IA82" s="107">
        <f t="shared" si="88"/>
        <v>3.827667797263208E-33</v>
      </c>
      <c r="IB82" s="107">
        <f t="shared" si="88"/>
        <v>3.3666097900411397E-33</v>
      </c>
      <c r="IC82" s="107">
        <f t="shared" si="88"/>
        <v>3.0754936489491415E-33</v>
      </c>
      <c r="ID82" s="107">
        <f t="shared" si="88"/>
        <v>6.2046595657296602E-34</v>
      </c>
      <c r="IE82" s="107">
        <f t="shared" si="88"/>
        <v>1.8502177301736165E-32</v>
      </c>
      <c r="IF82" s="107">
        <f t="shared" si="88"/>
        <v>7.6957695024097107E-31</v>
      </c>
      <c r="IG82" s="107">
        <f t="shared" si="88"/>
        <v>1.1354187388356545E-19</v>
      </c>
      <c r="II82" s="107">
        <f t="shared" si="89"/>
        <v>3.5247989224720853E-77</v>
      </c>
      <c r="IJ82" s="107">
        <f t="shared" si="89"/>
        <v>1.7694219527840927E-78</v>
      </c>
      <c r="IK82" s="107">
        <f t="shared" si="89"/>
        <v>4.4039382242118451E-85</v>
      </c>
      <c r="IL82" s="107">
        <f t="shared" si="89"/>
        <v>3.8842531121453379E-83</v>
      </c>
      <c r="IM82" s="107">
        <f t="shared" si="89"/>
        <v>2.2174445276348755E-93</v>
      </c>
      <c r="IN82" s="107">
        <f t="shared" si="89"/>
        <v>9.8181226166572687E-100</v>
      </c>
      <c r="IO82" s="107">
        <f t="shared" si="89"/>
        <v>7.2353193535742057E-101</v>
      </c>
      <c r="IP82" s="107">
        <f t="shared" si="89"/>
        <v>5.8662158863841535E-101</v>
      </c>
      <c r="IQ82" s="107">
        <f t="shared" si="89"/>
        <v>2.5171535447745183E-100</v>
      </c>
      <c r="IR82" s="107">
        <f t="shared" si="89"/>
        <v>6.4919935628317763E-100</v>
      </c>
      <c r="IS82" s="107">
        <f t="shared" si="89"/>
        <v>3.8906572416727099E-99</v>
      </c>
      <c r="IT82" s="107">
        <f t="shared" si="89"/>
        <v>2.8977334198442129E-100</v>
      </c>
      <c r="IU82" s="107">
        <f t="shared" si="89"/>
        <v>5.9375125878324972E-96</v>
      </c>
      <c r="IV82" s="107">
        <f t="shared" si="89"/>
        <v>2.8910921711743642E-92</v>
      </c>
      <c r="IW82" s="107">
        <f t="shared" si="89"/>
        <v>5.0139015659915579E-53</v>
      </c>
      <c r="IY82" s="107">
        <f t="shared" si="90"/>
        <v>0.21636597491938661</v>
      </c>
      <c r="IZ82" s="107">
        <f t="shared" si="90"/>
        <v>0.22388359727170423</v>
      </c>
      <c r="JA82" s="107">
        <f t="shared" si="90"/>
        <v>0.20419615928981458</v>
      </c>
      <c r="JB82" s="107">
        <f t="shared" si="90"/>
        <v>0.20013650700856508</v>
      </c>
      <c r="JC82" s="107">
        <f t="shared" si="90"/>
        <v>0.18590137603623491</v>
      </c>
      <c r="JD82" s="107">
        <f t="shared" si="90"/>
        <v>0.15693686528489931</v>
      </c>
      <c r="JE82" s="107">
        <f t="shared" si="90"/>
        <v>0.1608988994619826</v>
      </c>
      <c r="JF82" s="107">
        <f t="shared" si="90"/>
        <v>0.21076315817130825</v>
      </c>
      <c r="JG82" s="107">
        <f t="shared" si="90"/>
        <v>0.22732056326658645</v>
      </c>
      <c r="JH82" s="107">
        <f t="shared" si="90"/>
        <v>0.22418682146086386</v>
      </c>
      <c r="JI82" s="107">
        <f t="shared" si="90"/>
        <v>0.19166494005627605</v>
      </c>
      <c r="JJ82" s="107">
        <f t="shared" si="90"/>
        <v>0.17382931578184996</v>
      </c>
      <c r="JK82" s="107">
        <f t="shared" si="90"/>
        <v>0.20998046836035603</v>
      </c>
      <c r="JL82" s="107">
        <f t="shared" si="90"/>
        <v>0.29159296707877214</v>
      </c>
      <c r="JM82" s="107">
        <f t="shared" si="90"/>
        <v>0.36643898375120471</v>
      </c>
    </row>
    <row r="83" spans="2:273" x14ac:dyDescent="0.25">
      <c r="B83" s="2">
        <v>55</v>
      </c>
      <c r="C83" s="37">
        <v>174.96799999999999</v>
      </c>
      <c r="D83" s="37">
        <v>181.25800000000001</v>
      </c>
      <c r="E83" s="37">
        <v>182.6</v>
      </c>
      <c r="F83" s="37">
        <v>177.35</v>
      </c>
      <c r="G83" s="37">
        <v>172.7</v>
      </c>
      <c r="H83" s="37">
        <v>159.15</v>
      </c>
      <c r="I83" s="37">
        <v>164.21700000000001</v>
      </c>
      <c r="J83" s="37">
        <v>179.583</v>
      </c>
      <c r="K83" s="37">
        <v>190.517</v>
      </c>
      <c r="L83" s="37">
        <v>187.65</v>
      </c>
      <c r="M83" s="37">
        <v>181.05</v>
      </c>
      <c r="N83" s="37">
        <v>172.45</v>
      </c>
      <c r="O83" s="37">
        <v>183.75</v>
      </c>
      <c r="P83" s="37">
        <v>203.517</v>
      </c>
      <c r="Q83" s="37">
        <v>184.767</v>
      </c>
      <c r="S83" s="4">
        <f t="shared" si="8"/>
        <v>162.78716850992123</v>
      </c>
      <c r="T83" s="4">
        <f t="shared" si="9"/>
        <v>170.23261146582541</v>
      </c>
      <c r="U83" s="4">
        <f t="shared" si="10"/>
        <v>166.60280441939898</v>
      </c>
      <c r="V83" s="4">
        <f t="shared" si="11"/>
        <v>165.33006201951869</v>
      </c>
      <c r="W83" s="4">
        <f t="shared" si="12"/>
        <v>162.15058377209937</v>
      </c>
      <c r="X83" s="4">
        <f t="shared" si="13"/>
        <v>151.38516702798043</v>
      </c>
      <c r="Y83" s="4">
        <f t="shared" si="14"/>
        <v>153.77844553076935</v>
      </c>
      <c r="Z83" s="4">
        <f t="shared" si="15"/>
        <v>168.05003446018694</v>
      </c>
      <c r="AA83" s="4">
        <f t="shared" si="16"/>
        <v>177.65100399698889</v>
      </c>
      <c r="AB83" s="4">
        <f t="shared" si="17"/>
        <v>175.26332103206465</v>
      </c>
      <c r="AC83" s="4">
        <f t="shared" si="18"/>
        <v>167.34653218351082</v>
      </c>
      <c r="AD83" s="4">
        <f t="shared" si="19"/>
        <v>159.96957880909287</v>
      </c>
      <c r="AE83" s="4">
        <f t="shared" si="20"/>
        <v>171.72357872897456</v>
      </c>
      <c r="AF83" s="4">
        <f t="shared" si="21"/>
        <v>192.7546921457016</v>
      </c>
      <c r="AG83" s="4">
        <f t="shared" si="21"/>
        <v>186.66850082184331</v>
      </c>
      <c r="AI83" s="4">
        <f t="shared" si="22"/>
        <v>12.180831490078759</v>
      </c>
      <c r="AJ83" s="4">
        <f t="shared" si="23"/>
        <v>11.025388534174596</v>
      </c>
      <c r="AK83" s="4">
        <f t="shared" si="24"/>
        <v>15.997195580601016</v>
      </c>
      <c r="AL83" s="4">
        <f t="shared" si="25"/>
        <v>12.019937980481302</v>
      </c>
      <c r="AM83" s="4">
        <f t="shared" si="26"/>
        <v>10.549416227900622</v>
      </c>
      <c r="AN83" s="4">
        <f t="shared" si="27"/>
        <v>7.7648329720195761</v>
      </c>
      <c r="AO83" s="4">
        <f t="shared" si="28"/>
        <v>10.438554469230667</v>
      </c>
      <c r="AP83" s="4">
        <f t="shared" si="29"/>
        <v>11.532965539813063</v>
      </c>
      <c r="AQ83" s="4">
        <f t="shared" si="30"/>
        <v>12.865996003011105</v>
      </c>
      <c r="AR83" s="4">
        <f t="shared" si="31"/>
        <v>12.386678967935353</v>
      </c>
      <c r="AS83" s="4">
        <f t="shared" si="32"/>
        <v>13.703467816489194</v>
      </c>
      <c r="AT83" s="4">
        <f t="shared" si="33"/>
        <v>12.480421190907123</v>
      </c>
      <c r="AU83" s="4">
        <f t="shared" si="34"/>
        <v>12.026421271025441</v>
      </c>
      <c r="AV83" s="4">
        <f t="shared" si="81"/>
        <v>10.762307854298399</v>
      </c>
      <c r="AW83" s="4">
        <f t="shared" si="81"/>
        <v>-1.9015008218433138</v>
      </c>
      <c r="AY83" s="2">
        <f t="shared" si="82"/>
        <v>58.135242730741091</v>
      </c>
      <c r="AZ83" s="2">
        <f t="shared" si="82"/>
        <v>62.352930311322936</v>
      </c>
      <c r="BA83" s="2">
        <f t="shared" si="82"/>
        <v>65.212720830639441</v>
      </c>
      <c r="BB83" s="2">
        <f t="shared" si="82"/>
        <v>63.387406608913473</v>
      </c>
      <c r="BC83" s="2">
        <f t="shared" si="82"/>
        <v>63.85695264916037</v>
      </c>
      <c r="BD83" s="2">
        <f t="shared" si="82"/>
        <v>64.822071571472961</v>
      </c>
      <c r="BE83" s="2">
        <f t="shared" si="82"/>
        <v>65.341292154445924</v>
      </c>
      <c r="BF83" s="2">
        <f t="shared" si="82"/>
        <v>66.123609776490653</v>
      </c>
      <c r="BG83" s="2">
        <f t="shared" si="82"/>
        <v>67.092801820930163</v>
      </c>
      <c r="BH83" s="2">
        <f t="shared" si="82"/>
        <v>65.405456127559134</v>
      </c>
      <c r="BI83" s="2">
        <f t="shared" si="82"/>
        <v>66.260102245648227</v>
      </c>
      <c r="BJ83" s="2">
        <f t="shared" si="82"/>
        <v>65.862082620068676</v>
      </c>
      <c r="BK83" s="2">
        <f t="shared" si="82"/>
        <v>66.03528994538145</v>
      </c>
      <c r="BL83" s="2">
        <f t="shared" si="82"/>
        <v>66.527168414237224</v>
      </c>
      <c r="BM83" s="2">
        <f t="shared" si="82"/>
        <v>59.952410428809621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58.650207243680924</v>
      </c>
      <c r="DL83" s="2">
        <f t="shared" si="92"/>
        <v>63.398892037786794</v>
      </c>
      <c r="DM83" s="2">
        <f t="shared" si="92"/>
        <v>66.49527814859394</v>
      </c>
      <c r="DN83" s="2">
        <f t="shared" si="92"/>
        <v>64.234738866396739</v>
      </c>
      <c r="DO83" s="2">
        <f t="shared" si="92"/>
        <v>64.651711926211917</v>
      </c>
      <c r="DP83" s="2">
        <f t="shared" si="92"/>
        <v>65.360716526610673</v>
      </c>
      <c r="DQ83" s="2">
        <f t="shared" si="92"/>
        <v>65.914498319327706</v>
      </c>
      <c r="DR83" s="2">
        <f t="shared" si="92"/>
        <v>67.039857142857159</v>
      </c>
      <c r="DS83" s="2">
        <f t="shared" si="92"/>
        <v>68.326498328877022</v>
      </c>
      <c r="DT83" s="2">
        <f t="shared" si="92"/>
        <v>66.320339954163487</v>
      </c>
      <c r="DU83" s="2">
        <f t="shared" si="92"/>
        <v>67.191841558441567</v>
      </c>
      <c r="DV83" s="2">
        <f t="shared" si="92"/>
        <v>66.8622293353705</v>
      </c>
      <c r="DW83" s="2">
        <f t="shared" si="92"/>
        <v>67.507750802139029</v>
      </c>
      <c r="DX83" s="2">
        <f t="shared" si="92"/>
        <v>67.953234405834408</v>
      </c>
      <c r="DY83" s="2">
        <f t="shared" si="92"/>
        <v>62.076845754542077</v>
      </c>
      <c r="EA83" s="2">
        <f t="shared" si="93"/>
        <v>53.271334646962231</v>
      </c>
      <c r="EB83" s="2">
        <f t="shared" si="93"/>
        <v>54.063486122125298</v>
      </c>
      <c r="EC83" s="2">
        <f t="shared" si="93"/>
        <v>55.56346459642053</v>
      </c>
      <c r="ED83" s="2">
        <f t="shared" si="93"/>
        <v>56.489885599146625</v>
      </c>
      <c r="EE83" s="2">
        <f t="shared" si="93"/>
        <v>57.777182053422379</v>
      </c>
      <c r="EF83" s="2">
        <f t="shared" si="93"/>
        <v>60.356545988488193</v>
      </c>
      <c r="EG83" s="2">
        <f t="shared" si="93"/>
        <v>60.71532650531671</v>
      </c>
      <c r="EH83" s="2">
        <f t="shared" si="93"/>
        <v>60.62334000785237</v>
      </c>
      <c r="EI83" s="2">
        <f t="shared" si="93"/>
        <v>60.41334505467502</v>
      </c>
      <c r="EJ83" s="2">
        <f t="shared" si="93"/>
        <v>60.52157044158654</v>
      </c>
      <c r="EK83" s="2">
        <f t="shared" si="93"/>
        <v>60.311829025679444</v>
      </c>
      <c r="EL83" s="2">
        <f t="shared" si="93"/>
        <v>59.062890123610927</v>
      </c>
      <c r="EM83" s="2">
        <f t="shared" si="93"/>
        <v>58.382532203763148</v>
      </c>
      <c r="EN83" s="2">
        <f t="shared" si="93"/>
        <v>61.293773755489141</v>
      </c>
      <c r="EO83" s="2">
        <f t="shared" si="93"/>
        <v>55.21435518756337</v>
      </c>
      <c r="EQ83" s="2">
        <f t="shared" si="94"/>
        <v>51.137493428416676</v>
      </c>
      <c r="ER83" s="2">
        <f t="shared" si="94"/>
        <v>53.514824167366868</v>
      </c>
      <c r="ES83" s="2">
        <f t="shared" si="94"/>
        <v>54.842934142228529</v>
      </c>
      <c r="ET83" s="2">
        <f t="shared" si="94"/>
        <v>55.758780451044828</v>
      </c>
      <c r="EU83" s="2">
        <f t="shared" si="94"/>
        <v>57.318811488292589</v>
      </c>
      <c r="EV83" s="2">
        <f t="shared" si="94"/>
        <v>58.854857451944966</v>
      </c>
      <c r="EW83" s="2">
        <f t="shared" si="94"/>
        <v>59.005524133209597</v>
      </c>
      <c r="EX83" s="2">
        <f t="shared" si="94"/>
        <v>59.709744335001389</v>
      </c>
      <c r="EY83" s="2">
        <f t="shared" si="94"/>
        <v>59.77982346581463</v>
      </c>
      <c r="EZ83" s="2">
        <f t="shared" si="94"/>
        <v>59.735213741213926</v>
      </c>
      <c r="FA83" s="2">
        <f t="shared" si="94"/>
        <v>59.211099198522078</v>
      </c>
      <c r="FB83" s="2">
        <f t="shared" si="94"/>
        <v>58.201608815421679</v>
      </c>
      <c r="FC83" s="2">
        <f t="shared" si="94"/>
        <v>57.756001230342804</v>
      </c>
      <c r="FD83" s="2">
        <f t="shared" si="94"/>
        <v>61.288681900914497</v>
      </c>
      <c r="FE83" s="2">
        <f t="shared" si="94"/>
        <v>56.740064698281415</v>
      </c>
      <c r="FG83" s="2">
        <f t="shared" si="95"/>
        <v>9.573837316200963E-2</v>
      </c>
      <c r="FH83" s="2">
        <f t="shared" si="95"/>
        <v>0.11204244733814388</v>
      </c>
      <c r="FI83" s="2">
        <f t="shared" si="95"/>
        <v>0.11732338007333344</v>
      </c>
      <c r="FJ83" s="2">
        <f t="shared" si="95"/>
        <v>0.10940585017545926</v>
      </c>
      <c r="FK83" s="2">
        <f t="shared" si="95"/>
        <v>0.11560925488021209</v>
      </c>
      <c r="FL83" s="2">
        <f t="shared" si="95"/>
        <v>0.10763920782341618</v>
      </c>
      <c r="FM83" s="2">
        <f t="shared" si="95"/>
        <v>0.11024951331543054</v>
      </c>
      <c r="FN83" s="2">
        <f t="shared" si="95"/>
        <v>0.14279512464118302</v>
      </c>
      <c r="FO83" s="2">
        <f t="shared" si="95"/>
        <v>0.15590453803062632</v>
      </c>
      <c r="FP83" s="2">
        <f t="shared" si="95"/>
        <v>0.15777206191584831</v>
      </c>
      <c r="FQ83" s="2">
        <f t="shared" si="95"/>
        <v>0.13542697837766984</v>
      </c>
      <c r="FR83" s="2">
        <f t="shared" si="95"/>
        <v>0.12823480097899434</v>
      </c>
      <c r="FS83" s="2">
        <f t="shared" si="95"/>
        <v>0.16136170632458285</v>
      </c>
      <c r="FT83" s="2">
        <f t="shared" si="95"/>
        <v>0.21414136461531533</v>
      </c>
      <c r="FU83" s="2">
        <f t="shared" si="95"/>
        <v>0.30957209318463608</v>
      </c>
      <c r="FW83" s="2">
        <f t="shared" si="86"/>
        <v>5.0813477632323695E-10</v>
      </c>
      <c r="FX83" s="2">
        <f t="shared" si="86"/>
        <v>1.4182839571322393E-9</v>
      </c>
      <c r="FY83" s="2">
        <f t="shared" si="86"/>
        <v>2.3344482803725412E-9</v>
      </c>
      <c r="FZ83" s="2">
        <f t="shared" si="86"/>
        <v>1.7720894345525405E-9</v>
      </c>
      <c r="GA83" s="2">
        <f t="shared" si="86"/>
        <v>1.7596873648019346E-9</v>
      </c>
      <c r="GB83" s="2">
        <f t="shared" si="86"/>
        <v>1.7319955959890666E-9</v>
      </c>
      <c r="GC83" s="2">
        <f t="shared" si="86"/>
        <v>1.6047337201611643E-9</v>
      </c>
      <c r="GD83" s="2">
        <f t="shared" si="86"/>
        <v>2.5297991117524277E-9</v>
      </c>
      <c r="GE83" s="2">
        <f t="shared" si="86"/>
        <v>3.7360303440516401E-9</v>
      </c>
      <c r="GF83" s="2">
        <f t="shared" si="86"/>
        <v>5.1253345990820739E-9</v>
      </c>
      <c r="GG83" s="2">
        <f t="shared" si="86"/>
        <v>3.8891119023631196E-9</v>
      </c>
      <c r="GH83" s="2">
        <f t="shared" si="86"/>
        <v>4.3123758801407549E-9</v>
      </c>
      <c r="GI83" s="2">
        <f t="shared" si="86"/>
        <v>2.0970733191786067E-8</v>
      </c>
      <c r="GJ83" s="2">
        <f t="shared" si="86"/>
        <v>6.4859270408444461E-8</v>
      </c>
      <c r="GK83" s="2">
        <f t="shared" si="86"/>
        <v>1.5962865631656644E-7</v>
      </c>
      <c r="GM83" s="107">
        <f t="shared" si="87"/>
        <v>0.26213476992963358</v>
      </c>
      <c r="GN83" s="107">
        <f t="shared" si="87"/>
        <v>0.27370647734551001</v>
      </c>
      <c r="GO83" s="107">
        <f t="shared" si="87"/>
        <v>0.2544222214465014</v>
      </c>
      <c r="GP83" s="107">
        <f t="shared" si="87"/>
        <v>0.24832788107377415</v>
      </c>
      <c r="GQ83" s="107">
        <f t="shared" si="87"/>
        <v>0.23470224243212506</v>
      </c>
      <c r="GR83" s="107">
        <f t="shared" si="87"/>
        <v>0.20178290161891563</v>
      </c>
      <c r="GS83" s="107">
        <f t="shared" si="87"/>
        <v>0.20665645808474117</v>
      </c>
      <c r="GT83" s="107">
        <f t="shared" si="87"/>
        <v>0.26742796180880662</v>
      </c>
      <c r="GU83" s="107">
        <f t="shared" si="87"/>
        <v>0.28802234636342894</v>
      </c>
      <c r="GV83" s="107">
        <f t="shared" si="87"/>
        <v>0.28525619531726992</v>
      </c>
      <c r="GW83" s="107">
        <f t="shared" si="87"/>
        <v>0.24547117202202662</v>
      </c>
      <c r="GX83" s="107">
        <f t="shared" si="87"/>
        <v>0.22469231392598896</v>
      </c>
      <c r="GY83" s="107">
        <f t="shared" si="87"/>
        <v>0.26598555794613965</v>
      </c>
      <c r="GZ83" s="107">
        <f t="shared" si="87"/>
        <v>0.35802185832708672</v>
      </c>
      <c r="HA83" s="107">
        <f t="shared" si="87"/>
        <v>0.45442507938777216</v>
      </c>
      <c r="HC83" s="107">
        <f t="shared" si="76"/>
        <v>6.2175686389592889E-5</v>
      </c>
      <c r="HD83" s="107">
        <f t="shared" si="76"/>
        <v>3.3188448663998384E-5</v>
      </c>
      <c r="HE83" s="107">
        <f t="shared" si="76"/>
        <v>1.5486613648745154E-5</v>
      </c>
      <c r="HF83" s="107">
        <f t="shared" si="76"/>
        <v>1.7769680058443361E-5</v>
      </c>
      <c r="HG83" s="107">
        <f t="shared" si="91"/>
        <v>7.0428865820503821E-6</v>
      </c>
      <c r="HH83" s="107">
        <f t="shared" si="91"/>
        <v>2.5920834597442789E-6</v>
      </c>
      <c r="HI83" s="107">
        <f t="shared" si="91"/>
        <v>2.7449788371867883E-6</v>
      </c>
      <c r="HJ83" s="107">
        <f t="shared" si="91"/>
        <v>5.7265376540070885E-6</v>
      </c>
      <c r="HK83" s="107">
        <f t="shared" si="91"/>
        <v>7.991202091499829E-6</v>
      </c>
      <c r="HL83" s="107">
        <f t="shared" si="91"/>
        <v>7.2891625181974444E-6</v>
      </c>
      <c r="HM83" s="107">
        <f t="shared" si="91"/>
        <v>5.0248160889110081E-6</v>
      </c>
      <c r="HN83" s="107">
        <f t="shared" si="91"/>
        <v>3.1516095043923501E-6</v>
      </c>
      <c r="HO83" s="107">
        <f t="shared" si="91"/>
        <v>6.5764193280706358E-6</v>
      </c>
      <c r="HP83" s="107">
        <f t="shared" si="91"/>
        <v>1.961257046913589E-5</v>
      </c>
      <c r="HQ83" s="107">
        <f t="shared" si="91"/>
        <v>3.1960805608815474E-6</v>
      </c>
      <c r="HS83" s="107">
        <f t="shared" si="88"/>
        <v>6.7739900336285044E-25</v>
      </c>
      <c r="HT83" s="107">
        <f t="shared" si="88"/>
        <v>3.9590639054497278E-26</v>
      </c>
      <c r="HU83" s="107">
        <f t="shared" si="88"/>
        <v>3.2898833972092851E-28</v>
      </c>
      <c r="HV83" s="107">
        <f t="shared" si="88"/>
        <v>1.2745623213536821E-27</v>
      </c>
      <c r="HW83" s="107">
        <f t="shared" si="88"/>
        <v>1.3032521465690508E-30</v>
      </c>
      <c r="HX83" s="107">
        <f t="shared" si="88"/>
        <v>8.0162276924800768E-33</v>
      </c>
      <c r="HY83" s="107">
        <f t="shared" si="88"/>
        <v>5.4627088866235801E-33</v>
      </c>
      <c r="HZ83" s="107">
        <f t="shared" si="88"/>
        <v>1.5868536569923064E-32</v>
      </c>
      <c r="IA83" s="107">
        <f t="shared" si="88"/>
        <v>4.2966914587682112E-32</v>
      </c>
      <c r="IB83" s="107">
        <f t="shared" si="88"/>
        <v>3.9188359815499681E-32</v>
      </c>
      <c r="IC83" s="107">
        <f t="shared" si="88"/>
        <v>3.4315803571930281E-32</v>
      </c>
      <c r="ID83" s="107">
        <f t="shared" si="88"/>
        <v>7.3011683304189581E-33</v>
      </c>
      <c r="IE83" s="107">
        <f t="shared" si="88"/>
        <v>1.9083158622202259E-31</v>
      </c>
      <c r="IF83" s="107">
        <f t="shared" si="88"/>
        <v>6.8190284026343029E-30</v>
      </c>
      <c r="IG83" s="107">
        <f t="shared" si="88"/>
        <v>4.2396524951885247E-19</v>
      </c>
      <c r="II83" s="107">
        <f t="shared" si="89"/>
        <v>1.386114838454803E-75</v>
      </c>
      <c r="IJ83" s="107">
        <f t="shared" si="89"/>
        <v>8.9185097459334271E-77</v>
      </c>
      <c r="IK83" s="107">
        <f t="shared" si="89"/>
        <v>3.4534129968279878E-83</v>
      </c>
      <c r="IL83" s="107">
        <f t="shared" si="89"/>
        <v>2.5980431090630781E-81</v>
      </c>
      <c r="IM83" s="107">
        <f t="shared" si="89"/>
        <v>2.5122197302318135E-91</v>
      </c>
      <c r="IN83" s="107">
        <f t="shared" si="89"/>
        <v>1.537855772114476E-97</v>
      </c>
      <c r="IO83" s="107">
        <f t="shared" si="89"/>
        <v>1.1789083253209835E-98</v>
      </c>
      <c r="IP83" s="107">
        <f t="shared" si="89"/>
        <v>1.0775791854532288E-98</v>
      </c>
      <c r="IQ83" s="107">
        <f t="shared" si="89"/>
        <v>4.9542347557614339E-98</v>
      </c>
      <c r="IR83" s="107">
        <f t="shared" si="89"/>
        <v>1.361558346982929E-97</v>
      </c>
      <c r="IS83" s="107">
        <f t="shared" si="89"/>
        <v>7.2617790993009134E-97</v>
      </c>
      <c r="IT83" s="107">
        <f t="shared" si="89"/>
        <v>5.9084996281155812E-98</v>
      </c>
      <c r="IU83" s="107">
        <f t="shared" si="89"/>
        <v>9.1452219430710745E-94</v>
      </c>
      <c r="IV83" s="107">
        <f t="shared" si="89"/>
        <v>3.312003706092676E-90</v>
      </c>
      <c r="IW83" s="107">
        <f t="shared" si="89"/>
        <v>6.9248937420496061E-52</v>
      </c>
      <c r="IY83" s="107">
        <f t="shared" si="90"/>
        <v>0.26219694561602319</v>
      </c>
      <c r="IZ83" s="107">
        <f t="shared" si="90"/>
        <v>0.27373966579417403</v>
      </c>
      <c r="JA83" s="107">
        <f t="shared" si="90"/>
        <v>0.25443770806015015</v>
      </c>
      <c r="JB83" s="107">
        <f t="shared" si="90"/>
        <v>0.24834565075383261</v>
      </c>
      <c r="JC83" s="107">
        <f t="shared" si="90"/>
        <v>0.23470928531870711</v>
      </c>
      <c r="JD83" s="107">
        <f t="shared" si="90"/>
        <v>0.20178549370237536</v>
      </c>
      <c r="JE83" s="107">
        <f t="shared" si="90"/>
        <v>0.20665920306357835</v>
      </c>
      <c r="JF83" s="107">
        <f t="shared" si="90"/>
        <v>0.26743368834646064</v>
      </c>
      <c r="JG83" s="107">
        <f t="shared" si="90"/>
        <v>0.28803033756552043</v>
      </c>
      <c r="JH83" s="107">
        <f t="shared" si="90"/>
        <v>0.28526348447978811</v>
      </c>
      <c r="JI83" s="107">
        <f t="shared" si="90"/>
        <v>0.24547619683811553</v>
      </c>
      <c r="JJ83" s="107">
        <f t="shared" si="90"/>
        <v>0.22469546553549335</v>
      </c>
      <c r="JK83" s="107">
        <f t="shared" si="90"/>
        <v>0.2659921343654677</v>
      </c>
      <c r="JL83" s="107">
        <f t="shared" si="90"/>
        <v>0.35804147089755584</v>
      </c>
      <c r="JM83" s="107">
        <f t="shared" si="90"/>
        <v>0.45442827546833303</v>
      </c>
    </row>
    <row r="84" spans="2:273" x14ac:dyDescent="0.25">
      <c r="B84" s="2">
        <v>56</v>
      </c>
      <c r="C84" s="37">
        <v>188.226</v>
      </c>
      <c r="D84" s="37">
        <v>197.065</v>
      </c>
      <c r="E84" s="37">
        <v>198.28299999999999</v>
      </c>
      <c r="F84" s="37">
        <v>193.667</v>
      </c>
      <c r="G84" s="37">
        <v>190.4</v>
      </c>
      <c r="H84" s="37">
        <v>179.75</v>
      </c>
      <c r="I84" s="37">
        <v>183.3</v>
      </c>
      <c r="J84" s="37">
        <v>195.833</v>
      </c>
      <c r="K84" s="37">
        <v>204.71700000000001</v>
      </c>
      <c r="L84" s="37">
        <v>201.95</v>
      </c>
      <c r="M84" s="37">
        <v>198.1</v>
      </c>
      <c r="N84" s="37">
        <v>189.85</v>
      </c>
      <c r="O84" s="37">
        <v>199.017</v>
      </c>
      <c r="P84" s="37">
        <v>212.4</v>
      </c>
      <c r="Q84" s="37">
        <v>189.983</v>
      </c>
      <c r="S84" s="4">
        <f t="shared" si="8"/>
        <v>176.33267091340545</v>
      </c>
      <c r="T84" s="4">
        <f t="shared" si="9"/>
        <v>184.53022426377856</v>
      </c>
      <c r="U84" s="4">
        <f t="shared" si="10"/>
        <v>181.6246300995563</v>
      </c>
      <c r="V84" s="4">
        <f t="shared" si="11"/>
        <v>180.31961410419649</v>
      </c>
      <c r="W84" s="4">
        <f t="shared" si="12"/>
        <v>178.05830843757221</v>
      </c>
      <c r="X84" s="4">
        <f t="shared" si="13"/>
        <v>167.15900483984839</v>
      </c>
      <c r="Y84" s="4">
        <f t="shared" si="14"/>
        <v>169.69743582021965</v>
      </c>
      <c r="Z84" s="4">
        <f t="shared" si="15"/>
        <v>184.14155593343392</v>
      </c>
      <c r="AA84" s="4">
        <f t="shared" si="16"/>
        <v>194.47790700805837</v>
      </c>
      <c r="AB84" s="4">
        <f t="shared" si="17"/>
        <v>192.35810373338813</v>
      </c>
      <c r="AC84" s="4">
        <f t="shared" si="18"/>
        <v>184.39996772673882</v>
      </c>
      <c r="AD84" s="4">
        <f t="shared" si="19"/>
        <v>176.88425540738163</v>
      </c>
      <c r="AE84" s="4">
        <f t="shared" si="20"/>
        <v>188.26858328662485</v>
      </c>
      <c r="AF84" s="4">
        <f t="shared" si="21"/>
        <v>207.8857685357446</v>
      </c>
      <c r="AG84" s="4">
        <f t="shared" si="21"/>
        <v>196.64496600562779</v>
      </c>
      <c r="AI84" s="4">
        <f t="shared" si="22"/>
        <v>11.893329086594548</v>
      </c>
      <c r="AJ84" s="4">
        <f t="shared" si="23"/>
        <v>12.534775736221434</v>
      </c>
      <c r="AK84" s="4">
        <f t="shared" si="24"/>
        <v>16.658369900443688</v>
      </c>
      <c r="AL84" s="4">
        <f t="shared" si="25"/>
        <v>13.347385895803512</v>
      </c>
      <c r="AM84" s="4">
        <f t="shared" si="26"/>
        <v>12.341691562427798</v>
      </c>
      <c r="AN84" s="4">
        <f t="shared" si="27"/>
        <v>12.590995160151607</v>
      </c>
      <c r="AO84" s="4">
        <f t="shared" si="28"/>
        <v>13.602564179780359</v>
      </c>
      <c r="AP84" s="4">
        <f t="shared" si="29"/>
        <v>11.691444066566078</v>
      </c>
      <c r="AQ84" s="4">
        <f t="shared" si="30"/>
        <v>10.239092991941646</v>
      </c>
      <c r="AR84" s="4">
        <f t="shared" si="31"/>
        <v>9.5918962666118546</v>
      </c>
      <c r="AS84" s="4">
        <f t="shared" si="32"/>
        <v>13.700032273261172</v>
      </c>
      <c r="AT84" s="4">
        <f t="shared" si="33"/>
        <v>12.965744592618364</v>
      </c>
      <c r="AU84" s="4">
        <f t="shared" si="34"/>
        <v>10.74841671337515</v>
      </c>
      <c r="AV84" s="4">
        <f t="shared" si="81"/>
        <v>4.5142314642554027</v>
      </c>
      <c r="AW84" s="4">
        <f t="shared" si="81"/>
        <v>-6.6619660056277894</v>
      </c>
      <c r="AY84" s="2">
        <f t="shared" si="82"/>
        <v>58.03919635115696</v>
      </c>
      <c r="AZ84" s="2">
        <f t="shared" si="82"/>
        <v>62.17245587621202</v>
      </c>
      <c r="BA84" s="2">
        <f t="shared" si="82"/>
        <v>65.022400731820071</v>
      </c>
      <c r="BB84" s="2">
        <f t="shared" si="82"/>
        <v>63.247677742290797</v>
      </c>
      <c r="BC84" s="2">
        <f t="shared" si="82"/>
        <v>63.766902981943907</v>
      </c>
      <c r="BD84" s="2">
        <f t="shared" si="82"/>
        <v>64.786032392480351</v>
      </c>
      <c r="BE84" s="2">
        <f t="shared" si="82"/>
        <v>65.27375461273148</v>
      </c>
      <c r="BF84" s="2">
        <f t="shared" si="82"/>
        <v>65.978909097569073</v>
      </c>
      <c r="BG84" s="2">
        <f t="shared" si="82"/>
        <v>66.888807560259593</v>
      </c>
      <c r="BH84" s="2">
        <f t="shared" si="82"/>
        <v>65.222375786775714</v>
      </c>
      <c r="BI84" s="2">
        <f t="shared" si="82"/>
        <v>66.112940111187854</v>
      </c>
      <c r="BJ84" s="2">
        <f t="shared" si="82"/>
        <v>65.731248373651297</v>
      </c>
      <c r="BK84" s="2">
        <f t="shared" si="82"/>
        <v>65.827477583990856</v>
      </c>
      <c r="BL84" s="2">
        <f t="shared" si="82"/>
        <v>66.347150013646512</v>
      </c>
      <c r="BM84" s="2">
        <f t="shared" si="82"/>
        <v>59.744149374762365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58.694153080205702</v>
      </c>
      <c r="DL84" s="2">
        <f t="shared" si="92"/>
        <v>63.482208839406226</v>
      </c>
      <c r="DM84" s="2">
        <f t="shared" si="92"/>
        <v>66.630093992778214</v>
      </c>
      <c r="DN84" s="2">
        <f t="shared" si="92"/>
        <v>64.316548987854233</v>
      </c>
      <c r="DO84" s="2">
        <f t="shared" si="92"/>
        <v>64.779129558129554</v>
      </c>
      <c r="DP84" s="2">
        <f t="shared" si="92"/>
        <v>65.488436414565854</v>
      </c>
      <c r="DQ84" s="2">
        <f t="shared" si="92"/>
        <v>66.016579831932745</v>
      </c>
      <c r="DR84" s="2">
        <f t="shared" si="92"/>
        <v>67.143628571428579</v>
      </c>
      <c r="DS84" s="2">
        <f t="shared" si="92"/>
        <v>68.437048128342255</v>
      </c>
      <c r="DT84" s="2">
        <f t="shared" si="92"/>
        <v>66.375363636363645</v>
      </c>
      <c r="DU84" s="2">
        <f t="shared" si="92"/>
        <v>67.294306951871661</v>
      </c>
      <c r="DV84" s="2">
        <f t="shared" si="92"/>
        <v>66.998986860198613</v>
      </c>
      <c r="DW84" s="2">
        <f t="shared" si="92"/>
        <v>67.632102368220004</v>
      </c>
      <c r="DX84" s="2">
        <f t="shared" si="92"/>
        <v>68.069068897468895</v>
      </c>
      <c r="DY84" s="2">
        <f t="shared" si="92"/>
        <v>62.217661994809042</v>
      </c>
      <c r="EA84" s="2">
        <f t="shared" si="93"/>
        <v>53.125360262725778</v>
      </c>
      <c r="EB84" s="2">
        <f t="shared" si="93"/>
        <v>53.927297383029341</v>
      </c>
      <c r="EC84" s="2">
        <f t="shared" si="93"/>
        <v>55.414682730828495</v>
      </c>
      <c r="ED84" s="2">
        <f t="shared" si="93"/>
        <v>56.336299111058437</v>
      </c>
      <c r="EE84" s="2">
        <f t="shared" si="93"/>
        <v>57.616135322760158</v>
      </c>
      <c r="EF84" s="2">
        <f t="shared" si="93"/>
        <v>60.160550608872697</v>
      </c>
      <c r="EG84" s="2">
        <f t="shared" si="93"/>
        <v>60.511877421880087</v>
      </c>
      <c r="EH84" s="2">
        <f t="shared" si="93"/>
        <v>60.425079020300693</v>
      </c>
      <c r="EI84" s="2">
        <f t="shared" si="93"/>
        <v>60.230386570831797</v>
      </c>
      <c r="EJ84" s="2">
        <f t="shared" si="93"/>
        <v>60.333328130852784</v>
      </c>
      <c r="EK84" s="2">
        <f t="shared" si="93"/>
        <v>60.122189162192527</v>
      </c>
      <c r="EL84" s="2">
        <f t="shared" si="93"/>
        <v>58.885462687809543</v>
      </c>
      <c r="EM84" s="2">
        <f t="shared" si="93"/>
        <v>58.219801145302384</v>
      </c>
      <c r="EN84" s="2">
        <f t="shared" si="93"/>
        <v>61.131322521126251</v>
      </c>
      <c r="EO84" s="2">
        <f t="shared" si="93"/>
        <v>55.1230249408584</v>
      </c>
      <c r="EQ84" s="2">
        <f t="shared" si="94"/>
        <v>51.033649647950888</v>
      </c>
      <c r="ER84" s="2">
        <f t="shared" si="94"/>
        <v>53.387984153106842</v>
      </c>
      <c r="ES84" s="2">
        <f t="shared" si="94"/>
        <v>54.708466332788966</v>
      </c>
      <c r="ET84" s="2">
        <f t="shared" si="94"/>
        <v>55.619693622185522</v>
      </c>
      <c r="EU84" s="2">
        <f t="shared" si="94"/>
        <v>57.165449555778807</v>
      </c>
      <c r="EV84" s="2">
        <f t="shared" si="94"/>
        <v>58.688540392899434</v>
      </c>
      <c r="EW84" s="2">
        <f t="shared" si="94"/>
        <v>58.836870385909144</v>
      </c>
      <c r="EX84" s="2">
        <f t="shared" si="94"/>
        <v>59.52965584229176</v>
      </c>
      <c r="EY84" s="2">
        <f t="shared" si="94"/>
        <v>59.609825952344451</v>
      </c>
      <c r="EZ84" s="2">
        <f t="shared" si="94"/>
        <v>59.562836515318992</v>
      </c>
      <c r="FA84" s="2">
        <f t="shared" si="94"/>
        <v>59.044433996113398</v>
      </c>
      <c r="FB84" s="2">
        <f t="shared" si="94"/>
        <v>58.041797583658536</v>
      </c>
      <c r="FC84" s="2">
        <f t="shared" si="94"/>
        <v>57.605792471896244</v>
      </c>
      <c r="FD84" s="2">
        <f t="shared" si="94"/>
        <v>61.123082935908975</v>
      </c>
      <c r="FE84" s="2">
        <f t="shared" si="94"/>
        <v>56.603271520222236</v>
      </c>
      <c r="FG84" s="2">
        <f t="shared" si="95"/>
        <v>0.11761197609198433</v>
      </c>
      <c r="FH84" s="2">
        <f t="shared" si="95"/>
        <v>0.13707641020128328</v>
      </c>
      <c r="FI84" s="2">
        <f t="shared" si="95"/>
        <v>0.14334679498887704</v>
      </c>
      <c r="FJ84" s="2">
        <f t="shared" si="95"/>
        <v>0.13393957087392777</v>
      </c>
      <c r="FK84" s="2">
        <f t="shared" si="95"/>
        <v>0.14131333097953211</v>
      </c>
      <c r="FL84" s="2">
        <f t="shared" si="95"/>
        <v>0.13183541173598282</v>
      </c>
      <c r="FM84" s="2">
        <f t="shared" si="95"/>
        <v>0.13494375544458134</v>
      </c>
      <c r="FN84" s="2">
        <f t="shared" si="95"/>
        <v>0.1733587677138132</v>
      </c>
      <c r="FO84" s="2">
        <f t="shared" si="95"/>
        <v>0.18865656324611368</v>
      </c>
      <c r="FP84" s="2">
        <f t="shared" si="95"/>
        <v>0.19082771750758215</v>
      </c>
      <c r="FQ84" s="2">
        <f t="shared" si="95"/>
        <v>0.16471659697321786</v>
      </c>
      <c r="FR84" s="2">
        <f t="shared" si="95"/>
        <v>0.15625004067668949</v>
      </c>
      <c r="FS84" s="2">
        <f t="shared" si="95"/>
        <v>0.19173045205573602</v>
      </c>
      <c r="FT84" s="2">
        <f t="shared" si="95"/>
        <v>0.24819570935117621</v>
      </c>
      <c r="FU84" s="2">
        <f t="shared" si="95"/>
        <v>0.34864544631589117</v>
      </c>
      <c r="FW84" s="2">
        <f t="shared" si="86"/>
        <v>6.3970378244550236E-10</v>
      </c>
      <c r="FX84" s="2">
        <f t="shared" si="86"/>
        <v>1.785513714118076E-9</v>
      </c>
      <c r="FY84" s="2">
        <f t="shared" si="86"/>
        <v>2.938896260903774E-9</v>
      </c>
      <c r="FZ84" s="2">
        <f t="shared" si="86"/>
        <v>2.2309284201065109E-9</v>
      </c>
      <c r="GA84" s="2">
        <f t="shared" si="86"/>
        <v>2.2153151393529231E-9</v>
      </c>
      <c r="GB84" s="2">
        <f t="shared" si="86"/>
        <v>2.1804532679283768E-9</v>
      </c>
      <c r="GC84" s="2">
        <f t="shared" si="86"/>
        <v>2.0202400586344554E-9</v>
      </c>
      <c r="GD84" s="2">
        <f t="shared" si="86"/>
        <v>3.1848283864332842E-9</v>
      </c>
      <c r="GE84" s="2">
        <f t="shared" si="86"/>
        <v>4.7033835348108785E-9</v>
      </c>
      <c r="GF84" s="2">
        <f t="shared" si="86"/>
        <v>6.452413962169468E-9</v>
      </c>
      <c r="GG84" s="2">
        <f t="shared" si="86"/>
        <v>4.8961017982657569E-9</v>
      </c>
      <c r="GH84" s="2">
        <f t="shared" si="86"/>
        <v>5.4289595746555406E-9</v>
      </c>
      <c r="GI84" s="2">
        <f t="shared" si="86"/>
        <v>2.5853699912960193E-8</v>
      </c>
      <c r="GJ84" s="2">
        <f t="shared" si="86"/>
        <v>7.8578798940237197E-8</v>
      </c>
      <c r="GK84" s="2">
        <f t="shared" si="86"/>
        <v>1.9056095536448921E-7</v>
      </c>
      <c r="GM84" s="107">
        <f t="shared" si="87"/>
        <v>0.31422193493028239</v>
      </c>
      <c r="GN84" s="107">
        <f t="shared" si="87"/>
        <v>0.33062005131599925</v>
      </c>
      <c r="GO84" s="107">
        <f t="shared" si="87"/>
        <v>0.31265579844299274</v>
      </c>
      <c r="GP84" s="107">
        <f t="shared" si="87"/>
        <v>0.30410437238714061</v>
      </c>
      <c r="GQ84" s="107">
        <f t="shared" si="87"/>
        <v>0.2919436947772715</v>
      </c>
      <c r="GR84" s="107">
        <f t="shared" si="87"/>
        <v>0.25531804701279343</v>
      </c>
      <c r="GS84" s="107">
        <f t="shared" si="87"/>
        <v>0.26119517449507546</v>
      </c>
      <c r="GT84" s="107">
        <f t="shared" si="87"/>
        <v>0.33375071425343128</v>
      </c>
      <c r="GU84" s="107">
        <f t="shared" si="87"/>
        <v>0.3587482541990944</v>
      </c>
      <c r="GV84" s="107">
        <f t="shared" si="87"/>
        <v>0.3566329913174599</v>
      </c>
      <c r="GW84" s="107">
        <f t="shared" si="87"/>
        <v>0.30906411057561284</v>
      </c>
      <c r="GX84" s="107">
        <f t="shared" si="87"/>
        <v>0.28538772471231177</v>
      </c>
      <c r="GY84" s="107">
        <f t="shared" si="87"/>
        <v>0.33148260214053449</v>
      </c>
      <c r="GZ84" s="107">
        <f t="shared" si="87"/>
        <v>0.43286322007459538</v>
      </c>
      <c r="HA84" s="107">
        <f t="shared" si="87"/>
        <v>0.54145990731987381</v>
      </c>
      <c r="HC84" s="107">
        <f t="shared" si="76"/>
        <v>1.102262417229459E-4</v>
      </c>
      <c r="HD84" s="107">
        <f t="shared" si="76"/>
        <v>6.2064037390814411E-5</v>
      </c>
      <c r="HE84" s="107">
        <f t="shared" si="76"/>
        <v>3.0977518647151185E-5</v>
      </c>
      <c r="HF84" s="107">
        <f t="shared" si="76"/>
        <v>3.4786411592803651E-5</v>
      </c>
      <c r="HG84" s="107">
        <f t="shared" si="91"/>
        <v>1.4804022365257686E-5</v>
      </c>
      <c r="HH84" s="107">
        <f t="shared" si="91"/>
        <v>5.7717530460316821E-6</v>
      </c>
      <c r="HI84" s="107">
        <f t="shared" si="91"/>
        <v>6.1104728888518196E-6</v>
      </c>
      <c r="HJ84" s="107">
        <f t="shared" si="91"/>
        <v>1.2661448265967754E-5</v>
      </c>
      <c r="HK84" s="107">
        <f t="shared" si="91"/>
        <v>1.7689086960504769E-5</v>
      </c>
      <c r="HL84" s="107">
        <f t="shared" si="91"/>
        <v>1.6369384963945506E-5</v>
      </c>
      <c r="HM84" s="107">
        <f t="shared" si="91"/>
        <v>1.1269966161476221E-5</v>
      </c>
      <c r="HN84" s="107">
        <f t="shared" si="91"/>
        <v>7.2481075821583044E-6</v>
      </c>
      <c r="HO84" s="107">
        <f t="shared" si="91"/>
        <v>1.4376948931775269E-5</v>
      </c>
      <c r="HP84" s="107">
        <f t="shared" si="91"/>
        <v>4.0070234993839974E-5</v>
      </c>
      <c r="HQ84" s="107">
        <f t="shared" si="91"/>
        <v>7.8908718320973305E-6</v>
      </c>
      <c r="HS84" s="107">
        <f t="shared" si="88"/>
        <v>3.5422426646946678E-24</v>
      </c>
      <c r="HT84" s="107">
        <f t="shared" si="88"/>
        <v>2.3858882066963209E-25</v>
      </c>
      <c r="HU84" s="107">
        <f t="shared" si="88"/>
        <v>2.4223432033732627E-27</v>
      </c>
      <c r="HV84" s="107">
        <f t="shared" si="88"/>
        <v>8.7390743809150773E-27</v>
      </c>
      <c r="HW84" s="107">
        <f t="shared" si="88"/>
        <v>1.124204170073238E-29</v>
      </c>
      <c r="HX84" s="107">
        <f t="shared" si="88"/>
        <v>8.0681964592454142E-32</v>
      </c>
      <c r="HY84" s="107">
        <f t="shared" si="88"/>
        <v>5.5577472451286367E-32</v>
      </c>
      <c r="HZ84" s="107">
        <f t="shared" si="88"/>
        <v>1.6733935294143061E-31</v>
      </c>
      <c r="IA84" s="107">
        <f t="shared" si="88"/>
        <v>4.6317922793064704E-31</v>
      </c>
      <c r="IB84" s="107">
        <f t="shared" si="88"/>
        <v>4.3755423300432285E-31</v>
      </c>
      <c r="IC84" s="107">
        <f t="shared" si="88"/>
        <v>3.678149404389013E-31</v>
      </c>
      <c r="ID84" s="107">
        <f t="shared" si="88"/>
        <v>8.2457484233854604E-32</v>
      </c>
      <c r="IE84" s="107">
        <f t="shared" si="88"/>
        <v>1.8938683132888299E-30</v>
      </c>
      <c r="IF84" s="107">
        <f t="shared" si="88"/>
        <v>5.8315085479001576E-29</v>
      </c>
      <c r="IG84" s="107">
        <f t="shared" si="88"/>
        <v>1.5507081525943838E-18</v>
      </c>
      <c r="II84" s="107">
        <f t="shared" si="89"/>
        <v>5.2419972862749829E-74</v>
      </c>
      <c r="IJ84" s="107">
        <f t="shared" si="89"/>
        <v>4.3025871573664482E-75</v>
      </c>
      <c r="IK84" s="107">
        <f t="shared" si="89"/>
        <v>2.5760252119583958E-81</v>
      </c>
      <c r="IL84" s="107">
        <f t="shared" si="89"/>
        <v>1.657134750451358E-79</v>
      </c>
      <c r="IM84" s="107">
        <f t="shared" si="89"/>
        <v>2.6980062989156908E-89</v>
      </c>
      <c r="IN84" s="107">
        <f t="shared" si="89"/>
        <v>2.2751225296985443E-95</v>
      </c>
      <c r="IO84" s="107">
        <f t="shared" si="89"/>
        <v>1.8138575471633438E-96</v>
      </c>
      <c r="IP84" s="107">
        <f t="shared" si="89"/>
        <v>1.8641135276798602E-96</v>
      </c>
      <c r="IQ84" s="107">
        <f t="shared" si="89"/>
        <v>9.1643904797137186E-96</v>
      </c>
      <c r="IR84" s="107">
        <f t="shared" si="89"/>
        <v>2.6790587492971696E-95</v>
      </c>
      <c r="IS84" s="107">
        <f t="shared" si="89"/>
        <v>1.2745014796637391E-94</v>
      </c>
      <c r="IT84" s="107">
        <f t="shared" si="89"/>
        <v>1.131293101846537E-95</v>
      </c>
      <c r="IU84" s="107">
        <f t="shared" si="89"/>
        <v>1.3278716230255131E-91</v>
      </c>
      <c r="IV84" s="107">
        <f t="shared" si="89"/>
        <v>3.5933636752194482E-88</v>
      </c>
      <c r="IW84" s="107">
        <f t="shared" si="89"/>
        <v>9.2881086159266299E-51</v>
      </c>
      <c r="IY84" s="107">
        <f t="shared" si="90"/>
        <v>0.31433216117200535</v>
      </c>
      <c r="IZ84" s="107">
        <f t="shared" si="90"/>
        <v>0.33068211535339009</v>
      </c>
      <c r="JA84" s="107">
        <f t="shared" si="90"/>
        <v>0.31268677596163991</v>
      </c>
      <c r="JB84" s="107">
        <f t="shared" si="90"/>
        <v>0.30413915879873343</v>
      </c>
      <c r="JC84" s="107">
        <f t="shared" si="90"/>
        <v>0.29195849879963676</v>
      </c>
      <c r="JD84" s="107">
        <f t="shared" si="90"/>
        <v>0.25532381876583948</v>
      </c>
      <c r="JE84" s="107">
        <f t="shared" si="90"/>
        <v>0.2612012849679643</v>
      </c>
      <c r="JF84" s="107">
        <f t="shared" si="90"/>
        <v>0.33376337570169723</v>
      </c>
      <c r="JG84" s="107">
        <f t="shared" si="90"/>
        <v>0.35876594328605488</v>
      </c>
      <c r="JH84" s="107">
        <f t="shared" si="90"/>
        <v>0.35664936070242387</v>
      </c>
      <c r="JI84" s="107">
        <f t="shared" si="90"/>
        <v>0.3090753805417743</v>
      </c>
      <c r="JJ84" s="107">
        <f t="shared" si="90"/>
        <v>0.28539497281989396</v>
      </c>
      <c r="JK84" s="107">
        <f t="shared" si="90"/>
        <v>0.33149697908946624</v>
      </c>
      <c r="JL84" s="107">
        <f t="shared" si="90"/>
        <v>0.43290329030958924</v>
      </c>
      <c r="JM84" s="107">
        <f t="shared" si="90"/>
        <v>0.54146779819170587</v>
      </c>
    </row>
    <row r="85" spans="2:273" x14ac:dyDescent="0.25">
      <c r="B85" s="2">
        <v>57</v>
      </c>
      <c r="C85" s="37">
        <v>199.80600000000001</v>
      </c>
      <c r="D85" s="37">
        <v>208.69399999999999</v>
      </c>
      <c r="E85" s="37">
        <v>209.53299999999999</v>
      </c>
      <c r="F85" s="37">
        <v>207.233</v>
      </c>
      <c r="G85" s="37">
        <v>205.31700000000001</v>
      </c>
      <c r="H85" s="37">
        <v>195.86699999999999</v>
      </c>
      <c r="I85" s="37">
        <v>198.6</v>
      </c>
      <c r="J85" s="37">
        <v>207.4</v>
      </c>
      <c r="K85" s="37">
        <v>215.583</v>
      </c>
      <c r="L85" s="37">
        <v>213.7</v>
      </c>
      <c r="M85" s="37">
        <v>210.18299999999999</v>
      </c>
      <c r="N85" s="37">
        <v>204.233</v>
      </c>
      <c r="O85" s="37">
        <v>210.53299999999999</v>
      </c>
      <c r="P85" s="37">
        <v>219.167</v>
      </c>
      <c r="Q85" s="37">
        <v>189.917</v>
      </c>
      <c r="S85" s="4">
        <f t="shared" si="8"/>
        <v>189.85755968096171</v>
      </c>
      <c r="T85" s="4">
        <f t="shared" si="9"/>
        <v>198.63765823614855</v>
      </c>
      <c r="U85" s="4">
        <f t="shared" si="10"/>
        <v>196.58688916088923</v>
      </c>
      <c r="V85" s="4">
        <f t="shared" si="11"/>
        <v>195.34633287722457</v>
      </c>
      <c r="W85" s="4">
        <f t="shared" si="12"/>
        <v>194.12402689670688</v>
      </c>
      <c r="X85" s="4">
        <f t="shared" si="13"/>
        <v>183.46042696920748</v>
      </c>
      <c r="Y85" s="4">
        <f t="shared" si="14"/>
        <v>186.09240614617377</v>
      </c>
      <c r="Z85" s="4">
        <f t="shared" si="15"/>
        <v>199.94327155961261</v>
      </c>
      <c r="AA85" s="4">
        <f t="shared" si="16"/>
        <v>210.66350783345794</v>
      </c>
      <c r="AB85" s="4">
        <f t="shared" si="17"/>
        <v>208.83740124311905</v>
      </c>
      <c r="AC85" s="4">
        <f t="shared" si="18"/>
        <v>201.44020841298448</v>
      </c>
      <c r="AD85" s="4">
        <f t="shared" si="19"/>
        <v>194.04839220557255</v>
      </c>
      <c r="AE85" s="4">
        <f t="shared" si="20"/>
        <v>204.54173637717139</v>
      </c>
      <c r="AF85" s="4">
        <f t="shared" si="21"/>
        <v>221.33688588422336</v>
      </c>
      <c r="AG85" s="4">
        <f t="shared" si="21"/>
        <v>197.65857923531846</v>
      </c>
      <c r="AI85" s="4">
        <f t="shared" si="22"/>
        <v>9.9484403190382977</v>
      </c>
      <c r="AJ85" s="4">
        <f t="shared" si="23"/>
        <v>10.056341763851435</v>
      </c>
      <c r="AK85" s="4">
        <f t="shared" si="24"/>
        <v>12.946110839110759</v>
      </c>
      <c r="AL85" s="4">
        <f t="shared" si="25"/>
        <v>11.886667122775435</v>
      </c>
      <c r="AM85" s="4">
        <f t="shared" si="26"/>
        <v>11.192973103293127</v>
      </c>
      <c r="AN85" s="4">
        <f t="shared" si="27"/>
        <v>12.406573030792515</v>
      </c>
      <c r="AO85" s="4">
        <f t="shared" si="28"/>
        <v>12.507593853826222</v>
      </c>
      <c r="AP85" s="4">
        <f t="shared" si="29"/>
        <v>7.4567284403873941</v>
      </c>
      <c r="AQ85" s="4">
        <f t="shared" si="30"/>
        <v>4.9194921665420566</v>
      </c>
      <c r="AR85" s="4">
        <f t="shared" si="31"/>
        <v>4.8625987568809421</v>
      </c>
      <c r="AS85" s="4">
        <f t="shared" si="32"/>
        <v>8.7427915870155175</v>
      </c>
      <c r="AT85" s="4">
        <f t="shared" si="33"/>
        <v>10.18460779442745</v>
      </c>
      <c r="AU85" s="4">
        <f t="shared" si="34"/>
        <v>5.9912636228285976</v>
      </c>
      <c r="AV85" s="4">
        <f t="shared" si="81"/>
        <v>-2.1698858842233619</v>
      </c>
      <c r="AW85" s="4">
        <f t="shared" si="81"/>
        <v>-7.7415792353184543</v>
      </c>
      <c r="AY85" s="2">
        <f t="shared" si="82"/>
        <v>57.910635291175232</v>
      </c>
      <c r="AZ85" s="2">
        <f t="shared" si="82"/>
        <v>61.93657996779401</v>
      </c>
      <c r="BA85" s="2">
        <f t="shared" si="82"/>
        <v>64.764029977512578</v>
      </c>
      <c r="BB85" s="2">
        <f t="shared" si="82"/>
        <v>63.059470513185552</v>
      </c>
      <c r="BC85" s="2">
        <f t="shared" si="82"/>
        <v>63.627703178331309</v>
      </c>
      <c r="BD85" s="2">
        <f t="shared" si="82"/>
        <v>64.709116974909051</v>
      </c>
      <c r="BE85" s="2">
        <f t="shared" si="82"/>
        <v>65.164919106430943</v>
      </c>
      <c r="BF85" s="2">
        <f t="shared" si="82"/>
        <v>65.781009614109166</v>
      </c>
      <c r="BG85" s="2">
        <f t="shared" si="82"/>
        <v>66.622791867423487</v>
      </c>
      <c r="BH85" s="2">
        <f t="shared" si="82"/>
        <v>64.991514812457027</v>
      </c>
      <c r="BI85" s="2">
        <f t="shared" si="82"/>
        <v>65.91226035263999</v>
      </c>
      <c r="BJ85" s="2">
        <f t="shared" si="82"/>
        <v>65.542415247529263</v>
      </c>
      <c r="BK85" s="2">
        <f t="shared" si="82"/>
        <v>65.56174919186266</v>
      </c>
      <c r="BL85" s="2">
        <f t="shared" si="82"/>
        <v>66.123306031391621</v>
      </c>
      <c r="BM85" s="2">
        <f t="shared" si="82"/>
        <v>59.502016835667334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58.738098916730486</v>
      </c>
      <c r="DL85" s="2">
        <f t="shared" si="92"/>
        <v>63.565525641025658</v>
      </c>
      <c r="DM85" s="2">
        <f t="shared" si="92"/>
        <v>66.764909836962474</v>
      </c>
      <c r="DN85" s="2">
        <f t="shared" si="92"/>
        <v>64.398359109311727</v>
      </c>
      <c r="DO85" s="2">
        <f t="shared" si="92"/>
        <v>64.906547190047178</v>
      </c>
      <c r="DP85" s="2">
        <f t="shared" si="92"/>
        <v>65.616156302521034</v>
      </c>
      <c r="DQ85" s="2">
        <f t="shared" si="92"/>
        <v>66.118661344537784</v>
      </c>
      <c r="DR85" s="2">
        <f t="shared" si="92"/>
        <v>67.247400000000013</v>
      </c>
      <c r="DS85" s="2">
        <f t="shared" si="92"/>
        <v>68.547597927807502</v>
      </c>
      <c r="DT85" s="2">
        <f t="shared" si="92"/>
        <v>66.430387318563788</v>
      </c>
      <c r="DU85" s="2">
        <f t="shared" si="92"/>
        <v>67.39677234530177</v>
      </c>
      <c r="DV85" s="2">
        <f t="shared" si="92"/>
        <v>67.135744385026726</v>
      </c>
      <c r="DW85" s="2">
        <f t="shared" si="92"/>
        <v>67.756453934300978</v>
      </c>
      <c r="DX85" s="2">
        <f t="shared" si="92"/>
        <v>68.184903389103397</v>
      </c>
      <c r="DY85" s="2">
        <f t="shared" si="92"/>
        <v>62.358478235076007</v>
      </c>
      <c r="EA85" s="2">
        <f>CE$229*$B85+CE$230</f>
        <v>52.979385878489325</v>
      </c>
      <c r="EB85" s="2">
        <f t="shared" si="93"/>
        <v>53.791108643933384</v>
      </c>
      <c r="EC85" s="2">
        <f t="shared" si="93"/>
        <v>55.265900865236461</v>
      </c>
      <c r="ED85" s="2">
        <f t="shared" si="93"/>
        <v>56.182712622970257</v>
      </c>
      <c r="EE85" s="2">
        <f t="shared" si="93"/>
        <v>57.455088592097951</v>
      </c>
      <c r="EF85" s="2">
        <f t="shared" si="93"/>
        <v>59.964555229257208</v>
      </c>
      <c r="EG85" s="2">
        <f t="shared" si="93"/>
        <v>60.308428338443463</v>
      </c>
      <c r="EH85" s="2">
        <f t="shared" si="93"/>
        <v>60.226818032749016</v>
      </c>
      <c r="EI85" s="2">
        <f t="shared" si="93"/>
        <v>60.047428086988575</v>
      </c>
      <c r="EJ85" s="2">
        <f t="shared" si="93"/>
        <v>60.145085820119021</v>
      </c>
      <c r="EK85" s="2">
        <f t="shared" si="93"/>
        <v>59.932549298705624</v>
      </c>
      <c r="EL85" s="2">
        <f t="shared" si="93"/>
        <v>58.708035252008152</v>
      </c>
      <c r="EM85" s="2">
        <f t="shared" si="93"/>
        <v>58.05707008684162</v>
      </c>
      <c r="EN85" s="2">
        <f t="shared" si="93"/>
        <v>60.968871286763353</v>
      </c>
      <c r="EO85" s="2">
        <f t="shared" si="93"/>
        <v>55.03169469415343</v>
      </c>
      <c r="EQ85" s="2">
        <f t="shared" si="94"/>
        <v>50.929805867485101</v>
      </c>
      <c r="ER85" s="2">
        <f t="shared" si="94"/>
        <v>53.261144138846831</v>
      </c>
      <c r="ES85" s="2">
        <f t="shared" si="94"/>
        <v>54.573998523349395</v>
      </c>
      <c r="ET85" s="2">
        <f t="shared" si="94"/>
        <v>55.480606793326217</v>
      </c>
      <c r="EU85" s="2">
        <f t="shared" si="94"/>
        <v>57.012087623265032</v>
      </c>
      <c r="EV85" s="2">
        <f t="shared" si="94"/>
        <v>58.522223333853901</v>
      </c>
      <c r="EW85" s="2">
        <f t="shared" si="94"/>
        <v>58.668216638608683</v>
      </c>
      <c r="EX85" s="2">
        <f t="shared" si="94"/>
        <v>59.349567349582138</v>
      </c>
      <c r="EY85" s="2">
        <f t="shared" si="94"/>
        <v>59.439828438874272</v>
      </c>
      <c r="EZ85" s="2">
        <f t="shared" si="94"/>
        <v>59.390459289424051</v>
      </c>
      <c r="FA85" s="2">
        <f t="shared" si="94"/>
        <v>58.877768793704711</v>
      </c>
      <c r="FB85" s="2">
        <f t="shared" si="94"/>
        <v>57.881986351895392</v>
      </c>
      <c r="FC85" s="2">
        <f t="shared" si="94"/>
        <v>57.455583713449691</v>
      </c>
      <c r="FD85" s="2">
        <f t="shared" si="94"/>
        <v>60.957483970903461</v>
      </c>
      <c r="FE85" s="2">
        <f t="shared" si="94"/>
        <v>56.46647834216305</v>
      </c>
      <c r="FG85" s="2">
        <f t="shared" si="95"/>
        <v>0.14368898370344474</v>
      </c>
      <c r="FH85" s="2">
        <f t="shared" si="95"/>
        <v>0.16665399813870863</v>
      </c>
      <c r="FI85" s="2">
        <f t="shared" si="95"/>
        <v>0.17400454785362396</v>
      </c>
      <c r="FJ85" s="2">
        <f t="shared" si="95"/>
        <v>0.1629681360292414</v>
      </c>
      <c r="FK85" s="2">
        <f t="shared" si="95"/>
        <v>0.17162331289505345</v>
      </c>
      <c r="FL85" s="2">
        <f t="shared" si="95"/>
        <v>0.16049245371257573</v>
      </c>
      <c r="FM85" s="2">
        <f t="shared" si="95"/>
        <v>0.16414870676182441</v>
      </c>
      <c r="FN85" s="2">
        <f t="shared" si="95"/>
        <v>0.20887020324153088</v>
      </c>
      <c r="FO85" s="2">
        <f t="shared" si="95"/>
        <v>0.22644324676233152</v>
      </c>
      <c r="FP85" s="2">
        <f t="shared" si="95"/>
        <v>0.22892656785563661</v>
      </c>
      <c r="FQ85" s="2">
        <f t="shared" si="95"/>
        <v>0.19888365833832675</v>
      </c>
      <c r="FR85" s="2">
        <f t="shared" si="95"/>
        <v>0.18905839139716701</v>
      </c>
      <c r="FS85" s="2">
        <f t="shared" si="95"/>
        <v>0.22627259192774807</v>
      </c>
      <c r="FT85" s="2">
        <f t="shared" si="95"/>
        <v>0.28569681057255314</v>
      </c>
      <c r="FU85" s="2">
        <f t="shared" si="95"/>
        <v>0.38986571799880337</v>
      </c>
      <c r="FW85" s="2">
        <f t="shared" si="86"/>
        <v>8.0533934760809686E-10</v>
      </c>
      <c r="FX85" s="2">
        <f t="shared" si="86"/>
        <v>2.247828586771025E-9</v>
      </c>
      <c r="FY85" s="2">
        <f t="shared" si="86"/>
        <v>3.6998511826631986E-9</v>
      </c>
      <c r="FZ85" s="2">
        <f t="shared" si="86"/>
        <v>2.8085724783435421E-9</v>
      </c>
      <c r="GA85" s="2">
        <f t="shared" si="86"/>
        <v>2.7889165224640024E-9</v>
      </c>
      <c r="GB85" s="2">
        <f t="shared" si="86"/>
        <v>2.7450280266748933E-9</v>
      </c>
      <c r="GC85" s="2">
        <f t="shared" si="86"/>
        <v>2.5433315464090566E-9</v>
      </c>
      <c r="GD85" s="2">
        <f t="shared" si="86"/>
        <v>4.0094613845779524E-9</v>
      </c>
      <c r="GE85" s="2">
        <f t="shared" si="86"/>
        <v>5.921209046176706E-9</v>
      </c>
      <c r="GF85" s="2">
        <f t="shared" si="86"/>
        <v>8.123107890819396E-9</v>
      </c>
      <c r="GG85" s="2">
        <f t="shared" si="86"/>
        <v>6.1638269647538582E-9</v>
      </c>
      <c r="GH85" s="2">
        <f t="shared" si="86"/>
        <v>6.8346551585296604E-9</v>
      </c>
      <c r="GI85" s="2">
        <f t="shared" si="86"/>
        <v>3.1873649448328824E-8</v>
      </c>
      <c r="GJ85" s="2">
        <f t="shared" si="86"/>
        <v>9.5200386715530225E-8</v>
      </c>
      <c r="GK85" s="2">
        <f t="shared" si="86"/>
        <v>2.274872089366621E-7</v>
      </c>
      <c r="GM85" s="107">
        <f t="shared" si="87"/>
        <v>0.37261505395344718</v>
      </c>
      <c r="GN85" s="107">
        <f t="shared" si="87"/>
        <v>0.39453572508826662</v>
      </c>
      <c r="GO85" s="107">
        <f t="shared" si="87"/>
        <v>0.37894756130880475</v>
      </c>
      <c r="GP85" s="107">
        <f t="shared" si="87"/>
        <v>0.36755957611123985</v>
      </c>
      <c r="GQ85" s="107">
        <f t="shared" si="87"/>
        <v>0.35783106462982672</v>
      </c>
      <c r="GR85" s="107">
        <f t="shared" si="87"/>
        <v>0.31798986443295041</v>
      </c>
      <c r="GS85" s="107">
        <f t="shared" si="87"/>
        <v>0.32493443386119381</v>
      </c>
      <c r="GT85" s="107">
        <f t="shared" si="87"/>
        <v>0.40961080542035616</v>
      </c>
      <c r="GU85" s="107">
        <f t="shared" si="87"/>
        <v>0.4390245485524345</v>
      </c>
      <c r="GV85" s="107">
        <f t="shared" si="87"/>
        <v>0.43786314529300785</v>
      </c>
      <c r="GW85" s="107">
        <f t="shared" si="87"/>
        <v>0.38257171790170097</v>
      </c>
      <c r="GX85" s="107">
        <f t="shared" si="87"/>
        <v>0.35624272926573597</v>
      </c>
      <c r="GY85" s="107">
        <f t="shared" si="87"/>
        <v>0.40637652252438111</v>
      </c>
      <c r="GZ85" s="107">
        <f t="shared" si="87"/>
        <v>0.51392985348177067</v>
      </c>
      <c r="HA85" s="107">
        <f t="shared" si="87"/>
        <v>0.6067494686447672</v>
      </c>
      <c r="HC85" s="107">
        <f t="shared" si="76"/>
        <v>1.9192993596535508E-4</v>
      </c>
      <c r="HD85" s="107">
        <f t="shared" si="76"/>
        <v>1.1374105993019105E-4</v>
      </c>
      <c r="HE85" s="107">
        <f t="shared" si="76"/>
        <v>6.0547599566375912E-5</v>
      </c>
      <c r="HF85" s="107">
        <f t="shared" si="76"/>
        <v>6.6619650272644061E-5</v>
      </c>
      <c r="HG85" s="107">
        <f t="shared" si="91"/>
        <v>3.0355830451742624E-5</v>
      </c>
      <c r="HH85" s="107">
        <f t="shared" si="91"/>
        <v>1.2515118058376127E-5</v>
      </c>
      <c r="HI85" s="107">
        <f t="shared" si="91"/>
        <v>1.3244461250118219E-5</v>
      </c>
      <c r="HJ85" s="107">
        <f t="shared" si="91"/>
        <v>2.7225944845176011E-5</v>
      </c>
      <c r="HK85" s="107">
        <f t="shared" si="91"/>
        <v>3.8046689086518323E-5</v>
      </c>
      <c r="HL85" s="107">
        <f t="shared" si="91"/>
        <v>3.5689771353855656E-5</v>
      </c>
      <c r="HM85" s="107">
        <f t="shared" si="91"/>
        <v>2.4565427139670655E-5</v>
      </c>
      <c r="HN85" s="107">
        <f t="shared" si="91"/>
        <v>1.618903745976977E-5</v>
      </c>
      <c r="HO85" s="107">
        <f t="shared" si="91"/>
        <v>3.0581596800601096E-5</v>
      </c>
      <c r="HP85" s="107">
        <f t="shared" si="91"/>
        <v>7.9835885075269311E-5</v>
      </c>
      <c r="HQ85" s="107">
        <f t="shared" si="91"/>
        <v>1.8820079771218869E-5</v>
      </c>
      <c r="HS85" s="107">
        <f t="shared" si="88"/>
        <v>1.8057384284664573E-23</v>
      </c>
      <c r="HT85" s="107">
        <f t="shared" si="88"/>
        <v>1.3973513726900671E-24</v>
      </c>
      <c r="HU85" s="107">
        <f t="shared" si="88"/>
        <v>1.7263707889664007E-26</v>
      </c>
      <c r="HV85" s="107">
        <f t="shared" si="88"/>
        <v>5.8092202480046242E-26</v>
      </c>
      <c r="HW85" s="107">
        <f t="shared" si="88"/>
        <v>9.365081485064819E-29</v>
      </c>
      <c r="HX85" s="107">
        <f t="shared" si="88"/>
        <v>7.8234224479941663E-31</v>
      </c>
      <c r="HY85" s="107">
        <f t="shared" si="88"/>
        <v>5.4467468399391263E-31</v>
      </c>
      <c r="HZ85" s="107">
        <f t="shared" si="88"/>
        <v>1.6968595363786728E-30</v>
      </c>
      <c r="IA85" s="107">
        <f t="shared" si="88"/>
        <v>4.7949388477981182E-30</v>
      </c>
      <c r="IB85" s="107">
        <f t="shared" si="88"/>
        <v>4.6862071093796414E-30</v>
      </c>
      <c r="IC85" s="107">
        <f t="shared" si="88"/>
        <v>3.7872542457610297E-30</v>
      </c>
      <c r="ID85" s="107">
        <f t="shared" si="88"/>
        <v>8.9378934285200447E-31</v>
      </c>
      <c r="IE85" s="107">
        <f t="shared" si="88"/>
        <v>1.8085283805655162E-29</v>
      </c>
      <c r="IF85" s="107">
        <f t="shared" si="88"/>
        <v>4.8131684388848431E-28</v>
      </c>
      <c r="IG85" s="107">
        <f t="shared" si="88"/>
        <v>5.5559555792488245E-18</v>
      </c>
      <c r="II85" s="107">
        <f t="shared" si="89"/>
        <v>1.9064619684337368E-72</v>
      </c>
      <c r="IJ85" s="107">
        <f t="shared" si="89"/>
        <v>1.9867572171720674E-73</v>
      </c>
      <c r="IK85" s="107">
        <f t="shared" si="89"/>
        <v>1.8278784802571638E-79</v>
      </c>
      <c r="IL85" s="107">
        <f t="shared" si="89"/>
        <v>1.0079598042353127E-77</v>
      </c>
      <c r="IM85" s="107">
        <f t="shared" si="89"/>
        <v>2.746692585040282E-87</v>
      </c>
      <c r="IN85" s="107">
        <f t="shared" si="89"/>
        <v>3.1790494444179526E-93</v>
      </c>
      <c r="IO85" s="107">
        <f t="shared" si="89"/>
        <v>2.6352898827852587E-94</v>
      </c>
      <c r="IP85" s="107">
        <f t="shared" si="89"/>
        <v>3.0368887911295064E-94</v>
      </c>
      <c r="IQ85" s="107">
        <f t="shared" si="89"/>
        <v>1.5932801937225087E-93</v>
      </c>
      <c r="IR85" s="107">
        <f t="shared" si="89"/>
        <v>4.9455834326187104E-93</v>
      </c>
      <c r="IS85" s="107">
        <f t="shared" si="89"/>
        <v>2.1033732656885472E-92</v>
      </c>
      <c r="IT85" s="107">
        <f t="shared" si="89"/>
        <v>2.0340127903554594E-93</v>
      </c>
      <c r="IU85" s="107">
        <f t="shared" si="89"/>
        <v>1.8175714444497912E-89</v>
      </c>
      <c r="IV85" s="107">
        <f t="shared" si="89"/>
        <v>3.6922776614110902E-86</v>
      </c>
      <c r="IW85" s="107">
        <f t="shared" si="89"/>
        <v>1.2098165886806797E-49</v>
      </c>
      <c r="IY85" s="107">
        <f t="shared" si="90"/>
        <v>0.37280698388941252</v>
      </c>
      <c r="IZ85" s="107">
        <f t="shared" si="90"/>
        <v>0.39464946614819679</v>
      </c>
      <c r="JA85" s="107">
        <f t="shared" si="90"/>
        <v>0.37900810890837111</v>
      </c>
      <c r="JB85" s="107">
        <f t="shared" si="90"/>
        <v>0.36762619576151251</v>
      </c>
      <c r="JC85" s="107">
        <f t="shared" si="90"/>
        <v>0.35786142046027847</v>
      </c>
      <c r="JD85" s="107">
        <f t="shared" si="90"/>
        <v>0.3180023795510088</v>
      </c>
      <c r="JE85" s="107">
        <f t="shared" si="90"/>
        <v>0.32494767832244392</v>
      </c>
      <c r="JF85" s="107">
        <f t="shared" si="90"/>
        <v>0.40963803136520133</v>
      </c>
      <c r="JG85" s="107">
        <f t="shared" si="90"/>
        <v>0.43906259524152103</v>
      </c>
      <c r="JH85" s="107">
        <f t="shared" si="90"/>
        <v>0.43789883506436172</v>
      </c>
      <c r="JI85" s="107">
        <f t="shared" si="90"/>
        <v>0.38259628332884066</v>
      </c>
      <c r="JJ85" s="107">
        <f t="shared" si="90"/>
        <v>0.35625891830319573</v>
      </c>
      <c r="JK85" s="107">
        <f t="shared" si="90"/>
        <v>0.40640710412118169</v>
      </c>
      <c r="JL85" s="107">
        <f t="shared" si="90"/>
        <v>0.51400968936684599</v>
      </c>
      <c r="JM85" s="107">
        <f t="shared" si="90"/>
        <v>0.60676828872453836</v>
      </c>
    </row>
    <row r="86" spans="2:273" x14ac:dyDescent="0.25">
      <c r="B86" s="2">
        <v>58</v>
      </c>
      <c r="C86" s="37">
        <v>208.82300000000001</v>
      </c>
      <c r="D86" s="37">
        <v>216.59700000000001</v>
      </c>
      <c r="E86" s="37">
        <v>219.267</v>
      </c>
      <c r="F86" s="37">
        <v>217.7</v>
      </c>
      <c r="G86" s="37">
        <v>216.55</v>
      </c>
      <c r="H86" s="37">
        <v>208.6</v>
      </c>
      <c r="I86" s="37">
        <v>211.233</v>
      </c>
      <c r="J86" s="37">
        <v>215.53299999999999</v>
      </c>
      <c r="K86" s="37">
        <v>222.53299999999999</v>
      </c>
      <c r="L86" s="37">
        <v>219.81700000000001</v>
      </c>
      <c r="M86" s="37">
        <v>218.43299999999999</v>
      </c>
      <c r="N86" s="37">
        <v>213.6</v>
      </c>
      <c r="O86" s="37">
        <v>219.46700000000001</v>
      </c>
      <c r="P86" s="37">
        <v>221.6</v>
      </c>
      <c r="Q86" s="37">
        <v>182.81700000000001</v>
      </c>
      <c r="S86" s="4">
        <f t="shared" si="8"/>
        <v>202.89166127636861</v>
      </c>
      <c r="T86" s="4">
        <f t="shared" si="9"/>
        <v>211.91043443959228</v>
      </c>
      <c r="U86" s="4">
        <f t="shared" si="10"/>
        <v>210.7887500175465</v>
      </c>
      <c r="V86" s="4">
        <f t="shared" si="11"/>
        <v>209.78922163492683</v>
      </c>
      <c r="W86" s="4">
        <f t="shared" si="12"/>
        <v>209.64350330861228</v>
      </c>
      <c r="X86" s="4">
        <f t="shared" si="13"/>
        <v>199.657831700429</v>
      </c>
      <c r="Y86" s="4">
        <f t="shared" si="14"/>
        <v>202.30611776923016</v>
      </c>
      <c r="Z86" s="4">
        <f t="shared" si="15"/>
        <v>214.36758445536447</v>
      </c>
      <c r="AA86" s="4">
        <f t="shared" si="16"/>
        <v>224.73611182931987</v>
      </c>
      <c r="AB86" s="4">
        <f t="shared" si="17"/>
        <v>223.18413771380128</v>
      </c>
      <c r="AC86" s="4">
        <f t="shared" si="18"/>
        <v>217.47768362441226</v>
      </c>
      <c r="AD86" s="4">
        <f t="shared" si="19"/>
        <v>210.58811823032335</v>
      </c>
      <c r="AE86" s="4">
        <f t="shared" si="20"/>
        <v>219.46607634066908</v>
      </c>
      <c r="AF86" s="4">
        <f t="shared" si="21"/>
        <v>230.80006475798766</v>
      </c>
      <c r="AG86" s="4">
        <f t="shared" si="21"/>
        <v>185.55112224019433</v>
      </c>
      <c r="AI86" s="4">
        <f t="shared" si="22"/>
        <v>5.9313387236313986</v>
      </c>
      <c r="AJ86" s="4">
        <f t="shared" si="23"/>
        <v>4.686565560407729</v>
      </c>
      <c r="AK86" s="4">
        <f t="shared" si="24"/>
        <v>8.4782499824534909</v>
      </c>
      <c r="AL86" s="4">
        <f t="shared" si="25"/>
        <v>7.9107783650731562</v>
      </c>
      <c r="AM86" s="4">
        <f t="shared" si="26"/>
        <v>6.9064966913877299</v>
      </c>
      <c r="AN86" s="4">
        <f t="shared" si="27"/>
        <v>8.9421682995709943</v>
      </c>
      <c r="AO86" s="4">
        <f t="shared" si="28"/>
        <v>8.9268822307698485</v>
      </c>
      <c r="AP86" s="4">
        <f t="shared" si="29"/>
        <v>1.1654155446355219</v>
      </c>
      <c r="AQ86" s="4">
        <f t="shared" si="30"/>
        <v>-2.2031118293198801</v>
      </c>
      <c r="AR86" s="4">
        <f t="shared" si="31"/>
        <v>-3.3671377138012701</v>
      </c>
      <c r="AS86" s="4">
        <f t="shared" si="32"/>
        <v>0.95531637558772786</v>
      </c>
      <c r="AT86" s="4">
        <f t="shared" si="33"/>
        <v>3.0118817696766484</v>
      </c>
      <c r="AU86" s="4">
        <f t="shared" si="34"/>
        <v>9.2365933093674357E-4</v>
      </c>
      <c r="AV86" s="4">
        <f t="shared" si="81"/>
        <v>-9.2000647579876613</v>
      </c>
      <c r="AW86" s="4">
        <f t="shared" si="81"/>
        <v>-2.7341222401943241</v>
      </c>
      <c r="AY86" s="2">
        <f t="shared" si="82"/>
        <v>57.744573240534137</v>
      </c>
      <c r="AZ86" s="2">
        <f t="shared" si="82"/>
        <v>61.638803107529313</v>
      </c>
      <c r="BA86" s="2">
        <f t="shared" si="82"/>
        <v>64.429917835759014</v>
      </c>
      <c r="BB86" s="2">
        <f t="shared" si="82"/>
        <v>62.81651385869614</v>
      </c>
      <c r="BC86" s="2">
        <f t="shared" si="82"/>
        <v>63.432820771707959</v>
      </c>
      <c r="BD86" s="2">
        <f t="shared" si="82"/>
        <v>64.584743715876954</v>
      </c>
      <c r="BE86" s="2">
        <f t="shared" si="82"/>
        <v>65.008439947999676</v>
      </c>
      <c r="BF86" s="2">
        <f t="shared" si="82"/>
        <v>65.524466760819308</v>
      </c>
      <c r="BG86" s="2">
        <f t="shared" si="82"/>
        <v>66.290129952018631</v>
      </c>
      <c r="BH86" s="2">
        <f t="shared" si="82"/>
        <v>64.709155592629372</v>
      </c>
      <c r="BI86" s="2">
        <f t="shared" si="82"/>
        <v>65.652319600367974</v>
      </c>
      <c r="BJ86" s="2">
        <f t="shared" si="82"/>
        <v>65.288939468753185</v>
      </c>
      <c r="BK86" s="2">
        <f t="shared" si="82"/>
        <v>65.234416377162091</v>
      </c>
      <c r="BL86" s="2">
        <f t="shared" si="82"/>
        <v>65.854561942752625</v>
      </c>
      <c r="BM86" s="2">
        <f t="shared" si="82"/>
        <v>59.228380973387132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58.782044753255271</v>
      </c>
      <c r="DL86" s="2">
        <f t="shared" si="92"/>
        <v>63.648842442645091</v>
      </c>
      <c r="DM86" s="2">
        <f t="shared" si="92"/>
        <v>66.899725681146748</v>
      </c>
      <c r="DN86" s="2">
        <f t="shared" si="92"/>
        <v>64.480169230769221</v>
      </c>
      <c r="DO86" s="2">
        <f t="shared" si="92"/>
        <v>65.033964821964815</v>
      </c>
      <c r="DP86" s="2">
        <f t="shared" si="92"/>
        <v>65.743876190476215</v>
      </c>
      <c r="DQ86" s="2">
        <f t="shared" si="92"/>
        <v>66.220742857142824</v>
      </c>
      <c r="DR86" s="2">
        <f t="shared" si="92"/>
        <v>67.351171428571448</v>
      </c>
      <c r="DS86" s="2">
        <f t="shared" si="92"/>
        <v>68.658147727272734</v>
      </c>
      <c r="DT86" s="2">
        <f t="shared" si="92"/>
        <v>66.485411000763946</v>
      </c>
      <c r="DU86" s="2">
        <f t="shared" si="92"/>
        <v>67.499237738731864</v>
      </c>
      <c r="DV86" s="2">
        <f t="shared" si="92"/>
        <v>67.272501909854839</v>
      </c>
      <c r="DW86" s="2">
        <f t="shared" si="92"/>
        <v>67.880805500381953</v>
      </c>
      <c r="DX86" s="2">
        <f t="shared" si="92"/>
        <v>68.300737880737884</v>
      </c>
      <c r="DY86" s="2">
        <f t="shared" si="92"/>
        <v>62.499294475342971</v>
      </c>
      <c r="EA86" s="2">
        <f t="shared" ref="EA86:EL117" si="96">CE$229*$B86+CE$230</f>
        <v>52.833411494252871</v>
      </c>
      <c r="EB86" s="2">
        <f t="shared" si="93"/>
        <v>53.654919904837435</v>
      </c>
      <c r="EC86" s="2">
        <f t="shared" si="93"/>
        <v>55.117118999644426</v>
      </c>
      <c r="ED86" s="2">
        <f t="shared" si="93"/>
        <v>56.029126134882077</v>
      </c>
      <c r="EE86" s="2">
        <f t="shared" si="93"/>
        <v>57.29404186143573</v>
      </c>
      <c r="EF86" s="2">
        <f t="shared" si="93"/>
        <v>59.768559849641719</v>
      </c>
      <c r="EG86" s="2">
        <f t="shared" si="93"/>
        <v>60.104979255006839</v>
      </c>
      <c r="EH86" s="2">
        <f t="shared" si="93"/>
        <v>60.028557045197338</v>
      </c>
      <c r="EI86" s="2">
        <f t="shared" si="93"/>
        <v>59.864469603145352</v>
      </c>
      <c r="EJ86" s="2">
        <f t="shared" si="93"/>
        <v>59.956843509385266</v>
      </c>
      <c r="EK86" s="2">
        <f t="shared" si="93"/>
        <v>59.742909435218706</v>
      </c>
      <c r="EL86" s="2">
        <f t="shared" si="93"/>
        <v>58.530607816206761</v>
      </c>
      <c r="EM86" s="2">
        <f t="shared" si="93"/>
        <v>57.894339028380855</v>
      </c>
      <c r="EN86" s="2">
        <f t="shared" si="93"/>
        <v>60.806420052400462</v>
      </c>
      <c r="EO86" s="2">
        <f t="shared" si="93"/>
        <v>54.940364447448466</v>
      </c>
      <c r="EQ86" s="2">
        <f t="shared" si="94"/>
        <v>50.825962087019313</v>
      </c>
      <c r="ER86" s="2">
        <f t="shared" si="94"/>
        <v>53.134304124586812</v>
      </c>
      <c r="ES86" s="2">
        <f t="shared" si="94"/>
        <v>54.439530713909832</v>
      </c>
      <c r="ET86" s="2">
        <f t="shared" si="94"/>
        <v>55.341519964466912</v>
      </c>
      <c r="EU86" s="2">
        <f t="shared" si="94"/>
        <v>56.85872569075125</v>
      </c>
      <c r="EV86" s="2">
        <f t="shared" si="94"/>
        <v>58.355906274808362</v>
      </c>
      <c r="EW86" s="2">
        <f t="shared" si="94"/>
        <v>58.49956289130823</v>
      </c>
      <c r="EX86" s="2">
        <f t="shared" si="94"/>
        <v>59.169478856872516</v>
      </c>
      <c r="EY86" s="2">
        <f t="shared" si="94"/>
        <v>59.269830925404101</v>
      </c>
      <c r="EZ86" s="2">
        <f t="shared" si="94"/>
        <v>59.21808206352911</v>
      </c>
      <c r="FA86" s="2">
        <f t="shared" si="94"/>
        <v>58.71110359129603</v>
      </c>
      <c r="FB86" s="2">
        <f t="shared" si="94"/>
        <v>57.722175120132249</v>
      </c>
      <c r="FC86" s="2">
        <f t="shared" si="94"/>
        <v>57.305374955003138</v>
      </c>
      <c r="FD86" s="2">
        <f t="shared" si="94"/>
        <v>60.791885005897939</v>
      </c>
      <c r="FE86" s="2">
        <f t="shared" si="94"/>
        <v>56.329685164103871</v>
      </c>
      <c r="FG86" s="2">
        <f t="shared" si="95"/>
        <v>0.17440502137458067</v>
      </c>
      <c r="FH86" s="2">
        <f t="shared" si="95"/>
        <v>0.20112616703185499</v>
      </c>
      <c r="FI86" s="2">
        <f t="shared" si="95"/>
        <v>0.20961472354916505</v>
      </c>
      <c r="FJ86" s="2">
        <f t="shared" si="95"/>
        <v>0.19685799146515981</v>
      </c>
      <c r="FK86" s="2">
        <f t="shared" si="95"/>
        <v>0.20686821521269996</v>
      </c>
      <c r="FL86" s="2">
        <f t="shared" si="95"/>
        <v>0.19398679561048254</v>
      </c>
      <c r="FM86" s="2">
        <f t="shared" si="95"/>
        <v>0.19822592612628348</v>
      </c>
      <c r="FN86" s="2">
        <f t="shared" si="95"/>
        <v>0.24946072096372446</v>
      </c>
      <c r="FO86" s="2">
        <f t="shared" si="95"/>
        <v>0.26928638248928743</v>
      </c>
      <c r="FP86" s="2">
        <f t="shared" si="95"/>
        <v>0.27207429545996797</v>
      </c>
      <c r="FQ86" s="2">
        <f t="shared" si="95"/>
        <v>0.23811758064969307</v>
      </c>
      <c r="FR86" s="2">
        <f t="shared" si="95"/>
        <v>0.22690305017386475</v>
      </c>
      <c r="FS86" s="2">
        <f t="shared" si="95"/>
        <v>0.26499754517736268</v>
      </c>
      <c r="FT86" s="2">
        <f t="shared" si="95"/>
        <v>0.32640408271175281</v>
      </c>
      <c r="FU86" s="2">
        <f t="shared" si="95"/>
        <v>0.43272180946001404</v>
      </c>
      <c r="FW86" s="2">
        <f t="shared" si="86"/>
        <v>1.0138621696101549E-9</v>
      </c>
      <c r="FX86" s="2">
        <f t="shared" si="86"/>
        <v>2.8298485275963827E-9</v>
      </c>
      <c r="FY86" s="2">
        <f t="shared" si="86"/>
        <v>4.6578366692492591E-9</v>
      </c>
      <c r="FZ86" s="2">
        <f t="shared" si="86"/>
        <v>3.5357832612811456E-9</v>
      </c>
      <c r="GA86" s="2">
        <f t="shared" si="86"/>
        <v>3.5110378789671512E-9</v>
      </c>
      <c r="GB86" s="2">
        <f t="shared" si="86"/>
        <v>3.4557855364120033E-9</v>
      </c>
      <c r="GC86" s="2">
        <f t="shared" si="86"/>
        <v>3.2018647122835914E-9</v>
      </c>
      <c r="GD86" s="2">
        <f t="shared" si="86"/>
        <v>5.0476128194124191E-9</v>
      </c>
      <c r="GE86" s="2">
        <f t="shared" si="86"/>
        <v>7.454360525348686E-9</v>
      </c>
      <c r="GF86" s="2">
        <f t="shared" si="86"/>
        <v>1.0226386924989303E-8</v>
      </c>
      <c r="GG86" s="2">
        <f t="shared" si="86"/>
        <v>7.7597983874463463E-9</v>
      </c>
      <c r="GH86" s="2">
        <f t="shared" si="86"/>
        <v>8.6043210446963324E-9</v>
      </c>
      <c r="GI86" s="2">
        <f t="shared" si="86"/>
        <v>3.9295324504854427E-8</v>
      </c>
      <c r="GJ86" s="2">
        <f t="shared" si="86"/>
        <v>1.1533789929538404E-7</v>
      </c>
      <c r="GK86" s="2">
        <f t="shared" si="86"/>
        <v>2.7156890434617801E-7</v>
      </c>
      <c r="GM86" s="107">
        <f t="shared" si="87"/>
        <v>0.43691496651123546</v>
      </c>
      <c r="GN86" s="107">
        <f t="shared" si="87"/>
        <v>0.46467420501959772</v>
      </c>
      <c r="GO86" s="107">
        <f t="shared" si="87"/>
        <v>0.45265185140008363</v>
      </c>
      <c r="GP86" s="107">
        <f t="shared" si="87"/>
        <v>0.43824757755173699</v>
      </c>
      <c r="GQ86" s="107">
        <f t="shared" si="87"/>
        <v>0.43198402623234849</v>
      </c>
      <c r="GR86" s="107">
        <f t="shared" si="87"/>
        <v>0.38983485950342867</v>
      </c>
      <c r="GS86" s="107">
        <f t="shared" si="87"/>
        <v>0.3978480054207621</v>
      </c>
      <c r="GT86" s="107">
        <f t="shared" si="87"/>
        <v>0.49339223679571886</v>
      </c>
      <c r="GU86" s="107">
        <f t="shared" si="87"/>
        <v>0.52596154307812404</v>
      </c>
      <c r="GV86" s="107">
        <f t="shared" si="87"/>
        <v>0.52600363654241644</v>
      </c>
      <c r="GW86" s="107">
        <f t="shared" si="87"/>
        <v>0.46506854532587477</v>
      </c>
      <c r="GX86" s="107">
        <f t="shared" si="87"/>
        <v>0.43682038210396434</v>
      </c>
      <c r="GY86" s="107">
        <f t="shared" si="87"/>
        <v>0.48918609710613636</v>
      </c>
      <c r="GZ86" s="107">
        <f t="shared" si="87"/>
        <v>0.59390761488956267</v>
      </c>
      <c r="HA86" s="107">
        <f t="shared" si="87"/>
        <v>0.62062642931661116</v>
      </c>
      <c r="HC86" s="107">
        <f t="shared" si="76"/>
        <v>3.2825869465343531E-4</v>
      </c>
      <c r="HD86" s="107">
        <f t="shared" si="76"/>
        <v>2.0428831757894817E-4</v>
      </c>
      <c r="HE86" s="107">
        <f t="shared" si="76"/>
        <v>1.156472267556864E-4</v>
      </c>
      <c r="HF86" s="107">
        <f t="shared" si="76"/>
        <v>1.2481991958117851E-4</v>
      </c>
      <c r="HG86" s="107">
        <f t="shared" si="91"/>
        <v>6.0724808047613369E-5</v>
      </c>
      <c r="HH86" s="107">
        <f t="shared" si="91"/>
        <v>2.6427665850850191E-5</v>
      </c>
      <c r="HI86" s="107">
        <f t="shared" si="91"/>
        <v>2.7954129342817097E-5</v>
      </c>
      <c r="HJ86" s="107">
        <f t="shared" si="91"/>
        <v>5.6940856686443146E-5</v>
      </c>
      <c r="HK86" s="107">
        <f t="shared" si="91"/>
        <v>7.9521154599131036E-5</v>
      </c>
      <c r="HL86" s="107">
        <f t="shared" si="91"/>
        <v>7.5552581559841094E-5</v>
      </c>
      <c r="HM86" s="107">
        <f t="shared" si="91"/>
        <v>5.2042634987016643E-5</v>
      </c>
      <c r="HN86" s="107">
        <f t="shared" si="91"/>
        <v>3.5120046157203638E-5</v>
      </c>
      <c r="HO86" s="107">
        <f t="shared" si="91"/>
        <v>6.3299831599443541E-5</v>
      </c>
      <c r="HP86" s="107">
        <f t="shared" si="91"/>
        <v>1.5513005520117077E-4</v>
      </c>
      <c r="HQ86" s="107">
        <f t="shared" si="91"/>
        <v>4.3366140509073944E-5</v>
      </c>
      <c r="HS86" s="107">
        <f t="shared" si="88"/>
        <v>8.9738186134692342E-23</v>
      </c>
      <c r="HT86" s="107">
        <f t="shared" si="88"/>
        <v>7.9535789205010884E-24</v>
      </c>
      <c r="HU86" s="107">
        <f t="shared" si="88"/>
        <v>1.1909115349456869E-25</v>
      </c>
      <c r="HV86" s="107">
        <f t="shared" si="88"/>
        <v>3.7438799164838306E-25</v>
      </c>
      <c r="HW86" s="107">
        <f t="shared" si="88"/>
        <v>7.5340978546559013E-28</v>
      </c>
      <c r="HX86" s="107">
        <f t="shared" si="88"/>
        <v>7.3086081030667632E-30</v>
      </c>
      <c r="HY86" s="107">
        <f t="shared" si="88"/>
        <v>5.1419390535532485E-30</v>
      </c>
      <c r="HZ86" s="107">
        <f t="shared" si="88"/>
        <v>1.6545668916584364E-29</v>
      </c>
      <c r="IA86" s="107">
        <f t="shared" si="88"/>
        <v>4.7669488141176901E-29</v>
      </c>
      <c r="IB86" s="107">
        <f t="shared" si="88"/>
        <v>4.8142691040746253E-29</v>
      </c>
      <c r="IC86" s="107">
        <f t="shared" si="88"/>
        <v>3.7461374703875473E-29</v>
      </c>
      <c r="ID86" s="107">
        <f t="shared" si="88"/>
        <v>9.2984786420456955E-30</v>
      </c>
      <c r="IE86" s="107">
        <f t="shared" si="88"/>
        <v>1.6618087656097664E-28</v>
      </c>
      <c r="IF86" s="107">
        <f t="shared" si="88"/>
        <v>3.8342186187032161E-27</v>
      </c>
      <c r="IG86" s="107">
        <f t="shared" si="88"/>
        <v>1.9499333882576786E-17</v>
      </c>
      <c r="II86" s="107">
        <f t="shared" si="89"/>
        <v>6.667981276770809E-71</v>
      </c>
      <c r="IJ86" s="107">
        <f t="shared" si="89"/>
        <v>8.7808980256263258E-72</v>
      </c>
      <c r="IK86" s="107">
        <f t="shared" si="89"/>
        <v>1.2337908045155334E-77</v>
      </c>
      <c r="IL86" s="107">
        <f t="shared" si="89"/>
        <v>5.8466061598932699E-76</v>
      </c>
      <c r="IM86" s="107">
        <f t="shared" si="89"/>
        <v>2.6506978955049603E-85</v>
      </c>
      <c r="IN86" s="107">
        <f t="shared" si="89"/>
        <v>4.1956031677738136E-91</v>
      </c>
      <c r="IO86" s="107">
        <f t="shared" si="89"/>
        <v>3.6154053634361217E-92</v>
      </c>
      <c r="IP86" s="107">
        <f t="shared" si="89"/>
        <v>4.659294780129161E-92</v>
      </c>
      <c r="IQ86" s="107">
        <f t="shared" si="89"/>
        <v>2.6034173050515678E-91</v>
      </c>
      <c r="IR86" s="107">
        <f t="shared" si="89"/>
        <v>8.5653223041812687E-91</v>
      </c>
      <c r="IS86" s="107">
        <f t="shared" si="89"/>
        <v>3.2641683494948097E-90</v>
      </c>
      <c r="IT86" s="107">
        <f t="shared" si="89"/>
        <v>3.4341112333021969E-91</v>
      </c>
      <c r="IU86" s="107">
        <f t="shared" si="89"/>
        <v>2.3453190465517018E-87</v>
      </c>
      <c r="IV86" s="107">
        <f t="shared" si="89"/>
        <v>3.5931201278235554E-84</v>
      </c>
      <c r="IW86" s="107">
        <f t="shared" si="89"/>
        <v>1.5303512435089382E-48</v>
      </c>
      <c r="IY86" s="107">
        <f t="shared" si="90"/>
        <v>0.43724322520588887</v>
      </c>
      <c r="IZ86" s="107">
        <f t="shared" si="90"/>
        <v>0.46487849333717668</v>
      </c>
      <c r="JA86" s="107">
        <f t="shared" si="90"/>
        <v>0.45276749862683929</v>
      </c>
      <c r="JB86" s="107">
        <f t="shared" si="90"/>
        <v>0.43837239747131818</v>
      </c>
      <c r="JC86" s="107">
        <f t="shared" si="90"/>
        <v>0.43204475104039614</v>
      </c>
      <c r="JD86" s="107">
        <f t="shared" si="90"/>
        <v>0.38986128716927954</v>
      </c>
      <c r="JE86" s="107">
        <f t="shared" si="90"/>
        <v>0.39787595955010491</v>
      </c>
      <c r="JF86" s="107">
        <f t="shared" si="90"/>
        <v>0.49344917765240531</v>
      </c>
      <c r="JG86" s="107">
        <f t="shared" si="90"/>
        <v>0.52604106423272312</v>
      </c>
      <c r="JH86" s="107">
        <f t="shared" si="90"/>
        <v>0.52607918912397633</v>
      </c>
      <c r="JI86" s="107">
        <f t="shared" si="90"/>
        <v>0.46512058796086181</v>
      </c>
      <c r="JJ86" s="107">
        <f t="shared" si="90"/>
        <v>0.43685550215012153</v>
      </c>
      <c r="JK86" s="107">
        <f t="shared" si="90"/>
        <v>0.48924939693773578</v>
      </c>
      <c r="JL86" s="107">
        <f t="shared" si="90"/>
        <v>0.59406274494476385</v>
      </c>
      <c r="JM86" s="107">
        <f t="shared" si="90"/>
        <v>0.6206697954571202</v>
      </c>
    </row>
    <row r="87" spans="2:273" x14ac:dyDescent="0.25">
      <c r="B87" s="2">
        <v>59</v>
      </c>
      <c r="C87" s="37">
        <v>214.21</v>
      </c>
      <c r="D87" s="37">
        <v>221.62899999999999</v>
      </c>
      <c r="E87" s="37">
        <v>224.2</v>
      </c>
      <c r="F87" s="37">
        <v>222.667</v>
      </c>
      <c r="G87" s="37">
        <v>222.6</v>
      </c>
      <c r="H87" s="37">
        <v>217.733</v>
      </c>
      <c r="I87" s="37">
        <v>220.38300000000001</v>
      </c>
      <c r="J87" s="37">
        <v>219.9</v>
      </c>
      <c r="K87" s="37">
        <v>224.43299999999999</v>
      </c>
      <c r="L87" s="37">
        <v>221.7</v>
      </c>
      <c r="M87" s="37">
        <v>224.31700000000001</v>
      </c>
      <c r="N87" s="37">
        <v>220.15</v>
      </c>
      <c r="O87" s="37">
        <v>223.583</v>
      </c>
      <c r="P87" s="37">
        <v>219.06700000000001</v>
      </c>
      <c r="Q87" s="37">
        <v>166.45</v>
      </c>
      <c r="S87" s="4">
        <f t="shared" si="8"/>
        <v>214.6888732226094</v>
      </c>
      <c r="T87" s="4">
        <f t="shared" si="9"/>
        <v>223.22471708221718</v>
      </c>
      <c r="U87" s="4">
        <f t="shared" si="10"/>
        <v>223.02106346772794</v>
      </c>
      <c r="V87" s="4">
        <f t="shared" si="11"/>
        <v>222.63071154535081</v>
      </c>
      <c r="W87" s="4">
        <f t="shared" si="12"/>
        <v>223.46444213074719</v>
      </c>
      <c r="X87" s="4">
        <f t="shared" si="13"/>
        <v>214.83398767463873</v>
      </c>
      <c r="Y87" s="4">
        <f t="shared" si="14"/>
        <v>217.36212685884317</v>
      </c>
      <c r="Z87" s="4">
        <f t="shared" si="15"/>
        <v>225.24581039786659</v>
      </c>
      <c r="AA87" s="4">
        <f t="shared" si="16"/>
        <v>233.60389310472488</v>
      </c>
      <c r="AB87" s="4">
        <f t="shared" si="17"/>
        <v>232.18273565637526</v>
      </c>
      <c r="AC87" s="4">
        <f t="shared" si="18"/>
        <v>230.6662404711299</v>
      </c>
      <c r="AD87" s="4">
        <f t="shared" si="19"/>
        <v>225.01114421238097</v>
      </c>
      <c r="AE87" s="4">
        <f t="shared" si="20"/>
        <v>230.91958468707958</v>
      </c>
      <c r="AF87" s="4">
        <f t="shared" si="21"/>
        <v>232.01165533194447</v>
      </c>
      <c r="AG87" s="4">
        <f t="shared" si="21"/>
        <v>160.11610654725266</v>
      </c>
      <c r="AI87" s="4">
        <f t="shared" si="22"/>
        <v>-0.47887322260939413</v>
      </c>
      <c r="AJ87" s="4">
        <f t="shared" si="23"/>
        <v>-1.5957170822171918</v>
      </c>
      <c r="AK87" s="4">
        <f t="shared" si="24"/>
        <v>1.1789365322720471</v>
      </c>
      <c r="AL87" s="4">
        <f t="shared" si="25"/>
        <v>3.6288454649195501E-2</v>
      </c>
      <c r="AM87" s="4">
        <f t="shared" si="26"/>
        <v>-0.864442130747193</v>
      </c>
      <c r="AN87" s="4">
        <f t="shared" si="27"/>
        <v>2.8990123253612694</v>
      </c>
      <c r="AO87" s="4">
        <f t="shared" si="28"/>
        <v>3.0208731411568408</v>
      </c>
      <c r="AP87" s="4">
        <f t="shared" si="29"/>
        <v>-5.3458103978665861</v>
      </c>
      <c r="AQ87" s="4">
        <f t="shared" si="30"/>
        <v>-9.1708931047248825</v>
      </c>
      <c r="AR87" s="4">
        <f t="shared" si="31"/>
        <v>-10.482735656375269</v>
      </c>
      <c r="AS87" s="4">
        <f t="shared" si="32"/>
        <v>-6.3492404711298889</v>
      </c>
      <c r="AT87" s="4">
        <f t="shared" si="33"/>
        <v>-4.8611442123809638</v>
      </c>
      <c r="AU87" s="4">
        <f t="shared" si="34"/>
        <v>-7.3365846870795792</v>
      </c>
      <c r="AV87" s="4">
        <f t="shared" si="81"/>
        <v>-12.94465533194446</v>
      </c>
      <c r="AW87" s="4">
        <f t="shared" si="81"/>
        <v>6.3338934527473327</v>
      </c>
      <c r="AY87" s="2">
        <f t="shared" si="82"/>
        <v>57.536425923277477</v>
      </c>
      <c r="AZ87" s="2">
        <f t="shared" si="82"/>
        <v>61.274097883760817</v>
      </c>
      <c r="BA87" s="2">
        <f t="shared" si="82"/>
        <v>64.01432048874787</v>
      </c>
      <c r="BB87" s="2">
        <f t="shared" si="82"/>
        <v>62.513630581291238</v>
      </c>
      <c r="BC87" s="2">
        <f t="shared" si="82"/>
        <v>63.176835431248648</v>
      </c>
      <c r="BD87" s="2">
        <f t="shared" si="82"/>
        <v>64.406850080984881</v>
      </c>
      <c r="BE87" s="2">
        <f t="shared" si="82"/>
        <v>64.798611121315147</v>
      </c>
      <c r="BF87" s="2">
        <f t="shared" si="82"/>
        <v>65.205687204440338</v>
      </c>
      <c r="BG87" s="2">
        <f t="shared" si="82"/>
        <v>65.888835715751327</v>
      </c>
      <c r="BH87" s="2">
        <f t="shared" si="82"/>
        <v>64.373585737849822</v>
      </c>
      <c r="BI87" s="2">
        <f t="shared" si="82"/>
        <v>65.329121235303631</v>
      </c>
      <c r="BJ87" s="2">
        <f t="shared" si="82"/>
        <v>64.96590359102737</v>
      </c>
      <c r="BK87" s="2">
        <f t="shared" si="82"/>
        <v>64.843839906885009</v>
      </c>
      <c r="BL87" s="2">
        <f t="shared" si="82"/>
        <v>65.541425339180762</v>
      </c>
      <c r="BM87" s="2">
        <f t="shared" si="82"/>
        <v>58.926814923643271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58.825990589780055</v>
      </c>
      <c r="DL87" s="2">
        <f t="shared" si="92"/>
        <v>63.732159244264523</v>
      </c>
      <c r="DM87" s="2">
        <f t="shared" si="92"/>
        <v>67.034541525331008</v>
      </c>
      <c r="DN87" s="2">
        <f t="shared" si="92"/>
        <v>64.5619793522267</v>
      </c>
      <c r="DO87" s="2">
        <f t="shared" si="92"/>
        <v>65.161382453882453</v>
      </c>
      <c r="DP87" s="2">
        <f t="shared" si="92"/>
        <v>65.871596078431395</v>
      </c>
      <c r="DQ87" s="2">
        <f t="shared" si="92"/>
        <v>66.322824369747877</v>
      </c>
      <c r="DR87" s="2">
        <f t="shared" si="92"/>
        <v>67.454942857142868</v>
      </c>
      <c r="DS87" s="2">
        <f t="shared" si="92"/>
        <v>68.768697526737981</v>
      </c>
      <c r="DT87" s="2">
        <f t="shared" si="92"/>
        <v>66.540434682964104</v>
      </c>
      <c r="DU87" s="2">
        <f t="shared" si="92"/>
        <v>67.601703132161958</v>
      </c>
      <c r="DV87" s="2">
        <f t="shared" si="92"/>
        <v>67.409259434682951</v>
      </c>
      <c r="DW87" s="2">
        <f t="shared" si="92"/>
        <v>68.005157066462942</v>
      </c>
      <c r="DX87" s="2">
        <f t="shared" si="92"/>
        <v>68.416572372372372</v>
      </c>
      <c r="DY87" s="2">
        <f t="shared" si="92"/>
        <v>62.640110715609936</v>
      </c>
      <c r="EA87" s="2">
        <f t="shared" si="96"/>
        <v>52.687437110016418</v>
      </c>
      <c r="EB87" s="2">
        <f t="shared" si="93"/>
        <v>53.518731165741478</v>
      </c>
      <c r="EC87" s="2">
        <f t="shared" si="93"/>
        <v>54.968337134052391</v>
      </c>
      <c r="ED87" s="2">
        <f t="shared" si="93"/>
        <v>55.875539646793889</v>
      </c>
      <c r="EE87" s="2">
        <f t="shared" si="93"/>
        <v>57.132995130773516</v>
      </c>
      <c r="EF87" s="2">
        <f t="shared" si="93"/>
        <v>59.572564470026229</v>
      </c>
      <c r="EG87" s="2">
        <f t="shared" si="93"/>
        <v>59.901530171570215</v>
      </c>
      <c r="EH87" s="2">
        <f t="shared" si="93"/>
        <v>59.830296057645668</v>
      </c>
      <c r="EI87" s="2">
        <f t="shared" si="93"/>
        <v>59.681511119302129</v>
      </c>
      <c r="EJ87" s="2">
        <f t="shared" si="93"/>
        <v>59.76860119865151</v>
      </c>
      <c r="EK87" s="2">
        <f t="shared" si="93"/>
        <v>59.553269571731796</v>
      </c>
      <c r="EL87" s="2">
        <f t="shared" si="93"/>
        <v>58.353180380405369</v>
      </c>
      <c r="EM87" s="2">
        <f t="shared" si="93"/>
        <v>57.731607969920091</v>
      </c>
      <c r="EN87" s="2">
        <f t="shared" si="93"/>
        <v>60.643968818037571</v>
      </c>
      <c r="EO87" s="2">
        <f t="shared" si="93"/>
        <v>54.849034200743496</v>
      </c>
      <c r="EQ87" s="2">
        <f t="shared" si="94"/>
        <v>50.722118306553526</v>
      </c>
      <c r="ER87" s="2">
        <f t="shared" si="94"/>
        <v>53.007464110326794</v>
      </c>
      <c r="ES87" s="2">
        <f t="shared" si="94"/>
        <v>54.305062904470262</v>
      </c>
      <c r="ET87" s="2">
        <f t="shared" si="94"/>
        <v>55.202433135607606</v>
      </c>
      <c r="EU87" s="2">
        <f t="shared" si="94"/>
        <v>56.705363758237468</v>
      </c>
      <c r="EV87" s="2">
        <f t="shared" si="94"/>
        <v>58.189589215762823</v>
      </c>
      <c r="EW87" s="2">
        <f t="shared" si="94"/>
        <v>58.330909144007776</v>
      </c>
      <c r="EX87" s="2">
        <f t="shared" si="94"/>
        <v>58.989390364162894</v>
      </c>
      <c r="EY87" s="2">
        <f t="shared" si="94"/>
        <v>59.099833411933922</v>
      </c>
      <c r="EZ87" s="2">
        <f t="shared" si="94"/>
        <v>59.045704837634169</v>
      </c>
      <c r="FA87" s="2">
        <f t="shared" si="94"/>
        <v>58.54443838888735</v>
      </c>
      <c r="FB87" s="2">
        <f t="shared" si="94"/>
        <v>57.562363888369113</v>
      </c>
      <c r="FC87" s="2">
        <f t="shared" si="94"/>
        <v>57.155166196556586</v>
      </c>
      <c r="FD87" s="2">
        <f t="shared" si="94"/>
        <v>60.626286040892424</v>
      </c>
      <c r="FE87" s="2">
        <f t="shared" si="94"/>
        <v>56.192891986044692</v>
      </c>
      <c r="FG87" s="2">
        <f t="shared" si="95"/>
        <v>0.21007631003709204</v>
      </c>
      <c r="FH87" s="2">
        <f t="shared" si="95"/>
        <v>0.24066957144889764</v>
      </c>
      <c r="FI87" s="2">
        <f t="shared" si="95"/>
        <v>0.25030414990125532</v>
      </c>
      <c r="FJ87" s="2">
        <f t="shared" si="95"/>
        <v>0.23580993334451628</v>
      </c>
      <c r="FK87" s="2">
        <f t="shared" si="95"/>
        <v>0.2471912403916145</v>
      </c>
      <c r="FL87" s="2">
        <f t="shared" si="95"/>
        <v>0.23253510737670821</v>
      </c>
      <c r="FM87" s="2">
        <f t="shared" si="95"/>
        <v>0.23736854208210245</v>
      </c>
      <c r="FN87" s="2">
        <f t="shared" si="95"/>
        <v>0.29499801190886188</v>
      </c>
      <c r="FO87" s="2">
        <f t="shared" si="95"/>
        <v>0.31691457359908237</v>
      </c>
      <c r="FP87" s="2">
        <f t="shared" si="95"/>
        <v>0.31997965408144891</v>
      </c>
      <c r="FQ87" s="2">
        <f t="shared" si="95"/>
        <v>0.28236325366169579</v>
      </c>
      <c r="FR87" s="2">
        <f t="shared" si="95"/>
        <v>0.26980283856236809</v>
      </c>
      <c r="FS87" s="2">
        <f t="shared" si="95"/>
        <v>0.30771421851830777</v>
      </c>
      <c r="FT87" s="2">
        <f t="shared" si="95"/>
        <v>0.36990784498679535</v>
      </c>
      <c r="FU87" s="2">
        <f t="shared" si="95"/>
        <v>0.47660887690551301</v>
      </c>
      <c r="FW87" s="2">
        <f t="shared" si="86"/>
        <v>1.2763768490439278E-9</v>
      </c>
      <c r="FX87" s="2">
        <f t="shared" si="86"/>
        <v>3.5625682203090268E-9</v>
      </c>
      <c r="FY87" s="2">
        <f t="shared" si="86"/>
        <v>5.8638689398325747E-9</v>
      </c>
      <c r="FZ87" s="2">
        <f t="shared" si="86"/>
        <v>4.4512873941481284E-9</v>
      </c>
      <c r="GA87" s="2">
        <f t="shared" si="86"/>
        <v>4.4201348035853043E-9</v>
      </c>
      <c r="GB87" s="2">
        <f t="shared" si="86"/>
        <v>4.3505762256069493E-9</v>
      </c>
      <c r="GC87" s="2">
        <f t="shared" si="86"/>
        <v>4.0309088480790415E-9</v>
      </c>
      <c r="GD87" s="2">
        <f t="shared" si="86"/>
        <v>6.3545680389511543E-9</v>
      </c>
      <c r="GE87" s="2">
        <f t="shared" si="86"/>
        <v>9.3844838759235602E-9</v>
      </c>
      <c r="GF87" s="2">
        <f t="shared" si="86"/>
        <v>1.2874258336619251E-8</v>
      </c>
      <c r="GG87" s="2">
        <f t="shared" si="86"/>
        <v>9.7690073607276189E-9</v>
      </c>
      <c r="GH87" s="2">
        <f t="shared" si="86"/>
        <v>1.0832198390270729E-8</v>
      </c>
      <c r="GI87" s="2">
        <f t="shared" si="86"/>
        <v>4.8445112247865164E-8</v>
      </c>
      <c r="GJ87" s="2">
        <f t="shared" si="86"/>
        <v>1.3973505167533892E-7</v>
      </c>
      <c r="GK87" s="2">
        <f t="shared" si="86"/>
        <v>3.2419259756423177E-7</v>
      </c>
      <c r="GM87" s="107">
        <f t="shared" si="87"/>
        <v>0.5056236574428522</v>
      </c>
      <c r="GN87" s="107">
        <f t="shared" si="87"/>
        <v>0.538297229091517</v>
      </c>
      <c r="GO87" s="107">
        <f t="shared" si="87"/>
        <v>0.53106136689224015</v>
      </c>
      <c r="GP87" s="107">
        <f t="shared" si="87"/>
        <v>0.5141758060744922</v>
      </c>
      <c r="GQ87" s="107">
        <f t="shared" si="87"/>
        <v>0.51230660018462326</v>
      </c>
      <c r="GR87" s="107">
        <f t="shared" si="87"/>
        <v>0.4698571939737155</v>
      </c>
      <c r="GS87" s="107">
        <f t="shared" si="87"/>
        <v>0.47874152403581621</v>
      </c>
      <c r="GT87" s="107">
        <f t="shared" si="87"/>
        <v>0.57874871373927761</v>
      </c>
      <c r="GU87" s="107">
        <f t="shared" si="87"/>
        <v>0.60941415297855284</v>
      </c>
      <c r="GV87" s="107">
        <f t="shared" si="87"/>
        <v>0.61051408165050369</v>
      </c>
      <c r="GW87" s="107">
        <f t="shared" si="87"/>
        <v>0.55220657761297443</v>
      </c>
      <c r="GX87" s="107">
        <f t="shared" si="87"/>
        <v>0.52428459381412096</v>
      </c>
      <c r="GY87" s="107">
        <f t="shared" si="87"/>
        <v>0.57405989945859537</v>
      </c>
      <c r="GZ87" s="107">
        <f t="shared" si="87"/>
        <v>0.65484174311271415</v>
      </c>
      <c r="HA87" s="107">
        <f t="shared" si="87"/>
        <v>0.56065640493139413</v>
      </c>
      <c r="HC87" s="107">
        <f t="shared" si="76"/>
        <v>5.5148007205816285E-4</v>
      </c>
      <c r="HD87" s="107">
        <f t="shared" si="76"/>
        <v>3.5962152932940926E-4</v>
      </c>
      <c r="HE87" s="107">
        <f t="shared" si="76"/>
        <v>2.1586973408634842E-4</v>
      </c>
      <c r="HF87" s="107">
        <f t="shared" si="76"/>
        <v>2.2881401441032098E-4</v>
      </c>
      <c r="HG87" s="107">
        <f t="shared" si="91"/>
        <v>1.185175328001804E-4</v>
      </c>
      <c r="HH87" s="107">
        <f t="shared" si="91"/>
        <v>5.4351307026979593E-5</v>
      </c>
      <c r="HI87" s="107">
        <f t="shared" si="91"/>
        <v>5.7456730749230305E-5</v>
      </c>
      <c r="HJ87" s="107">
        <f t="shared" si="91"/>
        <v>1.1583577624490603E-4</v>
      </c>
      <c r="HK87" s="107">
        <f t="shared" si="91"/>
        <v>1.6152601960248719E-4</v>
      </c>
      <c r="HL87" s="107">
        <f t="shared" si="91"/>
        <v>1.5530665509821742E-4</v>
      </c>
      <c r="HM87" s="107">
        <f t="shared" si="91"/>
        <v>1.0716788129376779E-4</v>
      </c>
      <c r="HN87" s="107">
        <f t="shared" si="91"/>
        <v>7.4005397486099028E-5</v>
      </c>
      <c r="HO87" s="107">
        <f t="shared" si="91"/>
        <v>1.27505732780191E-4</v>
      </c>
      <c r="HP87" s="107">
        <f t="shared" si="91"/>
        <v>2.9400243768979535E-4</v>
      </c>
      <c r="HQ87" s="107">
        <f t="shared" si="91"/>
        <v>9.6551948901566119E-5</v>
      </c>
      <c r="HS87" s="107">
        <f t="shared" si="88"/>
        <v>4.3475935298481365E-22</v>
      </c>
      <c r="HT87" s="107">
        <f t="shared" si="88"/>
        <v>4.3997159480588235E-23</v>
      </c>
      <c r="HU87" s="107">
        <f t="shared" si="88"/>
        <v>7.9519916170321062E-25</v>
      </c>
      <c r="HV87" s="107">
        <f t="shared" si="88"/>
        <v>2.3392758048078145E-24</v>
      </c>
      <c r="HW87" s="107">
        <f t="shared" si="88"/>
        <v>5.8533994536879832E-27</v>
      </c>
      <c r="HX87" s="107">
        <f t="shared" si="88"/>
        <v>6.5780020255909627E-29</v>
      </c>
      <c r="HY87" s="107">
        <f t="shared" si="88"/>
        <v>4.6759714236917216E-29</v>
      </c>
      <c r="HZ87" s="107">
        <f t="shared" si="88"/>
        <v>1.5513779862811308E-28</v>
      </c>
      <c r="IA87" s="107">
        <f t="shared" si="88"/>
        <v>4.5511994686002344E-28</v>
      </c>
      <c r="IB87" s="107">
        <f t="shared" si="88"/>
        <v>4.7442032397029747E-28</v>
      </c>
      <c r="IC87" s="107">
        <f t="shared" si="88"/>
        <v>3.559685124712706E-28</v>
      </c>
      <c r="ID87" s="107">
        <f t="shared" si="88"/>
        <v>9.2846329223962334E-29</v>
      </c>
      <c r="IE87" s="107">
        <f t="shared" si="88"/>
        <v>1.4693365167306706E-27</v>
      </c>
      <c r="IF87" s="107">
        <f t="shared" si="88"/>
        <v>2.9479661233036306E-26</v>
      </c>
      <c r="IG87" s="107">
        <f t="shared" si="88"/>
        <v>6.7037327640279919E-17</v>
      </c>
      <c r="II87" s="107">
        <f t="shared" si="89"/>
        <v>2.2428312608722703E-69</v>
      </c>
      <c r="IJ87" s="107">
        <f t="shared" si="89"/>
        <v>3.7146114882229776E-70</v>
      </c>
      <c r="IK87" s="107">
        <f t="shared" si="89"/>
        <v>7.9219876972749341E-76</v>
      </c>
      <c r="IL87" s="107">
        <f t="shared" si="89"/>
        <v>3.2340078506085058E-74</v>
      </c>
      <c r="IM87" s="107">
        <f t="shared" si="89"/>
        <v>2.4249057527874103E-83</v>
      </c>
      <c r="IN87" s="107">
        <f t="shared" si="89"/>
        <v>5.2299498744237644E-89</v>
      </c>
      <c r="IO87" s="107">
        <f t="shared" si="89"/>
        <v>4.6837136978498391E-90</v>
      </c>
      <c r="IP87" s="107">
        <f t="shared" si="89"/>
        <v>6.7320558178322324E-90</v>
      </c>
      <c r="IQ87" s="107">
        <f t="shared" si="89"/>
        <v>3.9981586138519041E-89</v>
      </c>
      <c r="IR87" s="107">
        <f t="shared" si="89"/>
        <v>1.3917537243252996E-88</v>
      </c>
      <c r="IS87" s="107">
        <f t="shared" si="89"/>
        <v>4.7633280986184519E-88</v>
      </c>
      <c r="IT87" s="107">
        <f t="shared" si="89"/>
        <v>5.4445094352806958E-89</v>
      </c>
      <c r="IU87" s="107">
        <f t="shared" si="89"/>
        <v>2.8529157087771607E-85</v>
      </c>
      <c r="IV87" s="107">
        <f t="shared" si="89"/>
        <v>3.3115762549322109E-82</v>
      </c>
      <c r="IW87" s="107">
        <f t="shared" si="89"/>
        <v>1.879937205551725E-47</v>
      </c>
      <c r="IY87" s="107">
        <f t="shared" si="90"/>
        <v>0.50617513751491039</v>
      </c>
      <c r="IZ87" s="107">
        <f t="shared" si="90"/>
        <v>0.53865685062084645</v>
      </c>
      <c r="JA87" s="107">
        <f t="shared" si="90"/>
        <v>0.53127723662632653</v>
      </c>
      <c r="JB87" s="107">
        <f t="shared" si="90"/>
        <v>0.51440462008890253</v>
      </c>
      <c r="JC87" s="107">
        <f t="shared" si="90"/>
        <v>0.5124251177174235</v>
      </c>
      <c r="JD87" s="107">
        <f t="shared" si="90"/>
        <v>0.46991154528074247</v>
      </c>
      <c r="JE87" s="107">
        <f t="shared" si="90"/>
        <v>0.47879898076656546</v>
      </c>
      <c r="JF87" s="107">
        <f t="shared" si="90"/>
        <v>0.57886454951552246</v>
      </c>
      <c r="JG87" s="107">
        <f t="shared" si="90"/>
        <v>0.60957567899815535</v>
      </c>
      <c r="JH87" s="107">
        <f t="shared" si="90"/>
        <v>0.61066938830560191</v>
      </c>
      <c r="JI87" s="107">
        <f t="shared" si="90"/>
        <v>0.55231374549426815</v>
      </c>
      <c r="JJ87" s="107">
        <f t="shared" si="90"/>
        <v>0.5243585992116071</v>
      </c>
      <c r="JK87" s="107">
        <f t="shared" si="90"/>
        <v>0.57418740519137557</v>
      </c>
      <c r="JL87" s="107">
        <f t="shared" si="90"/>
        <v>0.65513574555040399</v>
      </c>
      <c r="JM87" s="107">
        <f t="shared" si="90"/>
        <v>0.56075295688029581</v>
      </c>
    </row>
    <row r="88" spans="2:273" x14ac:dyDescent="0.25">
      <c r="B88" s="2">
        <v>60</v>
      </c>
      <c r="C88" s="37">
        <v>216.435</v>
      </c>
      <c r="D88" s="37">
        <v>223.25800000000001</v>
      </c>
      <c r="E88" s="37">
        <v>225.3</v>
      </c>
      <c r="F88" s="37">
        <v>225.5</v>
      </c>
      <c r="G88" s="37">
        <v>225.85</v>
      </c>
      <c r="H88" s="37">
        <v>222.78299999999999</v>
      </c>
      <c r="I88" s="37">
        <v>223.15</v>
      </c>
      <c r="J88" s="37">
        <v>217.583</v>
      </c>
      <c r="K88" s="37">
        <v>220.06700000000001</v>
      </c>
      <c r="L88" s="37">
        <v>218.5</v>
      </c>
      <c r="M88" s="37">
        <v>223.88300000000001</v>
      </c>
      <c r="N88" s="37">
        <v>221.61699999999999</v>
      </c>
      <c r="O88" s="37">
        <v>223.417</v>
      </c>
      <c r="P88" s="37">
        <v>212.083</v>
      </c>
      <c r="Q88" s="37">
        <v>136.88300000000001</v>
      </c>
      <c r="S88" s="4">
        <f t="shared" si="8"/>
        <v>223.8807725958732</v>
      </c>
      <c r="T88" s="4">
        <f t="shared" si="9"/>
        <v>230.4457646473474</v>
      </c>
      <c r="U88" s="4">
        <f t="shared" si="10"/>
        <v>230.89570074012755</v>
      </c>
      <c r="V88" s="4">
        <f t="shared" si="11"/>
        <v>231.90073235327878</v>
      </c>
      <c r="W88" s="4">
        <f t="shared" si="12"/>
        <v>233.28987285751361</v>
      </c>
      <c r="X88" s="4">
        <f t="shared" si="13"/>
        <v>227.28014980094608</v>
      </c>
      <c r="Y88" s="4">
        <f t="shared" si="14"/>
        <v>229.39641046526776</v>
      </c>
      <c r="Z88" s="4">
        <f t="shared" si="15"/>
        <v>228.26074821939909</v>
      </c>
      <c r="AA88" s="4">
        <f t="shared" si="16"/>
        <v>231.6233776101553</v>
      </c>
      <c r="AB88" s="4">
        <f t="shared" si="17"/>
        <v>229.9308659533753</v>
      </c>
      <c r="AC88" s="4">
        <f t="shared" si="18"/>
        <v>237.14630245381639</v>
      </c>
      <c r="AD88" s="4">
        <f t="shared" si="19"/>
        <v>234.17309144027539</v>
      </c>
      <c r="AE88" s="4">
        <f t="shared" si="20"/>
        <v>234.65777716749059</v>
      </c>
      <c r="AF88" s="4">
        <f t="shared" si="21"/>
        <v>219.6203907898595</v>
      </c>
      <c r="AG88" s="4">
        <f t="shared" si="21"/>
        <v>127.46587365754304</v>
      </c>
      <c r="AI88" s="4">
        <f t="shared" si="22"/>
        <v>-7.4457725958731942</v>
      </c>
      <c r="AJ88" s="4">
        <f t="shared" si="23"/>
        <v>-7.1877646473473931</v>
      </c>
      <c r="AK88" s="4">
        <f t="shared" si="24"/>
        <v>-5.5957007401275405</v>
      </c>
      <c r="AL88" s="4">
        <f t="shared" si="25"/>
        <v>-6.4007323532787836</v>
      </c>
      <c r="AM88" s="4">
        <f t="shared" si="26"/>
        <v>-7.4398728575136204</v>
      </c>
      <c r="AN88" s="4">
        <f t="shared" si="27"/>
        <v>-4.4971498009460902</v>
      </c>
      <c r="AO88" s="4">
        <f t="shared" si="28"/>
        <v>-6.2464104652677577</v>
      </c>
      <c r="AP88" s="4">
        <f t="shared" si="29"/>
        <v>-10.677748219399092</v>
      </c>
      <c r="AQ88" s="4">
        <f t="shared" si="30"/>
        <v>-11.556377610155295</v>
      </c>
      <c r="AR88" s="4">
        <f t="shared" si="31"/>
        <v>-11.430865953375303</v>
      </c>
      <c r="AS88" s="4">
        <f t="shared" si="32"/>
        <v>-13.26330245381638</v>
      </c>
      <c r="AT88" s="4">
        <f t="shared" si="33"/>
        <v>-12.556091440275395</v>
      </c>
      <c r="AU88" s="4">
        <f t="shared" si="34"/>
        <v>-11.240777167490592</v>
      </c>
      <c r="AV88" s="4">
        <f t="shared" si="81"/>
        <v>-7.5373907898595007</v>
      </c>
      <c r="AW88" s="4">
        <f t="shared" si="81"/>
        <v>9.4171263424569673</v>
      </c>
      <c r="AY88" s="2">
        <f t="shared" si="82"/>
        <v>57.282584965934909</v>
      </c>
      <c r="AZ88" s="2">
        <f t="shared" si="82"/>
        <v>60.839878964780745</v>
      </c>
      <c r="BA88" s="2">
        <f t="shared" si="82"/>
        <v>63.514622431486742</v>
      </c>
      <c r="BB88" s="2">
        <f t="shared" si="82"/>
        <v>62.147599944296218</v>
      </c>
      <c r="BC88" s="2">
        <f t="shared" si="82"/>
        <v>62.856323127496992</v>
      </c>
      <c r="BD88" s="2">
        <f t="shared" si="82"/>
        <v>64.17064697615892</v>
      </c>
      <c r="BE88" s="2">
        <f t="shared" si="82"/>
        <v>64.531126684738666</v>
      </c>
      <c r="BF88" s="2">
        <f t="shared" si="82"/>
        <v>64.823799794841619</v>
      </c>
      <c r="BG88" s="2">
        <f t="shared" si="82"/>
        <v>65.42043514731354</v>
      </c>
      <c r="BH88" s="2">
        <f t="shared" si="82"/>
        <v>63.985776587328992</v>
      </c>
      <c r="BI88" s="2">
        <f t="shared" si="82"/>
        <v>64.941316457682603</v>
      </c>
      <c r="BJ88" s="2">
        <f t="shared" si="82"/>
        <v>64.571120355217246</v>
      </c>
      <c r="BK88" s="2">
        <f t="shared" si="82"/>
        <v>64.391042194472178</v>
      </c>
      <c r="BL88" s="2">
        <f t="shared" si="82"/>
        <v>65.186198513764566</v>
      </c>
      <c r="BM88" s="2">
        <f t="shared" si="82"/>
        <v>58.601950266217301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58.869936426304839</v>
      </c>
      <c r="DL88" s="2">
        <f t="shared" si="92"/>
        <v>63.815476045883955</v>
      </c>
      <c r="DM88" s="2">
        <f t="shared" si="92"/>
        <v>67.169357369515268</v>
      </c>
      <c r="DN88" s="2">
        <f t="shared" si="92"/>
        <v>64.643789473684194</v>
      </c>
      <c r="DO88" s="2">
        <f t="shared" si="92"/>
        <v>65.288800085800077</v>
      </c>
      <c r="DP88" s="2">
        <f t="shared" si="92"/>
        <v>65.999315966386575</v>
      </c>
      <c r="DQ88" s="2">
        <f t="shared" si="92"/>
        <v>66.424905882352917</v>
      </c>
      <c r="DR88" s="2">
        <f t="shared" si="92"/>
        <v>67.558714285714302</v>
      </c>
      <c r="DS88" s="2">
        <f t="shared" si="92"/>
        <v>68.879247326203213</v>
      </c>
      <c r="DT88" s="2">
        <f t="shared" si="92"/>
        <v>66.595458365164248</v>
      </c>
      <c r="DU88" s="2">
        <f t="shared" si="92"/>
        <v>67.704168525592067</v>
      </c>
      <c r="DV88" s="2">
        <f t="shared" si="92"/>
        <v>67.546016959511064</v>
      </c>
      <c r="DW88" s="2">
        <f t="shared" si="92"/>
        <v>68.129508632543917</v>
      </c>
      <c r="DX88" s="2">
        <f t="shared" si="92"/>
        <v>68.532406864006873</v>
      </c>
      <c r="DY88" s="2">
        <f t="shared" si="92"/>
        <v>62.780926955876893</v>
      </c>
      <c r="EA88" s="2">
        <f t="shared" si="96"/>
        <v>52.541462725779965</v>
      </c>
      <c r="EB88" s="2">
        <f t="shared" si="93"/>
        <v>53.382542426645522</v>
      </c>
      <c r="EC88" s="2">
        <f t="shared" si="93"/>
        <v>54.819555268460356</v>
      </c>
      <c r="ED88" s="2">
        <f t="shared" si="93"/>
        <v>55.721953158705709</v>
      </c>
      <c r="EE88" s="2">
        <f t="shared" si="93"/>
        <v>56.971948400111302</v>
      </c>
      <c r="EF88" s="2">
        <f t="shared" si="93"/>
        <v>59.37656909041074</v>
      </c>
      <c r="EG88" s="2">
        <f t="shared" si="93"/>
        <v>59.698081088133591</v>
      </c>
      <c r="EH88" s="2">
        <f t="shared" si="93"/>
        <v>59.632035070093991</v>
      </c>
      <c r="EI88" s="2">
        <f t="shared" si="93"/>
        <v>59.498552635458907</v>
      </c>
      <c r="EJ88" s="2">
        <f t="shared" si="93"/>
        <v>59.580358887917754</v>
      </c>
      <c r="EK88" s="2">
        <f t="shared" si="93"/>
        <v>59.363629708244886</v>
      </c>
      <c r="EL88" s="2">
        <f t="shared" si="93"/>
        <v>58.175752944603985</v>
      </c>
      <c r="EM88" s="2">
        <f t="shared" si="93"/>
        <v>57.568876911459327</v>
      </c>
      <c r="EN88" s="2">
        <f t="shared" si="93"/>
        <v>60.48151758367468</v>
      </c>
      <c r="EO88" s="2">
        <f t="shared" si="93"/>
        <v>54.757703954038533</v>
      </c>
      <c r="EQ88" s="2">
        <f t="shared" si="94"/>
        <v>50.618274526087738</v>
      </c>
      <c r="ER88" s="2">
        <f t="shared" si="94"/>
        <v>52.880624096066775</v>
      </c>
      <c r="ES88" s="2">
        <f t="shared" si="94"/>
        <v>54.170595095030691</v>
      </c>
      <c r="ET88" s="2">
        <f t="shared" si="94"/>
        <v>55.063346306748301</v>
      </c>
      <c r="EU88" s="2">
        <f t="shared" si="94"/>
        <v>56.552001825723693</v>
      </c>
      <c r="EV88" s="2">
        <f t="shared" si="94"/>
        <v>58.023272156717283</v>
      </c>
      <c r="EW88" s="2">
        <f t="shared" si="94"/>
        <v>58.162255396707323</v>
      </c>
      <c r="EX88" s="2">
        <f t="shared" si="94"/>
        <v>58.809301871453272</v>
      </c>
      <c r="EY88" s="2">
        <f t="shared" si="94"/>
        <v>58.929835898463743</v>
      </c>
      <c r="EZ88" s="2">
        <f t="shared" si="94"/>
        <v>58.873327611739228</v>
      </c>
      <c r="FA88" s="2">
        <f t="shared" si="94"/>
        <v>58.377773186478663</v>
      </c>
      <c r="FB88" s="2">
        <f t="shared" si="94"/>
        <v>57.40255265660597</v>
      </c>
      <c r="FC88" s="2">
        <f t="shared" si="94"/>
        <v>57.004957438110026</v>
      </c>
      <c r="FD88" s="2">
        <f t="shared" si="94"/>
        <v>60.460687075886909</v>
      </c>
      <c r="FE88" s="2">
        <f t="shared" si="94"/>
        <v>56.056098807985506</v>
      </c>
      <c r="FG88" s="2">
        <f t="shared" si="95"/>
        <v>0.25082690272505465</v>
      </c>
      <c r="FH88" s="2">
        <f t="shared" si="95"/>
        <v>0.28521192479985452</v>
      </c>
      <c r="FI88" s="2">
        <f t="shared" si="95"/>
        <v>0.29593469622688157</v>
      </c>
      <c r="FJ88" s="2">
        <f t="shared" si="95"/>
        <v>0.27978427731368488</v>
      </c>
      <c r="FK88" s="2">
        <f t="shared" si="95"/>
        <v>0.29247569247290101</v>
      </c>
      <c r="FL88" s="2">
        <f t="shared" si="95"/>
        <v>0.27611941344899094</v>
      </c>
      <c r="FM88" s="2">
        <f t="shared" si="95"/>
        <v>0.28152646274479248</v>
      </c>
      <c r="FN88" s="2">
        <f t="shared" si="95"/>
        <v>0.34502651235102988</v>
      </c>
      <c r="FO88" s="2">
        <f t="shared" si="95"/>
        <v>0.36871599451833426</v>
      </c>
      <c r="FP88" s="2">
        <f t="shared" si="95"/>
        <v>0.37200923163533117</v>
      </c>
      <c r="FQ88" s="2">
        <f t="shared" si="95"/>
        <v>0.3312558236691609</v>
      </c>
      <c r="FR88" s="2">
        <f t="shared" si="95"/>
        <v>0.31748268661555379</v>
      </c>
      <c r="FS88" s="2">
        <f t="shared" si="95"/>
        <v>0.35400026278044322</v>
      </c>
      <c r="FT88" s="2">
        <f t="shared" si="95"/>
        <v>0.41563214077361893</v>
      </c>
      <c r="FU88" s="2">
        <f t="shared" si="95"/>
        <v>0.52086015697163479</v>
      </c>
      <c r="FW88" s="2">
        <f t="shared" si="86"/>
        <v>1.6068632497561202E-9</v>
      </c>
      <c r="FX88" s="2">
        <f t="shared" si="86"/>
        <v>4.4850076596602024E-9</v>
      </c>
      <c r="FY88" s="2">
        <f t="shared" si="86"/>
        <v>7.3821736085773818E-9</v>
      </c>
      <c r="FZ88" s="2">
        <f t="shared" si="86"/>
        <v>5.6038388092333994E-9</v>
      </c>
      <c r="GA88" s="2">
        <f t="shared" si="86"/>
        <v>5.5646200214207297E-9</v>
      </c>
      <c r="GB88" s="2">
        <f t="shared" si="86"/>
        <v>5.4770509601943779E-9</v>
      </c>
      <c r="GC88" s="2">
        <f t="shared" si="86"/>
        <v>5.0746135761762579E-9</v>
      </c>
      <c r="GD88" s="2">
        <f t="shared" si="86"/>
        <v>7.9999271720478735E-9</v>
      </c>
      <c r="GE88" s="2">
        <f t="shared" si="86"/>
        <v>1.1814365199265273E-8</v>
      </c>
      <c r="GF88" s="2">
        <f t="shared" si="86"/>
        <v>1.6207730923944834E-8</v>
      </c>
      <c r="GG88" s="2">
        <f t="shared" si="86"/>
        <v>1.2298451583316009E-8</v>
      </c>
      <c r="GH88" s="2">
        <f t="shared" si="86"/>
        <v>1.3636929780859753E-8</v>
      </c>
      <c r="GI88" s="2">
        <f t="shared" si="86"/>
        <v>5.972539800296606E-8</v>
      </c>
      <c r="GJ88" s="2">
        <f t="shared" si="86"/>
        <v>1.6929287498063815E-7</v>
      </c>
      <c r="GK88" s="2">
        <f t="shared" si="86"/>
        <v>3.8701352607635028E-7</v>
      </c>
      <c r="GM88" s="107">
        <f t="shared" si="87"/>
        <v>0.57453159173679613</v>
      </c>
      <c r="GN88" s="107">
        <f t="shared" si="87"/>
        <v>0.60800828338124691</v>
      </c>
      <c r="GO88" s="107">
        <f t="shared" si="87"/>
        <v>0.60608220775496802</v>
      </c>
      <c r="GP88" s="107">
        <f t="shared" si="87"/>
        <v>0.58922305520827178</v>
      </c>
      <c r="GQ88" s="107">
        <f t="shared" si="87"/>
        <v>0.59179817298845372</v>
      </c>
      <c r="GR88" s="107">
        <f t="shared" si="87"/>
        <v>0.55382852826600659</v>
      </c>
      <c r="GS88" s="107">
        <f t="shared" si="87"/>
        <v>0.56276660057908012</v>
      </c>
      <c r="GT88" s="107">
        <f t="shared" si="87"/>
        <v>0.64807629447188508</v>
      </c>
      <c r="GU88" s="107">
        <f t="shared" si="87"/>
        <v>0.66462394644996448</v>
      </c>
      <c r="GV88" s="107">
        <f t="shared" si="87"/>
        <v>0.66542727714776051</v>
      </c>
      <c r="GW88" s="107">
        <f t="shared" si="87"/>
        <v>0.6303092822554397</v>
      </c>
      <c r="GX88" s="107">
        <f t="shared" si="87"/>
        <v>0.60851055993210434</v>
      </c>
      <c r="GY88" s="107">
        <f t="shared" si="87"/>
        <v>0.64460084581184596</v>
      </c>
      <c r="GZ88" s="107">
        <f t="shared" si="87"/>
        <v>0.66683933837539489</v>
      </c>
      <c r="HA88" s="107">
        <f t="shared" si="87"/>
        <v>0.43389652438658083</v>
      </c>
      <c r="HC88" s="107">
        <f t="shared" si="76"/>
        <v>9.1014310393740196E-4</v>
      </c>
      <c r="HD88" s="107">
        <f t="shared" si="76"/>
        <v>6.2051581233426851E-4</v>
      </c>
      <c r="HE88" s="107">
        <f t="shared" si="76"/>
        <v>3.9382152056644589E-4</v>
      </c>
      <c r="HF88" s="107">
        <f t="shared" si="76"/>
        <v>4.104207303597707E-4</v>
      </c>
      <c r="HG88" s="107">
        <f t="shared" si="91"/>
        <v>2.256965883072628E-4</v>
      </c>
      <c r="HH88" s="107">
        <f t="shared" si="91"/>
        <v>1.0887344248892874E-4</v>
      </c>
      <c r="HI88" s="107">
        <f t="shared" si="91"/>
        <v>1.1501460726168742E-4</v>
      </c>
      <c r="HJ88" s="107">
        <f t="shared" si="91"/>
        <v>2.2923385500798023E-4</v>
      </c>
      <c r="HK88" s="107">
        <f t="shared" si="91"/>
        <v>3.1888920806431951E-4</v>
      </c>
      <c r="HL88" s="107">
        <f t="shared" si="91"/>
        <v>3.1003531575321411E-4</v>
      </c>
      <c r="HM88" s="107">
        <f t="shared" si="91"/>
        <v>2.1452659408294238E-4</v>
      </c>
      <c r="HN88" s="107">
        <f t="shared" si="91"/>
        <v>1.5149074329300077E-4</v>
      </c>
      <c r="HO88" s="107">
        <f t="shared" si="91"/>
        <v>2.4996591367710424E-4</v>
      </c>
      <c r="HP88" s="107">
        <f t="shared" si="91"/>
        <v>5.4350311662237287E-4</v>
      </c>
      <c r="HQ88" s="107">
        <f t="shared" si="91"/>
        <v>2.0773297901061167E-4</v>
      </c>
      <c r="HS88" s="107">
        <f t="shared" si="88"/>
        <v>2.0533983946873727E-21</v>
      </c>
      <c r="HT88" s="107">
        <f t="shared" si="88"/>
        <v>2.3653508851057173E-22</v>
      </c>
      <c r="HU88" s="107">
        <f t="shared" si="88"/>
        <v>5.1395782405871811E-24</v>
      </c>
      <c r="HV88" s="107">
        <f t="shared" si="88"/>
        <v>1.4170995896004866E-23</v>
      </c>
      <c r="HW88" s="107">
        <f t="shared" si="88"/>
        <v>4.3918384170957903E-26</v>
      </c>
      <c r="HX88" s="107">
        <f t="shared" si="88"/>
        <v>5.7039907790477411E-28</v>
      </c>
      <c r="HY88" s="107">
        <f t="shared" si="88"/>
        <v>4.0961514355859736E-28</v>
      </c>
      <c r="HZ88" s="107">
        <f t="shared" si="88"/>
        <v>1.3987826116950784E-27</v>
      </c>
      <c r="IA88" s="107">
        <f t="shared" si="88"/>
        <v>4.1729578979934357E-27</v>
      </c>
      <c r="IB88" s="107">
        <f t="shared" si="88"/>
        <v>4.4846158223772959E-27</v>
      </c>
      <c r="IC88" s="107">
        <f t="shared" si="88"/>
        <v>3.2494718824299935E-27</v>
      </c>
      <c r="ID88" s="107">
        <f t="shared" si="88"/>
        <v>8.8981230355867649E-28</v>
      </c>
      <c r="IE88" s="107">
        <f t="shared" si="88"/>
        <v>1.2501167519970924E-26</v>
      </c>
      <c r="IF88" s="107">
        <f t="shared" si="88"/>
        <v>2.1876218734696093E-25</v>
      </c>
      <c r="IG88" s="107">
        <f t="shared" si="88"/>
        <v>2.257632656778556E-16</v>
      </c>
      <c r="II88" s="107">
        <f t="shared" si="89"/>
        <v>7.2549763767684838E-68</v>
      </c>
      <c r="IJ88" s="107">
        <f t="shared" si="89"/>
        <v>1.5040752160199146E-68</v>
      </c>
      <c r="IK88" s="107">
        <f t="shared" si="89"/>
        <v>4.8386777691468196E-74</v>
      </c>
      <c r="IL88" s="107">
        <f t="shared" si="89"/>
        <v>1.7059107978078658E-72</v>
      </c>
      <c r="IM88" s="107">
        <f t="shared" si="89"/>
        <v>2.102884235115846E-81</v>
      </c>
      <c r="IN88" s="107">
        <f t="shared" si="89"/>
        <v>6.1575516854920726E-87</v>
      </c>
      <c r="IO88" s="107">
        <f t="shared" si="89"/>
        <v>5.729672810563629E-88</v>
      </c>
      <c r="IP88" s="107">
        <f t="shared" si="89"/>
        <v>9.1603687068148201E-88</v>
      </c>
      <c r="IQ88" s="107">
        <f t="shared" si="89"/>
        <v>5.7708854605782636E-87</v>
      </c>
      <c r="IR88" s="107">
        <f t="shared" si="89"/>
        <v>2.1216574451255676E-86</v>
      </c>
      <c r="IS88" s="107">
        <f t="shared" si="89"/>
        <v>6.5362973775869927E-86</v>
      </c>
      <c r="IT88" s="107">
        <f t="shared" si="89"/>
        <v>8.1056623361698648E-87</v>
      </c>
      <c r="IU88" s="107">
        <f t="shared" si="89"/>
        <v>3.2715541148938675E-83</v>
      </c>
      <c r="IV88" s="107">
        <f t="shared" si="89"/>
        <v>2.8905794203214554E-80</v>
      </c>
      <c r="IW88" s="107">
        <f t="shared" si="89"/>
        <v>2.242732866409113E-46</v>
      </c>
      <c r="IY88" s="107">
        <f t="shared" si="90"/>
        <v>0.57544173484073358</v>
      </c>
      <c r="IZ88" s="107">
        <f t="shared" si="90"/>
        <v>0.60862879919358115</v>
      </c>
      <c r="JA88" s="107">
        <f t="shared" si="90"/>
        <v>0.60647602927553446</v>
      </c>
      <c r="JB88" s="107">
        <f t="shared" si="90"/>
        <v>0.58963347593863158</v>
      </c>
      <c r="JC88" s="107">
        <f t="shared" si="90"/>
        <v>0.59202386957676101</v>
      </c>
      <c r="JD88" s="107">
        <f t="shared" si="90"/>
        <v>0.55393740170849548</v>
      </c>
      <c r="JE88" s="107">
        <f t="shared" si="90"/>
        <v>0.56288161518634183</v>
      </c>
      <c r="JF88" s="107">
        <f t="shared" si="90"/>
        <v>0.64830552832689303</v>
      </c>
      <c r="JG88" s="107">
        <f t="shared" si="90"/>
        <v>0.66494283565802881</v>
      </c>
      <c r="JH88" s="107">
        <f t="shared" si="90"/>
        <v>0.66573731246351375</v>
      </c>
      <c r="JI88" s="107">
        <f t="shared" si="90"/>
        <v>0.63052380884952264</v>
      </c>
      <c r="JJ88" s="107">
        <f t="shared" si="90"/>
        <v>0.60866205067539736</v>
      </c>
      <c r="JK88" s="107">
        <f t="shared" si="90"/>
        <v>0.64485081172552305</v>
      </c>
      <c r="JL88" s="107">
        <f t="shared" si="90"/>
        <v>0.66738284149201721</v>
      </c>
      <c r="JM88" s="107">
        <f t="shared" si="90"/>
        <v>0.43410425736559166</v>
      </c>
    </row>
    <row r="89" spans="2:273" x14ac:dyDescent="0.25">
      <c r="B89" s="2">
        <v>61</v>
      </c>
      <c r="C89" s="37">
        <v>214.09700000000001</v>
      </c>
      <c r="D89" s="37">
        <v>219.5</v>
      </c>
      <c r="E89" s="37">
        <v>221.233</v>
      </c>
      <c r="F89" s="37">
        <v>222.53299999999999</v>
      </c>
      <c r="G89" s="37">
        <v>223.03299999999999</v>
      </c>
      <c r="H89" s="37">
        <v>222.267</v>
      </c>
      <c r="I89" s="37">
        <v>223.56700000000001</v>
      </c>
      <c r="J89" s="37">
        <v>208.483</v>
      </c>
      <c r="K89" s="37">
        <v>206.6</v>
      </c>
      <c r="L89" s="37">
        <v>205.25</v>
      </c>
      <c r="M89" s="37">
        <v>218.583</v>
      </c>
      <c r="N89" s="37">
        <v>219.03299999999999</v>
      </c>
      <c r="O89" s="37">
        <v>217.78299999999999</v>
      </c>
      <c r="P89" s="37">
        <v>197</v>
      </c>
      <c r="Q89" s="37">
        <v>97.417000000000002</v>
      </c>
      <c r="S89" s="4">
        <f t="shared" si="8"/>
        <v>228.06904497291328</v>
      </c>
      <c r="T89" s="4">
        <f t="shared" si="9"/>
        <v>230.08213509280102</v>
      </c>
      <c r="U89" s="4">
        <f t="shared" si="10"/>
        <v>230.3089904921396</v>
      </c>
      <c r="V89" s="4">
        <f t="shared" si="11"/>
        <v>234.07006311262037</v>
      </c>
      <c r="W89" s="4">
        <f t="shared" si="12"/>
        <v>234.87508190047259</v>
      </c>
      <c r="X89" s="4">
        <f t="shared" si="13"/>
        <v>233.51623938055749</v>
      </c>
      <c r="Y89" s="4">
        <f t="shared" si="14"/>
        <v>234.64727652421951</v>
      </c>
      <c r="Z89" s="4">
        <f t="shared" si="15"/>
        <v>217.37160450573322</v>
      </c>
      <c r="AA89" s="4">
        <f t="shared" si="16"/>
        <v>212.65015898508557</v>
      </c>
      <c r="AB89" s="4">
        <f t="shared" si="17"/>
        <v>210.09418020087401</v>
      </c>
      <c r="AC89" s="4">
        <f t="shared" si="18"/>
        <v>230.62766310100875</v>
      </c>
      <c r="AD89" s="4">
        <f t="shared" si="19"/>
        <v>232.28348854193419</v>
      </c>
      <c r="AE89" s="4">
        <f t="shared" si="20"/>
        <v>224.569222911308</v>
      </c>
      <c r="AF89" s="4">
        <f t="shared" si="21"/>
        <v>191.36752357548735</v>
      </c>
      <c r="AG89" s="4">
        <f t="shared" si="21"/>
        <v>97.164355636418037</v>
      </c>
      <c r="AI89" s="4">
        <f t="shared" si="22"/>
        <v>-13.972044972913267</v>
      </c>
      <c r="AJ89" s="4">
        <f t="shared" si="23"/>
        <v>-10.582135092801025</v>
      </c>
      <c r="AK89" s="4">
        <f t="shared" si="24"/>
        <v>-9.0759904921395957</v>
      </c>
      <c r="AL89" s="4">
        <f t="shared" si="25"/>
        <v>-11.537063112620388</v>
      </c>
      <c r="AM89" s="4">
        <f t="shared" si="26"/>
        <v>-11.842081900472607</v>
      </c>
      <c r="AN89" s="4">
        <f t="shared" si="27"/>
        <v>-11.249239380557498</v>
      </c>
      <c r="AO89" s="4">
        <f t="shared" si="28"/>
        <v>-11.080276524219499</v>
      </c>
      <c r="AP89" s="4">
        <f t="shared" si="29"/>
        <v>-8.8886045057332126</v>
      </c>
      <c r="AQ89" s="4">
        <f t="shared" si="30"/>
        <v>-6.0501589850855737</v>
      </c>
      <c r="AR89" s="4">
        <f t="shared" si="31"/>
        <v>-4.8441802008740069</v>
      </c>
      <c r="AS89" s="4">
        <f t="shared" si="32"/>
        <v>-12.044663101008751</v>
      </c>
      <c r="AT89" s="4">
        <f t="shared" si="33"/>
        <v>-13.250488541934203</v>
      </c>
      <c r="AU89" s="4">
        <f t="shared" si="34"/>
        <v>-6.7862229113080161</v>
      </c>
      <c r="AV89" s="4">
        <f t="shared" si="81"/>
        <v>5.632476424512646</v>
      </c>
      <c r="AW89" s="4">
        <f t="shared" si="81"/>
        <v>0.25264436358196463</v>
      </c>
      <c r="AY89" s="2">
        <f t="shared" si="82"/>
        <v>56.981080324298752</v>
      </c>
      <c r="AZ89" s="2">
        <f t="shared" si="82"/>
        <v>60.336958800258671</v>
      </c>
      <c r="BA89" s="2">
        <f t="shared" si="82"/>
        <v>62.932460026389165</v>
      </c>
      <c r="BB89" s="2">
        <f t="shared" si="82"/>
        <v>61.718046914293232</v>
      </c>
      <c r="BC89" s="2">
        <f t="shared" si="82"/>
        <v>62.470754729719872</v>
      </c>
      <c r="BD89" s="2">
        <f t="shared" si="82"/>
        <v>63.873467482670932</v>
      </c>
      <c r="BE89" s="2">
        <f t="shared" si="82"/>
        <v>64.203913228185868</v>
      </c>
      <c r="BF89" s="2">
        <f t="shared" si="82"/>
        <v>64.381363527331601</v>
      </c>
      <c r="BG89" s="2">
        <f t="shared" si="82"/>
        <v>64.890525390949591</v>
      </c>
      <c r="BH89" s="2">
        <f t="shared" si="82"/>
        <v>63.549821902605871</v>
      </c>
      <c r="BI89" s="2">
        <f t="shared" si="82"/>
        <v>64.490979177241982</v>
      </c>
      <c r="BJ89" s="2">
        <f t="shared" si="82"/>
        <v>64.1060482986003</v>
      </c>
      <c r="BK89" s="2">
        <f t="shared" si="82"/>
        <v>63.88013010189313</v>
      </c>
      <c r="BL89" s="2">
        <f t="shared" si="82"/>
        <v>64.793028112140476</v>
      </c>
      <c r="BM89" s="2">
        <f t="shared" si="82"/>
        <v>58.259222632177583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58.913882262829624</v>
      </c>
      <c r="DL89" s="2">
        <f t="shared" si="92"/>
        <v>63.898792847503394</v>
      </c>
      <c r="DM89" s="2">
        <f t="shared" si="92"/>
        <v>67.304173213699542</v>
      </c>
      <c r="DN89" s="2">
        <f t="shared" si="92"/>
        <v>64.725599595141688</v>
      </c>
      <c r="DO89" s="2">
        <f t="shared" si="92"/>
        <v>65.416217717717714</v>
      </c>
      <c r="DP89" s="2">
        <f t="shared" si="92"/>
        <v>66.127035854341756</v>
      </c>
      <c r="DQ89" s="2">
        <f t="shared" si="92"/>
        <v>66.526987394957956</v>
      </c>
      <c r="DR89" s="2">
        <f t="shared" si="92"/>
        <v>67.662485714285722</v>
      </c>
      <c r="DS89" s="2">
        <f t="shared" si="92"/>
        <v>68.98979712566846</v>
      </c>
      <c r="DT89" s="2">
        <f t="shared" si="92"/>
        <v>66.650482047364406</v>
      </c>
      <c r="DU89" s="2">
        <f t="shared" si="92"/>
        <v>67.806633919022161</v>
      </c>
      <c r="DV89" s="2">
        <f t="shared" si="92"/>
        <v>67.682774484339177</v>
      </c>
      <c r="DW89" s="2">
        <f t="shared" si="92"/>
        <v>68.253860198624892</v>
      </c>
      <c r="DX89" s="2">
        <f t="shared" si="92"/>
        <v>68.64824135564136</v>
      </c>
      <c r="DY89" s="2">
        <f t="shared" si="92"/>
        <v>62.921743196143858</v>
      </c>
      <c r="EA89" s="2">
        <f t="shared" si="96"/>
        <v>52.395488341543512</v>
      </c>
      <c r="EB89" s="2">
        <f t="shared" si="93"/>
        <v>53.246353687549565</v>
      </c>
      <c r="EC89" s="2">
        <f t="shared" si="93"/>
        <v>54.670773402868321</v>
      </c>
      <c r="ED89" s="2">
        <f t="shared" si="93"/>
        <v>55.568366670617522</v>
      </c>
      <c r="EE89" s="2">
        <f t="shared" si="93"/>
        <v>56.810901669449088</v>
      </c>
      <c r="EF89" s="2">
        <f t="shared" si="93"/>
        <v>59.180573710795251</v>
      </c>
      <c r="EG89" s="2">
        <f t="shared" si="93"/>
        <v>59.494632004696967</v>
      </c>
      <c r="EH89" s="2">
        <f t="shared" si="93"/>
        <v>59.433774082542314</v>
      </c>
      <c r="EI89" s="2">
        <f t="shared" si="93"/>
        <v>59.315594151615677</v>
      </c>
      <c r="EJ89" s="2">
        <f t="shared" si="93"/>
        <v>59.392116577183991</v>
      </c>
      <c r="EK89" s="2">
        <f t="shared" si="93"/>
        <v>59.173989844757976</v>
      </c>
      <c r="EL89" s="2">
        <f t="shared" si="93"/>
        <v>57.998325508802594</v>
      </c>
      <c r="EM89" s="2">
        <f t="shared" si="93"/>
        <v>57.406145852998563</v>
      </c>
      <c r="EN89" s="2">
        <f t="shared" si="93"/>
        <v>60.31906634931179</v>
      </c>
      <c r="EO89" s="2">
        <f t="shared" si="93"/>
        <v>54.666373707333562</v>
      </c>
      <c r="EQ89" s="2">
        <f t="shared" si="94"/>
        <v>50.514430745621951</v>
      </c>
      <c r="ER89" s="2">
        <f t="shared" si="94"/>
        <v>52.753784081806756</v>
      </c>
      <c r="ES89" s="2">
        <f t="shared" si="94"/>
        <v>54.036127285591128</v>
      </c>
      <c r="ET89" s="2">
        <f t="shared" si="94"/>
        <v>54.924259477888995</v>
      </c>
      <c r="EU89" s="2">
        <f t="shared" si="94"/>
        <v>56.398639893209911</v>
      </c>
      <c r="EV89" s="2">
        <f t="shared" si="94"/>
        <v>57.856955097671751</v>
      </c>
      <c r="EW89" s="2">
        <f t="shared" si="94"/>
        <v>57.993601649406862</v>
      </c>
      <c r="EX89" s="2">
        <f t="shared" si="94"/>
        <v>58.62921337874365</v>
      </c>
      <c r="EY89" s="2">
        <f t="shared" si="94"/>
        <v>58.759838384993571</v>
      </c>
      <c r="EZ89" s="2">
        <f t="shared" si="94"/>
        <v>58.700950385844294</v>
      </c>
      <c r="FA89" s="2">
        <f t="shared" si="94"/>
        <v>58.211107984069983</v>
      </c>
      <c r="FB89" s="2">
        <f t="shared" si="94"/>
        <v>57.242741424842826</v>
      </c>
      <c r="FC89" s="2">
        <f t="shared" si="94"/>
        <v>56.854748679663473</v>
      </c>
      <c r="FD89" s="2">
        <f t="shared" si="94"/>
        <v>60.295088110881387</v>
      </c>
      <c r="FE89" s="2">
        <f t="shared" si="94"/>
        <v>55.919305629926328</v>
      </c>
      <c r="FG89" s="2">
        <f t="shared" si="95"/>
        <v>0.29651505540559492</v>
      </c>
      <c r="FH89" s="2">
        <f t="shared" si="95"/>
        <v>0.3343679312296553</v>
      </c>
      <c r="FI89" s="2">
        <f t="shared" si="95"/>
        <v>0.34604407735629061</v>
      </c>
      <c r="FJ89" s="2">
        <f t="shared" si="95"/>
        <v>0.32843465936634753</v>
      </c>
      <c r="FK89" s="2">
        <f t="shared" si="95"/>
        <v>0.34228411467843611</v>
      </c>
      <c r="FL89" s="2">
        <f t="shared" si="95"/>
        <v>0.32441958452733388</v>
      </c>
      <c r="FM89" s="2">
        <f t="shared" si="95"/>
        <v>0.33034083578879692</v>
      </c>
      <c r="FN89" s="2">
        <f t="shared" si="95"/>
        <v>0.39874069303798992</v>
      </c>
      <c r="FO89" s="2">
        <f t="shared" si="95"/>
        <v>0.42373224310545771</v>
      </c>
      <c r="FP89" s="2">
        <f t="shared" si="95"/>
        <v>0.42718434934066324</v>
      </c>
      <c r="FQ89" s="2">
        <f t="shared" si="95"/>
        <v>0.38408333511128201</v>
      </c>
      <c r="FR89" s="2">
        <f t="shared" si="95"/>
        <v>0.3693267610580736</v>
      </c>
      <c r="FS89" s="2">
        <f t="shared" si="95"/>
        <v>0.40319369747181605</v>
      </c>
      <c r="FT89" s="2">
        <f t="shared" si="95"/>
        <v>0.46285655369867984</v>
      </c>
      <c r="FU89" s="2">
        <f t="shared" si="95"/>
        <v>0.56478648825473299</v>
      </c>
      <c r="FW89" s="2">
        <f t="shared" si="86"/>
        <v>2.0229209775544836E-9</v>
      </c>
      <c r="FX89" s="2">
        <f t="shared" si="86"/>
        <v>5.6462901082808112E-9</v>
      </c>
      <c r="FY89" s="2">
        <f t="shared" si="86"/>
        <v>9.2936059323502054E-9</v>
      </c>
      <c r="FZ89" s="2">
        <f t="shared" si="86"/>
        <v>7.0548150703059191E-9</v>
      </c>
      <c r="GA89" s="2">
        <f t="shared" si="86"/>
        <v>7.0054415418515884E-9</v>
      </c>
      <c r="GB89" s="2">
        <f t="shared" si="86"/>
        <v>6.8951986257019297E-9</v>
      </c>
      <c r="GC89" s="2">
        <f t="shared" si="86"/>
        <v>6.3885599776897342E-9</v>
      </c>
      <c r="GD89" s="2">
        <f t="shared" si="86"/>
        <v>1.0071311588532186E-8</v>
      </c>
      <c r="GE89" s="2">
        <f t="shared" si="86"/>
        <v>1.4873404528073418E-8</v>
      </c>
      <c r="GF89" s="2">
        <f t="shared" si="86"/>
        <v>2.0404324242047641E-8</v>
      </c>
      <c r="GG89" s="2">
        <f t="shared" si="86"/>
        <v>1.5482833174653469E-8</v>
      </c>
      <c r="GH89" s="2">
        <f t="shared" si="86"/>
        <v>1.7167877379358117E-8</v>
      </c>
      <c r="GI89" s="2">
        <f t="shared" si="86"/>
        <v>7.3632261165842501E-8</v>
      </c>
      <c r="GJ89" s="2">
        <f t="shared" si="86"/>
        <v>2.051029931030309E-7</v>
      </c>
      <c r="GK89" s="2">
        <f t="shared" si="86"/>
        <v>4.6200767280960104E-7</v>
      </c>
      <c r="GM89" s="107">
        <f t="shared" si="87"/>
        <v>0.63416364338532072</v>
      </c>
      <c r="GN89" s="107">
        <f t="shared" si="87"/>
        <v>0.65848645835177222</v>
      </c>
      <c r="GO89" s="107">
        <f t="shared" si="87"/>
        <v>0.65972678061751366</v>
      </c>
      <c r="GP89" s="107">
        <f t="shared" si="87"/>
        <v>0.64908343686125458</v>
      </c>
      <c r="GQ89" s="107">
        <f t="shared" si="87"/>
        <v>0.6532659173628993</v>
      </c>
      <c r="GR89" s="107">
        <f t="shared" si="87"/>
        <v>0.62914142726555733</v>
      </c>
      <c r="GS89" s="107">
        <f t="shared" si="87"/>
        <v>0.63593394922269331</v>
      </c>
      <c r="GT89" s="107">
        <f t="shared" si="87"/>
        <v>0.66873509542163134</v>
      </c>
      <c r="GU89" s="107">
        <f t="shared" si="87"/>
        <v>0.65377954388584358</v>
      </c>
      <c r="GV89" s="107">
        <f t="shared" si="87"/>
        <v>0.65130254136916554</v>
      </c>
      <c r="GW89" s="107">
        <f t="shared" si="87"/>
        <v>0.66999267892257408</v>
      </c>
      <c r="GX89" s="107">
        <f t="shared" si="87"/>
        <v>0.66447994630585172</v>
      </c>
      <c r="GY89" s="107">
        <f t="shared" si="87"/>
        <v>0.66971248486947244</v>
      </c>
      <c r="GZ89" s="107">
        <f t="shared" si="87"/>
        <v>0.60248683035295658</v>
      </c>
      <c r="HA89" s="107">
        <f t="shared" si="87"/>
        <v>0.28065607836920192</v>
      </c>
      <c r="HC89" s="107">
        <f t="shared" si="76"/>
        <v>1.4756527105409954E-3</v>
      </c>
      <c r="HD89" s="107">
        <f t="shared" si="76"/>
        <v>1.0495343324252325E-3</v>
      </c>
      <c r="HE89" s="107">
        <f t="shared" si="76"/>
        <v>7.0225389352213184E-4</v>
      </c>
      <c r="HF89" s="107">
        <f t="shared" si="76"/>
        <v>7.2037291070464694E-4</v>
      </c>
      <c r="HG89" s="107">
        <f t="shared" si="91"/>
        <v>4.1940142885839136E-4</v>
      </c>
      <c r="HH89" s="107">
        <f t="shared" si="91"/>
        <v>2.1243752092580602E-4</v>
      </c>
      <c r="HI89" s="107">
        <f t="shared" si="91"/>
        <v>2.2424318458273302E-4</v>
      </c>
      <c r="HJ89" s="107">
        <f t="shared" si="91"/>
        <v>4.413423650131568E-4</v>
      </c>
      <c r="HK89" s="107">
        <f t="shared" si="91"/>
        <v>6.1195926263084917E-4</v>
      </c>
      <c r="HL89" s="107">
        <f t="shared" si="91"/>
        <v>6.0112154175250606E-4</v>
      </c>
      <c r="HM89" s="107">
        <f t="shared" si="91"/>
        <v>4.174970926890142E-4</v>
      </c>
      <c r="HN89" s="107">
        <f t="shared" si="91"/>
        <v>3.012778623777446E-4</v>
      </c>
      <c r="HO89" s="107">
        <f t="shared" si="91"/>
        <v>4.7697841247186626E-4</v>
      </c>
      <c r="HP89" s="107">
        <f t="shared" si="91"/>
        <v>9.8014855236670004E-4</v>
      </c>
      <c r="HQ89" s="107">
        <f t="shared" si="91"/>
        <v>4.319593613737271E-4</v>
      </c>
      <c r="HS89" s="107">
        <f t="shared" si="88"/>
        <v>9.4548303213050968E-21</v>
      </c>
      <c r="HT89" s="107">
        <f t="shared" si="88"/>
        <v>1.2358888284605419E-21</v>
      </c>
      <c r="HU89" s="107">
        <f t="shared" si="88"/>
        <v>3.2154264842873682E-23</v>
      </c>
      <c r="HV89" s="107">
        <f t="shared" si="88"/>
        <v>8.3230578339202482E-23</v>
      </c>
      <c r="HW89" s="107">
        <f t="shared" si="88"/>
        <v>3.1823658695776192E-25</v>
      </c>
      <c r="HX89" s="107">
        <f t="shared" si="88"/>
        <v>4.7653342018312009E-27</v>
      </c>
      <c r="HY89" s="107">
        <f t="shared" si="88"/>
        <v>3.4565563284158734E-27</v>
      </c>
      <c r="HZ89" s="107">
        <f t="shared" si="88"/>
        <v>1.2127933539224385E-26</v>
      </c>
      <c r="IA89" s="107">
        <f t="shared" si="88"/>
        <v>3.6745141857268904E-26</v>
      </c>
      <c r="IB89" s="107">
        <f t="shared" si="88"/>
        <v>4.0665068297287902E-26</v>
      </c>
      <c r="IC89" s="107">
        <f t="shared" si="88"/>
        <v>2.849654843615823E-26</v>
      </c>
      <c r="ID89" s="107">
        <f t="shared" si="88"/>
        <v>8.1849845958566476E-27</v>
      </c>
      <c r="IE89" s="107">
        <f t="shared" si="88"/>
        <v>1.023466801113596E-25</v>
      </c>
      <c r="IF89" s="107">
        <f t="shared" si="88"/>
        <v>1.5668619983781003E-24</v>
      </c>
      <c r="IG89" s="107">
        <f t="shared" si="88"/>
        <v>7.4478937497882612E-16</v>
      </c>
      <c r="II89" s="107">
        <f t="shared" si="89"/>
        <v>2.2569076368493987E-66</v>
      </c>
      <c r="IJ89" s="107">
        <f t="shared" si="89"/>
        <v>5.8291981480745433E-67</v>
      </c>
      <c r="IK89" s="107">
        <f t="shared" si="89"/>
        <v>2.8113872678662596E-72</v>
      </c>
      <c r="IL89" s="107">
        <f t="shared" si="89"/>
        <v>8.5812597849511105E-71</v>
      </c>
      <c r="IM89" s="107">
        <f t="shared" si="89"/>
        <v>1.7287142289097883E-79</v>
      </c>
      <c r="IN89" s="107">
        <f t="shared" si="89"/>
        <v>6.8474282715995158E-85</v>
      </c>
      <c r="IO89" s="107">
        <f t="shared" si="89"/>
        <v>6.6187640178322002E-86</v>
      </c>
      <c r="IP89" s="107">
        <f t="shared" si="89"/>
        <v>1.1738631961587081E-85</v>
      </c>
      <c r="IQ89" s="107">
        <f t="shared" si="89"/>
        <v>7.8287559353672253E-85</v>
      </c>
      <c r="IR89" s="107">
        <f t="shared" si="89"/>
        <v>3.0344786033667387E-84</v>
      </c>
      <c r="IS89" s="107">
        <f t="shared" si="89"/>
        <v>8.4340882035771279E-84</v>
      </c>
      <c r="IT89" s="107">
        <f t="shared" si="89"/>
        <v>1.1331967447852937E-84</v>
      </c>
      <c r="IU89" s="107">
        <f t="shared" si="89"/>
        <v>3.5367069974343383E-81</v>
      </c>
      <c r="IV89" s="107">
        <f t="shared" si="89"/>
        <v>2.3895917800270669E-78</v>
      </c>
      <c r="IW89" s="107">
        <f t="shared" si="89"/>
        <v>2.5983349008181995E-45</v>
      </c>
      <c r="IY89" s="107">
        <f t="shared" si="90"/>
        <v>0.63563929609586167</v>
      </c>
      <c r="IZ89" s="107">
        <f t="shared" si="90"/>
        <v>0.65953599268419749</v>
      </c>
      <c r="JA89" s="107">
        <f t="shared" si="90"/>
        <v>0.66042903451103585</v>
      </c>
      <c r="JB89" s="107">
        <f t="shared" si="90"/>
        <v>0.64980380977195917</v>
      </c>
      <c r="JC89" s="107">
        <f t="shared" si="90"/>
        <v>0.65368531879175773</v>
      </c>
      <c r="JD89" s="107">
        <f t="shared" si="90"/>
        <v>0.62935386478648314</v>
      </c>
      <c r="JE89" s="107">
        <f t="shared" si="90"/>
        <v>0.636158192407276</v>
      </c>
      <c r="JF89" s="107">
        <f t="shared" si="90"/>
        <v>0.66917643778664448</v>
      </c>
      <c r="JG89" s="107">
        <f t="shared" si="90"/>
        <v>0.65439150314847438</v>
      </c>
      <c r="JH89" s="107">
        <f t="shared" si="90"/>
        <v>0.65190366291091806</v>
      </c>
      <c r="JI89" s="107">
        <f t="shared" si="90"/>
        <v>0.67041017601526309</v>
      </c>
      <c r="JJ89" s="107">
        <f t="shared" si="90"/>
        <v>0.66478122416822949</v>
      </c>
      <c r="JK89" s="107">
        <f t="shared" si="90"/>
        <v>0.67018946328194429</v>
      </c>
      <c r="JL89" s="107">
        <f t="shared" si="90"/>
        <v>0.6034669789053233</v>
      </c>
      <c r="JM89" s="107">
        <f t="shared" si="90"/>
        <v>0.28108803773057639</v>
      </c>
    </row>
    <row r="90" spans="2:273" x14ac:dyDescent="0.25">
      <c r="B90" s="2">
        <v>62</v>
      </c>
      <c r="C90" s="37">
        <v>209.98400000000001</v>
      </c>
      <c r="D90" s="37">
        <v>209.80600000000001</v>
      </c>
      <c r="E90" s="37">
        <v>210.2</v>
      </c>
      <c r="F90" s="37">
        <v>214.733</v>
      </c>
      <c r="G90" s="37">
        <v>213.733</v>
      </c>
      <c r="H90" s="37">
        <v>217.017</v>
      </c>
      <c r="I90" s="37">
        <v>215.833</v>
      </c>
      <c r="J90" s="37">
        <v>188.7</v>
      </c>
      <c r="K90" s="37">
        <v>181.18299999999999</v>
      </c>
      <c r="L90" s="37">
        <v>179.5</v>
      </c>
      <c r="M90" s="37">
        <v>204</v>
      </c>
      <c r="N90" s="37">
        <v>209.38300000000001</v>
      </c>
      <c r="O90" s="37">
        <v>201.167</v>
      </c>
      <c r="P90" s="37">
        <v>164.75</v>
      </c>
      <c r="Q90" s="37">
        <v>67.099999999999994</v>
      </c>
      <c r="S90" s="4">
        <f t="shared" si="8"/>
        <v>223.93550791093637</v>
      </c>
      <c r="T90" s="4">
        <f t="shared" si="9"/>
        <v>218.21272845802761</v>
      </c>
      <c r="U90" s="4">
        <f t="shared" si="10"/>
        <v>216.59232933252301</v>
      </c>
      <c r="V90" s="4">
        <f t="shared" si="11"/>
        <v>224.58278754443023</v>
      </c>
      <c r="W90" s="4">
        <f t="shared" si="12"/>
        <v>222.81394736600393</v>
      </c>
      <c r="X90" s="4">
        <f t="shared" si="13"/>
        <v>227.97285453655709</v>
      </c>
      <c r="Y90" s="4">
        <f t="shared" si="14"/>
        <v>227.35640769659284</v>
      </c>
      <c r="Z90" s="4">
        <f t="shared" si="15"/>
        <v>189.32095547515993</v>
      </c>
      <c r="AA90" s="4">
        <f t="shared" si="16"/>
        <v>176.58220607835406</v>
      </c>
      <c r="AB90" s="4">
        <f t="shared" si="17"/>
        <v>172.9435809298252</v>
      </c>
      <c r="AC90" s="4">
        <f t="shared" si="18"/>
        <v>205.90404740610947</v>
      </c>
      <c r="AD90" s="4">
        <f t="shared" si="19"/>
        <v>212.98715531418128</v>
      </c>
      <c r="AE90" s="4">
        <f t="shared" si="20"/>
        <v>196.91832684263224</v>
      </c>
      <c r="AF90" s="4">
        <f t="shared" si="21"/>
        <v>152.70101840903556</v>
      </c>
      <c r="AG90" s="4">
        <f t="shared" si="21"/>
        <v>76.017983575091293</v>
      </c>
      <c r="AI90" s="4">
        <f t="shared" si="22"/>
        <v>-13.951507910936357</v>
      </c>
      <c r="AJ90" s="4">
        <f t="shared" si="23"/>
        <v>-8.4067284580276009</v>
      </c>
      <c r="AK90" s="4">
        <f t="shared" si="24"/>
        <v>-6.392329332523019</v>
      </c>
      <c r="AL90" s="4">
        <f t="shared" si="25"/>
        <v>-9.8497875444302281</v>
      </c>
      <c r="AM90" s="4">
        <f t="shared" si="26"/>
        <v>-9.0809473660039259</v>
      </c>
      <c r="AN90" s="4">
        <f t="shared" si="27"/>
        <v>-10.955854536557098</v>
      </c>
      <c r="AO90" s="4">
        <f t="shared" si="28"/>
        <v>-11.523407696592841</v>
      </c>
      <c r="AP90" s="4">
        <f t="shared" si="29"/>
        <v>-0.62095547515994554</v>
      </c>
      <c r="AQ90" s="4">
        <f t="shared" si="30"/>
        <v>4.6007939216459306</v>
      </c>
      <c r="AR90" s="4">
        <f t="shared" si="31"/>
        <v>6.5564190701747975</v>
      </c>
      <c r="AS90" s="4">
        <f t="shared" si="32"/>
        <v>-1.9040474061094699</v>
      </c>
      <c r="AT90" s="4">
        <f t="shared" si="33"/>
        <v>-3.6041553141812699</v>
      </c>
      <c r="AU90" s="4">
        <f t="shared" si="34"/>
        <v>4.2486731573677616</v>
      </c>
      <c r="AV90" s="4">
        <f t="shared" si="81"/>
        <v>12.048981590964445</v>
      </c>
      <c r="AW90" s="4">
        <f t="shared" si="81"/>
        <v>-8.9179835750912986</v>
      </c>
      <c r="AY90" s="2">
        <f t="shared" si="82"/>
        <v>56.63222785571697</v>
      </c>
      <c r="AZ90" s="2">
        <f t="shared" si="82"/>
        <v>59.770272183804735</v>
      </c>
      <c r="BA90" s="2">
        <f t="shared" si="82"/>
        <v>62.274515476284577</v>
      </c>
      <c r="BB90" s="2">
        <f t="shared" si="82"/>
        <v>61.228173223065667</v>
      </c>
      <c r="BC90" s="2">
        <f t="shared" si="82"/>
        <v>62.023215813422141</v>
      </c>
      <c r="BD90" s="2">
        <f t="shared" si="82"/>
        <v>63.515562937963843</v>
      </c>
      <c r="BE90" s="2">
        <f t="shared" si="82"/>
        <v>63.817880590177715</v>
      </c>
      <c r="BF90" s="2">
        <f t="shared" si="82"/>
        <v>63.884701113960844</v>
      </c>
      <c r="BG90" s="2">
        <f t="shared" si="82"/>
        <v>64.30880284643419</v>
      </c>
      <c r="BH90" s="2">
        <f t="shared" si="82"/>
        <v>63.072969815633421</v>
      </c>
      <c r="BI90" s="2">
        <f t="shared" si="82"/>
        <v>63.984038138094789</v>
      </c>
      <c r="BJ90" s="2">
        <f t="shared" si="82"/>
        <v>63.576382918536787</v>
      </c>
      <c r="BK90" s="2">
        <f t="shared" si="82"/>
        <v>63.318398113952192</v>
      </c>
      <c r="BL90" s="2">
        <f t="shared" si="82"/>
        <v>64.36775619494945</v>
      </c>
      <c r="BM90" s="2">
        <f t="shared" si="82"/>
        <v>57.904537877076812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58.957828099354408</v>
      </c>
      <c r="DL90" s="2">
        <f t="shared" si="92"/>
        <v>63.982109649122826</v>
      </c>
      <c r="DM90" s="2">
        <f t="shared" si="92"/>
        <v>67.438989057883802</v>
      </c>
      <c r="DN90" s="2">
        <f t="shared" si="92"/>
        <v>64.807409716599182</v>
      </c>
      <c r="DO90" s="2">
        <f t="shared" si="92"/>
        <v>65.543635349635338</v>
      </c>
      <c r="DP90" s="2">
        <f t="shared" si="92"/>
        <v>66.254755742296936</v>
      </c>
      <c r="DQ90" s="2">
        <f t="shared" si="92"/>
        <v>66.629068907562996</v>
      </c>
      <c r="DR90" s="2">
        <f t="shared" si="92"/>
        <v>67.766257142857157</v>
      </c>
      <c r="DS90" s="2">
        <f t="shared" si="92"/>
        <v>69.100346925133707</v>
      </c>
      <c r="DT90" s="2">
        <f t="shared" si="92"/>
        <v>66.705505729564564</v>
      </c>
      <c r="DU90" s="2">
        <f t="shared" si="92"/>
        <v>67.909099312452256</v>
      </c>
      <c r="DV90" s="2">
        <f t="shared" si="92"/>
        <v>67.81953200916729</v>
      </c>
      <c r="DW90" s="2">
        <f t="shared" si="92"/>
        <v>68.378211764705867</v>
      </c>
      <c r="DX90" s="2">
        <f t="shared" si="92"/>
        <v>68.764075847275848</v>
      </c>
      <c r="DY90" s="2">
        <f t="shared" si="92"/>
        <v>63.062559436410822</v>
      </c>
      <c r="EA90" s="2">
        <f t="shared" si="96"/>
        <v>52.249513957307059</v>
      </c>
      <c r="EB90" s="2">
        <f t="shared" si="93"/>
        <v>53.110164948453608</v>
      </c>
      <c r="EC90" s="2">
        <f t="shared" si="93"/>
        <v>54.521991537276286</v>
      </c>
      <c r="ED90" s="2">
        <f t="shared" si="93"/>
        <v>55.414780182529341</v>
      </c>
      <c r="EE90" s="2">
        <f t="shared" si="93"/>
        <v>56.649854938786874</v>
      </c>
      <c r="EF90" s="2">
        <f t="shared" si="93"/>
        <v>58.984578331179762</v>
      </c>
      <c r="EG90" s="2">
        <f t="shared" si="93"/>
        <v>59.291182921260344</v>
      </c>
      <c r="EH90" s="2">
        <f t="shared" si="93"/>
        <v>59.235513094990637</v>
      </c>
      <c r="EI90" s="2">
        <f t="shared" si="93"/>
        <v>59.132635667772455</v>
      </c>
      <c r="EJ90" s="2">
        <f t="shared" si="93"/>
        <v>59.203874266450235</v>
      </c>
      <c r="EK90" s="2">
        <f t="shared" si="93"/>
        <v>58.984349981271066</v>
      </c>
      <c r="EL90" s="2">
        <f t="shared" si="93"/>
        <v>57.820898073001203</v>
      </c>
      <c r="EM90" s="2">
        <f t="shared" si="93"/>
        <v>57.243414794537799</v>
      </c>
      <c r="EN90" s="2">
        <f t="shared" si="93"/>
        <v>60.156615114948899</v>
      </c>
      <c r="EO90" s="2">
        <f t="shared" si="93"/>
        <v>54.575043460628592</v>
      </c>
      <c r="EQ90" s="2">
        <f t="shared" si="94"/>
        <v>50.410586965156156</v>
      </c>
      <c r="ER90" s="2">
        <f t="shared" si="94"/>
        <v>52.626944067546738</v>
      </c>
      <c r="ES90" s="2">
        <f t="shared" si="94"/>
        <v>53.901659476151558</v>
      </c>
      <c r="ET90" s="2">
        <f t="shared" si="94"/>
        <v>54.785172649029683</v>
      </c>
      <c r="EU90" s="2">
        <f t="shared" si="94"/>
        <v>56.245277960696136</v>
      </c>
      <c r="EV90" s="2">
        <f t="shared" si="94"/>
        <v>57.690638038626211</v>
      </c>
      <c r="EW90" s="2">
        <f t="shared" si="94"/>
        <v>57.824947902106409</v>
      </c>
      <c r="EX90" s="2">
        <f t="shared" si="94"/>
        <v>58.449124886034028</v>
      </c>
      <c r="EY90" s="2">
        <f t="shared" si="94"/>
        <v>58.589840871523393</v>
      </c>
      <c r="EZ90" s="2">
        <f t="shared" si="94"/>
        <v>58.528573159949353</v>
      </c>
      <c r="FA90" s="2">
        <f t="shared" si="94"/>
        <v>58.044442781661303</v>
      </c>
      <c r="FB90" s="2">
        <f t="shared" si="94"/>
        <v>57.082930193079683</v>
      </c>
      <c r="FC90" s="2">
        <f t="shared" si="94"/>
        <v>56.70453992121692</v>
      </c>
      <c r="FD90" s="2">
        <f t="shared" si="94"/>
        <v>60.129489145875873</v>
      </c>
      <c r="FE90" s="2">
        <f t="shared" si="94"/>
        <v>55.782512451867149</v>
      </c>
      <c r="FG90" s="2">
        <f t="shared" si="95"/>
        <v>0.34667431931630938</v>
      </c>
      <c r="FH90" s="2">
        <f t="shared" si="95"/>
        <v>0.38740423887770248</v>
      </c>
      <c r="FI90" s="2">
        <f t="shared" si="95"/>
        <v>0.39981997101896699</v>
      </c>
      <c r="FJ90" s="2">
        <f t="shared" si="95"/>
        <v>0.38106863205439057</v>
      </c>
      <c r="FK90" s="2">
        <f t="shared" si="95"/>
        <v>0.39582937401410917</v>
      </c>
      <c r="FL90" s="2">
        <f t="shared" si="95"/>
        <v>0.37677110725143664</v>
      </c>
      <c r="FM90" s="2">
        <f t="shared" si="95"/>
        <v>0.38310602138549232</v>
      </c>
      <c r="FN90" s="2">
        <f t="shared" si="95"/>
        <v>0.45500790987820289</v>
      </c>
      <c r="FO90" s="2">
        <f t="shared" si="95"/>
        <v>0.48070654785443862</v>
      </c>
      <c r="FP90" s="2">
        <f t="shared" si="95"/>
        <v>0.48423278515421336</v>
      </c>
      <c r="FQ90" s="2">
        <f t="shared" si="95"/>
        <v>0.43979511472929644</v>
      </c>
      <c r="FR90" s="2">
        <f t="shared" si="95"/>
        <v>0.4243728795123537</v>
      </c>
      <c r="FS90" s="2">
        <f t="shared" si="95"/>
        <v>0.45441453628585582</v>
      </c>
      <c r="FT90" s="2">
        <f t="shared" si="95"/>
        <v>0.51075686341207549</v>
      </c>
      <c r="FU90" s="2">
        <f t="shared" si="95"/>
        <v>0.60771870592193356</v>
      </c>
      <c r="FW90" s="2">
        <f t="shared" si="86"/>
        <v>2.5467066233609068E-9</v>
      </c>
      <c r="FX90" s="2">
        <f t="shared" si="86"/>
        <v>7.1082580892847009E-9</v>
      </c>
      <c r="FY90" s="2">
        <f t="shared" si="86"/>
        <v>1.1699956647282489E-8</v>
      </c>
      <c r="FZ90" s="2">
        <f t="shared" si="86"/>
        <v>8.8814859512930145E-9</v>
      </c>
      <c r="GA90" s="2">
        <f t="shared" si="86"/>
        <v>8.8193283618782051E-9</v>
      </c>
      <c r="GB90" s="2">
        <f t="shared" si="86"/>
        <v>8.6805407537666349E-9</v>
      </c>
      <c r="GC90" s="2">
        <f t="shared" si="86"/>
        <v>8.0427204873808269E-9</v>
      </c>
      <c r="GD90" s="2">
        <f t="shared" si="86"/>
        <v>1.2679030055836895E-8</v>
      </c>
      <c r="GE90" s="2">
        <f t="shared" si="86"/>
        <v>1.8724506848176047E-8</v>
      </c>
      <c r="GF90" s="2">
        <f t="shared" si="86"/>
        <v>2.5687522163089333E-8</v>
      </c>
      <c r="GG90" s="2">
        <f t="shared" si="86"/>
        <v>1.9491732052000611E-8</v>
      </c>
      <c r="GH90" s="2">
        <f t="shared" si="86"/>
        <v>2.1613077003365796E-8</v>
      </c>
      <c r="GI90" s="2">
        <f t="shared" si="86"/>
        <v>9.0777291539675981E-8</v>
      </c>
      <c r="GJ90" s="2">
        <f t="shared" si="86"/>
        <v>2.4848793823119273E-7</v>
      </c>
      <c r="GK90" s="2">
        <f t="shared" si="86"/>
        <v>5.5153391871615867E-7</v>
      </c>
      <c r="GM90" s="107">
        <f t="shared" si="87"/>
        <v>0.66816494189952869</v>
      </c>
      <c r="GN90" s="107">
        <f t="shared" si="87"/>
        <v>0.66708298893522833</v>
      </c>
      <c r="GO90" s="107">
        <f t="shared" si="87"/>
        <v>0.66460136488850763</v>
      </c>
      <c r="GP90" s="107">
        <f t="shared" si="87"/>
        <v>0.66986747589535334</v>
      </c>
      <c r="GQ90" s="107">
        <f t="shared" si="87"/>
        <v>0.66780652160400311</v>
      </c>
      <c r="GR90" s="107">
        <f t="shared" si="87"/>
        <v>0.66947530560179924</v>
      </c>
      <c r="GS90" s="107">
        <f t="shared" si="87"/>
        <v>0.6702768039438477</v>
      </c>
      <c r="GT90" s="107">
        <f t="shared" si="87"/>
        <v>0.60740684751696961</v>
      </c>
      <c r="GU90" s="107">
        <f t="shared" si="87"/>
        <v>0.55206713037987087</v>
      </c>
      <c r="GV90" s="107">
        <f t="shared" si="87"/>
        <v>0.5436649090979232</v>
      </c>
      <c r="GW90" s="107">
        <f t="shared" si="87"/>
        <v>0.6338389063818769</v>
      </c>
      <c r="GX90" s="107">
        <f t="shared" si="87"/>
        <v>0.65366535033077344</v>
      </c>
      <c r="GY90" s="107">
        <f t="shared" si="87"/>
        <v>0.6159110684810094</v>
      </c>
      <c r="GZ90" s="107">
        <f t="shared" si="87"/>
        <v>0.46429180303332979</v>
      </c>
      <c r="HA90" s="107">
        <f t="shared" si="87"/>
        <v>0.14895681035133804</v>
      </c>
      <c r="HC90" s="107">
        <f t="shared" si="76"/>
        <v>2.3506282439748872E-3</v>
      </c>
      <c r="HD90" s="107">
        <f t="shared" si="76"/>
        <v>1.7402491498310169E-3</v>
      </c>
      <c r="HE90" s="107">
        <f t="shared" si="76"/>
        <v>1.2240947756345182E-3</v>
      </c>
      <c r="HF90" s="107">
        <f t="shared" si="76"/>
        <v>1.2373806856596328E-3</v>
      </c>
      <c r="HG90" s="107">
        <f t="shared" si="91"/>
        <v>7.6056672730227814E-4</v>
      </c>
      <c r="HH90" s="107">
        <f t="shared" si="91"/>
        <v>4.038106502242521E-4</v>
      </c>
      <c r="HI90" s="107">
        <f t="shared" si="91"/>
        <v>4.2587306920290838E-4</v>
      </c>
      <c r="HJ90" s="107">
        <f t="shared" si="91"/>
        <v>8.2676310096572168E-4</v>
      </c>
      <c r="HK90" s="107">
        <f t="shared" si="91"/>
        <v>1.1416770699336806E-3</v>
      </c>
      <c r="HL90" s="107">
        <f t="shared" si="91"/>
        <v>1.1321350962939067E-3</v>
      </c>
      <c r="HM90" s="107">
        <f t="shared" si="91"/>
        <v>7.9000669334081325E-4</v>
      </c>
      <c r="HN90" s="107">
        <f t="shared" si="91"/>
        <v>5.82177234834176E-4</v>
      </c>
      <c r="HO90" s="107">
        <f t="shared" si="91"/>
        <v>8.8599376889485866E-4</v>
      </c>
      <c r="HP90" s="107">
        <f t="shared" si="91"/>
        <v>1.7245162211431925E-3</v>
      </c>
      <c r="HQ90" s="107">
        <f t="shared" si="91"/>
        <v>8.6823797873709018E-4</v>
      </c>
      <c r="HS90" s="107">
        <f t="shared" si="88"/>
        <v>4.2441846303974572E-20</v>
      </c>
      <c r="HT90" s="107">
        <f t="shared" si="88"/>
        <v>6.2759624527553232E-21</v>
      </c>
      <c r="HU90" s="107">
        <f t="shared" si="88"/>
        <v>1.9472146343925069E-22</v>
      </c>
      <c r="HV90" s="107">
        <f t="shared" si="88"/>
        <v>4.7395098677258766E-22</v>
      </c>
      <c r="HW90" s="107">
        <f t="shared" si="88"/>
        <v>2.227019014160033E-24</v>
      </c>
      <c r="HX90" s="107">
        <f t="shared" si="88"/>
        <v>3.8356778166706538E-26</v>
      </c>
      <c r="HY90" s="107">
        <f t="shared" si="88"/>
        <v>2.80982462774349E-26</v>
      </c>
      <c r="HZ90" s="107">
        <f t="shared" si="88"/>
        <v>1.0111889133870203E-25</v>
      </c>
      <c r="IA90" s="107">
        <f t="shared" si="88"/>
        <v>3.107412866194752E-25</v>
      </c>
      <c r="IB90" s="107">
        <f t="shared" si="88"/>
        <v>3.5371837811082165E-25</v>
      </c>
      <c r="IC90" s="107">
        <f t="shared" si="88"/>
        <v>2.400795855008918E-25</v>
      </c>
      <c r="ID90" s="107">
        <f t="shared" si="88"/>
        <v>7.2265056853176803E-26</v>
      </c>
      <c r="IE90" s="107">
        <f t="shared" si="88"/>
        <v>8.0629856689299591E-25</v>
      </c>
      <c r="IF90" s="107">
        <f t="shared" si="88"/>
        <v>1.0831853273269005E-23</v>
      </c>
      <c r="IG90" s="107">
        <f t="shared" si="88"/>
        <v>2.4069186291623192E-15</v>
      </c>
      <c r="II90" s="107">
        <f t="shared" si="89"/>
        <v>6.7519808290605681E-65</v>
      </c>
      <c r="IJ90" s="107">
        <f t="shared" si="89"/>
        <v>2.1623831550608416E-65</v>
      </c>
      <c r="IK90" s="107">
        <f t="shared" si="89"/>
        <v>1.5538806851693468E-70</v>
      </c>
      <c r="IL90" s="107">
        <f t="shared" si="89"/>
        <v>4.1164873277367465E-69</v>
      </c>
      <c r="IM90" s="107">
        <f t="shared" si="89"/>
        <v>1.3471622687905368E-77</v>
      </c>
      <c r="IN90" s="107">
        <f t="shared" si="89"/>
        <v>7.1921266307167426E-83</v>
      </c>
      <c r="IO90" s="107">
        <f t="shared" si="89"/>
        <v>7.2199313501779111E-84</v>
      </c>
      <c r="IP90" s="107">
        <f t="shared" si="89"/>
        <v>1.4166511610478887E-83</v>
      </c>
      <c r="IQ90" s="107">
        <f t="shared" si="89"/>
        <v>9.9818868152280761E-83</v>
      </c>
      <c r="IR90" s="107">
        <f t="shared" si="89"/>
        <v>4.0718394945539192E-82</v>
      </c>
      <c r="IS90" s="107">
        <f t="shared" si="89"/>
        <v>1.0233665998846872E-81</v>
      </c>
      <c r="IT90" s="107">
        <f t="shared" si="89"/>
        <v>1.4876848852808868E-82</v>
      </c>
      <c r="IU90" s="107">
        <f t="shared" si="89"/>
        <v>3.6043384878037658E-79</v>
      </c>
      <c r="IV90" s="107">
        <f t="shared" si="89"/>
        <v>1.8709095145888834E-76</v>
      </c>
      <c r="IW90" s="107">
        <f t="shared" si="89"/>
        <v>2.9234624670580161E-44</v>
      </c>
      <c r="IY90" s="107">
        <f t="shared" si="90"/>
        <v>0.6705155701435036</v>
      </c>
      <c r="IZ90" s="107">
        <f t="shared" si="90"/>
        <v>0.66882323808505939</v>
      </c>
      <c r="JA90" s="107">
        <f t="shared" si="90"/>
        <v>0.66582545966414219</v>
      </c>
      <c r="JB90" s="107">
        <f t="shared" si="90"/>
        <v>0.67110485658101293</v>
      </c>
      <c r="JC90" s="107">
        <f t="shared" si="90"/>
        <v>0.6685670883313054</v>
      </c>
      <c r="JD90" s="107">
        <f t="shared" si="90"/>
        <v>0.66987911625202345</v>
      </c>
      <c r="JE90" s="107">
        <f t="shared" si="90"/>
        <v>0.67070267701305064</v>
      </c>
      <c r="JF90" s="107">
        <f t="shared" si="90"/>
        <v>0.60823361061793535</v>
      </c>
      <c r="JG90" s="107">
        <f t="shared" si="90"/>
        <v>0.55320880744980461</v>
      </c>
      <c r="JH90" s="107">
        <f t="shared" si="90"/>
        <v>0.54479704419421715</v>
      </c>
      <c r="JI90" s="107">
        <f t="shared" si="90"/>
        <v>0.63462891307521774</v>
      </c>
      <c r="JJ90" s="107">
        <f t="shared" si="90"/>
        <v>0.65424752756560767</v>
      </c>
      <c r="JK90" s="107">
        <f t="shared" si="90"/>
        <v>0.61679706224990427</v>
      </c>
      <c r="JL90" s="107">
        <f t="shared" si="90"/>
        <v>0.46601631925447295</v>
      </c>
      <c r="JM90" s="107">
        <f t="shared" si="90"/>
        <v>0.14982504833007754</v>
      </c>
    </row>
    <row r="91" spans="2:273" x14ac:dyDescent="0.25">
      <c r="B91" s="2">
        <v>63</v>
      </c>
      <c r="C91" s="37">
        <v>198.774</v>
      </c>
      <c r="D91" s="37">
        <v>191.226</v>
      </c>
      <c r="E91" s="37">
        <v>190.28299999999999</v>
      </c>
      <c r="F91" s="37">
        <v>197.11699999999999</v>
      </c>
      <c r="G91" s="37">
        <v>194.167</v>
      </c>
      <c r="H91" s="37">
        <v>201.65</v>
      </c>
      <c r="I91" s="37">
        <v>198.7</v>
      </c>
      <c r="J91" s="37">
        <v>157.1</v>
      </c>
      <c r="K91" s="37">
        <v>144.4</v>
      </c>
      <c r="L91" s="37">
        <v>139.667</v>
      </c>
      <c r="M91" s="37">
        <v>174.8</v>
      </c>
      <c r="N91" s="37">
        <v>185.083</v>
      </c>
      <c r="O91" s="37">
        <v>169.2</v>
      </c>
      <c r="P91" s="37">
        <v>119.35</v>
      </c>
      <c r="Q91" s="37">
        <v>57.6</v>
      </c>
      <c r="S91" s="4">
        <f t="shared" si="8"/>
        <v>208.63866412079406</v>
      </c>
      <c r="T91" s="4">
        <f t="shared" si="9"/>
        <v>193.29444590134386</v>
      </c>
      <c r="U91" s="4">
        <f t="shared" si="10"/>
        <v>188.30158467530237</v>
      </c>
      <c r="V91" s="4">
        <f t="shared" si="11"/>
        <v>200.75822556525119</v>
      </c>
      <c r="W91" s="4">
        <f t="shared" si="12"/>
        <v>194.59546345507786</v>
      </c>
      <c r="X91" s="4">
        <f t="shared" si="13"/>
        <v>205.86014805084341</v>
      </c>
      <c r="Y91" s="4">
        <f t="shared" si="14"/>
        <v>203.13161207549197</v>
      </c>
      <c r="Z91" s="4">
        <f t="shared" si="15"/>
        <v>149.58199154836274</v>
      </c>
      <c r="AA91" s="4">
        <f t="shared" si="16"/>
        <v>133.72813469889877</v>
      </c>
      <c r="AB91" s="4">
        <f t="shared" si="17"/>
        <v>129.67321970951406</v>
      </c>
      <c r="AC91" s="4">
        <f t="shared" si="18"/>
        <v>165.85998630566118</v>
      </c>
      <c r="AD91" s="4">
        <f t="shared" si="19"/>
        <v>176.17374345823924</v>
      </c>
      <c r="AE91" s="4">
        <f t="shared" si="20"/>
        <v>156.47399682733413</v>
      </c>
      <c r="AF91" s="4">
        <f t="shared" si="21"/>
        <v>115.24934660197236</v>
      </c>
      <c r="AG91" s="4">
        <f t="shared" si="21"/>
        <v>64.855098998316251</v>
      </c>
      <c r="AI91" s="4">
        <f t="shared" si="22"/>
        <v>-9.8646641207940604</v>
      </c>
      <c r="AJ91" s="4">
        <f t="shared" si="23"/>
        <v>-2.0684459013438641</v>
      </c>
      <c r="AK91" s="4">
        <f t="shared" si="24"/>
        <v>1.9814153246976218</v>
      </c>
      <c r="AL91" s="4">
        <f t="shared" si="25"/>
        <v>-3.6412255652512044</v>
      </c>
      <c r="AM91" s="4">
        <f t="shared" si="26"/>
        <v>-0.42846345507786054</v>
      </c>
      <c r="AN91" s="4">
        <f t="shared" si="27"/>
        <v>-4.2101480508434008</v>
      </c>
      <c r="AO91" s="4">
        <f t="shared" si="28"/>
        <v>-4.4316120754919837</v>
      </c>
      <c r="AP91" s="4">
        <f t="shared" si="29"/>
        <v>7.5180084516372574</v>
      </c>
      <c r="AQ91" s="4">
        <f t="shared" si="30"/>
        <v>10.671865301101235</v>
      </c>
      <c r="AR91" s="4">
        <f t="shared" si="31"/>
        <v>9.9937802904859439</v>
      </c>
      <c r="AS91" s="4">
        <f t="shared" si="32"/>
        <v>8.9400136943388304</v>
      </c>
      <c r="AT91" s="4">
        <f t="shared" si="33"/>
        <v>8.9092565417607545</v>
      </c>
      <c r="AU91" s="4">
        <f t="shared" si="34"/>
        <v>12.726003172665855</v>
      </c>
      <c r="AV91" s="4">
        <f t="shared" si="81"/>
        <v>4.1006533980276316</v>
      </c>
      <c r="AW91" s="4">
        <f t="shared" si="81"/>
        <v>-7.2550989983162495</v>
      </c>
      <c r="AY91" s="2">
        <f t="shared" si="82"/>
        <v>56.239112646408557</v>
      </c>
      <c r="AZ91" s="2">
        <f t="shared" si="82"/>
        <v>59.149129389126053</v>
      </c>
      <c r="BA91" s="2">
        <f t="shared" si="82"/>
        <v>61.552697244465257</v>
      </c>
      <c r="BB91" s="2">
        <f t="shared" si="82"/>
        <v>60.685111995806061</v>
      </c>
      <c r="BC91" s="2">
        <f t="shared" si="82"/>
        <v>61.520727899433304</v>
      </c>
      <c r="BD91" s="2">
        <f t="shared" si="82"/>
        <v>63.100649920962447</v>
      </c>
      <c r="BE91" s="2">
        <f t="shared" si="82"/>
        <v>63.377394777152823</v>
      </c>
      <c r="BF91" s="2">
        <f t="shared" si="82"/>
        <v>63.343690498655299</v>
      </c>
      <c r="BG91" s="2">
        <f t="shared" si="82"/>
        <v>63.688440915522406</v>
      </c>
      <c r="BH91" s="2">
        <f t="shared" si="82"/>
        <v>62.56515616179761</v>
      </c>
      <c r="BI91" s="2">
        <f t="shared" si="82"/>
        <v>63.430177265693025</v>
      </c>
      <c r="BJ91" s="2">
        <f t="shared" si="82"/>
        <v>62.992096875507329</v>
      </c>
      <c r="BK91" s="2">
        <f t="shared" si="82"/>
        <v>62.71602558129058</v>
      </c>
      <c r="BL91" s="2">
        <f t="shared" si="82"/>
        <v>63.917572406725576</v>
      </c>
      <c r="BM91" s="2">
        <f t="shared" si="82"/>
        <v>57.543901589288097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59.001773935879193</v>
      </c>
      <c r="DL91" s="2">
        <f t="shared" si="92"/>
        <v>64.065426450742251</v>
      </c>
      <c r="DM91" s="2">
        <f t="shared" si="92"/>
        <v>67.573804902068076</v>
      </c>
      <c r="DN91" s="2">
        <f t="shared" si="92"/>
        <v>64.889219838056661</v>
      </c>
      <c r="DO91" s="2">
        <f t="shared" si="92"/>
        <v>65.671052981552975</v>
      </c>
      <c r="DP91" s="2">
        <f t="shared" si="92"/>
        <v>66.382475630252117</v>
      </c>
      <c r="DQ91" s="2">
        <f t="shared" si="92"/>
        <v>66.731150420168035</v>
      </c>
      <c r="DR91" s="2">
        <f t="shared" si="92"/>
        <v>67.870028571428577</v>
      </c>
      <c r="DS91" s="2">
        <f t="shared" si="92"/>
        <v>69.210896724598939</v>
      </c>
      <c r="DT91" s="2">
        <f t="shared" si="92"/>
        <v>66.760529411764708</v>
      </c>
      <c r="DU91" s="2">
        <f t="shared" si="92"/>
        <v>68.011564705882364</v>
      </c>
      <c r="DV91" s="2">
        <f t="shared" si="92"/>
        <v>67.956289533995403</v>
      </c>
      <c r="DW91" s="2">
        <f t="shared" si="92"/>
        <v>68.502563330786856</v>
      </c>
      <c r="DX91" s="2">
        <f t="shared" si="92"/>
        <v>68.879910338910349</v>
      </c>
      <c r="DY91" s="2">
        <f t="shared" si="92"/>
        <v>63.203375676677787</v>
      </c>
      <c r="EA91" s="2">
        <f t="shared" si="96"/>
        <v>52.103539573070606</v>
      </c>
      <c r="EB91" s="2">
        <f t="shared" si="93"/>
        <v>52.973976209357652</v>
      </c>
      <c r="EC91" s="2">
        <f t="shared" si="93"/>
        <v>54.373209671684251</v>
      </c>
      <c r="ED91" s="2">
        <f t="shared" si="93"/>
        <v>55.261193694441161</v>
      </c>
      <c r="EE91" s="2">
        <f t="shared" si="93"/>
        <v>56.488808208124659</v>
      </c>
      <c r="EF91" s="2">
        <f t="shared" si="93"/>
        <v>58.788582951564265</v>
      </c>
      <c r="EG91" s="2">
        <f t="shared" si="93"/>
        <v>59.08773383782372</v>
      </c>
      <c r="EH91" s="2">
        <f t="shared" si="93"/>
        <v>59.03725210743896</v>
      </c>
      <c r="EI91" s="2">
        <f t="shared" si="93"/>
        <v>58.949677183929232</v>
      </c>
      <c r="EJ91" s="2">
        <f t="shared" si="93"/>
        <v>59.015631955716479</v>
      </c>
      <c r="EK91" s="2">
        <f t="shared" si="93"/>
        <v>58.794710117784156</v>
      </c>
      <c r="EL91" s="2">
        <f t="shared" si="93"/>
        <v>57.643470637199812</v>
      </c>
      <c r="EM91" s="2">
        <f t="shared" si="93"/>
        <v>57.080683736077034</v>
      </c>
      <c r="EN91" s="2">
        <f t="shared" si="93"/>
        <v>59.994163880586001</v>
      </c>
      <c r="EO91" s="2">
        <f t="shared" si="93"/>
        <v>54.483713213923622</v>
      </c>
      <c r="EQ91" s="2">
        <f t="shared" si="94"/>
        <v>50.306743184690376</v>
      </c>
      <c r="ER91" s="2">
        <f t="shared" si="94"/>
        <v>52.500104053286719</v>
      </c>
      <c r="ES91" s="2">
        <f t="shared" si="94"/>
        <v>53.767191666711994</v>
      </c>
      <c r="ET91" s="2">
        <f t="shared" si="94"/>
        <v>54.646085820170377</v>
      </c>
      <c r="EU91" s="2">
        <f t="shared" si="94"/>
        <v>56.091916028182354</v>
      </c>
      <c r="EV91" s="2">
        <f t="shared" si="94"/>
        <v>57.524320979580679</v>
      </c>
      <c r="EW91" s="2">
        <f t="shared" si="94"/>
        <v>57.656294154805948</v>
      </c>
      <c r="EX91" s="2">
        <f t="shared" si="94"/>
        <v>58.269036393324399</v>
      </c>
      <c r="EY91" s="2">
        <f t="shared" si="94"/>
        <v>58.419843358053214</v>
      </c>
      <c r="EZ91" s="2">
        <f t="shared" si="94"/>
        <v>58.356195934054412</v>
      </c>
      <c r="FA91" s="2">
        <f t="shared" si="94"/>
        <v>57.877777579252623</v>
      </c>
      <c r="FB91" s="2">
        <f t="shared" si="94"/>
        <v>56.92311896131654</v>
      </c>
      <c r="FC91" s="2">
        <f t="shared" si="94"/>
        <v>56.554331162770367</v>
      </c>
      <c r="FD91" s="2">
        <f t="shared" si="94"/>
        <v>59.963890180870351</v>
      </c>
      <c r="FE91" s="2">
        <f t="shared" si="94"/>
        <v>55.64571927380797</v>
      </c>
      <c r="FG91" s="2">
        <f t="shared" si="95"/>
        <v>0.40048817398907416</v>
      </c>
      <c r="FH91" s="2">
        <f t="shared" si="95"/>
        <v>0.44325105828197819</v>
      </c>
      <c r="FI91" s="2">
        <f t="shared" si="95"/>
        <v>0.45612395074562745</v>
      </c>
      <c r="FJ91" s="2">
        <f t="shared" si="95"/>
        <v>0.43665313872883665</v>
      </c>
      <c r="FK91" s="2">
        <f t="shared" si="95"/>
        <v>0.45199460264044433</v>
      </c>
      <c r="FL91" s="2">
        <f t="shared" si="95"/>
        <v>0.43216645722213298</v>
      </c>
      <c r="FM91" s="2">
        <f t="shared" si="95"/>
        <v>0.43877703019203956</v>
      </c>
      <c r="FN91" s="2">
        <f t="shared" si="95"/>
        <v>0.51244793513845877</v>
      </c>
      <c r="FO91" s="2">
        <f t="shared" si="95"/>
        <v>0.53818708143793015</v>
      </c>
      <c r="FP91" s="2">
        <f t="shared" si="95"/>
        <v>0.54169512927062946</v>
      </c>
      <c r="FQ91" s="2">
        <f t="shared" si="95"/>
        <v>0.49706625768025503</v>
      </c>
      <c r="FR91" s="2">
        <f t="shared" si="95"/>
        <v>0.4813613705977442</v>
      </c>
      <c r="FS91" s="2">
        <f t="shared" si="95"/>
        <v>0.5066186911364311</v>
      </c>
      <c r="FT91" s="2">
        <f t="shared" si="95"/>
        <v>0.55846044520233362</v>
      </c>
      <c r="FU91" s="2">
        <f t="shared" si="95"/>
        <v>0.64904746905495148</v>
      </c>
      <c r="FW91" s="2">
        <f t="shared" si="86"/>
        <v>3.206113682419426E-9</v>
      </c>
      <c r="FX91" s="2">
        <f t="shared" si="86"/>
        <v>8.9487667257216722E-9</v>
      </c>
      <c r="FY91" s="2">
        <f t="shared" si="86"/>
        <v>1.4729372695532598E-8</v>
      </c>
      <c r="FZ91" s="2">
        <f t="shared" si="86"/>
        <v>1.1181128332863102E-8</v>
      </c>
      <c r="GA91" s="2">
        <f t="shared" si="86"/>
        <v>1.1102876564371533E-8</v>
      </c>
      <c r="GB91" s="2">
        <f t="shared" si="86"/>
        <v>1.0928153318469483E-8</v>
      </c>
      <c r="GC91" s="2">
        <f t="shared" si="86"/>
        <v>1.0125185180435942E-8</v>
      </c>
      <c r="GD91" s="2">
        <f t="shared" si="86"/>
        <v>1.596195308179321E-8</v>
      </c>
      <c r="GE91" s="2">
        <f t="shared" si="86"/>
        <v>2.3572757380196076E-8</v>
      </c>
      <c r="GF91" s="2">
        <f t="shared" si="86"/>
        <v>3.2338674202049556E-8</v>
      </c>
      <c r="GG91" s="2">
        <f t="shared" si="86"/>
        <v>2.4538636676302335E-8</v>
      </c>
      <c r="GH91" s="2">
        <f t="shared" si="86"/>
        <v>2.7209251714333572E-8</v>
      </c>
      <c r="GI91" s="2">
        <f t="shared" si="86"/>
        <v>1.1191448552451285E-7</v>
      </c>
      <c r="GJ91" s="2">
        <f t="shared" si="86"/>
        <v>3.0104999417887074E-7</v>
      </c>
      <c r="GK91" s="2">
        <f t="shared" si="86"/>
        <v>6.5840823890959887E-7</v>
      </c>
      <c r="GM91" s="107">
        <f t="shared" si="87"/>
        <v>0.6567067120796416</v>
      </c>
      <c r="GN91" s="107">
        <f t="shared" si="87"/>
        <v>0.61389428435650717</v>
      </c>
      <c r="GO91" s="107">
        <f t="shared" si="87"/>
        <v>0.5978764726438025</v>
      </c>
      <c r="GP91" s="107">
        <f t="shared" si="87"/>
        <v>0.62705019069556533</v>
      </c>
      <c r="GQ91" s="107">
        <f t="shared" si="87"/>
        <v>0.60802987203358305</v>
      </c>
      <c r="GR91" s="107">
        <f t="shared" si="87"/>
        <v>0.64097702305559967</v>
      </c>
      <c r="GS91" s="107">
        <f t="shared" si="87"/>
        <v>0.63223748040942418</v>
      </c>
      <c r="GT91" s="107">
        <f t="shared" si="87"/>
        <v>0.46381336226725667</v>
      </c>
      <c r="GU91" s="107">
        <f t="shared" si="87"/>
        <v>0.38241142184662741</v>
      </c>
      <c r="GV91" s="107">
        <f t="shared" si="87"/>
        <v>0.36928398783768573</v>
      </c>
      <c r="GW91" s="107">
        <f t="shared" si="87"/>
        <v>0.50831420585611786</v>
      </c>
      <c r="GX91" s="107">
        <f t="shared" si="87"/>
        <v>0.55075009539023811</v>
      </c>
      <c r="GY91" s="107">
        <f t="shared" si="87"/>
        <v>0.47925702770927336</v>
      </c>
      <c r="GZ91" s="107">
        <f t="shared" si="87"/>
        <v>0.29530276527061644</v>
      </c>
      <c r="HA91" s="107">
        <f t="shared" si="87"/>
        <v>6.4027236165648094E-2</v>
      </c>
      <c r="HC91" s="107">
        <f t="shared" si="76"/>
        <v>3.6791063235300896E-3</v>
      </c>
      <c r="HD91" s="107">
        <f t="shared" si="76"/>
        <v>2.8290107003736339E-3</v>
      </c>
      <c r="HE91" s="107">
        <f t="shared" si="76"/>
        <v>2.0859549482540366E-3</v>
      </c>
      <c r="HF91" s="107">
        <f t="shared" si="76"/>
        <v>2.0802088941394331E-3</v>
      </c>
      <c r="HG91" s="107">
        <f t="shared" si="91"/>
        <v>1.3461424877908503E-3</v>
      </c>
      <c r="HH91" s="107">
        <f t="shared" si="91"/>
        <v>7.4783433503787674E-4</v>
      </c>
      <c r="HI91" s="107">
        <f t="shared" si="91"/>
        <v>7.8791650898067775E-4</v>
      </c>
      <c r="HJ91" s="107">
        <f t="shared" si="91"/>
        <v>1.507119850256123E-3</v>
      </c>
      <c r="HK91" s="107">
        <f t="shared" si="91"/>
        <v>2.0709057066018149E-3</v>
      </c>
      <c r="HL91" s="107">
        <f t="shared" si="91"/>
        <v>2.0714748077490189E-3</v>
      </c>
      <c r="HM91" s="107">
        <f t="shared" si="91"/>
        <v>1.4536748906848291E-3</v>
      </c>
      <c r="HN91" s="107">
        <f t="shared" si="91"/>
        <v>1.0932097585102665E-3</v>
      </c>
      <c r="HO91" s="107">
        <f t="shared" si="91"/>
        <v>1.6022435115569764E-3</v>
      </c>
      <c r="HP91" s="107">
        <f t="shared" si="91"/>
        <v>2.9605988299292287E-3</v>
      </c>
      <c r="HQ91" s="107">
        <f t="shared" si="91"/>
        <v>1.6871975364248701E-3</v>
      </c>
      <c r="HS91" s="107">
        <f t="shared" si="88"/>
        <v>1.8573714226778656E-19</v>
      </c>
      <c r="HT91" s="107">
        <f t="shared" si="88"/>
        <v>3.0974391232880139E-20</v>
      </c>
      <c r="HU91" s="107">
        <f t="shared" si="88"/>
        <v>1.1414530312917135E-21</v>
      </c>
      <c r="HV91" s="107">
        <f t="shared" si="88"/>
        <v>2.6167156850962993E-21</v>
      </c>
      <c r="HW91" s="107">
        <f t="shared" si="88"/>
        <v>1.5051248840286734E-23</v>
      </c>
      <c r="HX91" s="107">
        <f t="shared" si="88"/>
        <v>2.9746083184577994E-25</v>
      </c>
      <c r="HY91" s="107">
        <f t="shared" si="88"/>
        <v>2.2003280109548414E-25</v>
      </c>
      <c r="HZ91" s="107">
        <f t="shared" si="88"/>
        <v>8.1075920235354476E-25</v>
      </c>
      <c r="IA91" s="107">
        <f t="shared" si="88"/>
        <v>2.5237521558070697E-24</v>
      </c>
      <c r="IB91" s="107">
        <f t="shared" si="88"/>
        <v>2.9514774400875805E-24</v>
      </c>
      <c r="IC91" s="107">
        <f t="shared" si="88"/>
        <v>1.9431539183653464E-24</v>
      </c>
      <c r="ID91" s="107">
        <f t="shared" si="88"/>
        <v>6.1240026627624162E-25</v>
      </c>
      <c r="IE91" s="107">
        <f t="shared" si="88"/>
        <v>6.112548171186251E-24</v>
      </c>
      <c r="IF91" s="107">
        <f t="shared" si="88"/>
        <v>7.2275879239423047E-23</v>
      </c>
      <c r="IG91" s="107">
        <f t="shared" si="88"/>
        <v>7.6197623003057011E-15</v>
      </c>
      <c r="II91" s="107">
        <f t="shared" si="89"/>
        <v>1.9426275259116152E-63</v>
      </c>
      <c r="IJ91" s="107">
        <f t="shared" si="89"/>
        <v>7.677901993474381E-64</v>
      </c>
      <c r="IK91" s="107">
        <f t="shared" si="89"/>
        <v>8.1699487491767388E-69</v>
      </c>
      <c r="IL91" s="107">
        <f t="shared" si="89"/>
        <v>1.8831507636661807E-67</v>
      </c>
      <c r="IM91" s="107">
        <f t="shared" si="89"/>
        <v>9.9519241067227854E-76</v>
      </c>
      <c r="IN91" s="107">
        <f t="shared" si="89"/>
        <v>7.1350848939927505E-81</v>
      </c>
      <c r="IO91" s="107">
        <f t="shared" si="89"/>
        <v>7.4370361809038747E-82</v>
      </c>
      <c r="IP91" s="107">
        <f t="shared" si="89"/>
        <v>1.6100929142493392E-81</v>
      </c>
      <c r="IQ91" s="107">
        <f t="shared" si="89"/>
        <v>1.1962002960350399E-80</v>
      </c>
      <c r="IR91" s="107">
        <f t="shared" si="89"/>
        <v>5.1262155752946358E-80</v>
      </c>
      <c r="IS91" s="107">
        <f t="shared" si="89"/>
        <v>1.1676505921228057E-79</v>
      </c>
      <c r="IT91" s="107">
        <f t="shared" si="89"/>
        <v>1.8340333909330757E-80</v>
      </c>
      <c r="IU91" s="107">
        <f t="shared" si="89"/>
        <v>3.4628632838322308E-77</v>
      </c>
      <c r="IV91" s="107">
        <f t="shared" si="89"/>
        <v>1.3873107944176647E-74</v>
      </c>
      <c r="IW91" s="107">
        <f t="shared" si="89"/>
        <v>3.1943774231803001E-43</v>
      </c>
      <c r="IY91" s="107">
        <f t="shared" si="90"/>
        <v>0.66038581840317168</v>
      </c>
      <c r="IZ91" s="107">
        <f t="shared" si="90"/>
        <v>0.61672329505688084</v>
      </c>
      <c r="JA91" s="107">
        <f t="shared" si="90"/>
        <v>0.59996242759205654</v>
      </c>
      <c r="JB91" s="107">
        <f t="shared" si="90"/>
        <v>0.62913039958970474</v>
      </c>
      <c r="JC91" s="107">
        <f t="shared" si="90"/>
        <v>0.60937601452137391</v>
      </c>
      <c r="JD91" s="107">
        <f t="shared" si="90"/>
        <v>0.64172485739063756</v>
      </c>
      <c r="JE91" s="107">
        <f t="shared" si="90"/>
        <v>0.63302539691840487</v>
      </c>
      <c r="JF91" s="107">
        <f t="shared" si="90"/>
        <v>0.46532048211751281</v>
      </c>
      <c r="JG91" s="107">
        <f t="shared" si="90"/>
        <v>0.3844823275532292</v>
      </c>
      <c r="JH91" s="107">
        <f t="shared" si="90"/>
        <v>0.37135546264543473</v>
      </c>
      <c r="JI91" s="107">
        <f t="shared" si="90"/>
        <v>0.50976788074680268</v>
      </c>
      <c r="JJ91" s="107">
        <f t="shared" si="90"/>
        <v>0.55184330514874835</v>
      </c>
      <c r="JK91" s="107">
        <f t="shared" si="90"/>
        <v>0.48085927122083033</v>
      </c>
      <c r="JL91" s="107">
        <f t="shared" si="90"/>
        <v>0.29826336410054566</v>
      </c>
      <c r="JM91" s="107">
        <f t="shared" si="90"/>
        <v>6.5714433702080577E-2</v>
      </c>
    </row>
    <row r="92" spans="2:273" x14ac:dyDescent="0.25">
      <c r="B92" s="2">
        <v>64</v>
      </c>
      <c r="C92" s="37">
        <v>180.90299999999999</v>
      </c>
      <c r="D92" s="37">
        <v>164.87100000000001</v>
      </c>
      <c r="E92" s="37">
        <v>162.35</v>
      </c>
      <c r="F92" s="37">
        <v>172.083</v>
      </c>
      <c r="G92" s="37">
        <v>163.1</v>
      </c>
      <c r="H92" s="37">
        <v>174.13300000000001</v>
      </c>
      <c r="I92" s="37">
        <v>170.483</v>
      </c>
      <c r="J92" s="37">
        <v>118.45</v>
      </c>
      <c r="K92" s="37">
        <v>99.783000000000001</v>
      </c>
      <c r="L92" s="37">
        <v>92.316999999999993</v>
      </c>
      <c r="M92" s="37">
        <v>129.75</v>
      </c>
      <c r="N92" s="37">
        <v>142.13300000000001</v>
      </c>
      <c r="O92" s="37">
        <v>119.883</v>
      </c>
      <c r="P92" s="37">
        <v>78.400000000000006</v>
      </c>
      <c r="Q92" s="37">
        <v>56.783000000000001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182.28547810881045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159.02709738451918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150.81045813580891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165.60577738307421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155.31546344616655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169.00588190606462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164.87209493349351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111.14490512084132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98.51316309080056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95.12153501048688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123.22564056268739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132.53314781510468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116.11061124810432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88.78862511122999</v>
      </c>
      <c r="AG92" s="4">
        <f t="shared" si="110"/>
        <v>60.595401092743344</v>
      </c>
      <c r="AI92" s="4">
        <f t="shared" ref="AI92:AI155" si="111">IF(OR($B92 &lt; C$231, $B92 &gt; C$234), 0, C92-S92)</f>
        <v>-1.3824781088104601</v>
      </c>
      <c r="AJ92" s="4">
        <f t="shared" ref="AJ92:AJ155" si="112">IF(OR($B92 &lt; D$231, $B92 &gt; D$234), 0, D92-T92)</f>
        <v>5.8439026154808289</v>
      </c>
      <c r="AK92" s="4">
        <f t="shared" ref="AK92:AK155" si="113">IF(OR($B92 &lt; E$231, $B92 &gt; E$234), 0, E92-U92)</f>
        <v>11.539541864191079</v>
      </c>
      <c r="AL92" s="4">
        <f t="shared" ref="AL92:AL155" si="114">IF(OR($B92 &lt; F$231, $B92 &gt; F$234), 0, F92-V92)</f>
        <v>6.4772226169257863</v>
      </c>
      <c r="AM92" s="4">
        <f t="shared" ref="AM92:AM155" si="115">IF(OR($B92 &lt; G$231, $B92 &gt; G$234), 0, G92-W92)</f>
        <v>7.7845365538334477</v>
      </c>
      <c r="AN92" s="4">
        <f t="shared" ref="AN92:AN155" si="116">IF(OR($B92 &lt; H$231, $B92 &gt; H$234), 0, H92-X92)</f>
        <v>5.127118093935394</v>
      </c>
      <c r="AO92" s="4">
        <f t="shared" ref="AO92:AO155" si="117">IF(OR($B92 &lt; I$231, $B92 &gt; I$234), 0, I92-Y92)</f>
        <v>5.6109050665064899</v>
      </c>
      <c r="AP92" s="4">
        <f t="shared" ref="AP92:AP155" si="118">IF(OR($B92 &lt; J$231, $B92 &gt; J$234), 0, J92-Z92)</f>
        <v>7.3050948791586876</v>
      </c>
      <c r="AQ92" s="4">
        <f t="shared" ref="AQ92:AQ155" si="119">IF(OR($B92 &lt; K$231, $B92 &gt; K$234), 0, K92-AA92)</f>
        <v>1.2698369091994408</v>
      </c>
      <c r="AR92" s="4">
        <f t="shared" ref="AR92:AR155" si="120">IF(OR($B92 &lt; L$231, $B92 &gt; L$234), 0, L92-AB92)</f>
        <v>-2.8045350104868874</v>
      </c>
      <c r="AS92" s="4">
        <f t="shared" ref="AS92:AS155" si="121">IF(OR($B92 &lt; M$231, $B92 &gt; M$234), 0, M92-AC92)</f>
        <v>6.5243594373126115</v>
      </c>
      <c r="AT92" s="4">
        <f t="shared" ref="AT92:AT155" si="122">IF(OR($B92 &lt; N$231, $B92 &gt; N$234), 0, N92-AD92)</f>
        <v>9.599852184895326</v>
      </c>
      <c r="AU92" s="4">
        <f t="shared" ref="AU92:AU155" si="123">IF(OR($B92 &lt; O$231, $B92 &gt; O$234), 0, O92-AE92)</f>
        <v>3.7723887518956758</v>
      </c>
      <c r="AV92" s="4">
        <f t="shared" ref="AV92:AW107" si="124">IF(OR($B92 &lt; P$231, $B92 &gt; P$234), 0, P92-AF92)</f>
        <v>-10.388625111229985</v>
      </c>
      <c r="AW92" s="4">
        <f t="shared" si="124"/>
        <v>-3.8124010927433432</v>
      </c>
      <c r="AY92" s="2">
        <f t="shared" si="82"/>
        <v>55.807747044031785</v>
      </c>
      <c r="AZ92" s="2">
        <f t="shared" si="82"/>
        <v>58.486816879805943</v>
      </c>
      <c r="BA92" s="2">
        <f t="shared" si="82"/>
        <v>60.783515469860085</v>
      </c>
      <c r="BB92" s="2">
        <f t="shared" si="82"/>
        <v>60.099723782163558</v>
      </c>
      <c r="BC92" s="2">
        <f t="shared" si="82"/>
        <v>60.973998638573988</v>
      </c>
      <c r="BD92" s="2">
        <f t="shared" si="82"/>
        <v>62.636015837706388</v>
      </c>
      <c r="BE92" s="2">
        <f t="shared" si="82"/>
        <v>62.890291908075277</v>
      </c>
      <c r="BF92" s="2">
        <f t="shared" si="82"/>
        <v>62.770968499250571</v>
      </c>
      <c r="BG92" s="2">
        <f t="shared" si="82"/>
        <v>63.044867039151718</v>
      </c>
      <c r="BH92" s="2">
        <f t="shared" si="82"/>
        <v>62.038077182427777</v>
      </c>
      <c r="BI92" s="2">
        <f t="shared" si="82"/>
        <v>62.8421249685641</v>
      </c>
      <c r="BJ92" s="2">
        <f t="shared" si="82"/>
        <v>62.366803359584104</v>
      </c>
      <c r="BK92" s="2">
        <f t="shared" si="82"/>
        <v>62.085364498221011</v>
      </c>
      <c r="BL92" s="2">
        <f t="shared" si="82"/>
        <v>63.450507679803621</v>
      </c>
      <c r="BM92" s="2">
        <f t="shared" si="82"/>
        <v>57.183059862865711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59.045719772403977</v>
      </c>
      <c r="DL92" s="2">
        <f t="shared" si="92"/>
        <v>64.148743252361697</v>
      </c>
      <c r="DM92" s="2">
        <f t="shared" si="92"/>
        <v>67.708620746252336</v>
      </c>
      <c r="DN92" s="2">
        <f t="shared" si="92"/>
        <v>64.971029959514155</v>
      </c>
      <c r="DO92" s="2">
        <f t="shared" si="92"/>
        <v>65.798470613470613</v>
      </c>
      <c r="DP92" s="2">
        <f t="shared" si="92"/>
        <v>66.510195518207311</v>
      </c>
      <c r="DQ92" s="2">
        <f t="shared" si="92"/>
        <v>66.833231932773089</v>
      </c>
      <c r="DR92" s="2">
        <f t="shared" si="92"/>
        <v>67.973800000000011</v>
      </c>
      <c r="DS92" s="2">
        <f t="shared" si="92"/>
        <v>69.321446524064186</v>
      </c>
      <c r="DT92" s="2">
        <f t="shared" si="92"/>
        <v>66.815553093964866</v>
      </c>
      <c r="DU92" s="2">
        <f t="shared" si="92"/>
        <v>68.114030099312458</v>
      </c>
      <c r="DV92" s="2">
        <f t="shared" si="92"/>
        <v>68.093047058823515</v>
      </c>
      <c r="DW92" s="2">
        <f t="shared" si="92"/>
        <v>68.626914896867831</v>
      </c>
      <c r="DX92" s="2">
        <f t="shared" si="92"/>
        <v>68.995744830544837</v>
      </c>
      <c r="DY92" s="2">
        <f t="shared" si="92"/>
        <v>63.344191916944752</v>
      </c>
      <c r="EA92" s="2">
        <f t="shared" si="96"/>
        <v>51.957565188834153</v>
      </c>
      <c r="EB92" s="2">
        <f t="shared" si="93"/>
        <v>52.837787470261702</v>
      </c>
      <c r="EC92" s="2">
        <f t="shared" si="93"/>
        <v>54.224427806092216</v>
      </c>
      <c r="ED92" s="2">
        <f t="shared" si="93"/>
        <v>55.107607206352974</v>
      </c>
      <c r="EE92" s="2">
        <f t="shared" si="93"/>
        <v>56.327761477462445</v>
      </c>
      <c r="EF92" s="2">
        <f t="shared" si="93"/>
        <v>58.592587571948783</v>
      </c>
      <c r="EG92" s="2">
        <f t="shared" si="93"/>
        <v>58.884284754387096</v>
      </c>
      <c r="EH92" s="2">
        <f t="shared" si="93"/>
        <v>58.838991119887289</v>
      </c>
      <c r="EI92" s="2">
        <f t="shared" si="93"/>
        <v>58.76671870008601</v>
      </c>
      <c r="EJ92" s="2">
        <f t="shared" si="93"/>
        <v>58.827389644982716</v>
      </c>
      <c r="EK92" s="2">
        <f t="shared" si="93"/>
        <v>58.605070254297246</v>
      </c>
      <c r="EL92" s="2">
        <f t="shared" si="93"/>
        <v>57.466043201398421</v>
      </c>
      <c r="EM92" s="2">
        <f t="shared" si="93"/>
        <v>56.91795267761627</v>
      </c>
      <c r="EN92" s="2">
        <f t="shared" si="93"/>
        <v>59.83171264622311</v>
      </c>
      <c r="EO92" s="2">
        <f t="shared" si="93"/>
        <v>54.392382967218659</v>
      </c>
      <c r="EQ92" s="2">
        <f t="shared" si="94"/>
        <v>50.202899404224581</v>
      </c>
      <c r="ER92" s="2">
        <f t="shared" si="94"/>
        <v>52.373264039026708</v>
      </c>
      <c r="ES92" s="2">
        <f t="shared" si="94"/>
        <v>53.632723857272424</v>
      </c>
      <c r="ET92" s="2">
        <f t="shared" si="94"/>
        <v>54.506998991311072</v>
      </c>
      <c r="EU92" s="2">
        <f t="shared" si="94"/>
        <v>55.938554095668579</v>
      </c>
      <c r="EV92" s="2">
        <f t="shared" si="94"/>
        <v>57.35800392053514</v>
      </c>
      <c r="EW92" s="2">
        <f t="shared" si="94"/>
        <v>57.487640407505495</v>
      </c>
      <c r="EX92" s="2">
        <f t="shared" si="94"/>
        <v>58.088947900614784</v>
      </c>
      <c r="EY92" s="2">
        <f t="shared" si="94"/>
        <v>58.249845844583035</v>
      </c>
      <c r="EZ92" s="2">
        <f t="shared" si="94"/>
        <v>58.183818708159471</v>
      </c>
      <c r="FA92" s="2">
        <f t="shared" si="94"/>
        <v>57.711112376843936</v>
      </c>
      <c r="FB92" s="2">
        <f t="shared" si="94"/>
        <v>56.763307729553404</v>
      </c>
      <c r="FC92" s="2">
        <f t="shared" si="94"/>
        <v>56.404122404323815</v>
      </c>
      <c r="FD92" s="2">
        <f t="shared" si="94"/>
        <v>59.798291215864836</v>
      </c>
      <c r="FE92" s="2">
        <f t="shared" si="94"/>
        <v>55.508926095748791</v>
      </c>
      <c r="FG92" s="2">
        <f t="shared" si="95"/>
        <v>0.45681463110235304</v>
      </c>
      <c r="FH92" s="2">
        <f t="shared" si="95"/>
        <v>0.50057010887468212</v>
      </c>
      <c r="FI92" s="2">
        <f t="shared" si="95"/>
        <v>0.51357209854177222</v>
      </c>
      <c r="FJ92" s="2">
        <f t="shared" si="95"/>
        <v>0.49387583710077498</v>
      </c>
      <c r="FK92" s="2">
        <f t="shared" si="95"/>
        <v>0.5094097918299999</v>
      </c>
      <c r="FL92" s="2">
        <f t="shared" si="95"/>
        <v>0.48931188432316802</v>
      </c>
      <c r="FM92" s="2">
        <f t="shared" si="95"/>
        <v>0.49603298630745157</v>
      </c>
      <c r="FN92" s="2">
        <f t="shared" si="95"/>
        <v>0.56956106624238212</v>
      </c>
      <c r="FO92" s="2">
        <f t="shared" si="95"/>
        <v>0.59466995021079216</v>
      </c>
      <c r="FP92" s="2">
        <f t="shared" si="95"/>
        <v>0.5980693704940141</v>
      </c>
      <c r="FQ92" s="2">
        <f t="shared" si="95"/>
        <v>0.55441448792062964</v>
      </c>
      <c r="FR92" s="2">
        <f t="shared" si="95"/>
        <v>0.5388389570562433</v>
      </c>
      <c r="FS92" s="2">
        <f t="shared" si="95"/>
        <v>0.55867891665039804</v>
      </c>
      <c r="FT92" s="2">
        <f t="shared" si="95"/>
        <v>0.60510886769237593</v>
      </c>
      <c r="FU92" s="2">
        <f t="shared" si="95"/>
        <v>0.68825563260728839</v>
      </c>
      <c r="FW92" s="2">
        <f t="shared" si="86"/>
        <v>4.036257984548138E-9</v>
      </c>
      <c r="FX92" s="2">
        <f t="shared" si="86"/>
        <v>1.1265829809125447E-8</v>
      </c>
      <c r="FY92" s="2">
        <f t="shared" si="86"/>
        <v>1.8543181515473035E-8</v>
      </c>
      <c r="FZ92" s="2">
        <f t="shared" si="86"/>
        <v>1.407620655002138E-8</v>
      </c>
      <c r="GA92" s="2">
        <f t="shared" si="86"/>
        <v>1.3977693410717916E-8</v>
      </c>
      <c r="GB92" s="2">
        <f t="shared" si="86"/>
        <v>1.3757729877675427E-8</v>
      </c>
      <c r="GC92" s="2">
        <f t="shared" si="86"/>
        <v>1.2746852889354537E-8</v>
      </c>
      <c r="GD92" s="2">
        <f t="shared" si="86"/>
        <v>2.009490827348432E-8</v>
      </c>
      <c r="GE92" s="2">
        <f t="shared" si="86"/>
        <v>2.9676343110855203E-8</v>
      </c>
      <c r="GF92" s="2">
        <f t="shared" si="86"/>
        <v>4.0711978395798823E-8</v>
      </c>
      <c r="GG92" s="2">
        <f t="shared" si="86"/>
        <v>3.089231308630158E-8</v>
      </c>
      <c r="GH92" s="2">
        <f t="shared" si="86"/>
        <v>3.4254418177750431E-8</v>
      </c>
      <c r="GI92" s="2">
        <f t="shared" si="86"/>
        <v>1.3797340497979382E-7</v>
      </c>
      <c r="GJ92" s="2">
        <f t="shared" si="86"/>
        <v>3.647303713515006E-7</v>
      </c>
      <c r="GK92" s="2">
        <f t="shared" si="86"/>
        <v>7.8599227604247289E-7</v>
      </c>
      <c r="GM92" s="107">
        <f t="shared" si="87"/>
        <v>0.58720376263080798</v>
      </c>
      <c r="GN92" s="107">
        <f t="shared" si="87"/>
        <v>0.49862349438736336</v>
      </c>
      <c r="GO92" s="107">
        <f t="shared" si="87"/>
        <v>0.46399322510605623</v>
      </c>
      <c r="GP92" s="107">
        <f t="shared" si="87"/>
        <v>0.51514441838081271</v>
      </c>
      <c r="GQ92" s="107">
        <f t="shared" si="87"/>
        <v>0.47438182101128479</v>
      </c>
      <c r="GR92" s="107">
        <f t="shared" si="87"/>
        <v>0.5285401857496782</v>
      </c>
      <c r="GS92" s="107">
        <f t="shared" si="87"/>
        <v>0.51082419882292562</v>
      </c>
      <c r="GT92" s="107">
        <f t="shared" si="87"/>
        <v>0.28655483708317497</v>
      </c>
      <c r="GU92" s="107">
        <f t="shared" si="87"/>
        <v>0.20970499057266162</v>
      </c>
      <c r="GV92" s="107">
        <f t="shared" si="87"/>
        <v>0.19682261985158903</v>
      </c>
      <c r="GW92" s="107">
        <f t="shared" si="87"/>
        <v>0.33122280182097719</v>
      </c>
      <c r="GX92" s="107">
        <f t="shared" si="87"/>
        <v>0.37945205643001928</v>
      </c>
      <c r="GY92" s="107">
        <f t="shared" si="87"/>
        <v>0.30371615030478211</v>
      </c>
      <c r="GZ92" s="107">
        <f t="shared" si="87"/>
        <v>0.15123242744016771</v>
      </c>
      <c r="HA92" s="107">
        <f t="shared" si="87"/>
        <v>2.2088811766457463E-2</v>
      </c>
      <c r="HC92" s="107">
        <f t="shared" si="76"/>
        <v>5.6584237469764678E-3</v>
      </c>
      <c r="HD92" s="107">
        <f t="shared" si="76"/>
        <v>4.5092767947872963E-3</v>
      </c>
      <c r="HE92" s="107">
        <f t="shared" si="76"/>
        <v>3.4754471618713752E-3</v>
      </c>
      <c r="HF92" s="107">
        <f t="shared" si="76"/>
        <v>3.4230378008941074E-3</v>
      </c>
      <c r="HG92" s="107">
        <f t="shared" si="91"/>
        <v>2.325621711075831E-3</v>
      </c>
      <c r="HH92" s="107">
        <f t="shared" si="91"/>
        <v>1.3494669100960785E-3</v>
      </c>
      <c r="HI92" s="107">
        <f t="shared" si="91"/>
        <v>1.4202608897746589E-3</v>
      </c>
      <c r="HJ92" s="107">
        <f t="shared" si="91"/>
        <v>2.6738300791585012E-3</v>
      </c>
      <c r="HK92" s="107">
        <f t="shared" si="91"/>
        <v>3.6529022728207031E-3</v>
      </c>
      <c r="HL92" s="107">
        <f t="shared" si="91"/>
        <v>3.6827619534660545E-3</v>
      </c>
      <c r="HM92" s="107">
        <f t="shared" si="91"/>
        <v>2.6014943476484948E-3</v>
      </c>
      <c r="HN92" s="107">
        <f t="shared" si="91"/>
        <v>1.9951293956955943E-3</v>
      </c>
      <c r="HO92" s="107">
        <f t="shared" si="91"/>
        <v>2.8213016281323855E-3</v>
      </c>
      <c r="HP92" s="107">
        <f t="shared" si="91"/>
        <v>4.9600414318659442E-3</v>
      </c>
      <c r="HQ92" s="107">
        <f t="shared" si="91"/>
        <v>3.1703383828094842E-3</v>
      </c>
      <c r="HS92" s="107">
        <f t="shared" si="88"/>
        <v>7.9244907149627583E-19</v>
      </c>
      <c r="HT92" s="107">
        <f t="shared" si="88"/>
        <v>1.485769284296552E-19</v>
      </c>
      <c r="HU92" s="107">
        <f t="shared" si="88"/>
        <v>6.4770365418581221E-21</v>
      </c>
      <c r="HV92" s="107">
        <f t="shared" si="88"/>
        <v>1.4007385370074181E-20</v>
      </c>
      <c r="HW92" s="107">
        <f t="shared" si="88"/>
        <v>9.824284307932389E-23</v>
      </c>
      <c r="HX92" s="107">
        <f t="shared" si="88"/>
        <v>2.222600033546529E-24</v>
      </c>
      <c r="HY92" s="107">
        <f t="shared" si="88"/>
        <v>1.6598667280075729E-24</v>
      </c>
      <c r="HZ92" s="107">
        <f t="shared" si="88"/>
        <v>6.2513100927265427E-24</v>
      </c>
      <c r="IA92" s="107">
        <f t="shared" si="88"/>
        <v>1.9685619141731524E-23</v>
      </c>
      <c r="IB92" s="107">
        <f t="shared" si="88"/>
        <v>2.3625077132975382E-23</v>
      </c>
      <c r="IC92" s="107">
        <f t="shared" si="88"/>
        <v>1.5109635235271847E-23</v>
      </c>
      <c r="ID92" s="107">
        <f t="shared" si="88"/>
        <v>4.9813236287673403E-24</v>
      </c>
      <c r="IE92" s="107">
        <f t="shared" si="88"/>
        <v>4.4592170205103809E-23</v>
      </c>
      <c r="IF92" s="107">
        <f t="shared" si="88"/>
        <v>4.6548740012329501E-22</v>
      </c>
      <c r="IG92" s="107">
        <f t="shared" si="88"/>
        <v>2.3630780914486822E-14</v>
      </c>
      <c r="II92" s="107">
        <f t="shared" si="89"/>
        <v>5.3751444003368044E-62</v>
      </c>
      <c r="IJ92" s="107">
        <f t="shared" si="89"/>
        <v>2.6093968426852492E-62</v>
      </c>
      <c r="IK92" s="107">
        <f t="shared" si="89"/>
        <v>4.0862729572260455E-67</v>
      </c>
      <c r="IL92" s="107">
        <f t="shared" si="89"/>
        <v>8.2153790320624182E-66</v>
      </c>
      <c r="IM92" s="107">
        <f t="shared" si="89"/>
        <v>6.9692537565519269E-74</v>
      </c>
      <c r="IN92" s="107">
        <f t="shared" si="89"/>
        <v>6.685818552582207E-79</v>
      </c>
      <c r="IO92" s="107">
        <f t="shared" si="89"/>
        <v>7.2340081282105712E-80</v>
      </c>
      <c r="IP92" s="107">
        <f t="shared" si="89"/>
        <v>1.7233888501778758E-79</v>
      </c>
      <c r="IQ92" s="107">
        <f t="shared" si="89"/>
        <v>1.3473127086745014E-78</v>
      </c>
      <c r="IR92" s="107">
        <f t="shared" si="89"/>
        <v>6.0548681097401431E-78</v>
      </c>
      <c r="IS92" s="107">
        <f t="shared" si="89"/>
        <v>1.252809406072239E-77</v>
      </c>
      <c r="IT92" s="107">
        <f t="shared" si="89"/>
        <v>2.1232253270688557E-78</v>
      </c>
      <c r="IU92" s="107">
        <f t="shared" si="89"/>
        <v>3.1363913931175837E-75</v>
      </c>
      <c r="IV92" s="107">
        <f t="shared" si="89"/>
        <v>9.7429030017065722E-73</v>
      </c>
      <c r="IW92" s="107">
        <f t="shared" si="89"/>
        <v>3.3897119115861995E-42</v>
      </c>
      <c r="IY92" s="107">
        <f t="shared" si="90"/>
        <v>0.59286218637778443</v>
      </c>
      <c r="IZ92" s="107">
        <f t="shared" si="90"/>
        <v>0.50313277118215061</v>
      </c>
      <c r="JA92" s="107">
        <f t="shared" si="90"/>
        <v>0.4674686722679276</v>
      </c>
      <c r="JB92" s="107">
        <f t="shared" si="90"/>
        <v>0.51856745618170685</v>
      </c>
      <c r="JC92" s="107">
        <f t="shared" si="90"/>
        <v>0.4767074427223606</v>
      </c>
      <c r="JD92" s="107">
        <f t="shared" si="90"/>
        <v>0.52988965265977428</v>
      </c>
      <c r="JE92" s="107">
        <f t="shared" si="90"/>
        <v>0.51224445971270027</v>
      </c>
      <c r="JF92" s="107">
        <f t="shared" si="90"/>
        <v>0.28922866716233347</v>
      </c>
      <c r="JG92" s="107">
        <f t="shared" si="90"/>
        <v>0.21335789284548232</v>
      </c>
      <c r="JH92" s="107">
        <f t="shared" si="90"/>
        <v>0.20050538180505509</v>
      </c>
      <c r="JI92" s="107">
        <f t="shared" si="90"/>
        <v>0.33382429616862569</v>
      </c>
      <c r="JJ92" s="107">
        <f t="shared" si="90"/>
        <v>0.38144718582571485</v>
      </c>
      <c r="JK92" s="107">
        <f t="shared" si="90"/>
        <v>0.30653745193291448</v>
      </c>
      <c r="JL92" s="107">
        <f t="shared" si="90"/>
        <v>0.15619246887203364</v>
      </c>
      <c r="JM92" s="107">
        <f t="shared" si="90"/>
        <v>2.5259150149290577E-2</v>
      </c>
    </row>
    <row r="93" spans="2:273" x14ac:dyDescent="0.25">
      <c r="B93" s="2">
        <v>65</v>
      </c>
      <c r="C93" s="37">
        <v>159.25800000000001</v>
      </c>
      <c r="D93" s="37">
        <v>133.35499999999999</v>
      </c>
      <c r="E93" s="37">
        <v>128.68299999999999</v>
      </c>
      <c r="F93" s="37">
        <v>136.31700000000001</v>
      </c>
      <c r="G93" s="37">
        <v>124.517</v>
      </c>
      <c r="H93" s="37">
        <v>138.4</v>
      </c>
      <c r="I93" s="37">
        <v>133.06700000000001</v>
      </c>
      <c r="J93" s="37">
        <v>82.5</v>
      </c>
      <c r="K93" s="37">
        <v>69.933000000000007</v>
      </c>
      <c r="L93" s="37">
        <v>64.733000000000004</v>
      </c>
      <c r="M93" s="37">
        <v>81.599999999999994</v>
      </c>
      <c r="N93" s="37">
        <v>90.516999999999996</v>
      </c>
      <c r="O93" s="37">
        <v>77.132999999999996</v>
      </c>
      <c r="P93" s="37">
        <v>64.400000000000006</v>
      </c>
      <c r="Q93" s="37">
        <v>57.482999999999997</v>
      </c>
      <c r="S93" s="4">
        <f t="shared" si="97"/>
        <v>149.48244023289433</v>
      </c>
      <c r="T93" s="4">
        <f t="shared" si="98"/>
        <v>123.78857707625542</v>
      </c>
      <c r="U93" s="4">
        <f t="shared" si="99"/>
        <v>114.6364173172993</v>
      </c>
      <c r="V93" s="4">
        <f t="shared" si="100"/>
        <v>128.10397823081919</v>
      </c>
      <c r="W93" s="4">
        <f t="shared" si="101"/>
        <v>116.56995789688975</v>
      </c>
      <c r="X93" s="4">
        <f t="shared" si="102"/>
        <v>127.99064598326837</v>
      </c>
      <c r="Y93" s="4">
        <f t="shared" si="103"/>
        <v>123.99243970852068</v>
      </c>
      <c r="Z93" s="4">
        <f t="shared" si="104"/>
        <v>84.815488657979515</v>
      </c>
      <c r="AA93" s="4">
        <f t="shared" si="105"/>
        <v>78.307524834263305</v>
      </c>
      <c r="AB93" s="4">
        <f t="shared" si="106"/>
        <v>76.102158587969882</v>
      </c>
      <c r="AC93" s="4">
        <f t="shared" si="107"/>
        <v>91.517196218965324</v>
      </c>
      <c r="AD93" s="4">
        <f t="shared" si="108"/>
        <v>96.918626502597391</v>
      </c>
      <c r="AE93" s="4">
        <f t="shared" si="109"/>
        <v>87.477348035088511</v>
      </c>
      <c r="AF93" s="4">
        <f t="shared" si="110"/>
        <v>75.417430706094819</v>
      </c>
      <c r="AG93" s="4">
        <f t="shared" si="110"/>
        <v>59.914653832469838</v>
      </c>
      <c r="AI93" s="4">
        <f t="shared" si="111"/>
        <v>9.7755597671056762</v>
      </c>
      <c r="AJ93" s="4">
        <f t="shared" si="112"/>
        <v>9.5664229237445682</v>
      </c>
      <c r="AK93" s="4">
        <f t="shared" si="113"/>
        <v>14.046582682700688</v>
      </c>
      <c r="AL93" s="4">
        <f t="shared" si="114"/>
        <v>8.2130217691808127</v>
      </c>
      <c r="AM93" s="4">
        <f t="shared" si="115"/>
        <v>7.9470421031102489</v>
      </c>
      <c r="AN93" s="4">
        <f t="shared" si="116"/>
        <v>10.409354016731641</v>
      </c>
      <c r="AO93" s="4">
        <f t="shared" si="117"/>
        <v>9.0745602914793295</v>
      </c>
      <c r="AP93" s="4">
        <f t="shared" si="118"/>
        <v>-2.3154886579795146</v>
      </c>
      <c r="AQ93" s="4">
        <f t="shared" si="119"/>
        <v>-8.3745248342632976</v>
      </c>
      <c r="AR93" s="4">
        <f t="shared" si="120"/>
        <v>-11.369158587969878</v>
      </c>
      <c r="AS93" s="4">
        <f t="shared" si="121"/>
        <v>-9.91719621896533</v>
      </c>
      <c r="AT93" s="4">
        <f t="shared" si="122"/>
        <v>-6.4016265025973951</v>
      </c>
      <c r="AU93" s="4">
        <f t="shared" si="123"/>
        <v>-10.344348035088515</v>
      </c>
      <c r="AV93" s="4">
        <f t="shared" si="124"/>
        <v>-11.017430706094814</v>
      </c>
      <c r="AW93" s="4">
        <f t="shared" si="124"/>
        <v>-2.4316538324698413</v>
      </c>
      <c r="AY93" s="2">
        <f t="shared" si="82"/>
        <v>55.346788159298995</v>
      </c>
      <c r="AZ93" s="2">
        <f t="shared" si="82"/>
        <v>57.799513406529989</v>
      </c>
      <c r="BA93" s="2">
        <f t="shared" si="82"/>
        <v>59.986655858496128</v>
      </c>
      <c r="BB93" s="2">
        <f t="shared" si="82"/>
        <v>59.485770602453321</v>
      </c>
      <c r="BC93" s="2">
        <f t="shared" si="82"/>
        <v>60.396557124917166</v>
      </c>
      <c r="BD93" s="2">
        <f t="shared" si="82"/>
        <v>62.132070515245317</v>
      </c>
      <c r="BE93" s="2">
        <f t="shared" si="82"/>
        <v>62.367341742515748</v>
      </c>
      <c r="BF93" s="2">
        <f t="shared" si="82"/>
        <v>62.180666090209442</v>
      </c>
      <c r="BG93" s="2">
        <f t="shared" si="82"/>
        <v>62.394168105037018</v>
      </c>
      <c r="BH93" s="2">
        <f t="shared" si="82"/>
        <v>61.503976732273379</v>
      </c>
      <c r="BI93" s="2">
        <f t="shared" si="82"/>
        <v>62.234419448762466</v>
      </c>
      <c r="BJ93" s="2">
        <f t="shared" si="82"/>
        <v>61.716492417966499</v>
      </c>
      <c r="BK93" s="2">
        <f t="shared" si="82"/>
        <v>61.439913551627512</v>
      </c>
      <c r="BL93" s="2">
        <f t="shared" si="82"/>
        <v>62.974843542778842</v>
      </c>
      <c r="BM93" s="2">
        <f t="shared" si="82"/>
        <v>56.827194148108454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59.089665608928762</v>
      </c>
      <c r="DL93" s="2">
        <f t="shared" si="92"/>
        <v>64.232060053981129</v>
      </c>
      <c r="DM93" s="2">
        <f t="shared" si="92"/>
        <v>67.843436590436596</v>
      </c>
      <c r="DN93" s="2">
        <f t="shared" si="92"/>
        <v>65.052840080971649</v>
      </c>
      <c r="DO93" s="2">
        <f t="shared" si="92"/>
        <v>65.925888245388236</v>
      </c>
      <c r="DP93" s="2">
        <f t="shared" si="92"/>
        <v>66.637915406162492</v>
      </c>
      <c r="DQ93" s="2">
        <f t="shared" si="92"/>
        <v>66.935313445378128</v>
      </c>
      <c r="DR93" s="2">
        <f t="shared" si="92"/>
        <v>68.077571428571446</v>
      </c>
      <c r="DS93" s="2">
        <f t="shared" si="92"/>
        <v>69.431996323529418</v>
      </c>
      <c r="DT93" s="2">
        <f t="shared" si="92"/>
        <v>66.870576776165009</v>
      </c>
      <c r="DU93" s="2">
        <f t="shared" si="92"/>
        <v>68.216495492742553</v>
      </c>
      <c r="DV93" s="2">
        <f t="shared" si="92"/>
        <v>68.229804583651628</v>
      </c>
      <c r="DW93" s="2">
        <f t="shared" si="92"/>
        <v>68.751266462948806</v>
      </c>
      <c r="DX93" s="2">
        <f t="shared" si="92"/>
        <v>69.111579322179324</v>
      </c>
      <c r="DY93" s="2">
        <f t="shared" si="92"/>
        <v>63.485008157211709</v>
      </c>
      <c r="EA93" s="2">
        <f t="shared" si="96"/>
        <v>51.811590804597699</v>
      </c>
      <c r="EB93" s="2">
        <f t="shared" si="93"/>
        <v>52.701598731165745</v>
      </c>
      <c r="EC93" s="2">
        <f t="shared" si="93"/>
        <v>54.075645940500181</v>
      </c>
      <c r="ED93" s="2">
        <f t="shared" si="93"/>
        <v>54.954020718264793</v>
      </c>
      <c r="EE93" s="2">
        <f t="shared" si="93"/>
        <v>56.166714746800231</v>
      </c>
      <c r="EF93" s="2">
        <f t="shared" si="93"/>
        <v>58.396592192333287</v>
      </c>
      <c r="EG93" s="2">
        <f t="shared" si="93"/>
        <v>58.680835670950472</v>
      </c>
      <c r="EH93" s="2">
        <f t="shared" si="93"/>
        <v>58.640730132335612</v>
      </c>
      <c r="EI93" s="2">
        <f t="shared" si="93"/>
        <v>58.58376021624278</v>
      </c>
      <c r="EJ93" s="2">
        <f t="shared" si="93"/>
        <v>58.63914733424896</v>
      </c>
      <c r="EK93" s="2">
        <f t="shared" si="93"/>
        <v>58.415430390810336</v>
      </c>
      <c r="EL93" s="2">
        <f t="shared" si="93"/>
        <v>57.288615765597029</v>
      </c>
      <c r="EM93" s="2">
        <f t="shared" si="93"/>
        <v>56.755221619155506</v>
      </c>
      <c r="EN93" s="2">
        <f t="shared" si="93"/>
        <v>59.669261411860219</v>
      </c>
      <c r="EO93" s="2">
        <f t="shared" si="93"/>
        <v>54.301052720513688</v>
      </c>
      <c r="EQ93" s="2">
        <f t="shared" si="94"/>
        <v>50.099055623758794</v>
      </c>
      <c r="ER93" s="2">
        <f t="shared" si="94"/>
        <v>52.246424024766682</v>
      </c>
      <c r="ES93" s="2">
        <f t="shared" si="94"/>
        <v>53.498256047832854</v>
      </c>
      <c r="ET93" s="2">
        <f t="shared" si="94"/>
        <v>54.367912162451766</v>
      </c>
      <c r="EU93" s="2">
        <f t="shared" si="94"/>
        <v>55.785192163154797</v>
      </c>
      <c r="EV93" s="2">
        <f t="shared" si="94"/>
        <v>57.1916868614896</v>
      </c>
      <c r="EW93" s="2">
        <f t="shared" si="94"/>
        <v>57.318986660205042</v>
      </c>
      <c r="EX93" s="2">
        <f t="shared" si="94"/>
        <v>57.908859407905155</v>
      </c>
      <c r="EY93" s="2">
        <f t="shared" si="94"/>
        <v>58.079848331112856</v>
      </c>
      <c r="EZ93" s="2">
        <f t="shared" si="94"/>
        <v>58.01144148226453</v>
      </c>
      <c r="FA93" s="2">
        <f t="shared" si="94"/>
        <v>57.544447174435255</v>
      </c>
      <c r="FB93" s="2">
        <f t="shared" si="94"/>
        <v>56.60349649779026</v>
      </c>
      <c r="FC93" s="2">
        <f t="shared" si="94"/>
        <v>56.253913645877262</v>
      </c>
      <c r="FD93" s="2">
        <f t="shared" si="94"/>
        <v>59.632692250859321</v>
      </c>
      <c r="FE93" s="2">
        <f t="shared" si="94"/>
        <v>55.372132917689605</v>
      </c>
      <c r="FG93" s="2">
        <f t="shared" si="95"/>
        <v>0.51426751463181608</v>
      </c>
      <c r="FH93" s="2">
        <f t="shared" si="95"/>
        <v>0.55787417874316592</v>
      </c>
      <c r="FI93" s="2">
        <f t="shared" si="95"/>
        <v>0.57066387180269063</v>
      </c>
      <c r="FJ93" s="2">
        <f t="shared" si="95"/>
        <v>0.55125943619609241</v>
      </c>
      <c r="FK93" s="2">
        <f t="shared" si="95"/>
        <v>0.56657780646665068</v>
      </c>
      <c r="FL93" s="2">
        <f t="shared" si="95"/>
        <v>0.54673803625215367</v>
      </c>
      <c r="FM93" s="2">
        <f t="shared" si="95"/>
        <v>0.55339317711411062</v>
      </c>
      <c r="FN93" s="2">
        <f t="shared" si="95"/>
        <v>0.62488126426363644</v>
      </c>
      <c r="FO93" s="2">
        <f t="shared" si="95"/>
        <v>0.64875322864137097</v>
      </c>
      <c r="FP93" s="2">
        <f t="shared" si="95"/>
        <v>0.65196452810393113</v>
      </c>
      <c r="FQ93" s="2">
        <f t="shared" si="95"/>
        <v>0.61034958424337404</v>
      </c>
      <c r="FR93" s="2">
        <f t="shared" si="95"/>
        <v>0.5953020503030052</v>
      </c>
      <c r="FS93" s="2">
        <f t="shared" si="95"/>
        <v>0.60948028464828918</v>
      </c>
      <c r="FT93" s="2">
        <f t="shared" si="95"/>
        <v>0.64991835919172947</v>
      </c>
      <c r="FU93" s="2">
        <f t="shared" si="95"/>
        <v>0.72493982140777347</v>
      </c>
      <c r="FW93" s="2">
        <f t="shared" si="86"/>
        <v>5.0813477399942895E-9</v>
      </c>
      <c r="FX93" s="2">
        <f t="shared" si="86"/>
        <v>1.4182839390284766E-8</v>
      </c>
      <c r="FY93" s="2">
        <f t="shared" si="86"/>
        <v>2.3344482313256976E-8</v>
      </c>
      <c r="FZ93" s="2">
        <f t="shared" si="86"/>
        <v>1.7720894062898281E-8</v>
      </c>
      <c r="GA93" s="2">
        <f t="shared" si="86"/>
        <v>1.7596873369334461E-8</v>
      </c>
      <c r="GB93" s="2">
        <f t="shared" si="86"/>
        <v>1.7319955689907847E-8</v>
      </c>
      <c r="GC93" s="2">
        <f t="shared" si="86"/>
        <v>1.6047336969846335E-8</v>
      </c>
      <c r="GD93" s="2">
        <f t="shared" si="86"/>
        <v>2.5297990541534705E-8</v>
      </c>
      <c r="GE93" s="2">
        <f t="shared" si="86"/>
        <v>3.7360302184303307E-8</v>
      </c>
      <c r="GF93" s="2">
        <f t="shared" si="86"/>
        <v>5.1253343626606158E-8</v>
      </c>
      <c r="GG93" s="2">
        <f t="shared" si="86"/>
        <v>3.889111766236405E-8</v>
      </c>
      <c r="GH93" s="2">
        <f t="shared" si="86"/>
        <v>4.3123757127714782E-8</v>
      </c>
      <c r="GI93" s="2">
        <f t="shared" si="86"/>
        <v>1.7010005699431216E-7</v>
      </c>
      <c r="GJ93" s="2">
        <f t="shared" si="86"/>
        <v>4.4188089874286045E-7</v>
      </c>
      <c r="GK93" s="2">
        <f t="shared" si="86"/>
        <v>9.3829907679800394E-7</v>
      </c>
      <c r="GM93" s="107">
        <f t="shared" si="87"/>
        <v>0.46659003565164509</v>
      </c>
      <c r="GN93" s="107">
        <f t="shared" si="87"/>
        <v>0.3487104090665008</v>
      </c>
      <c r="GO93" s="107">
        <f t="shared" si="87"/>
        <v>0.30181233455657597</v>
      </c>
      <c r="GP93" s="107">
        <f t="shared" si="87"/>
        <v>0.36090699741143012</v>
      </c>
      <c r="GQ93" s="107">
        <f t="shared" si="87"/>
        <v>0.30700178760404295</v>
      </c>
      <c r="GR93" s="107">
        <f t="shared" si="87"/>
        <v>0.36106307116748187</v>
      </c>
      <c r="GS93" s="107">
        <f t="shared" si="87"/>
        <v>0.3403025141184991</v>
      </c>
      <c r="GT93" s="107">
        <f t="shared" si="87"/>
        <v>0.13923143183430825</v>
      </c>
      <c r="GU93" s="107">
        <f t="shared" si="87"/>
        <v>8.8761436651006623E-2</v>
      </c>
      <c r="GV93" s="107">
        <f t="shared" si="87"/>
        <v>8.022743912460284E-2</v>
      </c>
      <c r="GW93" s="107">
        <f t="shared" si="87"/>
        <v>0.16981805679111917</v>
      </c>
      <c r="GX93" s="107">
        <f t="shared" si="87"/>
        <v>0.20618368468146331</v>
      </c>
      <c r="GY93" s="107">
        <f t="shared" si="87"/>
        <v>0.15233545576442853</v>
      </c>
      <c r="GZ93" s="107">
        <f t="shared" si="87"/>
        <v>6.1279364414794493E-2</v>
      </c>
      <c r="HA93" s="107">
        <f t="shared" si="87"/>
        <v>6.0790393706431356E-3</v>
      </c>
      <c r="HC93" s="107">
        <f t="shared" si="76"/>
        <v>8.5522941862421244E-3</v>
      </c>
      <c r="HD93" s="107">
        <f t="shared" si="76"/>
        <v>7.048112825499761E-3</v>
      </c>
      <c r="HE93" s="107">
        <f t="shared" si="76"/>
        <v>5.6621815765403099E-3</v>
      </c>
      <c r="HF93" s="107">
        <f t="shared" si="76"/>
        <v>5.5139796345711313E-3</v>
      </c>
      <c r="HG93" s="107">
        <f t="shared" si="91"/>
        <v>3.9222407117177711E-3</v>
      </c>
      <c r="HH93" s="107">
        <f t="shared" si="91"/>
        <v>2.3730191164680519E-3</v>
      </c>
      <c r="HI93" s="107">
        <f t="shared" si="91"/>
        <v>2.4945814493393783E-3</v>
      </c>
      <c r="HJ93" s="107">
        <f t="shared" si="91"/>
        <v>4.6174621077179701E-3</v>
      </c>
      <c r="HK93" s="107">
        <f t="shared" si="91"/>
        <v>6.2668294078422207E-3</v>
      </c>
      <c r="HL93" s="107">
        <f t="shared" si="91"/>
        <v>6.3628955422540051E-3</v>
      </c>
      <c r="HM93" s="107">
        <f t="shared" si="91"/>
        <v>4.5285987665838294E-3</v>
      </c>
      <c r="HN93" s="107">
        <f t="shared" si="91"/>
        <v>3.5393478248164868E-3</v>
      </c>
      <c r="HO93" s="107">
        <f t="shared" si="91"/>
        <v>4.8379001841907122E-3</v>
      </c>
      <c r="HP93" s="107">
        <f t="shared" si="91"/>
        <v>8.1104861861633661E-3</v>
      </c>
      <c r="HQ93" s="107">
        <f t="shared" si="91"/>
        <v>5.7616750805937027E-3</v>
      </c>
      <c r="HS93" s="107">
        <f t="shared" si="88"/>
        <v>3.2962218153047319E-18</v>
      </c>
      <c r="HT93" s="107">
        <f t="shared" si="88"/>
        <v>6.9267738313718214E-19</v>
      </c>
      <c r="HU93" s="107">
        <f t="shared" si="88"/>
        <v>3.557739161011483E-20</v>
      </c>
      <c r="HV93" s="107">
        <f t="shared" si="88"/>
        <v>7.2700961377911423E-20</v>
      </c>
      <c r="HW93" s="107">
        <f t="shared" si="88"/>
        <v>6.193188979341253E-22</v>
      </c>
      <c r="HX93" s="107">
        <f t="shared" si="88"/>
        <v>1.600080832282732E-23</v>
      </c>
      <c r="HY93" s="107">
        <f t="shared" si="88"/>
        <v>1.2062624219978222E-23</v>
      </c>
      <c r="HZ93" s="107">
        <f t="shared" si="88"/>
        <v>4.6352753958216501E-23</v>
      </c>
      <c r="IA93" s="107">
        <f t="shared" si="88"/>
        <v>1.4747294196287933E-22</v>
      </c>
      <c r="IB93" s="107">
        <f t="shared" si="88"/>
        <v>1.8141178037476305E-22</v>
      </c>
      <c r="IC93" s="107">
        <f t="shared" si="88"/>
        <v>1.1287602399912941E-22</v>
      </c>
      <c r="ID93" s="107">
        <f t="shared" si="88"/>
        <v>3.88922139362822E-23</v>
      </c>
      <c r="IE93" s="107">
        <f t="shared" si="88"/>
        <v>3.1304788577322748E-22</v>
      </c>
      <c r="IF93" s="107">
        <f t="shared" si="88"/>
        <v>2.893690226671643E-21</v>
      </c>
      <c r="IG93" s="107">
        <f t="shared" si="88"/>
        <v>7.1792015498753407E-14</v>
      </c>
      <c r="II93" s="107">
        <f t="shared" si="89"/>
        <v>1.4303238395636405E-60</v>
      </c>
      <c r="IJ93" s="107">
        <f t="shared" si="89"/>
        <v>8.4884224108947357E-61</v>
      </c>
      <c r="IK93" s="107">
        <f t="shared" si="89"/>
        <v>1.9442117614371452E-65</v>
      </c>
      <c r="IL93" s="107">
        <f t="shared" si="89"/>
        <v>3.4178737706368798E-64</v>
      </c>
      <c r="IM93" s="107">
        <f t="shared" si="89"/>
        <v>4.6265714778624727E-72</v>
      </c>
      <c r="IN93" s="107">
        <f t="shared" si="89"/>
        <v>5.9173239636532236E-77</v>
      </c>
      <c r="IO93" s="107">
        <f t="shared" si="89"/>
        <v>6.644648924511028E-78</v>
      </c>
      <c r="IP93" s="107">
        <f t="shared" si="89"/>
        <v>1.737247721847669E-77</v>
      </c>
      <c r="IQ93" s="107">
        <f t="shared" si="89"/>
        <v>1.4262907817566862E-76</v>
      </c>
      <c r="IR93" s="107">
        <f t="shared" si="89"/>
        <v>6.7099016715293011E-76</v>
      </c>
      <c r="IS93" s="107">
        <f t="shared" si="89"/>
        <v>1.2640070249524279E-75</v>
      </c>
      <c r="IT93" s="107">
        <f t="shared" si="89"/>
        <v>2.3082320884622777E-76</v>
      </c>
      <c r="IU93" s="107">
        <f t="shared" si="89"/>
        <v>2.6780100805953599E-73</v>
      </c>
      <c r="IV93" s="107">
        <f t="shared" si="89"/>
        <v>6.4803491707210428E-71</v>
      </c>
      <c r="IW93" s="107">
        <f t="shared" si="89"/>
        <v>3.4932431107705244E-41</v>
      </c>
      <c r="IY93" s="107">
        <f t="shared" si="90"/>
        <v>0.47514232983788723</v>
      </c>
      <c r="IZ93" s="107">
        <f t="shared" si="90"/>
        <v>0.35575852189200058</v>
      </c>
      <c r="JA93" s="107">
        <f t="shared" si="90"/>
        <v>0.30747451613311627</v>
      </c>
      <c r="JB93" s="107">
        <f t="shared" si="90"/>
        <v>0.36642097704600124</v>
      </c>
      <c r="JC93" s="107">
        <f t="shared" si="90"/>
        <v>0.31092402831576071</v>
      </c>
      <c r="JD93" s="107">
        <f t="shared" si="90"/>
        <v>0.36343609028394991</v>
      </c>
      <c r="JE93" s="107">
        <f t="shared" si="90"/>
        <v>0.34279709556783849</v>
      </c>
      <c r="JF93" s="107">
        <f t="shared" si="90"/>
        <v>0.14384889394202621</v>
      </c>
      <c r="JG93" s="107">
        <f t="shared" si="90"/>
        <v>9.5028266058848843E-2</v>
      </c>
      <c r="JH93" s="107">
        <f t="shared" si="90"/>
        <v>8.6590334666856839E-2</v>
      </c>
      <c r="JI93" s="107">
        <f t="shared" si="90"/>
        <v>0.17434665555770298</v>
      </c>
      <c r="JJ93" s="107">
        <f t="shared" si="90"/>
        <v>0.2097230325062798</v>
      </c>
      <c r="JK93" s="107">
        <f t="shared" si="90"/>
        <v>0.15717335594861925</v>
      </c>
      <c r="JL93" s="107">
        <f t="shared" si="90"/>
        <v>6.9389850600957856E-2</v>
      </c>
      <c r="JM93" s="107">
        <f t="shared" si="90"/>
        <v>1.184071445130863E-2</v>
      </c>
    </row>
    <row r="94" spans="2:273" x14ac:dyDescent="0.25">
      <c r="B94" s="2">
        <v>66</v>
      </c>
      <c r="C94" s="37">
        <v>131.90299999999999</v>
      </c>
      <c r="D94" s="37">
        <v>98.468000000000004</v>
      </c>
      <c r="E94" s="37">
        <v>92.082999999999998</v>
      </c>
      <c r="F94" s="37">
        <v>100.833</v>
      </c>
      <c r="G94" s="37">
        <v>85.65</v>
      </c>
      <c r="H94" s="37">
        <v>96.667000000000002</v>
      </c>
      <c r="I94" s="37">
        <v>92.516999999999996</v>
      </c>
      <c r="J94" s="37">
        <v>65.332999999999998</v>
      </c>
      <c r="K94" s="37">
        <v>63.366999999999997</v>
      </c>
      <c r="L94" s="37">
        <v>63.2</v>
      </c>
      <c r="M94" s="37">
        <v>61.85</v>
      </c>
      <c r="N94" s="37">
        <v>64.167000000000002</v>
      </c>
      <c r="O94" s="37">
        <v>63.35</v>
      </c>
      <c r="P94" s="37">
        <v>63.95</v>
      </c>
      <c r="Q94" s="37">
        <v>57.832999999999998</v>
      </c>
      <c r="S94" s="4">
        <f t="shared" si="97"/>
        <v>117.81720829645411</v>
      </c>
      <c r="T94" s="4">
        <f t="shared" si="98"/>
        <v>95.990855360152381</v>
      </c>
      <c r="U94" s="4">
        <f t="shared" si="99"/>
        <v>88.680481883722052</v>
      </c>
      <c r="V94" s="4">
        <f t="shared" si="100"/>
        <v>98.053554227702136</v>
      </c>
      <c r="W94" s="4">
        <f t="shared" si="101"/>
        <v>88.643434714429191</v>
      </c>
      <c r="X94" s="4">
        <f t="shared" si="102"/>
        <v>95.400284964977956</v>
      </c>
      <c r="Y94" s="4">
        <f t="shared" si="103"/>
        <v>92.75633462483998</v>
      </c>
      <c r="Z94" s="4">
        <f t="shared" si="104"/>
        <v>72.319071740862839</v>
      </c>
      <c r="AA94" s="4">
        <f t="shared" si="105"/>
        <v>70.867904796088055</v>
      </c>
      <c r="AB94" s="4">
        <f t="shared" si="106"/>
        <v>69.633834667842152</v>
      </c>
      <c r="AC94" s="4">
        <f t="shared" si="107"/>
        <v>75.198562187240071</v>
      </c>
      <c r="AD94" s="4">
        <f t="shared" si="108"/>
        <v>76.728773296943032</v>
      </c>
      <c r="AE94" s="4">
        <f t="shared" si="109"/>
        <v>73.301099375883879</v>
      </c>
      <c r="AF94" s="4">
        <f t="shared" si="110"/>
        <v>71.425555909619462</v>
      </c>
      <c r="AG94" s="4">
        <f t="shared" si="110"/>
        <v>60.973487418505343</v>
      </c>
      <c r="AI94" s="4">
        <f t="shared" si="111"/>
        <v>14.08579170354588</v>
      </c>
      <c r="AJ94" s="4">
        <f t="shared" si="112"/>
        <v>2.4771446398476229</v>
      </c>
      <c r="AK94" s="4">
        <f t="shared" si="113"/>
        <v>3.4025181162779461</v>
      </c>
      <c r="AL94" s="4">
        <f t="shared" si="114"/>
        <v>2.779445772297862</v>
      </c>
      <c r="AM94" s="4">
        <f t="shared" si="115"/>
        <v>-2.9934347144291849</v>
      </c>
      <c r="AN94" s="4">
        <f t="shared" si="116"/>
        <v>1.2667150350220453</v>
      </c>
      <c r="AO94" s="4">
        <f t="shared" si="117"/>
        <v>-0.23933462483998369</v>
      </c>
      <c r="AP94" s="4">
        <f t="shared" si="118"/>
        <v>-6.9860717408628403</v>
      </c>
      <c r="AQ94" s="4">
        <f t="shared" si="119"/>
        <v>-7.5009047960880579</v>
      </c>
      <c r="AR94" s="4">
        <f t="shared" si="120"/>
        <v>-6.4338346678421487</v>
      </c>
      <c r="AS94" s="4">
        <f t="shared" si="121"/>
        <v>-13.34856218724007</v>
      </c>
      <c r="AT94" s="4">
        <f t="shared" si="122"/>
        <v>-12.561773296943031</v>
      </c>
      <c r="AU94" s="4">
        <f t="shared" si="123"/>
        <v>-9.9510993758838779</v>
      </c>
      <c r="AV94" s="4">
        <f t="shared" si="124"/>
        <v>-7.4755559096194588</v>
      </c>
      <c r="AW94" s="4">
        <f t="shared" si="124"/>
        <v>-3.1404874185053444</v>
      </c>
      <c r="AY94" s="2">
        <f t="shared" ref="AY94:BM110" si="125">IF(OR($B94 &lt; C$231, $B94 &gt; C$234), #N/A, ((1-FG94)*DK94) + (FG94 - FW94)*EA94 + (FW94*EQ94))</f>
        <v>54.866803901564126</v>
      </c>
      <c r="AZ94" s="2">
        <f t="shared" si="125"/>
        <v>57.104685381947611</v>
      </c>
      <c r="BA94" s="2">
        <f t="shared" si="125"/>
        <v>59.182990725479463</v>
      </c>
      <c r="BB94" s="2">
        <f t="shared" si="125"/>
        <v>58.858576823821132</v>
      </c>
      <c r="BC94" s="2">
        <f t="shared" si="125"/>
        <v>59.803404081569127</v>
      </c>
      <c r="BD94" s="2">
        <f t="shared" si="125"/>
        <v>61.601374053504443</v>
      </c>
      <c r="BE94" s="2">
        <f t="shared" si="125"/>
        <v>61.821215609880504</v>
      </c>
      <c r="BF94" s="2">
        <f t="shared" si="125"/>
        <v>61.586935828538394</v>
      </c>
      <c r="BG94" s="2">
        <f t="shared" si="125"/>
        <v>61.751463630589747</v>
      </c>
      <c r="BH94" s="2">
        <f t="shared" si="125"/>
        <v>60.974406802753947</v>
      </c>
      <c r="BI94" s="2">
        <f t="shared" si="125"/>
        <v>61.621895065894222</v>
      </c>
      <c r="BJ94" s="2">
        <f t="shared" si="125"/>
        <v>61.057877009646219</v>
      </c>
      <c r="BK94" s="2">
        <f t="shared" si="125"/>
        <v>60.793154566018423</v>
      </c>
      <c r="BL94" s="2">
        <f t="shared" si="125"/>
        <v>62.498526677530997</v>
      </c>
      <c r="BM94" s="2">
        <f t="shared" si="125"/>
        <v>56.480699740671248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59.133611445453546</v>
      </c>
      <c r="DL94" s="2">
        <f t="shared" si="92"/>
        <v>64.315376855600562</v>
      </c>
      <c r="DM94" s="2">
        <f t="shared" si="92"/>
        <v>67.97825243462087</v>
      </c>
      <c r="DN94" s="2">
        <f t="shared" si="92"/>
        <v>65.134650202429128</v>
      </c>
      <c r="DO94" s="2">
        <f t="shared" si="92"/>
        <v>66.053305877305874</v>
      </c>
      <c r="DP94" s="2">
        <f t="shared" si="92"/>
        <v>66.765635294117672</v>
      </c>
      <c r="DQ94" s="2">
        <f t="shared" si="92"/>
        <v>67.037394957983167</v>
      </c>
      <c r="DR94" s="2">
        <f t="shared" si="92"/>
        <v>68.181342857142866</v>
      </c>
      <c r="DS94" s="2">
        <f t="shared" si="92"/>
        <v>69.542546122994665</v>
      </c>
      <c r="DT94" s="2">
        <f t="shared" si="92"/>
        <v>66.925600458365167</v>
      </c>
      <c r="DU94" s="2">
        <f t="shared" si="92"/>
        <v>68.318960886172661</v>
      </c>
      <c r="DV94" s="2">
        <f t="shared" si="92"/>
        <v>68.366562108479741</v>
      </c>
      <c r="DW94" s="2">
        <f t="shared" si="92"/>
        <v>68.875618029029781</v>
      </c>
      <c r="DX94" s="2">
        <f t="shared" si="92"/>
        <v>69.227413813813811</v>
      </c>
      <c r="DY94" s="2">
        <f t="shared" si="92"/>
        <v>63.625824397478681</v>
      </c>
      <c r="EA94" s="2">
        <f t="shared" si="96"/>
        <v>51.665616420361246</v>
      </c>
      <c r="EB94" s="2">
        <f t="shared" si="93"/>
        <v>52.565409992069789</v>
      </c>
      <c r="EC94" s="2">
        <f t="shared" si="93"/>
        <v>53.926864074908146</v>
      </c>
      <c r="ED94" s="2">
        <f t="shared" si="93"/>
        <v>54.800434230176606</v>
      </c>
      <c r="EE94" s="2">
        <f t="shared" si="93"/>
        <v>56.005668016138017</v>
      </c>
      <c r="EF94" s="2">
        <f t="shared" si="93"/>
        <v>58.200596812717798</v>
      </c>
      <c r="EG94" s="2">
        <f t="shared" si="93"/>
        <v>58.477386587513855</v>
      </c>
      <c r="EH94" s="2">
        <f t="shared" si="93"/>
        <v>58.442469144783935</v>
      </c>
      <c r="EI94" s="2">
        <f t="shared" si="93"/>
        <v>58.400801732399557</v>
      </c>
      <c r="EJ94" s="2">
        <f t="shared" si="93"/>
        <v>58.450905023515205</v>
      </c>
      <c r="EK94" s="2">
        <f t="shared" si="93"/>
        <v>58.225790527323426</v>
      </c>
      <c r="EL94" s="2">
        <f t="shared" si="93"/>
        <v>57.111188329795638</v>
      </c>
      <c r="EM94" s="2">
        <f t="shared" si="93"/>
        <v>56.592490560694742</v>
      </c>
      <c r="EN94" s="2">
        <f t="shared" si="93"/>
        <v>59.506810177497329</v>
      </c>
      <c r="EO94" s="2">
        <f t="shared" si="93"/>
        <v>54.209722473808725</v>
      </c>
      <c r="EQ94" s="2">
        <f t="shared" si="94"/>
        <v>49.995211843293006</v>
      </c>
      <c r="ER94" s="2">
        <f t="shared" si="94"/>
        <v>52.119584010506671</v>
      </c>
      <c r="ES94" s="2">
        <f t="shared" si="94"/>
        <v>53.36378823839329</v>
      </c>
      <c r="ET94" s="2">
        <f t="shared" si="94"/>
        <v>54.228825333592461</v>
      </c>
      <c r="EU94" s="2">
        <f t="shared" si="94"/>
        <v>55.631830230641015</v>
      </c>
      <c r="EV94" s="2">
        <f t="shared" si="94"/>
        <v>57.025369802444068</v>
      </c>
      <c r="EW94" s="2">
        <f t="shared" si="94"/>
        <v>57.150332912904581</v>
      </c>
      <c r="EX94" s="2">
        <f t="shared" si="94"/>
        <v>57.728770915195533</v>
      </c>
      <c r="EY94" s="2">
        <f t="shared" si="94"/>
        <v>57.909850817642685</v>
      </c>
      <c r="EZ94" s="2">
        <f t="shared" si="94"/>
        <v>57.839064256369596</v>
      </c>
      <c r="FA94" s="2">
        <f t="shared" si="94"/>
        <v>57.377781972026575</v>
      </c>
      <c r="FB94" s="2">
        <f t="shared" si="94"/>
        <v>56.443685266027117</v>
      </c>
      <c r="FC94" s="2">
        <f t="shared" si="94"/>
        <v>56.103704887430709</v>
      </c>
      <c r="FD94" s="2">
        <f t="shared" si="94"/>
        <v>59.467093285853807</v>
      </c>
      <c r="FE94" s="2">
        <f t="shared" si="94"/>
        <v>55.235339739630426</v>
      </c>
      <c r="FG94" s="2">
        <f t="shared" si="95"/>
        <v>0.57134579212591874</v>
      </c>
      <c r="FH94" s="2">
        <f t="shared" si="95"/>
        <v>0.6136776000682197</v>
      </c>
      <c r="FI94" s="2">
        <f t="shared" si="95"/>
        <v>0.62593542128622914</v>
      </c>
      <c r="FJ94" s="2">
        <f t="shared" si="95"/>
        <v>0.60731006422810674</v>
      </c>
      <c r="FK94" s="2">
        <f t="shared" si="95"/>
        <v>0.62202697527641804</v>
      </c>
      <c r="FL94" s="2">
        <f t="shared" si="95"/>
        <v>0.60294664480525573</v>
      </c>
      <c r="FM94" s="2">
        <f t="shared" si="95"/>
        <v>0.60936614726779947</v>
      </c>
      <c r="FN94" s="2">
        <f t="shared" si="95"/>
        <v>0.67712213964802803</v>
      </c>
      <c r="FO94" s="2">
        <f t="shared" si="95"/>
        <v>0.6992695395067734</v>
      </c>
      <c r="FP94" s="2">
        <f t="shared" si="95"/>
        <v>0.70223097241465504</v>
      </c>
      <c r="FQ94" s="2">
        <f t="shared" si="95"/>
        <v>0.66352449633304733</v>
      </c>
      <c r="FR94" s="2">
        <f t="shared" si="95"/>
        <v>0.64935071960351443</v>
      </c>
      <c r="FS94" s="2">
        <f t="shared" si="95"/>
        <v>0.65801347265551102</v>
      </c>
      <c r="FT94" s="2">
        <f t="shared" si="95"/>
        <v>0.69222934776200618</v>
      </c>
      <c r="FU94" s="2">
        <f t="shared" si="95"/>
        <v>0.75881993032168737</v>
      </c>
      <c r="FW94" s="2">
        <f t="shared" ref="FW94:GK110" si="129">POWER(10,($B94-C$233)/C$230)/(1+POWER(10,($B94-C$233)/C$230))</f>
        <v>6.3970377876251479E-9</v>
      </c>
      <c r="FX94" s="2">
        <f t="shared" si="129"/>
        <v>1.7855136854255396E-8</v>
      </c>
      <c r="FY94" s="2">
        <f t="shared" si="129"/>
        <v>2.938896183169779E-8</v>
      </c>
      <c r="FZ94" s="2">
        <f t="shared" si="129"/>
        <v>2.2309283753131317E-8</v>
      </c>
      <c r="GA94" s="2">
        <f t="shared" si="129"/>
        <v>2.2153150951843274E-8</v>
      </c>
      <c r="GB94" s="2">
        <f t="shared" si="129"/>
        <v>2.1804532251389845E-8</v>
      </c>
      <c r="GC94" s="2">
        <f t="shared" si="129"/>
        <v>2.0202400219021289E-8</v>
      </c>
      <c r="GD94" s="2">
        <f t="shared" si="129"/>
        <v>3.1848282951451032E-8</v>
      </c>
      <c r="GE94" s="2">
        <f t="shared" si="129"/>
        <v>4.7033833357145413E-8</v>
      </c>
      <c r="GF94" s="2">
        <f t="shared" si="129"/>
        <v>6.4524135874666606E-8</v>
      </c>
      <c r="GG94" s="2">
        <f t="shared" si="129"/>
        <v>4.8961015825194743E-8</v>
      </c>
      <c r="GH94" s="2">
        <f t="shared" si="129"/>
        <v>5.4289593093931207E-8</v>
      </c>
      <c r="GI94" s="2">
        <f t="shared" si="129"/>
        <v>2.097072923384194E-7</v>
      </c>
      <c r="GJ94" s="2">
        <f t="shared" si="129"/>
        <v>5.3535088060737006E-7</v>
      </c>
      <c r="GK94" s="2">
        <f t="shared" si="129"/>
        <v>1.1201193171630847E-6</v>
      </c>
      <c r="GM94" s="107">
        <f t="shared" ref="GM94:HA110" si="130" xml:space="preserve"> _xlfn.NORM.DIST($B94, C$7, ABS(C$11), TRUE) * _xlfn.NORM.DIST(($B94 - C$7)*C$15, 0, ABS(C$11), TRUE) * 2</f>
        <v>0.32301942297489361</v>
      </c>
      <c r="GN94" s="107">
        <f t="shared" si="130"/>
        <v>0.20593810412136851</v>
      </c>
      <c r="GO94" s="107">
        <f t="shared" si="130"/>
        <v>0.16098177937430205</v>
      </c>
      <c r="GP94" s="107">
        <f t="shared" si="130"/>
        <v>0.21082218702521832</v>
      </c>
      <c r="GQ94" s="107">
        <f t="shared" si="130"/>
        <v>0.16079749534094631</v>
      </c>
      <c r="GR94" s="107">
        <f t="shared" si="130"/>
        <v>0.19828350928102104</v>
      </c>
      <c r="GS94" s="107">
        <f t="shared" si="130"/>
        <v>0.18154159214023363</v>
      </c>
      <c r="GT94" s="107">
        <f t="shared" si="130"/>
        <v>5.2161192023157797E-2</v>
      </c>
      <c r="GU94" s="107">
        <f t="shared" si="130"/>
        <v>2.8503252931906638E-2</v>
      </c>
      <c r="GV94" s="107">
        <f t="shared" si="130"/>
        <v>2.4579728456731252E-2</v>
      </c>
      <c r="GW94" s="107">
        <f t="shared" si="130"/>
        <v>6.6977807201306444E-2</v>
      </c>
      <c r="GX94" s="107">
        <f t="shared" si="130"/>
        <v>8.6117343087417142E-2</v>
      </c>
      <c r="GY94" s="107">
        <f t="shared" si="130"/>
        <v>5.927412237012758E-2</v>
      </c>
      <c r="GZ94" s="107">
        <f t="shared" si="130"/>
        <v>1.9409931735292395E-2</v>
      </c>
      <c r="HA94" s="107">
        <f t="shared" si="130"/>
        <v>1.3292052859676788E-3</v>
      </c>
      <c r="HC94" s="107">
        <f t="shared" si="76"/>
        <v>1.2704179126344641E-2</v>
      </c>
      <c r="HD94" s="107">
        <f t="shared" si="76"/>
        <v>1.0803913683846735E-2</v>
      </c>
      <c r="HE94" s="107">
        <f t="shared" si="76"/>
        <v>9.0215420054798618E-3</v>
      </c>
      <c r="HF94" s="107">
        <f t="shared" si="76"/>
        <v>8.6959995378202426E-3</v>
      </c>
      <c r="HG94" s="107">
        <f t="shared" si="91"/>
        <v>6.4585447693331025E-3</v>
      </c>
      <c r="HH94" s="107">
        <f t="shared" si="91"/>
        <v>4.0670618074417396E-3</v>
      </c>
      <c r="HI94" s="107">
        <f t="shared" si="91"/>
        <v>4.2700026132752719E-3</v>
      </c>
      <c r="HJ94" s="107">
        <f t="shared" si="91"/>
        <v>7.7629633890678182E-3</v>
      </c>
      <c r="HK94" s="107">
        <f t="shared" si="91"/>
        <v>1.045849333619542E-2</v>
      </c>
      <c r="HL94" s="107">
        <f t="shared" si="91"/>
        <v>1.0685776072292498E-2</v>
      </c>
      <c r="HM94" s="107">
        <f t="shared" si="91"/>
        <v>7.6694404802992141E-3</v>
      </c>
      <c r="HN94" s="107">
        <f t="shared" si="91"/>
        <v>6.1042526788895957E-3</v>
      </c>
      <c r="HO94" s="107">
        <f t="shared" si="91"/>
        <v>8.0801736709707611E-3</v>
      </c>
      <c r="HP94" s="107">
        <f t="shared" si="91"/>
        <v>1.2945929611622345E-2</v>
      </c>
      <c r="HQ94" s="107">
        <f t="shared" si="91"/>
        <v>1.0129717995267816E-2</v>
      </c>
      <c r="HS94" s="107">
        <f t="shared" ref="HS94:IG110" si="131" xml:space="preserve"> _xlfn.NORM.DIST($B94, C$9, ABS(C$13), TRUE) * _xlfn.NORM.DIST(($B94 - C$9)*C$17, 0, ABS(C$13), TRUE) * 2</f>
        <v>1.3367141392419745E-17</v>
      </c>
      <c r="HT94" s="107">
        <f t="shared" si="131"/>
        <v>3.1386783742354078E-18</v>
      </c>
      <c r="HU94" s="107">
        <f t="shared" si="131"/>
        <v>1.8917205699943003E-19</v>
      </c>
      <c r="HV94" s="107">
        <f t="shared" si="131"/>
        <v>3.6585681267504788E-19</v>
      </c>
      <c r="HW94" s="107">
        <f t="shared" si="131"/>
        <v>3.7706680521184515E-21</v>
      </c>
      <c r="HX94" s="107">
        <f t="shared" si="131"/>
        <v>1.1098827659958592E-22</v>
      </c>
      <c r="HY94" s="107">
        <f t="shared" si="131"/>
        <v>8.4449806089339691E-23</v>
      </c>
      <c r="HZ94" s="107">
        <f t="shared" si="131"/>
        <v>3.3053045972449987E-22</v>
      </c>
      <c r="IA94" s="107">
        <f t="shared" si="131"/>
        <v>1.0610677642412603E-21</v>
      </c>
      <c r="IB94" s="107">
        <f t="shared" si="131"/>
        <v>1.3363590691255899E-21</v>
      </c>
      <c r="IC94" s="107">
        <f t="shared" si="131"/>
        <v>8.1013400989320098E-22</v>
      </c>
      <c r="ID94" s="107">
        <f t="shared" si="131"/>
        <v>2.914711711339639E-22</v>
      </c>
      <c r="IE94" s="107">
        <f t="shared" si="131"/>
        <v>2.1148768118701673E-21</v>
      </c>
      <c r="IF94" s="107">
        <f t="shared" si="131"/>
        <v>1.7363275272127305E-20</v>
      </c>
      <c r="IG94" s="107">
        <f t="shared" si="131"/>
        <v>2.1366858556052287E-13</v>
      </c>
      <c r="II94" s="107">
        <f t="shared" ref="II94:IW110" si="132" xml:space="preserve"> _xlfn.NORM.DIST($B94, C$10, ABS(C$14), TRUE) * _xlfn.NORM.DIST(($B94 - C$10)*C$18, 0, ABS(C$14), TRUE) * 2</f>
        <v>3.6603591066506463E-59</v>
      </c>
      <c r="IJ94" s="107">
        <f t="shared" si="132"/>
        <v>2.6430465116902211E-59</v>
      </c>
      <c r="IK94" s="107">
        <f t="shared" si="132"/>
        <v>8.7997382002770183E-64</v>
      </c>
      <c r="IL94" s="107">
        <f t="shared" si="132"/>
        <v>1.3560387181553072E-62</v>
      </c>
      <c r="IM94" s="107">
        <f t="shared" si="132"/>
        <v>2.9115738704345921E-70</v>
      </c>
      <c r="IN94" s="107">
        <f t="shared" si="132"/>
        <v>4.9466728533941841E-75</v>
      </c>
      <c r="IO94" s="107">
        <f t="shared" si="132"/>
        <v>5.763426732380184E-76</v>
      </c>
      <c r="IP94" s="107">
        <f t="shared" si="132"/>
        <v>1.6492566110220297E-75</v>
      </c>
      <c r="IQ94" s="107">
        <f t="shared" si="132"/>
        <v>1.4191389543254155E-74</v>
      </c>
      <c r="IR94" s="107">
        <f t="shared" si="132"/>
        <v>6.9764324586335441E-74</v>
      </c>
      <c r="IS94" s="107">
        <f t="shared" si="132"/>
        <v>1.1992462594697677E-73</v>
      </c>
      <c r="IT94" s="107">
        <f t="shared" si="132"/>
        <v>2.3564566905806661E-74</v>
      </c>
      <c r="IU94" s="107">
        <f t="shared" si="132"/>
        <v>2.1556745704245686E-71</v>
      </c>
      <c r="IV94" s="107">
        <f t="shared" si="132"/>
        <v>4.082307377828917E-69</v>
      </c>
      <c r="IW94" s="107">
        <f t="shared" si="132"/>
        <v>3.4961169798528268E-40</v>
      </c>
      <c r="IY94" s="107">
        <f t="shared" ref="IY94:JM110" si="133">GM94+HC94+HS94+II94</f>
        <v>0.33572360210123825</v>
      </c>
      <c r="IZ94" s="107">
        <f t="shared" si="133"/>
        <v>0.21674201780521524</v>
      </c>
      <c r="JA94" s="107">
        <f t="shared" si="133"/>
        <v>0.17000332137978191</v>
      </c>
      <c r="JB94" s="107">
        <f t="shared" si="133"/>
        <v>0.21951818656303856</v>
      </c>
      <c r="JC94" s="107">
        <f t="shared" si="133"/>
        <v>0.16725604011027942</v>
      </c>
      <c r="JD94" s="107">
        <f t="shared" si="133"/>
        <v>0.20235057108846277</v>
      </c>
      <c r="JE94" s="107">
        <f t="shared" si="133"/>
        <v>0.18581159475350889</v>
      </c>
      <c r="JF94" s="107">
        <f t="shared" si="133"/>
        <v>5.9924155412225615E-2</v>
      </c>
      <c r="JG94" s="107">
        <f t="shared" si="133"/>
        <v>3.896174626810206E-2</v>
      </c>
      <c r="JH94" s="107">
        <f t="shared" si="133"/>
        <v>3.5265504529023751E-2</v>
      </c>
      <c r="JI94" s="107">
        <f t="shared" si="133"/>
        <v>7.4647247681605661E-2</v>
      </c>
      <c r="JJ94" s="107">
        <f t="shared" si="133"/>
        <v>9.2221595766306744E-2</v>
      </c>
      <c r="JK94" s="107">
        <f t="shared" si="133"/>
        <v>6.7354296041098341E-2</v>
      </c>
      <c r="JL94" s="107">
        <f t="shared" si="133"/>
        <v>3.235586134691474E-2</v>
      </c>
      <c r="JM94" s="107">
        <f t="shared" si="133"/>
        <v>1.1458923281449164E-2</v>
      </c>
    </row>
    <row r="95" spans="2:273" x14ac:dyDescent="0.25">
      <c r="B95" s="2">
        <v>67</v>
      </c>
      <c r="C95" s="37">
        <v>104.645</v>
      </c>
      <c r="D95" s="37">
        <v>72.951999999999998</v>
      </c>
      <c r="E95" s="37">
        <v>68.75</v>
      </c>
      <c r="F95" s="37">
        <v>71.167000000000002</v>
      </c>
      <c r="G95" s="37">
        <v>63.482999999999997</v>
      </c>
      <c r="H95" s="37">
        <v>68.667000000000002</v>
      </c>
      <c r="I95" s="37">
        <v>65.683000000000007</v>
      </c>
      <c r="J95" s="37">
        <v>61.7</v>
      </c>
      <c r="K95" s="37">
        <v>64.233000000000004</v>
      </c>
      <c r="L95" s="37">
        <v>64.349999999999994</v>
      </c>
      <c r="M95" s="37">
        <v>60.8</v>
      </c>
      <c r="N95" s="37">
        <v>60.466999999999999</v>
      </c>
      <c r="O95" s="37">
        <v>63.667000000000002</v>
      </c>
      <c r="P95" s="37">
        <v>65.349999999999994</v>
      </c>
      <c r="Q95" s="37">
        <v>60.533000000000001</v>
      </c>
      <c r="S95" s="4">
        <f t="shared" si="97"/>
        <v>93.902350299731935</v>
      </c>
      <c r="T95" s="4">
        <f t="shared" si="98"/>
        <v>79.480491896019416</v>
      </c>
      <c r="U95" s="4">
        <f t="shared" si="99"/>
        <v>75.272942707751966</v>
      </c>
      <c r="V95" s="4">
        <f t="shared" si="100"/>
        <v>80.196559948301584</v>
      </c>
      <c r="W95" s="4">
        <f t="shared" si="101"/>
        <v>74.284454209143547</v>
      </c>
      <c r="X95" s="4">
        <f t="shared" si="102"/>
        <v>76.897509862432671</v>
      </c>
      <c r="Y95" s="4">
        <f t="shared" si="103"/>
        <v>75.772625820193795</v>
      </c>
      <c r="Z95" s="4">
        <f t="shared" si="104"/>
        <v>69.113871649937821</v>
      </c>
      <c r="AA95" s="4">
        <f t="shared" si="105"/>
        <v>70.569865375710265</v>
      </c>
      <c r="AB95" s="4">
        <f t="shared" si="106"/>
        <v>69.895901220626058</v>
      </c>
      <c r="AC95" s="4">
        <f t="shared" si="107"/>
        <v>70.314708731405361</v>
      </c>
      <c r="AD95" s="4">
        <f t="shared" si="108"/>
        <v>69.466114465403123</v>
      </c>
      <c r="AE95" s="4">
        <f t="shared" si="109"/>
        <v>69.34741916711333</v>
      </c>
      <c r="AF95" s="4">
        <f t="shared" si="110"/>
        <v>72.413656003572441</v>
      </c>
      <c r="AG95" s="4">
        <f t="shared" si="110"/>
        <v>63.223651461779177</v>
      </c>
      <c r="AI95" s="4">
        <f t="shared" si="111"/>
        <v>10.742649700268061</v>
      </c>
      <c r="AJ95" s="4">
        <f t="shared" si="112"/>
        <v>-6.5284918960194176</v>
      </c>
      <c r="AK95" s="4">
        <f t="shared" si="113"/>
        <v>-6.5229427077519659</v>
      </c>
      <c r="AL95" s="4">
        <f t="shared" si="114"/>
        <v>-9.029559948301582</v>
      </c>
      <c r="AM95" s="4">
        <f t="shared" si="115"/>
        <v>-10.80145420914355</v>
      </c>
      <c r="AN95" s="4">
        <f t="shared" si="116"/>
        <v>-8.2305098624326689</v>
      </c>
      <c r="AO95" s="4">
        <f t="shared" si="117"/>
        <v>-10.089625820193788</v>
      </c>
      <c r="AP95" s="4">
        <f t="shared" si="118"/>
        <v>-7.4138716499378177</v>
      </c>
      <c r="AQ95" s="4">
        <f t="shared" si="119"/>
        <v>-6.3368653757102607</v>
      </c>
      <c r="AR95" s="4">
        <f t="shared" si="120"/>
        <v>-5.5459012206260638</v>
      </c>
      <c r="AS95" s="4">
        <f t="shared" si="121"/>
        <v>-9.5147087314053636</v>
      </c>
      <c r="AT95" s="4">
        <f t="shared" si="122"/>
        <v>-8.9991144654031245</v>
      </c>
      <c r="AU95" s="4">
        <f t="shared" si="123"/>
        <v>-5.6804191671133282</v>
      </c>
      <c r="AV95" s="4">
        <f t="shared" si="124"/>
        <v>-7.0636560035724472</v>
      </c>
      <c r="AW95" s="4">
        <f t="shared" si="124"/>
        <v>-2.6906514617791757</v>
      </c>
      <c r="AY95" s="2">
        <f t="shared" si="125"/>
        <v>54.3792071489205</v>
      </c>
      <c r="AZ95" s="2">
        <f t="shared" si="125"/>
        <v>56.419288005930028</v>
      </c>
      <c r="BA95" s="2">
        <f t="shared" si="125"/>
        <v>58.392440891712681</v>
      </c>
      <c r="BB95" s="2">
        <f t="shared" si="125"/>
        <v>58.233443214627727</v>
      </c>
      <c r="BC95" s="2">
        <f t="shared" si="125"/>
        <v>59.209453896620104</v>
      </c>
      <c r="BD95" s="2">
        <f t="shared" si="125"/>
        <v>61.05732514063326</v>
      </c>
      <c r="BE95" s="2">
        <f t="shared" si="125"/>
        <v>61.265160764523849</v>
      </c>
      <c r="BF95" s="2">
        <f t="shared" si="125"/>
        <v>61.002584484598053</v>
      </c>
      <c r="BG95" s="2">
        <f t="shared" si="125"/>
        <v>61.129577360103553</v>
      </c>
      <c r="BH95" s="2">
        <f t="shared" si="125"/>
        <v>60.459212849255685</v>
      </c>
      <c r="BI95" s="2">
        <f t="shared" si="125"/>
        <v>61.018213117968244</v>
      </c>
      <c r="BJ95" s="2">
        <f t="shared" si="125"/>
        <v>60.406701044471802</v>
      </c>
      <c r="BK95" s="2">
        <f t="shared" si="125"/>
        <v>60.157457755290423</v>
      </c>
      <c r="BL95" s="2">
        <f t="shared" si="125"/>
        <v>62.028671406244065</v>
      </c>
      <c r="BM95" s="2">
        <f t="shared" si="125"/>
        <v>56.147060387364952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59.177557281978324</v>
      </c>
      <c r="DL95" s="2">
        <f t="shared" si="92"/>
        <v>64.398693657219994</v>
      </c>
      <c r="DM95" s="2">
        <f t="shared" si="92"/>
        <v>68.11306827880513</v>
      </c>
      <c r="DN95" s="2">
        <f t="shared" si="92"/>
        <v>65.216460323886622</v>
      </c>
      <c r="DO95" s="2">
        <f t="shared" si="92"/>
        <v>66.180723509223498</v>
      </c>
      <c r="DP95" s="2">
        <f t="shared" si="92"/>
        <v>66.893355182072852</v>
      </c>
      <c r="DQ95" s="2">
        <f t="shared" si="92"/>
        <v>67.139476470588207</v>
      </c>
      <c r="DR95" s="2">
        <f t="shared" si="92"/>
        <v>68.2851142857143</v>
      </c>
      <c r="DS95" s="2">
        <f t="shared" si="92"/>
        <v>69.653095922459912</v>
      </c>
      <c r="DT95" s="2">
        <f t="shared" si="92"/>
        <v>66.980624140565325</v>
      </c>
      <c r="DU95" s="2">
        <f t="shared" si="92"/>
        <v>68.421426279602755</v>
      </c>
      <c r="DV95" s="2">
        <f t="shared" si="92"/>
        <v>68.503319633307854</v>
      </c>
      <c r="DW95" s="2">
        <f t="shared" si="92"/>
        <v>68.999969595110755</v>
      </c>
      <c r="DX95" s="2">
        <f t="shared" si="92"/>
        <v>69.343248305448313</v>
      </c>
      <c r="DY95" s="2">
        <f t="shared" si="92"/>
        <v>63.766640637745638</v>
      </c>
      <c r="EA95" s="2">
        <f t="shared" si="96"/>
        <v>51.519642036124793</v>
      </c>
      <c r="EB95" s="2">
        <f t="shared" si="93"/>
        <v>52.429221252973832</v>
      </c>
      <c r="EC95" s="2">
        <f t="shared" si="93"/>
        <v>53.778082209316111</v>
      </c>
      <c r="ED95" s="2">
        <f t="shared" si="93"/>
        <v>54.646847742088426</v>
      </c>
      <c r="EE95" s="2">
        <f t="shared" si="93"/>
        <v>55.844621285475796</v>
      </c>
      <c r="EF95" s="2">
        <f t="shared" si="93"/>
        <v>58.004601433102309</v>
      </c>
      <c r="EG95" s="2">
        <f t="shared" si="93"/>
        <v>58.273937504077232</v>
      </c>
      <c r="EH95" s="2">
        <f t="shared" si="93"/>
        <v>58.244208157232265</v>
      </c>
      <c r="EI95" s="2">
        <f t="shared" si="93"/>
        <v>58.217843248556335</v>
      </c>
      <c r="EJ95" s="2">
        <f t="shared" si="93"/>
        <v>58.262662712781449</v>
      </c>
      <c r="EK95" s="2">
        <f t="shared" si="93"/>
        <v>58.036150663836516</v>
      </c>
      <c r="EL95" s="2">
        <f t="shared" si="93"/>
        <v>56.933760893994247</v>
      </c>
      <c r="EM95" s="2">
        <f t="shared" si="93"/>
        <v>56.429759502233978</v>
      </c>
      <c r="EN95" s="2">
        <f t="shared" si="93"/>
        <v>59.344358943134438</v>
      </c>
      <c r="EO95" s="2">
        <f t="shared" si="93"/>
        <v>54.118392227103755</v>
      </c>
      <c r="EQ95" s="2">
        <f t="shared" si="94"/>
        <v>49.891368062827219</v>
      </c>
      <c r="ER95" s="2">
        <f t="shared" si="94"/>
        <v>51.992743996246652</v>
      </c>
      <c r="ES95" s="2">
        <f t="shared" si="94"/>
        <v>53.22932042895372</v>
      </c>
      <c r="ET95" s="2">
        <f t="shared" si="94"/>
        <v>54.089738504733148</v>
      </c>
      <c r="EU95" s="2">
        <f t="shared" si="94"/>
        <v>55.47846829812724</v>
      </c>
      <c r="EV95" s="2">
        <f t="shared" si="94"/>
        <v>56.859052743398529</v>
      </c>
      <c r="EW95" s="2">
        <f t="shared" si="94"/>
        <v>56.981679165604127</v>
      </c>
      <c r="EX95" s="2">
        <f t="shared" si="94"/>
        <v>57.548682422485911</v>
      </c>
      <c r="EY95" s="2">
        <f t="shared" si="94"/>
        <v>57.739853304172506</v>
      </c>
      <c r="EZ95" s="2">
        <f t="shared" si="94"/>
        <v>57.666687030474655</v>
      </c>
      <c r="FA95" s="2">
        <f t="shared" si="94"/>
        <v>57.211116769617888</v>
      </c>
      <c r="FB95" s="2">
        <f t="shared" si="94"/>
        <v>56.283874034263974</v>
      </c>
      <c r="FC95" s="2">
        <f t="shared" si="94"/>
        <v>55.953496128984156</v>
      </c>
      <c r="FD95" s="2">
        <f t="shared" si="94"/>
        <v>59.301494320848285</v>
      </c>
      <c r="FE95" s="2">
        <f t="shared" si="94"/>
        <v>55.098546561571247</v>
      </c>
      <c r="FG95" s="2">
        <f t="shared" si="95"/>
        <v>0.62658699736103995</v>
      </c>
      <c r="FH95" s="2">
        <f t="shared" si="95"/>
        <v>0.66664639609746001</v>
      </c>
      <c r="FI95" s="2">
        <f t="shared" si="95"/>
        <v>0.67810511427553677</v>
      </c>
      <c r="FJ95" s="2">
        <f t="shared" si="95"/>
        <v>0.66066916261788522</v>
      </c>
      <c r="FK95" s="2">
        <f t="shared" si="95"/>
        <v>0.67445826787344088</v>
      </c>
      <c r="FL95" s="2">
        <f t="shared" si="95"/>
        <v>0.65656335801516208</v>
      </c>
      <c r="FM95" s="2">
        <f t="shared" si="95"/>
        <v>0.66260107765447895</v>
      </c>
      <c r="FN95" s="2">
        <f t="shared" si="95"/>
        <v>0.72528611263198528</v>
      </c>
      <c r="FO95" s="2">
        <f t="shared" si="95"/>
        <v>0.74537212050461521</v>
      </c>
      <c r="FP95" s="2">
        <f t="shared" si="95"/>
        <v>0.74804314023624341</v>
      </c>
      <c r="FQ95" s="2">
        <f t="shared" si="95"/>
        <v>0.71285668139050462</v>
      </c>
      <c r="FR95" s="2">
        <f t="shared" si="95"/>
        <v>0.69982085979701547</v>
      </c>
      <c r="FS95" s="2">
        <f t="shared" si="95"/>
        <v>0.70344979529813056</v>
      </c>
      <c r="FT95" s="2">
        <f t="shared" si="95"/>
        <v>0.73153893461122277</v>
      </c>
      <c r="FU95" s="2">
        <f t="shared" si="95"/>
        <v>0.78973729082382593</v>
      </c>
      <c r="FW95" s="2">
        <f t="shared" si="129"/>
        <v>8.0533934177095472E-9</v>
      </c>
      <c r="FX95" s="2">
        <f t="shared" si="129"/>
        <v>2.2478285412964289E-8</v>
      </c>
      <c r="FY95" s="2">
        <f t="shared" si="129"/>
        <v>3.6998510594631173E-8</v>
      </c>
      <c r="FZ95" s="2">
        <f t="shared" si="129"/>
        <v>2.8085724073508327E-8</v>
      </c>
      <c r="GA95" s="2">
        <f t="shared" si="129"/>
        <v>2.7889164524614993E-8</v>
      </c>
      <c r="GB95" s="2">
        <f t="shared" si="129"/>
        <v>2.7450279588582883E-8</v>
      </c>
      <c r="GC95" s="2">
        <f t="shared" si="129"/>
        <v>2.5433314881922517E-8</v>
      </c>
      <c r="GD95" s="2">
        <f t="shared" si="129"/>
        <v>4.0094612398959213E-8</v>
      </c>
      <c r="GE95" s="2">
        <f t="shared" si="129"/>
        <v>5.9212087306302584E-8</v>
      </c>
      <c r="GF95" s="2">
        <f t="shared" si="129"/>
        <v>8.1231072969554812E-8</v>
      </c>
      <c r="GG95" s="2">
        <f t="shared" si="129"/>
        <v>6.1638266228190171E-8</v>
      </c>
      <c r="GH95" s="2">
        <f t="shared" si="129"/>
        <v>6.8346547381170962E-8</v>
      </c>
      <c r="GI95" s="2">
        <f t="shared" si="129"/>
        <v>2.5853693897237375E-7</v>
      </c>
      <c r="GJ95" s="2">
        <f t="shared" si="129"/>
        <v>6.4859232547942025E-7</v>
      </c>
      <c r="GK95" s="2">
        <f t="shared" si="129"/>
        <v>1.3371719865252812E-6</v>
      </c>
      <c r="GM95" s="107">
        <f t="shared" si="130"/>
        <v>0.1918440244632979</v>
      </c>
      <c r="GN95" s="107">
        <f t="shared" si="130"/>
        <v>0.10123377818231122</v>
      </c>
      <c r="GO95" s="107">
        <f t="shared" si="130"/>
        <v>6.9308348136065942E-2</v>
      </c>
      <c r="GP95" s="107">
        <f t="shared" si="130"/>
        <v>0.10099158469362117</v>
      </c>
      <c r="GQ95" s="107">
        <f t="shared" si="130"/>
        <v>6.6976922641847333E-2</v>
      </c>
      <c r="GR95" s="107">
        <f t="shared" si="130"/>
        <v>8.5668760231822572E-2</v>
      </c>
      <c r="GS95" s="107">
        <f t="shared" si="130"/>
        <v>7.5958858785369843E-2</v>
      </c>
      <c r="GT95" s="107">
        <f t="shared" si="130"/>
        <v>1.4867250777840854E-2</v>
      </c>
      <c r="GU95" s="107">
        <f t="shared" si="130"/>
        <v>6.8646560859548884E-3</v>
      </c>
      <c r="GV95" s="107">
        <f t="shared" si="130"/>
        <v>5.595516609745243E-3</v>
      </c>
      <c r="GW95" s="107">
        <f t="shared" si="130"/>
        <v>2.0014167348739339E-2</v>
      </c>
      <c r="GX95" s="107">
        <f t="shared" si="130"/>
        <v>2.7170798142984152E-2</v>
      </c>
      <c r="GY95" s="107">
        <f t="shared" si="130"/>
        <v>1.7649919894345091E-2</v>
      </c>
      <c r="GZ95" s="107">
        <f t="shared" si="130"/>
        <v>4.7663130741922508E-3</v>
      </c>
      <c r="HA95" s="107">
        <f t="shared" si="130"/>
        <v>2.3030240212349698E-4</v>
      </c>
      <c r="HC95" s="107">
        <f t="shared" si="76"/>
        <v>1.8549577769510467E-2</v>
      </c>
      <c r="HD95" s="107">
        <f t="shared" si="76"/>
        <v>1.6243699352574848E-2</v>
      </c>
      <c r="HE95" s="107">
        <f t="shared" si="76"/>
        <v>1.4059306091251613E-2</v>
      </c>
      <c r="HF95" s="107">
        <f t="shared" si="76"/>
        <v>1.3428640083898867E-2</v>
      </c>
      <c r="HG95" s="107">
        <f t="shared" si="91"/>
        <v>1.03849518676869E-2</v>
      </c>
      <c r="HH95" s="107">
        <f t="shared" si="91"/>
        <v>6.7946225808557699E-3</v>
      </c>
      <c r="HI95" s="107">
        <f t="shared" si="91"/>
        <v>7.1240173961789922E-3</v>
      </c>
      <c r="HJ95" s="107">
        <f t="shared" si="91"/>
        <v>1.2708239052521478E-2</v>
      </c>
      <c r="HK95" s="107">
        <f t="shared" si="91"/>
        <v>1.6982051159229409E-2</v>
      </c>
      <c r="HL95" s="107">
        <f t="shared" si="91"/>
        <v>1.7446969605041961E-2</v>
      </c>
      <c r="HM95" s="107">
        <f t="shared" si="91"/>
        <v>1.2638749869331403E-2</v>
      </c>
      <c r="HN95" s="107">
        <f t="shared" si="91"/>
        <v>1.0237158209677688E-2</v>
      </c>
      <c r="HO95" s="107">
        <f t="shared" si="91"/>
        <v>1.3146755121087459E-2</v>
      </c>
      <c r="HP95" s="107">
        <f t="shared" si="91"/>
        <v>2.0175330090234856E-2</v>
      </c>
      <c r="HQ95" s="107">
        <f t="shared" si="91"/>
        <v>1.7233205732296201E-2</v>
      </c>
      <c r="HS95" s="107">
        <f t="shared" si="131"/>
        <v>5.2849698219911933E-17</v>
      </c>
      <c r="HT95" s="107">
        <f t="shared" si="131"/>
        <v>1.3823060695989549E-17</v>
      </c>
      <c r="HU95" s="107">
        <f t="shared" si="131"/>
        <v>9.7371302432021605E-19</v>
      </c>
      <c r="HV95" s="107">
        <f t="shared" si="131"/>
        <v>1.7851541657648547E-18</v>
      </c>
      <c r="HW95" s="107">
        <f t="shared" si="131"/>
        <v>2.2172704608763309E-20</v>
      </c>
      <c r="HX95" s="107">
        <f t="shared" si="131"/>
        <v>7.4177583044497852E-22</v>
      </c>
      <c r="HY95" s="107">
        <f t="shared" si="131"/>
        <v>5.6957325749523695E-22</v>
      </c>
      <c r="HZ95" s="107">
        <f t="shared" si="131"/>
        <v>2.2666545282431652E-21</v>
      </c>
      <c r="IA95" s="107">
        <f t="shared" si="131"/>
        <v>7.3324383511341685E-21</v>
      </c>
      <c r="IB95" s="107">
        <f t="shared" si="131"/>
        <v>9.4439491050524755E-21</v>
      </c>
      <c r="IC95" s="107">
        <f t="shared" si="131"/>
        <v>5.586326789010225E-21</v>
      </c>
      <c r="ID95" s="107">
        <f t="shared" si="131"/>
        <v>2.096768444793005E-21</v>
      </c>
      <c r="IE95" s="107">
        <f t="shared" si="131"/>
        <v>1.3749539647340939E-20</v>
      </c>
      <c r="IF95" s="107">
        <f t="shared" si="131"/>
        <v>1.0056643403368125E-19</v>
      </c>
      <c r="IG95" s="107">
        <f t="shared" si="131"/>
        <v>6.2298409712589743E-13</v>
      </c>
      <c r="II95" s="107">
        <f t="shared" si="132"/>
        <v>9.0086470582685802E-58</v>
      </c>
      <c r="IJ95" s="107">
        <f t="shared" si="132"/>
        <v>7.8772631421240029E-58</v>
      </c>
      <c r="IK95" s="107">
        <f t="shared" si="132"/>
        <v>3.7888537720297281E-62</v>
      </c>
      <c r="IL95" s="107">
        <f t="shared" si="132"/>
        <v>5.1307120503588522E-61</v>
      </c>
      <c r="IM95" s="107">
        <f t="shared" si="132"/>
        <v>1.7369756076155323E-68</v>
      </c>
      <c r="IN95" s="107">
        <f t="shared" si="132"/>
        <v>3.9058894205330146E-73</v>
      </c>
      <c r="IO95" s="107">
        <f t="shared" si="132"/>
        <v>4.7207066185571598E-74</v>
      </c>
      <c r="IP95" s="107">
        <f t="shared" si="132"/>
        <v>1.4745675762652539E-73</v>
      </c>
      <c r="IQ95" s="107">
        <f t="shared" si="132"/>
        <v>1.3271531243455393E-72</v>
      </c>
      <c r="IR95" s="107">
        <f t="shared" si="132"/>
        <v>6.8054776469243309E-72</v>
      </c>
      <c r="IS95" s="107">
        <f t="shared" si="132"/>
        <v>1.0699506915192575E-71</v>
      </c>
      <c r="IT95" s="107">
        <f t="shared" si="132"/>
        <v>2.2591142423684926E-72</v>
      </c>
      <c r="IU95" s="107">
        <f t="shared" si="132"/>
        <v>1.6358568517256849E-69</v>
      </c>
      <c r="IV95" s="107">
        <f t="shared" si="132"/>
        <v>2.4356348992433738E-67</v>
      </c>
      <c r="IW95" s="107">
        <f t="shared" si="132"/>
        <v>3.3980983762463788E-39</v>
      </c>
      <c r="IY95" s="107">
        <f t="shared" si="133"/>
        <v>0.21039360223280842</v>
      </c>
      <c r="IZ95" s="107">
        <f t="shared" si="133"/>
        <v>0.11747747753488608</v>
      </c>
      <c r="JA95" s="107">
        <f t="shared" si="133"/>
        <v>8.3367654227317553E-2</v>
      </c>
      <c r="JB95" s="107">
        <f t="shared" si="133"/>
        <v>0.11442022477752004</v>
      </c>
      <c r="JC95" s="107">
        <f t="shared" si="133"/>
        <v>7.7361874509534231E-2</v>
      </c>
      <c r="JD95" s="107">
        <f t="shared" si="133"/>
        <v>9.2463382812678338E-2</v>
      </c>
      <c r="JE95" s="107">
        <f t="shared" si="133"/>
        <v>8.3082876181548831E-2</v>
      </c>
      <c r="JF95" s="107">
        <f t="shared" si="133"/>
        <v>2.7575489830362333E-2</v>
      </c>
      <c r="JG95" s="107">
        <f t="shared" si="133"/>
        <v>2.3846707245184298E-2</v>
      </c>
      <c r="JH95" s="107">
        <f t="shared" si="133"/>
        <v>2.3042486214787203E-2</v>
      </c>
      <c r="JI95" s="107">
        <f t="shared" si="133"/>
        <v>3.2652917218070746E-2</v>
      </c>
      <c r="JJ95" s="107">
        <f t="shared" si="133"/>
        <v>3.7407956352661836E-2</v>
      </c>
      <c r="JK95" s="107">
        <f t="shared" si="133"/>
        <v>3.079667501543255E-2</v>
      </c>
      <c r="JL95" s="107">
        <f t="shared" si="133"/>
        <v>2.4941643164427107E-2</v>
      </c>
      <c r="JM95" s="107">
        <f t="shared" si="133"/>
        <v>1.7463508135042681E-2</v>
      </c>
    </row>
    <row r="96" spans="2:273" x14ac:dyDescent="0.25">
      <c r="B96" s="2">
        <v>68</v>
      </c>
      <c r="C96" s="37">
        <v>82.031999999999996</v>
      </c>
      <c r="D96" s="37">
        <v>64.935000000000002</v>
      </c>
      <c r="E96" s="37">
        <v>64.183000000000007</v>
      </c>
      <c r="F96" s="37">
        <v>62.933</v>
      </c>
      <c r="G96" s="37">
        <v>60.95</v>
      </c>
      <c r="H96" s="37">
        <v>61.866999999999997</v>
      </c>
      <c r="I96" s="37">
        <v>60.5</v>
      </c>
      <c r="J96" s="37">
        <v>63.55</v>
      </c>
      <c r="K96" s="37">
        <v>67.45</v>
      </c>
      <c r="L96" s="37">
        <v>68.766999999999996</v>
      </c>
      <c r="M96" s="37">
        <v>63.832999999999998</v>
      </c>
      <c r="N96" s="37">
        <v>63.9</v>
      </c>
      <c r="O96" s="37">
        <v>66.216999999999999</v>
      </c>
      <c r="P96" s="37">
        <v>70.150000000000006</v>
      </c>
      <c r="Q96" s="37">
        <v>63.832999999999998</v>
      </c>
      <c r="S96" s="4">
        <f t="shared" si="97"/>
        <v>80.310243325420686</v>
      </c>
      <c r="T96" s="4">
        <f t="shared" si="98"/>
        <v>73.042807079482827</v>
      </c>
      <c r="U96" s="4">
        <f t="shared" si="99"/>
        <v>71.427784682946779</v>
      </c>
      <c r="V96" s="4">
        <f t="shared" si="100"/>
        <v>73.255044777009573</v>
      </c>
      <c r="W96" s="4">
        <f t="shared" si="101"/>
        <v>70.058482453457827</v>
      </c>
      <c r="X96" s="4">
        <f t="shared" si="102"/>
        <v>70.084436568715844</v>
      </c>
      <c r="Y96" s="4">
        <f t="shared" si="103"/>
        <v>69.957583990550489</v>
      </c>
      <c r="Z96" s="4">
        <f t="shared" si="104"/>
        <v>70.528350259537547</v>
      </c>
      <c r="AA96" s="4">
        <f t="shared" si="105"/>
        <v>73.652789481557733</v>
      </c>
      <c r="AB96" s="4">
        <f t="shared" si="106"/>
        <v>73.309035303446507</v>
      </c>
      <c r="AC96" s="4">
        <f t="shared" si="107"/>
        <v>71.395705924085235</v>
      </c>
      <c r="AD96" s="4">
        <f t="shared" si="108"/>
        <v>69.337192294699534</v>
      </c>
      <c r="AE96" s="4">
        <f t="shared" si="109"/>
        <v>70.669015164931807</v>
      </c>
      <c r="AF96" s="4">
        <f t="shared" si="110"/>
        <v>75.91094657304933</v>
      </c>
      <c r="AG96" s="4">
        <f t="shared" si="110"/>
        <v>66.733385430494408</v>
      </c>
      <c r="AI96" s="4">
        <f t="shared" si="111"/>
        <v>1.7217566745793107</v>
      </c>
      <c r="AJ96" s="4">
        <f t="shared" si="112"/>
        <v>-8.107807079482825</v>
      </c>
      <c r="AK96" s="4">
        <f t="shared" si="113"/>
        <v>-7.2447846829467721</v>
      </c>
      <c r="AL96" s="4">
        <f t="shared" si="114"/>
        <v>-10.322044777009573</v>
      </c>
      <c r="AM96" s="4">
        <f t="shared" si="115"/>
        <v>-9.1084824534578246</v>
      </c>
      <c r="AN96" s="4">
        <f t="shared" si="116"/>
        <v>-8.217436568715847</v>
      </c>
      <c r="AO96" s="4">
        <f t="shared" si="117"/>
        <v>-9.4575839905504893</v>
      </c>
      <c r="AP96" s="4">
        <f t="shared" si="118"/>
        <v>-6.9783502595375495</v>
      </c>
      <c r="AQ96" s="4">
        <f t="shared" si="119"/>
        <v>-6.2027894815577298</v>
      </c>
      <c r="AR96" s="4">
        <f t="shared" si="120"/>
        <v>-4.5420353034465109</v>
      </c>
      <c r="AS96" s="4">
        <f t="shared" si="121"/>
        <v>-7.5627059240852361</v>
      </c>
      <c r="AT96" s="4">
        <f t="shared" si="122"/>
        <v>-5.4371922946995355</v>
      </c>
      <c r="AU96" s="4">
        <f t="shared" si="123"/>
        <v>-4.452015164931808</v>
      </c>
      <c r="AV96" s="4">
        <f t="shared" si="124"/>
        <v>-5.7609465730493241</v>
      </c>
      <c r="AW96" s="4">
        <f t="shared" si="124"/>
        <v>-2.9003854304944099</v>
      </c>
      <c r="AY96" s="2">
        <f t="shared" si="125"/>
        <v>53.895079375276325</v>
      </c>
      <c r="AZ96" s="2">
        <f t="shared" si="125"/>
        <v>55.758152073237369</v>
      </c>
      <c r="BA96" s="2">
        <f t="shared" si="125"/>
        <v>57.632135323768132</v>
      </c>
      <c r="BB96" s="2">
        <f t="shared" si="125"/>
        <v>57.624151354627685</v>
      </c>
      <c r="BC96" s="2">
        <f t="shared" si="125"/>
        <v>58.628099114741033</v>
      </c>
      <c r="BD96" s="2">
        <f t="shared" si="125"/>
        <v>60.512791388710077</v>
      </c>
      <c r="BE96" s="2">
        <f t="shared" si="125"/>
        <v>60.711665737037549</v>
      </c>
      <c r="BF96" s="2">
        <f t="shared" si="125"/>
        <v>60.43806769629677</v>
      </c>
      <c r="BG96" s="2">
        <f t="shared" si="125"/>
        <v>60.538220930892464</v>
      </c>
      <c r="BH96" s="2">
        <f t="shared" si="125"/>
        <v>59.965906138693278</v>
      </c>
      <c r="BI96" s="2">
        <f t="shared" si="125"/>
        <v>60.434725205379777</v>
      </c>
      <c r="BJ96" s="2">
        <f t="shared" si="125"/>
        <v>59.776353489475987</v>
      </c>
      <c r="BK96" s="2">
        <f t="shared" si="125"/>
        <v>59.543232043100595</v>
      </c>
      <c r="BL96" s="2">
        <f t="shared" si="125"/>
        <v>61.571207132058326</v>
      </c>
      <c r="BM96" s="2">
        <f t="shared" si="125"/>
        <v>55.828815241408897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59.221503118503108</v>
      </c>
      <c r="DL96" s="2">
        <f t="shared" si="134"/>
        <v>64.482010458839426</v>
      </c>
      <c r="DM96" s="2">
        <f t="shared" si="134"/>
        <v>68.24788412298939</v>
      </c>
      <c r="DN96" s="2">
        <f t="shared" si="134"/>
        <v>65.298270445344116</v>
      </c>
      <c r="DO96" s="2">
        <f t="shared" si="134"/>
        <v>66.308141141141135</v>
      </c>
      <c r="DP96" s="2">
        <f t="shared" si="134"/>
        <v>67.021075070028033</v>
      </c>
      <c r="DQ96" s="2">
        <f t="shared" si="134"/>
        <v>67.241557983193246</v>
      </c>
      <c r="DR96" s="2">
        <f t="shared" si="134"/>
        <v>68.38888571428572</v>
      </c>
      <c r="DS96" s="2">
        <f t="shared" si="134"/>
        <v>69.763645721925144</v>
      </c>
      <c r="DT96" s="2">
        <f t="shared" si="134"/>
        <v>67.035647822765469</v>
      </c>
      <c r="DU96" s="2">
        <f t="shared" si="134"/>
        <v>68.52389167303285</v>
      </c>
      <c r="DV96" s="2">
        <f t="shared" si="134"/>
        <v>68.640077158135966</v>
      </c>
      <c r="DW96" s="2">
        <f t="shared" si="134"/>
        <v>69.124321161191745</v>
      </c>
      <c r="DX96" s="2">
        <f t="shared" si="134"/>
        <v>69.4590827970828</v>
      </c>
      <c r="DY96" s="2">
        <f t="shared" si="134"/>
        <v>63.907456878012603</v>
      </c>
      <c r="EA96" s="2">
        <f t="shared" si="96"/>
        <v>51.37366765188834</v>
      </c>
      <c r="EB96" s="2">
        <f t="shared" si="93"/>
        <v>52.293032513877876</v>
      </c>
      <c r="EC96" s="2">
        <f t="shared" si="93"/>
        <v>53.629300343724076</v>
      </c>
      <c r="ED96" s="2">
        <f t="shared" si="93"/>
        <v>54.493261254000245</v>
      </c>
      <c r="EE96" s="2">
        <f t="shared" si="93"/>
        <v>55.683574554813582</v>
      </c>
      <c r="EF96" s="2">
        <f t="shared" si="93"/>
        <v>57.80860605348682</v>
      </c>
      <c r="EG96" s="2">
        <f t="shared" si="93"/>
        <v>58.070488420640608</v>
      </c>
      <c r="EH96" s="2">
        <f t="shared" si="93"/>
        <v>58.045947169680588</v>
      </c>
      <c r="EI96" s="2">
        <f t="shared" si="93"/>
        <v>58.034884764713112</v>
      </c>
      <c r="EJ96" s="2">
        <f t="shared" si="93"/>
        <v>58.074420402047693</v>
      </c>
      <c r="EK96" s="2">
        <f t="shared" si="93"/>
        <v>57.846510800349606</v>
      </c>
      <c r="EL96" s="2">
        <f t="shared" si="93"/>
        <v>56.756333458192856</v>
      </c>
      <c r="EM96" s="2">
        <f t="shared" ref="EM96:EO159" si="135">CQ$229*$B96+CQ$230</f>
        <v>56.267028443773214</v>
      </c>
      <c r="EN96" s="2">
        <f t="shared" si="135"/>
        <v>59.181907708771547</v>
      </c>
      <c r="EO96" s="2">
        <f t="shared" si="135"/>
        <v>54.027061980398784</v>
      </c>
      <c r="EQ96" s="2">
        <f t="shared" ref="EQ96:FE112" si="136">CU$229*$B96+CU$230</f>
        <v>49.787524282361431</v>
      </c>
      <c r="ER96" s="2">
        <f t="shared" si="136"/>
        <v>51.865903981986634</v>
      </c>
      <c r="ES96" s="2">
        <f t="shared" si="136"/>
        <v>53.094852619514157</v>
      </c>
      <c r="ET96" s="2">
        <f t="shared" si="136"/>
        <v>53.950651675873843</v>
      </c>
      <c r="EU96" s="2">
        <f t="shared" si="136"/>
        <v>55.325106365613458</v>
      </c>
      <c r="EV96" s="2">
        <f t="shared" si="136"/>
        <v>56.692735684352996</v>
      </c>
      <c r="EW96" s="2">
        <f t="shared" si="136"/>
        <v>56.813025418303667</v>
      </c>
      <c r="EX96" s="2">
        <f t="shared" si="136"/>
        <v>57.368593929776289</v>
      </c>
      <c r="EY96" s="2">
        <f t="shared" si="136"/>
        <v>57.569855790702327</v>
      </c>
      <c r="EZ96" s="2">
        <f t="shared" si="136"/>
        <v>57.494309804579714</v>
      </c>
      <c r="FA96" s="2">
        <f t="shared" si="136"/>
        <v>57.044451567209208</v>
      </c>
      <c r="FB96" s="2">
        <f t="shared" si="136"/>
        <v>56.124062802500831</v>
      </c>
      <c r="FC96" s="2">
        <f t="shared" si="136"/>
        <v>55.803287370537603</v>
      </c>
      <c r="FD96" s="2">
        <f t="shared" si="136"/>
        <v>59.13589535584277</v>
      </c>
      <c r="FE96" s="2">
        <f t="shared" si="136"/>
        <v>54.961753383512061</v>
      </c>
      <c r="FG96" s="2">
        <f t="shared" ref="FG96:FU112" si="137">POWER(10,($B96-C$232)/C$230)/(1+POWER(10,($B96-C$232)/C$230))</f>
        <v>0.67871246151941556</v>
      </c>
      <c r="FH96" s="2">
        <f t="shared" si="137"/>
        <v>0.71571697093119058</v>
      </c>
      <c r="FI96" s="2">
        <f t="shared" si="137"/>
        <v>0.72618175157190701</v>
      </c>
      <c r="FJ96" s="2">
        <f t="shared" si="137"/>
        <v>0.71023716274844451</v>
      </c>
      <c r="FK96" s="2">
        <f t="shared" si="137"/>
        <v>0.7228569703443124</v>
      </c>
      <c r="FL96" s="2">
        <f t="shared" si="137"/>
        <v>0.70646464385064278</v>
      </c>
      <c r="FM96" s="2">
        <f t="shared" si="137"/>
        <v>0.71200988732615478</v>
      </c>
      <c r="FN96" s="2">
        <f t="shared" si="137"/>
        <v>0.76871944559178762</v>
      </c>
      <c r="FO96" s="2">
        <f t="shared" si="137"/>
        <v>0.78656430888337059</v>
      </c>
      <c r="FP96" s="2">
        <f t="shared" si="137"/>
        <v>0.78892558941234536</v>
      </c>
      <c r="FQ96" s="2">
        <f t="shared" si="137"/>
        <v>0.75759837565690191</v>
      </c>
      <c r="FR96" s="2">
        <f t="shared" si="137"/>
        <v>0.74586963822686769</v>
      </c>
      <c r="FS96" s="2">
        <f t="shared" si="137"/>
        <v>0.745187123048068</v>
      </c>
      <c r="FT96" s="2">
        <f t="shared" si="137"/>
        <v>0.76751398716947217</v>
      </c>
      <c r="FU96" s="2">
        <f t="shared" si="137"/>
        <v>0.81764374929871841</v>
      </c>
      <c r="FW96" s="2">
        <f t="shared" si="129"/>
        <v>1.0138621603589076E-8</v>
      </c>
      <c r="FX96" s="2">
        <f t="shared" si="129"/>
        <v>2.8298484555240035E-8</v>
      </c>
      <c r="FY96" s="2">
        <f t="shared" si="129"/>
        <v>4.6578364739902906E-8</v>
      </c>
      <c r="FZ96" s="2">
        <f t="shared" si="129"/>
        <v>3.5357831487652836E-8</v>
      </c>
      <c r="GA96" s="2">
        <f t="shared" si="129"/>
        <v>3.5110377680206638E-8</v>
      </c>
      <c r="GB96" s="2">
        <f t="shared" si="129"/>
        <v>3.4557854289299157E-8</v>
      </c>
      <c r="GC96" s="2">
        <f t="shared" si="129"/>
        <v>3.2018646200161585E-8</v>
      </c>
      <c r="GD96" s="2">
        <f t="shared" si="129"/>
        <v>5.0476125901068784E-8</v>
      </c>
      <c r="GE96" s="2">
        <f t="shared" si="129"/>
        <v>7.4543600252413106E-8</v>
      </c>
      <c r="GF96" s="2">
        <f t="shared" si="129"/>
        <v>1.0226385983778495E-7</v>
      </c>
      <c r="GG96" s="2">
        <f t="shared" si="129"/>
        <v>7.7597978455161258E-8</v>
      </c>
      <c r="GH96" s="2">
        <f t="shared" si="129"/>
        <v>8.6043203783872963E-8</v>
      </c>
      <c r="GI96" s="2">
        <f t="shared" si="129"/>
        <v>3.1873640304965655E-7</v>
      </c>
      <c r="GJ96" s="2">
        <f t="shared" si="129"/>
        <v>7.8578743368627796E-7</v>
      </c>
      <c r="GK96" s="2">
        <f t="shared" si="129"/>
        <v>1.5962842698512479E-6</v>
      </c>
      <c r="GM96" s="107">
        <f t="shared" si="130"/>
        <v>9.6617255655947532E-2</v>
      </c>
      <c r="GN96" s="107">
        <f t="shared" si="130"/>
        <v>4.0993223092786781E-2</v>
      </c>
      <c r="GO96" s="107">
        <f t="shared" si="130"/>
        <v>2.382109305468855E-2</v>
      </c>
      <c r="GP96" s="107">
        <f t="shared" si="130"/>
        <v>3.9207138431990404E-2</v>
      </c>
      <c r="GQ96" s="107">
        <f t="shared" si="130"/>
        <v>2.191784233733985E-2</v>
      </c>
      <c r="GR96" s="107">
        <f t="shared" si="130"/>
        <v>2.8690376304253831E-2</v>
      </c>
      <c r="GS96" s="107">
        <f t="shared" si="130"/>
        <v>2.4573891568017203E-2</v>
      </c>
      <c r="GT96" s="107">
        <f t="shared" si="130"/>
        <v>3.1951520596057012E-3</v>
      </c>
      <c r="GU96" s="107">
        <f t="shared" si="130"/>
        <v>1.2304616691501055E-3</v>
      </c>
      <c r="GV96" s="107">
        <f t="shared" si="130"/>
        <v>9.3929941727847154E-4</v>
      </c>
      <c r="GW96" s="107">
        <f t="shared" si="130"/>
        <v>4.4851687872595938E-3</v>
      </c>
      <c r="GX96" s="107">
        <f t="shared" si="130"/>
        <v>6.4010472433215634E-3</v>
      </c>
      <c r="GY96" s="107">
        <f t="shared" si="130"/>
        <v>3.985199481977281E-3</v>
      </c>
      <c r="GZ96" s="107">
        <f t="shared" si="130"/>
        <v>9.0226817500906672E-4</v>
      </c>
      <c r="HA96" s="107">
        <f t="shared" si="130"/>
        <v>3.1566931341602129E-5</v>
      </c>
      <c r="HC96" s="107">
        <f t="shared" si="76"/>
        <v>2.6625377983734141E-2</v>
      </c>
      <c r="HD96" s="107">
        <f t="shared" si="76"/>
        <v>2.3957570156055246E-2</v>
      </c>
      <c r="HE96" s="107">
        <f t="shared" si="76"/>
        <v>2.1433927532128479E-2</v>
      </c>
      <c r="HF96" s="107">
        <f t="shared" si="76"/>
        <v>2.0307933825551253E-2</v>
      </c>
      <c r="HG96" s="107">
        <f t="shared" si="91"/>
        <v>1.6308519471892709E-2</v>
      </c>
      <c r="HH96" s="107">
        <f t="shared" si="91"/>
        <v>1.1066908309933001E-2</v>
      </c>
      <c r="HI96" s="107">
        <f t="shared" si="91"/>
        <v>1.1586724663373522E-2</v>
      </c>
      <c r="HJ96" s="107">
        <f t="shared" si="91"/>
        <v>2.0261178506617298E-2</v>
      </c>
      <c r="HK96" s="107">
        <f t="shared" si="91"/>
        <v>2.6835487211698351E-2</v>
      </c>
      <c r="HL96" s="107">
        <f t="shared" si="91"/>
        <v>2.770129018787729E-2</v>
      </c>
      <c r="HM96" s="107">
        <f t="shared" si="91"/>
        <v>2.0271046657875436E-2</v>
      </c>
      <c r="HN96" s="107">
        <f t="shared" si="91"/>
        <v>1.6697588364361318E-2</v>
      </c>
      <c r="HO96" s="107">
        <f t="shared" si="91"/>
        <v>2.0841879435870524E-2</v>
      </c>
      <c r="HP96" s="107">
        <f t="shared" si="91"/>
        <v>3.0703910679456457E-2</v>
      </c>
      <c r="HQ96" s="107">
        <f t="shared" si="91"/>
        <v>2.837815616712544E-2</v>
      </c>
      <c r="HS96" s="107">
        <f t="shared" si="131"/>
        <v>2.0371987656373965E-16</v>
      </c>
      <c r="HT96" s="107">
        <f t="shared" si="131"/>
        <v>5.9171001480200299E-17</v>
      </c>
      <c r="HU96" s="107">
        <f t="shared" si="131"/>
        <v>4.8517946154348916E-18</v>
      </c>
      <c r="HV96" s="107">
        <f t="shared" si="131"/>
        <v>8.4457823611057352E-18</v>
      </c>
      <c r="HW96" s="107">
        <f t="shared" si="131"/>
        <v>1.2592779936290985E-19</v>
      </c>
      <c r="HX96" s="107">
        <f t="shared" si="131"/>
        <v>4.7767748239142071E-21</v>
      </c>
      <c r="HY96" s="107">
        <f t="shared" si="131"/>
        <v>3.7008435248473052E-21</v>
      </c>
      <c r="HZ96" s="107">
        <f t="shared" si="131"/>
        <v>1.4948716526506051E-20</v>
      </c>
      <c r="IA96" s="107">
        <f t="shared" si="131"/>
        <v>4.8667123443549841E-20</v>
      </c>
      <c r="IB96" s="107">
        <f t="shared" si="131"/>
        <v>6.4027230605210221E-20</v>
      </c>
      <c r="IC96" s="107">
        <f t="shared" si="131"/>
        <v>3.7009856972876524E-20</v>
      </c>
      <c r="ID96" s="107">
        <f t="shared" si="131"/>
        <v>1.4478866760657736E-20</v>
      </c>
      <c r="IE96" s="107">
        <f t="shared" si="131"/>
        <v>8.6025471441636588E-20</v>
      </c>
      <c r="IF96" s="107">
        <f t="shared" si="131"/>
        <v>5.6224148081253393E-19</v>
      </c>
      <c r="IG96" s="107">
        <f t="shared" si="131"/>
        <v>1.7794696474209677E-12</v>
      </c>
      <c r="II96" s="107">
        <f t="shared" si="132"/>
        <v>2.1322766327709068E-56</v>
      </c>
      <c r="IJ96" s="107">
        <f t="shared" si="132"/>
        <v>2.2471933797136139E-56</v>
      </c>
      <c r="IK96" s="107">
        <f t="shared" si="132"/>
        <v>1.5518860647690692E-60</v>
      </c>
      <c r="IL96" s="107">
        <f t="shared" si="132"/>
        <v>1.8512904881955495E-59</v>
      </c>
      <c r="IM96" s="107">
        <f t="shared" si="132"/>
        <v>9.8233337070819845E-67</v>
      </c>
      <c r="IN96" s="107">
        <f t="shared" si="132"/>
        <v>2.913047133771033E-71</v>
      </c>
      <c r="IO96" s="107">
        <f t="shared" si="132"/>
        <v>3.6513429030314963E-72</v>
      </c>
      <c r="IP96" s="107">
        <f t="shared" si="132"/>
        <v>1.2416326411156679E-71</v>
      </c>
      <c r="IQ96" s="107">
        <f t="shared" si="132"/>
        <v>1.1665371869978301E-70</v>
      </c>
      <c r="IR96" s="107">
        <f t="shared" si="132"/>
        <v>6.22865263592809E-70</v>
      </c>
      <c r="IS96" s="107">
        <f t="shared" si="132"/>
        <v>8.9767235541751651E-70</v>
      </c>
      <c r="IT96" s="107">
        <f t="shared" si="132"/>
        <v>2.0338452222922293E-70</v>
      </c>
      <c r="IU96" s="107">
        <f t="shared" si="132"/>
        <v>1.1703093066514873E-67</v>
      </c>
      <c r="IV96" s="107">
        <f t="shared" si="132"/>
        <v>1.3763214138531188E-65</v>
      </c>
      <c r="IW96" s="107">
        <f t="shared" si="132"/>
        <v>3.2076027525939974E-38</v>
      </c>
      <c r="IY96" s="107">
        <f t="shared" si="133"/>
        <v>0.12324263363968188</v>
      </c>
      <c r="IZ96" s="107">
        <f t="shared" si="133"/>
        <v>6.4950793248842079E-2</v>
      </c>
      <c r="JA96" s="107">
        <f t="shared" si="133"/>
        <v>4.5255020586817039E-2</v>
      </c>
      <c r="JB96" s="107">
        <f t="shared" si="133"/>
        <v>5.9515072257541664E-2</v>
      </c>
      <c r="JC96" s="107">
        <f t="shared" si="133"/>
        <v>3.8226361809232556E-2</v>
      </c>
      <c r="JD96" s="107">
        <f t="shared" si="133"/>
        <v>3.975728461418683E-2</v>
      </c>
      <c r="JE96" s="107">
        <f t="shared" si="133"/>
        <v>3.6160616231390726E-2</v>
      </c>
      <c r="JF96" s="107">
        <f t="shared" si="133"/>
        <v>2.3456330566223E-2</v>
      </c>
      <c r="JG96" s="107">
        <f t="shared" si="133"/>
        <v>2.8065948880848457E-2</v>
      </c>
      <c r="JH96" s="107">
        <f t="shared" si="133"/>
        <v>2.864058960515576E-2</v>
      </c>
      <c r="JI96" s="107">
        <f t="shared" si="133"/>
        <v>2.4756215445135031E-2</v>
      </c>
      <c r="JJ96" s="107">
        <f t="shared" si="133"/>
        <v>2.3098635607682882E-2</v>
      </c>
      <c r="JK96" s="107">
        <f t="shared" si="133"/>
        <v>2.4827078917847807E-2</v>
      </c>
      <c r="JL96" s="107">
        <f t="shared" si="133"/>
        <v>3.1606178854465525E-2</v>
      </c>
      <c r="JM96" s="107">
        <f t="shared" si="133"/>
        <v>2.840972310024651E-2</v>
      </c>
    </row>
    <row r="97" spans="2:273" x14ac:dyDescent="0.25">
      <c r="B97" s="2">
        <v>69</v>
      </c>
      <c r="C97" s="37">
        <v>72.468000000000004</v>
      </c>
      <c r="D97" s="37">
        <v>65.418999999999997</v>
      </c>
      <c r="E97" s="37">
        <v>68.3</v>
      </c>
      <c r="F97" s="37">
        <v>64.882999999999996</v>
      </c>
      <c r="G97" s="37">
        <v>65.516999999999996</v>
      </c>
      <c r="H97" s="37">
        <v>63.3</v>
      </c>
      <c r="I97" s="37">
        <v>62.716999999999999</v>
      </c>
      <c r="J97" s="37">
        <v>68.75</v>
      </c>
      <c r="K97" s="37">
        <v>73.117000000000004</v>
      </c>
      <c r="L97" s="37">
        <v>72.417000000000002</v>
      </c>
      <c r="M97" s="37">
        <v>67.95</v>
      </c>
      <c r="N97" s="37">
        <v>66.867000000000004</v>
      </c>
      <c r="O97" s="37">
        <v>69.150000000000006</v>
      </c>
      <c r="P97" s="37">
        <v>74.216999999999999</v>
      </c>
      <c r="Q97" s="37">
        <v>68.75</v>
      </c>
      <c r="S97" s="4">
        <f t="shared" si="97"/>
        <v>75.704287100702317</v>
      </c>
      <c r="T97" s="4">
        <f t="shared" si="98"/>
        <v>73.264703692790903</v>
      </c>
      <c r="U97" s="4">
        <f t="shared" si="99"/>
        <v>73.112385507243957</v>
      </c>
      <c r="V97" s="4">
        <f t="shared" si="100"/>
        <v>73.35242732024355</v>
      </c>
      <c r="W97" s="4">
        <f t="shared" si="101"/>
        <v>71.44644310616124</v>
      </c>
      <c r="X97" s="4">
        <f t="shared" si="102"/>
        <v>69.925566344495024</v>
      </c>
      <c r="Y97" s="4">
        <f t="shared" si="103"/>
        <v>70.276735847403828</v>
      </c>
      <c r="Z97" s="4">
        <f t="shared" si="104"/>
        <v>74.277206452034321</v>
      </c>
      <c r="AA97" s="4">
        <f t="shared" si="105"/>
        <v>78.796942374863676</v>
      </c>
      <c r="AB97" s="4">
        <f t="shared" si="106"/>
        <v>78.733662063873552</v>
      </c>
      <c r="AC97" s="4">
        <f t="shared" si="107"/>
        <v>75.395632870185807</v>
      </c>
      <c r="AD97" s="4">
        <f t="shared" si="108"/>
        <v>72.578516541975375</v>
      </c>
      <c r="AE97" s="4">
        <f t="shared" si="109"/>
        <v>74.648723288283037</v>
      </c>
      <c r="AF97" s="4">
        <f t="shared" si="110"/>
        <v>81.125969299541538</v>
      </c>
      <c r="AG97" s="4">
        <f t="shared" si="110"/>
        <v>71.757720130634866</v>
      </c>
      <c r="AI97" s="4">
        <f t="shared" si="111"/>
        <v>-3.2362871007023131</v>
      </c>
      <c r="AJ97" s="4">
        <f t="shared" si="112"/>
        <v>-7.8457036927909058</v>
      </c>
      <c r="AK97" s="4">
        <f t="shared" si="113"/>
        <v>-4.8123855072439596</v>
      </c>
      <c r="AL97" s="4">
        <f t="shared" si="114"/>
        <v>-8.4694273202435539</v>
      </c>
      <c r="AM97" s="4">
        <f t="shared" si="115"/>
        <v>-5.9294431061612443</v>
      </c>
      <c r="AN97" s="4">
        <f t="shared" si="116"/>
        <v>-6.6255663444950272</v>
      </c>
      <c r="AO97" s="4">
        <f t="shared" si="117"/>
        <v>-7.5597358474038288</v>
      </c>
      <c r="AP97" s="4">
        <f t="shared" si="118"/>
        <v>-5.5272064520343207</v>
      </c>
      <c r="AQ97" s="4">
        <f t="shared" si="119"/>
        <v>-5.6799423748636713</v>
      </c>
      <c r="AR97" s="4">
        <f t="shared" si="120"/>
        <v>-6.3166620638735509</v>
      </c>
      <c r="AS97" s="4">
        <f t="shared" si="121"/>
        <v>-7.4456328701858041</v>
      </c>
      <c r="AT97" s="4">
        <f t="shared" si="122"/>
        <v>-5.7115165419753708</v>
      </c>
      <c r="AU97" s="4">
        <f t="shared" si="123"/>
        <v>-5.4987232882830313</v>
      </c>
      <c r="AV97" s="4">
        <f t="shared" si="124"/>
        <v>-6.908969299541539</v>
      </c>
      <c r="AW97" s="4">
        <f t="shared" si="124"/>
        <v>-3.0077201306348655</v>
      </c>
      <c r="AY97" s="2">
        <f t="shared" si="125"/>
        <v>53.424131012431282</v>
      </c>
      <c r="AZ97" s="2">
        <f t="shared" si="125"/>
        <v>55.132858062105164</v>
      </c>
      <c r="BA97" s="2">
        <f t="shared" si="125"/>
        <v>56.915195896398501</v>
      </c>
      <c r="BB97" s="2">
        <f t="shared" si="125"/>
        <v>57.041848488570693</v>
      </c>
      <c r="BC97" s="2">
        <f t="shared" si="125"/>
        <v>58.070166775122267</v>
      </c>
      <c r="BD97" s="2">
        <f t="shared" si="125"/>
        <v>59.978961139279257</v>
      </c>
      <c r="BE97" s="2">
        <f t="shared" si="125"/>
        <v>60.171383419740543</v>
      </c>
      <c r="BF97" s="2">
        <f t="shared" si="125"/>
        <v>59.900972714679526</v>
      </c>
      <c r="BG97" s="2">
        <f t="shared" si="125"/>
        <v>59.983739352529085</v>
      </c>
      <c r="BH97" s="2">
        <f t="shared" si="125"/>
        <v>59.499461062147056</v>
      </c>
      <c r="BI97" s="2">
        <f t="shared" si="125"/>
        <v>59.879832659490638</v>
      </c>
      <c r="BJ97" s="2">
        <f t="shared" si="125"/>
        <v>59.177011815853803</v>
      </c>
      <c r="BK97" s="2">
        <f t="shared" si="125"/>
        <v>58.958421639548</v>
      </c>
      <c r="BL97" s="2">
        <f t="shared" si="125"/>
        <v>61.130693212046829</v>
      </c>
      <c r="BM97" s="2">
        <f t="shared" si="125"/>
        <v>55.527602422977573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59.265448955027892</v>
      </c>
      <c r="DL97" s="2">
        <f t="shared" si="134"/>
        <v>64.565327260458858</v>
      </c>
      <c r="DM97" s="2">
        <f t="shared" si="134"/>
        <v>68.382699967173664</v>
      </c>
      <c r="DN97" s="2">
        <f t="shared" si="134"/>
        <v>65.38008056680161</v>
      </c>
      <c r="DO97" s="2">
        <f t="shared" si="134"/>
        <v>66.435558773058773</v>
      </c>
      <c r="DP97" s="2">
        <f t="shared" si="134"/>
        <v>67.148794957983213</v>
      </c>
      <c r="DQ97" s="2">
        <f t="shared" si="134"/>
        <v>67.343639495798286</v>
      </c>
      <c r="DR97" s="2">
        <f t="shared" si="134"/>
        <v>68.492657142857155</v>
      </c>
      <c r="DS97" s="2">
        <f t="shared" si="134"/>
        <v>69.874195521390391</v>
      </c>
      <c r="DT97" s="2">
        <f t="shared" si="134"/>
        <v>67.090671504965627</v>
      </c>
      <c r="DU97" s="2">
        <f t="shared" si="134"/>
        <v>68.626357066462958</v>
      </c>
      <c r="DV97" s="2">
        <f t="shared" si="134"/>
        <v>68.776834682964079</v>
      </c>
      <c r="DW97" s="2">
        <f t="shared" si="134"/>
        <v>69.248672727272719</v>
      </c>
      <c r="DX97" s="2">
        <f t="shared" si="134"/>
        <v>69.574917288717288</v>
      </c>
      <c r="DY97" s="2">
        <f t="shared" si="134"/>
        <v>64.048273118279567</v>
      </c>
      <c r="EA97" s="2">
        <f t="shared" si="96"/>
        <v>51.227693267651887</v>
      </c>
      <c r="EB97" s="2">
        <f t="shared" si="96"/>
        <v>52.156843774781919</v>
      </c>
      <c r="EC97" s="2">
        <f t="shared" si="96"/>
        <v>53.480518478132041</v>
      </c>
      <c r="ED97" s="2">
        <f t="shared" si="96"/>
        <v>54.339674765912058</v>
      </c>
      <c r="EE97" s="2">
        <f t="shared" si="96"/>
        <v>55.522527824151368</v>
      </c>
      <c r="EF97" s="2">
        <f t="shared" si="96"/>
        <v>57.61261067387133</v>
      </c>
      <c r="EG97" s="2">
        <f t="shared" si="96"/>
        <v>57.867039337203984</v>
      </c>
      <c r="EH97" s="2">
        <f t="shared" si="96"/>
        <v>57.847686182128911</v>
      </c>
      <c r="EI97" s="2">
        <f t="shared" si="96"/>
        <v>57.85192628086989</v>
      </c>
      <c r="EJ97" s="2">
        <f t="shared" si="96"/>
        <v>57.88617809131393</v>
      </c>
      <c r="EK97" s="2">
        <f t="shared" si="96"/>
        <v>57.656870936862695</v>
      </c>
      <c r="EL97" s="2">
        <f t="shared" si="96"/>
        <v>56.578906022391472</v>
      </c>
      <c r="EM97" s="2">
        <f t="shared" si="135"/>
        <v>56.104297385312449</v>
      </c>
      <c r="EN97" s="2">
        <f t="shared" si="135"/>
        <v>59.019456474408656</v>
      </c>
      <c r="EO97" s="2">
        <f t="shared" si="135"/>
        <v>53.935731733693821</v>
      </c>
      <c r="EQ97" s="2">
        <f t="shared" si="136"/>
        <v>49.683680501895644</v>
      </c>
      <c r="ER97" s="2">
        <f t="shared" si="136"/>
        <v>51.739063967726615</v>
      </c>
      <c r="ES97" s="2">
        <f t="shared" si="136"/>
        <v>52.960384810074586</v>
      </c>
      <c r="ET97" s="2">
        <f t="shared" si="136"/>
        <v>53.811564847014537</v>
      </c>
      <c r="EU97" s="2">
        <f t="shared" si="136"/>
        <v>55.171744433099683</v>
      </c>
      <c r="EV97" s="2">
        <f t="shared" si="136"/>
        <v>56.526418625307457</v>
      </c>
      <c r="EW97" s="2">
        <f t="shared" si="136"/>
        <v>56.644371671003213</v>
      </c>
      <c r="EX97" s="2">
        <f t="shared" si="136"/>
        <v>57.188505437066667</v>
      </c>
      <c r="EY97" s="2">
        <f t="shared" si="136"/>
        <v>57.399858277232156</v>
      </c>
      <c r="EZ97" s="2">
        <f t="shared" si="136"/>
        <v>57.321932578684773</v>
      </c>
      <c r="FA97" s="2">
        <f t="shared" si="136"/>
        <v>56.877786364800528</v>
      </c>
      <c r="FB97" s="2">
        <f t="shared" si="136"/>
        <v>55.964251570737687</v>
      </c>
      <c r="FC97" s="2">
        <f t="shared" si="136"/>
        <v>55.653078612091043</v>
      </c>
      <c r="FD97" s="2">
        <f t="shared" si="136"/>
        <v>58.970296390837248</v>
      </c>
      <c r="FE97" s="2">
        <f t="shared" si="136"/>
        <v>54.824960205452882</v>
      </c>
      <c r="FG97" s="2">
        <f t="shared" si="137"/>
        <v>0.72673494319608245</v>
      </c>
      <c r="FH97" s="2">
        <f t="shared" si="137"/>
        <v>0.76016293162318027</v>
      </c>
      <c r="FI97" s="2">
        <f t="shared" si="137"/>
        <v>0.76951847947281249</v>
      </c>
      <c r="FJ97" s="2">
        <f t="shared" si="137"/>
        <v>0.75524688178141008</v>
      </c>
      <c r="FK97" s="2">
        <f t="shared" si="137"/>
        <v>0.76655074301506865</v>
      </c>
      <c r="FL97" s="2">
        <f t="shared" si="137"/>
        <v>0.75185562252544891</v>
      </c>
      <c r="FM97" s="2">
        <f t="shared" si="137"/>
        <v>0.75683851874541996</v>
      </c>
      <c r="FN97" s="2">
        <f t="shared" si="137"/>
        <v>0.80711205488359317</v>
      </c>
      <c r="FO97" s="2">
        <f t="shared" si="137"/>
        <v>0.82267797605977278</v>
      </c>
      <c r="FP97" s="2">
        <f t="shared" si="137"/>
        <v>0.82472875247183242</v>
      </c>
      <c r="FQ97" s="2">
        <f t="shared" si="137"/>
        <v>0.79735041619330882</v>
      </c>
      <c r="FR97" s="2">
        <f t="shared" si="137"/>
        <v>0.78700434046308321</v>
      </c>
      <c r="FS97" s="2">
        <f t="shared" si="137"/>
        <v>0.78286344103152139</v>
      </c>
      <c r="FT97" s="2">
        <f t="shared" si="137"/>
        <v>0.79998629888552097</v>
      </c>
      <c r="FU97" s="2">
        <f t="shared" si="137"/>
        <v>0.84258467439343887</v>
      </c>
      <c r="FW97" s="2">
        <f t="shared" si="129"/>
        <v>1.2763768343816841E-8</v>
      </c>
      <c r="FX97" s="2">
        <f t="shared" si="129"/>
        <v>3.5625681060820028E-8</v>
      </c>
      <c r="FY97" s="2">
        <f t="shared" si="129"/>
        <v>5.8638686303679681E-8</v>
      </c>
      <c r="FZ97" s="2">
        <f t="shared" si="129"/>
        <v>4.4512872158224896E-8</v>
      </c>
      <c r="GA97" s="2">
        <f t="shared" si="129"/>
        <v>4.4201346277469773E-8</v>
      </c>
      <c r="GB97" s="2">
        <f t="shared" si="129"/>
        <v>4.3505760552593385E-8</v>
      </c>
      <c r="GC97" s="2">
        <f t="shared" si="129"/>
        <v>4.0309087018450024E-8</v>
      </c>
      <c r="GD97" s="2">
        <f t="shared" si="129"/>
        <v>6.3545676755263672E-8</v>
      </c>
      <c r="GE97" s="2">
        <f t="shared" si="129"/>
        <v>9.3844830833067964E-8</v>
      </c>
      <c r="GF97" s="2">
        <f t="shared" si="129"/>
        <v>1.2874256844900666E-7</v>
      </c>
      <c r="GG97" s="2">
        <f t="shared" si="129"/>
        <v>9.7690065018261283E-8</v>
      </c>
      <c r="GH97" s="2">
        <f t="shared" si="129"/>
        <v>1.0832197334242145E-7</v>
      </c>
      <c r="GI97" s="2">
        <f t="shared" si="129"/>
        <v>3.9295310607756633E-7</v>
      </c>
      <c r="GJ97" s="2">
        <f t="shared" si="129"/>
        <v>9.5200305147577523E-7</v>
      </c>
      <c r="GK97" s="2">
        <f t="shared" si="129"/>
        <v>1.9056062854375021E-6</v>
      </c>
      <c r="GM97" s="107">
        <f t="shared" si="130"/>
        <v>4.0912260186370376E-2</v>
      </c>
      <c r="GN97" s="107">
        <f t="shared" si="130"/>
        <v>1.3572994780649912E-2</v>
      </c>
      <c r="GO97" s="107">
        <f t="shared" si="130"/>
        <v>6.4858673938197322E-3</v>
      </c>
      <c r="GP97" s="107">
        <f t="shared" si="130"/>
        <v>1.2233344816318126E-2</v>
      </c>
      <c r="GQ97" s="107">
        <f t="shared" si="130"/>
        <v>5.588208137121858E-3</v>
      </c>
      <c r="GR97" s="107">
        <f t="shared" si="130"/>
        <v>7.3730307971437651E-3</v>
      </c>
      <c r="GS97" s="107">
        <f t="shared" si="130"/>
        <v>6.0878168006753544E-3</v>
      </c>
      <c r="GT97" s="107">
        <f t="shared" si="130"/>
        <v>5.1465760967978438E-4</v>
      </c>
      <c r="GU97" s="107">
        <f t="shared" si="130"/>
        <v>1.6331398844028616E-4</v>
      </c>
      <c r="GV97" s="107">
        <f t="shared" si="130"/>
        <v>1.1568478140363192E-4</v>
      </c>
      <c r="GW97" s="107">
        <f t="shared" si="130"/>
        <v>7.4869229068153811E-4</v>
      </c>
      <c r="GX97" s="107">
        <f t="shared" si="130"/>
        <v>1.1173553118674403E-3</v>
      </c>
      <c r="GY97" s="107">
        <f t="shared" si="130"/>
        <v>6.7812138917725689E-4</v>
      </c>
      <c r="GZ97" s="107">
        <f t="shared" si="130"/>
        <v>1.3116087697707978E-4</v>
      </c>
      <c r="HA97" s="107">
        <f t="shared" si="130"/>
        <v>3.4194776210588947E-6</v>
      </c>
      <c r="HC97" s="107">
        <f t="shared" si="76"/>
        <v>3.7574003801920934E-2</v>
      </c>
      <c r="HD97" s="107">
        <f t="shared" si="76"/>
        <v>3.4667195681103491E-2</v>
      </c>
      <c r="HE97" s="107">
        <f t="shared" si="76"/>
        <v>3.1972028095114208E-2</v>
      </c>
      <c r="HF97" s="107">
        <f t="shared" si="76"/>
        <v>3.008084405358373E-2</v>
      </c>
      <c r="HG97" s="107">
        <f t="shared" si="91"/>
        <v>2.5017461732983939E-2</v>
      </c>
      <c r="HH97" s="107">
        <f t="shared" si="91"/>
        <v>1.7576922687325924E-2</v>
      </c>
      <c r="HI97" s="107">
        <f t="shared" si="91"/>
        <v>1.8374508007927955E-2</v>
      </c>
      <c r="HJ97" s="107">
        <f t="shared" si="91"/>
        <v>3.1467585656128769E-2</v>
      </c>
      <c r="HK97" s="107">
        <f t="shared" si="91"/>
        <v>4.1279772369524126E-2</v>
      </c>
      <c r="HL97" s="107">
        <f t="shared" si="91"/>
        <v>4.2782071665147629E-2</v>
      </c>
      <c r="HM97" s="107">
        <f t="shared" si="91"/>
        <v>3.165056106712423E-2</v>
      </c>
      <c r="HN97" s="107">
        <f t="shared" si="91"/>
        <v>2.6494499660810425E-2</v>
      </c>
      <c r="HO97" s="107">
        <f t="shared" si="91"/>
        <v>3.2201177988987174E-2</v>
      </c>
      <c r="HP97" s="107">
        <f t="shared" si="91"/>
        <v>4.5640070687153797E-2</v>
      </c>
      <c r="HQ97" s="107">
        <f t="shared" si="91"/>
        <v>4.524782232474394E-2</v>
      </c>
      <c r="HS97" s="107">
        <f t="shared" si="131"/>
        <v>7.6562579077903224E-16</v>
      </c>
      <c r="HT97" s="107">
        <f t="shared" si="131"/>
        <v>2.4618804508461709E-16</v>
      </c>
      <c r="HU97" s="107">
        <f t="shared" si="131"/>
        <v>2.3403346563292596E-17</v>
      </c>
      <c r="HV97" s="107">
        <f t="shared" si="131"/>
        <v>3.874449000316631E-17</v>
      </c>
      <c r="HW97" s="107">
        <f t="shared" si="131"/>
        <v>6.9077029888301428E-19</v>
      </c>
      <c r="HX97" s="107">
        <f t="shared" si="131"/>
        <v>2.963943136712602E-20</v>
      </c>
      <c r="HY97" s="107">
        <f t="shared" si="131"/>
        <v>2.3166398960544512E-20</v>
      </c>
      <c r="HZ97" s="107">
        <f t="shared" si="131"/>
        <v>9.4814432073608386E-20</v>
      </c>
      <c r="IA97" s="107">
        <f t="shared" si="131"/>
        <v>3.102507085009383E-19</v>
      </c>
      <c r="IB97" s="107">
        <f t="shared" si="131"/>
        <v>4.1645176378055306E-19</v>
      </c>
      <c r="IC97" s="107">
        <f t="shared" si="131"/>
        <v>2.3557966539699255E-19</v>
      </c>
      <c r="ID97" s="107">
        <f t="shared" si="131"/>
        <v>9.5974455673547404E-20</v>
      </c>
      <c r="IE97" s="107">
        <f t="shared" si="131"/>
        <v>5.1797553761303903E-19</v>
      </c>
      <c r="IF97" s="107">
        <f t="shared" si="131"/>
        <v>3.0342278139208741E-18</v>
      </c>
      <c r="IG97" s="107">
        <f t="shared" si="131"/>
        <v>4.9795194353999317E-12</v>
      </c>
      <c r="II97" s="107">
        <f t="shared" si="132"/>
        <v>4.8537478827266883E-55</v>
      </c>
      <c r="IJ97" s="107">
        <f t="shared" si="132"/>
        <v>6.1362349078438089E-55</v>
      </c>
      <c r="IK97" s="107">
        <f t="shared" si="132"/>
        <v>6.0468304028397554E-59</v>
      </c>
      <c r="IL97" s="107">
        <f t="shared" si="132"/>
        <v>6.3703727445055867E-58</v>
      </c>
      <c r="IM97" s="107">
        <f t="shared" si="132"/>
        <v>5.2665392385875614E-65</v>
      </c>
      <c r="IN97" s="107">
        <f t="shared" si="132"/>
        <v>2.0520969246742615E-69</v>
      </c>
      <c r="IO97" s="107">
        <f t="shared" si="132"/>
        <v>2.6669787539056561E-70</v>
      </c>
      <c r="IP97" s="107">
        <f t="shared" si="132"/>
        <v>9.8463590784830051E-70</v>
      </c>
      <c r="IQ97" s="107">
        <f t="shared" si="132"/>
        <v>9.6373991903544327E-69</v>
      </c>
      <c r="IR97" s="107">
        <f t="shared" si="132"/>
        <v>5.3486267507288472E-68</v>
      </c>
      <c r="IS97" s="107">
        <f t="shared" si="132"/>
        <v>7.0822770924626269E-68</v>
      </c>
      <c r="IT97" s="107">
        <f t="shared" si="132"/>
        <v>1.7194949513096361E-68</v>
      </c>
      <c r="IU97" s="107">
        <f t="shared" si="132"/>
        <v>7.8931712650222364E-66</v>
      </c>
      <c r="IV97" s="107">
        <f t="shared" si="132"/>
        <v>7.3659848178873416E-64</v>
      </c>
      <c r="IW97" s="107">
        <f t="shared" si="132"/>
        <v>2.9405035209397031E-37</v>
      </c>
      <c r="IY97" s="107">
        <f t="shared" si="133"/>
        <v>7.8486263988292074E-2</v>
      </c>
      <c r="IZ97" s="107">
        <f t="shared" si="133"/>
        <v>4.8240190461753645E-2</v>
      </c>
      <c r="JA97" s="107">
        <f t="shared" si="133"/>
        <v>3.8457895488933962E-2</v>
      </c>
      <c r="JB97" s="107">
        <f t="shared" si="133"/>
        <v>4.2314188869901896E-2</v>
      </c>
      <c r="JC97" s="107">
        <f t="shared" si="133"/>
        <v>3.0605669870105795E-2</v>
      </c>
      <c r="JD97" s="107">
        <f t="shared" si="133"/>
        <v>2.494995348446969E-2</v>
      </c>
      <c r="JE97" s="107">
        <f t="shared" si="133"/>
        <v>2.446232480860331E-2</v>
      </c>
      <c r="JF97" s="107">
        <f t="shared" si="133"/>
        <v>3.1982243265808556E-2</v>
      </c>
      <c r="JG97" s="107">
        <f t="shared" si="133"/>
        <v>4.1443086357964412E-2</v>
      </c>
      <c r="JH97" s="107">
        <f t="shared" si="133"/>
        <v>4.2897756446551263E-2</v>
      </c>
      <c r="JI97" s="107">
        <f t="shared" si="133"/>
        <v>3.2399253357805767E-2</v>
      </c>
      <c r="JJ97" s="107">
        <f t="shared" si="133"/>
        <v>2.7611854972677867E-2</v>
      </c>
      <c r="JK97" s="107">
        <f t="shared" si="133"/>
        <v>3.2879299378164431E-2</v>
      </c>
      <c r="JL97" s="107">
        <f t="shared" si="133"/>
        <v>4.5771231564130876E-2</v>
      </c>
      <c r="JM97" s="107">
        <f t="shared" si="133"/>
        <v>4.5251241807344515E-2</v>
      </c>
    </row>
    <row r="98" spans="2:273" x14ac:dyDescent="0.25">
      <c r="B98" s="2">
        <v>70</v>
      </c>
      <c r="C98" s="37">
        <v>73.725999999999999</v>
      </c>
      <c r="D98" s="37">
        <v>70.983999999999995</v>
      </c>
      <c r="E98" s="37">
        <v>74.132999999999996</v>
      </c>
      <c r="F98" s="37">
        <v>70.150000000000006</v>
      </c>
      <c r="G98" s="37">
        <v>68.3</v>
      </c>
      <c r="H98" s="37">
        <v>66.683000000000007</v>
      </c>
      <c r="I98" s="37">
        <v>66.283000000000001</v>
      </c>
      <c r="J98" s="37">
        <v>73.95</v>
      </c>
      <c r="K98" s="37">
        <v>80.783000000000001</v>
      </c>
      <c r="L98" s="37">
        <v>81.466999999999999</v>
      </c>
      <c r="M98" s="37">
        <v>73.183000000000007</v>
      </c>
      <c r="N98" s="37">
        <v>72.483000000000004</v>
      </c>
      <c r="O98" s="37">
        <v>76.066999999999993</v>
      </c>
      <c r="P98" s="37">
        <v>84.367000000000004</v>
      </c>
      <c r="Q98" s="37">
        <v>76.683000000000007</v>
      </c>
      <c r="S98" s="4">
        <f t="shared" si="97"/>
        <v>77.146692541220062</v>
      </c>
      <c r="T98" s="4">
        <f t="shared" si="98"/>
        <v>77.266849265357251</v>
      </c>
      <c r="U98" s="4">
        <f t="shared" si="99"/>
        <v>77.794646828524293</v>
      </c>
      <c r="V98" s="4">
        <f t="shared" si="100"/>
        <v>77.314386211372621</v>
      </c>
      <c r="W98" s="4">
        <f t="shared" si="101"/>
        <v>75.756576555392712</v>
      </c>
      <c r="X98" s="4">
        <f t="shared" si="102"/>
        <v>73.02215985168273</v>
      </c>
      <c r="Y98" s="4">
        <f t="shared" si="103"/>
        <v>73.597110104688184</v>
      </c>
      <c r="Z98" s="4">
        <f t="shared" si="104"/>
        <v>79.783622376945971</v>
      </c>
      <c r="AA98" s="4">
        <f t="shared" si="105"/>
        <v>85.84387322928238</v>
      </c>
      <c r="AB98" s="4">
        <f t="shared" si="106"/>
        <v>86.086134523806251</v>
      </c>
      <c r="AC98" s="4">
        <f t="shared" si="107"/>
        <v>81.419947460083733</v>
      </c>
      <c r="AD98" s="4">
        <f t="shared" si="108"/>
        <v>77.920512084106321</v>
      </c>
      <c r="AE98" s="4">
        <f t="shared" si="109"/>
        <v>80.545667857408503</v>
      </c>
      <c r="AF98" s="4">
        <f t="shared" si="110"/>
        <v>87.987829581047166</v>
      </c>
      <c r="AG98" s="4">
        <f t="shared" si="110"/>
        <v>78.549305261423953</v>
      </c>
      <c r="AI98" s="4">
        <f t="shared" si="111"/>
        <v>-3.4206925412200633</v>
      </c>
      <c r="AJ98" s="4">
        <f t="shared" si="112"/>
        <v>-6.2828492653572567</v>
      </c>
      <c r="AK98" s="4">
        <f t="shared" si="113"/>
        <v>-3.6616468285242973</v>
      </c>
      <c r="AL98" s="4">
        <f t="shared" si="114"/>
        <v>-7.1643862113726158</v>
      </c>
      <c r="AM98" s="4">
        <f t="shared" si="115"/>
        <v>-7.456576555392715</v>
      </c>
      <c r="AN98" s="4">
        <f t="shared" si="116"/>
        <v>-6.339159851682723</v>
      </c>
      <c r="AO98" s="4">
        <f t="shared" si="117"/>
        <v>-7.3141101046881829</v>
      </c>
      <c r="AP98" s="4">
        <f t="shared" si="118"/>
        <v>-5.8336223769459679</v>
      </c>
      <c r="AQ98" s="4">
        <f t="shared" si="119"/>
        <v>-5.0608732292823788</v>
      </c>
      <c r="AR98" s="4">
        <f t="shared" si="120"/>
        <v>-4.6191345238062524</v>
      </c>
      <c r="AS98" s="4">
        <f t="shared" si="121"/>
        <v>-8.2369474600837265</v>
      </c>
      <c r="AT98" s="4">
        <f t="shared" si="122"/>
        <v>-5.4375120841063165</v>
      </c>
      <c r="AU98" s="4">
        <f t="shared" si="123"/>
        <v>-4.4786678574085101</v>
      </c>
      <c r="AV98" s="4">
        <f t="shared" si="124"/>
        <v>-3.6208295810471611</v>
      </c>
      <c r="AW98" s="4">
        <f t="shared" si="124"/>
        <v>-1.8663052614239461</v>
      </c>
      <c r="AY98" s="2">
        <f t="shared" si="125"/>
        <v>52.973986843743056</v>
      </c>
      <c r="AZ98" s="2">
        <f t="shared" si="125"/>
        <v>54.551232672446602</v>
      </c>
      <c r="BA98" s="2">
        <f t="shared" si="125"/>
        <v>56.25026702391667</v>
      </c>
      <c r="BB98" s="2">
        <f t="shared" si="125"/>
        <v>56.494466632045395</v>
      </c>
      <c r="BC98" s="2">
        <f t="shared" si="125"/>
        <v>57.543396434680233</v>
      </c>
      <c r="BD98" s="2">
        <f t="shared" si="125"/>
        <v>59.464602852757196</v>
      </c>
      <c r="BE98" s="2">
        <f t="shared" si="125"/>
        <v>59.652476114741503</v>
      </c>
      <c r="BF98" s="2">
        <f t="shared" si="125"/>
        <v>59.395973312641253</v>
      </c>
      <c r="BG98" s="2">
        <f t="shared" si="125"/>
        <v>59.469327655960477</v>
      </c>
      <c r="BH98" s="2">
        <f t="shared" si="125"/>
        <v>59.062469343303796</v>
      </c>
      <c r="BI98" s="2">
        <f t="shared" si="125"/>
        <v>59.358854091284918</v>
      </c>
      <c r="BJ98" s="2">
        <f t="shared" si="125"/>
        <v>58.615368107972181</v>
      </c>
      <c r="BK98" s="2">
        <f t="shared" si="125"/>
        <v>58.408361462852341</v>
      </c>
      <c r="BL98" s="2">
        <f t="shared" si="125"/>
        <v>60.710291277995616</v>
      </c>
      <c r="BM98" s="2">
        <f t="shared" si="125"/>
        <v>55.24425717219188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59.309394791552677</v>
      </c>
      <c r="DL98" s="2">
        <f t="shared" si="134"/>
        <v>64.64864406207829</v>
      </c>
      <c r="DM98" s="2">
        <f t="shared" si="134"/>
        <v>68.517515811357924</v>
      </c>
      <c r="DN98" s="2">
        <f t="shared" si="134"/>
        <v>65.461890688259089</v>
      </c>
      <c r="DO98" s="2">
        <f t="shared" si="134"/>
        <v>66.562976404976396</v>
      </c>
      <c r="DP98" s="2">
        <f t="shared" si="134"/>
        <v>67.276514845938394</v>
      </c>
      <c r="DQ98" s="2">
        <f t="shared" si="134"/>
        <v>67.445721008403339</v>
      </c>
      <c r="DR98" s="2">
        <f t="shared" si="134"/>
        <v>68.596428571428589</v>
      </c>
      <c r="DS98" s="2">
        <f t="shared" si="134"/>
        <v>69.984745320855623</v>
      </c>
      <c r="DT98" s="2">
        <f t="shared" si="134"/>
        <v>67.145695187165785</v>
      </c>
      <c r="DU98" s="2">
        <f t="shared" si="134"/>
        <v>68.728822459893053</v>
      </c>
      <c r="DV98" s="2">
        <f t="shared" si="134"/>
        <v>68.913592207792192</v>
      </c>
      <c r="DW98" s="2">
        <f t="shared" si="134"/>
        <v>69.373024293353694</v>
      </c>
      <c r="DX98" s="2">
        <f t="shared" si="134"/>
        <v>69.690751780351789</v>
      </c>
      <c r="DY98" s="2">
        <f t="shared" si="134"/>
        <v>64.189089358546525</v>
      </c>
      <c r="EA98" s="2">
        <f t="shared" si="96"/>
        <v>51.081718883415434</v>
      </c>
      <c r="EB98" s="2">
        <f t="shared" si="96"/>
        <v>52.020655035685962</v>
      </c>
      <c r="EC98" s="2">
        <f t="shared" si="96"/>
        <v>53.331736612540006</v>
      </c>
      <c r="ED98" s="2">
        <f t="shared" si="96"/>
        <v>54.186088277823877</v>
      </c>
      <c r="EE98" s="2">
        <f t="shared" si="96"/>
        <v>55.361481093489154</v>
      </c>
      <c r="EF98" s="2">
        <f t="shared" si="96"/>
        <v>57.416615294255841</v>
      </c>
      <c r="EG98" s="2">
        <f t="shared" si="96"/>
        <v>57.66359025376736</v>
      </c>
      <c r="EH98" s="2">
        <f t="shared" si="96"/>
        <v>57.649425194577233</v>
      </c>
      <c r="EI98" s="2">
        <f t="shared" si="96"/>
        <v>57.668967797026667</v>
      </c>
      <c r="EJ98" s="2">
        <f t="shared" si="96"/>
        <v>57.697935780580174</v>
      </c>
      <c r="EK98" s="2">
        <f t="shared" si="96"/>
        <v>57.467231073375785</v>
      </c>
      <c r="EL98" s="2">
        <f t="shared" si="96"/>
        <v>56.401478586590081</v>
      </c>
      <c r="EM98" s="2">
        <f t="shared" si="135"/>
        <v>55.941566326851685</v>
      </c>
      <c r="EN98" s="2">
        <f t="shared" si="135"/>
        <v>58.857005240045766</v>
      </c>
      <c r="EO98" s="2">
        <f t="shared" si="135"/>
        <v>53.844401486988851</v>
      </c>
      <c r="EQ98" s="2">
        <f t="shared" si="136"/>
        <v>49.579836721429857</v>
      </c>
      <c r="ER98" s="2">
        <f t="shared" si="136"/>
        <v>51.612223953466597</v>
      </c>
      <c r="ES98" s="2">
        <f t="shared" si="136"/>
        <v>52.825917000635016</v>
      </c>
      <c r="ET98" s="2">
        <f t="shared" si="136"/>
        <v>53.672478018155232</v>
      </c>
      <c r="EU98" s="2">
        <f t="shared" si="136"/>
        <v>55.018382500585901</v>
      </c>
      <c r="EV98" s="2">
        <f t="shared" si="136"/>
        <v>56.360101566261918</v>
      </c>
      <c r="EW98" s="2">
        <f t="shared" si="136"/>
        <v>56.47571792370276</v>
      </c>
      <c r="EX98" s="2">
        <f t="shared" si="136"/>
        <v>57.008416944357045</v>
      </c>
      <c r="EY98" s="2">
        <f t="shared" si="136"/>
        <v>57.229860763761977</v>
      </c>
      <c r="EZ98" s="2">
        <f t="shared" si="136"/>
        <v>57.149555352789832</v>
      </c>
      <c r="FA98" s="2">
        <f t="shared" si="136"/>
        <v>56.711121162391848</v>
      </c>
      <c r="FB98" s="2">
        <f t="shared" si="136"/>
        <v>55.804440338974544</v>
      </c>
      <c r="FC98" s="2">
        <f t="shared" si="136"/>
        <v>55.502869853644491</v>
      </c>
      <c r="FD98" s="2">
        <f t="shared" si="136"/>
        <v>58.804697425831733</v>
      </c>
      <c r="FE98" s="2">
        <f t="shared" si="136"/>
        <v>54.688167027393703</v>
      </c>
      <c r="FG98" s="2">
        <f t="shared" si="137"/>
        <v>0.77001184713785931</v>
      </c>
      <c r="FH98" s="2">
        <f t="shared" si="137"/>
        <v>0.79960564981566551</v>
      </c>
      <c r="FI98" s="2">
        <f t="shared" si="137"/>
        <v>0.80781161042139205</v>
      </c>
      <c r="FJ98" s="2">
        <f t="shared" si="137"/>
        <v>0.79528034467266662</v>
      </c>
      <c r="FK98" s="2">
        <f t="shared" si="137"/>
        <v>0.80521213466512442</v>
      </c>
      <c r="FL98" s="2">
        <f t="shared" si="137"/>
        <v>0.79229122917203876</v>
      </c>
      <c r="FM98" s="2">
        <f t="shared" si="137"/>
        <v>0.7966817280262285</v>
      </c>
      <c r="FN98" s="2">
        <f t="shared" si="137"/>
        <v>0.84045422210817278</v>
      </c>
      <c r="FO98" s="2">
        <f t="shared" si="137"/>
        <v>0.85381678847899545</v>
      </c>
      <c r="FP98" s="2">
        <f t="shared" si="137"/>
        <v>0.85557066042002727</v>
      </c>
      <c r="FQ98" s="2">
        <f t="shared" si="137"/>
        <v>0.83202879184875711</v>
      </c>
      <c r="FR98" s="2">
        <f t="shared" si="137"/>
        <v>0.82306030221398563</v>
      </c>
      <c r="FS98" s="2">
        <f t="shared" si="137"/>
        <v>0.816341952252709</v>
      </c>
      <c r="FT98" s="2">
        <f t="shared" si="137"/>
        <v>0.82893396191377255</v>
      </c>
      <c r="FU98" s="2">
        <f t="shared" si="137"/>
        <v>0.86467897503247759</v>
      </c>
      <c r="FW98" s="2">
        <f t="shared" si="129"/>
        <v>1.6068632265180372E-8</v>
      </c>
      <c r="FX98" s="2">
        <f t="shared" si="129"/>
        <v>4.4850074786225873E-8</v>
      </c>
      <c r="FY98" s="2">
        <f t="shared" si="129"/>
        <v>7.3821731181090113E-8</v>
      </c>
      <c r="FZ98" s="2">
        <f t="shared" si="129"/>
        <v>5.6038385266063368E-8</v>
      </c>
      <c r="GA98" s="2">
        <f t="shared" si="129"/>
        <v>5.5646197427357868E-8</v>
      </c>
      <c r="GB98" s="2">
        <f t="shared" si="129"/>
        <v>5.4770506902116124E-8</v>
      </c>
      <c r="GC98" s="2">
        <f t="shared" si="129"/>
        <v>5.0746133444109296E-8</v>
      </c>
      <c r="GD98" s="2">
        <f t="shared" si="129"/>
        <v>7.9999265960584128E-8</v>
      </c>
      <c r="GE98" s="2">
        <f t="shared" si="129"/>
        <v>1.1814363943052394E-7</v>
      </c>
      <c r="GF98" s="2">
        <f t="shared" si="129"/>
        <v>1.6207728559730326E-7</v>
      </c>
      <c r="GG98" s="2">
        <f t="shared" si="129"/>
        <v>1.2298450222048948E-7</v>
      </c>
      <c r="GH98" s="2">
        <f t="shared" si="129"/>
        <v>1.3636928107167292E-7</v>
      </c>
      <c r="GI98" s="2">
        <f t="shared" si="129"/>
        <v>4.8445091125514326E-7</v>
      </c>
      <c r="GJ98" s="2">
        <f t="shared" si="129"/>
        <v>1.1533777957002913E-6</v>
      </c>
      <c r="GK98" s="2">
        <f t="shared" si="129"/>
        <v>2.2748674318374341E-6</v>
      </c>
      <c r="GM98" s="107">
        <f t="shared" si="130"/>
        <v>1.4476477703758601E-2</v>
      </c>
      <c r="GN98" s="107">
        <f t="shared" si="130"/>
        <v>3.6553444703673155E-3</v>
      </c>
      <c r="GO98" s="107">
        <f t="shared" si="130"/>
        <v>1.3915172221962767E-3</v>
      </c>
      <c r="GP98" s="107">
        <f t="shared" si="130"/>
        <v>3.0499741635845925E-3</v>
      </c>
      <c r="GQ98" s="107">
        <f t="shared" si="130"/>
        <v>1.1037352763493106E-3</v>
      </c>
      <c r="GR98" s="107">
        <f t="shared" si="130"/>
        <v>1.444062451313695E-3</v>
      </c>
      <c r="GS98" s="107">
        <f t="shared" si="130"/>
        <v>1.1473605549391854E-3</v>
      </c>
      <c r="GT98" s="107">
        <f t="shared" si="130"/>
        <v>6.1881171382570095E-5</v>
      </c>
      <c r="GU98" s="107">
        <f t="shared" si="130"/>
        <v>1.5995810314750065E-5</v>
      </c>
      <c r="GV98" s="107">
        <f t="shared" si="130"/>
        <v>1.0418494689357785E-5</v>
      </c>
      <c r="GW98" s="107">
        <f t="shared" si="130"/>
        <v>9.267029049298651E-5</v>
      </c>
      <c r="GX98" s="107">
        <f t="shared" si="130"/>
        <v>1.4378046845117678E-4</v>
      </c>
      <c r="GY98" s="107">
        <f t="shared" si="130"/>
        <v>8.6598523226240654E-5</v>
      </c>
      <c r="GZ98" s="107">
        <f t="shared" si="130"/>
        <v>1.4602967597789774E-5</v>
      </c>
      <c r="HA98" s="107">
        <f t="shared" si="130"/>
        <v>2.9257533865835045E-7</v>
      </c>
      <c r="HC98" s="107">
        <f t="shared" si="76"/>
        <v>5.2139868880264902E-2</v>
      </c>
      <c r="HD98" s="107">
        <f t="shared" si="76"/>
        <v>4.9224721659177739E-2</v>
      </c>
      <c r="HE98" s="107">
        <f t="shared" si="76"/>
        <v>4.6671633095771374E-2</v>
      </c>
      <c r="HF98" s="107">
        <f t="shared" si="76"/>
        <v>4.3649714686286846E-2</v>
      </c>
      <c r="HG98" s="107">
        <f t="shared" si="91"/>
        <v>3.7495362739536867E-2</v>
      </c>
      <c r="HH98" s="107">
        <f t="shared" si="91"/>
        <v>2.722719213022742E-2</v>
      </c>
      <c r="HI98" s="107">
        <f t="shared" si="91"/>
        <v>2.8417080272656631E-2</v>
      </c>
      <c r="HJ98" s="107">
        <f t="shared" si="91"/>
        <v>4.7620158984272618E-2</v>
      </c>
      <c r="HK98" s="107">
        <f t="shared" si="91"/>
        <v>6.1829667329108461E-2</v>
      </c>
      <c r="HL98" s="107">
        <f t="shared" si="91"/>
        <v>6.4288796369870463E-2</v>
      </c>
      <c r="HM98" s="107">
        <f t="shared" si="91"/>
        <v>4.8120861255149798E-2</v>
      </c>
      <c r="HN98" s="107">
        <f t="shared" si="91"/>
        <v>4.0906980437193617E-2</v>
      </c>
      <c r="HO98" s="107">
        <f t="shared" si="91"/>
        <v>4.8498741519639683E-2</v>
      </c>
      <c r="HP98" s="107">
        <f t="shared" si="91"/>
        <v>6.6280071052964393E-2</v>
      </c>
      <c r="HQ98" s="107">
        <f t="shared" si="91"/>
        <v>6.98830565008806E-2</v>
      </c>
      <c r="HS98" s="107">
        <f t="shared" si="131"/>
        <v>2.8054180440084796E-15</v>
      </c>
      <c r="HT98" s="107">
        <f t="shared" si="131"/>
        <v>9.9559958151770855E-16</v>
      </c>
      <c r="HU98" s="107">
        <f t="shared" si="131"/>
        <v>1.0928605010729253E-16</v>
      </c>
      <c r="HV98" s="107">
        <f t="shared" si="131"/>
        <v>1.7234258696180708E-16</v>
      </c>
      <c r="HW98" s="107">
        <f t="shared" si="131"/>
        <v>3.6598366769539728E-18</v>
      </c>
      <c r="HX98" s="107">
        <f t="shared" si="131"/>
        <v>1.7720861857689875E-19</v>
      </c>
      <c r="HY98" s="107">
        <f t="shared" si="131"/>
        <v>1.3971076459170549E-19</v>
      </c>
      <c r="HZ98" s="107">
        <f t="shared" si="131"/>
        <v>5.7836850370382291E-19</v>
      </c>
      <c r="IA98" s="107">
        <f t="shared" si="131"/>
        <v>1.8997135385780357E-18</v>
      </c>
      <c r="IB98" s="107">
        <f t="shared" si="131"/>
        <v>2.5987376138506207E-18</v>
      </c>
      <c r="IC98" s="107">
        <f t="shared" si="131"/>
        <v>1.440773550317139E-18</v>
      </c>
      <c r="ID98" s="107">
        <f t="shared" si="131"/>
        <v>6.1069162709500502E-19</v>
      </c>
      <c r="IE98" s="107">
        <f t="shared" si="131"/>
        <v>3.0015296913560721E-18</v>
      </c>
      <c r="IF98" s="107">
        <f t="shared" si="131"/>
        <v>1.5806525381260717E-17</v>
      </c>
      <c r="IG98" s="107">
        <f t="shared" si="131"/>
        <v>1.3651290574040594E-11</v>
      </c>
      <c r="II98" s="107">
        <f t="shared" si="132"/>
        <v>1.0625814376011376E-53</v>
      </c>
      <c r="IJ98" s="107">
        <f t="shared" si="132"/>
        <v>1.6038432088973042E-53</v>
      </c>
      <c r="IK98" s="107">
        <f t="shared" si="132"/>
        <v>2.2413715818476143E-57</v>
      </c>
      <c r="IL98" s="107">
        <f t="shared" si="132"/>
        <v>2.0905016501614149E-56</v>
      </c>
      <c r="IM98" s="107">
        <f t="shared" si="132"/>
        <v>2.6766713826508457E-63</v>
      </c>
      <c r="IN98" s="107">
        <f t="shared" si="132"/>
        <v>1.3654414210331942E-67</v>
      </c>
      <c r="IO98" s="107">
        <f t="shared" si="132"/>
        <v>1.8395425920339595E-68</v>
      </c>
      <c r="IP98" s="107">
        <f t="shared" si="132"/>
        <v>7.3538458992108335E-68</v>
      </c>
      <c r="IQ98" s="107">
        <f t="shared" si="132"/>
        <v>7.4835415606683579E-67</v>
      </c>
      <c r="IR98" s="107">
        <f t="shared" si="132"/>
        <v>4.3092893430761398E-66</v>
      </c>
      <c r="IS98" s="107">
        <f t="shared" si="132"/>
        <v>5.2544992031329859E-66</v>
      </c>
      <c r="IT98" s="107">
        <f t="shared" si="132"/>
        <v>1.3651791059188409E-66</v>
      </c>
      <c r="IU98" s="107">
        <f t="shared" si="132"/>
        <v>5.0188040200374519E-64</v>
      </c>
      <c r="IV98" s="107">
        <f t="shared" si="132"/>
        <v>3.7337669860718501E-62</v>
      </c>
      <c r="IW98" s="107">
        <f t="shared" si="132"/>
        <v>2.6179494548931358E-36</v>
      </c>
      <c r="IY98" s="107">
        <f t="shared" si="133"/>
        <v>6.6616346584026306E-2</v>
      </c>
      <c r="IZ98" s="107">
        <f t="shared" si="133"/>
        <v>5.2880066129546044E-2</v>
      </c>
      <c r="JA98" s="107">
        <f t="shared" si="133"/>
        <v>4.8063150317967762E-2</v>
      </c>
      <c r="JB98" s="107">
        <f t="shared" si="133"/>
        <v>4.6699688849871614E-2</v>
      </c>
      <c r="JC98" s="107">
        <f t="shared" si="133"/>
        <v>3.8599098015886187E-2</v>
      </c>
      <c r="JD98" s="107">
        <f t="shared" si="133"/>
        <v>2.8671254581541114E-2</v>
      </c>
      <c r="JE98" s="107">
        <f t="shared" si="133"/>
        <v>2.9564440827595816E-2</v>
      </c>
      <c r="JF98" s="107">
        <f t="shared" si="133"/>
        <v>4.7682040155655185E-2</v>
      </c>
      <c r="JG98" s="107">
        <f t="shared" si="133"/>
        <v>6.1845663139423211E-2</v>
      </c>
      <c r="JH98" s="107">
        <f t="shared" si="133"/>
        <v>6.429921486455982E-2</v>
      </c>
      <c r="JI98" s="107">
        <f t="shared" si="133"/>
        <v>4.8213531545642785E-2</v>
      </c>
      <c r="JJ98" s="107">
        <f t="shared" si="133"/>
        <v>4.1050760905644794E-2</v>
      </c>
      <c r="JK98" s="107">
        <f t="shared" si="133"/>
        <v>4.8585340042865924E-2</v>
      </c>
      <c r="JL98" s="107">
        <f t="shared" si="133"/>
        <v>6.6294674020562203E-2</v>
      </c>
      <c r="JM98" s="107">
        <f t="shared" si="133"/>
        <v>6.9883349089870553E-2</v>
      </c>
    </row>
    <row r="99" spans="2:273" x14ac:dyDescent="0.25">
      <c r="B99" s="2">
        <v>71</v>
      </c>
      <c r="C99" s="37">
        <v>79.855000000000004</v>
      </c>
      <c r="D99" s="37">
        <v>76.870999999999995</v>
      </c>
      <c r="E99" s="37">
        <v>81.95</v>
      </c>
      <c r="F99" s="37">
        <v>76.783000000000001</v>
      </c>
      <c r="G99" s="37">
        <v>76.55</v>
      </c>
      <c r="H99" s="37">
        <v>70.2</v>
      </c>
      <c r="I99" s="37">
        <v>72.882999999999996</v>
      </c>
      <c r="J99" s="37">
        <v>84.332999999999998</v>
      </c>
      <c r="K99" s="37">
        <v>92.266999999999996</v>
      </c>
      <c r="L99" s="37">
        <v>92.582999999999998</v>
      </c>
      <c r="M99" s="37">
        <v>84.433000000000007</v>
      </c>
      <c r="N99" s="37">
        <v>81.033000000000001</v>
      </c>
      <c r="O99" s="37">
        <v>84.417000000000002</v>
      </c>
      <c r="P99" s="37">
        <v>95.566999999999993</v>
      </c>
      <c r="Q99" s="37">
        <v>87.933000000000007</v>
      </c>
      <c r="S99" s="4">
        <f t="shared" si="97"/>
        <v>82.140082697786838</v>
      </c>
      <c r="T99" s="4">
        <f t="shared" si="98"/>
        <v>83.541257959805009</v>
      </c>
      <c r="U99" s="4">
        <f t="shared" si="99"/>
        <v>84.49536155464213</v>
      </c>
      <c r="V99" s="4">
        <f t="shared" si="100"/>
        <v>83.584461982511883</v>
      </c>
      <c r="W99" s="4">
        <f t="shared" si="101"/>
        <v>82.052018307490457</v>
      </c>
      <c r="X99" s="4">
        <f t="shared" si="102"/>
        <v>78.107979548894122</v>
      </c>
      <c r="Y99" s="4">
        <f t="shared" si="103"/>
        <v>78.838283027075931</v>
      </c>
      <c r="Z99" s="4">
        <f t="shared" si="104"/>
        <v>87.078906598356639</v>
      </c>
      <c r="AA99" s="4">
        <f t="shared" si="105"/>
        <v>94.898088039863794</v>
      </c>
      <c r="AB99" s="4">
        <f t="shared" si="106"/>
        <v>95.483712916652507</v>
      </c>
      <c r="AC99" s="4">
        <f t="shared" si="107"/>
        <v>89.430258114677173</v>
      </c>
      <c r="AD99" s="4">
        <f t="shared" si="108"/>
        <v>85.240862916890734</v>
      </c>
      <c r="AE99" s="4">
        <f t="shared" si="109"/>
        <v>88.344390885894967</v>
      </c>
      <c r="AF99" s="4">
        <f t="shared" si="110"/>
        <v>96.572519200523274</v>
      </c>
      <c r="AG99" s="4">
        <f t="shared" si="110"/>
        <v>87.260594993305148</v>
      </c>
      <c r="AI99" s="4">
        <f t="shared" si="111"/>
        <v>-2.2850826977868337</v>
      </c>
      <c r="AJ99" s="4">
        <f t="shared" si="112"/>
        <v>-6.6702579598050136</v>
      </c>
      <c r="AK99" s="4">
        <f t="shared" si="113"/>
        <v>-2.5453615546421275</v>
      </c>
      <c r="AL99" s="4">
        <f t="shared" si="114"/>
        <v>-6.8014619825118814</v>
      </c>
      <c r="AM99" s="4">
        <f t="shared" si="115"/>
        <v>-5.5020183074904594</v>
      </c>
      <c r="AN99" s="4">
        <f t="shared" si="116"/>
        <v>-7.9079795488941187</v>
      </c>
      <c r="AO99" s="4">
        <f t="shared" si="117"/>
        <v>-5.9552830270759358</v>
      </c>
      <c r="AP99" s="4">
        <f t="shared" si="118"/>
        <v>-2.7459065983566404</v>
      </c>
      <c r="AQ99" s="4">
        <f t="shared" si="119"/>
        <v>-2.6310880398637977</v>
      </c>
      <c r="AR99" s="4">
        <f t="shared" si="120"/>
        <v>-2.900712916652509</v>
      </c>
      <c r="AS99" s="4">
        <f t="shared" si="121"/>
        <v>-4.997258114677166</v>
      </c>
      <c r="AT99" s="4">
        <f t="shared" si="122"/>
        <v>-4.2078629168907327</v>
      </c>
      <c r="AU99" s="4">
        <f t="shared" si="123"/>
        <v>-3.9273908858949653</v>
      </c>
      <c r="AV99" s="4">
        <f t="shared" si="124"/>
        <v>-1.0055192005232811</v>
      </c>
      <c r="AW99" s="4">
        <f t="shared" si="124"/>
        <v>0.67240500669485925</v>
      </c>
      <c r="AY99" s="2">
        <f t="shared" si="125"/>
        <v>52.549873796080057</v>
      </c>
      <c r="AZ99" s="2">
        <f t="shared" si="125"/>
        <v>54.017427167940639</v>
      </c>
      <c r="BA99" s="2">
        <f t="shared" si="125"/>
        <v>55.641709020781171</v>
      </c>
      <c r="BB99" s="2">
        <f t="shared" si="125"/>
        <v>55.986671215156896</v>
      </c>
      <c r="BC99" s="2">
        <f t="shared" si="125"/>
        <v>57.052418992375479</v>
      </c>
      <c r="BD99" s="2">
        <f t="shared" si="125"/>
        <v>58.975783984072727</v>
      </c>
      <c r="BE99" s="2">
        <f t="shared" si="125"/>
        <v>59.16041294741224</v>
      </c>
      <c r="BF99" s="2">
        <f t="shared" si="125"/>
        <v>58.925140919909346</v>
      </c>
      <c r="BG99" s="2">
        <f t="shared" si="125"/>
        <v>58.995552971722468</v>
      </c>
      <c r="BH99" s="2">
        <f t="shared" si="125"/>
        <v>58.655526505423204</v>
      </c>
      <c r="BI99" s="2">
        <f t="shared" si="125"/>
        <v>58.874295932461195</v>
      </c>
      <c r="BJ99" s="2">
        <f t="shared" si="125"/>
        <v>58.094845206866346</v>
      </c>
      <c r="BK99" s="2">
        <f t="shared" si="125"/>
        <v>57.895932149514877</v>
      </c>
      <c r="BL99" s="2">
        <f t="shared" si="125"/>
        <v>60.31186241433889</v>
      </c>
      <c r="BM99" s="2">
        <f t="shared" si="125"/>
        <v>54.978941629790661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59.353340628077461</v>
      </c>
      <c r="DL99" s="2">
        <f t="shared" si="134"/>
        <v>64.731960863697722</v>
      </c>
      <c r="DM99" s="2">
        <f t="shared" si="134"/>
        <v>68.652331655542184</v>
      </c>
      <c r="DN99" s="2">
        <f t="shared" si="134"/>
        <v>65.543700809716583</v>
      </c>
      <c r="DO99" s="2">
        <f t="shared" si="134"/>
        <v>66.690394036894034</v>
      </c>
      <c r="DP99" s="2">
        <f t="shared" si="134"/>
        <v>67.404234733893588</v>
      </c>
      <c r="DQ99" s="2">
        <f t="shared" si="134"/>
        <v>67.547802521008379</v>
      </c>
      <c r="DR99" s="2">
        <f t="shared" si="134"/>
        <v>68.700200000000009</v>
      </c>
      <c r="DS99" s="2">
        <f t="shared" si="134"/>
        <v>70.09529512032087</v>
      </c>
      <c r="DT99" s="2">
        <f t="shared" si="134"/>
        <v>67.200718869365929</v>
      </c>
      <c r="DU99" s="2">
        <f t="shared" si="134"/>
        <v>68.831287853323147</v>
      </c>
      <c r="DV99" s="2">
        <f t="shared" si="134"/>
        <v>69.050349732620305</v>
      </c>
      <c r="DW99" s="2">
        <f t="shared" si="134"/>
        <v>69.497375859434669</v>
      </c>
      <c r="DX99" s="2">
        <f t="shared" si="134"/>
        <v>69.806586271986276</v>
      </c>
      <c r="DY99" s="2">
        <f t="shared" si="134"/>
        <v>64.329905598813497</v>
      </c>
      <c r="EA99" s="2">
        <f t="shared" si="96"/>
        <v>50.935744499178981</v>
      </c>
      <c r="EB99" s="2">
        <f t="shared" si="96"/>
        <v>51.884466296590006</v>
      </c>
      <c r="EC99" s="2">
        <f t="shared" si="96"/>
        <v>53.182954746947971</v>
      </c>
      <c r="ED99" s="2">
        <f t="shared" si="96"/>
        <v>54.03250178973569</v>
      </c>
      <c r="EE99" s="2">
        <f t="shared" si="96"/>
        <v>55.20043436282694</v>
      </c>
      <c r="EF99" s="2">
        <f t="shared" si="96"/>
        <v>57.220619914640352</v>
      </c>
      <c r="EG99" s="2">
        <f t="shared" si="96"/>
        <v>57.460141170330736</v>
      </c>
      <c r="EH99" s="2">
        <f t="shared" si="96"/>
        <v>57.451164207025556</v>
      </c>
      <c r="EI99" s="2">
        <f t="shared" si="96"/>
        <v>57.486009313183438</v>
      </c>
      <c r="EJ99" s="2">
        <f t="shared" si="96"/>
        <v>57.509693469846411</v>
      </c>
      <c r="EK99" s="2">
        <f t="shared" si="96"/>
        <v>57.277591209888868</v>
      </c>
      <c r="EL99" s="2">
        <f t="shared" si="96"/>
        <v>56.224051150788689</v>
      </c>
      <c r="EM99" s="2">
        <f t="shared" si="135"/>
        <v>55.778835268390921</v>
      </c>
      <c r="EN99" s="2">
        <f t="shared" si="135"/>
        <v>58.694554005682875</v>
      </c>
      <c r="EO99" s="2">
        <f t="shared" si="135"/>
        <v>53.75307124028388</v>
      </c>
      <c r="EQ99" s="2">
        <f t="shared" si="136"/>
        <v>49.475992940964069</v>
      </c>
      <c r="ER99" s="2">
        <f t="shared" si="136"/>
        <v>51.485383939206578</v>
      </c>
      <c r="ES99" s="2">
        <f t="shared" si="136"/>
        <v>52.691449191195453</v>
      </c>
      <c r="ET99" s="2">
        <f t="shared" si="136"/>
        <v>53.533391189295926</v>
      </c>
      <c r="EU99" s="2">
        <f t="shared" si="136"/>
        <v>54.865020568072126</v>
      </c>
      <c r="EV99" s="2">
        <f t="shared" si="136"/>
        <v>56.193784507216378</v>
      </c>
      <c r="EW99" s="2">
        <f t="shared" si="136"/>
        <v>56.307064176402307</v>
      </c>
      <c r="EX99" s="2">
        <f t="shared" si="136"/>
        <v>56.828328451647423</v>
      </c>
      <c r="EY99" s="2">
        <f t="shared" si="136"/>
        <v>57.059863250291798</v>
      </c>
      <c r="EZ99" s="2">
        <f t="shared" si="136"/>
        <v>56.977178126894898</v>
      </c>
      <c r="FA99" s="2">
        <f t="shared" si="136"/>
        <v>56.544455959983161</v>
      </c>
      <c r="FB99" s="2">
        <f t="shared" si="136"/>
        <v>55.644629107211401</v>
      </c>
      <c r="FC99" s="2">
        <f t="shared" si="136"/>
        <v>55.352661095197938</v>
      </c>
      <c r="FD99" s="2">
        <f t="shared" si="136"/>
        <v>58.639098460826219</v>
      </c>
      <c r="FE99" s="2">
        <f t="shared" si="136"/>
        <v>54.551373849334524</v>
      </c>
      <c r="FG99" s="2">
        <f t="shared" si="137"/>
        <v>0.8082434341451451</v>
      </c>
      <c r="FH99" s="2">
        <f t="shared" si="137"/>
        <v>0.83397845527447745</v>
      </c>
      <c r="FI99" s="2">
        <f t="shared" si="137"/>
        <v>0.84105666737321605</v>
      </c>
      <c r="FJ99" s="2">
        <f t="shared" si="137"/>
        <v>0.83023754022143725</v>
      </c>
      <c r="FK99" s="2">
        <f t="shared" si="137"/>
        <v>0.83881713203696484</v>
      </c>
      <c r="FL99" s="2">
        <f t="shared" si="137"/>
        <v>0.82764822006853767</v>
      </c>
      <c r="FM99" s="2">
        <f t="shared" si="137"/>
        <v>0.83145034397568252</v>
      </c>
      <c r="FN99" s="2">
        <f t="shared" si="137"/>
        <v>0.86896861182252749</v>
      </c>
      <c r="FO99" s="2">
        <f t="shared" si="137"/>
        <v>0.88028317027543501</v>
      </c>
      <c r="FP99" s="2">
        <f t="shared" si="137"/>
        <v>0.88176347734165028</v>
      </c>
      <c r="FQ99" s="2">
        <f t="shared" si="137"/>
        <v>0.86180138830373532</v>
      </c>
      <c r="FR99" s="2">
        <f t="shared" si="137"/>
        <v>0.85414387918568568</v>
      </c>
      <c r="FS99" s="2">
        <f t="shared" si="137"/>
        <v>0.84567621303389917</v>
      </c>
      <c r="FT99" s="2">
        <f t="shared" si="137"/>
        <v>0.85445430256253407</v>
      </c>
      <c r="FU99" s="2">
        <f t="shared" si="137"/>
        <v>0.88409875960836604</v>
      </c>
      <c r="FW99" s="2">
        <f t="shared" si="129"/>
        <v>2.0229209407246029E-8</v>
      </c>
      <c r="FX99" s="2">
        <f t="shared" si="129"/>
        <v>5.6462898213554848E-8</v>
      </c>
      <c r="FY99" s="2">
        <f t="shared" si="129"/>
        <v>9.29360515501028E-8</v>
      </c>
      <c r="FZ99" s="2">
        <f t="shared" si="129"/>
        <v>7.0548146223722145E-8</v>
      </c>
      <c r="GA99" s="2">
        <f t="shared" si="129"/>
        <v>7.0054411001656977E-8</v>
      </c>
      <c r="GB99" s="2">
        <f t="shared" si="129"/>
        <v>6.895198197808086E-8</v>
      </c>
      <c r="GC99" s="2">
        <f t="shared" si="129"/>
        <v>6.3885596103664535E-8</v>
      </c>
      <c r="GD99" s="2">
        <f t="shared" si="129"/>
        <v>1.0071310675650389E-7</v>
      </c>
      <c r="GE99" s="2">
        <f t="shared" si="129"/>
        <v>1.4873402537110213E-7</v>
      </c>
      <c r="GF99" s="2">
        <f t="shared" si="129"/>
        <v>2.0404320495020322E-7</v>
      </c>
      <c r="GG99" s="2">
        <f t="shared" si="129"/>
        <v>1.5482831017190679E-7</v>
      </c>
      <c r="GH99" s="2">
        <f t="shared" si="129"/>
        <v>1.7167874726734421E-7</v>
      </c>
      <c r="GI99" s="2">
        <f t="shared" si="129"/>
        <v>5.9725365898874771E-7</v>
      </c>
      <c r="GJ99" s="2">
        <f t="shared" si="129"/>
        <v>1.3973487594259785E-6</v>
      </c>
      <c r="GK99" s="2">
        <f t="shared" si="129"/>
        <v>2.7156824060077228E-6</v>
      </c>
      <c r="GM99" s="107">
        <f t="shared" si="130"/>
        <v>4.2612951564038612E-3</v>
      </c>
      <c r="GN99" s="107">
        <f t="shared" si="130"/>
        <v>7.977079136815107E-4</v>
      </c>
      <c r="GO99" s="107">
        <f t="shared" si="130"/>
        <v>2.3437649462048515E-4</v>
      </c>
      <c r="GP99" s="107">
        <f t="shared" si="130"/>
        <v>6.051254694632211E-4</v>
      </c>
      <c r="GQ99" s="107">
        <f t="shared" si="130"/>
        <v>1.6821697551000554E-4</v>
      </c>
      <c r="GR99" s="107">
        <f t="shared" si="130"/>
        <v>2.1455888435491604E-4</v>
      </c>
      <c r="GS99" s="107">
        <f t="shared" si="130"/>
        <v>1.6378157831157159E-4</v>
      </c>
      <c r="GT99" s="107">
        <f t="shared" si="130"/>
        <v>5.5390868291372113E-6</v>
      </c>
      <c r="GU99" s="107">
        <f t="shared" si="130"/>
        <v>1.1535509904951337E-6</v>
      </c>
      <c r="GV99" s="107">
        <f t="shared" si="130"/>
        <v>6.8459718519492826E-7</v>
      </c>
      <c r="GW99" s="107">
        <f t="shared" si="130"/>
        <v>8.4796148531529154E-6</v>
      </c>
      <c r="GX99" s="107">
        <f t="shared" si="130"/>
        <v>1.3592518589632642E-5</v>
      </c>
      <c r="GY99" s="107">
        <f t="shared" si="130"/>
        <v>8.2764870940587556E-6</v>
      </c>
      <c r="GZ99" s="107">
        <f t="shared" si="130"/>
        <v>1.2429854052666255E-6</v>
      </c>
      <c r="HA99" s="107">
        <f t="shared" si="130"/>
        <v>1.9767173416833843E-8</v>
      </c>
      <c r="HC99" s="107">
        <f t="shared" si="76"/>
        <v>7.1155711723466492E-2</v>
      </c>
      <c r="HD99" s="107">
        <f t="shared" si="76"/>
        <v>6.8598406691202762E-2</v>
      </c>
      <c r="HE99" s="107">
        <f t="shared" si="76"/>
        <v>6.6687284379532724E-2</v>
      </c>
      <c r="HF99" s="107">
        <f t="shared" si="76"/>
        <v>6.2061811295170292E-2</v>
      </c>
      <c r="HG99" s="107">
        <f t="shared" si="91"/>
        <v>5.491791376620718E-2</v>
      </c>
      <c r="HH99" s="107">
        <f t="shared" si="91"/>
        <v>4.1143780925485832E-2</v>
      </c>
      <c r="HI99" s="107">
        <f t="shared" si="91"/>
        <v>4.2869794346857011E-2</v>
      </c>
      <c r="HJ99" s="107">
        <f t="shared" si="91"/>
        <v>7.0237523957767625E-2</v>
      </c>
      <c r="HK99" s="107">
        <f t="shared" si="91"/>
        <v>9.020417793584308E-2</v>
      </c>
      <c r="HL99" s="107">
        <f t="shared" si="91"/>
        <v>9.4029976242153882E-2</v>
      </c>
      <c r="HM99" s="107">
        <f t="shared" si="91"/>
        <v>7.1262208381732958E-2</v>
      </c>
      <c r="HN99" s="107">
        <f t="shared" si="91"/>
        <v>6.1475837941143585E-2</v>
      </c>
      <c r="HO99" s="107">
        <f t="shared" si="91"/>
        <v>7.1225064484794806E-2</v>
      </c>
      <c r="HP99" s="107">
        <f t="shared" si="91"/>
        <v>9.4063257552087526E-2</v>
      </c>
      <c r="HQ99" s="107">
        <f t="shared" si="91"/>
        <v>0.10459092066627226</v>
      </c>
      <c r="HS99" s="107">
        <f t="shared" si="131"/>
        <v>1.0022646917604328E-14</v>
      </c>
      <c r="HT99" s="107">
        <f t="shared" si="131"/>
        <v>3.9135320416130225E-15</v>
      </c>
      <c r="HU99" s="107">
        <f t="shared" si="131"/>
        <v>4.9404921441023255E-16</v>
      </c>
      <c r="HV99" s="107">
        <f t="shared" si="131"/>
        <v>7.4335274116238086E-16</v>
      </c>
      <c r="HW99" s="107">
        <f t="shared" si="131"/>
        <v>1.8728934936122477E-17</v>
      </c>
      <c r="HX99" s="107">
        <f t="shared" si="131"/>
        <v>1.0209088374570616E-18</v>
      </c>
      <c r="HY99" s="107">
        <f t="shared" si="131"/>
        <v>8.1174944528746E-19</v>
      </c>
      <c r="HZ99" s="107">
        <f t="shared" si="131"/>
        <v>3.3931465584990109E-18</v>
      </c>
      <c r="IA99" s="107">
        <f t="shared" si="131"/>
        <v>1.1173020678684809E-17</v>
      </c>
      <c r="IB99" s="107">
        <f t="shared" si="131"/>
        <v>1.5558484798220272E-17</v>
      </c>
      <c r="IC99" s="107">
        <f t="shared" si="131"/>
        <v>8.4664220405921212E-18</v>
      </c>
      <c r="ID99" s="107">
        <f t="shared" si="131"/>
        <v>3.7302870540778567E-18</v>
      </c>
      <c r="IE99" s="107">
        <f t="shared" si="131"/>
        <v>1.673923700584688E-17</v>
      </c>
      <c r="IF99" s="107">
        <f t="shared" si="131"/>
        <v>7.94868855079354E-17</v>
      </c>
      <c r="IG99" s="107">
        <f t="shared" si="131"/>
        <v>3.6665362086171804E-11</v>
      </c>
      <c r="II99" s="107">
        <f t="shared" si="132"/>
        <v>2.2371767373971357E-52</v>
      </c>
      <c r="IJ99" s="107">
        <f t="shared" si="132"/>
        <v>4.0125669185527572E-52</v>
      </c>
      <c r="IK99" s="107">
        <f t="shared" si="132"/>
        <v>7.9035152337550005E-56</v>
      </c>
      <c r="IL99" s="107">
        <f t="shared" si="132"/>
        <v>6.5423490562555826E-55</v>
      </c>
      <c r="IM99" s="107">
        <f t="shared" si="132"/>
        <v>1.2896451571144864E-61</v>
      </c>
      <c r="IN99" s="107">
        <f t="shared" si="132"/>
        <v>8.5817382024883534E-66</v>
      </c>
      <c r="IO99" s="107">
        <f t="shared" si="132"/>
        <v>1.1981897686429016E-66</v>
      </c>
      <c r="IP99" s="107">
        <f t="shared" si="132"/>
        <v>5.172636710840899E-66</v>
      </c>
      <c r="IQ99" s="107">
        <f t="shared" si="132"/>
        <v>5.46189098796911E-65</v>
      </c>
      <c r="IR99" s="107">
        <f t="shared" si="132"/>
        <v>3.2575179048656341E-64</v>
      </c>
      <c r="IS99" s="107">
        <f t="shared" si="132"/>
        <v>3.6660263032441451E-64</v>
      </c>
      <c r="IT99" s="107">
        <f t="shared" si="132"/>
        <v>1.0178566298836227E-64</v>
      </c>
      <c r="IU99" s="107">
        <f t="shared" si="132"/>
        <v>3.0084945429208901E-62</v>
      </c>
      <c r="IV99" s="107">
        <f t="shared" si="132"/>
        <v>1.7925500817700922E-60</v>
      </c>
      <c r="IW99" s="107">
        <f t="shared" si="132"/>
        <v>2.2636081283477145E-35</v>
      </c>
      <c r="IY99" s="107">
        <f t="shared" si="133"/>
        <v>7.5417006879880372E-2</v>
      </c>
      <c r="IZ99" s="107">
        <f t="shared" si="133"/>
        <v>6.939611460488819E-2</v>
      </c>
      <c r="JA99" s="107">
        <f t="shared" si="133"/>
        <v>6.6921660874153716E-2</v>
      </c>
      <c r="JB99" s="107">
        <f t="shared" si="133"/>
        <v>6.2666936764634265E-2</v>
      </c>
      <c r="JC99" s="107">
        <f t="shared" si="133"/>
        <v>5.5086130741717206E-2</v>
      </c>
      <c r="JD99" s="107">
        <f t="shared" si="133"/>
        <v>4.1358339809840751E-2</v>
      </c>
      <c r="JE99" s="107">
        <f t="shared" si="133"/>
        <v>4.3033575925168585E-2</v>
      </c>
      <c r="JF99" s="107">
        <f t="shared" si="133"/>
        <v>7.0243063044596765E-2</v>
      </c>
      <c r="JG99" s="107">
        <f t="shared" si="133"/>
        <v>9.0205331486833587E-2</v>
      </c>
      <c r="JH99" s="107">
        <f t="shared" si="133"/>
        <v>9.4030660839339086E-2</v>
      </c>
      <c r="JI99" s="107">
        <f t="shared" si="133"/>
        <v>7.1270687996586118E-2</v>
      </c>
      <c r="JJ99" s="107">
        <f t="shared" si="133"/>
        <v>6.1489430459733221E-2</v>
      </c>
      <c r="JK99" s="107">
        <f t="shared" si="133"/>
        <v>7.1233340971888881E-2</v>
      </c>
      <c r="JL99" s="107">
        <f t="shared" si="133"/>
        <v>9.4064500537492879E-2</v>
      </c>
      <c r="JM99" s="107">
        <f t="shared" si="133"/>
        <v>0.10459094047011104</v>
      </c>
    </row>
    <row r="100" spans="2:273" x14ac:dyDescent="0.25">
      <c r="B100" s="2">
        <v>72</v>
      </c>
      <c r="C100" s="37">
        <v>89.644999999999996</v>
      </c>
      <c r="D100" s="37">
        <v>87.742000000000004</v>
      </c>
      <c r="E100" s="37">
        <v>92.85</v>
      </c>
      <c r="F100" s="37">
        <v>87.483000000000004</v>
      </c>
      <c r="G100" s="37">
        <v>86.183000000000007</v>
      </c>
      <c r="H100" s="37">
        <v>79.716999999999999</v>
      </c>
      <c r="I100" s="37">
        <v>79.832999999999998</v>
      </c>
      <c r="J100" s="37">
        <v>94.733000000000004</v>
      </c>
      <c r="K100" s="37">
        <v>107.467</v>
      </c>
      <c r="L100" s="37">
        <v>107.283</v>
      </c>
      <c r="M100" s="37">
        <v>97.332999999999998</v>
      </c>
      <c r="N100" s="37">
        <v>93.632999999999996</v>
      </c>
      <c r="O100" s="37">
        <v>96.933000000000007</v>
      </c>
      <c r="P100" s="37">
        <v>110.267</v>
      </c>
      <c r="Q100" s="37">
        <v>101.383</v>
      </c>
      <c r="S100" s="4">
        <f t="shared" si="97"/>
        <v>89.274292417511305</v>
      </c>
      <c r="T100" s="4">
        <f t="shared" si="98"/>
        <v>91.536425486991334</v>
      </c>
      <c r="U100" s="4">
        <f t="shared" si="99"/>
        <v>92.981673029457042</v>
      </c>
      <c r="V100" s="4">
        <f t="shared" si="100"/>
        <v>91.661405178559249</v>
      </c>
      <c r="W100" s="4">
        <f t="shared" si="101"/>
        <v>90.18576728829612</v>
      </c>
      <c r="X100" s="4">
        <f t="shared" si="102"/>
        <v>84.988427177679597</v>
      </c>
      <c r="Y100" s="4">
        <f t="shared" si="103"/>
        <v>85.871116115882984</v>
      </c>
      <c r="Z100" s="4">
        <f t="shared" si="104"/>
        <v>96.261140878963261</v>
      </c>
      <c r="AA100" s="4">
        <f t="shared" si="105"/>
        <v>105.9909541948773</v>
      </c>
      <c r="AB100" s="4">
        <f t="shared" si="106"/>
        <v>106.94360147279281</v>
      </c>
      <c r="AC100" s="4">
        <f t="shared" si="107"/>
        <v>99.51849307940553</v>
      </c>
      <c r="AD100" s="4">
        <f t="shared" si="108"/>
        <v>94.661955080486749</v>
      </c>
      <c r="AE100" s="4">
        <f t="shared" si="109"/>
        <v>98.133463313553577</v>
      </c>
      <c r="AF100" s="4">
        <f t="shared" si="110"/>
        <v>106.88826428859252</v>
      </c>
      <c r="AG100" s="4">
        <f t="shared" si="110"/>
        <v>97.866567195521384</v>
      </c>
      <c r="AI100" s="4">
        <f t="shared" si="111"/>
        <v>0.3707075824886914</v>
      </c>
      <c r="AJ100" s="4">
        <f t="shared" si="112"/>
        <v>-3.7944254869913294</v>
      </c>
      <c r="AK100" s="4">
        <f t="shared" si="113"/>
        <v>-0.13167302945704762</v>
      </c>
      <c r="AL100" s="4">
        <f t="shared" si="114"/>
        <v>-4.1784051785592453</v>
      </c>
      <c r="AM100" s="4">
        <f t="shared" si="115"/>
        <v>-4.0027672882961127</v>
      </c>
      <c r="AN100" s="4">
        <f t="shared" si="116"/>
        <v>-5.2714271776795982</v>
      </c>
      <c r="AO100" s="4">
        <f t="shared" si="117"/>
        <v>-6.0381161158829855</v>
      </c>
      <c r="AP100" s="4">
        <f t="shared" si="118"/>
        <v>-1.5281408789632565</v>
      </c>
      <c r="AQ100" s="4">
        <f t="shared" si="119"/>
        <v>1.4760458051226948</v>
      </c>
      <c r="AR100" s="4">
        <f t="shared" si="120"/>
        <v>0.33939852720719443</v>
      </c>
      <c r="AS100" s="4">
        <f t="shared" si="121"/>
        <v>-2.1854930794055321</v>
      </c>
      <c r="AT100" s="4">
        <f t="shared" si="122"/>
        <v>-1.0289550804867531</v>
      </c>
      <c r="AU100" s="4">
        <f t="shared" si="123"/>
        <v>-1.2004633135535698</v>
      </c>
      <c r="AV100" s="4">
        <f t="shared" si="124"/>
        <v>3.3787357114074723</v>
      </c>
      <c r="AW100" s="4">
        <f t="shared" si="124"/>
        <v>3.5164328044786117</v>
      </c>
      <c r="AY100" s="2">
        <f t="shared" si="125"/>
        <v>52.154677232172716</v>
      </c>
      <c r="AZ100" s="2">
        <f t="shared" si="125"/>
        <v>53.532417148185608</v>
      </c>
      <c r="BA100" s="2">
        <f t="shared" si="125"/>
        <v>55.090249378414256</v>
      </c>
      <c r="BB100" s="2">
        <f t="shared" si="125"/>
        <v>55.520216385017605</v>
      </c>
      <c r="BC100" s="2">
        <f t="shared" si="125"/>
        <v>56.599109992805957</v>
      </c>
      <c r="BD100" s="2">
        <f t="shared" si="125"/>
        <v>58.51598432757195</v>
      </c>
      <c r="BE100" s="2">
        <f t="shared" si="125"/>
        <v>58.69814063897693</v>
      </c>
      <c r="BF100" s="2">
        <f t="shared" si="125"/>
        <v>58.488458167069048</v>
      </c>
      <c r="BG100" s="2">
        <f t="shared" si="125"/>
        <v>58.561008875475764</v>
      </c>
      <c r="BH100" s="2">
        <f t="shared" si="125"/>
        <v>58.277720323502216</v>
      </c>
      <c r="BI100" s="2">
        <f t="shared" si="125"/>
        <v>58.426367355220833</v>
      </c>
      <c r="BJ100" s="2">
        <f t="shared" si="125"/>
        <v>57.616131809145109</v>
      </c>
      <c r="BK100" s="2">
        <f t="shared" si="125"/>
        <v>57.421916780516632</v>
      </c>
      <c r="BL100" s="2">
        <f t="shared" si="125"/>
        <v>59.936146549748145</v>
      </c>
      <c r="BM100" s="2">
        <f t="shared" si="125"/>
        <v>54.73128613777434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59.397286464602246</v>
      </c>
      <c r="DL100" s="2">
        <f t="shared" si="134"/>
        <v>64.815277665317154</v>
      </c>
      <c r="DM100" s="2">
        <f t="shared" si="134"/>
        <v>68.787147499726458</v>
      </c>
      <c r="DN100" s="2">
        <f t="shared" si="134"/>
        <v>65.625510931174077</v>
      </c>
      <c r="DO100" s="2">
        <f t="shared" si="134"/>
        <v>66.817811668811657</v>
      </c>
      <c r="DP100" s="2">
        <f t="shared" si="134"/>
        <v>67.531954621848769</v>
      </c>
      <c r="DQ100" s="2">
        <f t="shared" si="134"/>
        <v>67.649884033613418</v>
      </c>
      <c r="DR100" s="2">
        <f t="shared" si="134"/>
        <v>68.803971428571444</v>
      </c>
      <c r="DS100" s="2">
        <f t="shared" si="134"/>
        <v>70.205844919786117</v>
      </c>
      <c r="DT100" s="2">
        <f t="shared" si="134"/>
        <v>67.255742551566087</v>
      </c>
      <c r="DU100" s="2">
        <f t="shared" si="134"/>
        <v>68.933753246753255</v>
      </c>
      <c r="DV100" s="2">
        <f t="shared" si="134"/>
        <v>69.187107257448417</v>
      </c>
      <c r="DW100" s="2">
        <f t="shared" si="134"/>
        <v>69.621727425515644</v>
      </c>
      <c r="DX100" s="2">
        <f t="shared" si="134"/>
        <v>69.922420763620764</v>
      </c>
      <c r="DY100" s="2">
        <f t="shared" si="134"/>
        <v>64.470721839080454</v>
      </c>
      <c r="EA100" s="2">
        <f t="shared" si="96"/>
        <v>50.789770114942527</v>
      </c>
      <c r="EB100" s="2">
        <f t="shared" si="96"/>
        <v>51.748277557494056</v>
      </c>
      <c r="EC100" s="2">
        <f t="shared" si="96"/>
        <v>53.034172881355936</v>
      </c>
      <c r="ED100" s="2">
        <f t="shared" si="96"/>
        <v>53.87891530164751</v>
      </c>
      <c r="EE100" s="2">
        <f t="shared" si="96"/>
        <v>55.039387632164726</v>
      </c>
      <c r="EF100" s="2">
        <f t="shared" si="96"/>
        <v>57.024624535024863</v>
      </c>
      <c r="EG100" s="2">
        <f t="shared" si="96"/>
        <v>57.256692086894112</v>
      </c>
      <c r="EH100" s="2">
        <f t="shared" si="96"/>
        <v>57.252903219473879</v>
      </c>
      <c r="EI100" s="2">
        <f t="shared" si="96"/>
        <v>57.303050829340215</v>
      </c>
      <c r="EJ100" s="2">
        <f t="shared" si="96"/>
        <v>57.321451159112655</v>
      </c>
      <c r="EK100" s="2">
        <f t="shared" si="96"/>
        <v>57.087951346401965</v>
      </c>
      <c r="EL100" s="2">
        <f t="shared" si="96"/>
        <v>56.046623714987298</v>
      </c>
      <c r="EM100" s="2">
        <f t="shared" si="135"/>
        <v>55.616104209930157</v>
      </c>
      <c r="EN100" s="2">
        <f t="shared" si="135"/>
        <v>58.532102771319984</v>
      </c>
      <c r="EO100" s="2">
        <f t="shared" si="135"/>
        <v>53.661740993578917</v>
      </c>
      <c r="EQ100" s="2">
        <f t="shared" si="136"/>
        <v>49.372149160498282</v>
      </c>
      <c r="ER100" s="2">
        <f t="shared" si="136"/>
        <v>51.358543924946559</v>
      </c>
      <c r="ES100" s="2">
        <f t="shared" si="136"/>
        <v>52.556981381755882</v>
      </c>
      <c r="ET100" s="2">
        <f t="shared" si="136"/>
        <v>53.394304360436621</v>
      </c>
      <c r="EU100" s="2">
        <f t="shared" si="136"/>
        <v>54.711658635558344</v>
      </c>
      <c r="EV100" s="2">
        <f t="shared" si="136"/>
        <v>56.027467448170846</v>
      </c>
      <c r="EW100" s="2">
        <f t="shared" si="136"/>
        <v>56.138410429101846</v>
      </c>
      <c r="EX100" s="2">
        <f t="shared" si="136"/>
        <v>56.648239958937801</v>
      </c>
      <c r="EY100" s="2">
        <f t="shared" si="136"/>
        <v>56.889865736821619</v>
      </c>
      <c r="EZ100" s="2">
        <f t="shared" si="136"/>
        <v>56.804800900999957</v>
      </c>
      <c r="FA100" s="2">
        <f t="shared" si="136"/>
        <v>56.377790757574481</v>
      </c>
      <c r="FB100" s="2">
        <f t="shared" si="136"/>
        <v>55.484817875448265</v>
      </c>
      <c r="FC100" s="2">
        <f t="shared" si="136"/>
        <v>55.202452336751385</v>
      </c>
      <c r="FD100" s="2">
        <f t="shared" si="136"/>
        <v>58.473499495820697</v>
      </c>
      <c r="FE100" s="2">
        <f t="shared" si="136"/>
        <v>54.414580671275345</v>
      </c>
      <c r="FG100" s="2">
        <f t="shared" si="137"/>
        <v>0.84142845649235465</v>
      </c>
      <c r="FH100" s="2">
        <f t="shared" si="137"/>
        <v>0.86346218690802068</v>
      </c>
      <c r="FI100" s="2">
        <f t="shared" si="137"/>
        <v>0.86948010755430283</v>
      </c>
      <c r="FJ100" s="2">
        <f t="shared" si="137"/>
        <v>0.86027431451840197</v>
      </c>
      <c r="FK100" s="2">
        <f t="shared" si="137"/>
        <v>0.8675780066423262</v>
      </c>
      <c r="FL100" s="2">
        <f t="shared" si="137"/>
        <v>0.85806481125249356</v>
      </c>
      <c r="FM100" s="2">
        <f t="shared" si="137"/>
        <v>0.86130837865665655</v>
      </c>
      <c r="FN100" s="2">
        <f t="shared" si="137"/>
        <v>0.89303543171120081</v>
      </c>
      <c r="FO100" s="2">
        <f t="shared" si="137"/>
        <v>0.90250498344123142</v>
      </c>
      <c r="FP100" s="2">
        <f t="shared" si="137"/>
        <v>0.90374056293228788</v>
      </c>
      <c r="FQ100" s="2">
        <f t="shared" si="137"/>
        <v>0.88701346194201092</v>
      </c>
      <c r="FR100" s="2">
        <f t="shared" si="137"/>
        <v>0.88055932565116513</v>
      </c>
      <c r="FS100" s="2">
        <f t="shared" si="137"/>
        <v>0.87106515380493821</v>
      </c>
      <c r="FT100" s="2">
        <f t="shared" si="137"/>
        <v>0.87673356629830457</v>
      </c>
      <c r="FU100" s="2">
        <f t="shared" si="137"/>
        <v>0.90105055057090244</v>
      </c>
      <c r="FW100" s="2">
        <f t="shared" si="129"/>
        <v>2.54670656498948E-8</v>
      </c>
      <c r="FX100" s="2">
        <f t="shared" si="129"/>
        <v>7.1082576345387146E-8</v>
      </c>
      <c r="FY100" s="2">
        <f t="shared" si="129"/>
        <v>1.1699955415281761E-7</v>
      </c>
      <c r="FZ100" s="2">
        <f t="shared" si="129"/>
        <v>8.8814852413659469E-8</v>
      </c>
      <c r="GA100" s="2">
        <f t="shared" si="129"/>
        <v>8.8193276618532955E-8</v>
      </c>
      <c r="GB100" s="2">
        <f t="shared" si="129"/>
        <v>8.6805400756006072E-8</v>
      </c>
      <c r="GC100" s="2">
        <f t="shared" si="129"/>
        <v>8.042719905212702E-8</v>
      </c>
      <c r="GD100" s="2">
        <f t="shared" si="129"/>
        <v>1.2679028609016824E-7</v>
      </c>
      <c r="GE100" s="2">
        <f t="shared" si="129"/>
        <v>1.8724503692712161E-7</v>
      </c>
      <c r="GF100" s="2">
        <f t="shared" si="129"/>
        <v>2.5687516224451579E-7</v>
      </c>
      <c r="GG100" s="2">
        <f t="shared" si="129"/>
        <v>1.9491728632652665E-7</v>
      </c>
      <c r="GH100" s="2">
        <f t="shared" si="129"/>
        <v>2.1613072799240723E-7</v>
      </c>
      <c r="GI100" s="2">
        <f t="shared" si="129"/>
        <v>7.3632212370485809E-7</v>
      </c>
      <c r="GJ100" s="2">
        <f t="shared" si="129"/>
        <v>1.6929261704033365E-6</v>
      </c>
      <c r="GK100" s="2">
        <f t="shared" si="129"/>
        <v>3.2419165165942919E-6</v>
      </c>
      <c r="GM100" s="107">
        <f t="shared" si="130"/>
        <v>1.0401201784752811E-3</v>
      </c>
      <c r="GN100" s="107">
        <f t="shared" si="130"/>
        <v>1.4069085682422188E-4</v>
      </c>
      <c r="GO100" s="107">
        <f t="shared" si="130"/>
        <v>3.0911965237009843E-5</v>
      </c>
      <c r="GP100" s="107">
        <f t="shared" si="130"/>
        <v>9.5268618246825855E-5</v>
      </c>
      <c r="GQ100" s="107">
        <f t="shared" si="130"/>
        <v>1.9729579813867326E-5</v>
      </c>
      <c r="GR100" s="107">
        <f t="shared" si="130"/>
        <v>2.4108278375467758E-5</v>
      </c>
      <c r="GS100" s="107">
        <f t="shared" si="130"/>
        <v>1.7654480120750358E-5</v>
      </c>
      <c r="GT100" s="107">
        <f t="shared" si="130"/>
        <v>3.6844914475172391E-7</v>
      </c>
      <c r="GU100" s="107">
        <f t="shared" si="130"/>
        <v>6.1160865385118697E-8</v>
      </c>
      <c r="GV100" s="107">
        <f t="shared" si="130"/>
        <v>3.2775324996851124E-8</v>
      </c>
      <c r="GW100" s="107">
        <f t="shared" si="130"/>
        <v>5.7245300399815613E-7</v>
      </c>
      <c r="GX100" s="107">
        <f t="shared" si="130"/>
        <v>9.4192410188413226E-7</v>
      </c>
      <c r="GY100" s="107">
        <f t="shared" si="130"/>
        <v>5.9088647257571229E-7</v>
      </c>
      <c r="GZ100" s="107">
        <f t="shared" si="130"/>
        <v>8.0789478912641085E-8</v>
      </c>
      <c r="HA100" s="107">
        <f t="shared" si="130"/>
        <v>1.0544593993033331E-9</v>
      </c>
      <c r="HC100" s="107">
        <f t="shared" si="76"/>
        <v>9.5516844769685944E-2</v>
      </c>
      <c r="HD100" s="107">
        <f t="shared" si="76"/>
        <v>9.3841830361598627E-2</v>
      </c>
      <c r="HE100" s="107">
        <f t="shared" si="76"/>
        <v>9.3291748601109406E-2</v>
      </c>
      <c r="HF100" s="107">
        <f t="shared" si="76"/>
        <v>8.6479386921168244E-2</v>
      </c>
      <c r="HG100" s="107">
        <f t="shared" si="91"/>
        <v>7.8624884059383018E-2</v>
      </c>
      <c r="HH100" s="107">
        <f t="shared" si="91"/>
        <v>6.0667477153384011E-2</v>
      </c>
      <c r="HI100" s="107">
        <f t="shared" si="91"/>
        <v>6.3101911687199072E-2</v>
      </c>
      <c r="HJ100" s="107">
        <f t="shared" si="91"/>
        <v>0.10100325507761786</v>
      </c>
      <c r="HK100" s="107">
        <f t="shared" si="91"/>
        <v>0.128227675621849</v>
      </c>
      <c r="HL100" s="107">
        <f t="shared" si="91"/>
        <v>0.13391181172577218</v>
      </c>
      <c r="HM100" s="107">
        <f t="shared" si="91"/>
        <v>0.10282570296677868</v>
      </c>
      <c r="HN100" s="107">
        <f t="shared" si="91"/>
        <v>8.9953444309285438E-2</v>
      </c>
      <c r="HO100" s="107">
        <f t="shared" si="91"/>
        <v>0.10202650095753728</v>
      </c>
      <c r="HP100" s="107">
        <f t="shared" si="91"/>
        <v>0.13049296078847064</v>
      </c>
      <c r="HQ100" s="107">
        <f t="shared" si="91"/>
        <v>0.15176541436577534</v>
      </c>
      <c r="HS100" s="107">
        <f t="shared" si="131"/>
        <v>3.4912211043980553E-14</v>
      </c>
      <c r="HT100" s="107">
        <f t="shared" si="131"/>
        <v>1.4952942265285919E-14</v>
      </c>
      <c r="HU100" s="107">
        <f t="shared" si="131"/>
        <v>2.1622324394656386E-15</v>
      </c>
      <c r="HV100" s="107">
        <f t="shared" si="131"/>
        <v>3.1090268613026789E-15</v>
      </c>
      <c r="HW100" s="107">
        <f t="shared" si="131"/>
        <v>9.2575389194304911E-17</v>
      </c>
      <c r="HX100" s="107">
        <f t="shared" si="131"/>
        <v>5.6674011632036208E-18</v>
      </c>
      <c r="HY100" s="107">
        <f t="shared" si="131"/>
        <v>4.5440450498717666E-18</v>
      </c>
      <c r="HZ100" s="107">
        <f t="shared" si="131"/>
        <v>1.9145956425372957E-17</v>
      </c>
      <c r="IA100" s="107">
        <f t="shared" si="131"/>
        <v>6.3120398701600443E-17</v>
      </c>
      <c r="IB100" s="107">
        <f t="shared" si="131"/>
        <v>8.9369500948936007E-17</v>
      </c>
      <c r="IC100" s="107">
        <f t="shared" si="131"/>
        <v>4.7803495119987809E-17</v>
      </c>
      <c r="ID100" s="107">
        <f t="shared" si="131"/>
        <v>2.1873880927031624E-17</v>
      </c>
      <c r="IE100" s="107">
        <f t="shared" si="131"/>
        <v>8.9845689269163372E-17</v>
      </c>
      <c r="IF100" s="107">
        <f t="shared" si="131"/>
        <v>3.8586358329157875E-16</v>
      </c>
      <c r="IG100" s="107">
        <f t="shared" si="131"/>
        <v>9.6480859295839295E-11</v>
      </c>
      <c r="II100" s="107">
        <f t="shared" si="132"/>
        <v>4.5299478661793438E-51</v>
      </c>
      <c r="IJ100" s="107">
        <f t="shared" si="132"/>
        <v>9.6091558969410051E-51</v>
      </c>
      <c r="IK100" s="107">
        <f t="shared" si="132"/>
        <v>2.6512423192203673E-54</v>
      </c>
      <c r="IL100" s="107">
        <f t="shared" si="132"/>
        <v>1.9526151454211924E-53</v>
      </c>
      <c r="IM100" s="107">
        <f t="shared" si="132"/>
        <v>5.8905124641533089E-60</v>
      </c>
      <c r="IN100" s="107">
        <f t="shared" si="132"/>
        <v>5.0945597728874181E-64</v>
      </c>
      <c r="IO100" s="107">
        <f t="shared" si="132"/>
        <v>7.3700261844212174E-65</v>
      </c>
      <c r="IP100" s="107">
        <f t="shared" si="132"/>
        <v>3.4266552665320894E-64</v>
      </c>
      <c r="IQ100" s="107">
        <f t="shared" si="132"/>
        <v>3.7468816330760158E-63</v>
      </c>
      <c r="IR100" s="107">
        <f t="shared" si="132"/>
        <v>2.310406966847588E-62</v>
      </c>
      <c r="IS100" s="107">
        <f t="shared" si="132"/>
        <v>2.4052943842424908E-62</v>
      </c>
      <c r="IT100" s="107">
        <f t="shared" si="132"/>
        <v>7.1267983844651626E-63</v>
      </c>
      <c r="IU100" s="107">
        <f t="shared" si="132"/>
        <v>1.7002040240994805E-60</v>
      </c>
      <c r="IV100" s="107">
        <f t="shared" si="132"/>
        <v>8.1508974559428519E-59</v>
      </c>
      <c r="IW100" s="107">
        <f t="shared" si="132"/>
        <v>1.9008320784268935E-34</v>
      </c>
      <c r="IY100" s="107">
        <f t="shared" si="133"/>
        <v>9.6556964948196142E-2</v>
      </c>
      <c r="IZ100" s="107">
        <f t="shared" si="133"/>
        <v>9.3982521218437795E-2</v>
      </c>
      <c r="JA100" s="107">
        <f t="shared" si="133"/>
        <v>9.3322660566348581E-2</v>
      </c>
      <c r="JB100" s="107">
        <f t="shared" si="133"/>
        <v>8.6574655539418177E-2</v>
      </c>
      <c r="JC100" s="107">
        <f t="shared" si="133"/>
        <v>7.8644613639196989E-2</v>
      </c>
      <c r="JD100" s="107">
        <f t="shared" si="133"/>
        <v>6.0691585431759489E-2</v>
      </c>
      <c r="JE100" s="107">
        <f t="shared" si="133"/>
        <v>6.3119566167319827E-2</v>
      </c>
      <c r="JF100" s="107">
        <f t="shared" si="133"/>
        <v>0.10100362352676262</v>
      </c>
      <c r="JG100" s="107">
        <f t="shared" si="133"/>
        <v>0.12822773678271443</v>
      </c>
      <c r="JH100" s="107">
        <f t="shared" si="133"/>
        <v>0.13391184450109728</v>
      </c>
      <c r="JI100" s="107">
        <f t="shared" si="133"/>
        <v>0.10282627541978272</v>
      </c>
      <c r="JJ100" s="107">
        <f t="shared" si="133"/>
        <v>8.9954386233387348E-2</v>
      </c>
      <c r="JK100" s="107">
        <f t="shared" si="133"/>
        <v>0.10202709184400993</v>
      </c>
      <c r="JL100" s="107">
        <f t="shared" si="133"/>
        <v>0.13049304157794994</v>
      </c>
      <c r="JM100" s="107">
        <f t="shared" si="133"/>
        <v>0.1517654155167156</v>
      </c>
    </row>
    <row r="101" spans="2:273" x14ac:dyDescent="0.25">
      <c r="B101" s="2">
        <v>73</v>
      </c>
      <c r="C101" s="37">
        <v>100.82299999999999</v>
      </c>
      <c r="D101" s="37">
        <v>100.48399999999999</v>
      </c>
      <c r="E101" s="37">
        <v>107.25</v>
      </c>
      <c r="F101" s="37">
        <v>100.617</v>
      </c>
      <c r="G101" s="37">
        <v>98.066999999999993</v>
      </c>
      <c r="H101" s="37">
        <v>91.183000000000007</v>
      </c>
      <c r="I101" s="37">
        <v>90.983000000000004</v>
      </c>
      <c r="J101" s="37">
        <v>108.783</v>
      </c>
      <c r="K101" s="37">
        <v>124.533</v>
      </c>
      <c r="L101" s="37">
        <v>124.7</v>
      </c>
      <c r="M101" s="37">
        <v>113.583</v>
      </c>
      <c r="N101" s="37">
        <v>106.81699999999999</v>
      </c>
      <c r="O101" s="37">
        <v>112.233</v>
      </c>
      <c r="P101" s="37">
        <v>126</v>
      </c>
      <c r="Q101" s="37">
        <v>115.3</v>
      </c>
      <c r="S101" s="4">
        <f t="shared" si="97"/>
        <v>97.93484337772</v>
      </c>
      <c r="T101" s="4">
        <f t="shared" si="98"/>
        <v>101.07413942566686</v>
      </c>
      <c r="U101" s="4">
        <f t="shared" si="99"/>
        <v>103.19014172857327</v>
      </c>
      <c r="V101" s="4">
        <f t="shared" si="100"/>
        <v>101.4170809160558</v>
      </c>
      <c r="W101" s="4">
        <f t="shared" si="101"/>
        <v>100.17367485461094</v>
      </c>
      <c r="X101" s="4">
        <f t="shared" si="102"/>
        <v>93.743944436787885</v>
      </c>
      <c r="Y101" s="4">
        <f t="shared" si="103"/>
        <v>94.783041740213534</v>
      </c>
      <c r="Z101" s="4">
        <f t="shared" si="104"/>
        <v>107.31303671983856</v>
      </c>
      <c r="AA101" s="4">
        <f t="shared" si="105"/>
        <v>118.96973576672221</v>
      </c>
      <c r="AB101" s="4">
        <f t="shared" si="106"/>
        <v>120.28135646533747</v>
      </c>
      <c r="AC101" s="4">
        <f t="shared" si="107"/>
        <v>111.65558999018084</v>
      </c>
      <c r="AD101" s="4">
        <f t="shared" si="108"/>
        <v>106.22040050089852</v>
      </c>
      <c r="AE101" s="4">
        <f t="shared" si="109"/>
        <v>109.88865548496346</v>
      </c>
      <c r="AF101" s="4">
        <f t="shared" si="110"/>
        <v>118.80053821449326</v>
      </c>
      <c r="AG101" s="4">
        <f t="shared" si="110"/>
        <v>110.09622589105493</v>
      </c>
      <c r="AI101" s="4">
        <f t="shared" si="111"/>
        <v>2.8881566222799933</v>
      </c>
      <c r="AJ101" s="4">
        <f t="shared" si="112"/>
        <v>-0.59013942566686239</v>
      </c>
      <c r="AK101" s="4">
        <f t="shared" si="113"/>
        <v>4.0598582714267337</v>
      </c>
      <c r="AL101" s="4">
        <f t="shared" si="114"/>
        <v>-0.80008091605579068</v>
      </c>
      <c r="AM101" s="4">
        <f t="shared" si="115"/>
        <v>-2.1066748546109437</v>
      </c>
      <c r="AN101" s="4">
        <f t="shared" si="116"/>
        <v>-2.560944436787878</v>
      </c>
      <c r="AO101" s="4">
        <f t="shared" si="117"/>
        <v>-3.8000417402135298</v>
      </c>
      <c r="AP101" s="4">
        <f t="shared" si="118"/>
        <v>1.4699632801614371</v>
      </c>
      <c r="AQ101" s="4">
        <f t="shared" si="119"/>
        <v>5.563264233277792</v>
      </c>
      <c r="AR101" s="4">
        <f t="shared" si="120"/>
        <v>4.4186435346625359</v>
      </c>
      <c r="AS101" s="4">
        <f t="shared" si="121"/>
        <v>1.9274100098191553</v>
      </c>
      <c r="AT101" s="4">
        <f t="shared" si="122"/>
        <v>0.59659949910147247</v>
      </c>
      <c r="AU101" s="4">
        <f t="shared" si="123"/>
        <v>2.3443445150365392</v>
      </c>
      <c r="AV101" s="4">
        <f t="shared" si="124"/>
        <v>7.1994617855067418</v>
      </c>
      <c r="AW101" s="4">
        <f t="shared" si="124"/>
        <v>5.2037741089450691</v>
      </c>
      <c r="AY101" s="2">
        <f t="shared" si="125"/>
        <v>51.78925972808328</v>
      </c>
      <c r="AZ101" s="2">
        <f t="shared" si="125"/>
        <v>53.094723215895471</v>
      </c>
      <c r="BA101" s="2">
        <f t="shared" si="125"/>
        <v>54.593855232972118</v>
      </c>
      <c r="BB101" s="2">
        <f t="shared" si="125"/>
        <v>55.094534526194572</v>
      </c>
      <c r="BC101" s="2">
        <f t="shared" si="125"/>
        <v>56.183152104115663</v>
      </c>
      <c r="BD101" s="2">
        <f t="shared" si="125"/>
        <v>58.086474069952303</v>
      </c>
      <c r="BE101" s="2">
        <f t="shared" si="125"/>
        <v>58.266493449759572</v>
      </c>
      <c r="BF101" s="2">
        <f t="shared" si="125"/>
        <v>58.084394692454794</v>
      </c>
      <c r="BG101" s="2">
        <f t="shared" si="125"/>
        <v>58.162965752177406</v>
      </c>
      <c r="BH101" s="2">
        <f t="shared" si="125"/>
        <v>57.927118601522601</v>
      </c>
      <c r="BI101" s="2">
        <f t="shared" si="125"/>
        <v>58.013585937155895</v>
      </c>
      <c r="BJ101" s="2">
        <f t="shared" si="125"/>
        <v>57.177857160753462</v>
      </c>
      <c r="BK101" s="2">
        <f t="shared" si="125"/>
        <v>56.985456272537149</v>
      </c>
      <c r="BL101" s="2">
        <f t="shared" si="125"/>
        <v>59.582982249313503</v>
      </c>
      <c r="BM101" s="2">
        <f t="shared" si="125"/>
        <v>54.50052679892206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59.44123230112703</v>
      </c>
      <c r="DL101" s="2">
        <f t="shared" si="134"/>
        <v>64.898594466936586</v>
      </c>
      <c r="DM101" s="2">
        <f t="shared" si="134"/>
        <v>68.921963343910718</v>
      </c>
      <c r="DN101" s="2">
        <f t="shared" si="134"/>
        <v>65.707321052631571</v>
      </c>
      <c r="DO101" s="2">
        <f t="shared" si="134"/>
        <v>66.945229300729295</v>
      </c>
      <c r="DP101" s="2">
        <f t="shared" si="134"/>
        <v>67.659674509803949</v>
      </c>
      <c r="DQ101" s="2">
        <f t="shared" si="134"/>
        <v>67.751965546218457</v>
      </c>
      <c r="DR101" s="2">
        <f t="shared" si="134"/>
        <v>68.907742857142864</v>
      </c>
      <c r="DS101" s="2">
        <f t="shared" si="134"/>
        <v>70.316394719251349</v>
      </c>
      <c r="DT101" s="2">
        <f t="shared" si="134"/>
        <v>67.310766233766245</v>
      </c>
      <c r="DU101" s="2">
        <f t="shared" si="134"/>
        <v>69.03621864018335</v>
      </c>
      <c r="DV101" s="2">
        <f t="shared" si="134"/>
        <v>69.32386478227653</v>
      </c>
      <c r="DW101" s="2">
        <f t="shared" si="134"/>
        <v>69.746078991596633</v>
      </c>
      <c r="DX101" s="2">
        <f t="shared" si="134"/>
        <v>70.038255255255251</v>
      </c>
      <c r="DY101" s="2">
        <f t="shared" si="134"/>
        <v>64.611538079347426</v>
      </c>
      <c r="EA101" s="2">
        <f t="shared" si="96"/>
        <v>50.643795730706074</v>
      </c>
      <c r="EB101" s="2">
        <f t="shared" si="96"/>
        <v>51.612088818398099</v>
      </c>
      <c r="EC101" s="2">
        <f t="shared" si="96"/>
        <v>52.885391015763901</v>
      </c>
      <c r="ED101" s="2">
        <f t="shared" si="96"/>
        <v>53.725328813559329</v>
      </c>
      <c r="EE101" s="2">
        <f t="shared" si="96"/>
        <v>54.878340901502511</v>
      </c>
      <c r="EF101" s="2">
        <f t="shared" si="96"/>
        <v>56.828629155409374</v>
      </c>
      <c r="EG101" s="2">
        <f t="shared" si="96"/>
        <v>57.053243003457489</v>
      </c>
      <c r="EH101" s="2">
        <f t="shared" si="96"/>
        <v>57.054642231922209</v>
      </c>
      <c r="EI101" s="2">
        <f t="shared" si="96"/>
        <v>57.120092345496992</v>
      </c>
      <c r="EJ101" s="2">
        <f t="shared" si="96"/>
        <v>57.133208848378899</v>
      </c>
      <c r="EK101" s="2">
        <f t="shared" si="96"/>
        <v>56.898311482915048</v>
      </c>
      <c r="EL101" s="2">
        <f t="shared" si="96"/>
        <v>55.869196279185914</v>
      </c>
      <c r="EM101" s="2">
        <f t="shared" si="135"/>
        <v>55.453373151469393</v>
      </c>
      <c r="EN101" s="2">
        <f t="shared" si="135"/>
        <v>58.369651536957093</v>
      </c>
      <c r="EO101" s="2">
        <f t="shared" si="135"/>
        <v>53.570410746873947</v>
      </c>
      <c r="EQ101" s="2">
        <f t="shared" si="136"/>
        <v>49.268305380032494</v>
      </c>
      <c r="ER101" s="2">
        <f t="shared" si="136"/>
        <v>51.231703910686548</v>
      </c>
      <c r="ES101" s="2">
        <f t="shared" si="136"/>
        <v>52.422513572316319</v>
      </c>
      <c r="ET101" s="2">
        <f t="shared" si="136"/>
        <v>53.255217531577316</v>
      </c>
      <c r="EU101" s="2">
        <f t="shared" si="136"/>
        <v>54.558296703044562</v>
      </c>
      <c r="EV101" s="2">
        <f t="shared" si="136"/>
        <v>55.861150389125314</v>
      </c>
      <c r="EW101" s="2">
        <f t="shared" si="136"/>
        <v>55.969756681801393</v>
      </c>
      <c r="EX101" s="2">
        <f t="shared" si="136"/>
        <v>56.468151466228178</v>
      </c>
      <c r="EY101" s="2">
        <f t="shared" si="136"/>
        <v>56.71986822335144</v>
      </c>
      <c r="EZ101" s="2">
        <f t="shared" si="136"/>
        <v>56.632423675105017</v>
      </c>
      <c r="FA101" s="2">
        <f t="shared" si="136"/>
        <v>56.211125555165793</v>
      </c>
      <c r="FB101" s="2">
        <f t="shared" si="136"/>
        <v>55.325006643685121</v>
      </c>
      <c r="FC101" s="2">
        <f t="shared" si="136"/>
        <v>55.052243578304825</v>
      </c>
      <c r="FD101" s="2">
        <f t="shared" si="136"/>
        <v>58.307900530815182</v>
      </c>
      <c r="FE101" s="2">
        <f t="shared" si="136"/>
        <v>54.277787493216159</v>
      </c>
      <c r="FG101" s="2">
        <f t="shared" si="137"/>
        <v>0.86979570329289946</v>
      </c>
      <c r="FH101" s="2">
        <f t="shared" si="137"/>
        <v>0.88841050681371436</v>
      </c>
      <c r="FI101" s="2">
        <f t="shared" si="137"/>
        <v>0.89346449787224691</v>
      </c>
      <c r="FJ101" s="2">
        <f t="shared" si="137"/>
        <v>0.88572803771862552</v>
      </c>
      <c r="FK101" s="2">
        <f t="shared" si="137"/>
        <v>0.89186845896156031</v>
      </c>
      <c r="FL101" s="2">
        <f t="shared" si="137"/>
        <v>0.88386670177130011</v>
      </c>
      <c r="FM101" s="2">
        <f t="shared" si="137"/>
        <v>0.88659855873839932</v>
      </c>
      <c r="FN101" s="2">
        <f t="shared" si="137"/>
        <v>0.91312378197845812</v>
      </c>
      <c r="FO101" s="2">
        <f t="shared" si="137"/>
        <v>0.92097229424672855</v>
      </c>
      <c r="FP101" s="2">
        <f t="shared" si="137"/>
        <v>0.92199406153869412</v>
      </c>
      <c r="FQ101" s="2">
        <f t="shared" si="137"/>
        <v>0.90811639861662441</v>
      </c>
      <c r="FR101" s="2">
        <f t="shared" si="137"/>
        <v>0.90273554273471479</v>
      </c>
      <c r="FS101" s="2">
        <f t="shared" si="137"/>
        <v>0.89280661742154888</v>
      </c>
      <c r="FT101" s="2">
        <f t="shared" si="137"/>
        <v>0.89601747832890632</v>
      </c>
      <c r="FU101" s="2">
        <f t="shared" si="137"/>
        <v>0.91575920769626751</v>
      </c>
      <c r="FW101" s="2">
        <f t="shared" si="129"/>
        <v>3.2061135899069594E-8</v>
      </c>
      <c r="FX101" s="2">
        <f t="shared" si="129"/>
        <v>8.948766004997874E-8</v>
      </c>
      <c r="FY101" s="2">
        <f t="shared" si="129"/>
        <v>1.472937074294309E-7</v>
      </c>
      <c r="FZ101" s="2">
        <f t="shared" si="129"/>
        <v>1.118112720770455E-7</v>
      </c>
      <c r="GA101" s="2">
        <f t="shared" si="129"/>
        <v>1.1102875454906842E-7</v>
      </c>
      <c r="GB101" s="2">
        <f t="shared" si="129"/>
        <v>1.0928152243648746E-7</v>
      </c>
      <c r="GC101" s="2">
        <f t="shared" si="129"/>
        <v>1.0125184257761662E-7</v>
      </c>
      <c r="GD101" s="2">
        <f t="shared" si="129"/>
        <v>1.5961950788738042E-7</v>
      </c>
      <c r="GE101" s="2">
        <f t="shared" si="129"/>
        <v>2.357275237912315E-7</v>
      </c>
      <c r="GF101" s="2">
        <f t="shared" si="129"/>
        <v>3.2338664789943692E-7</v>
      </c>
      <c r="GG101" s="2">
        <f t="shared" si="129"/>
        <v>2.4538631257001306E-7</v>
      </c>
      <c r="GH101" s="2">
        <f t="shared" si="129"/>
        <v>2.7209245051244778E-7</v>
      </c>
      <c r="GI101" s="2">
        <f t="shared" si="129"/>
        <v>9.0777217375086726E-7</v>
      </c>
      <c r="GJ101" s="2">
        <f t="shared" si="129"/>
        <v>2.0510261449858963E-6</v>
      </c>
      <c r="GK101" s="2">
        <f t="shared" si="129"/>
        <v>3.8701217806582101E-6</v>
      </c>
      <c r="GM101" s="107">
        <f t="shared" si="130"/>
        <v>2.1002422134498469E-4</v>
      </c>
      <c r="GN101" s="107">
        <f t="shared" si="130"/>
        <v>2.0015776741692271E-5</v>
      </c>
      <c r="GO101" s="107">
        <f t="shared" si="130"/>
        <v>3.1867836917205014E-6</v>
      </c>
      <c r="GP101" s="107">
        <f t="shared" si="130"/>
        <v>1.1877880890954249E-5</v>
      </c>
      <c r="GQ101" s="107">
        <f t="shared" si="130"/>
        <v>1.7775041829779815E-6</v>
      </c>
      <c r="GR101" s="107">
        <f t="shared" si="130"/>
        <v>2.0442152181653935E-6</v>
      </c>
      <c r="GS101" s="107">
        <f t="shared" si="130"/>
        <v>1.4341439096382064E-6</v>
      </c>
      <c r="GT101" s="107">
        <f t="shared" si="130"/>
        <v>1.8191418823062942E-8</v>
      </c>
      <c r="GU101" s="107">
        <f t="shared" si="130"/>
        <v>2.3818019938976111E-9</v>
      </c>
      <c r="GV101" s="107">
        <f t="shared" si="130"/>
        <v>1.1422154930493101E-9</v>
      </c>
      <c r="GW101" s="107">
        <f t="shared" si="130"/>
        <v>2.8474985655464823E-8</v>
      </c>
      <c r="GX101" s="107">
        <f t="shared" si="130"/>
        <v>4.7776228568341873E-8</v>
      </c>
      <c r="GY101" s="107">
        <f t="shared" si="130"/>
        <v>3.1473940620085684E-8</v>
      </c>
      <c r="GZ101" s="107">
        <f t="shared" si="130"/>
        <v>4.0064679714572296E-9</v>
      </c>
      <c r="HA101" s="107">
        <f t="shared" si="130"/>
        <v>4.4409815641556683E-11</v>
      </c>
      <c r="HC101" s="107">
        <f t="shared" si="76"/>
        <v>0.12614223955023179</v>
      </c>
      <c r="HD101" s="107">
        <f t="shared" si="76"/>
        <v>0.12604475708836993</v>
      </c>
      <c r="HE101" s="107">
        <f t="shared" si="76"/>
        <v>0.12781086839221845</v>
      </c>
      <c r="HF101" s="107">
        <f t="shared" si="76"/>
        <v>0.11812703441741515</v>
      </c>
      <c r="HG101" s="107">
        <f t="shared" si="91"/>
        <v>0.11006139910508446</v>
      </c>
      <c r="HH101" s="107">
        <f t="shared" si="91"/>
        <v>8.7313180844044866E-2</v>
      </c>
      <c r="HI101" s="107">
        <f t="shared" ref="HI101:HQ129" si="138" xml:space="preserve"> _xlfn.NORM.DIST($B101, I$8, ABS(I$12), TRUE) * _xlfn.NORM.DIST(($B101 - I$8)*I$16, 0, ABS(I$12), TRUE) * 2</f>
        <v>9.0651857449153703E-2</v>
      </c>
      <c r="HJ101" s="107">
        <f t="shared" si="138"/>
        <v>0.14165850488364587</v>
      </c>
      <c r="HK101" s="107">
        <f t="shared" si="138"/>
        <v>0.17767867212197677</v>
      </c>
      <c r="HL101" s="107">
        <f t="shared" si="138"/>
        <v>0.18576995462371329</v>
      </c>
      <c r="HM101" s="107">
        <f t="shared" si="138"/>
        <v>0.14461738989410722</v>
      </c>
      <c r="HN101" s="107">
        <f t="shared" si="138"/>
        <v>0.12820229357741919</v>
      </c>
      <c r="HO101" s="107">
        <f t="shared" si="138"/>
        <v>0.14260044560545432</v>
      </c>
      <c r="HP101" s="107">
        <f t="shared" si="138"/>
        <v>0.17702209258579571</v>
      </c>
      <c r="HQ101" s="107">
        <f t="shared" si="138"/>
        <v>0.21360496648119109</v>
      </c>
      <c r="HS101" s="107">
        <f t="shared" si="131"/>
        <v>1.1857386483556304E-13</v>
      </c>
      <c r="HT101" s="107">
        <f t="shared" si="131"/>
        <v>5.5534843049101558E-14</v>
      </c>
      <c r="HU101" s="107">
        <f t="shared" si="131"/>
        <v>9.1615653857907419E-15</v>
      </c>
      <c r="HV101" s="107">
        <f t="shared" si="131"/>
        <v>1.2609246988385725E-14</v>
      </c>
      <c r="HW101" s="107">
        <f t="shared" si="131"/>
        <v>4.4199498791821781E-16</v>
      </c>
      <c r="HX101" s="107">
        <f t="shared" si="131"/>
        <v>3.0316845486935801E-17</v>
      </c>
      <c r="HY101" s="107">
        <f t="shared" si="131"/>
        <v>2.4507552003180341E-17</v>
      </c>
      <c r="HZ101" s="107">
        <f t="shared" si="131"/>
        <v>1.0390518070451908E-16</v>
      </c>
      <c r="IA101" s="107">
        <f t="shared" si="131"/>
        <v>3.4252765186558533E-16</v>
      </c>
      <c r="IB101" s="107">
        <f t="shared" si="131"/>
        <v>4.9253742177101037E-16</v>
      </c>
      <c r="IC101" s="107">
        <f t="shared" si="131"/>
        <v>2.5934915697362952E-16</v>
      </c>
      <c r="ID101" s="107">
        <f t="shared" si="131"/>
        <v>1.2313532929183968E-16</v>
      </c>
      <c r="IE101" s="107">
        <f t="shared" si="131"/>
        <v>4.6412710809429629E-16</v>
      </c>
      <c r="IF101" s="107">
        <f t="shared" si="131"/>
        <v>1.8082575553572794E-15</v>
      </c>
      <c r="IG101" s="107">
        <f t="shared" si="131"/>
        <v>2.4873482509053018E-10</v>
      </c>
      <c r="II101" s="107">
        <f t="shared" si="132"/>
        <v>8.8215073549748743E-50</v>
      </c>
      <c r="IJ101" s="107">
        <f t="shared" si="132"/>
        <v>2.2026879485167153E-49</v>
      </c>
      <c r="IK101" s="107">
        <f t="shared" si="132"/>
        <v>8.4606490490683855E-53</v>
      </c>
      <c r="IL101" s="107">
        <f t="shared" si="132"/>
        <v>5.5577838409696553E-52</v>
      </c>
      <c r="IM101" s="107">
        <f t="shared" si="132"/>
        <v>2.5506209282651241E-58</v>
      </c>
      <c r="IN101" s="107">
        <f t="shared" si="132"/>
        <v>2.8567326214406822E-62</v>
      </c>
      <c r="IO101" s="107">
        <f t="shared" si="132"/>
        <v>4.2809722100840285E-63</v>
      </c>
      <c r="IP101" s="107">
        <f t="shared" si="132"/>
        <v>2.1379243113637715E-62</v>
      </c>
      <c r="IQ101" s="107">
        <f t="shared" si="132"/>
        <v>2.4159652885395111E-61</v>
      </c>
      <c r="IR101" s="107">
        <f t="shared" si="132"/>
        <v>1.5374943337437882E-60</v>
      </c>
      <c r="IS101" s="107">
        <f t="shared" si="132"/>
        <v>1.4840618814590205E-60</v>
      </c>
      <c r="IT101" s="107">
        <f t="shared" si="132"/>
        <v>4.6861477262245732E-61</v>
      </c>
      <c r="IU101" s="107">
        <f t="shared" si="132"/>
        <v>9.0585424489773341E-59</v>
      </c>
      <c r="IV101" s="107">
        <f t="shared" si="132"/>
        <v>3.5103632088026077E-57</v>
      </c>
      <c r="IW101" s="107">
        <f t="shared" si="132"/>
        <v>1.550211488051727E-33</v>
      </c>
      <c r="IY101" s="107">
        <f t="shared" si="133"/>
        <v>0.12635226377169534</v>
      </c>
      <c r="IZ101" s="107">
        <f t="shared" si="133"/>
        <v>0.12606477286516715</v>
      </c>
      <c r="JA101" s="107">
        <f t="shared" si="133"/>
        <v>0.12781405517591932</v>
      </c>
      <c r="JB101" s="107">
        <f t="shared" si="133"/>
        <v>0.11813891229831872</v>
      </c>
      <c r="JC101" s="107">
        <f t="shared" si="133"/>
        <v>0.11006317660926788</v>
      </c>
      <c r="JD101" s="107">
        <f t="shared" si="133"/>
        <v>8.7315225059263063E-2</v>
      </c>
      <c r="JE101" s="107">
        <f t="shared" si="133"/>
        <v>9.0653291593063373E-2</v>
      </c>
      <c r="JF101" s="107">
        <f t="shared" si="133"/>
        <v>0.1416585230750648</v>
      </c>
      <c r="JG101" s="107">
        <f t="shared" si="133"/>
        <v>0.17767867450377911</v>
      </c>
      <c r="JH101" s="107">
        <f t="shared" si="133"/>
        <v>0.18576995576592928</v>
      </c>
      <c r="JI101" s="107">
        <f t="shared" si="133"/>
        <v>0.14461741836909311</v>
      </c>
      <c r="JJ101" s="107">
        <f t="shared" si="133"/>
        <v>0.12820234135364786</v>
      </c>
      <c r="JK101" s="107">
        <f t="shared" si="133"/>
        <v>0.14260047707939541</v>
      </c>
      <c r="JL101" s="107">
        <f t="shared" si="133"/>
        <v>0.17702209659226548</v>
      </c>
      <c r="JM101" s="107">
        <f t="shared" si="133"/>
        <v>0.21360496677433574</v>
      </c>
    </row>
    <row r="102" spans="2:273" x14ac:dyDescent="0.25">
      <c r="B102" s="2">
        <v>74</v>
      </c>
      <c r="C102" s="37">
        <v>113.355</v>
      </c>
      <c r="D102" s="37">
        <v>115.645</v>
      </c>
      <c r="E102" s="37">
        <v>122.533</v>
      </c>
      <c r="F102" s="37">
        <v>115.05</v>
      </c>
      <c r="G102" s="37">
        <v>113.883</v>
      </c>
      <c r="H102" s="37">
        <v>104.95</v>
      </c>
      <c r="I102" s="37">
        <v>105.31699999999999</v>
      </c>
      <c r="J102" s="37">
        <v>124.733</v>
      </c>
      <c r="K102" s="37">
        <v>141.18299999999999</v>
      </c>
      <c r="L102" s="37">
        <v>142.35</v>
      </c>
      <c r="M102" s="37">
        <v>129.78299999999999</v>
      </c>
      <c r="N102" s="37">
        <v>124.467</v>
      </c>
      <c r="O102" s="37">
        <v>129.85</v>
      </c>
      <c r="P102" s="37">
        <v>141.05000000000001</v>
      </c>
      <c r="Q102" s="37">
        <v>128.44999999999999</v>
      </c>
      <c r="S102" s="4">
        <f t="shared" si="97"/>
        <v>107.8456731111331</v>
      </c>
      <c r="T102" s="4">
        <f t="shared" si="98"/>
        <v>112.01700021251708</v>
      </c>
      <c r="U102" s="4">
        <f t="shared" si="99"/>
        <v>114.98780800879599</v>
      </c>
      <c r="V102" s="4">
        <f t="shared" si="100"/>
        <v>112.73991090075421</v>
      </c>
      <c r="W102" s="4">
        <f t="shared" si="101"/>
        <v>111.95079991988453</v>
      </c>
      <c r="X102" s="4">
        <f t="shared" si="102"/>
        <v>104.41058141938403</v>
      </c>
      <c r="Y102" s="4">
        <f t="shared" si="103"/>
        <v>105.59759231682688</v>
      </c>
      <c r="Z102" s="4">
        <f t="shared" si="104"/>
        <v>120.03356908153057</v>
      </c>
      <c r="AA102" s="4">
        <f t="shared" si="105"/>
        <v>133.44710383643431</v>
      </c>
      <c r="AB102" s="4">
        <f t="shared" si="106"/>
        <v>135.06127812853398</v>
      </c>
      <c r="AC102" s="4">
        <f t="shared" si="107"/>
        <v>125.60455297869477</v>
      </c>
      <c r="AD102" s="4">
        <f t="shared" si="108"/>
        <v>119.75602261288894</v>
      </c>
      <c r="AE102" s="4">
        <f t="shared" si="109"/>
        <v>123.3956725774881</v>
      </c>
      <c r="AF102" s="4">
        <f t="shared" si="110"/>
        <v>131.99705631616501</v>
      </c>
      <c r="AG102" s="4">
        <f t="shared" si="110"/>
        <v>123.35967009316711</v>
      </c>
      <c r="AI102" s="4">
        <f t="shared" si="111"/>
        <v>5.5093268888669087</v>
      </c>
      <c r="AJ102" s="4">
        <f t="shared" si="112"/>
        <v>3.6279997874829206</v>
      </c>
      <c r="AK102" s="4">
        <f t="shared" si="113"/>
        <v>7.5451919912040069</v>
      </c>
      <c r="AL102" s="4">
        <f t="shared" si="114"/>
        <v>2.3100890992457863</v>
      </c>
      <c r="AM102" s="4">
        <f t="shared" si="115"/>
        <v>1.9322000801154644</v>
      </c>
      <c r="AN102" s="4">
        <f t="shared" si="116"/>
        <v>0.53941858061597259</v>
      </c>
      <c r="AO102" s="4">
        <f t="shared" si="117"/>
        <v>-0.28059231682688335</v>
      </c>
      <c r="AP102" s="4">
        <f t="shared" si="118"/>
        <v>4.6994309184694316</v>
      </c>
      <c r="AQ102" s="4">
        <f t="shared" si="119"/>
        <v>7.735896163565684</v>
      </c>
      <c r="AR102" s="4">
        <f t="shared" si="120"/>
        <v>7.2887218714660094</v>
      </c>
      <c r="AS102" s="4">
        <f t="shared" si="121"/>
        <v>4.1784470213052174</v>
      </c>
      <c r="AT102" s="4">
        <f t="shared" si="122"/>
        <v>4.7109773871110576</v>
      </c>
      <c r="AU102" s="4">
        <f t="shared" si="123"/>
        <v>6.454327422511895</v>
      </c>
      <c r="AV102" s="4">
        <f t="shared" si="124"/>
        <v>9.0529436838349966</v>
      </c>
      <c r="AW102" s="4">
        <f t="shared" si="124"/>
        <v>5.0903299068328778</v>
      </c>
      <c r="AY102" s="2">
        <f t="shared" si="125"/>
        <v>51.4529149981161</v>
      </c>
      <c r="AZ102" s="2">
        <f t="shared" si="125"/>
        <v>52.701176188505073</v>
      </c>
      <c r="BA102" s="2">
        <f t="shared" si="125"/>
        <v>54.148628958804331</v>
      </c>
      <c r="BB102" s="2">
        <f t="shared" si="125"/>
        <v>54.707398662613173</v>
      </c>
      <c r="BC102" s="2">
        <f t="shared" si="125"/>
        <v>55.802657346425327</v>
      </c>
      <c r="BD102" s="2">
        <f t="shared" si="125"/>
        <v>57.686817063423533</v>
      </c>
      <c r="BE102" s="2">
        <f t="shared" si="125"/>
        <v>57.864705808395428</v>
      </c>
      <c r="BF102" s="2">
        <f t="shared" si="125"/>
        <v>57.710445796777357</v>
      </c>
      <c r="BG102" s="2">
        <f t="shared" si="125"/>
        <v>57.797933524279856</v>
      </c>
      <c r="BH102" s="2">
        <f t="shared" si="125"/>
        <v>57.601192976941292</v>
      </c>
      <c r="BI102" s="2">
        <f t="shared" si="125"/>
        <v>57.633359686482379</v>
      </c>
      <c r="BJ102" s="2">
        <f t="shared" si="125"/>
        <v>56.777263813493441</v>
      </c>
      <c r="BK102" s="2">
        <f t="shared" si="125"/>
        <v>56.584518238206854</v>
      </c>
      <c r="BL102" s="2">
        <f t="shared" si="125"/>
        <v>59.251532862108775</v>
      </c>
      <c r="BM102" s="2">
        <f t="shared" si="125"/>
        <v>54.28562931843998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59.485178137651815</v>
      </c>
      <c r="DL102" s="2">
        <f t="shared" si="134"/>
        <v>64.981911268556019</v>
      </c>
      <c r="DM102" s="2">
        <f t="shared" si="134"/>
        <v>69.056779188094993</v>
      </c>
      <c r="DN102" s="2">
        <f t="shared" si="134"/>
        <v>65.78913117408905</v>
      </c>
      <c r="DO102" s="2">
        <f t="shared" si="134"/>
        <v>67.072646932646933</v>
      </c>
      <c r="DP102" s="2">
        <f t="shared" si="134"/>
        <v>67.78739439775913</v>
      </c>
      <c r="DQ102" s="2">
        <f t="shared" si="134"/>
        <v>67.854047058823497</v>
      </c>
      <c r="DR102" s="2">
        <f t="shared" si="134"/>
        <v>69.011514285714298</v>
      </c>
      <c r="DS102" s="2">
        <f t="shared" si="134"/>
        <v>70.426944518716596</v>
      </c>
      <c r="DT102" s="2">
        <f t="shared" si="134"/>
        <v>67.365789915966388</v>
      </c>
      <c r="DU102" s="2">
        <f t="shared" si="134"/>
        <v>69.138684033613458</v>
      </c>
      <c r="DV102" s="2">
        <f t="shared" si="134"/>
        <v>69.460622307104643</v>
      </c>
      <c r="DW102" s="2">
        <f t="shared" si="134"/>
        <v>69.870430557677608</v>
      </c>
      <c r="DX102" s="2">
        <f t="shared" si="134"/>
        <v>70.154089746889753</v>
      </c>
      <c r="DY102" s="2">
        <f t="shared" si="134"/>
        <v>64.752354319614383</v>
      </c>
      <c r="EA102" s="2">
        <f t="shared" si="96"/>
        <v>50.497821346469621</v>
      </c>
      <c r="EB102" s="2">
        <f t="shared" si="96"/>
        <v>51.475900079302143</v>
      </c>
      <c r="EC102" s="2">
        <f t="shared" si="96"/>
        <v>52.736609150171866</v>
      </c>
      <c r="ED102" s="2">
        <f t="shared" si="96"/>
        <v>53.571742325471149</v>
      </c>
      <c r="EE102" s="2">
        <f t="shared" si="96"/>
        <v>54.717294170840297</v>
      </c>
      <c r="EF102" s="2">
        <f t="shared" si="96"/>
        <v>56.632633775793877</v>
      </c>
      <c r="EG102" s="2">
        <f t="shared" si="96"/>
        <v>56.849793920020865</v>
      </c>
      <c r="EH102" s="2">
        <f t="shared" si="96"/>
        <v>56.856381244370532</v>
      </c>
      <c r="EI102" s="2">
        <f t="shared" si="96"/>
        <v>56.93713386165377</v>
      </c>
      <c r="EJ102" s="2">
        <f t="shared" si="96"/>
        <v>56.944966537645143</v>
      </c>
      <c r="EK102" s="2">
        <f t="shared" si="96"/>
        <v>56.708671619428145</v>
      </c>
      <c r="EL102" s="2">
        <f t="shared" si="96"/>
        <v>55.691768843384523</v>
      </c>
      <c r="EM102" s="2">
        <f t="shared" si="135"/>
        <v>55.290642093008628</v>
      </c>
      <c r="EN102" s="2">
        <f t="shared" si="135"/>
        <v>58.207200302594195</v>
      </c>
      <c r="EO102" s="2">
        <f t="shared" si="135"/>
        <v>53.479080500168976</v>
      </c>
      <c r="EQ102" s="2">
        <f t="shared" si="136"/>
        <v>49.164461599566707</v>
      </c>
      <c r="ER102" s="2">
        <f t="shared" si="136"/>
        <v>51.104863896426529</v>
      </c>
      <c r="ES102" s="2">
        <f t="shared" si="136"/>
        <v>52.288045762876749</v>
      </c>
      <c r="ET102" s="2">
        <f t="shared" si="136"/>
        <v>53.116130702718003</v>
      </c>
      <c r="EU102" s="2">
        <f t="shared" si="136"/>
        <v>54.404934770530787</v>
      </c>
      <c r="EV102" s="2">
        <f t="shared" si="136"/>
        <v>55.694833330079774</v>
      </c>
      <c r="EW102" s="2">
        <f t="shared" si="136"/>
        <v>55.801102934500932</v>
      </c>
      <c r="EX102" s="2">
        <f t="shared" si="136"/>
        <v>56.288062973518549</v>
      </c>
      <c r="EY102" s="2">
        <f t="shared" si="136"/>
        <v>56.549870709881269</v>
      </c>
      <c r="EZ102" s="2">
        <f t="shared" si="136"/>
        <v>56.460046449210076</v>
      </c>
      <c r="FA102" s="2">
        <f t="shared" si="136"/>
        <v>56.044460352757113</v>
      </c>
      <c r="FB102" s="2">
        <f t="shared" si="136"/>
        <v>55.165195411921978</v>
      </c>
      <c r="FC102" s="2">
        <f t="shared" si="136"/>
        <v>54.902034819858272</v>
      </c>
      <c r="FD102" s="2">
        <f t="shared" si="136"/>
        <v>58.14230156580966</v>
      </c>
      <c r="FE102" s="2">
        <f t="shared" si="136"/>
        <v>54.140994315156981</v>
      </c>
      <c r="FG102" s="2">
        <f t="shared" si="137"/>
        <v>0.89372918782957489</v>
      </c>
      <c r="FH102" s="2">
        <f t="shared" si="137"/>
        <v>0.90927919917776101</v>
      </c>
      <c r="FI102" s="2">
        <f t="shared" si="137"/>
        <v>0.91348007474620252</v>
      </c>
      <c r="FJ102" s="2">
        <f t="shared" si="137"/>
        <v>0.90704589864934038</v>
      </c>
      <c r="FK102" s="2">
        <f t="shared" si="137"/>
        <v>0.91215441273350117</v>
      </c>
      <c r="FL102" s="2">
        <f t="shared" si="137"/>
        <v>0.90549475220706566</v>
      </c>
      <c r="FM102" s="2">
        <f t="shared" si="137"/>
        <v>0.90777093099840522</v>
      </c>
      <c r="FN102" s="2">
        <f t="shared" si="137"/>
        <v>0.92973629628693766</v>
      </c>
      <c r="FO102" s="2">
        <f t="shared" si="137"/>
        <v>0.93618889105008185</v>
      </c>
      <c r="FP102" s="2">
        <f t="shared" si="137"/>
        <v>0.93702737174475037</v>
      </c>
      <c r="FQ102" s="2">
        <f t="shared" si="137"/>
        <v>0.92560841924911297</v>
      </c>
      <c r="FR102" s="2">
        <f t="shared" si="137"/>
        <v>0.92116299637121368</v>
      </c>
      <c r="FS102" s="2">
        <f t="shared" si="137"/>
        <v>0.91125546277704539</v>
      </c>
      <c r="FT102" s="2">
        <f t="shared" si="137"/>
        <v>0.91258538671098177</v>
      </c>
      <c r="FU102" s="2">
        <f t="shared" si="137"/>
        <v>0.92845505457342081</v>
      </c>
      <c r="FW102" s="2">
        <f t="shared" si="129"/>
        <v>4.0362578379257268E-8</v>
      </c>
      <c r="FX102" s="2">
        <f t="shared" si="129"/>
        <v>1.1265828666855264E-7</v>
      </c>
      <c r="FY102" s="2">
        <f t="shared" si="129"/>
        <v>1.8543178420827346E-7</v>
      </c>
      <c r="FZ102" s="2">
        <f t="shared" si="129"/>
        <v>1.4076204766765277E-7</v>
      </c>
      <c r="GA102" s="2">
        <f t="shared" si="129"/>
        <v>1.3977691652334937E-7</v>
      </c>
      <c r="GB102" s="2">
        <f t="shared" si="129"/>
        <v>1.3757728174199472E-7</v>
      </c>
      <c r="GC102" s="2">
        <f t="shared" si="129"/>
        <v>1.2746851427014371E-7</v>
      </c>
      <c r="GD102" s="2">
        <f t="shared" si="129"/>
        <v>2.009490463923695E-7</v>
      </c>
      <c r="GE102" s="2">
        <f t="shared" si="129"/>
        <v>2.9676335184689292E-7</v>
      </c>
      <c r="GF102" s="2">
        <f t="shared" si="129"/>
        <v>4.0711963478617665E-7</v>
      </c>
      <c r="GG102" s="2">
        <f t="shared" si="129"/>
        <v>3.0892304497288878E-7</v>
      </c>
      <c r="GH102" s="2">
        <f t="shared" si="129"/>
        <v>3.4254407617467234E-7</v>
      </c>
      <c r="GI102" s="2">
        <f t="shared" si="129"/>
        <v>1.1191437280095789E-6</v>
      </c>
      <c r="GJ102" s="2">
        <f t="shared" si="129"/>
        <v>2.4848738251613631E-6</v>
      </c>
      <c r="GK102" s="2">
        <f t="shared" si="129"/>
        <v>4.6200575175778171E-6</v>
      </c>
      <c r="GM102" s="107">
        <f t="shared" si="130"/>
        <v>3.5023603628315768E-5</v>
      </c>
      <c r="GN102" s="107">
        <f t="shared" si="130"/>
        <v>2.2939413020307721E-6</v>
      </c>
      <c r="GO102" s="107">
        <f t="shared" si="130"/>
        <v>2.5648450056876404E-7</v>
      </c>
      <c r="GP102" s="107">
        <f t="shared" si="130"/>
        <v>1.171134032405691E-6</v>
      </c>
      <c r="GQ102" s="107">
        <f t="shared" si="130"/>
        <v>1.2285953347789925E-7</v>
      </c>
      <c r="GR102" s="107">
        <f t="shared" si="130"/>
        <v>1.3062147348841827E-7</v>
      </c>
      <c r="GS102" s="107">
        <f t="shared" si="130"/>
        <v>8.7678812702454541E-8</v>
      </c>
      <c r="GT102" s="107">
        <f t="shared" si="130"/>
        <v>6.6616157062970155E-10</v>
      </c>
      <c r="GU102" s="107">
        <f t="shared" si="130"/>
        <v>6.8089082936546822E-11</v>
      </c>
      <c r="GV102" s="107">
        <f t="shared" si="130"/>
        <v>2.8959943851509408E-11</v>
      </c>
      <c r="GW102" s="107">
        <f t="shared" si="130"/>
        <v>1.0427611427990069E-9</v>
      </c>
      <c r="GX102" s="107">
        <f t="shared" si="130"/>
        <v>1.7720757422133161E-9</v>
      </c>
      <c r="GY102" s="107">
        <f t="shared" si="130"/>
        <v>1.2498096053168175E-9</v>
      </c>
      <c r="GZ102" s="107">
        <f t="shared" si="130"/>
        <v>1.5151812459418747E-10</v>
      </c>
      <c r="HA102" s="107">
        <f t="shared" si="130"/>
        <v>1.4766901423200744E-12</v>
      </c>
      <c r="HC102" s="107">
        <f t="shared" si="76"/>
        <v>0.16392253550920463</v>
      </c>
      <c r="HD102" s="107">
        <f t="shared" si="76"/>
        <v>0.16626551550467272</v>
      </c>
      <c r="HE102" s="107">
        <f t="shared" si="76"/>
        <v>0.17153096304575957</v>
      </c>
      <c r="HF102" s="107">
        <f t="shared" si="76"/>
        <v>0.15821534829303754</v>
      </c>
      <c r="HG102" s="107">
        <f t="shared" si="76"/>
        <v>0.15068565110724261</v>
      </c>
      <c r="HH102" s="107">
        <f t="shared" si="76"/>
        <v>0.12269075428347943</v>
      </c>
      <c r="HI102" s="107">
        <f t="shared" si="138"/>
        <v>0.12714299094008025</v>
      </c>
      <c r="HJ102" s="107">
        <f t="shared" si="138"/>
        <v>0.19384744850260971</v>
      </c>
      <c r="HK102" s="107">
        <f t="shared" si="138"/>
        <v>0.24008527088346396</v>
      </c>
      <c r="HL102" s="107">
        <f t="shared" si="138"/>
        <v>0.25114139346766218</v>
      </c>
      <c r="HM102" s="107">
        <f t="shared" si="138"/>
        <v>0.19833157541070065</v>
      </c>
      <c r="HN102" s="107">
        <f t="shared" si="138"/>
        <v>0.17803897806106322</v>
      </c>
      <c r="HO102" s="107">
        <f t="shared" si="138"/>
        <v>0.19454570427067241</v>
      </c>
      <c r="HP102" s="107">
        <f t="shared" si="138"/>
        <v>0.23490283823229996</v>
      </c>
      <c r="HQ102" s="107">
        <f t="shared" si="138"/>
        <v>0.29162095613197941</v>
      </c>
      <c r="HS102" s="107">
        <f t="shared" si="131"/>
        <v>3.9266690414423304E-13</v>
      </c>
      <c r="HT102" s="107">
        <f t="shared" si="131"/>
        <v>2.0049040110211234E-13</v>
      </c>
      <c r="HU102" s="107">
        <f t="shared" si="131"/>
        <v>3.758210722758554E-14</v>
      </c>
      <c r="HV102" s="107">
        <f t="shared" si="131"/>
        <v>4.9590379907006995E-14</v>
      </c>
      <c r="HW102" s="107">
        <f t="shared" si="131"/>
        <v>2.0383897962770191E-15</v>
      </c>
      <c r="HX102" s="107">
        <f t="shared" si="131"/>
        <v>1.5627727903359961E-16</v>
      </c>
      <c r="HY102" s="107">
        <f t="shared" si="131"/>
        <v>1.2735107327590329E-16</v>
      </c>
      <c r="HZ102" s="107">
        <f t="shared" si="131"/>
        <v>5.423664972241324E-16</v>
      </c>
      <c r="IA102" s="107">
        <f t="shared" si="131"/>
        <v>1.7854970054312656E-15</v>
      </c>
      <c r="IB102" s="107">
        <f t="shared" si="131"/>
        <v>2.6045244505316689E-15</v>
      </c>
      <c r="IC102" s="107">
        <f t="shared" si="131"/>
        <v>1.3520291327683724E-15</v>
      </c>
      <c r="ID102" s="107">
        <f t="shared" si="131"/>
        <v>6.6546214867818366E-16</v>
      </c>
      <c r="IE102" s="107">
        <f t="shared" si="131"/>
        <v>2.3076231735262083E-15</v>
      </c>
      <c r="IF102" s="107">
        <f t="shared" si="131"/>
        <v>8.1805872723256388E-15</v>
      </c>
      <c r="IG102" s="107">
        <f t="shared" si="131"/>
        <v>6.2827536987404415E-10</v>
      </c>
      <c r="II102" s="107">
        <f t="shared" si="132"/>
        <v>1.6521558224258163E-48</v>
      </c>
      <c r="IJ102" s="107">
        <f t="shared" si="132"/>
        <v>4.8331224887907769E-48</v>
      </c>
      <c r="IK102" s="107">
        <f t="shared" si="132"/>
        <v>2.5685356895343489E-51</v>
      </c>
      <c r="IL102" s="107">
        <f t="shared" si="132"/>
        <v>1.5086590899811701E-50</v>
      </c>
      <c r="IM102" s="107">
        <f t="shared" si="132"/>
        <v>1.0470108161481752E-56</v>
      </c>
      <c r="IN102" s="107">
        <f t="shared" si="132"/>
        <v>1.5130959731677379E-60</v>
      </c>
      <c r="IO102" s="107">
        <f t="shared" si="132"/>
        <v>2.3482705155720624E-61</v>
      </c>
      <c r="IP102" s="107">
        <f t="shared" si="132"/>
        <v>1.2562622412066945E-60</v>
      </c>
      <c r="IQ102" s="107">
        <f t="shared" si="132"/>
        <v>1.4642255306058635E-59</v>
      </c>
      <c r="IR102" s="107">
        <f t="shared" si="132"/>
        <v>9.5998600599978117E-59</v>
      </c>
      <c r="IS102" s="107">
        <f t="shared" si="132"/>
        <v>8.6109231461175906E-59</v>
      </c>
      <c r="IT102" s="107">
        <f t="shared" si="132"/>
        <v>2.893703257063151E-59</v>
      </c>
      <c r="IU102" s="107">
        <f t="shared" si="132"/>
        <v>4.5501304613057657E-57</v>
      </c>
      <c r="IV102" s="107">
        <f t="shared" si="132"/>
        <v>1.431903421273441E-55</v>
      </c>
      <c r="IW102" s="107">
        <f t="shared" si="132"/>
        <v>1.2278493906941797E-32</v>
      </c>
      <c r="IY102" s="107">
        <f t="shared" si="133"/>
        <v>0.1639575591132256</v>
      </c>
      <c r="IZ102" s="107">
        <f t="shared" si="133"/>
        <v>0.16626780944617522</v>
      </c>
      <c r="JA102" s="107">
        <f t="shared" si="133"/>
        <v>0.17153121953029773</v>
      </c>
      <c r="JB102" s="107">
        <f t="shared" si="133"/>
        <v>0.15821651942711956</v>
      </c>
      <c r="JC102" s="107">
        <f t="shared" si="133"/>
        <v>0.15068577396677812</v>
      </c>
      <c r="JD102" s="107">
        <f t="shared" si="133"/>
        <v>0.12269088490495307</v>
      </c>
      <c r="JE102" s="107">
        <f t="shared" si="133"/>
        <v>0.1271430786188931</v>
      </c>
      <c r="JF102" s="107">
        <f t="shared" si="133"/>
        <v>0.19384744916877183</v>
      </c>
      <c r="JG102" s="107">
        <f t="shared" si="133"/>
        <v>0.24008527095155482</v>
      </c>
      <c r="JH102" s="107">
        <f t="shared" si="133"/>
        <v>0.25114139349662473</v>
      </c>
      <c r="JI102" s="107">
        <f t="shared" si="133"/>
        <v>0.19833157645346317</v>
      </c>
      <c r="JJ102" s="107">
        <f t="shared" si="133"/>
        <v>0.17803897983313963</v>
      </c>
      <c r="JK102" s="107">
        <f t="shared" si="133"/>
        <v>0.19454570552048434</v>
      </c>
      <c r="JL102" s="107">
        <f t="shared" si="133"/>
        <v>0.23490283838382628</v>
      </c>
      <c r="JM102" s="107">
        <f t="shared" si="133"/>
        <v>0.2916209567617315</v>
      </c>
    </row>
    <row r="103" spans="2:273" x14ac:dyDescent="0.25">
      <c r="B103" s="2">
        <v>75</v>
      </c>
      <c r="C103" s="37">
        <v>125.339</v>
      </c>
      <c r="D103" s="37">
        <v>129.69399999999999</v>
      </c>
      <c r="E103" s="37">
        <v>138.13300000000001</v>
      </c>
      <c r="F103" s="37">
        <v>131.61699999999999</v>
      </c>
      <c r="G103" s="37">
        <v>130.833</v>
      </c>
      <c r="H103" s="37">
        <v>120.083</v>
      </c>
      <c r="I103" s="37">
        <v>122.167</v>
      </c>
      <c r="J103" s="37">
        <v>141</v>
      </c>
      <c r="K103" s="37">
        <v>155.19999999999999</v>
      </c>
      <c r="L103" s="37">
        <v>155.28299999999999</v>
      </c>
      <c r="M103" s="37">
        <v>145.833</v>
      </c>
      <c r="N103" s="37">
        <v>141.25</v>
      </c>
      <c r="O103" s="37">
        <v>145.917</v>
      </c>
      <c r="P103" s="37">
        <v>153.65</v>
      </c>
      <c r="Q103" s="37">
        <v>137.917</v>
      </c>
      <c r="S103" s="4">
        <f t="shared" si="97"/>
        <v>118.78580793553289</v>
      </c>
      <c r="T103" s="4">
        <f t="shared" si="98"/>
        <v>124.1407985688522</v>
      </c>
      <c r="U103" s="4">
        <f t="shared" si="99"/>
        <v>128.09483466197779</v>
      </c>
      <c r="V103" s="4">
        <f t="shared" si="100"/>
        <v>125.40667996701497</v>
      </c>
      <c r="W103" s="4">
        <f t="shared" si="101"/>
        <v>125.29048765577835</v>
      </c>
      <c r="X103" s="4">
        <f t="shared" si="102"/>
        <v>116.87251088610938</v>
      </c>
      <c r="Y103" s="4">
        <f t="shared" si="103"/>
        <v>118.17921053743247</v>
      </c>
      <c r="Z103" s="4">
        <f t="shared" si="104"/>
        <v>134.0007455575057</v>
      </c>
      <c r="AA103" s="4">
        <f t="shared" si="105"/>
        <v>148.76055130958272</v>
      </c>
      <c r="AB103" s="4">
        <f t="shared" si="106"/>
        <v>150.54881894073233</v>
      </c>
      <c r="AC103" s="4">
        <f t="shared" si="107"/>
        <v>140.87717744096994</v>
      </c>
      <c r="AD103" s="4">
        <f t="shared" si="108"/>
        <v>134.85902657075746</v>
      </c>
      <c r="AE103" s="4">
        <f t="shared" si="109"/>
        <v>138.21109065774928</v>
      </c>
      <c r="AF103" s="4">
        <f t="shared" si="110"/>
        <v>145.96022809736527</v>
      </c>
      <c r="AG103" s="4">
        <f t="shared" si="110"/>
        <v>136.56881073456998</v>
      </c>
      <c r="AI103" s="4">
        <f t="shared" si="111"/>
        <v>6.5531920644671118</v>
      </c>
      <c r="AJ103" s="4">
        <f t="shared" si="112"/>
        <v>5.5532014311477838</v>
      </c>
      <c r="AK103" s="4">
        <f t="shared" si="113"/>
        <v>10.038165338022225</v>
      </c>
      <c r="AL103" s="4">
        <f t="shared" si="114"/>
        <v>6.2103200329850239</v>
      </c>
      <c r="AM103" s="4">
        <f t="shared" si="115"/>
        <v>5.5425123442216488</v>
      </c>
      <c r="AN103" s="4">
        <f t="shared" si="116"/>
        <v>3.2104891138906169</v>
      </c>
      <c r="AO103" s="4">
        <f t="shared" si="117"/>
        <v>3.9877894625675339</v>
      </c>
      <c r="AP103" s="4">
        <f t="shared" si="118"/>
        <v>6.9992544424943048</v>
      </c>
      <c r="AQ103" s="4">
        <f t="shared" si="119"/>
        <v>6.4394486904172652</v>
      </c>
      <c r="AR103" s="4">
        <f t="shared" si="120"/>
        <v>4.7341810592676552</v>
      </c>
      <c r="AS103" s="4">
        <f t="shared" si="121"/>
        <v>4.9558225590300538</v>
      </c>
      <c r="AT103" s="4">
        <f t="shared" si="122"/>
        <v>6.3909734292425355</v>
      </c>
      <c r="AU103" s="4">
        <f t="shared" si="123"/>
        <v>7.7059093422507203</v>
      </c>
      <c r="AV103" s="4">
        <f t="shared" si="124"/>
        <v>7.6897719026347318</v>
      </c>
      <c r="AW103" s="4">
        <f t="shared" si="124"/>
        <v>1.3481892654300225</v>
      </c>
      <c r="AY103" s="2">
        <f t="shared" si="125"/>
        <v>51.143847381239389</v>
      </c>
      <c r="AZ103" s="2">
        <f t="shared" si="125"/>
        <v>52.347606786835719</v>
      </c>
      <c r="BA103" s="2">
        <f t="shared" si="125"/>
        <v>53.749598138423472</v>
      </c>
      <c r="BB103" s="2">
        <f t="shared" si="125"/>
        <v>54.355541434907842</v>
      </c>
      <c r="BC103" s="2">
        <f t="shared" si="125"/>
        <v>55.454744028861313</v>
      </c>
      <c r="BD103" s="2">
        <f t="shared" si="125"/>
        <v>57.315386900914625</v>
      </c>
      <c r="BE103" s="2">
        <f t="shared" si="125"/>
        <v>57.490921880754982</v>
      </c>
      <c r="BF103" s="2">
        <f t="shared" si="125"/>
        <v>57.363579744311423</v>
      </c>
      <c r="BG103" s="2">
        <f t="shared" si="125"/>
        <v>57.46210076612558</v>
      </c>
      <c r="BH103" s="2">
        <f t="shared" si="125"/>
        <v>57.297151171487521</v>
      </c>
      <c r="BI103" s="2">
        <f t="shared" si="125"/>
        <v>57.282479339508292</v>
      </c>
      <c r="BJ103" s="2">
        <f t="shared" si="125"/>
        <v>56.410791198937567</v>
      </c>
      <c r="BK103" s="2">
        <f t="shared" si="125"/>
        <v>56.216321872306317</v>
      </c>
      <c r="BL103" s="2">
        <f t="shared" si="125"/>
        <v>58.940495529223455</v>
      </c>
      <c r="BM103" s="2">
        <f t="shared" si="125"/>
        <v>54.08539384887326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59.529123974176599</v>
      </c>
      <c r="DL103" s="2">
        <f t="shared" si="134"/>
        <v>65.065228070175451</v>
      </c>
      <c r="DM103" s="2">
        <f t="shared" si="134"/>
        <v>69.191595032279253</v>
      </c>
      <c r="DN103" s="2">
        <f t="shared" si="134"/>
        <v>65.870941295546544</v>
      </c>
      <c r="DO103" s="2">
        <f t="shared" si="134"/>
        <v>67.200064564564556</v>
      </c>
      <c r="DP103" s="2">
        <f t="shared" si="134"/>
        <v>67.91511428571431</v>
      </c>
      <c r="DQ103" s="2">
        <f t="shared" si="134"/>
        <v>67.956128571428536</v>
      </c>
      <c r="DR103" s="2">
        <f t="shared" si="134"/>
        <v>69.115285714285733</v>
      </c>
      <c r="DS103" s="2">
        <f t="shared" si="134"/>
        <v>70.537494318181828</v>
      </c>
      <c r="DT103" s="2">
        <f t="shared" si="134"/>
        <v>67.420813598166546</v>
      </c>
      <c r="DU103" s="2">
        <f t="shared" si="134"/>
        <v>69.241149427043553</v>
      </c>
      <c r="DV103" s="2">
        <f t="shared" si="134"/>
        <v>69.597379831932756</v>
      </c>
      <c r="DW103" s="2">
        <f t="shared" si="134"/>
        <v>69.994782123758583</v>
      </c>
      <c r="DX103" s="2">
        <f t="shared" si="134"/>
        <v>70.26992423852424</v>
      </c>
      <c r="DY103" s="2">
        <f t="shared" si="134"/>
        <v>64.893170559881341</v>
      </c>
      <c r="EA103" s="2">
        <f t="shared" si="96"/>
        <v>50.351846962233168</v>
      </c>
      <c r="EB103" s="2">
        <f t="shared" si="96"/>
        <v>51.339711340206186</v>
      </c>
      <c r="EC103" s="2">
        <f t="shared" si="96"/>
        <v>52.587827284579831</v>
      </c>
      <c r="ED103" s="2">
        <f t="shared" si="96"/>
        <v>53.418155837382962</v>
      </c>
      <c r="EE103" s="2">
        <f t="shared" si="96"/>
        <v>54.556247440178083</v>
      </c>
      <c r="EF103" s="2">
        <f t="shared" si="96"/>
        <v>56.436638396178395</v>
      </c>
      <c r="EG103" s="2">
        <f t="shared" si="96"/>
        <v>56.646344836584241</v>
      </c>
      <c r="EH103" s="2">
        <f t="shared" si="96"/>
        <v>56.658120256818854</v>
      </c>
      <c r="EI103" s="2">
        <f t="shared" si="96"/>
        <v>56.75417537781054</v>
      </c>
      <c r="EJ103" s="2">
        <f t="shared" si="96"/>
        <v>56.756724226911388</v>
      </c>
      <c r="EK103" s="2">
        <f t="shared" si="96"/>
        <v>56.519031755941228</v>
      </c>
      <c r="EL103" s="2">
        <f t="shared" si="96"/>
        <v>55.514341407583132</v>
      </c>
      <c r="EM103" s="2">
        <f t="shared" si="135"/>
        <v>55.127911034547864</v>
      </c>
      <c r="EN103" s="2">
        <f t="shared" si="135"/>
        <v>58.044749068231305</v>
      </c>
      <c r="EO103" s="2">
        <f t="shared" si="135"/>
        <v>53.387750253464013</v>
      </c>
      <c r="EQ103" s="2">
        <f t="shared" si="136"/>
        <v>49.060617819100912</v>
      </c>
      <c r="ER103" s="2">
        <f t="shared" si="136"/>
        <v>50.978023882166511</v>
      </c>
      <c r="ES103" s="2">
        <f t="shared" si="136"/>
        <v>52.153577953437178</v>
      </c>
      <c r="ET103" s="2">
        <f t="shared" si="136"/>
        <v>52.977043873858698</v>
      </c>
      <c r="EU103" s="2">
        <f t="shared" si="136"/>
        <v>54.251572838017005</v>
      </c>
      <c r="EV103" s="2">
        <f t="shared" si="136"/>
        <v>55.528516271034235</v>
      </c>
      <c r="EW103" s="2">
        <f t="shared" si="136"/>
        <v>55.632449187200478</v>
      </c>
      <c r="EX103" s="2">
        <f t="shared" si="136"/>
        <v>56.107974480808934</v>
      </c>
      <c r="EY103" s="2">
        <f t="shared" si="136"/>
        <v>56.37987319641109</v>
      </c>
      <c r="EZ103" s="2">
        <f t="shared" si="136"/>
        <v>56.287669223315135</v>
      </c>
      <c r="FA103" s="2">
        <f t="shared" si="136"/>
        <v>55.877795150348433</v>
      </c>
      <c r="FB103" s="2">
        <f t="shared" si="136"/>
        <v>55.005384180158835</v>
      </c>
      <c r="FC103" s="2">
        <f t="shared" si="136"/>
        <v>54.75182606141172</v>
      </c>
      <c r="FD103" s="2">
        <f t="shared" si="136"/>
        <v>57.976702600804146</v>
      </c>
      <c r="FE103" s="2">
        <f t="shared" si="136"/>
        <v>54.004201137097802</v>
      </c>
      <c r="FG103" s="2">
        <f t="shared" si="137"/>
        <v>0.91369983889694706</v>
      </c>
      <c r="FH103" s="2">
        <f t="shared" si="137"/>
        <v>0.92656775568045735</v>
      </c>
      <c r="FI103" s="2">
        <f t="shared" si="137"/>
        <v>0.93002967923483226</v>
      </c>
      <c r="FJ103" s="2">
        <f t="shared" si="137"/>
        <v>0.92472481929098549</v>
      </c>
      <c r="FK103" s="2">
        <f t="shared" si="137"/>
        <v>0.92893786477159035</v>
      </c>
      <c r="FL103" s="2">
        <f t="shared" si="137"/>
        <v>0.92344378552699236</v>
      </c>
      <c r="FM103" s="2">
        <f t="shared" si="137"/>
        <v>0.92532331062424156</v>
      </c>
      <c r="FN103" s="2">
        <f t="shared" si="137"/>
        <v>0.94336916940879945</v>
      </c>
      <c r="FO103" s="2">
        <f t="shared" si="137"/>
        <v>0.94863896488080957</v>
      </c>
      <c r="FP103" s="2">
        <f t="shared" si="137"/>
        <v>0.94932270668707019</v>
      </c>
      <c r="FQ103" s="2">
        <f t="shared" si="137"/>
        <v>0.93999050687251551</v>
      </c>
      <c r="FR103" s="2">
        <f t="shared" si="137"/>
        <v>0.93634541184764075</v>
      </c>
      <c r="FS103" s="2">
        <f t="shared" si="137"/>
        <v>0.92678948044118448</v>
      </c>
      <c r="FT103" s="2">
        <f t="shared" si="137"/>
        <v>0.92672933897731502</v>
      </c>
      <c r="FU103" s="2">
        <f t="shared" si="137"/>
        <v>0.93936421469963205</v>
      </c>
      <c r="FW103" s="2">
        <f t="shared" si="129"/>
        <v>5.0813475076134348E-8</v>
      </c>
      <c r="FX103" s="2">
        <f t="shared" si="129"/>
        <v>1.4182837579908615E-7</v>
      </c>
      <c r="FY103" s="2">
        <f t="shared" si="129"/>
        <v>2.3344477408574341E-7</v>
      </c>
      <c r="FZ103" s="2">
        <f t="shared" si="129"/>
        <v>1.7720891236627971E-7</v>
      </c>
      <c r="GA103" s="2">
        <f t="shared" si="129"/>
        <v>1.7596870582485325E-7</v>
      </c>
      <c r="GB103" s="2">
        <f t="shared" si="129"/>
        <v>1.7319952990080498E-7</v>
      </c>
      <c r="GC103" s="2">
        <f t="shared" si="129"/>
        <v>1.6047334652193444E-7</v>
      </c>
      <c r="GD103" s="2">
        <f t="shared" si="129"/>
        <v>2.5297984781641112E-7</v>
      </c>
      <c r="GE103" s="2">
        <f t="shared" si="129"/>
        <v>3.7360289622177957E-7</v>
      </c>
      <c r="GF103" s="2">
        <f t="shared" si="129"/>
        <v>5.1253319984469927E-7</v>
      </c>
      <c r="GG103" s="2">
        <f t="shared" si="129"/>
        <v>3.8891104049697569E-7</v>
      </c>
      <c r="GH103" s="2">
        <f t="shared" si="129"/>
        <v>4.3123740390795467E-7</v>
      </c>
      <c r="GI103" s="2">
        <f t="shared" si="129"/>
        <v>1.3797323365006213E-6</v>
      </c>
      <c r="GJ103" s="2">
        <f t="shared" si="129"/>
        <v>3.0104917850118957E-6</v>
      </c>
      <c r="GK103" s="2">
        <f t="shared" si="129"/>
        <v>5.515311810227772E-6</v>
      </c>
      <c r="GM103" s="107">
        <f t="shared" si="130"/>
        <v>4.8175332556367656E-6</v>
      </c>
      <c r="GN103" s="107">
        <f t="shared" si="130"/>
        <v>2.1158643990696678E-7</v>
      </c>
      <c r="GO103" s="107">
        <f t="shared" si="130"/>
        <v>1.6102502465359539E-8</v>
      </c>
      <c r="GP103" s="107">
        <f t="shared" si="130"/>
        <v>9.1229489789615114E-8</v>
      </c>
      <c r="GQ103" s="107">
        <f t="shared" si="130"/>
        <v>6.5096020101518551E-9</v>
      </c>
      <c r="GR103" s="107">
        <f t="shared" si="130"/>
        <v>6.2838815130030324E-9</v>
      </c>
      <c r="GS103" s="107">
        <f t="shared" si="130"/>
        <v>4.0306899254065359E-9</v>
      </c>
      <c r="GT103" s="107">
        <f t="shared" si="130"/>
        <v>1.8084877252151177E-11</v>
      </c>
      <c r="GU103" s="107">
        <f t="shared" si="130"/>
        <v>1.4283568850513885E-12</v>
      </c>
      <c r="GV103" s="107">
        <f t="shared" si="130"/>
        <v>5.3401682610085023E-13</v>
      </c>
      <c r="GW103" s="107">
        <f t="shared" si="130"/>
        <v>2.8098316721246983E-11</v>
      </c>
      <c r="GX103" s="107">
        <f t="shared" si="130"/>
        <v>4.8037098063421878E-11</v>
      </c>
      <c r="GY103" s="107">
        <f t="shared" si="130"/>
        <v>3.6980098138172756E-11</v>
      </c>
      <c r="GZ103" s="107">
        <f t="shared" si="130"/>
        <v>4.3684345819997255E-12</v>
      </c>
      <c r="HA103" s="107">
        <f t="shared" si="130"/>
        <v>3.87664449887504E-14</v>
      </c>
      <c r="HC103" s="107">
        <f t="shared" si="76"/>
        <v>0.20965522908346343</v>
      </c>
      <c r="HD103" s="107">
        <f t="shared" si="76"/>
        <v>0.21544518008536151</v>
      </c>
      <c r="HE103" s="107">
        <f t="shared" si="76"/>
        <v>0.2255788184796699</v>
      </c>
      <c r="HF103" s="107">
        <f t="shared" si="76"/>
        <v>0.20784153908565103</v>
      </c>
      <c r="HG103" s="107">
        <f t="shared" si="76"/>
        <v>0.20184354404002111</v>
      </c>
      <c r="HH103" s="107">
        <f t="shared" si="76"/>
        <v>0.16838494605535329</v>
      </c>
      <c r="HI103" s="107">
        <f t="shared" si="138"/>
        <v>0.17415798468616916</v>
      </c>
      <c r="HJ103" s="107">
        <f t="shared" si="138"/>
        <v>0.25891007053606374</v>
      </c>
      <c r="HK103" s="107">
        <f t="shared" si="138"/>
        <v>0.31640819253758434</v>
      </c>
      <c r="HL103" s="107">
        <f t="shared" si="138"/>
        <v>0.33088594726915371</v>
      </c>
      <c r="HM103" s="107">
        <f t="shared" si="138"/>
        <v>0.2653254789175708</v>
      </c>
      <c r="HN103" s="107">
        <f t="shared" si="138"/>
        <v>0.24102248678611476</v>
      </c>
      <c r="HO103" s="107">
        <f t="shared" si="138"/>
        <v>0.25916242406797046</v>
      </c>
      <c r="HP103" s="107">
        <f t="shared" si="138"/>
        <v>0.30496172183932491</v>
      </c>
      <c r="HQ103" s="107">
        <f t="shared" si="138"/>
        <v>0.38532022014131884</v>
      </c>
      <c r="HS103" s="107">
        <f t="shared" si="131"/>
        <v>1.2679167448227261E-12</v>
      </c>
      <c r="HT103" s="107">
        <f t="shared" si="131"/>
        <v>7.0358937490088704E-13</v>
      </c>
      <c r="HU103" s="107">
        <f t="shared" si="131"/>
        <v>1.4926097617027732E-13</v>
      </c>
      <c r="HV103" s="107">
        <f t="shared" si="131"/>
        <v>1.8912908182404358E-13</v>
      </c>
      <c r="HW103" s="107">
        <f t="shared" si="131"/>
        <v>9.0806000185666635E-15</v>
      </c>
      <c r="HX103" s="107">
        <f t="shared" si="131"/>
        <v>7.7629844936664221E-16</v>
      </c>
      <c r="HY103" s="107">
        <f t="shared" si="131"/>
        <v>6.3761703566555104E-16</v>
      </c>
      <c r="HZ103" s="107">
        <f t="shared" si="131"/>
        <v>2.7230430708573265E-15</v>
      </c>
      <c r="IA103" s="107">
        <f t="shared" si="131"/>
        <v>8.9407048527983486E-15</v>
      </c>
      <c r="IB103" s="107">
        <f t="shared" si="131"/>
        <v>1.3215061710582571E-14</v>
      </c>
      <c r="IC103" s="107">
        <f t="shared" si="131"/>
        <v>6.7728985247635787E-15</v>
      </c>
      <c r="ID103" s="107">
        <f t="shared" si="131"/>
        <v>3.4527030247031569E-15</v>
      </c>
      <c r="IE103" s="107">
        <f t="shared" si="131"/>
        <v>1.1043124402119591E-14</v>
      </c>
      <c r="IF103" s="107">
        <f t="shared" si="131"/>
        <v>3.5728642605897897E-14</v>
      </c>
      <c r="IG103" s="107">
        <f t="shared" si="131"/>
        <v>1.55485433000861E-9</v>
      </c>
      <c r="II103" s="107">
        <f t="shared" si="132"/>
        <v>2.9759101455028207E-47</v>
      </c>
      <c r="IJ103" s="107">
        <f t="shared" si="132"/>
        <v>1.0151076933801664E-46</v>
      </c>
      <c r="IK103" s="107">
        <f t="shared" si="132"/>
        <v>7.418188125233618E-50</v>
      </c>
      <c r="IL103" s="107">
        <f t="shared" si="132"/>
        <v>3.9055980957641064E-49</v>
      </c>
      <c r="IM103" s="107">
        <f t="shared" si="132"/>
        <v>4.0744721037328485E-55</v>
      </c>
      <c r="IN103" s="107">
        <f t="shared" si="132"/>
        <v>7.5700688145842448E-59</v>
      </c>
      <c r="IO103" s="107">
        <f t="shared" si="132"/>
        <v>1.2164343274072194E-59</v>
      </c>
      <c r="IP103" s="107">
        <f t="shared" si="132"/>
        <v>6.9524370889541761E-59</v>
      </c>
      <c r="IQ103" s="107">
        <f t="shared" si="132"/>
        <v>8.3411273322831691E-58</v>
      </c>
      <c r="IR103" s="107">
        <f t="shared" si="132"/>
        <v>5.6240054472357854E-57</v>
      </c>
      <c r="IS103" s="107">
        <f t="shared" si="132"/>
        <v>4.6985547359983448E-57</v>
      </c>
      <c r="IT103" s="107">
        <f t="shared" si="132"/>
        <v>1.6780756429875496E-57</v>
      </c>
      <c r="IU103" s="107">
        <f t="shared" si="132"/>
        <v>2.1547679530286857E-55</v>
      </c>
      <c r="IV103" s="107">
        <f t="shared" si="132"/>
        <v>5.5321393706737264E-54</v>
      </c>
      <c r="IW103" s="107">
        <f t="shared" si="132"/>
        <v>9.4451432503135574E-32</v>
      </c>
      <c r="IY103" s="107">
        <f t="shared" si="133"/>
        <v>0.20966004661798698</v>
      </c>
      <c r="IZ103" s="107">
        <f t="shared" si="133"/>
        <v>0.21544539167250498</v>
      </c>
      <c r="JA103" s="107">
        <f t="shared" si="133"/>
        <v>0.22557883458232164</v>
      </c>
      <c r="JB103" s="107">
        <f t="shared" si="133"/>
        <v>0.20784163031532996</v>
      </c>
      <c r="JC103" s="107">
        <f t="shared" si="133"/>
        <v>0.20184355054963218</v>
      </c>
      <c r="JD103" s="107">
        <f t="shared" si="133"/>
        <v>0.16838495233923559</v>
      </c>
      <c r="JE103" s="107">
        <f t="shared" si="133"/>
        <v>0.17415798871685972</v>
      </c>
      <c r="JF103" s="107">
        <f t="shared" si="133"/>
        <v>0.25891007055415133</v>
      </c>
      <c r="JG103" s="107">
        <f t="shared" si="133"/>
        <v>0.31640819253902164</v>
      </c>
      <c r="JH103" s="107">
        <f t="shared" si="133"/>
        <v>0.33088594726970094</v>
      </c>
      <c r="JI103" s="107">
        <f t="shared" si="133"/>
        <v>0.26532547894567587</v>
      </c>
      <c r="JJ103" s="107">
        <f t="shared" si="133"/>
        <v>0.24102248683415531</v>
      </c>
      <c r="JK103" s="107">
        <f t="shared" si="133"/>
        <v>0.2591624241049616</v>
      </c>
      <c r="JL103" s="107">
        <f t="shared" si="133"/>
        <v>0.30496172184372911</v>
      </c>
      <c r="JM103" s="107">
        <f t="shared" si="133"/>
        <v>0.38532022169621194</v>
      </c>
    </row>
    <row r="104" spans="2:273" x14ac:dyDescent="0.25">
      <c r="B104" s="2">
        <v>76</v>
      </c>
      <c r="C104" s="37">
        <v>138.01599999999999</v>
      </c>
      <c r="D104" s="37">
        <v>144.67699999999999</v>
      </c>
      <c r="E104" s="37">
        <v>152.267</v>
      </c>
      <c r="F104" s="37">
        <v>146.88300000000001</v>
      </c>
      <c r="G104" s="37">
        <v>146.36699999999999</v>
      </c>
      <c r="H104" s="37">
        <v>137.28299999999999</v>
      </c>
      <c r="I104" s="37">
        <v>138.417</v>
      </c>
      <c r="J104" s="37">
        <v>155.06700000000001</v>
      </c>
      <c r="K104" s="37">
        <v>166.667</v>
      </c>
      <c r="L104" s="37">
        <v>167.1</v>
      </c>
      <c r="M104" s="37">
        <v>160.75</v>
      </c>
      <c r="N104" s="37">
        <v>155.38300000000001</v>
      </c>
      <c r="O104" s="37">
        <v>158.86699999999999</v>
      </c>
      <c r="P104" s="37">
        <v>162.94999999999999</v>
      </c>
      <c r="Q104" s="37">
        <v>144.017</v>
      </c>
      <c r="S104" s="4">
        <f t="shared" si="97"/>
        <v>130.4712724890154</v>
      </c>
      <c r="T104" s="4">
        <f t="shared" si="98"/>
        <v>137.09250409841673</v>
      </c>
      <c r="U104" s="4">
        <f t="shared" si="99"/>
        <v>142.05391498685211</v>
      </c>
      <c r="V104" s="4">
        <f t="shared" si="100"/>
        <v>139.0409350395212</v>
      </c>
      <c r="W104" s="4">
        <f t="shared" si="101"/>
        <v>139.77085217523214</v>
      </c>
      <c r="X104" s="4">
        <f t="shared" si="102"/>
        <v>130.8156799976118</v>
      </c>
      <c r="Y104" s="4">
        <f t="shared" si="103"/>
        <v>132.19018044809798</v>
      </c>
      <c r="Z104" s="4">
        <f t="shared" si="104"/>
        <v>148.52784496812586</v>
      </c>
      <c r="AA104" s="4">
        <f t="shared" si="105"/>
        <v>163.83766543348054</v>
      </c>
      <c r="AB104" s="4">
        <f t="shared" si="106"/>
        <v>165.52810878363093</v>
      </c>
      <c r="AC104" s="4">
        <f t="shared" si="107"/>
        <v>156.67939476959486</v>
      </c>
      <c r="AD104" s="4">
        <f t="shared" si="108"/>
        <v>150.8263379403065</v>
      </c>
      <c r="AE104" s="4">
        <f t="shared" si="109"/>
        <v>153.61705187026749</v>
      </c>
      <c r="AF104" s="4">
        <f t="shared" si="110"/>
        <v>159.88383375943516</v>
      </c>
      <c r="AG104" s="4">
        <f t="shared" si="110"/>
        <v>147.61693146427382</v>
      </c>
      <c r="AI104" s="4">
        <f t="shared" si="111"/>
        <v>7.5447275109845862</v>
      </c>
      <c r="AJ104" s="4">
        <f t="shared" si="112"/>
        <v>7.5844959015832671</v>
      </c>
      <c r="AK104" s="4">
        <f t="shared" si="113"/>
        <v>10.213085013147889</v>
      </c>
      <c r="AL104" s="4">
        <f t="shared" si="114"/>
        <v>7.8420649604788082</v>
      </c>
      <c r="AM104" s="4">
        <f t="shared" si="115"/>
        <v>6.5961478247678542</v>
      </c>
      <c r="AN104" s="4">
        <f t="shared" si="116"/>
        <v>6.4673200023881918</v>
      </c>
      <c r="AO104" s="4">
        <f t="shared" si="117"/>
        <v>6.2268195519020253</v>
      </c>
      <c r="AP104" s="4">
        <f t="shared" si="118"/>
        <v>6.5391550318741452</v>
      </c>
      <c r="AQ104" s="4">
        <f t="shared" si="119"/>
        <v>2.8293345665194636</v>
      </c>
      <c r="AR104" s="4">
        <f t="shared" si="120"/>
        <v>1.5718912163690675</v>
      </c>
      <c r="AS104" s="4">
        <f t="shared" si="121"/>
        <v>4.0706052304051354</v>
      </c>
      <c r="AT104" s="4">
        <f t="shared" si="122"/>
        <v>4.5566620596935081</v>
      </c>
      <c r="AU104" s="4">
        <f t="shared" si="123"/>
        <v>5.2499481297325019</v>
      </c>
      <c r="AV104" s="4">
        <f t="shared" si="124"/>
        <v>3.0661662405648258</v>
      </c>
      <c r="AW104" s="4">
        <f t="shared" si="124"/>
        <v>-3.5999314642738227</v>
      </c>
      <c r="AY104" s="2">
        <f t="shared" si="125"/>
        <v>50.859603401299772</v>
      </c>
      <c r="AZ104" s="2">
        <f t="shared" si="125"/>
        <v>52.029399159991243</v>
      </c>
      <c r="BA104" s="2">
        <f t="shared" si="125"/>
        <v>53.391339345431511</v>
      </c>
      <c r="BB104" s="2">
        <f t="shared" si="125"/>
        <v>54.035166653013079</v>
      </c>
      <c r="BC104" s="2">
        <f t="shared" si="125"/>
        <v>55.13601205594999</v>
      </c>
      <c r="BD104" s="2">
        <f t="shared" si="125"/>
        <v>56.969824363560704</v>
      </c>
      <c r="BE104" s="2">
        <f t="shared" si="125"/>
        <v>57.142637741669347</v>
      </c>
      <c r="BF104" s="2">
        <f t="shared" si="125"/>
        <v>57.04057588432606</v>
      </c>
      <c r="BG104" s="2">
        <f t="shared" si="125"/>
        <v>57.15164776110182</v>
      </c>
      <c r="BH104" s="2">
        <f t="shared" si="125"/>
        <v>57.012175292979144</v>
      </c>
      <c r="BI104" s="2">
        <f t="shared" si="125"/>
        <v>56.957495833924497</v>
      </c>
      <c r="BJ104" s="2">
        <f t="shared" si="125"/>
        <v>56.074532144507224</v>
      </c>
      <c r="BK104" s="2">
        <f t="shared" si="125"/>
        <v>55.877688740866937</v>
      </c>
      <c r="BL104" s="2">
        <f t="shared" si="125"/>
        <v>58.648279779736015</v>
      </c>
      <c r="BM104" s="2">
        <f t="shared" si="125"/>
        <v>53.89853917862721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59.573069810701384</v>
      </c>
      <c r="DL104" s="2">
        <f t="shared" si="134"/>
        <v>65.148544871794883</v>
      </c>
      <c r="DM104" s="2">
        <f t="shared" si="134"/>
        <v>69.326410876463513</v>
      </c>
      <c r="DN104" s="2">
        <f t="shared" si="134"/>
        <v>65.952751417004038</v>
      </c>
      <c r="DO104" s="2">
        <f t="shared" si="134"/>
        <v>67.327482196482194</v>
      </c>
      <c r="DP104" s="2">
        <f t="shared" si="134"/>
        <v>68.04283417366949</v>
      </c>
      <c r="DQ104" s="2">
        <f t="shared" si="134"/>
        <v>68.05821008403359</v>
      </c>
      <c r="DR104" s="2">
        <f t="shared" si="134"/>
        <v>69.219057142857153</v>
      </c>
      <c r="DS104" s="2">
        <f t="shared" si="134"/>
        <v>70.648044117647075</v>
      </c>
      <c r="DT104" s="2">
        <f t="shared" si="134"/>
        <v>67.47583728036669</v>
      </c>
      <c r="DU104" s="2">
        <f t="shared" si="134"/>
        <v>69.343614820473647</v>
      </c>
      <c r="DV104" s="2">
        <f t="shared" si="134"/>
        <v>69.734137356760868</v>
      </c>
      <c r="DW104" s="2">
        <f t="shared" si="134"/>
        <v>70.119133689839558</v>
      </c>
      <c r="DX104" s="2">
        <f t="shared" si="134"/>
        <v>70.385758730158727</v>
      </c>
      <c r="DY104" s="2">
        <f t="shared" si="134"/>
        <v>65.033986800148313</v>
      </c>
      <c r="EA104" s="2">
        <f t="shared" si="96"/>
        <v>50.205872577996715</v>
      </c>
      <c r="EB104" s="2">
        <f t="shared" si="96"/>
        <v>51.20352260111023</v>
      </c>
      <c r="EC104" s="2">
        <f t="shared" si="96"/>
        <v>52.439045418987796</v>
      </c>
      <c r="ED104" s="2">
        <f t="shared" si="96"/>
        <v>53.264569349294774</v>
      </c>
      <c r="EE104" s="2">
        <f t="shared" si="96"/>
        <v>54.395200709515862</v>
      </c>
      <c r="EF104" s="2">
        <f t="shared" si="96"/>
        <v>56.240643016562899</v>
      </c>
      <c r="EG104" s="2">
        <f t="shared" si="96"/>
        <v>56.442895753147617</v>
      </c>
      <c r="EH104" s="2">
        <f t="shared" si="96"/>
        <v>56.459859269267184</v>
      </c>
      <c r="EI104" s="2">
        <f t="shared" si="96"/>
        <v>56.571216893967318</v>
      </c>
      <c r="EJ104" s="2">
        <f t="shared" si="96"/>
        <v>56.568481916177625</v>
      </c>
      <c r="EK104" s="2">
        <f t="shared" si="96"/>
        <v>56.329391892454318</v>
      </c>
      <c r="EL104" s="2">
        <f t="shared" si="96"/>
        <v>55.33691397178174</v>
      </c>
      <c r="EM104" s="2">
        <f t="shared" si="135"/>
        <v>54.9651799760871</v>
      </c>
      <c r="EN104" s="2">
        <f t="shared" si="135"/>
        <v>57.882297833868414</v>
      </c>
      <c r="EO104" s="2">
        <f t="shared" si="135"/>
        <v>53.296420006759043</v>
      </c>
      <c r="EQ104" s="2">
        <f t="shared" si="136"/>
        <v>48.956774038635125</v>
      </c>
      <c r="ER104" s="2">
        <f t="shared" si="136"/>
        <v>50.851183867906492</v>
      </c>
      <c r="ES104" s="2">
        <f t="shared" si="136"/>
        <v>52.019110143997615</v>
      </c>
      <c r="ET104" s="2">
        <f t="shared" si="136"/>
        <v>52.837957044999392</v>
      </c>
      <c r="EU104" s="2">
        <f t="shared" si="136"/>
        <v>54.09821090550323</v>
      </c>
      <c r="EV104" s="2">
        <f t="shared" si="136"/>
        <v>55.362199211988695</v>
      </c>
      <c r="EW104" s="2">
        <f t="shared" si="136"/>
        <v>55.463795439900025</v>
      </c>
      <c r="EX104" s="2">
        <f t="shared" si="136"/>
        <v>55.927885988099305</v>
      </c>
      <c r="EY104" s="2">
        <f t="shared" si="136"/>
        <v>56.209875682940911</v>
      </c>
      <c r="EZ104" s="2">
        <f t="shared" si="136"/>
        <v>56.115291997420201</v>
      </c>
      <c r="FA104" s="2">
        <f t="shared" si="136"/>
        <v>55.711129947939753</v>
      </c>
      <c r="FB104" s="2">
        <f t="shared" si="136"/>
        <v>54.845572948395692</v>
      </c>
      <c r="FC104" s="2">
        <f t="shared" si="136"/>
        <v>54.601617302965167</v>
      </c>
      <c r="FD104" s="2">
        <f t="shared" si="136"/>
        <v>57.811103635798631</v>
      </c>
      <c r="FE104" s="2">
        <f t="shared" si="136"/>
        <v>53.867407959038616</v>
      </c>
      <c r="FG104" s="2">
        <f t="shared" si="137"/>
        <v>0.93021061829189211</v>
      </c>
      <c r="FH104" s="2">
        <f t="shared" si="137"/>
        <v>0.94077624217727285</v>
      </c>
      <c r="FI104" s="2">
        <f t="shared" si="137"/>
        <v>0.94360908146055777</v>
      </c>
      <c r="FJ104" s="2">
        <f t="shared" si="137"/>
        <v>0.93926652417342227</v>
      </c>
      <c r="FK104" s="2">
        <f t="shared" si="137"/>
        <v>0.94271610829277597</v>
      </c>
      <c r="FL104" s="2">
        <f t="shared" si="137"/>
        <v>0.93821642703191943</v>
      </c>
      <c r="FM104" s="2">
        <f t="shared" si="137"/>
        <v>0.93975693068737765</v>
      </c>
      <c r="FN104" s="2">
        <f t="shared" si="137"/>
        <v>0.95448641911219223</v>
      </c>
      <c r="FO104" s="2">
        <f t="shared" si="137"/>
        <v>0.95876691332044861</v>
      </c>
      <c r="FP104" s="2">
        <f t="shared" si="137"/>
        <v>0.95932160873065819</v>
      </c>
      <c r="FQ104" s="2">
        <f t="shared" si="137"/>
        <v>0.95173709197611223</v>
      </c>
      <c r="FR104" s="2">
        <f t="shared" si="137"/>
        <v>0.9487666184132445</v>
      </c>
      <c r="FS104" s="2">
        <f t="shared" si="137"/>
        <v>0.9397840721678401</v>
      </c>
      <c r="FT104" s="2">
        <f t="shared" si="137"/>
        <v>0.93873838516495267</v>
      </c>
      <c r="FU104" s="2">
        <f t="shared" si="137"/>
        <v>0.94870185422094133</v>
      </c>
      <c r="FW104" s="2">
        <f t="shared" si="129"/>
        <v>6.3970374193263209E-8</v>
      </c>
      <c r="FX104" s="2">
        <f t="shared" si="129"/>
        <v>1.7855133985002663E-7</v>
      </c>
      <c r="FY104" s="2">
        <f t="shared" si="129"/>
        <v>2.9388954058300126E-7</v>
      </c>
      <c r="FZ104" s="2">
        <f t="shared" si="129"/>
        <v>2.2309279273794965E-7</v>
      </c>
      <c r="GA104" s="2">
        <f t="shared" si="129"/>
        <v>2.2153146534985268E-7</v>
      </c>
      <c r="GB104" s="2">
        <f t="shared" si="129"/>
        <v>2.1804527972452064E-7</v>
      </c>
      <c r="GC104" s="2">
        <f t="shared" si="129"/>
        <v>2.0202396545789176E-7</v>
      </c>
      <c r="GD104" s="2">
        <f t="shared" si="129"/>
        <v>3.1848273822635495E-7</v>
      </c>
      <c r="GE104" s="2">
        <f t="shared" si="129"/>
        <v>4.7033813447520578E-7</v>
      </c>
      <c r="GF104" s="2">
        <f t="shared" si="129"/>
        <v>6.4524098404411326E-7</v>
      </c>
      <c r="GG104" s="2">
        <f t="shared" si="129"/>
        <v>4.896099425057458E-7</v>
      </c>
      <c r="GH104" s="2">
        <f t="shared" si="129"/>
        <v>5.4289566567704971E-7</v>
      </c>
      <c r="GI104" s="2">
        <f t="shared" si="129"/>
        <v>1.7009979658844621E-6</v>
      </c>
      <c r="GJ104" s="2">
        <f t="shared" si="129"/>
        <v>3.6472917410123699E-6</v>
      </c>
      <c r="GK104" s="2">
        <f t="shared" si="129"/>
        <v>6.5840433742003707E-6</v>
      </c>
      <c r="GM104" s="107">
        <f t="shared" si="130"/>
        <v>5.461082541315091E-7</v>
      </c>
      <c r="GN104" s="107">
        <f t="shared" si="130"/>
        <v>1.5696658990220643E-8</v>
      </c>
      <c r="GO104" s="107">
        <f t="shared" si="130"/>
        <v>7.8815556473729218E-10</v>
      </c>
      <c r="GP104" s="107">
        <f t="shared" si="130"/>
        <v>5.6110234208343501E-9</v>
      </c>
      <c r="GQ104" s="107">
        <f t="shared" si="130"/>
        <v>2.6425031864071651E-10</v>
      </c>
      <c r="GR104" s="107">
        <f t="shared" si="130"/>
        <v>2.2746263352269786E-10</v>
      </c>
      <c r="GS104" s="107">
        <f t="shared" si="130"/>
        <v>1.3925303666641933E-10</v>
      </c>
      <c r="GT104" s="107">
        <f t="shared" si="130"/>
        <v>3.6387784407410725E-13</v>
      </c>
      <c r="GU104" s="107">
        <f t="shared" si="130"/>
        <v>2.1983485426764449E-14</v>
      </c>
      <c r="GV104" s="107">
        <f t="shared" si="130"/>
        <v>7.1604566838987804E-15</v>
      </c>
      <c r="GW104" s="107">
        <f t="shared" si="130"/>
        <v>5.5695194553788029E-13</v>
      </c>
      <c r="GX104" s="107">
        <f t="shared" si="130"/>
        <v>9.5136470920728821E-13</v>
      </c>
      <c r="GY104" s="107">
        <f t="shared" si="130"/>
        <v>8.1507091518612636E-13</v>
      </c>
      <c r="GZ104" s="107">
        <f t="shared" si="130"/>
        <v>9.5998269755554513E-14</v>
      </c>
      <c r="HA104" s="107">
        <f t="shared" si="130"/>
        <v>8.0345835636959402E-16</v>
      </c>
      <c r="HC104" s="107">
        <f t="shared" si="76"/>
        <v>0.26395951296250786</v>
      </c>
      <c r="HD104" s="107">
        <f t="shared" si="76"/>
        <v>0.27429157293311385</v>
      </c>
      <c r="HE104" s="107">
        <f t="shared" si="76"/>
        <v>0.29075103059783464</v>
      </c>
      <c r="HF104" s="107">
        <f t="shared" si="76"/>
        <v>0.26785754729912814</v>
      </c>
      <c r="HG104" s="107">
        <f t="shared" si="76"/>
        <v>0.26460223693783619</v>
      </c>
      <c r="HH104" s="107">
        <f t="shared" si="76"/>
        <v>0.22579464793535275</v>
      </c>
      <c r="HI104" s="107">
        <f t="shared" si="138"/>
        <v>0.23307153747809845</v>
      </c>
      <c r="HJ104" s="107">
        <f t="shared" si="138"/>
        <v>0.33751943157637293</v>
      </c>
      <c r="HK104" s="107">
        <f t="shared" si="138"/>
        <v>0.40617077309832911</v>
      </c>
      <c r="HL104" s="107">
        <f t="shared" si="138"/>
        <v>0.42404498653452305</v>
      </c>
      <c r="HM104" s="107">
        <f t="shared" si="138"/>
        <v>0.34620529493929009</v>
      </c>
      <c r="HN104" s="107">
        <f t="shared" si="138"/>
        <v>0.31812417004967863</v>
      </c>
      <c r="HO104" s="107">
        <f t="shared" si="138"/>
        <v>0.33710118670773709</v>
      </c>
      <c r="HP104" s="107">
        <f t="shared" si="138"/>
        <v>0.3870335593171611</v>
      </c>
      <c r="HQ104" s="107">
        <f t="shared" si="138"/>
        <v>0.4882089591712756</v>
      </c>
      <c r="HS104" s="107">
        <f t="shared" si="131"/>
        <v>3.9920516483707005E-12</v>
      </c>
      <c r="HT104" s="107">
        <f t="shared" si="131"/>
        <v>2.4002233435627447E-12</v>
      </c>
      <c r="HU104" s="107">
        <f t="shared" si="131"/>
        <v>5.7395168954919583E-13</v>
      </c>
      <c r="HV104" s="107">
        <f t="shared" si="131"/>
        <v>6.9948974914051435E-13</v>
      </c>
      <c r="HW104" s="107">
        <f t="shared" si="131"/>
        <v>3.9075919573435076E-14</v>
      </c>
      <c r="HX104" s="107">
        <f t="shared" si="131"/>
        <v>3.7161438946757432E-15</v>
      </c>
      <c r="HY104" s="107">
        <f t="shared" si="131"/>
        <v>3.0759672008876009E-15</v>
      </c>
      <c r="HZ104" s="107">
        <f t="shared" si="131"/>
        <v>1.3150230718765501E-14</v>
      </c>
      <c r="IA104" s="107">
        <f t="shared" si="131"/>
        <v>4.3007669280201066E-14</v>
      </c>
      <c r="IB104" s="107">
        <f t="shared" si="131"/>
        <v>6.4339047552532196E-14</v>
      </c>
      <c r="IC104" s="107">
        <f t="shared" si="131"/>
        <v>3.2603368980674947E-14</v>
      </c>
      <c r="ID104" s="107">
        <f t="shared" si="131"/>
        <v>1.7198968820418142E-14</v>
      </c>
      <c r="IE104" s="107">
        <f t="shared" si="131"/>
        <v>5.0866253513690098E-14</v>
      </c>
      <c r="IF104" s="107">
        <f t="shared" si="131"/>
        <v>1.5064933425348393E-13</v>
      </c>
      <c r="IG104" s="107">
        <f t="shared" si="131"/>
        <v>3.7701995615796964E-9</v>
      </c>
      <c r="II104" s="107">
        <f t="shared" si="132"/>
        <v>5.1552686574301713E-46</v>
      </c>
      <c r="IJ104" s="107">
        <f t="shared" si="132"/>
        <v>2.0408375257260739E-45</v>
      </c>
      <c r="IK104" s="107">
        <f t="shared" si="132"/>
        <v>2.0381829300398503E-48</v>
      </c>
      <c r="IL104" s="107">
        <f t="shared" si="132"/>
        <v>9.642587317737637E-48</v>
      </c>
      <c r="IM104" s="107">
        <f t="shared" si="132"/>
        <v>1.5031734317462093E-53</v>
      </c>
      <c r="IN104" s="107">
        <f t="shared" si="132"/>
        <v>3.5774393567441954E-57</v>
      </c>
      <c r="IO104" s="107">
        <f t="shared" si="132"/>
        <v>5.9506804445356708E-58</v>
      </c>
      <c r="IP104" s="107">
        <f t="shared" si="132"/>
        <v>3.6238101762366128E-57</v>
      </c>
      <c r="IQ104" s="107">
        <f t="shared" si="132"/>
        <v>4.4662607506338556E-56</v>
      </c>
      <c r="IR104" s="107">
        <f t="shared" si="132"/>
        <v>3.0914289703690993E-55</v>
      </c>
      <c r="IS104" s="107">
        <f t="shared" si="132"/>
        <v>2.4110089473694309E-55</v>
      </c>
      <c r="IT104" s="107">
        <f t="shared" si="132"/>
        <v>9.1388540730456295E-56</v>
      </c>
      <c r="IU104" s="107">
        <f t="shared" si="132"/>
        <v>9.6203600196311004E-54</v>
      </c>
      <c r="IV104" s="107">
        <f t="shared" si="132"/>
        <v>2.0243844628783526E-52</v>
      </c>
      <c r="IW104" s="107">
        <f t="shared" si="132"/>
        <v>7.0564091064671972E-31</v>
      </c>
      <c r="IY104" s="107">
        <f t="shared" si="133"/>
        <v>0.26396005907475401</v>
      </c>
      <c r="IZ104" s="107">
        <f t="shared" si="133"/>
        <v>0.27429158863217307</v>
      </c>
      <c r="JA104" s="107">
        <f t="shared" si="133"/>
        <v>0.29075103138656411</v>
      </c>
      <c r="JB104" s="107">
        <f t="shared" si="133"/>
        <v>0.26785755291085106</v>
      </c>
      <c r="JC104" s="107">
        <f t="shared" si="133"/>
        <v>0.26460223720212561</v>
      </c>
      <c r="JD104" s="107">
        <f t="shared" si="133"/>
        <v>0.22579464816281911</v>
      </c>
      <c r="JE104" s="107">
        <f t="shared" si="133"/>
        <v>0.23307153761735455</v>
      </c>
      <c r="JF104" s="107">
        <f t="shared" si="133"/>
        <v>0.33751943157674996</v>
      </c>
      <c r="JG104" s="107">
        <f t="shared" si="133"/>
        <v>0.40617077309839411</v>
      </c>
      <c r="JH104" s="107">
        <f t="shared" si="133"/>
        <v>0.42404498653459455</v>
      </c>
      <c r="JI104" s="107">
        <f t="shared" si="133"/>
        <v>0.34620529493987962</v>
      </c>
      <c r="JJ104" s="107">
        <f t="shared" si="133"/>
        <v>0.31812417005064719</v>
      </c>
      <c r="JK104" s="107">
        <f t="shared" si="133"/>
        <v>0.33710118670860301</v>
      </c>
      <c r="JL104" s="107">
        <f t="shared" si="133"/>
        <v>0.38703355931740774</v>
      </c>
      <c r="JM104" s="107">
        <f t="shared" si="133"/>
        <v>0.48820896294147592</v>
      </c>
    </row>
    <row r="105" spans="2:273" x14ac:dyDescent="0.25">
      <c r="B105" s="2">
        <v>77</v>
      </c>
      <c r="C105" s="37">
        <v>149.29</v>
      </c>
      <c r="D105" s="37">
        <v>156.82300000000001</v>
      </c>
      <c r="E105" s="37">
        <v>163.88300000000001</v>
      </c>
      <c r="F105" s="37">
        <v>159.9</v>
      </c>
      <c r="G105" s="37">
        <v>160.93299999999999</v>
      </c>
      <c r="H105" s="37">
        <v>152.43299999999999</v>
      </c>
      <c r="I105" s="37">
        <v>153.31700000000001</v>
      </c>
      <c r="J105" s="37">
        <v>165.167</v>
      </c>
      <c r="K105" s="37">
        <v>174.767</v>
      </c>
      <c r="L105" s="37">
        <v>174.05</v>
      </c>
      <c r="M105" s="37">
        <v>170.78299999999999</v>
      </c>
      <c r="N105" s="37">
        <v>166.38300000000001</v>
      </c>
      <c r="O105" s="37">
        <v>170.2</v>
      </c>
      <c r="P105" s="37">
        <v>170.1</v>
      </c>
      <c r="Q105" s="37">
        <v>147.017</v>
      </c>
      <c r="S105" s="4">
        <f t="shared" si="97"/>
        <v>142.50459448285773</v>
      </c>
      <c r="T105" s="4">
        <f t="shared" si="98"/>
        <v>150.35403677556235</v>
      </c>
      <c r="U105" s="4">
        <f t="shared" si="99"/>
        <v>156.17279880730771</v>
      </c>
      <c r="V105" s="4">
        <f t="shared" si="100"/>
        <v>153.07638100603648</v>
      </c>
      <c r="W105" s="4">
        <f t="shared" si="101"/>
        <v>154.73394286365223</v>
      </c>
      <c r="X105" s="4">
        <f t="shared" si="102"/>
        <v>145.696380989424</v>
      </c>
      <c r="Y105" s="4">
        <f t="shared" si="103"/>
        <v>147.05833832657228</v>
      </c>
      <c r="Z105" s="4">
        <f t="shared" si="104"/>
        <v>162.48578836882345</v>
      </c>
      <c r="AA105" s="4">
        <f t="shared" si="105"/>
        <v>176.67711345631204</v>
      </c>
      <c r="AB105" s="4">
        <f t="shared" si="106"/>
        <v>177.64733912830991</v>
      </c>
      <c r="AC105" s="4">
        <f t="shared" si="107"/>
        <v>171.68104763248382</v>
      </c>
      <c r="AD105" s="4">
        <f t="shared" si="108"/>
        <v>166.51409505641391</v>
      </c>
      <c r="AE105" s="4">
        <f t="shared" si="109"/>
        <v>168.43832115785096</v>
      </c>
      <c r="AF105" s="4">
        <f t="shared" si="110"/>
        <v>172.35556462620733</v>
      </c>
      <c r="AG105" s="4">
        <f t="shared" si="110"/>
        <v>152.64752282067522</v>
      </c>
      <c r="AI105" s="4">
        <f t="shared" si="111"/>
        <v>6.7854055171422658</v>
      </c>
      <c r="AJ105" s="4">
        <f t="shared" si="112"/>
        <v>6.4689632244376583</v>
      </c>
      <c r="AK105" s="4">
        <f t="shared" si="113"/>
        <v>7.7102011926922955</v>
      </c>
      <c r="AL105" s="4">
        <f t="shared" si="114"/>
        <v>6.823618993963521</v>
      </c>
      <c r="AM105" s="4">
        <f t="shared" si="115"/>
        <v>6.1990571363477613</v>
      </c>
      <c r="AN105" s="4">
        <f t="shared" si="116"/>
        <v>6.7366190105759927</v>
      </c>
      <c r="AO105" s="4">
        <f t="shared" si="117"/>
        <v>6.2586616734277243</v>
      </c>
      <c r="AP105" s="4">
        <f t="shared" si="118"/>
        <v>2.6812116311765521</v>
      </c>
      <c r="AQ105" s="4">
        <f t="shared" si="119"/>
        <v>-1.9101134563120468</v>
      </c>
      <c r="AR105" s="4">
        <f t="shared" si="120"/>
        <v>-3.5973391283098977</v>
      </c>
      <c r="AS105" s="4">
        <f t="shared" si="121"/>
        <v>-0.89804763248383779</v>
      </c>
      <c r="AT105" s="4">
        <f t="shared" si="122"/>
        <v>-0.13109505641389774</v>
      </c>
      <c r="AU105" s="4">
        <f t="shared" si="123"/>
        <v>1.7616788421490241</v>
      </c>
      <c r="AV105" s="4">
        <f t="shared" si="124"/>
        <v>-2.255564626207331</v>
      </c>
      <c r="AW105" s="4">
        <f t="shared" si="124"/>
        <v>-5.6305228206752247</v>
      </c>
      <c r="AY105" s="2">
        <f t="shared" si="125"/>
        <v>50.597418780288606</v>
      </c>
      <c r="AZ105" s="2">
        <f t="shared" si="125"/>
        <v>51.741893707334626</v>
      </c>
      <c r="BA105" s="2">
        <f t="shared" si="125"/>
        <v>53.068425760791648</v>
      </c>
      <c r="BB105" s="2">
        <f t="shared" si="125"/>
        <v>53.742332384414503</v>
      </c>
      <c r="BC105" s="2">
        <f t="shared" si="125"/>
        <v>54.842899127213933</v>
      </c>
      <c r="BD105" s="2">
        <f t="shared" si="125"/>
        <v>56.647402977374718</v>
      </c>
      <c r="BE105" s="2">
        <f t="shared" si="125"/>
        <v>56.817048553461461</v>
      </c>
      <c r="BF105" s="2">
        <f t="shared" si="125"/>
        <v>56.73825906416446</v>
      </c>
      <c r="BG105" s="2">
        <f t="shared" si="125"/>
        <v>56.862949738649618</v>
      </c>
      <c r="BH105" s="2">
        <f t="shared" si="125"/>
        <v>56.743577903966269</v>
      </c>
      <c r="BI105" s="2">
        <f t="shared" si="125"/>
        <v>56.654985289740502</v>
      </c>
      <c r="BJ105" s="2">
        <f t="shared" si="125"/>
        <v>55.764559286806055</v>
      </c>
      <c r="BK105" s="2">
        <f t="shared" si="125"/>
        <v>55.565310633924391</v>
      </c>
      <c r="BL105" s="2">
        <f t="shared" si="125"/>
        <v>58.373150629630182</v>
      </c>
      <c r="BM105" s="2">
        <f t="shared" si="125"/>
        <v>53.723767053361492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59.617015647226168</v>
      </c>
      <c r="DL105" s="2">
        <f t="shared" si="134"/>
        <v>65.231861673414329</v>
      </c>
      <c r="DM105" s="2">
        <f t="shared" si="134"/>
        <v>69.461226720647787</v>
      </c>
      <c r="DN105" s="2">
        <f t="shared" si="134"/>
        <v>66.034561538461517</v>
      </c>
      <c r="DO105" s="2">
        <f t="shared" si="134"/>
        <v>67.454899828399817</v>
      </c>
      <c r="DP105" s="2">
        <f t="shared" si="134"/>
        <v>68.170554061624671</v>
      </c>
      <c r="DQ105" s="2">
        <f t="shared" si="134"/>
        <v>68.160291596638629</v>
      </c>
      <c r="DR105" s="2">
        <f t="shared" si="134"/>
        <v>69.322828571428587</v>
      </c>
      <c r="DS105" s="2">
        <f t="shared" si="134"/>
        <v>70.758593917112307</v>
      </c>
      <c r="DT105" s="2">
        <f t="shared" si="134"/>
        <v>67.530860962566848</v>
      </c>
      <c r="DU105" s="2">
        <f t="shared" si="134"/>
        <v>69.446080213903755</v>
      </c>
      <c r="DV105" s="2">
        <f t="shared" si="134"/>
        <v>69.870894881588981</v>
      </c>
      <c r="DW105" s="2">
        <f t="shared" si="134"/>
        <v>70.243485255920547</v>
      </c>
      <c r="DX105" s="2">
        <f t="shared" si="134"/>
        <v>70.501593221793229</v>
      </c>
      <c r="DY105" s="2">
        <f t="shared" si="134"/>
        <v>65.17480304041527</v>
      </c>
      <c r="EA105" s="2">
        <f t="shared" si="96"/>
        <v>50.059898193760262</v>
      </c>
      <c r="EB105" s="2">
        <f t="shared" si="96"/>
        <v>51.06733386201428</v>
      </c>
      <c r="EC105" s="2">
        <f t="shared" si="96"/>
        <v>52.290263553395761</v>
      </c>
      <c r="ED105" s="2">
        <f t="shared" si="96"/>
        <v>53.110982861206594</v>
      </c>
      <c r="EE105" s="2">
        <f t="shared" si="96"/>
        <v>54.234153978853655</v>
      </c>
      <c r="EF105" s="2">
        <f t="shared" si="96"/>
        <v>56.04464763694741</v>
      </c>
      <c r="EG105" s="2">
        <f t="shared" si="96"/>
        <v>56.239446669711</v>
      </c>
      <c r="EH105" s="2">
        <f t="shared" si="96"/>
        <v>56.261598281715507</v>
      </c>
      <c r="EI105" s="2">
        <f t="shared" si="96"/>
        <v>56.388258410124095</v>
      </c>
      <c r="EJ105" s="2">
        <f t="shared" si="96"/>
        <v>56.380239605443869</v>
      </c>
      <c r="EK105" s="2">
        <f t="shared" si="96"/>
        <v>56.139752028967408</v>
      </c>
      <c r="EL105" s="2">
        <f t="shared" si="96"/>
        <v>55.159486535980349</v>
      </c>
      <c r="EM105" s="2">
        <f t="shared" si="135"/>
        <v>54.802448917626336</v>
      </c>
      <c r="EN105" s="2">
        <f t="shared" si="135"/>
        <v>57.719846599505523</v>
      </c>
      <c r="EO105" s="2">
        <f t="shared" si="135"/>
        <v>53.205089760054079</v>
      </c>
      <c r="EQ105" s="2">
        <f t="shared" si="136"/>
        <v>48.852930258169337</v>
      </c>
      <c r="ER105" s="2">
        <f t="shared" si="136"/>
        <v>50.724343853646474</v>
      </c>
      <c r="ES105" s="2">
        <f t="shared" si="136"/>
        <v>51.884642334558045</v>
      </c>
      <c r="ET105" s="2">
        <f t="shared" si="136"/>
        <v>52.698870216140087</v>
      </c>
      <c r="EU105" s="2">
        <f t="shared" si="136"/>
        <v>53.944848972989448</v>
      </c>
      <c r="EV105" s="2">
        <f t="shared" si="136"/>
        <v>55.195882152943163</v>
      </c>
      <c r="EW105" s="2">
        <f t="shared" si="136"/>
        <v>55.295141692599572</v>
      </c>
      <c r="EX105" s="2">
        <f t="shared" si="136"/>
        <v>55.747797495389683</v>
      </c>
      <c r="EY105" s="2">
        <f t="shared" si="136"/>
        <v>56.03987816947074</v>
      </c>
      <c r="EZ105" s="2">
        <f t="shared" si="136"/>
        <v>55.94291477152526</v>
      </c>
      <c r="FA105" s="2">
        <f t="shared" si="136"/>
        <v>55.544464745531073</v>
      </c>
      <c r="FB105" s="2">
        <f t="shared" si="136"/>
        <v>54.685761716632555</v>
      </c>
      <c r="FC105" s="2">
        <f t="shared" si="136"/>
        <v>54.451408544518614</v>
      </c>
      <c r="FD105" s="2">
        <f t="shared" si="136"/>
        <v>57.645504670793116</v>
      </c>
      <c r="FE105" s="2">
        <f t="shared" si="136"/>
        <v>53.730614780979437</v>
      </c>
      <c r="FG105" s="2">
        <f t="shared" si="137"/>
        <v>0.94375702858655575</v>
      </c>
      <c r="FH105" s="2">
        <f t="shared" si="137"/>
        <v>0.95237681542227581</v>
      </c>
      <c r="FI105" s="2">
        <f t="shared" si="137"/>
        <v>0.95468149632085053</v>
      </c>
      <c r="FJ105" s="2">
        <f t="shared" si="137"/>
        <v>0.95114746041173148</v>
      </c>
      <c r="FK105" s="2">
        <f t="shared" si="137"/>
        <v>0.95395530358327651</v>
      </c>
      <c r="FL105" s="2">
        <f t="shared" si="137"/>
        <v>0.95029191614170072</v>
      </c>
      <c r="FM105" s="2">
        <f t="shared" si="137"/>
        <v>0.9515468804888374</v>
      </c>
      <c r="FN105" s="2">
        <f t="shared" si="137"/>
        <v>0.96350565927692711</v>
      </c>
      <c r="FO105" s="2">
        <f t="shared" si="137"/>
        <v>0.96696726151050683</v>
      </c>
      <c r="FP105" s="2">
        <f t="shared" si="137"/>
        <v>0.96741538949901673</v>
      </c>
      <c r="FQ105" s="2">
        <f t="shared" si="137"/>
        <v>0.96127905305379968</v>
      </c>
      <c r="FR105" s="2">
        <f t="shared" si="137"/>
        <v>0.95887048606188163</v>
      </c>
      <c r="FS105" s="2">
        <f t="shared" si="137"/>
        <v>0.95059512614694097</v>
      </c>
      <c r="FT105" s="2">
        <f t="shared" si="137"/>
        <v>0.948887708547832</v>
      </c>
      <c r="FU105" s="2">
        <f t="shared" si="137"/>
        <v>0.95666787076666659</v>
      </c>
      <c r="FW105" s="2">
        <f t="shared" si="129"/>
        <v>8.0533928339952586E-8</v>
      </c>
      <c r="FX105" s="2">
        <f t="shared" si="129"/>
        <v>2.2478280865505394E-7</v>
      </c>
      <c r="FY105" s="2">
        <f t="shared" si="129"/>
        <v>3.6998498274627176E-7</v>
      </c>
      <c r="FZ105" s="2">
        <f t="shared" si="129"/>
        <v>2.8085716974239033E-7</v>
      </c>
      <c r="GA105" s="2">
        <f t="shared" si="129"/>
        <v>2.7889157524367293E-7</v>
      </c>
      <c r="GB105" s="2">
        <f t="shared" si="129"/>
        <v>2.7450272806923941E-7</v>
      </c>
      <c r="GC105" s="2">
        <f t="shared" si="129"/>
        <v>2.5433309060242282E-7</v>
      </c>
      <c r="GD105" s="2">
        <f t="shared" si="129"/>
        <v>4.0094597930763E-7</v>
      </c>
      <c r="GE105" s="2">
        <f t="shared" si="129"/>
        <v>5.9212055751677919E-7</v>
      </c>
      <c r="GF105" s="2">
        <f t="shared" si="129"/>
        <v>8.1231013583213391E-7</v>
      </c>
      <c r="GG105" s="2">
        <f t="shared" si="129"/>
        <v>6.1638232034726335E-7</v>
      </c>
      <c r="GH105" s="2">
        <f t="shared" si="129"/>
        <v>6.8346505339942026E-7</v>
      </c>
      <c r="GI105" s="2">
        <f t="shared" si="129"/>
        <v>2.0970689654483055E-6</v>
      </c>
      <c r="GJ105" s="2">
        <f t="shared" si="129"/>
        <v>4.4187914142129156E-6</v>
      </c>
      <c r="GK105" s="2">
        <f t="shared" si="129"/>
        <v>7.8598671602708144E-6</v>
      </c>
      <c r="GM105" s="107">
        <f t="shared" si="130"/>
        <v>5.0986094051816123E-8</v>
      </c>
      <c r="GN105" s="107">
        <f t="shared" si="130"/>
        <v>9.3615863525301493E-10</v>
      </c>
      <c r="GO105" s="107">
        <f t="shared" si="130"/>
        <v>3.0065214429786802E-11</v>
      </c>
      <c r="GP105" s="107">
        <f t="shared" si="130"/>
        <v>2.723578985912125E-10</v>
      </c>
      <c r="GQ105" s="107">
        <f t="shared" si="130"/>
        <v>8.2157442155443626E-12</v>
      </c>
      <c r="GR105" s="107">
        <f t="shared" si="130"/>
        <v>6.1930203461576188E-12</v>
      </c>
      <c r="GS105" s="107">
        <f t="shared" si="130"/>
        <v>3.6142829077886719E-12</v>
      </c>
      <c r="GT105" s="107">
        <f t="shared" si="130"/>
        <v>5.4254067534914263E-15</v>
      </c>
      <c r="GU105" s="107">
        <f t="shared" si="130"/>
        <v>2.4820410297784581E-16</v>
      </c>
      <c r="GV105" s="107">
        <f t="shared" si="130"/>
        <v>6.9809053783948868E-17</v>
      </c>
      <c r="GW105" s="107">
        <f t="shared" si="130"/>
        <v>8.1193703953198515E-15</v>
      </c>
      <c r="GX105" s="107">
        <f t="shared" si="130"/>
        <v>1.3762878052363145E-14</v>
      </c>
      <c r="GY105" s="107">
        <f t="shared" si="130"/>
        <v>1.3379880870442699E-14</v>
      </c>
      <c r="GZ105" s="107">
        <f t="shared" si="130"/>
        <v>1.6077928230058599E-15</v>
      </c>
      <c r="HA105" s="107">
        <f t="shared" si="130"/>
        <v>1.3145683987148297E-17</v>
      </c>
      <c r="HC105" s="107">
        <f t="shared" si="76"/>
        <v>0.32712010827636501</v>
      </c>
      <c r="HD105" s="107">
        <f t="shared" si="76"/>
        <v>0.34304889167178376</v>
      </c>
      <c r="HE105" s="107">
        <f t="shared" si="76"/>
        <v>0.36712851015444908</v>
      </c>
      <c r="HF105" s="107">
        <f t="shared" si="76"/>
        <v>0.33862156072759786</v>
      </c>
      <c r="HG105" s="107">
        <f t="shared" si="76"/>
        <v>0.33944535537607029</v>
      </c>
      <c r="HH105" s="107">
        <f t="shared" si="76"/>
        <v>0.29590199210221285</v>
      </c>
      <c r="HI105" s="107">
        <f t="shared" si="138"/>
        <v>0.30480174017109624</v>
      </c>
      <c r="HJ105" s="107">
        <f t="shared" si="138"/>
        <v>0.42855946433396436</v>
      </c>
      <c r="HK105" s="107">
        <f t="shared" si="138"/>
        <v>0.50442882558053659</v>
      </c>
      <c r="HL105" s="107">
        <f t="shared" si="138"/>
        <v>0.52392406617989906</v>
      </c>
      <c r="HM105" s="107">
        <f t="shared" si="138"/>
        <v>0.43948926900888857</v>
      </c>
      <c r="HN105" s="107">
        <f t="shared" si="138"/>
        <v>0.40881045267907867</v>
      </c>
      <c r="HO105" s="107">
        <f t="shared" si="138"/>
        <v>0.42728284685614332</v>
      </c>
      <c r="HP105" s="107">
        <f t="shared" si="138"/>
        <v>0.47808924066083874</v>
      </c>
      <c r="HQ105" s="107">
        <f t="shared" si="138"/>
        <v>0.57967808851540137</v>
      </c>
      <c r="HS105" s="107">
        <f t="shared" si="131"/>
        <v>1.2256003547473435E-11</v>
      </c>
      <c r="HT105" s="107">
        <f t="shared" si="131"/>
        <v>7.9597670022228932E-12</v>
      </c>
      <c r="HU105" s="107">
        <f t="shared" si="131"/>
        <v>2.136875385207434E-12</v>
      </c>
      <c r="HV105" s="107">
        <f t="shared" si="131"/>
        <v>2.5088618568677128E-12</v>
      </c>
      <c r="HW105" s="107">
        <f t="shared" si="131"/>
        <v>1.6243582368680229E-13</v>
      </c>
      <c r="HX105" s="107">
        <f t="shared" si="131"/>
        <v>1.7143432858116466E-14</v>
      </c>
      <c r="HY105" s="107">
        <f t="shared" si="131"/>
        <v>1.4298105368858394E-14</v>
      </c>
      <c r="HZ105" s="107">
        <f t="shared" si="131"/>
        <v>6.1085962802122834E-14</v>
      </c>
      <c r="IA105" s="107">
        <f t="shared" si="131"/>
        <v>1.9874437142094892E-13</v>
      </c>
      <c r="IB105" s="107">
        <f t="shared" si="131"/>
        <v>3.0057913054565679E-13</v>
      </c>
      <c r="IC105" s="107">
        <f t="shared" si="131"/>
        <v>1.5082131545550884E-13</v>
      </c>
      <c r="ID105" s="107">
        <f t="shared" si="131"/>
        <v>8.2255682455393247E-14</v>
      </c>
      <c r="IE105" s="107">
        <f t="shared" si="131"/>
        <v>2.255229096147499E-13</v>
      </c>
      <c r="IF105" s="107">
        <f t="shared" si="131"/>
        <v>6.1326495581588375E-13</v>
      </c>
      <c r="IG105" s="107">
        <f t="shared" si="131"/>
        <v>8.9574252597922612E-9</v>
      </c>
      <c r="II105" s="107">
        <f t="shared" si="132"/>
        <v>8.5890994439180872E-45</v>
      </c>
      <c r="IJ105" s="107">
        <f t="shared" si="132"/>
        <v>3.9275285359684926E-44</v>
      </c>
      <c r="IK105" s="107">
        <f t="shared" si="132"/>
        <v>5.3275120915895919E-47</v>
      </c>
      <c r="IL105" s="107">
        <f t="shared" si="132"/>
        <v>2.2704499749263571E-46</v>
      </c>
      <c r="IM105" s="107">
        <f t="shared" si="132"/>
        <v>5.2573530419461001E-52</v>
      </c>
      <c r="IN105" s="107">
        <f t="shared" si="132"/>
        <v>1.5969325798576899E-55</v>
      </c>
      <c r="IO105" s="107">
        <f t="shared" si="132"/>
        <v>2.7490631611252476E-56</v>
      </c>
      <c r="IP105" s="107">
        <f t="shared" si="132"/>
        <v>1.778969011385045E-55</v>
      </c>
      <c r="IQ105" s="107">
        <f t="shared" si="132"/>
        <v>2.2478594030034429E-54</v>
      </c>
      <c r="IR105" s="107">
        <f t="shared" si="132"/>
        <v>1.5944427615890511E-53</v>
      </c>
      <c r="IS105" s="107">
        <f t="shared" si="132"/>
        <v>1.1634735915775781E-53</v>
      </c>
      <c r="IT105" s="107">
        <f t="shared" si="132"/>
        <v>4.6740990657950747E-54</v>
      </c>
      <c r="IU105" s="107">
        <f t="shared" si="132"/>
        <v>4.0494819137848166E-52</v>
      </c>
      <c r="IV105" s="107">
        <f t="shared" si="132"/>
        <v>7.0164313941887098E-51</v>
      </c>
      <c r="IW105" s="107">
        <f t="shared" si="132"/>
        <v>5.120038915765113E-30</v>
      </c>
      <c r="IY105" s="107">
        <f t="shared" si="133"/>
        <v>0.32712015927471511</v>
      </c>
      <c r="IZ105" s="107">
        <f t="shared" si="133"/>
        <v>0.34304889261590216</v>
      </c>
      <c r="JA105" s="107">
        <f t="shared" si="133"/>
        <v>0.36712851018665121</v>
      </c>
      <c r="JB105" s="107">
        <f t="shared" si="133"/>
        <v>0.33862156100246465</v>
      </c>
      <c r="JC105" s="107">
        <f t="shared" si="133"/>
        <v>0.33944535538444848</v>
      </c>
      <c r="JD105" s="107">
        <f t="shared" si="133"/>
        <v>0.29590199210842305</v>
      </c>
      <c r="JE105" s="107">
        <f t="shared" si="133"/>
        <v>0.30480174017472483</v>
      </c>
      <c r="JF105" s="107">
        <f t="shared" si="133"/>
        <v>0.42855946433403086</v>
      </c>
      <c r="JG105" s="107">
        <f t="shared" si="133"/>
        <v>0.50442882558073554</v>
      </c>
      <c r="JH105" s="107">
        <f t="shared" si="133"/>
        <v>0.52392406618019971</v>
      </c>
      <c r="JI105" s="107">
        <f t="shared" si="133"/>
        <v>0.4394892690090475</v>
      </c>
      <c r="JJ105" s="107">
        <f t="shared" si="133"/>
        <v>0.40881045267917471</v>
      </c>
      <c r="JK105" s="107">
        <f t="shared" si="133"/>
        <v>0.42728284685638224</v>
      </c>
      <c r="JL105" s="107">
        <f t="shared" si="133"/>
        <v>0.47808924066145364</v>
      </c>
      <c r="JM105" s="107">
        <f t="shared" si="133"/>
        <v>0.57967809747282661</v>
      </c>
    </row>
    <row r="106" spans="2:273" x14ac:dyDescent="0.25">
      <c r="B106" s="2">
        <v>78</v>
      </c>
      <c r="C106" s="37">
        <v>157.452</v>
      </c>
      <c r="D106" s="37">
        <v>166.5</v>
      </c>
      <c r="E106" s="37">
        <v>172.65</v>
      </c>
      <c r="F106" s="37">
        <v>168.6</v>
      </c>
      <c r="G106" s="37">
        <v>171.31700000000001</v>
      </c>
      <c r="H106" s="37">
        <v>164.88300000000001</v>
      </c>
      <c r="I106" s="37">
        <v>164.53299999999999</v>
      </c>
      <c r="J106" s="37">
        <v>171.333</v>
      </c>
      <c r="K106" s="37">
        <v>177.233</v>
      </c>
      <c r="L106" s="37">
        <v>175.417</v>
      </c>
      <c r="M106" s="37">
        <v>177.083</v>
      </c>
      <c r="N106" s="37">
        <v>174.45</v>
      </c>
      <c r="O106" s="37">
        <v>175.767</v>
      </c>
      <c r="P106" s="37">
        <v>172.46700000000001</v>
      </c>
      <c r="Q106" s="37">
        <v>142.667</v>
      </c>
      <c r="S106" s="4">
        <f t="shared" si="97"/>
        <v>154.298234316253</v>
      </c>
      <c r="T106" s="4">
        <f t="shared" si="98"/>
        <v>163.12351526251794</v>
      </c>
      <c r="U106" s="4">
        <f t="shared" si="99"/>
        <v>169.30569741170763</v>
      </c>
      <c r="V106" s="4">
        <f t="shared" si="100"/>
        <v>166.62756014292205</v>
      </c>
      <c r="W106" s="4">
        <f t="shared" si="101"/>
        <v>169.12330620478525</v>
      </c>
      <c r="X106" s="4">
        <f t="shared" si="102"/>
        <v>160.66128632924392</v>
      </c>
      <c r="Y106" s="4">
        <f t="shared" si="103"/>
        <v>161.88209865084201</v>
      </c>
      <c r="Z106" s="4">
        <f t="shared" si="104"/>
        <v>173.71165478814882</v>
      </c>
      <c r="AA106" s="4">
        <f t="shared" si="105"/>
        <v>183.33162369381535</v>
      </c>
      <c r="AB106" s="4">
        <f t="shared" si="106"/>
        <v>182.34605030418734</v>
      </c>
      <c r="AC106" s="4">
        <f t="shared" si="107"/>
        <v>183.28376885375221</v>
      </c>
      <c r="AD106" s="4">
        <f t="shared" si="108"/>
        <v>179.77061247256506</v>
      </c>
      <c r="AE106" s="4">
        <f t="shared" si="109"/>
        <v>180.43675461718524</v>
      </c>
      <c r="AF106" s="4">
        <f t="shared" si="110"/>
        <v>180.65678387488845</v>
      </c>
      <c r="AG106" s="4">
        <f t="shared" si="110"/>
        <v>146.74269464465581</v>
      </c>
      <c r="AI106" s="4">
        <f t="shared" si="111"/>
        <v>3.1537656837469967</v>
      </c>
      <c r="AJ106" s="4">
        <f t="shared" si="112"/>
        <v>3.376484737482059</v>
      </c>
      <c r="AK106" s="4">
        <f t="shared" si="113"/>
        <v>3.3443025882923791</v>
      </c>
      <c r="AL106" s="4">
        <f t="shared" si="114"/>
        <v>1.9724398570779442</v>
      </c>
      <c r="AM106" s="4">
        <f t="shared" si="115"/>
        <v>2.1936937952147559</v>
      </c>
      <c r="AN106" s="4">
        <f t="shared" si="116"/>
        <v>4.2217136707560883</v>
      </c>
      <c r="AO106" s="4">
        <f t="shared" si="117"/>
        <v>2.6509013491579765</v>
      </c>
      <c r="AP106" s="4">
        <f t="shared" si="118"/>
        <v>-2.3786547881488218</v>
      </c>
      <c r="AQ106" s="4">
        <f t="shared" si="119"/>
        <v>-6.0986236938153411</v>
      </c>
      <c r="AR106" s="4">
        <f t="shared" si="120"/>
        <v>-6.9290503041873421</v>
      </c>
      <c r="AS106" s="4">
        <f t="shared" si="121"/>
        <v>-6.2007688537522085</v>
      </c>
      <c r="AT106" s="4">
        <f t="shared" si="122"/>
        <v>-5.3206124725650739</v>
      </c>
      <c r="AU106" s="4">
        <f t="shared" si="123"/>
        <v>-4.669754617185248</v>
      </c>
      <c r="AV106" s="4">
        <f t="shared" si="124"/>
        <v>-8.189783874888434</v>
      </c>
      <c r="AW106" s="4">
        <f t="shared" si="124"/>
        <v>-4.0756946446558118</v>
      </c>
      <c r="AY106" s="2">
        <f t="shared" si="125"/>
        <v>50.354472392616124</v>
      </c>
      <c r="AZ106" s="2">
        <f t="shared" si="125"/>
        <v>51.48065286189621</v>
      </c>
      <c r="BA106" s="2">
        <f t="shared" si="125"/>
        <v>52.775718275470346</v>
      </c>
      <c r="BB106" s="2">
        <f t="shared" si="125"/>
        <v>53.473212338503792</v>
      </c>
      <c r="BC106" s="2">
        <f t="shared" si="125"/>
        <v>54.571924993744744</v>
      </c>
      <c r="BD106" s="2">
        <f t="shared" si="125"/>
        <v>56.345296966112343</v>
      </c>
      <c r="BE106" s="2">
        <f t="shared" si="125"/>
        <v>56.511298721804579</v>
      </c>
      <c r="BF106" s="2">
        <f t="shared" si="125"/>
        <v>56.453647400880421</v>
      </c>
      <c r="BG106" s="2">
        <f t="shared" si="125"/>
        <v>56.592693798653499</v>
      </c>
      <c r="BH106" s="2">
        <f t="shared" si="125"/>
        <v>56.488893158829306</v>
      </c>
      <c r="BI106" s="2">
        <f t="shared" si="125"/>
        <v>56.371718254470196</v>
      </c>
      <c r="BJ106" s="2">
        <f t="shared" si="125"/>
        <v>55.477137825864062</v>
      </c>
      <c r="BK106" s="2">
        <f t="shared" si="125"/>
        <v>55.275939362776867</v>
      </c>
      <c r="BL106" s="2">
        <f t="shared" si="125"/>
        <v>58.113336723693656</v>
      </c>
      <c r="BM106" s="2">
        <f t="shared" si="125"/>
        <v>53.559808842700207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59.660961483750953</v>
      </c>
      <c r="DL106" s="2">
        <f t="shared" si="134"/>
        <v>65.315178475033761</v>
      </c>
      <c r="DM106" s="2">
        <f t="shared" si="134"/>
        <v>69.596042564832047</v>
      </c>
      <c r="DN106" s="2">
        <f t="shared" si="134"/>
        <v>66.116371659919011</v>
      </c>
      <c r="DO106" s="2">
        <f t="shared" si="134"/>
        <v>67.582317460317455</v>
      </c>
      <c r="DP106" s="2">
        <f t="shared" si="134"/>
        <v>68.298273949579851</v>
      </c>
      <c r="DQ106" s="2">
        <f t="shared" si="134"/>
        <v>68.262373109243669</v>
      </c>
      <c r="DR106" s="2">
        <f t="shared" si="134"/>
        <v>69.426600000000008</v>
      </c>
      <c r="DS106" s="2">
        <f t="shared" si="134"/>
        <v>70.869143716577554</v>
      </c>
      <c r="DT106" s="2">
        <f t="shared" si="134"/>
        <v>67.585884644767006</v>
      </c>
      <c r="DU106" s="2">
        <f t="shared" si="134"/>
        <v>69.54854560733385</v>
      </c>
      <c r="DV106" s="2">
        <f t="shared" si="134"/>
        <v>70.007652406417094</v>
      </c>
      <c r="DW106" s="2">
        <f t="shared" si="134"/>
        <v>70.367836822001522</v>
      </c>
      <c r="DX106" s="2">
        <f t="shared" si="134"/>
        <v>70.617427713427716</v>
      </c>
      <c r="DY106" s="2">
        <f t="shared" si="134"/>
        <v>65.315619280682242</v>
      </c>
      <c r="EA106" s="2">
        <f t="shared" si="96"/>
        <v>49.913923809523808</v>
      </c>
      <c r="EB106" s="2">
        <f t="shared" si="96"/>
        <v>50.931145122918323</v>
      </c>
      <c r="EC106" s="2">
        <f t="shared" si="96"/>
        <v>52.141481687803726</v>
      </c>
      <c r="ED106" s="2">
        <f t="shared" si="96"/>
        <v>52.957396373118414</v>
      </c>
      <c r="EE106" s="2">
        <f t="shared" si="96"/>
        <v>54.073107248191434</v>
      </c>
      <c r="EF106" s="2">
        <f t="shared" si="96"/>
        <v>55.848652257331921</v>
      </c>
      <c r="EG106" s="2">
        <f t="shared" si="96"/>
        <v>56.035997586274377</v>
      </c>
      <c r="EH106" s="2">
        <f t="shared" si="96"/>
        <v>56.06333729416383</v>
      </c>
      <c r="EI106" s="2">
        <f t="shared" si="96"/>
        <v>56.205299926280873</v>
      </c>
      <c r="EJ106" s="2">
        <f t="shared" si="96"/>
        <v>56.191997294710113</v>
      </c>
      <c r="EK106" s="2">
        <f t="shared" si="96"/>
        <v>55.950112165480498</v>
      </c>
      <c r="EL106" s="2">
        <f t="shared" si="96"/>
        <v>54.982059100178958</v>
      </c>
      <c r="EM106" s="2">
        <f t="shared" si="135"/>
        <v>54.639717859165572</v>
      </c>
      <c r="EN106" s="2">
        <f t="shared" si="135"/>
        <v>57.557395365142632</v>
      </c>
      <c r="EO106" s="2">
        <f t="shared" si="135"/>
        <v>53.113759513349109</v>
      </c>
      <c r="EQ106" s="2">
        <f t="shared" si="136"/>
        <v>48.74908647770355</v>
      </c>
      <c r="ER106" s="2">
        <f t="shared" si="136"/>
        <v>50.597503839386455</v>
      </c>
      <c r="ES106" s="2">
        <f t="shared" si="136"/>
        <v>51.750174525118481</v>
      </c>
      <c r="ET106" s="2">
        <f t="shared" si="136"/>
        <v>52.559783387280774</v>
      </c>
      <c r="EU106" s="2">
        <f t="shared" si="136"/>
        <v>53.791487040475673</v>
      </c>
      <c r="EV106" s="2">
        <f t="shared" si="136"/>
        <v>55.029565093897624</v>
      </c>
      <c r="EW106" s="2">
        <f t="shared" si="136"/>
        <v>55.126487945299111</v>
      </c>
      <c r="EX106" s="2">
        <f t="shared" si="136"/>
        <v>55.567709002680061</v>
      </c>
      <c r="EY106" s="2">
        <f t="shared" si="136"/>
        <v>55.869880656000561</v>
      </c>
      <c r="EZ106" s="2">
        <f t="shared" si="136"/>
        <v>55.770537545630319</v>
      </c>
      <c r="FA106" s="2">
        <f t="shared" si="136"/>
        <v>55.377799543122386</v>
      </c>
      <c r="FB106" s="2">
        <f t="shared" si="136"/>
        <v>54.525950484869412</v>
      </c>
      <c r="FC106" s="2">
        <f t="shared" si="136"/>
        <v>54.301199786072061</v>
      </c>
      <c r="FD106" s="2">
        <f t="shared" si="136"/>
        <v>57.479905705787594</v>
      </c>
      <c r="FE106" s="2">
        <f t="shared" si="136"/>
        <v>53.593821602920258</v>
      </c>
      <c r="FG106" s="2">
        <f t="shared" si="137"/>
        <v>0.95480178533056881</v>
      </c>
      <c r="FH106" s="2">
        <f t="shared" si="137"/>
        <v>0.96179737491275519</v>
      </c>
      <c r="FI106" s="2">
        <f t="shared" si="137"/>
        <v>0.96366355049551922</v>
      </c>
      <c r="FJ106" s="2">
        <f t="shared" si="137"/>
        <v>0.9608011950223766</v>
      </c>
      <c r="FK106" s="2">
        <f t="shared" si="137"/>
        <v>0.96307572118587248</v>
      </c>
      <c r="FL106" s="2">
        <f t="shared" si="137"/>
        <v>0.96010762382052717</v>
      </c>
      <c r="FM106" s="2">
        <f t="shared" si="137"/>
        <v>0.96112491180645809</v>
      </c>
      <c r="FN106" s="2">
        <f t="shared" si="137"/>
        <v>0.97079228587491773</v>
      </c>
      <c r="FO106" s="2">
        <f t="shared" si="137"/>
        <v>0.97358167967784792</v>
      </c>
      <c r="FP106" s="2">
        <f t="shared" si="137"/>
        <v>0.97394249337401773</v>
      </c>
      <c r="FQ106" s="2">
        <f t="shared" si="137"/>
        <v>0.96899594832778391</v>
      </c>
      <c r="FR106" s="2">
        <f t="shared" si="137"/>
        <v>0.96705094381000467</v>
      </c>
      <c r="FS106" s="2">
        <f t="shared" si="137"/>
        <v>0.95954873050573608</v>
      </c>
      <c r="FT106" s="2">
        <f t="shared" si="137"/>
        <v>0.95743182263529436</v>
      </c>
      <c r="FU106" s="2">
        <f t="shared" si="137"/>
        <v>0.96344452128804647</v>
      </c>
      <c r="FW106" s="2">
        <f t="shared" si="129"/>
        <v>1.013862067846434E-7</v>
      </c>
      <c r="FX106" s="2">
        <f t="shared" si="129"/>
        <v>2.8298477348003852E-7</v>
      </c>
      <c r="FY106" s="2">
        <f t="shared" si="129"/>
        <v>4.6578345214014494E-7</v>
      </c>
      <c r="FZ106" s="2">
        <f t="shared" si="129"/>
        <v>3.5357820236070227E-7</v>
      </c>
      <c r="GA106" s="2">
        <f t="shared" si="129"/>
        <v>3.5110366585562596E-7</v>
      </c>
      <c r="GB106" s="2">
        <f t="shared" si="129"/>
        <v>3.4557843541094898E-7</v>
      </c>
      <c r="GC106" s="2">
        <f t="shared" si="129"/>
        <v>3.2018636973420892E-7</v>
      </c>
      <c r="GD106" s="2">
        <f t="shared" si="129"/>
        <v>5.0476102970525583E-7</v>
      </c>
      <c r="GE106" s="2">
        <f t="shared" si="129"/>
        <v>7.4543550241711558E-7</v>
      </c>
      <c r="GF106" s="2">
        <f t="shared" si="129"/>
        <v>1.0226376571679822E-6</v>
      </c>
      <c r="GG106" s="2">
        <f t="shared" si="129"/>
        <v>7.7597924262182832E-7</v>
      </c>
      <c r="GH106" s="2">
        <f t="shared" si="129"/>
        <v>8.6043137153028406E-7</v>
      </c>
      <c r="GI106" s="2">
        <f t="shared" si="129"/>
        <v>2.5853633740163454E-6</v>
      </c>
      <c r="GJ106" s="2">
        <f t="shared" si="129"/>
        <v>5.3534830121470926E-6</v>
      </c>
      <c r="GK106" s="2">
        <f t="shared" si="129"/>
        <v>9.3829115321849965E-6</v>
      </c>
      <c r="GM106" s="107">
        <f t="shared" si="130"/>
        <v>3.9188121389029303E-9</v>
      </c>
      <c r="GN106" s="107">
        <f t="shared" si="130"/>
        <v>4.4873331883919186E-11</v>
      </c>
      <c r="GO106" s="107">
        <f t="shared" si="130"/>
        <v>8.9362612099166934E-13</v>
      </c>
      <c r="GP106" s="107">
        <f t="shared" si="130"/>
        <v>1.0430587767156437E-11</v>
      </c>
      <c r="GQ106" s="107">
        <f t="shared" si="130"/>
        <v>1.955965404657707E-13</v>
      </c>
      <c r="GR106" s="107">
        <f t="shared" si="130"/>
        <v>1.2679780373132853E-13</v>
      </c>
      <c r="GS106" s="107">
        <f t="shared" si="130"/>
        <v>7.0460333840194363E-14</v>
      </c>
      <c r="GT106" s="107">
        <f t="shared" si="130"/>
        <v>5.9938791903882936E-17</v>
      </c>
      <c r="GU106" s="107">
        <f t="shared" si="130"/>
        <v>2.0556360814047295E-18</v>
      </c>
      <c r="GV106" s="107">
        <f t="shared" si="130"/>
        <v>4.9481431251561303E-19</v>
      </c>
      <c r="GW106" s="107">
        <f t="shared" si="130"/>
        <v>8.7046796540266993E-17</v>
      </c>
      <c r="GX106" s="107">
        <f t="shared" si="130"/>
        <v>1.4541771824526026E-16</v>
      </c>
      <c r="GY106" s="107">
        <f t="shared" si="130"/>
        <v>1.635676388870933E-16</v>
      </c>
      <c r="GZ106" s="107">
        <f t="shared" si="130"/>
        <v>2.0520997940157312E-17</v>
      </c>
      <c r="HA106" s="107">
        <f t="shared" si="130"/>
        <v>1.697753854690233E-19</v>
      </c>
      <c r="HC106" s="107">
        <f t="shared" si="76"/>
        <v>0.39866567403752462</v>
      </c>
      <c r="HD106" s="107">
        <f t="shared" si="76"/>
        <v>0.4208258647780172</v>
      </c>
      <c r="HE106" s="107">
        <f t="shared" si="76"/>
        <v>0.45285285184864016</v>
      </c>
      <c r="HF106" s="107">
        <f t="shared" si="76"/>
        <v>0.41926518085486469</v>
      </c>
      <c r="HG106" s="107">
        <f t="shared" si="76"/>
        <v>0.42534454350597317</v>
      </c>
      <c r="HH106" s="107">
        <f t="shared" si="76"/>
        <v>0.37872905035858473</v>
      </c>
      <c r="HI106" s="107">
        <f t="shared" si="138"/>
        <v>0.38918394780171783</v>
      </c>
      <c r="HJ106" s="107">
        <f t="shared" si="138"/>
        <v>0.52545330035709259</v>
      </c>
      <c r="HK106" s="107">
        <f t="shared" si="138"/>
        <v>0.59440180676826671</v>
      </c>
      <c r="HL106" s="107">
        <f t="shared" si="138"/>
        <v>0.60948768088229155</v>
      </c>
      <c r="HM106" s="107">
        <f t="shared" si="138"/>
        <v>0.53730073988308169</v>
      </c>
      <c r="HN106" s="107">
        <f t="shared" si="138"/>
        <v>0.50783429601900931</v>
      </c>
      <c r="HO106" s="107">
        <f t="shared" si="138"/>
        <v>0.52338915794053076</v>
      </c>
      <c r="HP106" s="107">
        <f t="shared" si="138"/>
        <v>0.56746015450289022</v>
      </c>
      <c r="HQ106" s="107">
        <f t="shared" si="138"/>
        <v>0.62024882721253716</v>
      </c>
      <c r="HS106" s="107">
        <f t="shared" si="131"/>
        <v>3.6690849875096843E-11</v>
      </c>
      <c r="HT106" s="107">
        <f t="shared" si="131"/>
        <v>2.5661120906617218E-11</v>
      </c>
      <c r="HU106" s="107">
        <f t="shared" si="131"/>
        <v>7.7031699711282876E-12</v>
      </c>
      <c r="HV106" s="107">
        <f t="shared" si="131"/>
        <v>8.7268069878046342E-12</v>
      </c>
      <c r="HW106" s="107">
        <f t="shared" si="131"/>
        <v>6.522944561655276E-13</v>
      </c>
      <c r="HX106" s="107">
        <f t="shared" si="131"/>
        <v>7.6217690126625455E-14</v>
      </c>
      <c r="HY106" s="107">
        <f t="shared" si="131"/>
        <v>6.4041504588443148E-14</v>
      </c>
      <c r="HZ106" s="107">
        <f t="shared" si="131"/>
        <v>2.7295527984478289E-13</v>
      </c>
      <c r="IA106" s="107">
        <f t="shared" si="131"/>
        <v>8.8233354513656783E-13</v>
      </c>
      <c r="IB106" s="107">
        <f t="shared" si="131"/>
        <v>1.347525312232572E-12</v>
      </c>
      <c r="IC106" s="107">
        <f t="shared" si="131"/>
        <v>6.7048519690372459E-13</v>
      </c>
      <c r="ID106" s="107">
        <f t="shared" si="131"/>
        <v>3.7771451925671502E-13</v>
      </c>
      <c r="IE106" s="107">
        <f t="shared" si="131"/>
        <v>9.6247180189594973E-13</v>
      </c>
      <c r="IF106" s="107">
        <f t="shared" si="131"/>
        <v>2.4103032546299332E-12</v>
      </c>
      <c r="IG106" s="107">
        <f t="shared" si="131"/>
        <v>2.0852403473590739E-8</v>
      </c>
      <c r="II106" s="107">
        <f t="shared" si="132"/>
        <v>1.3762934633992357E-43</v>
      </c>
      <c r="IJ106" s="107">
        <f t="shared" si="132"/>
        <v>7.2351509853385236E-43</v>
      </c>
      <c r="IK106" s="107">
        <f t="shared" si="132"/>
        <v>1.3247829005842442E-45</v>
      </c>
      <c r="IL106" s="107">
        <f t="shared" si="132"/>
        <v>5.098535849222796E-45</v>
      </c>
      <c r="IM106" s="107">
        <f t="shared" si="132"/>
        <v>1.7432046254366038E-50</v>
      </c>
      <c r="IN106" s="107">
        <f t="shared" si="132"/>
        <v>6.7335734027533455E-54</v>
      </c>
      <c r="IO106" s="107">
        <f t="shared" si="132"/>
        <v>1.1993495121196712E-54</v>
      </c>
      <c r="IP106" s="107">
        <f t="shared" si="132"/>
        <v>8.2252477951057242E-54</v>
      </c>
      <c r="IQ106" s="107">
        <f t="shared" si="132"/>
        <v>1.0634162868590623E-52</v>
      </c>
      <c r="IR106" s="107">
        <f t="shared" si="132"/>
        <v>7.7161078752184731E-52</v>
      </c>
      <c r="IS106" s="107">
        <f t="shared" si="132"/>
        <v>5.2800834843507545E-52</v>
      </c>
      <c r="IT106" s="107">
        <f t="shared" si="132"/>
        <v>2.2450886465479572E-52</v>
      </c>
      <c r="IU106" s="107">
        <f t="shared" si="132"/>
        <v>1.6070457339551254E-50</v>
      </c>
      <c r="IV106" s="107">
        <f t="shared" si="132"/>
        <v>2.3033822513282508E-49</v>
      </c>
      <c r="IW106" s="107">
        <f t="shared" si="132"/>
        <v>3.6081097907912988E-29</v>
      </c>
      <c r="IY106" s="107">
        <f t="shared" si="133"/>
        <v>0.39866567799302766</v>
      </c>
      <c r="IZ106" s="107">
        <f t="shared" si="133"/>
        <v>0.42082586484855167</v>
      </c>
      <c r="JA106" s="107">
        <f t="shared" si="133"/>
        <v>0.45285285185723695</v>
      </c>
      <c r="JB106" s="107">
        <f t="shared" si="133"/>
        <v>0.41926518087402209</v>
      </c>
      <c r="JC106" s="107">
        <f t="shared" si="133"/>
        <v>0.4253445435068211</v>
      </c>
      <c r="JD106" s="107">
        <f t="shared" si="133"/>
        <v>0.37872905035878773</v>
      </c>
      <c r="JE106" s="107">
        <f t="shared" si="133"/>
        <v>0.38918394780185234</v>
      </c>
      <c r="JF106" s="107">
        <f t="shared" si="133"/>
        <v>0.5254533003573657</v>
      </c>
      <c r="JG106" s="107">
        <f t="shared" si="133"/>
        <v>0.594401806769149</v>
      </c>
      <c r="JH106" s="107">
        <f t="shared" si="133"/>
        <v>0.60948768088363903</v>
      </c>
      <c r="JI106" s="107">
        <f t="shared" si="133"/>
        <v>0.53730073988375227</v>
      </c>
      <c r="JJ106" s="107">
        <f t="shared" si="133"/>
        <v>0.50783429601938712</v>
      </c>
      <c r="JK106" s="107">
        <f t="shared" si="133"/>
        <v>0.52338915794149332</v>
      </c>
      <c r="JL106" s="107">
        <f t="shared" si="133"/>
        <v>0.56746015450530052</v>
      </c>
      <c r="JM106" s="107">
        <f t="shared" si="133"/>
        <v>0.62024884806494063</v>
      </c>
    </row>
    <row r="107" spans="2:273" x14ac:dyDescent="0.25">
      <c r="B107" s="2">
        <v>79</v>
      </c>
      <c r="C107" s="37">
        <v>163.82300000000001</v>
      </c>
      <c r="D107" s="37">
        <v>172.85499999999999</v>
      </c>
      <c r="E107" s="37">
        <v>176.71700000000001</v>
      </c>
      <c r="F107" s="37">
        <v>175.9</v>
      </c>
      <c r="G107" s="37">
        <v>177.88300000000001</v>
      </c>
      <c r="H107" s="37">
        <v>174.667</v>
      </c>
      <c r="I107" s="37">
        <v>173.667</v>
      </c>
      <c r="J107" s="37">
        <v>172.233</v>
      </c>
      <c r="K107" s="37">
        <v>171.983</v>
      </c>
      <c r="L107" s="37">
        <v>169.733</v>
      </c>
      <c r="M107" s="37">
        <v>178.767</v>
      </c>
      <c r="N107" s="37">
        <v>178.21700000000001</v>
      </c>
      <c r="O107" s="37">
        <v>177.017</v>
      </c>
      <c r="P107" s="37">
        <v>172.28299999999999</v>
      </c>
      <c r="Q107" s="37">
        <v>131.28299999999999</v>
      </c>
      <c r="S107" s="4">
        <f t="shared" si="97"/>
        <v>164.87505853942466</v>
      </c>
      <c r="T107" s="4">
        <f t="shared" si="98"/>
        <v>173.99210564404743</v>
      </c>
      <c r="U107" s="4">
        <f t="shared" si="99"/>
        <v>179.31196241802417</v>
      </c>
      <c r="V107" s="4">
        <f t="shared" si="100"/>
        <v>178.11202862526858</v>
      </c>
      <c r="W107" s="4">
        <f t="shared" si="101"/>
        <v>180.98101336083701</v>
      </c>
      <c r="X107" s="4">
        <f t="shared" si="102"/>
        <v>174.22305125264771</v>
      </c>
      <c r="Y107" s="4">
        <f t="shared" si="103"/>
        <v>175.05818528812765</v>
      </c>
      <c r="Z107" s="4">
        <f t="shared" si="104"/>
        <v>178.10557529797785</v>
      </c>
      <c r="AA107" s="4">
        <f t="shared" si="105"/>
        <v>177.91041297077462</v>
      </c>
      <c r="AB107" s="4">
        <f t="shared" si="106"/>
        <v>173.48088780363722</v>
      </c>
      <c r="AC107" s="4">
        <f t="shared" si="107"/>
        <v>186.64212405083933</v>
      </c>
      <c r="AD107" s="4">
        <f t="shared" si="108"/>
        <v>186.34819457410237</v>
      </c>
      <c r="AE107" s="4">
        <f t="shared" si="109"/>
        <v>185.3773597996711</v>
      </c>
      <c r="AF107" s="4">
        <f t="shared" si="110"/>
        <v>180.34393100792695</v>
      </c>
      <c r="AG107" s="4">
        <f t="shared" si="110"/>
        <v>127.94907797132393</v>
      </c>
      <c r="AI107" s="4">
        <f t="shared" si="111"/>
        <v>-1.0520585394246496</v>
      </c>
      <c r="AJ107" s="4">
        <f t="shared" si="112"/>
        <v>-1.1371056440474376</v>
      </c>
      <c r="AK107" s="4">
        <f t="shared" si="113"/>
        <v>-2.5949624180241528</v>
      </c>
      <c r="AL107" s="4">
        <f t="shared" si="114"/>
        <v>-2.212028625268573</v>
      </c>
      <c r="AM107" s="4">
        <f t="shared" si="115"/>
        <v>-3.0980133608370011</v>
      </c>
      <c r="AN107" s="4">
        <f t="shared" si="116"/>
        <v>0.4439487473522945</v>
      </c>
      <c r="AO107" s="4">
        <f t="shared" si="117"/>
        <v>-1.3911852881276445</v>
      </c>
      <c r="AP107" s="4">
        <f t="shared" si="118"/>
        <v>-5.8725752979778463</v>
      </c>
      <c r="AQ107" s="4">
        <f t="shared" si="119"/>
        <v>-5.9274129707746113</v>
      </c>
      <c r="AR107" s="4">
        <f t="shared" si="120"/>
        <v>-3.7478878036372123</v>
      </c>
      <c r="AS107" s="4">
        <f t="shared" si="121"/>
        <v>-7.8751240508393323</v>
      </c>
      <c r="AT107" s="4">
        <f t="shared" si="122"/>
        <v>-8.1311945741023521</v>
      </c>
      <c r="AU107" s="4">
        <f t="shared" si="123"/>
        <v>-8.3603597996711017</v>
      </c>
      <c r="AV107" s="4">
        <f t="shared" si="124"/>
        <v>-8.0609310079269676</v>
      </c>
      <c r="AW107" s="4">
        <f t="shared" si="124"/>
        <v>3.3339220286760565</v>
      </c>
      <c r="AY107" s="2">
        <f t="shared" si="125"/>
        <v>50.128055658951794</v>
      </c>
      <c r="AZ107" s="2">
        <f t="shared" si="125"/>
        <v>51.241616342337593</v>
      </c>
      <c r="BA107" s="2">
        <f t="shared" si="125"/>
        <v>52.508532289507585</v>
      </c>
      <c r="BB107" s="2">
        <f t="shared" si="125"/>
        <v>53.224256165180819</v>
      </c>
      <c r="BC107" s="2">
        <f t="shared" si="125"/>
        <v>54.319842968900389</v>
      </c>
      <c r="BD107" s="2">
        <f t="shared" si="125"/>
        <v>56.060761843121114</v>
      </c>
      <c r="BE107" s="2">
        <f t="shared" si="125"/>
        <v>56.222647190051845</v>
      </c>
      <c r="BF107" s="2">
        <f t="shared" si="125"/>
        <v>56.18403389119031</v>
      </c>
      <c r="BG107" s="2">
        <f t="shared" si="125"/>
        <v>56.337933217419611</v>
      </c>
      <c r="BH107" s="2">
        <f t="shared" si="125"/>
        <v>56.245920582487329</v>
      </c>
      <c r="BI107" s="2">
        <f t="shared" si="125"/>
        <v>56.104754905522853</v>
      </c>
      <c r="BJ107" s="2">
        <f t="shared" si="125"/>
        <v>55.208848732222506</v>
      </c>
      <c r="BK107" s="2">
        <f t="shared" si="125"/>
        <v>55.006510461830274</v>
      </c>
      <c r="BL107" s="2">
        <f t="shared" si="125"/>
        <v>57.86710733548842</v>
      </c>
      <c r="BM107" s="2">
        <f t="shared" si="125"/>
        <v>53.405457405303295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59.704907320275737</v>
      </c>
      <c r="DL107" s="2">
        <f t="shared" si="134"/>
        <v>65.398495276653193</v>
      </c>
      <c r="DM107" s="2">
        <f t="shared" si="134"/>
        <v>69.730858409016321</v>
      </c>
      <c r="DN107" s="2">
        <f t="shared" si="134"/>
        <v>66.198181781376505</v>
      </c>
      <c r="DO107" s="2">
        <f t="shared" si="134"/>
        <v>67.709735092235093</v>
      </c>
      <c r="DP107" s="2">
        <f t="shared" si="134"/>
        <v>68.425993837535032</v>
      </c>
      <c r="DQ107" s="2">
        <f t="shared" si="134"/>
        <v>68.364454621848708</v>
      </c>
      <c r="DR107" s="2">
        <f t="shared" si="134"/>
        <v>69.530371428571442</v>
      </c>
      <c r="DS107" s="2">
        <f t="shared" si="134"/>
        <v>70.979693516042801</v>
      </c>
      <c r="DT107" s="2">
        <f t="shared" si="134"/>
        <v>67.64090832696715</v>
      </c>
      <c r="DU107" s="2">
        <f t="shared" si="134"/>
        <v>69.651011000763944</v>
      </c>
      <c r="DV107" s="2">
        <f t="shared" si="134"/>
        <v>70.144409931245207</v>
      </c>
      <c r="DW107" s="2">
        <f t="shared" si="134"/>
        <v>70.492188388082496</v>
      </c>
      <c r="DX107" s="2">
        <f t="shared" si="134"/>
        <v>70.733262205062204</v>
      </c>
      <c r="DY107" s="2">
        <f t="shared" si="134"/>
        <v>65.456435520949199</v>
      </c>
      <c r="EA107" s="2">
        <f t="shared" si="96"/>
        <v>49.767949425287355</v>
      </c>
      <c r="EB107" s="2">
        <f t="shared" si="96"/>
        <v>50.794956383822367</v>
      </c>
      <c r="EC107" s="2">
        <f t="shared" si="96"/>
        <v>51.992699822211691</v>
      </c>
      <c r="ED107" s="2">
        <f t="shared" si="96"/>
        <v>52.803809885030233</v>
      </c>
      <c r="EE107" s="2">
        <f t="shared" si="96"/>
        <v>53.91206051752922</v>
      </c>
      <c r="EF107" s="2">
        <f t="shared" si="96"/>
        <v>55.652656877716431</v>
      </c>
      <c r="EG107" s="2">
        <f t="shared" si="96"/>
        <v>55.832548502837753</v>
      </c>
      <c r="EH107" s="2">
        <f t="shared" si="96"/>
        <v>55.865076306612153</v>
      </c>
      <c r="EI107" s="2">
        <f t="shared" si="96"/>
        <v>56.02234144243765</v>
      </c>
      <c r="EJ107" s="2">
        <f t="shared" si="96"/>
        <v>56.00375498397635</v>
      </c>
      <c r="EK107" s="2">
        <f t="shared" si="96"/>
        <v>55.760472301993588</v>
      </c>
      <c r="EL107" s="2">
        <f t="shared" si="96"/>
        <v>54.804631664377567</v>
      </c>
      <c r="EM107" s="2">
        <f t="shared" si="135"/>
        <v>54.476986800704807</v>
      </c>
      <c r="EN107" s="2">
        <f t="shared" si="135"/>
        <v>57.394944130779741</v>
      </c>
      <c r="EO107" s="2">
        <f t="shared" si="135"/>
        <v>53.022429266644139</v>
      </c>
      <c r="EQ107" s="2">
        <f t="shared" si="136"/>
        <v>48.645242697237762</v>
      </c>
      <c r="ER107" s="2">
        <f t="shared" si="136"/>
        <v>50.470663825126437</v>
      </c>
      <c r="ES107" s="2">
        <f t="shared" si="136"/>
        <v>51.615706715678911</v>
      </c>
      <c r="ET107" s="2">
        <f t="shared" si="136"/>
        <v>52.420696558421469</v>
      </c>
      <c r="EU107" s="2">
        <f t="shared" si="136"/>
        <v>53.638125107961891</v>
      </c>
      <c r="EV107" s="2">
        <f t="shared" si="136"/>
        <v>54.863248034852091</v>
      </c>
      <c r="EW107" s="2">
        <f t="shared" si="136"/>
        <v>54.957834197998658</v>
      </c>
      <c r="EX107" s="2">
        <f t="shared" si="136"/>
        <v>55.387620509970439</v>
      </c>
      <c r="EY107" s="2">
        <f t="shared" si="136"/>
        <v>55.699883142530382</v>
      </c>
      <c r="EZ107" s="2">
        <f t="shared" si="136"/>
        <v>55.598160319735378</v>
      </c>
      <c r="FA107" s="2">
        <f t="shared" si="136"/>
        <v>55.211134340713706</v>
      </c>
      <c r="FB107" s="2">
        <f t="shared" si="136"/>
        <v>54.366139253106269</v>
      </c>
      <c r="FC107" s="2">
        <f t="shared" si="136"/>
        <v>54.150991027625508</v>
      </c>
      <c r="FD107" s="2">
        <f t="shared" si="136"/>
        <v>57.314306740782079</v>
      </c>
      <c r="FE107" s="2">
        <f t="shared" si="136"/>
        <v>53.457028424861079</v>
      </c>
      <c r="FG107" s="2">
        <f t="shared" si="137"/>
        <v>0.96376090341031584</v>
      </c>
      <c r="FH107" s="2">
        <f t="shared" si="137"/>
        <v>0.96941425791895564</v>
      </c>
      <c r="FI107" s="2">
        <f t="shared" si="137"/>
        <v>0.9709196033040709</v>
      </c>
      <c r="FJ107" s="2">
        <f t="shared" si="137"/>
        <v>0.96861021525018653</v>
      </c>
      <c r="FK107" s="2">
        <f t="shared" si="137"/>
        <v>0.97044555803614785</v>
      </c>
      <c r="FL107" s="2">
        <f t="shared" si="137"/>
        <v>0.96805021975646144</v>
      </c>
      <c r="FM107" s="2">
        <f t="shared" si="137"/>
        <v>0.96887153190435027</v>
      </c>
      <c r="FN107" s="2">
        <f t="shared" si="137"/>
        <v>0.97665927554920062</v>
      </c>
      <c r="FO107" s="2">
        <f t="shared" si="137"/>
        <v>0.97890053827448065</v>
      </c>
      <c r="FP107" s="2">
        <f t="shared" si="137"/>
        <v>0.97919026126529263</v>
      </c>
      <c r="FQ107" s="2">
        <f t="shared" si="137"/>
        <v>0.9752145580784507</v>
      </c>
      <c r="FR107" s="2">
        <f t="shared" si="137"/>
        <v>0.97364906220964209</v>
      </c>
      <c r="FS107" s="2">
        <f t="shared" si="137"/>
        <v>0.96693612020425479</v>
      </c>
      <c r="FT107" s="2">
        <f t="shared" si="137"/>
        <v>0.96460095455183925</v>
      </c>
      <c r="FU107" s="2">
        <f t="shared" si="137"/>
        <v>0.96919550603036764</v>
      </c>
      <c r="FW107" s="2">
        <f t="shared" si="129"/>
        <v>1.2763766877592983E-7</v>
      </c>
      <c r="FX107" s="2">
        <f t="shared" si="129"/>
        <v>3.5625669638121376E-7</v>
      </c>
      <c r="FY107" s="2">
        <f t="shared" si="129"/>
        <v>5.8638655357236286E-7</v>
      </c>
      <c r="FZ107" s="2">
        <f t="shared" si="129"/>
        <v>4.4512854325670003E-7</v>
      </c>
      <c r="GA107" s="2">
        <f t="shared" si="129"/>
        <v>4.42013286936457E-7</v>
      </c>
      <c r="GB107" s="2">
        <f t="shared" si="129"/>
        <v>4.3505743517839228E-7</v>
      </c>
      <c r="GC107" s="2">
        <f t="shared" si="129"/>
        <v>4.0309072395052906E-7</v>
      </c>
      <c r="GD107" s="2">
        <f t="shared" si="129"/>
        <v>6.354564041280711E-7</v>
      </c>
      <c r="GE107" s="2">
        <f t="shared" si="129"/>
        <v>9.38447515714644E-7</v>
      </c>
      <c r="GF107" s="2">
        <f t="shared" si="129"/>
        <v>1.2874241927733926E-6</v>
      </c>
      <c r="GG107" s="2">
        <f t="shared" si="129"/>
        <v>9.7689979128197674E-7</v>
      </c>
      <c r="GH107" s="2">
        <f t="shared" si="129"/>
        <v>1.0832186773967517E-6</v>
      </c>
      <c r="GI107" s="2">
        <f t="shared" si="129"/>
        <v>3.1873548871622815E-6</v>
      </c>
      <c r="GJ107" s="2">
        <f t="shared" si="129"/>
        <v>6.4858853945347795E-6</v>
      </c>
      <c r="GK107" s="2">
        <f t="shared" si="129"/>
        <v>1.1201080252713583E-5</v>
      </c>
      <c r="GM107" s="107">
        <f t="shared" si="130"/>
        <v>2.478891060872174E-10</v>
      </c>
      <c r="GN107" s="107">
        <f t="shared" si="130"/>
        <v>1.7283951471056686E-12</v>
      </c>
      <c r="GO107" s="107">
        <f t="shared" si="130"/>
        <v>2.06933142472987E-14</v>
      </c>
      <c r="GP107" s="107">
        <f t="shared" si="130"/>
        <v>3.1511859722348994E-13</v>
      </c>
      <c r="GQ107" s="107">
        <f t="shared" si="130"/>
        <v>3.5653939409682804E-15</v>
      </c>
      <c r="GR107" s="107">
        <f t="shared" si="130"/>
        <v>1.9520208284908739E-15</v>
      </c>
      <c r="GS107" s="107">
        <f t="shared" si="130"/>
        <v>1.0316276220665777E-15</v>
      </c>
      <c r="GT107" s="107">
        <f t="shared" si="130"/>
        <v>4.9063628535635061E-19</v>
      </c>
      <c r="GU107" s="107">
        <f t="shared" si="130"/>
        <v>1.248787252438064E-20</v>
      </c>
      <c r="GV107" s="107">
        <f t="shared" si="130"/>
        <v>2.5498349339201742E-21</v>
      </c>
      <c r="GW107" s="107">
        <f t="shared" si="130"/>
        <v>6.8625307153156831E-19</v>
      </c>
      <c r="GX107" s="107">
        <f t="shared" si="130"/>
        <v>1.1221329479154665E-18</v>
      </c>
      <c r="GY107" s="107">
        <f t="shared" si="130"/>
        <v>1.4890399049335854E-18</v>
      </c>
      <c r="GZ107" s="107">
        <f t="shared" si="130"/>
        <v>1.9959539266316753E-19</v>
      </c>
      <c r="HA107" s="107">
        <f t="shared" si="130"/>
        <v>1.7305632455166342E-21</v>
      </c>
      <c r="HC107" s="107">
        <f t="shared" si="76"/>
        <v>0.47621180403097058</v>
      </c>
      <c r="HD107" s="107">
        <f t="shared" si="76"/>
        <v>0.50373561694090763</v>
      </c>
      <c r="HE107" s="107">
        <f t="shared" si="76"/>
        <v>0.54083207686438584</v>
      </c>
      <c r="HF107" s="107">
        <f t="shared" si="76"/>
        <v>0.50555753083895627</v>
      </c>
      <c r="HG107" s="107">
        <f t="shared" si="76"/>
        <v>0.51690364501822372</v>
      </c>
      <c r="HH107" s="107">
        <f t="shared" si="76"/>
        <v>0.47150052127277275</v>
      </c>
      <c r="HI107" s="107">
        <f t="shared" si="138"/>
        <v>0.48284817507528055</v>
      </c>
      <c r="HJ107" s="107">
        <f t="shared" si="138"/>
        <v>0.60852365090034166</v>
      </c>
      <c r="HK107" s="107">
        <f t="shared" si="138"/>
        <v>0.64035828006154583</v>
      </c>
      <c r="HL107" s="107">
        <f t="shared" si="138"/>
        <v>0.63992090546568259</v>
      </c>
      <c r="HM107" s="107">
        <f t="shared" si="138"/>
        <v>0.61700441023318275</v>
      </c>
      <c r="HN107" s="107">
        <f t="shared" si="138"/>
        <v>0.59750967707164737</v>
      </c>
      <c r="HO107" s="107">
        <f t="shared" si="138"/>
        <v>0.60654441315382646</v>
      </c>
      <c r="HP107" s="107">
        <f t="shared" si="138"/>
        <v>0.63047974325225098</v>
      </c>
      <c r="HQ107" s="107">
        <f t="shared" si="138"/>
        <v>0.56982104372786713</v>
      </c>
      <c r="HS107" s="107">
        <f t="shared" si="131"/>
        <v>1.0711054906734357E-10</v>
      </c>
      <c r="HT107" s="107">
        <f t="shared" si="131"/>
        <v>8.0424503810125053E-11</v>
      </c>
      <c r="HU107" s="107">
        <f t="shared" si="131"/>
        <v>2.688800822125914E-11</v>
      </c>
      <c r="HV107" s="107">
        <f t="shared" si="131"/>
        <v>2.9439391810389487E-11</v>
      </c>
      <c r="HW107" s="107">
        <f t="shared" si="131"/>
        <v>2.5305034148950071E-12</v>
      </c>
      <c r="HX107" s="107">
        <f t="shared" si="131"/>
        <v>3.2657169448825916E-13</v>
      </c>
      <c r="HY107" s="107">
        <f t="shared" si="131"/>
        <v>2.7640304183250578E-13</v>
      </c>
      <c r="HZ107" s="107">
        <f t="shared" si="131"/>
        <v>1.1732683896242238E-12</v>
      </c>
      <c r="IA107" s="107">
        <f t="shared" si="131"/>
        <v>3.7633540506505291E-12</v>
      </c>
      <c r="IB107" s="107">
        <f t="shared" si="131"/>
        <v>5.7972931514830743E-12</v>
      </c>
      <c r="IC107" s="107">
        <f t="shared" si="131"/>
        <v>2.8645526755721451E-12</v>
      </c>
      <c r="ID107" s="107">
        <f t="shared" si="131"/>
        <v>1.6653699072764253E-12</v>
      </c>
      <c r="IE107" s="107">
        <f t="shared" si="131"/>
        <v>3.9539946797918012E-12</v>
      </c>
      <c r="IF107" s="107">
        <f t="shared" si="131"/>
        <v>9.1464190270826521E-12</v>
      </c>
      <c r="IG107" s="107">
        <f t="shared" si="131"/>
        <v>4.7565667671242033E-8</v>
      </c>
      <c r="II107" s="107">
        <f t="shared" si="132"/>
        <v>2.1210157477176581E-42</v>
      </c>
      <c r="IJ107" s="107">
        <f t="shared" si="132"/>
        <v>1.2758394471709668E-41</v>
      </c>
      <c r="IK107" s="107">
        <f t="shared" si="132"/>
        <v>3.1340587049729664E-44</v>
      </c>
      <c r="IL107" s="107">
        <f t="shared" si="132"/>
        <v>1.0919359984191802E-43</v>
      </c>
      <c r="IM107" s="107">
        <f t="shared" si="132"/>
        <v>5.4796872671507763E-49</v>
      </c>
      <c r="IN107" s="107">
        <f t="shared" si="132"/>
        <v>2.6819602210696558E-52</v>
      </c>
      <c r="IO107" s="107">
        <f t="shared" si="132"/>
        <v>4.9414308113812792E-53</v>
      </c>
      <c r="IP107" s="107">
        <f t="shared" si="132"/>
        <v>3.581875619662039E-52</v>
      </c>
      <c r="IQ107" s="107">
        <f t="shared" si="132"/>
        <v>4.7287905009805396E-51</v>
      </c>
      <c r="IR107" s="107">
        <f t="shared" si="132"/>
        <v>3.5037337379553786E-50</v>
      </c>
      <c r="IS107" s="107">
        <f t="shared" si="132"/>
        <v>2.2534874074813058E-50</v>
      </c>
      <c r="IT107" s="107">
        <f t="shared" si="132"/>
        <v>1.0127496478274352E-50</v>
      </c>
      <c r="IU107" s="107">
        <f t="shared" si="132"/>
        <v>6.0128602792474342E-49</v>
      </c>
      <c r="IV107" s="107">
        <f t="shared" si="132"/>
        <v>7.1621823689065334E-48</v>
      </c>
      <c r="IW107" s="107">
        <f t="shared" si="132"/>
        <v>2.4694826503856661E-28</v>
      </c>
      <c r="IY107" s="107">
        <f t="shared" si="133"/>
        <v>0.47621180438597022</v>
      </c>
      <c r="IZ107" s="107">
        <f t="shared" si="133"/>
        <v>0.50373561702306058</v>
      </c>
      <c r="JA107" s="107">
        <f t="shared" si="133"/>
        <v>0.54083207689129453</v>
      </c>
      <c r="JB107" s="107">
        <f t="shared" si="133"/>
        <v>0.50555753086871069</v>
      </c>
      <c r="JC107" s="107">
        <f t="shared" si="133"/>
        <v>0.51690364502075781</v>
      </c>
      <c r="JD107" s="107">
        <f t="shared" si="133"/>
        <v>0.47150052127310127</v>
      </c>
      <c r="JE107" s="107">
        <f t="shared" si="133"/>
        <v>0.48284817507555799</v>
      </c>
      <c r="JF107" s="107">
        <f t="shared" si="133"/>
        <v>0.60852365090151495</v>
      </c>
      <c r="JG107" s="107">
        <f t="shared" si="133"/>
        <v>0.64035828006530915</v>
      </c>
      <c r="JH107" s="107">
        <f t="shared" si="133"/>
        <v>0.63992090547147984</v>
      </c>
      <c r="JI107" s="107">
        <f t="shared" si="133"/>
        <v>0.61700441023604735</v>
      </c>
      <c r="JJ107" s="107">
        <f t="shared" si="133"/>
        <v>0.59750967707331271</v>
      </c>
      <c r="JK107" s="107">
        <f t="shared" si="133"/>
        <v>0.6065444131577804</v>
      </c>
      <c r="JL107" s="107">
        <f t="shared" si="133"/>
        <v>0.63047974326139744</v>
      </c>
      <c r="JM107" s="107">
        <f t="shared" si="133"/>
        <v>0.56982109129353475</v>
      </c>
    </row>
    <row r="108" spans="2:273" x14ac:dyDescent="0.25">
      <c r="B108" s="2">
        <v>80</v>
      </c>
      <c r="C108" s="37">
        <v>166.613</v>
      </c>
      <c r="D108" s="37">
        <v>175.17699999999999</v>
      </c>
      <c r="E108" s="37">
        <v>175.96700000000001</v>
      </c>
      <c r="F108" s="37">
        <v>177.56700000000001</v>
      </c>
      <c r="G108" s="37">
        <v>180.25</v>
      </c>
      <c r="H108" s="37">
        <v>178</v>
      </c>
      <c r="I108" s="37">
        <v>177.917</v>
      </c>
      <c r="J108" s="37">
        <v>163.483</v>
      </c>
      <c r="K108" s="37">
        <v>156.483</v>
      </c>
      <c r="L108" s="37">
        <v>152.4</v>
      </c>
      <c r="M108" s="37">
        <v>175.06700000000001</v>
      </c>
      <c r="N108" s="37">
        <v>175.7</v>
      </c>
      <c r="O108" s="37">
        <v>173.483</v>
      </c>
      <c r="P108" s="37">
        <v>165.53299999999999</v>
      </c>
      <c r="Q108" s="37">
        <v>108.75</v>
      </c>
      <c r="S108" s="4">
        <f t="shared" si="97"/>
        <v>172.51753661188448</v>
      </c>
      <c r="T108" s="4">
        <f t="shared" si="98"/>
        <v>180.45575990492762</v>
      </c>
      <c r="U108" s="4">
        <f t="shared" si="99"/>
        <v>182.48846478146055</v>
      </c>
      <c r="V108" s="4">
        <f t="shared" si="100"/>
        <v>184.65585697730594</v>
      </c>
      <c r="W108" s="4">
        <f t="shared" si="101"/>
        <v>186.67753955286</v>
      </c>
      <c r="X108" s="4">
        <f t="shared" si="102"/>
        <v>183.47904244121406</v>
      </c>
      <c r="Y108" s="4">
        <f t="shared" si="103"/>
        <v>183.45714721484967</v>
      </c>
      <c r="Z108" s="4">
        <f t="shared" si="104"/>
        <v>170.20181942426797</v>
      </c>
      <c r="AA108" s="4">
        <f t="shared" si="105"/>
        <v>156.5822656258793</v>
      </c>
      <c r="AB108" s="4">
        <f t="shared" si="106"/>
        <v>148.5370756513818</v>
      </c>
      <c r="AC108" s="4">
        <f t="shared" si="107"/>
        <v>175.75932443218608</v>
      </c>
      <c r="AD108" s="4">
        <f t="shared" si="108"/>
        <v>180.00542117946159</v>
      </c>
      <c r="AE108" s="4">
        <f t="shared" si="109"/>
        <v>177.54986189067534</v>
      </c>
      <c r="AF108" s="4">
        <f t="shared" si="110"/>
        <v>167.05787236050094</v>
      </c>
      <c r="AG108" s="4">
        <f t="shared" si="110"/>
        <v>101.54495011367274</v>
      </c>
      <c r="AI108" s="4">
        <f t="shared" si="111"/>
        <v>-5.9045366118844811</v>
      </c>
      <c r="AJ108" s="4">
        <f t="shared" si="112"/>
        <v>-5.2787599049276253</v>
      </c>
      <c r="AK108" s="4">
        <f t="shared" si="113"/>
        <v>-6.5214647814605371</v>
      </c>
      <c r="AL108" s="4">
        <f t="shared" si="114"/>
        <v>-7.0888569773059373</v>
      </c>
      <c r="AM108" s="4">
        <f t="shared" si="115"/>
        <v>-6.4275395528599972</v>
      </c>
      <c r="AN108" s="4">
        <f t="shared" si="116"/>
        <v>-5.4790424412140624</v>
      </c>
      <c r="AO108" s="4">
        <f t="shared" si="117"/>
        <v>-5.540147214849668</v>
      </c>
      <c r="AP108" s="4">
        <f t="shared" si="118"/>
        <v>-6.7188194242679629</v>
      </c>
      <c r="AQ108" s="4">
        <f t="shared" si="119"/>
        <v>-9.9265625879297659E-2</v>
      </c>
      <c r="AR108" s="4">
        <f t="shared" si="120"/>
        <v>3.8629243486182077</v>
      </c>
      <c r="AS108" s="4">
        <f t="shared" si="121"/>
        <v>-0.69232443218606932</v>
      </c>
      <c r="AT108" s="4">
        <f t="shared" si="122"/>
        <v>-4.3054211794616037</v>
      </c>
      <c r="AU108" s="4">
        <f t="shared" si="123"/>
        <v>-4.0668618906753409</v>
      </c>
      <c r="AV108" s="4">
        <f t="shared" ref="AV108:AW123" si="139">IF(OR($B108 &lt; P$231, $B108 &gt; P$234), 0, P108-AF108)</f>
        <v>-1.5248723605009502</v>
      </c>
      <c r="AW108" s="4">
        <f t="shared" si="139"/>
        <v>7.2050498863272594</v>
      </c>
      <c r="AY108" s="2">
        <f t="shared" si="125"/>
        <v>49.915673565613922</v>
      </c>
      <c r="AZ108" s="2">
        <f t="shared" si="125"/>
        <v>51.021174893205938</v>
      </c>
      <c r="BA108" s="2">
        <f t="shared" si="125"/>
        <v>52.262713916110783</v>
      </c>
      <c r="BB108" s="2">
        <f t="shared" si="125"/>
        <v>52.992273280313611</v>
      </c>
      <c r="BC108" s="2">
        <f t="shared" si="125"/>
        <v>54.083721185727264</v>
      </c>
      <c r="BD108" s="2">
        <f t="shared" si="125"/>
        <v>55.791244700967745</v>
      </c>
      <c r="BE108" s="2">
        <f t="shared" si="125"/>
        <v>55.948565595998026</v>
      </c>
      <c r="BF108" s="2">
        <f t="shared" si="125"/>
        <v>55.927021074858111</v>
      </c>
      <c r="BG108" s="2">
        <f t="shared" si="125"/>
        <v>56.096099499101086</v>
      </c>
      <c r="BH108" s="2">
        <f t="shared" si="125"/>
        <v>56.012736674587117</v>
      </c>
      <c r="BI108" s="2">
        <f t="shared" si="125"/>
        <v>55.851487200530968</v>
      </c>
      <c r="BJ108" s="2">
        <f t="shared" si="125"/>
        <v>54.956646824281812</v>
      </c>
      <c r="BK108" s="2">
        <f t="shared" si="125"/>
        <v>54.754215069925692</v>
      </c>
      <c r="BL108" s="2">
        <f t="shared" si="125"/>
        <v>57.632823509665123</v>
      </c>
      <c r="BM108" s="2">
        <f t="shared" si="125"/>
        <v>53.259587114721128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59.748853156800514</v>
      </c>
      <c r="DL108" s="2">
        <f t="shared" si="134"/>
        <v>65.481812078272625</v>
      </c>
      <c r="DM108" s="2">
        <f t="shared" si="134"/>
        <v>69.865674253200581</v>
      </c>
      <c r="DN108" s="2">
        <f t="shared" si="134"/>
        <v>66.279991902833999</v>
      </c>
      <c r="DO108" s="2">
        <f t="shared" si="134"/>
        <v>67.837152724152716</v>
      </c>
      <c r="DP108" s="2">
        <f t="shared" si="134"/>
        <v>68.553713725490212</v>
      </c>
      <c r="DQ108" s="2">
        <f t="shared" si="134"/>
        <v>68.466536134453747</v>
      </c>
      <c r="DR108" s="2">
        <f t="shared" si="134"/>
        <v>69.634142857142876</v>
      </c>
      <c r="DS108" s="2">
        <f t="shared" si="134"/>
        <v>71.090243315508033</v>
      </c>
      <c r="DT108" s="2">
        <f t="shared" si="134"/>
        <v>67.695932009167308</v>
      </c>
      <c r="DU108" s="2">
        <f t="shared" si="134"/>
        <v>69.753476394194053</v>
      </c>
      <c r="DV108" s="2">
        <f t="shared" si="134"/>
        <v>70.281167456073319</v>
      </c>
      <c r="DW108" s="2">
        <f t="shared" si="134"/>
        <v>70.616539954163471</v>
      </c>
      <c r="DX108" s="2">
        <f t="shared" si="134"/>
        <v>70.849096696696705</v>
      </c>
      <c r="DY108" s="2">
        <f t="shared" si="134"/>
        <v>65.597251761216171</v>
      </c>
      <c r="EA108" s="2">
        <f t="shared" si="96"/>
        <v>49.621975041050902</v>
      </c>
      <c r="EB108" s="2">
        <f t="shared" si="96"/>
        <v>50.65876764472641</v>
      </c>
      <c r="EC108" s="2">
        <f t="shared" si="96"/>
        <v>51.843917956619656</v>
      </c>
      <c r="ED108" s="2">
        <f t="shared" si="96"/>
        <v>52.650223396942046</v>
      </c>
      <c r="EE108" s="2">
        <f t="shared" si="96"/>
        <v>53.751013786867006</v>
      </c>
      <c r="EF108" s="2">
        <f t="shared" si="96"/>
        <v>55.456661498100942</v>
      </c>
      <c r="EG108" s="2">
        <f t="shared" si="96"/>
        <v>55.629099419401129</v>
      </c>
      <c r="EH108" s="2">
        <f t="shared" si="96"/>
        <v>55.666815319060476</v>
      </c>
      <c r="EI108" s="2">
        <f t="shared" si="96"/>
        <v>55.839382958594427</v>
      </c>
      <c r="EJ108" s="2">
        <f t="shared" si="96"/>
        <v>55.815512673242594</v>
      </c>
      <c r="EK108" s="2">
        <f t="shared" si="96"/>
        <v>55.570832438506677</v>
      </c>
      <c r="EL108" s="2">
        <f t="shared" si="96"/>
        <v>54.627204228576176</v>
      </c>
      <c r="EM108" s="2">
        <f t="shared" si="135"/>
        <v>54.314255742244043</v>
      </c>
      <c r="EN108" s="2">
        <f t="shared" si="135"/>
        <v>57.232492896416844</v>
      </c>
      <c r="EO108" s="2">
        <f t="shared" si="135"/>
        <v>52.931099019939175</v>
      </c>
      <c r="EQ108" s="2">
        <f t="shared" si="136"/>
        <v>48.541398916771975</v>
      </c>
      <c r="ER108" s="2">
        <f t="shared" si="136"/>
        <v>50.343823810866425</v>
      </c>
      <c r="ES108" s="2">
        <f t="shared" si="136"/>
        <v>51.481238906239341</v>
      </c>
      <c r="ET108" s="2">
        <f t="shared" si="136"/>
        <v>52.281609729562163</v>
      </c>
      <c r="EU108" s="2">
        <f t="shared" si="136"/>
        <v>53.484763175448109</v>
      </c>
      <c r="EV108" s="2">
        <f t="shared" si="136"/>
        <v>54.696930975806552</v>
      </c>
      <c r="EW108" s="2">
        <f t="shared" si="136"/>
        <v>54.789180450698197</v>
      </c>
      <c r="EX108" s="2">
        <f t="shared" si="136"/>
        <v>55.207532017260817</v>
      </c>
      <c r="EY108" s="2">
        <f t="shared" si="136"/>
        <v>55.529885629060203</v>
      </c>
      <c r="EZ108" s="2">
        <f t="shared" si="136"/>
        <v>55.425783093840437</v>
      </c>
      <c r="FA108" s="2">
        <f t="shared" si="136"/>
        <v>55.044469138305018</v>
      </c>
      <c r="FB108" s="2">
        <f t="shared" si="136"/>
        <v>54.206328021343126</v>
      </c>
      <c r="FC108" s="2">
        <f t="shared" si="136"/>
        <v>54.000782269178956</v>
      </c>
      <c r="FD108" s="2">
        <f t="shared" si="136"/>
        <v>57.148707775776558</v>
      </c>
      <c r="FE108" s="2">
        <f t="shared" si="136"/>
        <v>53.3202352468019</v>
      </c>
      <c r="FG108" s="2">
        <f t="shared" si="137"/>
        <v>0.97099810081252713</v>
      </c>
      <c r="FH108" s="2">
        <f t="shared" si="137"/>
        <v>0.97555108254874789</v>
      </c>
      <c r="FI108" s="2">
        <f t="shared" si="137"/>
        <v>0.97676163075702238</v>
      </c>
      <c r="FJ108" s="2">
        <f t="shared" si="137"/>
        <v>0.97490418932729883</v>
      </c>
      <c r="FK108" s="2">
        <f t="shared" si="137"/>
        <v>0.97638050082426397</v>
      </c>
      <c r="FL108" s="2">
        <f t="shared" si="137"/>
        <v>0.97445351723686657</v>
      </c>
      <c r="FM108" s="2">
        <f t="shared" si="137"/>
        <v>0.97511445548560993</v>
      </c>
      <c r="FN108" s="2">
        <f t="shared" si="137"/>
        <v>0.98137037149653883</v>
      </c>
      <c r="FO108" s="2">
        <f t="shared" si="137"/>
        <v>0.98316705417597616</v>
      </c>
      <c r="FP108" s="2">
        <f t="shared" si="137"/>
        <v>0.98339918588476471</v>
      </c>
      <c r="FQ108" s="2">
        <f t="shared" si="137"/>
        <v>0.98021134773983321</v>
      </c>
      <c r="FR108" s="2">
        <f t="shared" si="137"/>
        <v>0.97895464778707963</v>
      </c>
      <c r="FS108" s="2">
        <f t="shared" si="137"/>
        <v>0.9730123365681872</v>
      </c>
      <c r="FT108" s="2">
        <f t="shared" si="137"/>
        <v>0.97059977087617544</v>
      </c>
      <c r="FU108" s="2">
        <f t="shared" si="137"/>
        <v>0.97406608793264593</v>
      </c>
      <c r="FW108" s="2">
        <f t="shared" si="129"/>
        <v>1.6068629941372211E-7</v>
      </c>
      <c r="FX108" s="2">
        <f t="shared" si="129"/>
        <v>4.4850056682470268E-7</v>
      </c>
      <c r="FY108" s="2">
        <f t="shared" si="129"/>
        <v>7.3821682134290828E-7</v>
      </c>
      <c r="FZ108" s="2">
        <f t="shared" si="129"/>
        <v>5.6038357003371972E-7</v>
      </c>
      <c r="GA108" s="2">
        <f t="shared" si="129"/>
        <v>5.5646169558878303E-7</v>
      </c>
      <c r="GB108" s="2">
        <f t="shared" si="129"/>
        <v>5.4770479903853556E-7</v>
      </c>
      <c r="GC108" s="2">
        <f t="shared" si="129"/>
        <v>5.0746110267589401E-7</v>
      </c>
      <c r="GD108" s="2">
        <f t="shared" si="129"/>
        <v>7.9999208361682553E-7</v>
      </c>
      <c r="GE108" s="2">
        <f t="shared" si="129"/>
        <v>1.1814351380938159E-6</v>
      </c>
      <c r="GF108" s="2">
        <f t="shared" si="129"/>
        <v>1.6207704917622973E-6</v>
      </c>
      <c r="GG108" s="2">
        <f t="shared" si="129"/>
        <v>1.2298436609395E-6</v>
      </c>
      <c r="GH108" s="2">
        <f t="shared" si="129"/>
        <v>1.3636911370265082E-6</v>
      </c>
      <c r="GI108" s="2">
        <f t="shared" si="129"/>
        <v>3.9295171637318872E-6</v>
      </c>
      <c r="GJ108" s="2">
        <f t="shared" si="129"/>
        <v>7.8578187656855924E-6</v>
      </c>
      <c r="GK108" s="2">
        <f t="shared" si="129"/>
        <v>1.3371558944586471E-5</v>
      </c>
      <c r="GM108" s="107">
        <f t="shared" si="130"/>
        <v>1.2902519442571363E-11</v>
      </c>
      <c r="GN108" s="107">
        <f t="shared" si="130"/>
        <v>5.3488886223070565E-14</v>
      </c>
      <c r="GO108" s="107">
        <f t="shared" si="130"/>
        <v>3.7329640117068741E-16</v>
      </c>
      <c r="GP108" s="107">
        <f t="shared" si="130"/>
        <v>7.5091551721395738E-15</v>
      </c>
      <c r="GQ108" s="107">
        <f t="shared" si="130"/>
        <v>4.9757275566985916E-17</v>
      </c>
      <c r="GR108" s="107">
        <f t="shared" si="130"/>
        <v>2.2593849099842904E-17</v>
      </c>
      <c r="GS108" s="107">
        <f t="shared" si="130"/>
        <v>1.1343016026997762E-17</v>
      </c>
      <c r="GT108" s="107">
        <f t="shared" si="130"/>
        <v>2.9755620670612761E-21</v>
      </c>
      <c r="GU108" s="107">
        <f t="shared" si="130"/>
        <v>5.5643669160097073E-23</v>
      </c>
      <c r="GV108" s="107">
        <f t="shared" si="130"/>
        <v>9.5521139829569947E-24</v>
      </c>
      <c r="GW108" s="107">
        <f t="shared" si="130"/>
        <v>3.978301904405601E-21</v>
      </c>
      <c r="GX108" s="107">
        <f t="shared" si="130"/>
        <v>6.3236847120193173E-21</v>
      </c>
      <c r="GY108" s="107">
        <f t="shared" si="130"/>
        <v>1.0093943518997992E-20</v>
      </c>
      <c r="GZ108" s="107">
        <f t="shared" si="130"/>
        <v>1.4793485866292414E-21</v>
      </c>
      <c r="HA108" s="107">
        <f t="shared" si="130"/>
        <v>1.3920806071898419E-23</v>
      </c>
      <c r="HC108" s="107">
        <f t="shared" si="76"/>
        <v>0.55303662889362237</v>
      </c>
      <c r="HD108" s="107">
        <f t="shared" si="76"/>
        <v>0.58128333760951245</v>
      </c>
      <c r="HE108" s="107">
        <f t="shared" si="76"/>
        <v>0.61335576518484902</v>
      </c>
      <c r="HF108" s="107">
        <f t="shared" si="76"/>
        <v>0.58559015786770385</v>
      </c>
      <c r="HG108" s="107">
        <f t="shared" si="76"/>
        <v>0.59854847260027555</v>
      </c>
      <c r="HH108" s="107">
        <f t="shared" si="76"/>
        <v>0.56365395648339622</v>
      </c>
      <c r="HI108" s="107">
        <f t="shared" si="138"/>
        <v>0.57373738987399348</v>
      </c>
      <c r="HJ108" s="107">
        <f t="shared" si="138"/>
        <v>0.64039790063288471</v>
      </c>
      <c r="HK108" s="107">
        <f t="shared" si="138"/>
        <v>0.59985049005757163</v>
      </c>
      <c r="HL108" s="107">
        <f t="shared" si="138"/>
        <v>0.57471108427144812</v>
      </c>
      <c r="HM108" s="107">
        <f t="shared" si="138"/>
        <v>0.63808215421878711</v>
      </c>
      <c r="HN108" s="107">
        <f t="shared" si="138"/>
        <v>0.64067056039970471</v>
      </c>
      <c r="HO108" s="107">
        <f t="shared" si="138"/>
        <v>0.64064654342916549</v>
      </c>
      <c r="HP108" s="107">
        <f t="shared" si="138"/>
        <v>0.63097663863421549</v>
      </c>
      <c r="HQ108" s="107">
        <f t="shared" si="138"/>
        <v>0.42911583143531812</v>
      </c>
      <c r="HS108" s="107">
        <f t="shared" si="131"/>
        <v>3.0491747819196341E-10</v>
      </c>
      <c r="HT108" s="107">
        <f t="shared" si="131"/>
        <v>2.4504753055726776E-10</v>
      </c>
      <c r="HU108" s="107">
        <f t="shared" si="131"/>
        <v>9.0878254539923418E-11</v>
      </c>
      <c r="HV108" s="107">
        <f t="shared" si="131"/>
        <v>9.6318466133112169E-11</v>
      </c>
      <c r="HW108" s="107">
        <f t="shared" si="131"/>
        <v>9.4838460831150736E-12</v>
      </c>
      <c r="HX108" s="107">
        <f t="shared" si="131"/>
        <v>1.3485869695528673E-12</v>
      </c>
      <c r="HY108" s="107">
        <f t="shared" si="131"/>
        <v>1.1495695171418375E-12</v>
      </c>
      <c r="HZ108" s="107">
        <f t="shared" si="131"/>
        <v>4.8514753330769332E-12</v>
      </c>
      <c r="IA108" s="107">
        <f t="shared" si="131"/>
        <v>1.5421910886809392E-11</v>
      </c>
      <c r="IB108" s="107">
        <f t="shared" si="131"/>
        <v>2.3935439479653028E-11</v>
      </c>
      <c r="IC108" s="107">
        <f t="shared" si="131"/>
        <v>1.176201272433299E-11</v>
      </c>
      <c r="ID108" s="107">
        <f t="shared" si="131"/>
        <v>7.0505525367422148E-12</v>
      </c>
      <c r="IE108" s="107">
        <f t="shared" si="131"/>
        <v>1.5636884186479373E-11</v>
      </c>
      <c r="IF108" s="107">
        <f t="shared" si="131"/>
        <v>3.3512019218799132E-11</v>
      </c>
      <c r="IG108" s="107">
        <f t="shared" si="131"/>
        <v>1.0631799780065269E-7</v>
      </c>
      <c r="II108" s="107">
        <f t="shared" si="132"/>
        <v>3.1437543870740932E-41</v>
      </c>
      <c r="IJ108" s="107">
        <f t="shared" si="132"/>
        <v>2.1536127086640682E-40</v>
      </c>
      <c r="IK108" s="107">
        <f t="shared" si="132"/>
        <v>7.0536675809833664E-43</v>
      </c>
      <c r="IL108" s="107">
        <f t="shared" si="132"/>
        <v>2.2303354011515116E-42</v>
      </c>
      <c r="IM108" s="107">
        <f t="shared" si="132"/>
        <v>1.6330237081382746E-47</v>
      </c>
      <c r="IN108" s="107">
        <f t="shared" si="132"/>
        <v>1.0090435679996404E-50</v>
      </c>
      <c r="IO108" s="107">
        <f t="shared" si="132"/>
        <v>1.9226873870841246E-51</v>
      </c>
      <c r="IP108" s="107">
        <f t="shared" si="132"/>
        <v>1.4691167344040621E-50</v>
      </c>
      <c r="IQ108" s="107">
        <f t="shared" si="132"/>
        <v>1.9765741987227097E-49</v>
      </c>
      <c r="IR108" s="107">
        <f t="shared" si="132"/>
        <v>1.4928331925428736E-48</v>
      </c>
      <c r="IS108" s="107">
        <f t="shared" si="132"/>
        <v>9.0448897402805411E-49</v>
      </c>
      <c r="IT108" s="107">
        <f t="shared" si="132"/>
        <v>4.2904962576740841E-49</v>
      </c>
      <c r="IU108" s="107">
        <f t="shared" si="132"/>
        <v>2.1211028558863513E-47</v>
      </c>
      <c r="IV108" s="107">
        <f t="shared" si="132"/>
        <v>2.1093939213536847E-46</v>
      </c>
      <c r="IW108" s="107">
        <f t="shared" si="132"/>
        <v>1.641552856280042E-27</v>
      </c>
      <c r="IY108" s="107">
        <f t="shared" si="133"/>
        <v>0.55303662921144237</v>
      </c>
      <c r="IZ108" s="107">
        <f t="shared" si="133"/>
        <v>0.5812833378546135</v>
      </c>
      <c r="JA108" s="107">
        <f t="shared" si="133"/>
        <v>0.61335576527572766</v>
      </c>
      <c r="JB108" s="107">
        <f t="shared" si="133"/>
        <v>0.58559015796402991</v>
      </c>
      <c r="JC108" s="107">
        <f t="shared" si="133"/>
        <v>0.59854847260975941</v>
      </c>
      <c r="JD108" s="107">
        <f t="shared" si="133"/>
        <v>0.56365395648474481</v>
      </c>
      <c r="JE108" s="107">
        <f t="shared" si="133"/>
        <v>0.573737389875143</v>
      </c>
      <c r="JF108" s="107">
        <f t="shared" si="133"/>
        <v>0.64039790063773616</v>
      </c>
      <c r="JG108" s="107">
        <f t="shared" si="133"/>
        <v>0.59985049007299351</v>
      </c>
      <c r="JH108" s="107">
        <f t="shared" si="133"/>
        <v>0.57471108429538353</v>
      </c>
      <c r="JI108" s="107">
        <f t="shared" si="133"/>
        <v>0.63808215423054915</v>
      </c>
      <c r="JJ108" s="107">
        <f t="shared" si="133"/>
        <v>0.6406705604067553</v>
      </c>
      <c r="JK108" s="107">
        <f t="shared" si="133"/>
        <v>0.64064654344480243</v>
      </c>
      <c r="JL108" s="107">
        <f t="shared" si="133"/>
        <v>0.63097663866772746</v>
      </c>
      <c r="JM108" s="107">
        <f t="shared" si="133"/>
        <v>0.42911593775331591</v>
      </c>
    </row>
    <row r="109" spans="2:273" x14ac:dyDescent="0.25">
      <c r="B109" s="2">
        <v>81</v>
      </c>
      <c r="C109" s="37">
        <v>166</v>
      </c>
      <c r="D109" s="37">
        <v>171.51599999999999</v>
      </c>
      <c r="E109" s="37">
        <v>169.233</v>
      </c>
      <c r="F109" s="37">
        <v>174.583</v>
      </c>
      <c r="G109" s="37">
        <v>175.5</v>
      </c>
      <c r="H109" s="37">
        <v>177.167</v>
      </c>
      <c r="I109" s="37">
        <v>175.65</v>
      </c>
      <c r="J109" s="37">
        <v>147.44999999999999</v>
      </c>
      <c r="K109" s="37">
        <v>129.983</v>
      </c>
      <c r="L109" s="37">
        <v>123.483</v>
      </c>
      <c r="M109" s="37">
        <v>158</v>
      </c>
      <c r="N109" s="37">
        <v>162.46700000000001</v>
      </c>
      <c r="O109" s="37">
        <v>158.6</v>
      </c>
      <c r="P109" s="37">
        <v>147.767</v>
      </c>
      <c r="Q109" s="37">
        <v>77.617000000000004</v>
      </c>
      <c r="S109" s="4">
        <f t="shared" si="97"/>
        <v>174.55069423082105</v>
      </c>
      <c r="T109" s="4">
        <f t="shared" si="98"/>
        <v>178.89619153852911</v>
      </c>
      <c r="U109" s="4">
        <f t="shared" si="99"/>
        <v>174.34667862461509</v>
      </c>
      <c r="V109" s="4">
        <f t="shared" si="100"/>
        <v>182.09956524688303</v>
      </c>
      <c r="W109" s="4">
        <f t="shared" si="101"/>
        <v>181.17306457499583</v>
      </c>
      <c r="X109" s="4">
        <f t="shared" si="102"/>
        <v>183.5424403909368</v>
      </c>
      <c r="Y109" s="4">
        <f t="shared" si="103"/>
        <v>182.01015500942228</v>
      </c>
      <c r="Z109" s="4">
        <f t="shared" si="104"/>
        <v>147.54078946506857</v>
      </c>
      <c r="AA109" s="4">
        <f t="shared" si="105"/>
        <v>123.79905636997402</v>
      </c>
      <c r="AB109" s="4">
        <f t="shared" si="106"/>
        <v>114.46979410475792</v>
      </c>
      <c r="AC109" s="4">
        <f t="shared" si="107"/>
        <v>148.9709687934581</v>
      </c>
      <c r="AD109" s="4">
        <f t="shared" si="108"/>
        <v>156.97741995318211</v>
      </c>
      <c r="AE109" s="4">
        <f t="shared" si="109"/>
        <v>154.16077117087343</v>
      </c>
      <c r="AF109" s="4">
        <f t="shared" si="110"/>
        <v>141.05385791678566</v>
      </c>
      <c r="AG109" s="4">
        <f t="shared" si="110"/>
        <v>77.487670902519127</v>
      </c>
      <c r="AI109" s="4">
        <f t="shared" si="111"/>
        <v>-8.5506942308210512</v>
      </c>
      <c r="AJ109" s="4">
        <f t="shared" si="112"/>
        <v>-7.3801915385291181</v>
      </c>
      <c r="AK109" s="4">
        <f t="shared" si="113"/>
        <v>-5.1136786246150905</v>
      </c>
      <c r="AL109" s="4">
        <f t="shared" si="114"/>
        <v>-7.5165652468830331</v>
      </c>
      <c r="AM109" s="4">
        <f t="shared" si="115"/>
        <v>-5.6730645749958342</v>
      </c>
      <c r="AN109" s="4">
        <f t="shared" si="116"/>
        <v>-6.3754403909368023</v>
      </c>
      <c r="AO109" s="4">
        <f t="shared" si="117"/>
        <v>-6.3601550094222716</v>
      </c>
      <c r="AP109" s="4">
        <f t="shared" si="118"/>
        <v>-9.0789465068581876E-2</v>
      </c>
      <c r="AQ109" s="4">
        <f t="shared" si="119"/>
        <v>6.1839436300259791</v>
      </c>
      <c r="AR109" s="4">
        <f t="shared" si="120"/>
        <v>9.0132058952420806</v>
      </c>
      <c r="AS109" s="4">
        <f t="shared" si="121"/>
        <v>9.0290312065419016</v>
      </c>
      <c r="AT109" s="4">
        <f t="shared" si="122"/>
        <v>5.4895800468179061</v>
      </c>
      <c r="AU109" s="4">
        <f t="shared" si="123"/>
        <v>4.4392288291265629</v>
      </c>
      <c r="AV109" s="4">
        <f t="shared" si="139"/>
        <v>6.7131420832143363</v>
      </c>
      <c r="AW109" s="4">
        <f t="shared" si="139"/>
        <v>0.12932909748087695</v>
      </c>
      <c r="AY109" s="2">
        <f t="shared" si="125"/>
        <v>49.715094980795563</v>
      </c>
      <c r="AZ109" s="2">
        <f t="shared" si="125"/>
        <v>50.816188457395647</v>
      </c>
      <c r="BA109" s="2">
        <f t="shared" si="125"/>
        <v>52.034655059333943</v>
      </c>
      <c r="BB109" s="2">
        <f t="shared" si="125"/>
        <v>52.774463173848503</v>
      </c>
      <c r="BC109" s="2">
        <f t="shared" si="125"/>
        <v>53.860974454665822</v>
      </c>
      <c r="BD109" s="2">
        <f t="shared" si="125"/>
        <v>55.534442229850853</v>
      </c>
      <c r="BE109" s="2">
        <f t="shared" si="125"/>
        <v>55.686787243996065</v>
      </c>
      <c r="BF109" s="2">
        <f t="shared" si="125"/>
        <v>55.680524630204992</v>
      </c>
      <c r="BG109" s="2">
        <f t="shared" si="125"/>
        <v>55.86498804732404</v>
      </c>
      <c r="BH109" s="2">
        <f t="shared" si="125"/>
        <v>55.787686233655606</v>
      </c>
      <c r="BI109" s="2">
        <f t="shared" si="125"/>
        <v>55.609645621649022</v>
      </c>
      <c r="BJ109" s="2">
        <f t="shared" si="125"/>
        <v>54.717874763479614</v>
      </c>
      <c r="BK109" s="2">
        <f t="shared" si="125"/>
        <v>54.516533698164579</v>
      </c>
      <c r="BL109" s="2">
        <f t="shared" si="125"/>
        <v>57.408968892257228</v>
      </c>
      <c r="BM109" s="2">
        <f t="shared" si="125"/>
        <v>53.121164799445459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 t="str">
        <f t="shared" si="128"/>
        <v/>
      </c>
      <c r="CZ109" s="2" t="str">
        <f t="shared" si="128"/>
        <v/>
      </c>
      <c r="DA109" s="2" t="str">
        <f t="shared" si="128"/>
        <v/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 t="str">
        <f t="shared" si="128"/>
        <v/>
      </c>
      <c r="DK109" s="2">
        <f t="shared" si="134"/>
        <v>59.792798993325299</v>
      </c>
      <c r="DL109" s="2">
        <f t="shared" si="134"/>
        <v>65.565128879892058</v>
      </c>
      <c r="DM109" s="2">
        <f t="shared" si="134"/>
        <v>70.000490097384841</v>
      </c>
      <c r="DN109" s="2">
        <f t="shared" si="134"/>
        <v>66.361802024291478</v>
      </c>
      <c r="DO109" s="2">
        <f t="shared" si="134"/>
        <v>67.964570356070354</v>
      </c>
      <c r="DP109" s="2">
        <f t="shared" si="134"/>
        <v>68.681433613445407</v>
      </c>
      <c r="DQ109" s="2">
        <f t="shared" si="134"/>
        <v>68.568617647058801</v>
      </c>
      <c r="DR109" s="2">
        <f t="shared" si="134"/>
        <v>69.737914285714297</v>
      </c>
      <c r="DS109" s="2">
        <f t="shared" si="134"/>
        <v>71.20079311497328</v>
      </c>
      <c r="DT109" s="2">
        <f t="shared" si="134"/>
        <v>67.750955691367466</v>
      </c>
      <c r="DU109" s="2">
        <f t="shared" si="134"/>
        <v>69.855941787624147</v>
      </c>
      <c r="DV109" s="2">
        <f t="shared" si="134"/>
        <v>70.417924980901432</v>
      </c>
      <c r="DW109" s="2">
        <f t="shared" si="134"/>
        <v>70.740891520244446</v>
      </c>
      <c r="DX109" s="2">
        <f t="shared" si="134"/>
        <v>70.964931188331192</v>
      </c>
      <c r="DY109" s="2">
        <f t="shared" si="134"/>
        <v>65.738068001483128</v>
      </c>
      <c r="EA109" s="2">
        <f t="shared" si="96"/>
        <v>49.476000656814449</v>
      </c>
      <c r="EB109" s="2">
        <f t="shared" si="96"/>
        <v>50.522578905630454</v>
      </c>
      <c r="EC109" s="2">
        <f t="shared" si="96"/>
        <v>51.695136091027621</v>
      </c>
      <c r="ED109" s="2">
        <f t="shared" si="96"/>
        <v>52.496636908853866</v>
      </c>
      <c r="EE109" s="2">
        <f t="shared" si="96"/>
        <v>53.589967056204792</v>
      </c>
      <c r="EF109" s="2">
        <f t="shared" si="96"/>
        <v>55.260666118485453</v>
      </c>
      <c r="EG109" s="2">
        <f t="shared" si="96"/>
        <v>55.425650335964505</v>
      </c>
      <c r="EH109" s="2">
        <f t="shared" si="96"/>
        <v>55.468554331508798</v>
      </c>
      <c r="EI109" s="2">
        <f t="shared" si="96"/>
        <v>55.656424474751198</v>
      </c>
      <c r="EJ109" s="2">
        <f t="shared" si="96"/>
        <v>55.627270362508838</v>
      </c>
      <c r="EK109" s="2">
        <f t="shared" si="96"/>
        <v>55.381192575019767</v>
      </c>
      <c r="EL109" s="2">
        <f t="shared" si="96"/>
        <v>54.449776792774792</v>
      </c>
      <c r="EM109" s="2">
        <f t="shared" si="135"/>
        <v>54.151524683783279</v>
      </c>
      <c r="EN109" s="2">
        <f t="shared" si="135"/>
        <v>57.070041662053953</v>
      </c>
      <c r="EO109" s="2">
        <f t="shared" si="135"/>
        <v>52.839768773234205</v>
      </c>
      <c r="EQ109" s="2">
        <f t="shared" si="136"/>
        <v>48.437555136306187</v>
      </c>
      <c r="ER109" s="2">
        <f t="shared" si="136"/>
        <v>50.216983796606399</v>
      </c>
      <c r="ES109" s="2">
        <f t="shared" si="136"/>
        <v>51.346771096799777</v>
      </c>
      <c r="ET109" s="2">
        <f t="shared" si="136"/>
        <v>52.142522900702858</v>
      </c>
      <c r="EU109" s="2">
        <f t="shared" si="136"/>
        <v>53.331401242934334</v>
      </c>
      <c r="EV109" s="2">
        <f t="shared" si="136"/>
        <v>54.530613916761013</v>
      </c>
      <c r="EW109" s="2">
        <f t="shared" si="136"/>
        <v>54.620526703397744</v>
      </c>
      <c r="EX109" s="2">
        <f t="shared" si="136"/>
        <v>55.027443524551195</v>
      </c>
      <c r="EY109" s="2">
        <f t="shared" si="136"/>
        <v>55.359888115590024</v>
      </c>
      <c r="EZ109" s="2">
        <f t="shared" si="136"/>
        <v>55.253405867945503</v>
      </c>
      <c r="FA109" s="2">
        <f t="shared" si="136"/>
        <v>54.877803935896338</v>
      </c>
      <c r="FB109" s="2">
        <f t="shared" si="136"/>
        <v>54.046516789579982</v>
      </c>
      <c r="FC109" s="2">
        <f t="shared" si="136"/>
        <v>53.850573510732396</v>
      </c>
      <c r="FD109" s="2">
        <f t="shared" si="136"/>
        <v>56.983108810771043</v>
      </c>
      <c r="FE109" s="2">
        <f t="shared" si="136"/>
        <v>53.183442068742714</v>
      </c>
      <c r="FG109" s="2">
        <f t="shared" si="137"/>
        <v>0.97682473513083568</v>
      </c>
      <c r="FH109" s="2">
        <f t="shared" si="137"/>
        <v>0.98048138614694036</v>
      </c>
      <c r="FI109" s="2">
        <f t="shared" si="137"/>
        <v>0.9814524596495201</v>
      </c>
      <c r="FJ109" s="2">
        <f t="shared" si="137"/>
        <v>0.97996226424263722</v>
      </c>
      <c r="FK109" s="2">
        <f t="shared" si="137"/>
        <v>0.98114677852708432</v>
      </c>
      <c r="FL109" s="2">
        <f t="shared" si="137"/>
        <v>0.97960052472011305</v>
      </c>
      <c r="FM109" s="2">
        <f t="shared" si="137"/>
        <v>0.98013101484556997</v>
      </c>
      <c r="FN109" s="2">
        <f t="shared" si="137"/>
        <v>0.98514504198979735</v>
      </c>
      <c r="FO109" s="2">
        <f t="shared" si="137"/>
        <v>0.98658266421428986</v>
      </c>
      <c r="FP109" s="2">
        <f t="shared" si="137"/>
        <v>0.98676832748136312</v>
      </c>
      <c r="FQ109" s="2">
        <f t="shared" si="137"/>
        <v>0.98421707881354137</v>
      </c>
      <c r="FR109" s="2">
        <f t="shared" si="137"/>
        <v>0.98321040988241681</v>
      </c>
      <c r="FS109" s="2">
        <f t="shared" si="137"/>
        <v>0.97799732347027246</v>
      </c>
      <c r="FT109" s="2">
        <f t="shared" si="137"/>
        <v>0.97560771842348049</v>
      </c>
      <c r="FU109" s="2">
        <f t="shared" si="137"/>
        <v>0.97818390352806894</v>
      </c>
      <c r="FW109" s="2">
        <f t="shared" si="129"/>
        <v>2.0229205724258501E-7</v>
      </c>
      <c r="FX109" s="2">
        <f t="shared" si="129"/>
        <v>5.6462869521039523E-7</v>
      </c>
      <c r="FY109" s="2">
        <f t="shared" si="129"/>
        <v>9.2935973816180818E-7</v>
      </c>
      <c r="FZ109" s="2">
        <f t="shared" si="129"/>
        <v>7.0548101430382099E-7</v>
      </c>
      <c r="GA109" s="2">
        <f t="shared" si="129"/>
        <v>7.0054366833100397E-7</v>
      </c>
      <c r="GB109" s="2">
        <f t="shared" si="129"/>
        <v>6.8951939188725014E-7</v>
      </c>
      <c r="GC109" s="2">
        <f t="shared" si="129"/>
        <v>6.3885559371361212E-7</v>
      </c>
      <c r="GD109" s="2">
        <f t="shared" si="129"/>
        <v>1.0071301546841792E-6</v>
      </c>
      <c r="GE109" s="2">
        <f t="shared" si="129"/>
        <v>1.4873382627507584E-6</v>
      </c>
      <c r="GF109" s="2">
        <f t="shared" si="129"/>
        <v>2.0404283024822615E-6</v>
      </c>
      <c r="GG109" s="2">
        <f t="shared" si="129"/>
        <v>1.548280944259569E-6</v>
      </c>
      <c r="GH109" s="2">
        <f t="shared" si="129"/>
        <v>1.7167848200542355E-6</v>
      </c>
      <c r="GI109" s="2">
        <f t="shared" si="129"/>
        <v>4.8444879903018349E-6</v>
      </c>
      <c r="GJ109" s="2">
        <f t="shared" si="129"/>
        <v>9.5199489475737351E-6</v>
      </c>
      <c r="GK109" s="2">
        <f t="shared" si="129"/>
        <v>1.5962613370694805E-5</v>
      </c>
      <c r="GM109" s="107">
        <f t="shared" si="130"/>
        <v>5.5252243536903395E-13</v>
      </c>
      <c r="GN109" s="107">
        <f t="shared" si="130"/>
        <v>1.3299017366560889E-15</v>
      </c>
      <c r="GO109" s="107">
        <f t="shared" si="130"/>
        <v>5.2457417401884853E-18</v>
      </c>
      <c r="GP109" s="107">
        <f t="shared" si="130"/>
        <v>1.4113455945042909E-16</v>
      </c>
      <c r="GQ109" s="107">
        <f t="shared" si="130"/>
        <v>5.3160572134894219E-19</v>
      </c>
      <c r="GR109" s="107">
        <f t="shared" si="130"/>
        <v>1.9661171191690002E-19</v>
      </c>
      <c r="GS109" s="107">
        <f t="shared" si="130"/>
        <v>9.3657483057145394E-20</v>
      </c>
      <c r="GT109" s="107">
        <f t="shared" si="130"/>
        <v>1.336953530116537E-23</v>
      </c>
      <c r="GU109" s="107">
        <f t="shared" si="130"/>
        <v>1.8184614742431E-25</v>
      </c>
      <c r="GV109" s="107">
        <f t="shared" si="130"/>
        <v>2.6012235673965215E-26</v>
      </c>
      <c r="GW109" s="107">
        <f t="shared" si="130"/>
        <v>1.6957929666352574E-23</v>
      </c>
      <c r="GX109" s="107">
        <f t="shared" si="130"/>
        <v>2.6024017845368282E-23</v>
      </c>
      <c r="GY109" s="107">
        <f t="shared" si="130"/>
        <v>5.0949794582808962E-23</v>
      </c>
      <c r="GZ109" s="107">
        <f t="shared" si="130"/>
        <v>8.3548956258945806E-24</v>
      </c>
      <c r="HA109" s="107">
        <f t="shared" si="130"/>
        <v>8.8357836978643414E-26</v>
      </c>
      <c r="HC109" s="107">
        <f t="shared" si="76"/>
        <v>0.61505121326446222</v>
      </c>
      <c r="HD109" s="107">
        <f t="shared" si="76"/>
        <v>0.63304393471436771</v>
      </c>
      <c r="HE109" s="107">
        <f t="shared" si="76"/>
        <v>0.64047868508104955</v>
      </c>
      <c r="HF109" s="107">
        <f t="shared" si="76"/>
        <v>0.63586802048279711</v>
      </c>
      <c r="HG109" s="107">
        <f t="shared" si="76"/>
        <v>0.64021262748311714</v>
      </c>
      <c r="HH109" s="107">
        <f t="shared" si="76"/>
        <v>0.62964090844634524</v>
      </c>
      <c r="HI109" s="107">
        <f t="shared" si="138"/>
        <v>0.63409006812512125</v>
      </c>
      <c r="HJ109" s="107">
        <f t="shared" si="138"/>
        <v>0.58318630049514275</v>
      </c>
      <c r="HK109" s="107">
        <f t="shared" si="138"/>
        <v>0.46423677327221846</v>
      </c>
      <c r="HL109" s="107">
        <f t="shared" si="138"/>
        <v>0.41920898669796552</v>
      </c>
      <c r="HM109" s="107">
        <f t="shared" si="138"/>
        <v>0.56455935827580284</v>
      </c>
      <c r="HN109" s="107">
        <f t="shared" si="138"/>
        <v>0.59457963522264934</v>
      </c>
      <c r="HO109" s="107">
        <f t="shared" si="138"/>
        <v>0.58808299991252888</v>
      </c>
      <c r="HP109" s="107">
        <f t="shared" si="138"/>
        <v>0.54483438526827921</v>
      </c>
      <c r="HQ109" s="107">
        <f t="shared" si="138"/>
        <v>0.25524465411372543</v>
      </c>
      <c r="HS109" s="107">
        <f t="shared" si="131"/>
        <v>8.464838332389826E-10</v>
      </c>
      <c r="HT109" s="107">
        <f t="shared" si="131"/>
        <v>7.2589519905911138E-10</v>
      </c>
      <c r="HU109" s="107">
        <f t="shared" si="131"/>
        <v>2.9743208098834092E-10</v>
      </c>
      <c r="HV109" s="107">
        <f t="shared" si="131"/>
        <v>3.0564045939231303E-10</v>
      </c>
      <c r="HW109" s="107">
        <f t="shared" si="131"/>
        <v>3.4339209627746873E-11</v>
      </c>
      <c r="HX109" s="107">
        <f t="shared" si="131"/>
        <v>5.3674854367999043E-12</v>
      </c>
      <c r="HY109" s="107">
        <f t="shared" si="131"/>
        <v>4.6073647488612257E-12</v>
      </c>
      <c r="HZ109" s="107">
        <f t="shared" si="131"/>
        <v>1.9299088068133608E-11</v>
      </c>
      <c r="IA109" s="107">
        <f t="shared" si="131"/>
        <v>6.0721139338715264E-11</v>
      </c>
      <c r="IB109" s="107">
        <f t="shared" si="131"/>
        <v>9.4842800767840491E-11</v>
      </c>
      <c r="IC109" s="107">
        <f t="shared" si="131"/>
        <v>4.6417421005641705E-11</v>
      </c>
      <c r="ID109" s="107">
        <f t="shared" si="131"/>
        <v>2.8662786294947714E-11</v>
      </c>
      <c r="IE109" s="107">
        <f t="shared" si="131"/>
        <v>5.953151914944047E-11</v>
      </c>
      <c r="IF109" s="107">
        <f t="shared" si="131"/>
        <v>1.1855926090702979E-10</v>
      </c>
      <c r="IG109" s="107">
        <f t="shared" si="131"/>
        <v>2.3286681316896383E-7</v>
      </c>
      <c r="II109" s="107">
        <f t="shared" si="132"/>
        <v>4.4815447549729029E-40</v>
      </c>
      <c r="IJ109" s="107">
        <f t="shared" si="132"/>
        <v>3.4798894502256036E-39</v>
      </c>
      <c r="IK109" s="107">
        <f t="shared" si="132"/>
        <v>1.5103296924291037E-41</v>
      </c>
      <c r="IL109" s="107">
        <f t="shared" si="132"/>
        <v>4.3447793418538111E-41</v>
      </c>
      <c r="IM109" s="107">
        <f t="shared" si="132"/>
        <v>4.6138322632555209E-46</v>
      </c>
      <c r="IN109" s="107">
        <f t="shared" si="132"/>
        <v>3.5860937680899704E-49</v>
      </c>
      <c r="IO109" s="107">
        <f t="shared" si="132"/>
        <v>7.0650765666866927E-50</v>
      </c>
      <c r="IP109" s="107">
        <f t="shared" si="132"/>
        <v>5.6753148336273961E-49</v>
      </c>
      <c r="IQ109" s="107">
        <f t="shared" si="132"/>
        <v>7.7659807865179884E-48</v>
      </c>
      <c r="IR109" s="107">
        <f t="shared" si="132"/>
        <v>5.9681947890069303E-47</v>
      </c>
      <c r="IS109" s="107">
        <f t="shared" si="132"/>
        <v>3.4142011561762161E-47</v>
      </c>
      <c r="IT109" s="107">
        <f t="shared" si="132"/>
        <v>1.7070795339071359E-47</v>
      </c>
      <c r="IU109" s="107">
        <f t="shared" si="132"/>
        <v>7.0546244807418169E-46</v>
      </c>
      <c r="IV109" s="107">
        <f t="shared" si="132"/>
        <v>5.8844577549842193E-45</v>
      </c>
      <c r="IW109" s="107">
        <f t="shared" si="132"/>
        <v>1.0598135150039311E-26</v>
      </c>
      <c r="IY109" s="107">
        <f t="shared" si="133"/>
        <v>0.61505121411149866</v>
      </c>
      <c r="IZ109" s="107">
        <f t="shared" si="133"/>
        <v>0.63304393544026427</v>
      </c>
      <c r="JA109" s="107">
        <f t="shared" si="133"/>
        <v>0.64047868537848163</v>
      </c>
      <c r="JB109" s="107">
        <f t="shared" si="133"/>
        <v>0.63586802078843774</v>
      </c>
      <c r="JC109" s="107">
        <f t="shared" si="133"/>
        <v>0.64021262751745633</v>
      </c>
      <c r="JD109" s="107">
        <f t="shared" si="133"/>
        <v>0.62964090845171272</v>
      </c>
      <c r="JE109" s="107">
        <f t="shared" si="133"/>
        <v>0.63409006812972857</v>
      </c>
      <c r="JF109" s="107">
        <f t="shared" si="133"/>
        <v>0.58318630051444187</v>
      </c>
      <c r="JG109" s="107">
        <f t="shared" si="133"/>
        <v>0.46423677333293961</v>
      </c>
      <c r="JH109" s="107">
        <f t="shared" si="133"/>
        <v>0.41920898679280832</v>
      </c>
      <c r="JI109" s="107">
        <f t="shared" si="133"/>
        <v>0.56455935832222026</v>
      </c>
      <c r="JJ109" s="107">
        <f t="shared" si="133"/>
        <v>0.59457963525131208</v>
      </c>
      <c r="JK109" s="107">
        <f t="shared" si="133"/>
        <v>0.58808299997206037</v>
      </c>
      <c r="JL109" s="107">
        <f t="shared" si="133"/>
        <v>0.54483438538683848</v>
      </c>
      <c r="JM109" s="107">
        <f t="shared" si="133"/>
        <v>0.2552448869805386</v>
      </c>
    </row>
    <row r="110" spans="2:273" x14ac:dyDescent="0.25">
      <c r="B110" s="2">
        <v>82</v>
      </c>
      <c r="C110" s="37">
        <v>158.96799999999999</v>
      </c>
      <c r="D110" s="37">
        <v>161.90299999999999</v>
      </c>
      <c r="E110" s="37">
        <v>155.78299999999999</v>
      </c>
      <c r="F110" s="37">
        <v>164.21700000000001</v>
      </c>
      <c r="G110" s="37">
        <v>160.1</v>
      </c>
      <c r="H110" s="37">
        <v>165.96700000000001</v>
      </c>
      <c r="I110" s="37">
        <v>163.93299999999999</v>
      </c>
      <c r="J110" s="37">
        <v>121.783</v>
      </c>
      <c r="K110" s="37">
        <v>95.816999999999993</v>
      </c>
      <c r="L110" s="37">
        <v>84.882999999999996</v>
      </c>
      <c r="M110" s="37">
        <v>125.717</v>
      </c>
      <c r="N110" s="37">
        <v>135</v>
      </c>
      <c r="O110" s="37">
        <v>129.03299999999999</v>
      </c>
      <c r="P110" s="37">
        <v>116.55</v>
      </c>
      <c r="Q110" s="37">
        <v>56.232999999999997</v>
      </c>
      <c r="S110" s="4">
        <f t="shared" si="97"/>
        <v>167.96726271982749</v>
      </c>
      <c r="T110" s="4">
        <f t="shared" si="98"/>
        <v>166.1292135245067</v>
      </c>
      <c r="U110" s="4">
        <f t="shared" si="99"/>
        <v>152.94923021779579</v>
      </c>
      <c r="V110" s="4">
        <f t="shared" si="100"/>
        <v>167.02326163396901</v>
      </c>
      <c r="W110" s="4">
        <f t="shared" si="101"/>
        <v>161.2462780220429</v>
      </c>
      <c r="X110" s="4">
        <f t="shared" si="102"/>
        <v>169.47575509490105</v>
      </c>
      <c r="Y110" s="4">
        <f t="shared" si="103"/>
        <v>166.10190810276904</v>
      </c>
      <c r="Z110" s="4">
        <f t="shared" si="104"/>
        <v>115.76294401191051</v>
      </c>
      <c r="AA110" s="4">
        <f t="shared" si="105"/>
        <v>91.606040116599502</v>
      </c>
      <c r="AB110" s="4">
        <f t="shared" si="106"/>
        <v>84.233729037547704</v>
      </c>
      <c r="AC110" s="4">
        <f t="shared" si="107"/>
        <v>114.02140727319214</v>
      </c>
      <c r="AD110" s="4">
        <f t="shared" si="108"/>
        <v>122.50680749839742</v>
      </c>
      <c r="AE110" s="4">
        <f t="shared" si="109"/>
        <v>120.70435915209256</v>
      </c>
      <c r="AF110" s="4">
        <f t="shared" si="110"/>
        <v>109.75832440434176</v>
      </c>
      <c r="AG110" s="4">
        <f t="shared" si="110"/>
        <v>62.302934374768149</v>
      </c>
      <c r="AI110" s="4">
        <f t="shared" si="111"/>
        <v>-8.9992627198274988</v>
      </c>
      <c r="AJ110" s="4">
        <f t="shared" si="112"/>
        <v>-4.2262135245067043</v>
      </c>
      <c r="AK110" s="4">
        <f t="shared" si="113"/>
        <v>2.8337697822042003</v>
      </c>
      <c r="AL110" s="4">
        <f t="shared" si="114"/>
        <v>-2.806261633969001</v>
      </c>
      <c r="AM110" s="4">
        <f t="shared" si="115"/>
        <v>-1.1462780220429067</v>
      </c>
      <c r="AN110" s="4">
        <f t="shared" si="116"/>
        <v>-3.5087550949010335</v>
      </c>
      <c r="AO110" s="4">
        <f t="shared" si="117"/>
        <v>-2.168908102769052</v>
      </c>
      <c r="AP110" s="4">
        <f t="shared" si="118"/>
        <v>6.0200559880894957</v>
      </c>
      <c r="AQ110" s="4">
        <f t="shared" si="119"/>
        <v>4.2109598834004913</v>
      </c>
      <c r="AR110" s="4">
        <f t="shared" si="120"/>
        <v>0.64927096245229166</v>
      </c>
      <c r="AS110" s="4">
        <f t="shared" si="121"/>
        <v>11.69559272680786</v>
      </c>
      <c r="AT110" s="4">
        <f t="shared" si="122"/>
        <v>12.493192501602579</v>
      </c>
      <c r="AU110" s="4">
        <f t="shared" si="123"/>
        <v>8.3286408479074225</v>
      </c>
      <c r="AV110" s="4">
        <f t="shared" si="139"/>
        <v>6.7916755956582335</v>
      </c>
      <c r="AW110" s="4">
        <f t="shared" si="139"/>
        <v>-6.0699343747681525</v>
      </c>
      <c r="AY110" s="2">
        <f t="shared" si="125"/>
        <v>49.524368086151604</v>
      </c>
      <c r="AZ110" s="2">
        <f t="shared" si="125"/>
        <v>50.623969450436149</v>
      </c>
      <c r="BA110" s="2">
        <f t="shared" si="125"/>
        <v>51.821270518927946</v>
      </c>
      <c r="BB110" s="2">
        <f t="shared" si="125"/>
        <v>52.56841102014431</v>
      </c>
      <c r="BC110" s="2">
        <f t="shared" si="125"/>
        <v>53.649363803850434</v>
      </c>
      <c r="BD110" s="2">
        <f t="shared" si="125"/>
        <v>55.28832242378467</v>
      </c>
      <c r="BE110" s="2">
        <f t="shared" si="125"/>
        <v>55.435322415977588</v>
      </c>
      <c r="BF110" s="2">
        <f t="shared" si="125"/>
        <v>55.442757972882411</v>
      </c>
      <c r="BG110" s="2">
        <f t="shared" si="125"/>
        <v>55.642728982129398</v>
      </c>
      <c r="BH110" s="2">
        <f t="shared" si="125"/>
        <v>55.569362081370215</v>
      </c>
      <c r="BI110" s="2">
        <f t="shared" si="125"/>
        <v>55.377284076322439</v>
      </c>
      <c r="BJ110" s="2">
        <f t="shared" si="125"/>
        <v>54.490249415098766</v>
      </c>
      <c r="BK110" s="2">
        <f t="shared" si="125"/>
        <v>54.291243604634118</v>
      </c>
      <c r="BL110" s="2">
        <f t="shared" si="125"/>
        <v>57.194165356332526</v>
      </c>
      <c r="BM110" s="2">
        <f t="shared" si="125"/>
        <v>52.989253981804126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 t="str">
        <f t="shared" si="127"/>
        <v/>
      </c>
      <c r="CJ110" s="2" t="str">
        <f t="shared" si="127"/>
        <v/>
      </c>
      <c r="CK110" s="2" t="str">
        <f t="shared" si="127"/>
        <v/>
      </c>
      <c r="CL110" s="2" t="str">
        <f t="shared" si="127"/>
        <v/>
      </c>
      <c r="CM110" s="2" t="str">
        <f t="shared" si="127"/>
        <v/>
      </c>
      <c r="CN110" s="2" t="str">
        <f t="shared" si="127"/>
        <v/>
      </c>
      <c r="CO110" s="2" t="str">
        <f t="shared" si="127"/>
        <v/>
      </c>
      <c r="CP110" s="2" t="str">
        <f t="shared" si="127"/>
        <v/>
      </c>
      <c r="CQ110" s="2" t="str">
        <f t="shared" si="127"/>
        <v/>
      </c>
      <c r="CR110" s="2" t="str">
        <f t="shared" si="127"/>
        <v/>
      </c>
      <c r="CS110" s="2" t="str">
        <f t="shared" si="127"/>
        <v/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 t="str">
        <f t="shared" si="128"/>
        <v/>
      </c>
      <c r="CZ110" s="2" t="str">
        <f t="shared" si="128"/>
        <v/>
      </c>
      <c r="DA110" s="2" t="str">
        <f t="shared" si="128"/>
        <v/>
      </c>
      <c r="DB110" s="2" t="str">
        <f t="shared" si="128"/>
        <v/>
      </c>
      <c r="DC110" s="2" t="str">
        <f t="shared" si="128"/>
        <v/>
      </c>
      <c r="DD110" s="2" t="str">
        <f t="shared" si="128"/>
        <v/>
      </c>
      <c r="DE110" s="2" t="str">
        <f t="shared" si="128"/>
        <v/>
      </c>
      <c r="DF110" s="2" t="str">
        <f t="shared" si="128"/>
        <v/>
      </c>
      <c r="DG110" s="2" t="str">
        <f t="shared" si="128"/>
        <v/>
      </c>
      <c r="DH110" s="2" t="str">
        <f t="shared" si="128"/>
        <v/>
      </c>
      <c r="DI110" s="2" t="str">
        <f t="shared" si="128"/>
        <v/>
      </c>
      <c r="DK110" s="2">
        <f t="shared" si="134"/>
        <v>59.836744829850083</v>
      </c>
      <c r="DL110" s="2">
        <f t="shared" si="134"/>
        <v>65.64844568151149</v>
      </c>
      <c r="DM110" s="2">
        <f t="shared" si="134"/>
        <v>70.135305941569115</v>
      </c>
      <c r="DN110" s="2">
        <f t="shared" si="134"/>
        <v>66.443612145748972</v>
      </c>
      <c r="DO110" s="2">
        <f t="shared" si="134"/>
        <v>68.091987987987977</v>
      </c>
      <c r="DP110" s="2">
        <f t="shared" si="134"/>
        <v>68.809153501400587</v>
      </c>
      <c r="DQ110" s="2">
        <f t="shared" si="134"/>
        <v>68.67069915966384</v>
      </c>
      <c r="DR110" s="2">
        <f t="shared" si="134"/>
        <v>69.841685714285731</v>
      </c>
      <c r="DS110" s="2">
        <f t="shared" si="134"/>
        <v>71.311342914438512</v>
      </c>
      <c r="DT110" s="2">
        <f t="shared" si="134"/>
        <v>67.80597937356761</v>
      </c>
      <c r="DU110" s="2">
        <f t="shared" si="134"/>
        <v>69.958407181054241</v>
      </c>
      <c r="DV110" s="2">
        <f t="shared" si="134"/>
        <v>70.554682505729545</v>
      </c>
      <c r="DW110" s="2">
        <f t="shared" si="134"/>
        <v>70.865243086325435</v>
      </c>
      <c r="DX110" s="2">
        <f t="shared" si="134"/>
        <v>71.08076567996568</v>
      </c>
      <c r="DY110" s="2">
        <f t="shared" si="134"/>
        <v>65.878884241750086</v>
      </c>
      <c r="EA110" s="2">
        <f t="shared" si="96"/>
        <v>49.330026272577996</v>
      </c>
      <c r="EB110" s="2">
        <f t="shared" si="96"/>
        <v>50.386390166534497</v>
      </c>
      <c r="EC110" s="2">
        <f t="shared" si="96"/>
        <v>51.546354225435586</v>
      </c>
      <c r="ED110" s="2">
        <f t="shared" si="96"/>
        <v>52.343050420765678</v>
      </c>
      <c r="EE110" s="2">
        <f t="shared" si="96"/>
        <v>53.428920325542578</v>
      </c>
      <c r="EF110" s="2">
        <f t="shared" si="96"/>
        <v>55.064670738869964</v>
      </c>
      <c r="EG110" s="2">
        <f t="shared" si="96"/>
        <v>55.222201252527881</v>
      </c>
      <c r="EH110" s="2">
        <f t="shared" si="96"/>
        <v>55.270293343957128</v>
      </c>
      <c r="EI110" s="2">
        <f t="shared" si="96"/>
        <v>55.473465990907975</v>
      </c>
      <c r="EJ110" s="2">
        <f t="shared" si="96"/>
        <v>55.439028051775082</v>
      </c>
      <c r="EK110" s="2">
        <f t="shared" si="96"/>
        <v>55.191552711532857</v>
      </c>
      <c r="EL110" s="2">
        <f t="shared" si="96"/>
        <v>54.2723493569734</v>
      </c>
      <c r="EM110" s="2">
        <f t="shared" si="135"/>
        <v>53.988793625322515</v>
      </c>
      <c r="EN110" s="2">
        <f t="shared" si="135"/>
        <v>56.907590427691062</v>
      </c>
      <c r="EO110" s="2">
        <f t="shared" si="135"/>
        <v>52.748438526529235</v>
      </c>
      <c r="EQ110" s="2">
        <f t="shared" si="136"/>
        <v>48.3337113558404</v>
      </c>
      <c r="ER110" s="2">
        <f t="shared" si="136"/>
        <v>50.090143782346388</v>
      </c>
      <c r="ES110" s="2">
        <f t="shared" si="136"/>
        <v>51.212303287360207</v>
      </c>
      <c r="ET110" s="2">
        <f t="shared" si="136"/>
        <v>52.003436071843552</v>
      </c>
      <c r="EU110" s="2">
        <f t="shared" si="136"/>
        <v>53.178039310420552</v>
      </c>
      <c r="EV110" s="2">
        <f t="shared" si="136"/>
        <v>54.36429685771548</v>
      </c>
      <c r="EW110" s="2">
        <f t="shared" si="136"/>
        <v>54.45187295609729</v>
      </c>
      <c r="EX110" s="2">
        <f t="shared" si="136"/>
        <v>54.847355031841573</v>
      </c>
      <c r="EY110" s="2">
        <f t="shared" si="136"/>
        <v>55.189890602119853</v>
      </c>
      <c r="EZ110" s="2">
        <f t="shared" si="136"/>
        <v>55.081028642050562</v>
      </c>
      <c r="FA110" s="2">
        <f t="shared" si="136"/>
        <v>54.711138733487658</v>
      </c>
      <c r="FB110" s="2">
        <f t="shared" si="136"/>
        <v>53.886705557816839</v>
      </c>
      <c r="FC110" s="2">
        <f t="shared" si="136"/>
        <v>53.700364752285843</v>
      </c>
      <c r="FD110" s="2">
        <f t="shared" si="136"/>
        <v>56.817509845765528</v>
      </c>
      <c r="FE110" s="2">
        <f t="shared" si="136"/>
        <v>53.046648890683535</v>
      </c>
      <c r="FG110" s="2">
        <f t="shared" si="137"/>
        <v>0.98150306718064539</v>
      </c>
      <c r="FH110" s="2">
        <f t="shared" si="137"/>
        <v>0.98443332261188921</v>
      </c>
      <c r="FI110" s="2">
        <f t="shared" si="137"/>
        <v>0.98521074837741085</v>
      </c>
      <c r="FJ110" s="2">
        <f t="shared" si="137"/>
        <v>0.98401759409293088</v>
      </c>
      <c r="FK110" s="2">
        <f t="shared" si="137"/>
        <v>0.98496605862820463</v>
      </c>
      <c r="FL110" s="2">
        <f t="shared" si="137"/>
        <v>0.98372784944033709</v>
      </c>
      <c r="FM110" s="2">
        <f t="shared" si="137"/>
        <v>0.98415274445708545</v>
      </c>
      <c r="FN110" s="2">
        <f t="shared" si="137"/>
        <v>0.98816412592659608</v>
      </c>
      <c r="FO110" s="2">
        <f t="shared" si="137"/>
        <v>0.9893127391367782</v>
      </c>
      <c r="FP110" s="2">
        <f t="shared" si="137"/>
        <v>0.98946102836396743</v>
      </c>
      <c r="FQ110" s="2">
        <f t="shared" si="137"/>
        <v>0.98742235175533255</v>
      </c>
      <c r="FR110" s="2">
        <f t="shared" si="137"/>
        <v>0.98661734226736775</v>
      </c>
      <c r="FS110" s="2">
        <f t="shared" si="137"/>
        <v>0.98207847553164374</v>
      </c>
      <c r="FT110" s="2">
        <f t="shared" si="137"/>
        <v>0.97978039765266312</v>
      </c>
      <c r="FU110" s="2">
        <f t="shared" si="137"/>
        <v>0.98166019814713867</v>
      </c>
      <c r="FW110" s="2">
        <f t="shared" si="129"/>
        <v>2.5467059812753266E-7</v>
      </c>
      <c r="FX110" s="2">
        <f t="shared" si="129"/>
        <v>7.1082530870822388E-7</v>
      </c>
      <c r="FY110" s="2">
        <f t="shared" si="129"/>
        <v>1.1699943095288641E-6</v>
      </c>
      <c r="FZ110" s="2">
        <f t="shared" si="129"/>
        <v>8.8814781421014065E-7</v>
      </c>
      <c r="GA110" s="2">
        <f t="shared" si="129"/>
        <v>8.81932066161021E-7</v>
      </c>
      <c r="GB110" s="2">
        <f t="shared" si="129"/>
        <v>8.6805332939460745E-7</v>
      </c>
      <c r="GC110" s="2">
        <f t="shared" si="129"/>
        <v>8.0427140835359985E-7</v>
      </c>
      <c r="GD110" s="2">
        <f t="shared" si="129"/>
        <v>1.2679014140834345E-6</v>
      </c>
      <c r="GE110" s="2">
        <f t="shared" si="129"/>
        <v>1.8724472138131854E-6</v>
      </c>
      <c r="GF110" s="2">
        <f t="shared" si="129"/>
        <v>2.5687456838224778E-6</v>
      </c>
      <c r="GG110" s="2">
        <f t="shared" si="129"/>
        <v>1.9491694439239013E-6</v>
      </c>
      <c r="GH110" s="2">
        <f t="shared" si="129"/>
        <v>2.1613030758080061E-6</v>
      </c>
      <c r="GI110" s="2">
        <f t="shared" si="129"/>
        <v>5.9725044859860641E-6</v>
      </c>
      <c r="GJ110" s="2">
        <f t="shared" si="129"/>
        <v>1.1533658233015141E-5</v>
      </c>
      <c r="GK110" s="2">
        <f t="shared" si="129"/>
        <v>1.9055736039801702E-5</v>
      </c>
      <c r="GM110" s="107">
        <f t="shared" si="130"/>
        <v>1.9464737031551627E-14</v>
      </c>
      <c r="GN110" s="107">
        <f t="shared" si="130"/>
        <v>2.6563929607449081E-17</v>
      </c>
      <c r="GO110" s="107">
        <f t="shared" si="130"/>
        <v>5.7421522953543409E-20</v>
      </c>
      <c r="GP110" s="107">
        <f t="shared" si="130"/>
        <v>2.0921076723430629E-18</v>
      </c>
      <c r="GQ110" s="107">
        <f t="shared" si="130"/>
        <v>4.3480181851971998E-21</v>
      </c>
      <c r="GR110" s="107">
        <f t="shared" si="130"/>
        <v>1.2862489954773974E-21</v>
      </c>
      <c r="GS110" s="107">
        <f t="shared" si="130"/>
        <v>5.8069451803054348E-22</v>
      </c>
      <c r="GT110" s="107">
        <f t="shared" si="130"/>
        <v>4.450177181274577E-26</v>
      </c>
      <c r="GU110" s="107">
        <f t="shared" si="130"/>
        <v>4.3583652060884118E-28</v>
      </c>
      <c r="GV110" s="107">
        <f t="shared" si="130"/>
        <v>5.1488879780657725E-29</v>
      </c>
      <c r="GW110" s="107">
        <f t="shared" si="130"/>
        <v>5.3147723447943216E-26</v>
      </c>
      <c r="GX110" s="107">
        <f t="shared" si="130"/>
        <v>7.8204446240766924E-26</v>
      </c>
      <c r="GY110" s="107">
        <f t="shared" si="130"/>
        <v>1.9148228478991569E-25</v>
      </c>
      <c r="GZ110" s="107">
        <f t="shared" si="130"/>
        <v>3.5953453440232165E-26</v>
      </c>
      <c r="HA110" s="107">
        <f t="shared" si="130"/>
        <v>4.4245449994928835E-28</v>
      </c>
      <c r="HC110" s="107">
        <f t="shared" si="76"/>
        <v>0.64076634746568906</v>
      </c>
      <c r="HD110" s="107">
        <f t="shared" si="76"/>
        <v>0.63219751854404838</v>
      </c>
      <c r="HE110" s="107">
        <f t="shared" si="76"/>
        <v>0.59313420874838096</v>
      </c>
      <c r="HF110" s="107">
        <f t="shared" si="76"/>
        <v>0.626341100365433</v>
      </c>
      <c r="HG110" s="107">
        <f t="shared" si="76"/>
        <v>0.60745752159679534</v>
      </c>
      <c r="HH110" s="107">
        <f t="shared" si="76"/>
        <v>0.63085771990062467</v>
      </c>
      <c r="HI110" s="107">
        <f t="shared" si="138"/>
        <v>0.6247401736804532</v>
      </c>
      <c r="HJ110" s="107">
        <f t="shared" si="138"/>
        <v>0.4381486415056815</v>
      </c>
      <c r="HK110" s="107">
        <f t="shared" si="138"/>
        <v>0.28449337756998239</v>
      </c>
      <c r="HL110" s="107">
        <f t="shared" si="138"/>
        <v>0.238296125983051</v>
      </c>
      <c r="HM110" s="107">
        <f t="shared" si="138"/>
        <v>0.40715768795594987</v>
      </c>
      <c r="HN110" s="107">
        <f t="shared" si="138"/>
        <v>0.45344601195018752</v>
      </c>
      <c r="HO110" s="107">
        <f t="shared" si="138"/>
        <v>0.44771091502137023</v>
      </c>
      <c r="HP110" s="107">
        <f t="shared" si="138"/>
        <v>0.39036264655645747</v>
      </c>
      <c r="HQ110" s="107">
        <f t="shared" si="138"/>
        <v>0.1167765821424377</v>
      </c>
      <c r="HS110" s="107">
        <f t="shared" si="131"/>
        <v>2.2916731683478689E-9</v>
      </c>
      <c r="HT110" s="107">
        <f t="shared" si="131"/>
        <v>2.0906076365463302E-9</v>
      </c>
      <c r="HU110" s="107">
        <f t="shared" si="131"/>
        <v>9.4266522167640602E-10</v>
      </c>
      <c r="HV110" s="107">
        <f t="shared" si="131"/>
        <v>9.4069092430878128E-10</v>
      </c>
      <c r="HW110" s="107">
        <f t="shared" si="131"/>
        <v>1.201266175611835E-10</v>
      </c>
      <c r="HX110" s="107">
        <f t="shared" si="131"/>
        <v>2.0590606852557051E-11</v>
      </c>
      <c r="HY110" s="107">
        <f t="shared" si="131"/>
        <v>1.779548033701158E-11</v>
      </c>
      <c r="HZ110" s="107">
        <f t="shared" si="131"/>
        <v>7.3858996527218937E-11</v>
      </c>
      <c r="IA110" s="107">
        <f t="shared" si="131"/>
        <v>2.2972034760353091E-10</v>
      </c>
      <c r="IB110" s="107">
        <f t="shared" si="131"/>
        <v>3.6069051838379353E-10</v>
      </c>
      <c r="IC110" s="107">
        <f t="shared" si="131"/>
        <v>1.7606522984082906E-10</v>
      </c>
      <c r="ID110" s="107">
        <f t="shared" si="131"/>
        <v>1.1189618238635338E-10</v>
      </c>
      <c r="IE110" s="107">
        <f t="shared" si="131"/>
        <v>2.181946754447557E-10</v>
      </c>
      <c r="IF110" s="107">
        <f t="shared" si="131"/>
        <v>4.0501602583062379E-10</v>
      </c>
      <c r="IG110" s="107">
        <f t="shared" si="131"/>
        <v>4.9981436929877837E-7</v>
      </c>
      <c r="II110" s="107">
        <f t="shared" si="132"/>
        <v>6.1444630303539767E-39</v>
      </c>
      <c r="IJ110" s="107">
        <f t="shared" si="132"/>
        <v>5.3826086651994959E-38</v>
      </c>
      <c r="IK110" s="107">
        <f t="shared" si="132"/>
        <v>3.0766710890888056E-40</v>
      </c>
      <c r="IL110" s="107">
        <f t="shared" si="132"/>
        <v>8.072224738188749E-40</v>
      </c>
      <c r="IM110" s="107">
        <f t="shared" si="132"/>
        <v>1.2358539413894697E-44</v>
      </c>
      <c r="IN110" s="107">
        <f t="shared" si="132"/>
        <v>1.2039014556325065E-47</v>
      </c>
      <c r="IO110" s="107">
        <f t="shared" si="132"/>
        <v>2.4517754525789803E-48</v>
      </c>
      <c r="IP110" s="107">
        <f t="shared" si="132"/>
        <v>2.0649768476209811E-47</v>
      </c>
      <c r="IQ110" s="107">
        <f t="shared" si="132"/>
        <v>2.8681621259857589E-46</v>
      </c>
      <c r="IR110" s="107">
        <f t="shared" si="132"/>
        <v>2.2388786806989969E-45</v>
      </c>
      <c r="IS110" s="107">
        <f t="shared" si="132"/>
        <v>1.2120393123226647E-45</v>
      </c>
      <c r="IT110" s="107">
        <f t="shared" si="132"/>
        <v>6.3788878810931043E-46</v>
      </c>
      <c r="IU110" s="107">
        <f t="shared" si="132"/>
        <v>2.2121859780509363E-44</v>
      </c>
      <c r="IV110" s="107">
        <f t="shared" si="132"/>
        <v>1.5548743866133297E-43</v>
      </c>
      <c r="IW110" s="107">
        <f t="shared" si="132"/>
        <v>6.6455801178447073E-26</v>
      </c>
      <c r="IY110" s="107">
        <f t="shared" si="133"/>
        <v>0.64076634975738167</v>
      </c>
      <c r="IZ110" s="107">
        <f t="shared" si="133"/>
        <v>0.63219752063465606</v>
      </c>
      <c r="JA110" s="107">
        <f t="shared" si="133"/>
        <v>0.59313420969104613</v>
      </c>
      <c r="JB110" s="107">
        <f t="shared" si="133"/>
        <v>0.62634110130612397</v>
      </c>
      <c r="JC110" s="107">
        <f t="shared" si="133"/>
        <v>0.60745752171692191</v>
      </c>
      <c r="JD110" s="107">
        <f t="shared" si="133"/>
        <v>0.63085771992121531</v>
      </c>
      <c r="JE110" s="107">
        <f t="shared" si="133"/>
        <v>0.62474017369824864</v>
      </c>
      <c r="JF110" s="107">
        <f t="shared" si="133"/>
        <v>0.43814864157954048</v>
      </c>
      <c r="JG110" s="107">
        <f t="shared" si="133"/>
        <v>0.28449337779970274</v>
      </c>
      <c r="JH110" s="107">
        <f t="shared" si="133"/>
        <v>0.2382961263437415</v>
      </c>
      <c r="JI110" s="107">
        <f t="shared" si="133"/>
        <v>0.40715768813201508</v>
      </c>
      <c r="JJ110" s="107">
        <f t="shared" si="133"/>
        <v>0.45344601206208368</v>
      </c>
      <c r="JK110" s="107">
        <f t="shared" si="133"/>
        <v>0.44771091523956491</v>
      </c>
      <c r="JL110" s="107">
        <f t="shared" si="133"/>
        <v>0.39036264696147349</v>
      </c>
      <c r="JM110" s="107">
        <f t="shared" si="133"/>
        <v>0.116777081956807</v>
      </c>
    </row>
    <row r="111" spans="2:273" x14ac:dyDescent="0.25">
      <c r="B111" s="2">
        <v>83</v>
      </c>
      <c r="C111" s="37">
        <v>147.21</v>
      </c>
      <c r="D111" s="37">
        <v>143.96799999999999</v>
      </c>
      <c r="E111" s="37">
        <v>131.833</v>
      </c>
      <c r="F111" s="37">
        <v>145.55000000000001</v>
      </c>
      <c r="G111" s="37">
        <v>137.05000000000001</v>
      </c>
      <c r="H111" s="37">
        <v>144.9</v>
      </c>
      <c r="I111" s="37">
        <v>143.61699999999999</v>
      </c>
      <c r="J111" s="37">
        <v>90.233000000000004</v>
      </c>
      <c r="K111" s="37">
        <v>65.95</v>
      </c>
      <c r="L111" s="37">
        <v>58.332999999999998</v>
      </c>
      <c r="M111" s="37">
        <v>86.716999999999999</v>
      </c>
      <c r="N111" s="37">
        <v>94.766999999999996</v>
      </c>
      <c r="O111" s="37">
        <v>87.3</v>
      </c>
      <c r="P111" s="37">
        <v>80.566999999999993</v>
      </c>
      <c r="Q111" s="37">
        <v>50.6</v>
      </c>
      <c r="S111" s="4">
        <f t="shared" si="97"/>
        <v>151.31959610869455</v>
      </c>
      <c r="T111" s="4">
        <f t="shared" si="98"/>
        <v>142.39634085654177</v>
      </c>
      <c r="U111" s="4">
        <f t="shared" si="99"/>
        <v>122.52235052988829</v>
      </c>
      <c r="V111" s="4">
        <f t="shared" si="100"/>
        <v>140.42766246356248</v>
      </c>
      <c r="W111" s="4">
        <f t="shared" si="101"/>
        <v>130.19240492386609</v>
      </c>
      <c r="X111" s="4">
        <f t="shared" si="102"/>
        <v>141.51648693529961</v>
      </c>
      <c r="Y111" s="4">
        <f t="shared" si="103"/>
        <v>136.96305302529103</v>
      </c>
      <c r="Z111" s="4">
        <f t="shared" si="104"/>
        <v>86.306280091621304</v>
      </c>
      <c r="AA111" s="4">
        <f t="shared" si="105"/>
        <v>69.863588491461655</v>
      </c>
      <c r="AB111" s="4">
        <f t="shared" si="106"/>
        <v>65.814873019182372</v>
      </c>
      <c r="AC111" s="4">
        <f t="shared" si="107"/>
        <v>83.722624423859784</v>
      </c>
      <c r="AD111" s="4">
        <f t="shared" si="108"/>
        <v>89.491280558269423</v>
      </c>
      <c r="AE111" s="4">
        <f t="shared" si="109"/>
        <v>89.031607526530038</v>
      </c>
      <c r="AF111" s="4">
        <f t="shared" si="110"/>
        <v>83.298877855728378</v>
      </c>
      <c r="AG111" s="4">
        <f t="shared" si="110"/>
        <v>55.50787674969056</v>
      </c>
      <c r="AI111" s="4">
        <f t="shared" si="111"/>
        <v>-4.1095961086945465</v>
      </c>
      <c r="AJ111" s="4">
        <f t="shared" si="112"/>
        <v>1.5716591434582199</v>
      </c>
      <c r="AK111" s="4">
        <f t="shared" si="113"/>
        <v>9.3106494701117128</v>
      </c>
      <c r="AL111" s="4">
        <f t="shared" si="114"/>
        <v>5.1223375364375272</v>
      </c>
      <c r="AM111" s="4">
        <f t="shared" si="115"/>
        <v>6.8575950761339186</v>
      </c>
      <c r="AN111" s="4">
        <f t="shared" si="116"/>
        <v>3.383513064700395</v>
      </c>
      <c r="AO111" s="4">
        <f t="shared" si="117"/>
        <v>6.6539469747089584</v>
      </c>
      <c r="AP111" s="4">
        <f t="shared" si="118"/>
        <v>3.9267199083787006</v>
      </c>
      <c r="AQ111" s="4">
        <f t="shared" si="119"/>
        <v>-3.9135884914616526</v>
      </c>
      <c r="AR111" s="4">
        <f t="shared" si="120"/>
        <v>-7.4818730191823732</v>
      </c>
      <c r="AS111" s="4">
        <f t="shared" si="121"/>
        <v>2.9943755761402144</v>
      </c>
      <c r="AT111" s="4">
        <f t="shared" si="122"/>
        <v>5.2757194417305726</v>
      </c>
      <c r="AU111" s="4">
        <f t="shared" si="123"/>
        <v>-1.7316075265300412</v>
      </c>
      <c r="AV111" s="4">
        <f t="shared" si="139"/>
        <v>-2.7318778557283849</v>
      </c>
      <c r="AW111" s="4">
        <f t="shared" si="139"/>
        <v>-4.9078767496905584</v>
      </c>
      <c r="AY111" s="2">
        <f t="shared" ref="AY111:BM127" si="140">IF(OR($B111 &lt; C$231, $B111 &gt; C$234), #N/A, ((1-FG111)*DK111) + (FG111 - FW111)*EA111 + (FW111*EQ111))</f>
        <v>49.341813575797055</v>
      </c>
      <c r="AZ111" s="2">
        <f t="shared" si="140"/>
        <v>50.44224632520887</v>
      </c>
      <c r="BA111" s="2">
        <f t="shared" si="140"/>
        <v>51.619953969835692</v>
      </c>
      <c r="BB111" s="2">
        <f t="shared" si="140"/>
        <v>52.372062747998953</v>
      </c>
      <c r="BC111" s="2">
        <f t="shared" si="140"/>
        <v>53.446976585121114</v>
      </c>
      <c r="BD111" s="2">
        <f t="shared" si="140"/>
        <v>55.051122718921455</v>
      </c>
      <c r="BE111" s="2">
        <f t="shared" si="140"/>
        <v>55.192452218229256</v>
      </c>
      <c r="BF111" s="2">
        <f t="shared" si="140"/>
        <v>55.212206467237316</v>
      </c>
      <c r="BG111" s="2">
        <f t="shared" si="140"/>
        <v>55.427750984298562</v>
      </c>
      <c r="BH111" s="2">
        <f t="shared" si="140"/>
        <v>55.356579159272513</v>
      </c>
      <c r="BI111" s="2">
        <f t="shared" si="140"/>
        <v>55.152752701745946</v>
      </c>
      <c r="BJ111" s="2">
        <f t="shared" si="140"/>
        <v>54.271832544263113</v>
      </c>
      <c r="BK111" s="2">
        <f t="shared" si="140"/>
        <v>54.076409055416562</v>
      </c>
      <c r="BL111" s="2">
        <f t="shared" si="140"/>
        <v>56.987177763180775</v>
      </c>
      <c r="BM111" s="2">
        <f t="shared" si="140"/>
        <v>52.863014378311185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 t="str">
        <f t="shared" si="142"/>
        <v/>
      </c>
      <c r="CU111" s="2" t="str">
        <f t="shared" ref="CU111:DI127" si="143">IF(AND(IY111 &lt; $DI$23, $B111 &gt; C$7, $B111 &lt; C$234), C111, "")</f>
        <v/>
      </c>
      <c r="CV111" s="2" t="str">
        <f t="shared" si="143"/>
        <v/>
      </c>
      <c r="CW111" s="2" t="str">
        <f t="shared" si="143"/>
        <v/>
      </c>
      <c r="CX111" s="2" t="str">
        <f t="shared" si="143"/>
        <v/>
      </c>
      <c r="CY111" s="2" t="str">
        <f t="shared" si="143"/>
        <v/>
      </c>
      <c r="CZ111" s="2" t="str">
        <f t="shared" si="143"/>
        <v/>
      </c>
      <c r="DA111" s="2" t="str">
        <f t="shared" si="143"/>
        <v/>
      </c>
      <c r="DB111" s="2" t="str">
        <f t="shared" si="143"/>
        <v/>
      </c>
      <c r="DC111" s="2" t="str">
        <f t="shared" si="143"/>
        <v/>
      </c>
      <c r="DD111" s="2" t="str">
        <f t="shared" si="143"/>
        <v/>
      </c>
      <c r="DE111" s="2" t="str">
        <f t="shared" si="143"/>
        <v/>
      </c>
      <c r="DF111" s="2" t="str">
        <f t="shared" si="143"/>
        <v/>
      </c>
      <c r="DG111" s="2" t="str">
        <f t="shared" si="143"/>
        <v/>
      </c>
      <c r="DH111" s="2" t="str">
        <f t="shared" si="143"/>
        <v/>
      </c>
      <c r="DI111" s="2" t="str">
        <f t="shared" si="143"/>
        <v/>
      </c>
      <c r="DK111" s="2">
        <f t="shared" si="134"/>
        <v>59.880690666374868</v>
      </c>
      <c r="DL111" s="2">
        <f t="shared" si="134"/>
        <v>65.731762483130922</v>
      </c>
      <c r="DM111" s="2">
        <f t="shared" si="134"/>
        <v>70.270121785753375</v>
      </c>
      <c r="DN111" s="2">
        <f t="shared" si="134"/>
        <v>66.525422267206466</v>
      </c>
      <c r="DO111" s="2">
        <f t="shared" si="134"/>
        <v>68.219405619905615</v>
      </c>
      <c r="DP111" s="2">
        <f t="shared" si="134"/>
        <v>68.936873389355767</v>
      </c>
      <c r="DQ111" s="2">
        <f t="shared" si="134"/>
        <v>68.77278067226888</v>
      </c>
      <c r="DR111" s="2">
        <f t="shared" si="134"/>
        <v>69.945457142857151</v>
      </c>
      <c r="DS111" s="2">
        <f t="shared" si="134"/>
        <v>71.421892713903759</v>
      </c>
      <c r="DT111" s="2">
        <f t="shared" si="134"/>
        <v>67.861003055767767</v>
      </c>
      <c r="DU111" s="2">
        <f t="shared" si="134"/>
        <v>70.06087257448435</v>
      </c>
      <c r="DV111" s="2">
        <f t="shared" si="134"/>
        <v>70.691440030557658</v>
      </c>
      <c r="DW111" s="2">
        <f t="shared" si="134"/>
        <v>70.98959465240641</v>
      </c>
      <c r="DX111" s="2">
        <f t="shared" si="134"/>
        <v>71.196600171600181</v>
      </c>
      <c r="DY111" s="2">
        <f t="shared" si="134"/>
        <v>66.019700482017058</v>
      </c>
      <c r="EA111" s="2">
        <f t="shared" si="96"/>
        <v>49.184051888341543</v>
      </c>
      <c r="EB111" s="2">
        <f t="shared" si="96"/>
        <v>50.25020142743854</v>
      </c>
      <c r="EC111" s="2">
        <f t="shared" si="96"/>
        <v>51.397572359843551</v>
      </c>
      <c r="ED111" s="2">
        <f t="shared" si="96"/>
        <v>52.189463932677498</v>
      </c>
      <c r="EE111" s="2">
        <f t="shared" si="96"/>
        <v>53.267873594880363</v>
      </c>
      <c r="EF111" s="2">
        <f t="shared" si="96"/>
        <v>54.868675359254468</v>
      </c>
      <c r="EG111" s="2">
        <f t="shared" si="96"/>
        <v>55.018752169091258</v>
      </c>
      <c r="EH111" s="2">
        <f t="shared" si="96"/>
        <v>55.072032356405451</v>
      </c>
      <c r="EI111" s="2">
        <f t="shared" si="96"/>
        <v>55.290507507064753</v>
      </c>
      <c r="EJ111" s="2">
        <f t="shared" si="96"/>
        <v>55.250785741041319</v>
      </c>
      <c r="EK111" s="2">
        <f t="shared" si="96"/>
        <v>55.001912848045947</v>
      </c>
      <c r="EL111" s="2">
        <f t="shared" si="96"/>
        <v>54.094921921172009</v>
      </c>
      <c r="EM111" s="2">
        <f t="shared" si="135"/>
        <v>53.826062566861751</v>
      </c>
      <c r="EN111" s="2">
        <f t="shared" si="135"/>
        <v>56.745139193328171</v>
      </c>
      <c r="EO111" s="2">
        <f t="shared" si="135"/>
        <v>52.657108279824271</v>
      </c>
      <c r="EQ111" s="2">
        <f t="shared" si="136"/>
        <v>48.229867575374612</v>
      </c>
      <c r="ER111" s="2">
        <f t="shared" si="136"/>
        <v>49.963303768086369</v>
      </c>
      <c r="ES111" s="2">
        <f t="shared" si="136"/>
        <v>51.077835477920644</v>
      </c>
      <c r="ET111" s="2">
        <f t="shared" si="136"/>
        <v>51.864349242984247</v>
      </c>
      <c r="EU111" s="2">
        <f t="shared" si="136"/>
        <v>53.024677377906777</v>
      </c>
      <c r="EV111" s="2">
        <f t="shared" si="136"/>
        <v>54.197979798669941</v>
      </c>
      <c r="EW111" s="2">
        <f t="shared" si="136"/>
        <v>54.283219208796837</v>
      </c>
      <c r="EX111" s="2">
        <f t="shared" si="136"/>
        <v>54.667266539131944</v>
      </c>
      <c r="EY111" s="2">
        <f t="shared" si="136"/>
        <v>55.019893088649674</v>
      </c>
      <c r="EZ111" s="2">
        <f t="shared" si="136"/>
        <v>54.908651416155621</v>
      </c>
      <c r="FA111" s="2">
        <f t="shared" si="136"/>
        <v>54.544473531078978</v>
      </c>
      <c r="FB111" s="2">
        <f t="shared" si="136"/>
        <v>53.726894326053696</v>
      </c>
      <c r="FC111" s="2">
        <f t="shared" si="136"/>
        <v>53.55015599383929</v>
      </c>
      <c r="FD111" s="2">
        <f t="shared" si="136"/>
        <v>56.651910880760006</v>
      </c>
      <c r="FE111" s="2">
        <f t="shared" si="136"/>
        <v>52.909855712624349</v>
      </c>
      <c r="FG111" s="2">
        <f t="shared" si="137"/>
        <v>0.9852512554035453</v>
      </c>
      <c r="FH111" s="2">
        <f t="shared" si="137"/>
        <v>0.98759523320566489</v>
      </c>
      <c r="FI111" s="2">
        <f t="shared" si="137"/>
        <v>0.98821663804263149</v>
      </c>
      <c r="FJ111" s="2">
        <f t="shared" si="137"/>
        <v>0.98726285508265166</v>
      </c>
      <c r="FK111" s="2">
        <f t="shared" si="137"/>
        <v>0.98802107637140879</v>
      </c>
      <c r="FL111" s="2">
        <f t="shared" si="137"/>
        <v>0.98703116829730364</v>
      </c>
      <c r="FM111" s="2">
        <f t="shared" si="137"/>
        <v>0.98737091508587027</v>
      </c>
      <c r="FN111" s="2">
        <f t="shared" si="137"/>
        <v>0.9905754889052969</v>
      </c>
      <c r="FO111" s="2">
        <f t="shared" si="137"/>
        <v>0.99149210601660287</v>
      </c>
      <c r="FP111" s="2">
        <f t="shared" si="137"/>
        <v>0.99161041225505642</v>
      </c>
      <c r="FQ111" s="2">
        <f t="shared" si="137"/>
        <v>0.98998330701913206</v>
      </c>
      <c r="FR111" s="2">
        <f t="shared" si="137"/>
        <v>0.98934043735571831</v>
      </c>
      <c r="FS111" s="2">
        <f t="shared" si="137"/>
        <v>0.98541392768954961</v>
      </c>
      <c r="FT111" s="2">
        <f t="shared" si="137"/>
        <v>0.98325152917585301</v>
      </c>
      <c r="FU111" s="2">
        <f t="shared" si="137"/>
        <v>0.98459128694342635</v>
      </c>
      <c r="FW111" s="2">
        <f t="shared" ref="FW111:GK127" si="144">POWER(10,($B111-C$233)/C$230)/(1+POWER(10,($B111-C$233)/C$230))</f>
        <v>3.2061126647824322E-7</v>
      </c>
      <c r="FX111" s="2">
        <f t="shared" si="144"/>
        <v>8.9487587977665188E-7</v>
      </c>
      <c r="FY111" s="2">
        <f t="shared" si="144"/>
        <v>1.4729351217076371E-6</v>
      </c>
      <c r="FZ111" s="2">
        <f t="shared" si="144"/>
        <v>1.1181115956131358E-6</v>
      </c>
      <c r="GA111" s="2">
        <f t="shared" si="144"/>
        <v>1.1102864360272019E-6</v>
      </c>
      <c r="GB111" s="2">
        <f t="shared" si="144"/>
        <v>1.0928141495453301E-6</v>
      </c>
      <c r="GC111" s="2">
        <f t="shared" si="144"/>
        <v>1.012517503102802E-6</v>
      </c>
      <c r="GD111" s="2">
        <f t="shared" si="144"/>
        <v>1.5961927858222429E-6</v>
      </c>
      <c r="GE111" s="2">
        <f t="shared" si="144"/>
        <v>2.3572702368510346E-6</v>
      </c>
      <c r="GF111" s="2">
        <f t="shared" si="144"/>
        <v>3.2338570669185966E-6</v>
      </c>
      <c r="GG111" s="2">
        <f t="shared" si="144"/>
        <v>2.4538577064122861E-6</v>
      </c>
      <c r="GH111" s="2">
        <f t="shared" si="144"/>
        <v>2.7209178420536509E-6</v>
      </c>
      <c r="GI111" s="2">
        <f t="shared" si="144"/>
        <v>7.3631724420476607E-6</v>
      </c>
      <c r="GJ111" s="2">
        <f t="shared" si="144"/>
        <v>1.3973311863949819E-5</v>
      </c>
      <c r="GK111" s="2">
        <f t="shared" si="144"/>
        <v>2.2748208575944967E-5</v>
      </c>
      <c r="GM111" s="107">
        <f t="shared" ref="GM111:HA127" si="145" xml:space="preserve"> _xlfn.NORM.DIST($B111, C$7, ABS(C$11), TRUE) * _xlfn.NORM.DIST(($B111 - C$7)*C$15, 0, ABS(C$11), TRUE) * 2</f>
        <v>5.6409022744598977E-16</v>
      </c>
      <c r="GN111" s="107">
        <f t="shared" si="145"/>
        <v>4.262544102536161E-19</v>
      </c>
      <c r="GO111" s="107">
        <f t="shared" si="145"/>
        <v>4.8960209514114755E-22</v>
      </c>
      <c r="GP111" s="107">
        <f t="shared" si="145"/>
        <v>2.4458508389712397E-20</v>
      </c>
      <c r="GQ111" s="107">
        <f t="shared" si="145"/>
        <v>2.7223583004550654E-23</v>
      </c>
      <c r="GR111" s="107">
        <f t="shared" si="145"/>
        <v>6.3258421971180784E-24</v>
      </c>
      <c r="GS111" s="107">
        <f t="shared" si="145"/>
        <v>2.7034898007038605E-24</v>
      </c>
      <c r="GT111" s="107">
        <f t="shared" si="145"/>
        <v>1.0972918141368189E-28</v>
      </c>
      <c r="GU111" s="107">
        <f t="shared" si="145"/>
        <v>7.6601737736973922E-31</v>
      </c>
      <c r="GV111" s="107">
        <f t="shared" si="145"/>
        <v>7.4074331364809984E-32</v>
      </c>
      <c r="GW111" s="107">
        <f t="shared" si="145"/>
        <v>1.2246232038766468E-28</v>
      </c>
      <c r="GX111" s="107">
        <f t="shared" si="145"/>
        <v>1.715971745750116E-28</v>
      </c>
      <c r="GY111" s="107">
        <f t="shared" si="145"/>
        <v>5.357863182647101E-28</v>
      </c>
      <c r="GZ111" s="107">
        <f t="shared" si="145"/>
        <v>1.1788084163675911E-28</v>
      </c>
      <c r="HA111" s="107">
        <f t="shared" si="145"/>
        <v>1.7477350245255837E-30</v>
      </c>
      <c r="HC111" s="107">
        <f t="shared" si="76"/>
        <v>0.60927902349416452</v>
      </c>
      <c r="HD111" s="107">
        <f t="shared" si="76"/>
        <v>0.56111525198759982</v>
      </c>
      <c r="HE111" s="107">
        <f t="shared" si="76"/>
        <v>0.46960598316304103</v>
      </c>
      <c r="HF111" s="107">
        <f t="shared" si="76"/>
        <v>0.54031309304964326</v>
      </c>
      <c r="HG111" s="107">
        <f t="shared" si="76"/>
        <v>0.49063590772077892</v>
      </c>
      <c r="HH111" s="107">
        <f t="shared" si="76"/>
        <v>0.54130816870736842</v>
      </c>
      <c r="HI111" s="107">
        <f t="shared" si="138"/>
        <v>0.52383213019814912</v>
      </c>
      <c r="HJ111" s="107">
        <f t="shared" si="138"/>
        <v>0.26126272831867381</v>
      </c>
      <c r="HK111" s="107">
        <f t="shared" si="138"/>
        <v>0.13383943163249468</v>
      </c>
      <c r="HL111" s="107">
        <f t="shared" si="138"/>
        <v>0.10250899403755165</v>
      </c>
      <c r="HM111" s="107">
        <f t="shared" si="138"/>
        <v>0.23036246721065948</v>
      </c>
      <c r="HN111" s="107">
        <f t="shared" si="138"/>
        <v>0.27229789384002595</v>
      </c>
      <c r="HO111" s="107">
        <f t="shared" si="138"/>
        <v>0.27206247687781127</v>
      </c>
      <c r="HP111" s="107">
        <f t="shared" si="138"/>
        <v>0.22506898322743107</v>
      </c>
      <c r="HQ111" s="107">
        <f t="shared" si="138"/>
        <v>4.0367991528679391E-2</v>
      </c>
      <c r="HS111" s="107">
        <f t="shared" ref="HS111:IG127" si="146" xml:space="preserve"> _xlfn.NORM.DIST($B111, C$9, ABS(C$13), TRUE) * _xlfn.NORM.DIST(($B111 - C$9)*C$17, 0, ABS(C$13), TRUE) * 2</f>
        <v>6.0505731763627187E-9</v>
      </c>
      <c r="HT111" s="107">
        <f t="shared" si="146"/>
        <v>5.8541046006677532E-9</v>
      </c>
      <c r="HU111" s="107">
        <f t="shared" si="146"/>
        <v>2.8932470622127952E-9</v>
      </c>
      <c r="HV111" s="107">
        <f t="shared" si="146"/>
        <v>2.8082334265780887E-9</v>
      </c>
      <c r="HW111" s="107">
        <f t="shared" si="146"/>
        <v>4.060199871575172E-10</v>
      </c>
      <c r="HX111" s="107">
        <f t="shared" si="146"/>
        <v>7.6135948080538462E-11</v>
      </c>
      <c r="HY111" s="107">
        <f t="shared" si="146"/>
        <v>6.6240339722452882E-11</v>
      </c>
      <c r="HZ111" s="107">
        <f t="shared" si="146"/>
        <v>2.7195195591497208E-10</v>
      </c>
      <c r="IA111" s="107">
        <f t="shared" si="146"/>
        <v>8.3509839893402098E-10</v>
      </c>
      <c r="IB111" s="107">
        <f t="shared" si="146"/>
        <v>1.316602808041602E-9</v>
      </c>
      <c r="IC111" s="107">
        <f t="shared" si="146"/>
        <v>6.4191813341761802E-10</v>
      </c>
      <c r="ID111" s="107">
        <f t="shared" si="146"/>
        <v>4.1950204762973813E-10</v>
      </c>
      <c r="IE111" s="107">
        <f t="shared" si="146"/>
        <v>7.6994735520929491E-10</v>
      </c>
      <c r="IF111" s="107">
        <f t="shared" si="146"/>
        <v>1.3360678234001153E-9</v>
      </c>
      <c r="IG111" s="107">
        <f t="shared" si="146"/>
        <v>1.0512930333669942E-6</v>
      </c>
      <c r="II111" s="107">
        <f t="shared" ref="II111:IW127" si="147" xml:space="preserve"> _xlfn.NORM.DIST($B111, C$10, ABS(C$14), TRUE) * _xlfn.NORM.DIST(($B111 - C$10)*C$18, 0, ABS(C$14), TRUE) * 2</f>
        <v>8.1025173965295192E-38</v>
      </c>
      <c r="IJ111" s="107">
        <f t="shared" si="147"/>
        <v>7.9699039771242527E-37</v>
      </c>
      <c r="IK111" s="107">
        <f t="shared" si="147"/>
        <v>5.9627516929710815E-39</v>
      </c>
      <c r="IL111" s="107">
        <f t="shared" si="147"/>
        <v>1.4303763480074819E-38</v>
      </c>
      <c r="IM111" s="107">
        <f t="shared" si="147"/>
        <v>3.1384277082179401E-43</v>
      </c>
      <c r="IN111" s="107">
        <f t="shared" si="147"/>
        <v>3.8178724774163948E-46</v>
      </c>
      <c r="IO111" s="107">
        <f t="shared" si="147"/>
        <v>8.0353294181932282E-47</v>
      </c>
      <c r="IP111" s="107">
        <f t="shared" si="147"/>
        <v>7.0767833665670463E-46</v>
      </c>
      <c r="IQ111" s="107">
        <f t="shared" si="147"/>
        <v>9.9572528727187682E-45</v>
      </c>
      <c r="IR111" s="107">
        <f t="shared" si="147"/>
        <v>7.8809499922986782E-44</v>
      </c>
      <c r="IS111" s="107">
        <f t="shared" si="147"/>
        <v>4.0466009219979874E-44</v>
      </c>
      <c r="IT111" s="107">
        <f t="shared" si="147"/>
        <v>2.2386467341000875E-44</v>
      </c>
      <c r="IU111" s="107">
        <f t="shared" si="147"/>
        <v>6.5404727368805629E-43</v>
      </c>
      <c r="IV111" s="107">
        <f t="shared" si="147"/>
        <v>3.8915992124361014E-42</v>
      </c>
      <c r="IW111" s="107">
        <f t="shared" si="147"/>
        <v>4.047329135180321E-25</v>
      </c>
      <c r="IY111" s="107">
        <f t="shared" ref="IY111:JM127" si="148">GM111+HC111+HS111+II111</f>
        <v>0.60927902954473823</v>
      </c>
      <c r="IZ111" s="107">
        <f t="shared" si="148"/>
        <v>0.56111525784170446</v>
      </c>
      <c r="JA111" s="107">
        <f t="shared" si="148"/>
        <v>0.46960598605628812</v>
      </c>
      <c r="JB111" s="107">
        <f t="shared" si="148"/>
        <v>0.54031309585787668</v>
      </c>
      <c r="JC111" s="107">
        <f t="shared" si="148"/>
        <v>0.49063590812679891</v>
      </c>
      <c r="JD111" s="107">
        <f t="shared" si="148"/>
        <v>0.54130816878350441</v>
      </c>
      <c r="JE111" s="107">
        <f t="shared" si="148"/>
        <v>0.52383213026438946</v>
      </c>
      <c r="JF111" s="107">
        <f t="shared" si="148"/>
        <v>0.26126272859062577</v>
      </c>
      <c r="JG111" s="107">
        <f t="shared" si="148"/>
        <v>0.13383943246759308</v>
      </c>
      <c r="JH111" s="107">
        <f t="shared" si="148"/>
        <v>0.10250899535415446</v>
      </c>
      <c r="JI111" s="107">
        <f t="shared" si="148"/>
        <v>0.23036246785257761</v>
      </c>
      <c r="JJ111" s="107">
        <f t="shared" si="148"/>
        <v>0.27229789425952799</v>
      </c>
      <c r="JK111" s="107">
        <f t="shared" si="148"/>
        <v>0.27206247764775859</v>
      </c>
      <c r="JL111" s="107">
        <f t="shared" si="148"/>
        <v>0.22506898456349889</v>
      </c>
      <c r="JM111" s="107">
        <f t="shared" si="148"/>
        <v>4.0369042821712761E-2</v>
      </c>
    </row>
    <row r="112" spans="2:273" x14ac:dyDescent="0.25">
      <c r="B112" s="2">
        <v>84</v>
      </c>
      <c r="C112" s="37">
        <v>130.32300000000001</v>
      </c>
      <c r="D112" s="37">
        <v>119.871</v>
      </c>
      <c r="E112" s="37">
        <v>103.65</v>
      </c>
      <c r="F112" s="37">
        <v>118.617</v>
      </c>
      <c r="G112" s="37">
        <v>105.783</v>
      </c>
      <c r="H112" s="37">
        <v>116.15</v>
      </c>
      <c r="I112" s="37">
        <v>113.56699999999999</v>
      </c>
      <c r="J112" s="37">
        <v>65.933000000000007</v>
      </c>
      <c r="K112" s="37">
        <v>56</v>
      </c>
      <c r="L112" s="37">
        <v>53.2</v>
      </c>
      <c r="M112" s="37">
        <v>60.817</v>
      </c>
      <c r="N112" s="37">
        <v>62.133000000000003</v>
      </c>
      <c r="O112" s="37">
        <v>58.433</v>
      </c>
      <c r="P112" s="37">
        <v>59.35</v>
      </c>
      <c r="Q112" s="37">
        <v>50.3</v>
      </c>
      <c r="S112" s="4">
        <f t="shared" si="97"/>
        <v>126.77179344874698</v>
      </c>
      <c r="T112" s="4">
        <f t="shared" si="98"/>
        <v>113.02326974027413</v>
      </c>
      <c r="U112" s="4">
        <f t="shared" si="99"/>
        <v>92.278979675026505</v>
      </c>
      <c r="V112" s="4">
        <f t="shared" si="100"/>
        <v>109.20643138073331</v>
      </c>
      <c r="W112" s="4">
        <f t="shared" si="101"/>
        <v>97.818037117253596</v>
      </c>
      <c r="X112" s="4">
        <f t="shared" si="102"/>
        <v>108.07250265020645</v>
      </c>
      <c r="Y112" s="4">
        <f t="shared" si="103"/>
        <v>103.81917354733748</v>
      </c>
      <c r="Z112" s="4">
        <f t="shared" si="104"/>
        <v>67.208646426404428</v>
      </c>
      <c r="AA112" s="4">
        <f t="shared" si="105"/>
        <v>59.515348709845824</v>
      </c>
      <c r="AB112" s="4">
        <f t="shared" si="106"/>
        <v>57.939281592159787</v>
      </c>
      <c r="AC112" s="4">
        <f t="shared" si="107"/>
        <v>65.427217594571999</v>
      </c>
      <c r="AD112" s="4">
        <f t="shared" si="108"/>
        <v>67.809331196800699</v>
      </c>
      <c r="AE112" s="4">
        <f t="shared" si="109"/>
        <v>67.983561651301386</v>
      </c>
      <c r="AF112" s="4">
        <f t="shared" si="110"/>
        <v>67.038828871369248</v>
      </c>
      <c r="AG112" s="4">
        <f t="shared" si="110"/>
        <v>53.293680184625195</v>
      </c>
      <c r="AI112" s="4">
        <f t="shared" si="111"/>
        <v>3.5512065512530313</v>
      </c>
      <c r="AJ112" s="4">
        <f t="shared" si="112"/>
        <v>6.8477302597258642</v>
      </c>
      <c r="AK112" s="4">
        <f t="shared" si="113"/>
        <v>11.3710203249735</v>
      </c>
      <c r="AL112" s="4">
        <f t="shared" si="114"/>
        <v>9.410568619266698</v>
      </c>
      <c r="AM112" s="4">
        <f t="shared" si="115"/>
        <v>7.9649628827464056</v>
      </c>
      <c r="AN112" s="4">
        <f t="shared" si="116"/>
        <v>8.0774973497935605</v>
      </c>
      <c r="AO112" s="4">
        <f t="shared" si="117"/>
        <v>9.7478264526625082</v>
      </c>
      <c r="AP112" s="4">
        <f t="shared" si="118"/>
        <v>-1.2756464264044212</v>
      </c>
      <c r="AQ112" s="4">
        <f t="shared" si="119"/>
        <v>-3.5153487098458243</v>
      </c>
      <c r="AR112" s="4">
        <f t="shared" si="120"/>
        <v>-4.7392815921597844</v>
      </c>
      <c r="AS112" s="4">
        <f t="shared" si="121"/>
        <v>-4.6102175945719992</v>
      </c>
      <c r="AT112" s="4">
        <f t="shared" si="122"/>
        <v>-5.676331196800696</v>
      </c>
      <c r="AU112" s="4">
        <f t="shared" si="123"/>
        <v>-9.5505616513013862</v>
      </c>
      <c r="AV112" s="4">
        <f t="shared" si="139"/>
        <v>-7.6888288713692461</v>
      </c>
      <c r="AW112" s="4">
        <f t="shared" si="139"/>
        <v>-2.9936801846251981</v>
      </c>
      <c r="AY112" s="2">
        <f t="shared" si="140"/>
        <v>49.166004978812794</v>
      </c>
      <c r="AZ112" s="2">
        <f t="shared" si="140"/>
        <v>50.269117874783014</v>
      </c>
      <c r="BA112" s="2">
        <f t="shared" si="140"/>
        <v>51.428524314889465</v>
      </c>
      <c r="BB112" s="2">
        <f t="shared" si="140"/>
        <v>52.183689529977926</v>
      </c>
      <c r="BC112" s="2">
        <f t="shared" si="140"/>
        <v>53.252196258114594</v>
      </c>
      <c r="BD112" s="2">
        <f t="shared" si="140"/>
        <v>54.821334035546293</v>
      </c>
      <c r="BE112" s="2">
        <f t="shared" si="140"/>
        <v>54.956709908900464</v>
      </c>
      <c r="BF112" s="2">
        <f t="shared" si="140"/>
        <v>54.987597056967047</v>
      </c>
      <c r="BG112" s="2">
        <f t="shared" si="140"/>
        <v>55.218743253757061</v>
      </c>
      <c r="BH112" s="2">
        <f t="shared" si="140"/>
        <v>55.148346881872669</v>
      </c>
      <c r="BI112" s="2">
        <f t="shared" si="140"/>
        <v>54.934665185675549</v>
      </c>
      <c r="BJ112" s="2">
        <f t="shared" si="140"/>
        <v>54.060994054611271</v>
      </c>
      <c r="BK112" s="2">
        <f t="shared" si="140"/>
        <v>53.870361401078725</v>
      </c>
      <c r="BL112" s="2">
        <f t="shared" si="140"/>
        <v>56.78691134230354</v>
      </c>
      <c r="BM112" s="2">
        <f t="shared" si="140"/>
        <v>52.741698213041936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 t="str">
        <f t="shared" si="142"/>
        <v/>
      </c>
      <c r="CO112" s="2" t="str">
        <f t="shared" si="142"/>
        <v/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 t="str">
        <f t="shared" si="142"/>
        <v/>
      </c>
      <c r="CU112" s="2" t="str">
        <f t="shared" si="143"/>
        <v/>
      </c>
      <c r="CV112" s="2" t="str">
        <f t="shared" si="143"/>
        <v/>
      </c>
      <c r="CW112" s="2" t="str">
        <f t="shared" si="143"/>
        <v/>
      </c>
      <c r="CX112" s="2" t="str">
        <f t="shared" si="143"/>
        <v/>
      </c>
      <c r="CY112" s="2" t="str">
        <f t="shared" si="143"/>
        <v/>
      </c>
      <c r="CZ112" s="2" t="str">
        <f t="shared" si="143"/>
        <v/>
      </c>
      <c r="DA112" s="2" t="str">
        <f t="shared" si="143"/>
        <v/>
      </c>
      <c r="DB112" s="2" t="str">
        <f t="shared" si="143"/>
        <v/>
      </c>
      <c r="DC112" s="2" t="str">
        <f t="shared" si="143"/>
        <v/>
      </c>
      <c r="DD112" s="2" t="str">
        <f t="shared" si="143"/>
        <v/>
      </c>
      <c r="DE112" s="2" t="str">
        <f t="shared" si="143"/>
        <v/>
      </c>
      <c r="DF112" s="2" t="str">
        <f t="shared" si="143"/>
        <v/>
      </c>
      <c r="DG112" s="2" t="str">
        <f t="shared" si="143"/>
        <v/>
      </c>
      <c r="DH112" s="2" t="str">
        <f t="shared" si="143"/>
        <v/>
      </c>
      <c r="DI112" s="2" t="str">
        <f t="shared" si="143"/>
        <v/>
      </c>
      <c r="DK112" s="2">
        <f t="shared" si="134"/>
        <v>59.924636502899652</v>
      </c>
      <c r="DL112" s="2">
        <f t="shared" si="134"/>
        <v>65.815079284750354</v>
      </c>
      <c r="DM112" s="2">
        <f t="shared" si="134"/>
        <v>70.404937629937635</v>
      </c>
      <c r="DN112" s="2">
        <f t="shared" si="134"/>
        <v>66.607232388663959</v>
      </c>
      <c r="DO112" s="2">
        <f t="shared" si="134"/>
        <v>68.346823251823253</v>
      </c>
      <c r="DP112" s="2">
        <f t="shared" si="134"/>
        <v>69.064593277310948</v>
      </c>
      <c r="DQ112" s="2">
        <f t="shared" si="134"/>
        <v>68.874862184873919</v>
      </c>
      <c r="DR112" s="2">
        <f t="shared" si="134"/>
        <v>70.049228571428586</v>
      </c>
      <c r="DS112" s="2">
        <f t="shared" si="134"/>
        <v>71.532442513369006</v>
      </c>
      <c r="DT112" s="2">
        <f t="shared" si="134"/>
        <v>67.916026737967925</v>
      </c>
      <c r="DU112" s="2">
        <f t="shared" si="134"/>
        <v>70.163337967914444</v>
      </c>
      <c r="DV112" s="2">
        <f t="shared" si="134"/>
        <v>70.828197555385771</v>
      </c>
      <c r="DW112" s="2">
        <f t="shared" si="134"/>
        <v>71.113946218487385</v>
      </c>
      <c r="DX112" s="2">
        <f t="shared" si="134"/>
        <v>71.312434663234669</v>
      </c>
      <c r="DY112" s="2">
        <f t="shared" si="134"/>
        <v>66.160516722284015</v>
      </c>
      <c r="EA112" s="2">
        <f t="shared" si="96"/>
        <v>49.03807750410509</v>
      </c>
      <c r="EB112" s="2">
        <f t="shared" si="96"/>
        <v>50.114012688342584</v>
      </c>
      <c r="EC112" s="2">
        <f t="shared" si="96"/>
        <v>51.248790494251516</v>
      </c>
      <c r="ED112" s="2">
        <f t="shared" si="96"/>
        <v>52.035877444589318</v>
      </c>
      <c r="EE112" s="2">
        <f t="shared" si="96"/>
        <v>53.106826864218149</v>
      </c>
      <c r="EF112" s="2">
        <f t="shared" si="96"/>
        <v>54.672679979638986</v>
      </c>
      <c r="EG112" s="2">
        <f t="shared" si="96"/>
        <v>54.815303085654634</v>
      </c>
      <c r="EH112" s="2">
        <f t="shared" si="96"/>
        <v>54.873771368853781</v>
      </c>
      <c r="EI112" s="2">
        <f t="shared" si="96"/>
        <v>55.107549023221523</v>
      </c>
      <c r="EJ112" s="2">
        <f t="shared" si="96"/>
        <v>55.062543430307564</v>
      </c>
      <c r="EK112" s="2">
        <f t="shared" si="96"/>
        <v>54.812272984559037</v>
      </c>
      <c r="EL112" s="2">
        <f t="shared" si="96"/>
        <v>53.917494485370618</v>
      </c>
      <c r="EM112" s="2">
        <f t="shared" si="135"/>
        <v>53.663331508400987</v>
      </c>
      <c r="EN112" s="2">
        <f t="shared" si="135"/>
        <v>56.58268795896528</v>
      </c>
      <c r="EO112" s="2">
        <f t="shared" si="135"/>
        <v>52.565778033119301</v>
      </c>
      <c r="EQ112" s="2">
        <f t="shared" si="136"/>
        <v>48.126023794908818</v>
      </c>
      <c r="ER112" s="2">
        <f t="shared" si="136"/>
        <v>49.836463753826351</v>
      </c>
      <c r="ES112" s="2">
        <f t="shared" si="136"/>
        <v>50.943367668481073</v>
      </c>
      <c r="ET112" s="2">
        <f t="shared" si="136"/>
        <v>51.725262414124941</v>
      </c>
      <c r="EU112" s="2">
        <f t="shared" si="136"/>
        <v>52.871315445392995</v>
      </c>
      <c r="EV112" s="2">
        <f t="shared" si="136"/>
        <v>54.031662739624409</v>
      </c>
      <c r="EW112" s="2">
        <f t="shared" si="136"/>
        <v>54.114565461496376</v>
      </c>
      <c r="EX112" s="2">
        <f t="shared" si="136"/>
        <v>54.487178046422329</v>
      </c>
      <c r="EY112" s="2">
        <f t="shared" si="136"/>
        <v>54.849895575179495</v>
      </c>
      <c r="EZ112" s="2">
        <f t="shared" si="136"/>
        <v>54.736274190260687</v>
      </c>
      <c r="FA112" s="2">
        <f t="shared" si="136"/>
        <v>54.377808328670298</v>
      </c>
      <c r="FB112" s="2">
        <f t="shared" si="136"/>
        <v>53.567083094290552</v>
      </c>
      <c r="FC112" s="2">
        <f t="shared" si="136"/>
        <v>53.399947235392737</v>
      </c>
      <c r="FD112" s="2">
        <f t="shared" si="136"/>
        <v>56.486311915754492</v>
      </c>
      <c r="FE112" s="2">
        <f t="shared" si="136"/>
        <v>52.77306253456517</v>
      </c>
      <c r="FG112" s="2">
        <f t="shared" si="137"/>
        <v>0.98824901028413759</v>
      </c>
      <c r="FH112" s="2">
        <f t="shared" si="137"/>
        <v>0.99012133996314111</v>
      </c>
      <c r="FI112" s="2">
        <f t="shared" si="137"/>
        <v>0.99061740413064758</v>
      </c>
      <c r="FJ112" s="2">
        <f t="shared" si="137"/>
        <v>0.98985595209344324</v>
      </c>
      <c r="FK112" s="2">
        <f t="shared" si="137"/>
        <v>0.99046130199841376</v>
      </c>
      <c r="FL112" s="2">
        <f t="shared" si="137"/>
        <v>0.98967093987257737</v>
      </c>
      <c r="FM112" s="2">
        <f t="shared" si="137"/>
        <v>0.98994223677522719</v>
      </c>
      <c r="FN112" s="2">
        <f t="shared" si="137"/>
        <v>0.99249930572449929</v>
      </c>
      <c r="FO112" s="2">
        <f t="shared" si="137"/>
        <v>0.99323009338104984</v>
      </c>
      <c r="FP112" s="2">
        <f t="shared" si="137"/>
        <v>0.99332439481091928</v>
      </c>
      <c r="FQ112" s="2">
        <f t="shared" si="137"/>
        <v>0.99202703243019741</v>
      </c>
      <c r="FR112" s="2">
        <f t="shared" si="137"/>
        <v>0.99151420440910831</v>
      </c>
      <c r="FS112" s="2">
        <f t="shared" si="137"/>
        <v>0.98813610368305926</v>
      </c>
      <c r="FT112" s="2">
        <f t="shared" si="137"/>
        <v>0.98613519845324527</v>
      </c>
      <c r="FU112" s="2">
        <f t="shared" si="137"/>
        <v>0.9870601006099744</v>
      </c>
      <c r="FW112" s="2">
        <f t="shared" si="144"/>
        <v>4.0362563717022961E-7</v>
      </c>
      <c r="FX112" s="2">
        <f t="shared" si="144"/>
        <v>1.126581724416626E-6</v>
      </c>
      <c r="FY112" s="2">
        <f t="shared" si="144"/>
        <v>1.8543147474427043E-6</v>
      </c>
      <c r="FZ112" s="2">
        <f t="shared" si="144"/>
        <v>1.4076186934229225E-6</v>
      </c>
      <c r="GA112" s="2">
        <f t="shared" si="144"/>
        <v>1.3977674068529293E-6</v>
      </c>
      <c r="GB112" s="2">
        <f t="shared" si="144"/>
        <v>1.3757711139462971E-6</v>
      </c>
      <c r="GC112" s="2">
        <f t="shared" si="144"/>
        <v>1.2746836803631244E-6</v>
      </c>
      <c r="GD112" s="2">
        <f t="shared" si="144"/>
        <v>2.0094868296835373E-6</v>
      </c>
      <c r="GE112" s="2">
        <f t="shared" si="144"/>
        <v>2.9676255923262723E-6</v>
      </c>
      <c r="GF112" s="2">
        <f t="shared" si="144"/>
        <v>4.0711814307406895E-6</v>
      </c>
      <c r="GG112" s="2">
        <f t="shared" si="144"/>
        <v>3.0892218607424766E-6</v>
      </c>
      <c r="GH112" s="2">
        <f t="shared" si="144"/>
        <v>3.425430201499312E-6</v>
      </c>
      <c r="GI112" s="2">
        <f t="shared" si="144"/>
        <v>9.077647573585834E-6</v>
      </c>
      <c r="GJ112" s="2">
        <f t="shared" si="144"/>
        <v>1.6929003768051694E-5</v>
      </c>
      <c r="GK112" s="2">
        <f t="shared" si="144"/>
        <v>2.7156160332515743E-5</v>
      </c>
      <c r="GM112" s="107">
        <f t="shared" si="145"/>
        <v>1.3447326092155317E-17</v>
      </c>
      <c r="GN112" s="107">
        <f t="shared" si="145"/>
        <v>5.4946240070294257E-21</v>
      </c>
      <c r="GO112" s="107">
        <f t="shared" si="145"/>
        <v>3.2515952966548609E-24</v>
      </c>
      <c r="GP112" s="107">
        <f t="shared" si="145"/>
        <v>2.2550597208712944E-22</v>
      </c>
      <c r="GQ112" s="107">
        <f t="shared" si="145"/>
        <v>1.3047626161083611E-25</v>
      </c>
      <c r="GR112" s="107">
        <f t="shared" si="145"/>
        <v>2.3386544766164948E-26</v>
      </c>
      <c r="GS112" s="107">
        <f t="shared" si="145"/>
        <v>9.4503817806491624E-27</v>
      </c>
      <c r="GT112" s="107">
        <f t="shared" si="145"/>
        <v>2.0040829877434264E-31</v>
      </c>
      <c r="GU112" s="107">
        <f t="shared" si="145"/>
        <v>9.8720798203674044E-34</v>
      </c>
      <c r="GV112" s="107">
        <f t="shared" si="145"/>
        <v>7.7445642363414638E-35</v>
      </c>
      <c r="GW112" s="107">
        <f t="shared" si="145"/>
        <v>2.0743878103227858E-31</v>
      </c>
      <c r="GX112" s="107">
        <f t="shared" si="145"/>
        <v>2.7489900960579707E-31</v>
      </c>
      <c r="GY112" s="107">
        <f t="shared" si="145"/>
        <v>1.1160881100639456E-30</v>
      </c>
      <c r="GZ112" s="107">
        <f t="shared" si="145"/>
        <v>2.9445471614898513E-31</v>
      </c>
      <c r="HA112" s="107">
        <f t="shared" si="145"/>
        <v>5.4451456543736142E-33</v>
      </c>
      <c r="HC112" s="107">
        <f t="shared" si="76"/>
        <v>0.51528118951621815</v>
      </c>
      <c r="HD112" s="107">
        <f t="shared" si="76"/>
        <v>0.43008509840704767</v>
      </c>
      <c r="HE112" s="107">
        <f t="shared" si="76"/>
        <v>0.30828527073908291</v>
      </c>
      <c r="HF112" s="107">
        <f t="shared" si="76"/>
        <v>0.395527083910518</v>
      </c>
      <c r="HG112" s="107">
        <f t="shared" si="76"/>
        <v>0.32569267971814014</v>
      </c>
      <c r="HH112" s="107">
        <f t="shared" si="76"/>
        <v>0.38146736498265377</v>
      </c>
      <c r="HI112" s="107">
        <f t="shared" si="138"/>
        <v>0.35874881035013395</v>
      </c>
      <c r="HJ112" s="107">
        <f t="shared" si="138"/>
        <v>0.12023075231726622</v>
      </c>
      <c r="HK112" s="107">
        <f t="shared" si="138"/>
        <v>4.7329548016369079E-2</v>
      </c>
      <c r="HL112" s="107">
        <f t="shared" si="138"/>
        <v>3.2723238281647929E-2</v>
      </c>
      <c r="HM112" s="107">
        <f t="shared" si="138"/>
        <v>9.9506344660895252E-2</v>
      </c>
      <c r="HN112" s="107">
        <f t="shared" si="138"/>
        <v>0.12483790910461709</v>
      </c>
      <c r="HO112" s="107">
        <f t="shared" si="138"/>
        <v>0.1283336034038548</v>
      </c>
      <c r="HP112" s="107">
        <f t="shared" si="138"/>
        <v>0.10215002072236289</v>
      </c>
      <c r="HQ112" s="107">
        <f t="shared" si="138"/>
        <v>1.0423089278326619E-2</v>
      </c>
      <c r="HS112" s="107">
        <f t="shared" si="146"/>
        <v>1.5579846977631721E-8</v>
      </c>
      <c r="HT112" s="107">
        <f t="shared" si="146"/>
        <v>1.5938708783103831E-8</v>
      </c>
      <c r="HU112" s="107">
        <f t="shared" si="146"/>
        <v>8.5998270223911807E-9</v>
      </c>
      <c r="HV112" s="107">
        <f t="shared" si="146"/>
        <v>8.1317883438732543E-9</v>
      </c>
      <c r="HW112" s="107">
        <f t="shared" si="146"/>
        <v>1.3259650673036188E-9</v>
      </c>
      <c r="HX112" s="107">
        <f t="shared" si="146"/>
        <v>2.7136256801955353E-10</v>
      </c>
      <c r="HY112" s="107">
        <f t="shared" si="146"/>
        <v>2.3763384310409408E-10</v>
      </c>
      <c r="HZ112" s="107">
        <f t="shared" si="146"/>
        <v>9.6343663953782323E-10</v>
      </c>
      <c r="IA112" s="107">
        <f t="shared" si="146"/>
        <v>2.9172727081517986E-9</v>
      </c>
      <c r="IB112" s="107">
        <f t="shared" si="146"/>
        <v>4.6130562903642486E-9</v>
      </c>
      <c r="IC112" s="107">
        <f t="shared" si="146"/>
        <v>2.2496816358933703E-9</v>
      </c>
      <c r="ID112" s="107">
        <f t="shared" si="146"/>
        <v>1.510417113899353E-9</v>
      </c>
      <c r="IE112" s="107">
        <f t="shared" si="146"/>
        <v>2.6158838654487716E-9</v>
      </c>
      <c r="IF112" s="107">
        <f t="shared" si="146"/>
        <v>4.2562146431853676E-9</v>
      </c>
      <c r="IG112" s="107">
        <f t="shared" si="146"/>
        <v>2.1670417699621155E-6</v>
      </c>
      <c r="II112" s="107">
        <f t="shared" si="147"/>
        <v>1.0276346552454224E-36</v>
      </c>
      <c r="IJ112" s="107">
        <f t="shared" si="147"/>
        <v>1.1296654998439588E-35</v>
      </c>
      <c r="IK112" s="107">
        <f t="shared" si="147"/>
        <v>1.0994429945676424E-37</v>
      </c>
      <c r="IL112" s="107">
        <f t="shared" si="147"/>
        <v>2.4173676690683168E-37</v>
      </c>
      <c r="IM112" s="107">
        <f t="shared" si="147"/>
        <v>7.5561492625312064E-42</v>
      </c>
      <c r="IN112" s="107">
        <f t="shared" si="147"/>
        <v>1.143712474690491E-44</v>
      </c>
      <c r="IO112" s="107">
        <f t="shared" si="147"/>
        <v>2.4870789684643686E-45</v>
      </c>
      <c r="IP112" s="107">
        <f t="shared" si="147"/>
        <v>2.2843161499666373E-44</v>
      </c>
      <c r="IQ112" s="107">
        <f t="shared" si="147"/>
        <v>3.2494384242322559E-43</v>
      </c>
      <c r="IR112" s="107">
        <f t="shared" si="147"/>
        <v>2.6031059083053515E-42</v>
      </c>
      <c r="IS112" s="107">
        <f t="shared" si="147"/>
        <v>1.2706169153251772E-42</v>
      </c>
      <c r="IT112" s="107">
        <f t="shared" si="147"/>
        <v>7.3787054788184673E-43</v>
      </c>
      <c r="IU112" s="107">
        <f t="shared" si="147"/>
        <v>1.8232274043028346E-41</v>
      </c>
      <c r="IV112" s="107">
        <f t="shared" si="147"/>
        <v>9.2259026745501694E-41</v>
      </c>
      <c r="IW112" s="107">
        <f t="shared" si="147"/>
        <v>2.3940863055060616E-24</v>
      </c>
      <c r="IY112" s="107">
        <f t="shared" si="148"/>
        <v>0.51528120509606512</v>
      </c>
      <c r="IZ112" s="107">
        <f t="shared" si="148"/>
        <v>0.43008511434575647</v>
      </c>
      <c r="JA112" s="107">
        <f t="shared" si="148"/>
        <v>0.30828527933890992</v>
      </c>
      <c r="JB112" s="107">
        <f t="shared" si="148"/>
        <v>0.39552709204230635</v>
      </c>
      <c r="JC112" s="107">
        <f t="shared" si="148"/>
        <v>0.3256926810441052</v>
      </c>
      <c r="JD112" s="107">
        <f t="shared" si="148"/>
        <v>0.38146736525401631</v>
      </c>
      <c r="JE112" s="107">
        <f t="shared" si="148"/>
        <v>0.35874881058776781</v>
      </c>
      <c r="JF112" s="107">
        <f t="shared" si="148"/>
        <v>0.12023075328070286</v>
      </c>
      <c r="JG112" s="107">
        <f t="shared" si="148"/>
        <v>4.7329550933641787E-2</v>
      </c>
      <c r="JH112" s="107">
        <f t="shared" si="148"/>
        <v>3.272324289470422E-2</v>
      </c>
      <c r="JI112" s="107">
        <f t="shared" si="148"/>
        <v>9.9506346910576887E-2</v>
      </c>
      <c r="JJ112" s="107">
        <f t="shared" si="148"/>
        <v>0.1248379106150342</v>
      </c>
      <c r="JK112" s="107">
        <f t="shared" si="148"/>
        <v>0.12833360601973867</v>
      </c>
      <c r="JL112" s="107">
        <f t="shared" si="148"/>
        <v>0.10215002497857753</v>
      </c>
      <c r="JM112" s="107">
        <f t="shared" si="148"/>
        <v>1.042525632009658E-2</v>
      </c>
    </row>
    <row r="113" spans="2:273" x14ac:dyDescent="0.25">
      <c r="B113" s="2">
        <v>85</v>
      </c>
      <c r="C113" s="37">
        <v>108.032</v>
      </c>
      <c r="D113" s="37">
        <v>91.113</v>
      </c>
      <c r="E113" s="37">
        <v>72.966999999999999</v>
      </c>
      <c r="F113" s="37">
        <v>88.867000000000004</v>
      </c>
      <c r="G113" s="37">
        <v>74.900000000000006</v>
      </c>
      <c r="H113" s="37">
        <v>82.582999999999998</v>
      </c>
      <c r="I113" s="37">
        <v>81.150000000000006</v>
      </c>
      <c r="J113" s="37">
        <v>55.783000000000001</v>
      </c>
      <c r="K113" s="37">
        <v>54.232999999999997</v>
      </c>
      <c r="L113" s="37">
        <v>53.116999999999997</v>
      </c>
      <c r="M113" s="37">
        <v>53.383000000000003</v>
      </c>
      <c r="N113" s="37">
        <v>53.866999999999997</v>
      </c>
      <c r="O113" s="37">
        <v>52.5</v>
      </c>
      <c r="P113" s="37">
        <v>53.817</v>
      </c>
      <c r="Q113" s="37">
        <v>50.732999999999997</v>
      </c>
      <c r="S113" s="4">
        <f t="shared" si="97"/>
        <v>100.00816433043563</v>
      </c>
      <c r="T113" s="4">
        <f t="shared" si="98"/>
        <v>85.943445946075116</v>
      </c>
      <c r="U113" s="4">
        <f t="shared" si="99"/>
        <v>70.128867949219881</v>
      </c>
      <c r="V113" s="4">
        <f t="shared" si="100"/>
        <v>82.292887957418372</v>
      </c>
      <c r="W113" s="4">
        <f t="shared" si="101"/>
        <v>73.561687864613205</v>
      </c>
      <c r="X113" s="4">
        <f t="shared" si="102"/>
        <v>80.389941065742235</v>
      </c>
      <c r="Y113" s="4">
        <f t="shared" si="103"/>
        <v>77.584004879527754</v>
      </c>
      <c r="Z113" s="4">
        <f t="shared" si="104"/>
        <v>58.356688983516293</v>
      </c>
      <c r="AA113" s="4">
        <f t="shared" si="105"/>
        <v>55.948535619696109</v>
      </c>
      <c r="AB113" s="4">
        <f t="shared" si="106"/>
        <v>55.480942256670808</v>
      </c>
      <c r="AC113" s="4">
        <f t="shared" si="107"/>
        <v>57.57058954577581</v>
      </c>
      <c r="AD113" s="4">
        <f t="shared" si="108"/>
        <v>57.813437760517317</v>
      </c>
      <c r="AE113" s="4">
        <f t="shared" si="109"/>
        <v>57.955109922478123</v>
      </c>
      <c r="AF113" s="4">
        <f t="shared" si="110"/>
        <v>59.651709900347427</v>
      </c>
      <c r="AG113" s="4">
        <f t="shared" si="110"/>
        <v>52.711521948808169</v>
      </c>
      <c r="AI113" s="4">
        <f t="shared" si="111"/>
        <v>8.0238356695643631</v>
      </c>
      <c r="AJ113" s="4">
        <f t="shared" si="112"/>
        <v>5.1695540539248839</v>
      </c>
      <c r="AK113" s="4">
        <f t="shared" si="113"/>
        <v>2.8381320507801178</v>
      </c>
      <c r="AL113" s="4">
        <f t="shared" si="114"/>
        <v>6.574112042581632</v>
      </c>
      <c r="AM113" s="4">
        <f t="shared" si="115"/>
        <v>1.3383121353868006</v>
      </c>
      <c r="AN113" s="4">
        <f t="shared" si="116"/>
        <v>2.1930589342577633</v>
      </c>
      <c r="AO113" s="4">
        <f t="shared" si="117"/>
        <v>3.5659951204722518</v>
      </c>
      <c r="AP113" s="4">
        <f t="shared" si="118"/>
        <v>-2.5736889835162913</v>
      </c>
      <c r="AQ113" s="4">
        <f t="shared" si="119"/>
        <v>-1.7155356196961122</v>
      </c>
      <c r="AR113" s="4">
        <f t="shared" si="120"/>
        <v>-2.3639422566708106</v>
      </c>
      <c r="AS113" s="4">
        <f t="shared" si="121"/>
        <v>-4.1875895457758077</v>
      </c>
      <c r="AT113" s="4">
        <f t="shared" si="122"/>
        <v>-3.9464377605173198</v>
      </c>
      <c r="AU113" s="4">
        <f t="shared" si="123"/>
        <v>-5.4551099224781225</v>
      </c>
      <c r="AV113" s="4">
        <f t="shared" si="139"/>
        <v>-5.834709900347427</v>
      </c>
      <c r="AW113" s="4">
        <f t="shared" si="139"/>
        <v>-1.9785219488081722</v>
      </c>
      <c r="AY113" s="2">
        <f t="shared" si="140"/>
        <v>48.995742599699504</v>
      </c>
      <c r="AZ113" s="2">
        <f t="shared" si="140"/>
        <v>50.103005022746366</v>
      </c>
      <c r="BA113" s="2">
        <f t="shared" si="140"/>
        <v>51.245169785560819</v>
      </c>
      <c r="BB113" s="2">
        <f t="shared" si="140"/>
        <v>52.001848286885178</v>
      </c>
      <c r="BC113" s="2">
        <f t="shared" si="140"/>
        <v>53.063667939341883</v>
      </c>
      <c r="BD113" s="2">
        <f t="shared" si="140"/>
        <v>54.597677369356795</v>
      </c>
      <c r="BE113" s="2">
        <f t="shared" si="140"/>
        <v>54.726855904700315</v>
      </c>
      <c r="BF113" s="2">
        <f t="shared" si="140"/>
        <v>54.767867015657245</v>
      </c>
      <c r="BG113" s="2">
        <f t="shared" si="140"/>
        <v>55.014618652914123</v>
      </c>
      <c r="BH113" s="2">
        <f t="shared" si="140"/>
        <v>54.943842116334132</v>
      </c>
      <c r="BI113" s="2">
        <f t="shared" si="140"/>
        <v>54.721864839493648</v>
      </c>
      <c r="BJ113" s="2">
        <f t="shared" si="140"/>
        <v>53.856373083427428</v>
      </c>
      <c r="BK113" s="2">
        <f t="shared" si="140"/>
        <v>53.671673890841753</v>
      </c>
      <c r="BL113" s="2">
        <f t="shared" si="140"/>
        <v>56.59240436280291</v>
      </c>
      <c r="BM113" s="2">
        <f t="shared" si="140"/>
        <v>52.624644529264216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 t="str">
        <f t="shared" si="142"/>
        <v/>
      </c>
      <c r="CL113" s="2" t="str">
        <f t="shared" si="142"/>
        <v/>
      </c>
      <c r="CM113" s="2" t="str">
        <f t="shared" si="142"/>
        <v/>
      </c>
      <c r="CN113" s="2" t="str">
        <f t="shared" si="142"/>
        <v/>
      </c>
      <c r="CO113" s="2" t="str">
        <f t="shared" si="142"/>
        <v/>
      </c>
      <c r="CP113" s="2" t="str">
        <f t="shared" si="142"/>
        <v/>
      </c>
      <c r="CQ113" s="2" t="str">
        <f t="shared" si="142"/>
        <v/>
      </c>
      <c r="CR113" s="2" t="str">
        <f t="shared" si="142"/>
        <v/>
      </c>
      <c r="CS113" s="2">
        <f t="shared" si="142"/>
        <v>50.732999999999997</v>
      </c>
      <c r="CU113" s="2" t="str">
        <f t="shared" si="143"/>
        <v/>
      </c>
      <c r="CV113" s="2" t="str">
        <f t="shared" si="143"/>
        <v/>
      </c>
      <c r="CW113" s="2" t="str">
        <f t="shared" si="143"/>
        <v/>
      </c>
      <c r="CX113" s="2" t="str">
        <f t="shared" si="143"/>
        <v/>
      </c>
      <c r="CY113" s="2" t="str">
        <f t="shared" si="143"/>
        <v/>
      </c>
      <c r="CZ113" s="2" t="str">
        <f t="shared" si="143"/>
        <v/>
      </c>
      <c r="DA113" s="2" t="str">
        <f t="shared" si="143"/>
        <v/>
      </c>
      <c r="DB113" s="2" t="str">
        <f t="shared" si="143"/>
        <v/>
      </c>
      <c r="DC113" s="2" t="str">
        <f t="shared" si="143"/>
        <v/>
      </c>
      <c r="DD113" s="2" t="str">
        <f t="shared" si="143"/>
        <v/>
      </c>
      <c r="DE113" s="2" t="str">
        <f t="shared" si="143"/>
        <v/>
      </c>
      <c r="DF113" s="2" t="str">
        <f t="shared" si="143"/>
        <v/>
      </c>
      <c r="DG113" s="2" t="str">
        <f t="shared" si="143"/>
        <v/>
      </c>
      <c r="DH113" s="2" t="str">
        <f t="shared" si="143"/>
        <v/>
      </c>
      <c r="DI113" s="2">
        <f t="shared" si="143"/>
        <v>50.732999999999997</v>
      </c>
      <c r="DK113" s="2">
        <f t="shared" ref="DK113:DY129" si="149">BO$229*$B113+BO$230</f>
        <v>59.968582339424437</v>
      </c>
      <c r="DL113" s="2">
        <f t="shared" si="149"/>
        <v>65.898396086369786</v>
      </c>
      <c r="DM113" s="2">
        <f t="shared" si="149"/>
        <v>70.539753474121909</v>
      </c>
      <c r="DN113" s="2">
        <f t="shared" si="149"/>
        <v>66.689042510121439</v>
      </c>
      <c r="DO113" s="2">
        <f t="shared" si="149"/>
        <v>68.474240883740876</v>
      </c>
      <c r="DP113" s="2">
        <f t="shared" si="149"/>
        <v>69.192313165266128</v>
      </c>
      <c r="DQ113" s="2">
        <f t="shared" si="149"/>
        <v>68.976943697478958</v>
      </c>
      <c r="DR113" s="2">
        <f t="shared" si="149"/>
        <v>70.15300000000002</v>
      </c>
      <c r="DS113" s="2">
        <f t="shared" si="149"/>
        <v>71.642992312834238</v>
      </c>
      <c r="DT113" s="2">
        <f t="shared" si="149"/>
        <v>67.971050420168069</v>
      </c>
      <c r="DU113" s="2">
        <f t="shared" si="149"/>
        <v>70.265803361344538</v>
      </c>
      <c r="DV113" s="2">
        <f t="shared" si="149"/>
        <v>70.964955080213883</v>
      </c>
      <c r="DW113" s="2">
        <f t="shared" si="149"/>
        <v>71.23829778456836</v>
      </c>
      <c r="DX113" s="2">
        <f t="shared" si="149"/>
        <v>71.428269154869156</v>
      </c>
      <c r="DY113" s="2">
        <f t="shared" si="149"/>
        <v>66.301332962550987</v>
      </c>
      <c r="EA113" s="2">
        <f t="shared" si="96"/>
        <v>48.892103119868636</v>
      </c>
      <c r="EB113" s="2">
        <f t="shared" si="96"/>
        <v>49.977823949246627</v>
      </c>
      <c r="EC113" s="2">
        <f t="shared" si="96"/>
        <v>51.100008628659481</v>
      </c>
      <c r="ED113" s="2">
        <f t="shared" si="96"/>
        <v>51.88229095650113</v>
      </c>
      <c r="EE113" s="2">
        <f t="shared" si="96"/>
        <v>52.945780133555935</v>
      </c>
      <c r="EF113" s="2">
        <f t="shared" si="96"/>
        <v>54.476684600023489</v>
      </c>
      <c r="EG113" s="2">
        <f t="shared" si="96"/>
        <v>54.61185400221801</v>
      </c>
      <c r="EH113" s="2">
        <f t="shared" si="96"/>
        <v>54.675510381302104</v>
      </c>
      <c r="EI113" s="2">
        <f t="shared" si="96"/>
        <v>54.9245905393783</v>
      </c>
      <c r="EJ113" s="2">
        <f t="shared" si="96"/>
        <v>54.874301119573808</v>
      </c>
      <c r="EK113" s="2">
        <f t="shared" si="96"/>
        <v>54.622633121072127</v>
      </c>
      <c r="EL113" s="2">
        <f t="shared" si="96"/>
        <v>53.740067049569227</v>
      </c>
      <c r="EM113" s="2">
        <f t="shared" si="135"/>
        <v>53.500600449940229</v>
      </c>
      <c r="EN113" s="2">
        <f t="shared" si="135"/>
        <v>56.42023672460239</v>
      </c>
      <c r="EO113" s="2">
        <f t="shared" si="135"/>
        <v>52.474447786414331</v>
      </c>
      <c r="EQ113" s="2">
        <f t="shared" ref="EQ113:FE129" si="150">CU$229*$B113+CU$230</f>
        <v>48.022180014443038</v>
      </c>
      <c r="ER113" s="2">
        <f t="shared" si="150"/>
        <v>49.709623739566332</v>
      </c>
      <c r="ES113" s="2">
        <f t="shared" si="150"/>
        <v>50.808899859041503</v>
      </c>
      <c r="ET113" s="2">
        <f t="shared" si="150"/>
        <v>51.586175585265636</v>
      </c>
      <c r="EU113" s="2">
        <f t="shared" si="150"/>
        <v>52.71795351287922</v>
      </c>
      <c r="EV113" s="2">
        <f t="shared" si="150"/>
        <v>53.865345680578869</v>
      </c>
      <c r="EW113" s="2">
        <f t="shared" si="150"/>
        <v>53.945911714195923</v>
      </c>
      <c r="EX113" s="2">
        <f t="shared" si="150"/>
        <v>54.3070895537127</v>
      </c>
      <c r="EY113" s="2">
        <f t="shared" si="150"/>
        <v>54.679898061709324</v>
      </c>
      <c r="EZ113" s="2">
        <f t="shared" si="150"/>
        <v>54.563896964365739</v>
      </c>
      <c r="FA113" s="2">
        <f t="shared" si="150"/>
        <v>54.211143126261611</v>
      </c>
      <c r="FB113" s="2">
        <f t="shared" si="150"/>
        <v>53.407271862527409</v>
      </c>
      <c r="FC113" s="2">
        <f t="shared" si="150"/>
        <v>53.249738476946185</v>
      </c>
      <c r="FD113" s="2">
        <f t="shared" si="150"/>
        <v>56.32071295074897</v>
      </c>
      <c r="FE113" s="2">
        <f t="shared" si="150"/>
        <v>52.636269356505991</v>
      </c>
      <c r="FG113" s="2">
        <f t="shared" ref="FG113:FU129" si="151">POWER(10,($B113-C$232)/C$230)/(1+POWER(10,($B113-C$232)/C$230))</f>
        <v>0.99064324323510333</v>
      </c>
      <c r="FH113" s="2">
        <f t="shared" si="151"/>
        <v>0.99213712592706604</v>
      </c>
      <c r="FI113" s="2">
        <f t="shared" si="151"/>
        <v>0.99253272933199033</v>
      </c>
      <c r="FJ113" s="2">
        <f t="shared" si="151"/>
        <v>0.99192545004263222</v>
      </c>
      <c r="FK113" s="2">
        <f t="shared" si="151"/>
        <v>0.9924082490476418</v>
      </c>
      <c r="FL113" s="2">
        <f t="shared" si="151"/>
        <v>0.99177786883982821</v>
      </c>
      <c r="FM113" s="2">
        <f t="shared" si="151"/>
        <v>0.99199427406439566</v>
      </c>
      <c r="FN113" s="2">
        <f t="shared" si="151"/>
        <v>0.99403278124174022</v>
      </c>
      <c r="FO113" s="2">
        <f t="shared" si="151"/>
        <v>0.99461497403095867</v>
      </c>
      <c r="FP113" s="2">
        <f t="shared" si="151"/>
        <v>0.99469008789271285</v>
      </c>
      <c r="FQ113" s="2">
        <f t="shared" si="151"/>
        <v>0.99365644449163693</v>
      </c>
      <c r="FR113" s="2">
        <f t="shared" si="151"/>
        <v>0.99324770827055386</v>
      </c>
      <c r="FS113" s="2">
        <f t="shared" si="151"/>
        <v>0.99035521662412784</v>
      </c>
      <c r="FT113" s="2">
        <f t="shared" si="151"/>
        <v>0.98852816448648884</v>
      </c>
      <c r="FU113" s="2">
        <f t="shared" si="151"/>
        <v>0.98913772010329926</v>
      </c>
      <c r="FW113" s="2">
        <f t="shared" si="144"/>
        <v>5.0813451838061787E-7</v>
      </c>
      <c r="FX113" s="2">
        <f t="shared" si="144"/>
        <v>1.4182819476172374E-6</v>
      </c>
      <c r="FY113" s="2">
        <f t="shared" si="144"/>
        <v>2.334442836186108E-6</v>
      </c>
      <c r="FZ113" s="2">
        <f t="shared" si="144"/>
        <v>1.7720862973974307E-6</v>
      </c>
      <c r="GA113" s="2">
        <f t="shared" si="144"/>
        <v>1.7596842714042561E-6</v>
      </c>
      <c r="GB113" s="2">
        <f t="shared" si="144"/>
        <v>1.731992599185316E-6</v>
      </c>
      <c r="GC113" s="2">
        <f t="shared" si="144"/>
        <v>1.6047311475701488E-6</v>
      </c>
      <c r="GD113" s="2">
        <f t="shared" si="144"/>
        <v>2.5297927182849224E-6</v>
      </c>
      <c r="GE113" s="2">
        <f t="shared" si="144"/>
        <v>3.7360164001388737E-6</v>
      </c>
      <c r="GF113" s="2">
        <f t="shared" si="144"/>
        <v>5.1253083564307697E-6</v>
      </c>
      <c r="GG113" s="2">
        <f t="shared" si="144"/>
        <v>3.8890967923556335E-6</v>
      </c>
      <c r="GH113" s="2">
        <f t="shared" si="144"/>
        <v>4.3123573022316414E-6</v>
      </c>
      <c r="GI113" s="2">
        <f t="shared" si="144"/>
        <v>1.11913245577896E-5</v>
      </c>
      <c r="GJ113" s="2">
        <f t="shared" si="144"/>
        <v>2.0509882853105322E-5</v>
      </c>
      <c r="GK113" s="2">
        <f t="shared" si="144"/>
        <v>3.2418219291497857E-5</v>
      </c>
      <c r="GM113" s="107">
        <f t="shared" si="145"/>
        <v>2.6369399760076409E-19</v>
      </c>
      <c r="GN113" s="107">
        <f t="shared" si="145"/>
        <v>5.6896749105091632E-23</v>
      </c>
      <c r="GO113" s="107">
        <f t="shared" si="145"/>
        <v>1.6819562607174553E-26</v>
      </c>
      <c r="GP113" s="107">
        <f t="shared" si="145"/>
        <v>1.6396564363996921E-24</v>
      </c>
      <c r="GQ113" s="107">
        <f t="shared" si="145"/>
        <v>4.7865836979831353E-28</v>
      </c>
      <c r="GR113" s="107">
        <f t="shared" si="145"/>
        <v>6.498899884941148E-29</v>
      </c>
      <c r="GS113" s="107">
        <f t="shared" si="145"/>
        <v>2.4802319507166826E-29</v>
      </c>
      <c r="GT113" s="107">
        <f t="shared" si="145"/>
        <v>2.7109323727417151E-34</v>
      </c>
      <c r="GU113" s="107">
        <f t="shared" si="145"/>
        <v>9.328031452025168E-37</v>
      </c>
      <c r="GV113" s="107">
        <f t="shared" si="145"/>
        <v>5.8837572136471827E-38</v>
      </c>
      <c r="GW113" s="107">
        <f t="shared" si="145"/>
        <v>2.5828924255184667E-34</v>
      </c>
      <c r="GX113" s="107">
        <f t="shared" si="145"/>
        <v>3.2149826959691153E-34</v>
      </c>
      <c r="GY113" s="107">
        <f t="shared" si="145"/>
        <v>1.73066021619148E-33</v>
      </c>
      <c r="GZ113" s="107">
        <f t="shared" si="145"/>
        <v>5.6031552727958043E-34</v>
      </c>
      <c r="HA113" s="107">
        <f t="shared" si="145"/>
        <v>1.3378813280265637E-35</v>
      </c>
      <c r="HC113" s="107">
        <f t="shared" si="76"/>
        <v>0.3789833821360693</v>
      </c>
      <c r="HD113" s="107">
        <f t="shared" si="76"/>
        <v>0.27810522361628476</v>
      </c>
      <c r="HE113" s="107">
        <f t="shared" si="76"/>
        <v>0.16398139020038613</v>
      </c>
      <c r="HF113" s="107">
        <f t="shared" si="76"/>
        <v>0.23963182099294214</v>
      </c>
      <c r="HG113" s="107">
        <f t="shared" si="76"/>
        <v>0.17303641137186768</v>
      </c>
      <c r="HH113" s="107">
        <f t="shared" si="76"/>
        <v>0.21370881325791241</v>
      </c>
      <c r="HI113" s="107">
        <f t="shared" si="138"/>
        <v>0.19445332301094728</v>
      </c>
      <c r="HJ113" s="107">
        <f t="shared" si="138"/>
        <v>4.1896345417859464E-2</v>
      </c>
      <c r="HK113" s="107">
        <f t="shared" si="138"/>
        <v>1.2408472347436285E-2</v>
      </c>
      <c r="HL113" s="107">
        <f t="shared" si="138"/>
        <v>7.6539111414463106E-3</v>
      </c>
      <c r="HM113" s="107">
        <f t="shared" si="138"/>
        <v>3.2222471610235275E-2</v>
      </c>
      <c r="HN113" s="107">
        <f t="shared" si="138"/>
        <v>4.2792625206536261E-2</v>
      </c>
      <c r="HO113" s="107">
        <f t="shared" si="138"/>
        <v>4.6103885887878157E-2</v>
      </c>
      <c r="HP113" s="107">
        <f t="shared" si="138"/>
        <v>3.5948098268081562E-2</v>
      </c>
      <c r="HQ113" s="107">
        <f t="shared" si="138"/>
        <v>1.9956222111788702E-3</v>
      </c>
      <c r="HS113" s="107">
        <f t="shared" si="146"/>
        <v>3.9126105009465421E-8</v>
      </c>
      <c r="HT113" s="107">
        <f t="shared" si="146"/>
        <v>4.2195586967677878E-8</v>
      </c>
      <c r="HU113" s="107">
        <f t="shared" si="146"/>
        <v>2.4756501771864872E-8</v>
      </c>
      <c r="HV113" s="107">
        <f t="shared" si="146"/>
        <v>2.2841429446351979E-8</v>
      </c>
      <c r="HW113" s="107">
        <f t="shared" si="146"/>
        <v>4.1841950068382911E-9</v>
      </c>
      <c r="HX113" s="107">
        <f t="shared" si="146"/>
        <v>9.3232703379719331E-10</v>
      </c>
      <c r="HY113" s="107">
        <f t="shared" si="146"/>
        <v>8.2164740189580568E-10</v>
      </c>
      <c r="HZ113" s="107">
        <f t="shared" si="146"/>
        <v>3.2841123308320308E-9</v>
      </c>
      <c r="IA113" s="107">
        <f t="shared" si="146"/>
        <v>9.7935942522338066E-9</v>
      </c>
      <c r="IB113" s="107">
        <f t="shared" si="146"/>
        <v>1.5515401982669153E-8</v>
      </c>
      <c r="IC113" s="107">
        <f t="shared" si="146"/>
        <v>7.5791700297739534E-9</v>
      </c>
      <c r="ID113" s="107">
        <f t="shared" si="146"/>
        <v>5.2230916857015711E-9</v>
      </c>
      <c r="IE113" s="107">
        <f t="shared" si="146"/>
        <v>8.5573447537815985E-9</v>
      </c>
      <c r="IF113" s="107">
        <f t="shared" si="146"/>
        <v>1.309416967236139E-8</v>
      </c>
      <c r="IG113" s="107">
        <f t="shared" si="146"/>
        <v>4.3777887395051016E-6</v>
      </c>
      <c r="II113" s="107">
        <f t="shared" si="147"/>
        <v>1.2535546396633574E-35</v>
      </c>
      <c r="IJ113" s="107">
        <f t="shared" si="147"/>
        <v>1.5328048954319353E-34</v>
      </c>
      <c r="IK113" s="107">
        <f t="shared" si="147"/>
        <v>1.9286936136293378E-36</v>
      </c>
      <c r="IL113" s="107">
        <f t="shared" si="147"/>
        <v>3.896497078767429E-36</v>
      </c>
      <c r="IM113" s="107">
        <f t="shared" si="147"/>
        <v>1.7247903374910039E-40</v>
      </c>
      <c r="IN113" s="107">
        <f t="shared" si="147"/>
        <v>3.2365418556547872E-43</v>
      </c>
      <c r="IO113" s="107">
        <f t="shared" si="147"/>
        <v>7.2701314909252142E-44</v>
      </c>
      <c r="IP113" s="107">
        <f t="shared" si="147"/>
        <v>6.9451308345714181E-43</v>
      </c>
      <c r="IQ113" s="107">
        <f t="shared" si="147"/>
        <v>9.9681539808927852E-42</v>
      </c>
      <c r="IR113" s="107">
        <f t="shared" si="147"/>
        <v>8.0681773346634883E-41</v>
      </c>
      <c r="IS113" s="107">
        <f t="shared" si="147"/>
        <v>3.7522713078193945E-41</v>
      </c>
      <c r="IT113" s="107">
        <f t="shared" si="147"/>
        <v>2.284197616356591E-41</v>
      </c>
      <c r="IU113" s="107">
        <f t="shared" si="147"/>
        <v>4.7920505769791379E-40</v>
      </c>
      <c r="IV113" s="107">
        <f t="shared" si="147"/>
        <v>2.071771369761275E-39</v>
      </c>
      <c r="IW113" s="107">
        <f t="shared" si="147"/>
        <v>1.3754676284972841E-23</v>
      </c>
      <c r="IY113" s="107">
        <f t="shared" si="148"/>
        <v>0.37898342126217432</v>
      </c>
      <c r="IZ113" s="107">
        <f t="shared" si="148"/>
        <v>0.27810526581187173</v>
      </c>
      <c r="JA113" s="107">
        <f t="shared" si="148"/>
        <v>0.16398141495688789</v>
      </c>
      <c r="JB113" s="107">
        <f t="shared" si="148"/>
        <v>0.23963184383437158</v>
      </c>
      <c r="JC113" s="107">
        <f t="shared" si="148"/>
        <v>0.17303641555606269</v>
      </c>
      <c r="JD113" s="107">
        <f t="shared" si="148"/>
        <v>0.21370881419023943</v>
      </c>
      <c r="JE113" s="107">
        <f t="shared" si="148"/>
        <v>0.19445332383259467</v>
      </c>
      <c r="JF113" s="107">
        <f t="shared" si="148"/>
        <v>4.1896348701971793E-2</v>
      </c>
      <c r="JG113" s="107">
        <f t="shared" si="148"/>
        <v>1.2408482141030536E-2</v>
      </c>
      <c r="JH113" s="107">
        <f t="shared" si="148"/>
        <v>7.6539266568482929E-3</v>
      </c>
      <c r="JI113" s="107">
        <f t="shared" si="148"/>
        <v>3.2222479189405302E-2</v>
      </c>
      <c r="JJ113" s="107">
        <f t="shared" si="148"/>
        <v>4.2792630429627949E-2</v>
      </c>
      <c r="JK113" s="107">
        <f t="shared" si="148"/>
        <v>4.6103894445222914E-2</v>
      </c>
      <c r="JL113" s="107">
        <f t="shared" si="148"/>
        <v>3.5948111362251234E-2</v>
      </c>
      <c r="JM113" s="107">
        <f t="shared" si="148"/>
        <v>1.9999999999183752E-3</v>
      </c>
    </row>
    <row r="114" spans="2:273" x14ac:dyDescent="0.25">
      <c r="B114" s="2">
        <v>86</v>
      </c>
      <c r="C114" s="37">
        <v>85.194000000000003</v>
      </c>
      <c r="D114" s="37">
        <v>66.387</v>
      </c>
      <c r="E114" s="37">
        <v>54.917000000000002</v>
      </c>
      <c r="F114" s="37">
        <v>63.65</v>
      </c>
      <c r="G114" s="37">
        <v>56.582999999999998</v>
      </c>
      <c r="H114" s="37">
        <v>59.7</v>
      </c>
      <c r="I114" s="37">
        <v>58.466999999999999</v>
      </c>
      <c r="J114" s="37">
        <v>52.982999999999997</v>
      </c>
      <c r="K114" s="37">
        <v>53.15</v>
      </c>
      <c r="L114" s="37">
        <v>53.582999999999998</v>
      </c>
      <c r="M114" s="37">
        <v>52.533000000000001</v>
      </c>
      <c r="N114" s="37">
        <v>52.783000000000001</v>
      </c>
      <c r="O114" s="37">
        <v>52.95</v>
      </c>
      <c r="P114" s="37">
        <v>54.533000000000001</v>
      </c>
      <c r="Q114" s="37">
        <v>50.8</v>
      </c>
      <c r="S114" s="4">
        <f t="shared" si="97"/>
        <v>77.263732877609598</v>
      </c>
      <c r="T114" s="4">
        <f t="shared" si="98"/>
        <v>66.761887684135388</v>
      </c>
      <c r="U114" s="4">
        <f t="shared" si="99"/>
        <v>57.952029521159965</v>
      </c>
      <c r="V114" s="4">
        <f t="shared" si="100"/>
        <v>64.773700717331565</v>
      </c>
      <c r="W114" s="4">
        <f t="shared" si="101"/>
        <v>60.20188398002486</v>
      </c>
      <c r="X114" s="4">
        <f t="shared" si="102"/>
        <v>63.968286693730612</v>
      </c>
      <c r="Y114" s="4">
        <f t="shared" si="103"/>
        <v>62.679112991737078</v>
      </c>
      <c r="Z114" s="4">
        <f t="shared" si="104"/>
        <v>55.328718521855869</v>
      </c>
      <c r="AA114" s="4">
        <f t="shared" si="105"/>
        <v>54.961207988140742</v>
      </c>
      <c r="AB114" s="4">
        <f t="shared" si="106"/>
        <v>54.816222102018813</v>
      </c>
      <c r="AC114" s="4">
        <f t="shared" si="107"/>
        <v>55.077605465141367</v>
      </c>
      <c r="AD114" s="4">
        <f t="shared" si="108"/>
        <v>54.484050365012131</v>
      </c>
      <c r="AE114" s="4">
        <f t="shared" si="109"/>
        <v>54.442909305870167</v>
      </c>
      <c r="AF114" s="4">
        <f t="shared" si="110"/>
        <v>57.094197540440668</v>
      </c>
      <c r="AG114" s="4">
        <f t="shared" si="110"/>
        <v>52.527600645224915</v>
      </c>
      <c r="AI114" s="4">
        <f t="shared" si="111"/>
        <v>7.9302671223904042</v>
      </c>
      <c r="AJ114" s="4">
        <f t="shared" si="112"/>
        <v>-0.37488768413538764</v>
      </c>
      <c r="AK114" s="4">
        <f t="shared" si="113"/>
        <v>-3.0350295211599629</v>
      </c>
      <c r="AL114" s="4">
        <f t="shared" si="114"/>
        <v>-1.1237007173315661</v>
      </c>
      <c r="AM114" s="4">
        <f t="shared" si="115"/>
        <v>-3.6188839800248616</v>
      </c>
      <c r="AN114" s="4">
        <f t="shared" si="116"/>
        <v>-4.2682866937306088</v>
      </c>
      <c r="AO114" s="4">
        <f t="shared" si="117"/>
        <v>-4.2121129917370794</v>
      </c>
      <c r="AP114" s="4">
        <f t="shared" si="118"/>
        <v>-2.345718521855872</v>
      </c>
      <c r="AQ114" s="4">
        <f t="shared" si="119"/>
        <v>-1.8112079881407439</v>
      </c>
      <c r="AR114" s="4">
        <f t="shared" si="120"/>
        <v>-1.2332221020188143</v>
      </c>
      <c r="AS114" s="4">
        <f t="shared" si="121"/>
        <v>-2.5446054651413661</v>
      </c>
      <c r="AT114" s="4">
        <f t="shared" si="122"/>
        <v>-1.7010503650121294</v>
      </c>
      <c r="AU114" s="4">
        <f t="shared" si="123"/>
        <v>-1.4929093058701639</v>
      </c>
      <c r="AV114" s="4">
        <f t="shared" si="139"/>
        <v>-2.5611975404406664</v>
      </c>
      <c r="AW114" s="4">
        <f t="shared" si="139"/>
        <v>-1.7276006452249177</v>
      </c>
      <c r="AY114" s="2">
        <f t="shared" si="140"/>
        <v>48.830025326539037</v>
      </c>
      <c r="AZ114" s="2">
        <f t="shared" si="140"/>
        <v>49.942604162468513</v>
      </c>
      <c r="BA114" s="2">
        <f t="shared" si="140"/>
        <v>51.068394192280294</v>
      </c>
      <c r="BB114" s="2">
        <f t="shared" si="140"/>
        <v>51.825342305229121</v>
      </c>
      <c r="BC114" s="2">
        <f t="shared" si="140"/>
        <v>52.880263547496462</v>
      </c>
      <c r="BD114" s="2">
        <f t="shared" si="140"/>
        <v>54.379077355849439</v>
      </c>
      <c r="BE114" s="2">
        <f t="shared" si="140"/>
        <v>54.501850538189153</v>
      </c>
      <c r="BF114" s="2">
        <f t="shared" si="140"/>
        <v>54.552134019958821</v>
      </c>
      <c r="BG114" s="2">
        <f t="shared" si="140"/>
        <v>54.814479723029528</v>
      </c>
      <c r="BH114" s="2">
        <f t="shared" si="140"/>
        <v>54.742384114652033</v>
      </c>
      <c r="BI114" s="2">
        <f t="shared" si="140"/>
        <v>54.513391959201932</v>
      </c>
      <c r="BJ114" s="2">
        <f t="shared" si="140"/>
        <v>53.656840175497656</v>
      </c>
      <c r="BK114" s="2">
        <f t="shared" si="140"/>
        <v>53.479134556854042</v>
      </c>
      <c r="BL114" s="2">
        <f t="shared" si="140"/>
        <v>56.402818068872406</v>
      </c>
      <c r="BM114" s="2">
        <f t="shared" si="140"/>
        <v>52.511272376487327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 t="str">
        <f t="shared" si="142"/>
        <v/>
      </c>
      <c r="CK114" s="2" t="str">
        <f t="shared" si="142"/>
        <v/>
      </c>
      <c r="CL114" s="2" t="str">
        <f t="shared" si="142"/>
        <v/>
      </c>
      <c r="CM114" s="2" t="str">
        <f t="shared" si="142"/>
        <v/>
      </c>
      <c r="CN114" s="2">
        <f t="shared" si="142"/>
        <v>53.582999999999998</v>
      </c>
      <c r="CO114" s="2" t="str">
        <f t="shared" si="142"/>
        <v/>
      </c>
      <c r="CP114" s="2" t="str">
        <f t="shared" si="142"/>
        <v/>
      </c>
      <c r="CQ114" s="2" t="str">
        <f t="shared" si="142"/>
        <v/>
      </c>
      <c r="CR114" s="2" t="str">
        <f t="shared" si="142"/>
        <v/>
      </c>
      <c r="CS114" s="2">
        <f t="shared" si="142"/>
        <v>50.8</v>
      </c>
      <c r="CU114" s="2" t="str">
        <f t="shared" si="143"/>
        <v/>
      </c>
      <c r="CV114" s="2" t="str">
        <f t="shared" si="143"/>
        <v/>
      </c>
      <c r="CW114" s="2" t="str">
        <f t="shared" si="143"/>
        <v/>
      </c>
      <c r="CX114" s="2" t="str">
        <f t="shared" si="143"/>
        <v/>
      </c>
      <c r="CY114" s="2" t="str">
        <f t="shared" si="143"/>
        <v/>
      </c>
      <c r="CZ114" s="2" t="str">
        <f t="shared" si="143"/>
        <v/>
      </c>
      <c r="DA114" s="2" t="str">
        <f t="shared" si="143"/>
        <v/>
      </c>
      <c r="DB114" s="2" t="str">
        <f t="shared" si="143"/>
        <v/>
      </c>
      <c r="DC114" s="2" t="str">
        <f t="shared" si="143"/>
        <v/>
      </c>
      <c r="DD114" s="2">
        <f t="shared" si="143"/>
        <v>53.582999999999998</v>
      </c>
      <c r="DE114" s="2" t="str">
        <f t="shared" si="143"/>
        <v/>
      </c>
      <c r="DF114" s="2" t="str">
        <f t="shared" si="143"/>
        <v/>
      </c>
      <c r="DG114" s="2" t="str">
        <f t="shared" si="143"/>
        <v/>
      </c>
      <c r="DH114" s="2" t="str">
        <f t="shared" si="143"/>
        <v/>
      </c>
      <c r="DI114" s="2">
        <f t="shared" si="143"/>
        <v>50.8</v>
      </c>
      <c r="DK114" s="2">
        <f t="shared" si="149"/>
        <v>60.012528175949221</v>
      </c>
      <c r="DL114" s="2">
        <f t="shared" si="149"/>
        <v>65.981712887989218</v>
      </c>
      <c r="DM114" s="2">
        <f t="shared" si="149"/>
        <v>70.674569318306169</v>
      </c>
      <c r="DN114" s="2">
        <f t="shared" si="149"/>
        <v>66.770852631578933</v>
      </c>
      <c r="DO114" s="2">
        <f t="shared" si="149"/>
        <v>68.601658515658514</v>
      </c>
      <c r="DP114" s="2">
        <f t="shared" si="149"/>
        <v>69.320033053221309</v>
      </c>
      <c r="DQ114" s="2">
        <f t="shared" si="149"/>
        <v>69.079025210084012</v>
      </c>
      <c r="DR114" s="2">
        <f t="shared" si="149"/>
        <v>70.25677142857144</v>
      </c>
      <c r="DS114" s="2">
        <f t="shared" si="149"/>
        <v>71.753542112299485</v>
      </c>
      <c r="DT114" s="2">
        <f t="shared" si="149"/>
        <v>68.026074102368227</v>
      </c>
      <c r="DU114" s="2">
        <f t="shared" si="149"/>
        <v>70.368268754774647</v>
      </c>
      <c r="DV114" s="2">
        <f t="shared" si="149"/>
        <v>71.101712605041996</v>
      </c>
      <c r="DW114" s="2">
        <f t="shared" si="149"/>
        <v>71.362649350649349</v>
      </c>
      <c r="DX114" s="2">
        <f t="shared" si="149"/>
        <v>71.544103646503643</v>
      </c>
      <c r="DY114" s="2">
        <f t="shared" si="149"/>
        <v>66.442149202817944</v>
      </c>
      <c r="EA114" s="2">
        <f t="shared" si="96"/>
        <v>48.746128735632183</v>
      </c>
      <c r="EB114" s="2">
        <f t="shared" si="96"/>
        <v>49.841635210150677</v>
      </c>
      <c r="EC114" s="2">
        <f t="shared" si="96"/>
        <v>50.951226763067446</v>
      </c>
      <c r="ED114" s="2">
        <f t="shared" si="96"/>
        <v>51.72870446841295</v>
      </c>
      <c r="EE114" s="2">
        <f t="shared" si="96"/>
        <v>52.784733402893721</v>
      </c>
      <c r="EF114" s="2">
        <f t="shared" si="96"/>
        <v>54.280689220408007</v>
      </c>
      <c r="EG114" s="2">
        <f t="shared" si="96"/>
        <v>54.408404918781386</v>
      </c>
      <c r="EH114" s="2">
        <f t="shared" si="96"/>
        <v>54.477249393750427</v>
      </c>
      <c r="EI114" s="2">
        <f t="shared" si="96"/>
        <v>54.741632055535078</v>
      </c>
      <c r="EJ114" s="2">
        <f t="shared" si="96"/>
        <v>54.686058808840045</v>
      </c>
      <c r="EK114" s="2">
        <f t="shared" si="96"/>
        <v>54.43299325758521</v>
      </c>
      <c r="EL114" s="2">
        <f t="shared" si="96"/>
        <v>53.562639613767843</v>
      </c>
      <c r="EM114" s="2">
        <f t="shared" si="135"/>
        <v>53.337869391479465</v>
      </c>
      <c r="EN114" s="2">
        <f t="shared" si="135"/>
        <v>56.257785490239499</v>
      </c>
      <c r="EO114" s="2">
        <f t="shared" si="135"/>
        <v>52.383117539709367</v>
      </c>
      <c r="EQ114" s="2">
        <f t="shared" si="150"/>
        <v>47.918336233977243</v>
      </c>
      <c r="ER114" s="2">
        <f t="shared" si="150"/>
        <v>49.582783725306314</v>
      </c>
      <c r="ES114" s="2">
        <f t="shared" si="150"/>
        <v>50.674432049601933</v>
      </c>
      <c r="ET114" s="2">
        <f t="shared" si="150"/>
        <v>51.447088756406323</v>
      </c>
      <c r="EU114" s="2">
        <f t="shared" si="150"/>
        <v>52.564591580365438</v>
      </c>
      <c r="EV114" s="2">
        <f t="shared" si="150"/>
        <v>53.69902862153333</v>
      </c>
      <c r="EW114" s="2">
        <f t="shared" si="150"/>
        <v>53.777257966895462</v>
      </c>
      <c r="EX114" s="2">
        <f t="shared" si="150"/>
        <v>54.127001061003078</v>
      </c>
      <c r="EY114" s="2">
        <f t="shared" si="150"/>
        <v>54.509900548239145</v>
      </c>
      <c r="EZ114" s="2">
        <f t="shared" si="150"/>
        <v>54.391519738470805</v>
      </c>
      <c r="FA114" s="2">
        <f t="shared" si="150"/>
        <v>54.044477923852931</v>
      </c>
      <c r="FB114" s="2">
        <f t="shared" si="150"/>
        <v>53.247460630764273</v>
      </c>
      <c r="FC114" s="2">
        <f t="shared" si="150"/>
        <v>53.099529718499625</v>
      </c>
      <c r="FD114" s="2">
        <f t="shared" si="150"/>
        <v>56.155113985743455</v>
      </c>
      <c r="FE114" s="2">
        <f t="shared" si="150"/>
        <v>52.499476178446812</v>
      </c>
      <c r="FG114" s="2">
        <f t="shared" si="151"/>
        <v>0.99255333339697904</v>
      </c>
      <c r="FH114" s="2">
        <f t="shared" si="151"/>
        <v>0.99374418038653378</v>
      </c>
      <c r="FI114" s="2">
        <f t="shared" si="151"/>
        <v>0.99405941247771468</v>
      </c>
      <c r="FJ114" s="2">
        <f t="shared" si="151"/>
        <v>0.99357548775407534</v>
      </c>
      <c r="FK114" s="2">
        <f t="shared" si="151"/>
        <v>0.99396022731320355</v>
      </c>
      <c r="FL114" s="2">
        <f t="shared" si="151"/>
        <v>0.99345786592711904</v>
      </c>
      <c r="FM114" s="2">
        <f t="shared" si="151"/>
        <v>0.99363033787133404</v>
      </c>
      <c r="FN114" s="2">
        <f t="shared" si="151"/>
        <v>0.99525424524770623</v>
      </c>
      <c r="FO114" s="2">
        <f t="shared" si="151"/>
        <v>0.99571777906370229</v>
      </c>
      <c r="FP114" s="2">
        <f t="shared" si="151"/>
        <v>0.99577757558380953</v>
      </c>
      <c r="FQ114" s="2">
        <f t="shared" si="151"/>
        <v>0.99495455200431149</v>
      </c>
      <c r="FR114" s="2">
        <f t="shared" si="151"/>
        <v>0.99462900503000606</v>
      </c>
      <c r="FS114" s="2">
        <f t="shared" si="151"/>
        <v>0.99216254211683641</v>
      </c>
      <c r="FT114" s="2">
        <f t="shared" si="151"/>
        <v>0.99051209530309547</v>
      </c>
      <c r="FU114" s="2">
        <f t="shared" si="151"/>
        <v>0.99088483924180515</v>
      </c>
      <c r="FW114" s="2">
        <f t="shared" si="144"/>
        <v>6.3970337363405525E-7</v>
      </c>
      <c r="FX114" s="2">
        <f t="shared" si="144"/>
        <v>1.7855105292525925E-6</v>
      </c>
      <c r="FY114" s="2">
        <f t="shared" si="144"/>
        <v>2.9388876324549854E-6</v>
      </c>
      <c r="FZ114" s="2">
        <f t="shared" si="144"/>
        <v>2.2309234480530175E-6</v>
      </c>
      <c r="GA114" s="2">
        <f t="shared" si="144"/>
        <v>2.215310236650219E-6</v>
      </c>
      <c r="GB114" s="2">
        <f t="shared" si="144"/>
        <v>2.1804485183166454E-6</v>
      </c>
      <c r="GC114" s="2">
        <f t="shared" si="144"/>
        <v>2.0202359813541624E-6</v>
      </c>
      <c r="GD114" s="2">
        <f t="shared" si="144"/>
        <v>3.1848182534768097E-6</v>
      </c>
      <c r="GE114" s="2">
        <f t="shared" si="144"/>
        <v>4.7033614352198657E-6</v>
      </c>
      <c r="GF114" s="2">
        <f t="shared" si="144"/>
        <v>6.4523723704252603E-6</v>
      </c>
      <c r="GG114" s="2">
        <f t="shared" si="144"/>
        <v>4.8960778505419007E-6</v>
      </c>
      <c r="GH114" s="2">
        <f t="shared" si="144"/>
        <v>5.4289301306867689E-6</v>
      </c>
      <c r="GI114" s="2">
        <f t="shared" si="144"/>
        <v>1.3797152037614866E-5</v>
      </c>
      <c r="GJ114" s="2">
        <f t="shared" si="144"/>
        <v>2.4848182550227864E-5</v>
      </c>
      <c r="GK114" s="2">
        <f t="shared" si="144"/>
        <v>3.8699869847699285E-5</v>
      </c>
      <c r="GM114" s="107">
        <f t="shared" si="145"/>
        <v>4.2533589622839542E-21</v>
      </c>
      <c r="GN114" s="107">
        <f t="shared" si="145"/>
        <v>4.7326328906099884E-25</v>
      </c>
      <c r="GO114" s="107">
        <f t="shared" si="145"/>
        <v>6.7760143500752216E-29</v>
      </c>
      <c r="GP114" s="107">
        <f t="shared" si="145"/>
        <v>9.4014675947360982E-27</v>
      </c>
      <c r="GQ114" s="107">
        <f t="shared" si="145"/>
        <v>1.3439994130189267E-30</v>
      </c>
      <c r="GR114" s="107">
        <f t="shared" si="145"/>
        <v>1.3573963728458109E-31</v>
      </c>
      <c r="GS114" s="107">
        <f t="shared" si="145"/>
        <v>4.8867450143768274E-32</v>
      </c>
      <c r="GT114" s="107">
        <f t="shared" si="145"/>
        <v>2.7157452464176401E-37</v>
      </c>
      <c r="GU114" s="107">
        <f t="shared" si="145"/>
        <v>6.4615580633812898E-40</v>
      </c>
      <c r="GV114" s="107">
        <f t="shared" si="145"/>
        <v>3.2478307921280509E-41</v>
      </c>
      <c r="GW114" s="107">
        <f t="shared" si="145"/>
        <v>2.3637847815340483E-37</v>
      </c>
      <c r="GX114" s="107">
        <f t="shared" si="145"/>
        <v>2.7446153595210042E-37</v>
      </c>
      <c r="GY114" s="107">
        <f t="shared" si="145"/>
        <v>1.9975202192684373E-36</v>
      </c>
      <c r="GZ114" s="107">
        <f t="shared" si="145"/>
        <v>8.121747965826512E-37</v>
      </c>
      <c r="HA114" s="107">
        <f t="shared" si="145"/>
        <v>2.5920966756008002E-38</v>
      </c>
      <c r="HC114" s="107">
        <f t="shared" si="76"/>
        <v>0.23811078849481832</v>
      </c>
      <c r="HD114" s="107">
        <f t="shared" si="76"/>
        <v>0.14906444912594394</v>
      </c>
      <c r="HE114" s="107">
        <f t="shared" si="76"/>
        <v>6.9526350187103944E-2</v>
      </c>
      <c r="HF114" s="107">
        <f t="shared" si="76"/>
        <v>0.11796961437648051</v>
      </c>
      <c r="HG114" s="107">
        <f t="shared" si="76"/>
        <v>7.2213337950371187E-2</v>
      </c>
      <c r="HH114" s="107">
        <f t="shared" si="76"/>
        <v>9.2999125955223069E-2</v>
      </c>
      <c r="HI114" s="107">
        <f t="shared" si="138"/>
        <v>8.1587687354036195E-2</v>
      </c>
      <c r="HJ114" s="107">
        <f t="shared" si="138"/>
        <v>1.0917358412728001E-2</v>
      </c>
      <c r="HK114" s="107">
        <f t="shared" si="138"/>
        <v>2.3904119349921512E-3</v>
      </c>
      <c r="HL114" s="107">
        <f t="shared" si="138"/>
        <v>1.3011296027001617E-3</v>
      </c>
      <c r="HM114" s="107">
        <f t="shared" si="138"/>
        <v>7.7297307172321033E-3</v>
      </c>
      <c r="HN114" s="107">
        <f t="shared" si="138"/>
        <v>1.08191428087521E-2</v>
      </c>
      <c r="HO114" s="107">
        <f t="shared" si="138"/>
        <v>1.2456070519375187E-2</v>
      </c>
      <c r="HP114" s="107">
        <f t="shared" si="138"/>
        <v>9.7103249939844566E-3</v>
      </c>
      <c r="HQ114" s="107">
        <f t="shared" si="138"/>
        <v>2.820647944212013E-4</v>
      </c>
      <c r="HS114" s="107">
        <f t="shared" si="146"/>
        <v>9.5834467292697631E-8</v>
      </c>
      <c r="HT114" s="107">
        <f t="shared" si="146"/>
        <v>1.0862254184694219E-7</v>
      </c>
      <c r="HU114" s="107">
        <f t="shared" si="146"/>
        <v>6.9024769253053297E-8</v>
      </c>
      <c r="HV114" s="107">
        <f t="shared" si="146"/>
        <v>6.2239196843432821E-8</v>
      </c>
      <c r="HW114" s="107">
        <f t="shared" si="146"/>
        <v>1.2758719261253102E-8</v>
      </c>
      <c r="HX114" s="107">
        <f t="shared" si="146"/>
        <v>3.0879116571884246E-9</v>
      </c>
      <c r="HY114" s="107">
        <f t="shared" si="146"/>
        <v>2.7382568844789727E-9</v>
      </c>
      <c r="HZ114" s="107">
        <f t="shared" si="146"/>
        <v>1.0772096963490422E-8</v>
      </c>
      <c r="IA114" s="107">
        <f t="shared" si="146"/>
        <v>3.1597997824382868E-8</v>
      </c>
      <c r="IB114" s="107">
        <f t="shared" si="146"/>
        <v>5.0096383942337965E-8</v>
      </c>
      <c r="IC114" s="107">
        <f t="shared" si="146"/>
        <v>2.4547501074842811E-8</v>
      </c>
      <c r="ID114" s="107">
        <f t="shared" si="146"/>
        <v>1.7348118902301399E-8</v>
      </c>
      <c r="IE114" s="107">
        <f t="shared" si="146"/>
        <v>2.6955493323585205E-8</v>
      </c>
      <c r="IF114" s="107">
        <f t="shared" si="146"/>
        <v>3.8905792400866387E-8</v>
      </c>
      <c r="IG114" s="107">
        <f t="shared" si="146"/>
        <v>8.6676835225985374E-6</v>
      </c>
      <c r="II114" s="107">
        <f t="shared" si="147"/>
        <v>1.4707427491431956E-34</v>
      </c>
      <c r="IJ114" s="107">
        <f t="shared" si="147"/>
        <v>1.9909853102472903E-33</v>
      </c>
      <c r="IK114" s="107">
        <f t="shared" si="147"/>
        <v>3.219012873293452E-35</v>
      </c>
      <c r="IL114" s="107">
        <f t="shared" si="147"/>
        <v>5.9903113806638624E-35</v>
      </c>
      <c r="IM114" s="107">
        <f t="shared" si="147"/>
        <v>3.7327047801400111E-39</v>
      </c>
      <c r="IN114" s="107">
        <f t="shared" si="147"/>
        <v>8.6520435413831401E-42</v>
      </c>
      <c r="IO114" s="107">
        <f t="shared" si="147"/>
        <v>2.0070854397510651E-42</v>
      </c>
      <c r="IP114" s="107">
        <f t="shared" si="147"/>
        <v>1.9889007314235014E-41</v>
      </c>
      <c r="IQ114" s="107">
        <f t="shared" si="147"/>
        <v>2.8745097378074965E-40</v>
      </c>
      <c r="IR114" s="107">
        <f t="shared" si="147"/>
        <v>2.3465765062869968E-39</v>
      </c>
      <c r="IS114" s="107">
        <f t="shared" si="147"/>
        <v>1.0421594897535132E-39</v>
      </c>
      <c r="IT114" s="107">
        <f t="shared" si="147"/>
        <v>6.6412709621298033E-40</v>
      </c>
      <c r="IU114" s="107">
        <f t="shared" si="147"/>
        <v>1.1875603916847603E-38</v>
      </c>
      <c r="IV114" s="107">
        <f t="shared" si="147"/>
        <v>4.4068820956269189E-38</v>
      </c>
      <c r="IW114" s="107">
        <f t="shared" si="147"/>
        <v>7.6754536076676026E-23</v>
      </c>
      <c r="IY114" s="107">
        <f t="shared" si="148"/>
        <v>0.23811088432928562</v>
      </c>
      <c r="IZ114" s="107">
        <f t="shared" si="148"/>
        <v>0.14906455774848579</v>
      </c>
      <c r="JA114" s="107">
        <f t="shared" si="148"/>
        <v>6.9526419211873192E-2</v>
      </c>
      <c r="JB114" s="107">
        <f t="shared" si="148"/>
        <v>0.11796967661567735</v>
      </c>
      <c r="JC114" s="107">
        <f t="shared" si="148"/>
        <v>7.2213350709090449E-2</v>
      </c>
      <c r="JD114" s="107">
        <f t="shared" si="148"/>
        <v>9.2999129043134732E-2</v>
      </c>
      <c r="JE114" s="107">
        <f t="shared" si="148"/>
        <v>8.158769009229308E-2</v>
      </c>
      <c r="JF114" s="107">
        <f t="shared" si="148"/>
        <v>1.0917369184824964E-2</v>
      </c>
      <c r="JG114" s="107">
        <f t="shared" si="148"/>
        <v>2.3904435329899758E-3</v>
      </c>
      <c r="JH114" s="107">
        <f t="shared" si="148"/>
        <v>1.3011796990841042E-3</v>
      </c>
      <c r="JI114" s="107">
        <f t="shared" si="148"/>
        <v>7.7297552647331786E-3</v>
      </c>
      <c r="JJ114" s="107">
        <f t="shared" si="148"/>
        <v>1.0819160156871002E-2</v>
      </c>
      <c r="JK114" s="107">
        <f t="shared" si="148"/>
        <v>1.245609747486851E-2</v>
      </c>
      <c r="JL114" s="107">
        <f t="shared" si="148"/>
        <v>9.7103638997768568E-3</v>
      </c>
      <c r="JM114" s="107">
        <f t="shared" si="148"/>
        <v>2.9073247794379981E-4</v>
      </c>
    </row>
    <row r="115" spans="2:273" x14ac:dyDescent="0.25">
      <c r="B115" s="2">
        <v>87</v>
      </c>
      <c r="C115" s="37">
        <v>65.016000000000005</v>
      </c>
      <c r="D115" s="37">
        <v>52.774000000000001</v>
      </c>
      <c r="E115" s="37">
        <v>49.667000000000002</v>
      </c>
      <c r="F115" s="37">
        <v>52.767000000000003</v>
      </c>
      <c r="G115" s="37">
        <v>51.533000000000001</v>
      </c>
      <c r="H115" s="37">
        <v>51.9</v>
      </c>
      <c r="I115" s="37">
        <v>52.332999999999998</v>
      </c>
      <c r="J115" s="37">
        <v>53.267000000000003</v>
      </c>
      <c r="K115" s="37">
        <v>53.15</v>
      </c>
      <c r="L115" s="37">
        <v>53.6</v>
      </c>
      <c r="M115" s="37">
        <v>52.917000000000002</v>
      </c>
      <c r="N115" s="37">
        <v>50.95</v>
      </c>
      <c r="O115" s="37">
        <v>52.116999999999997</v>
      </c>
      <c r="P115" s="37">
        <v>54.466999999999999</v>
      </c>
      <c r="Q115" s="37">
        <v>50.6</v>
      </c>
      <c r="S115" s="4">
        <f t="shared" si="97"/>
        <v>61.919480047513517</v>
      </c>
      <c r="T115" s="4">
        <f t="shared" si="98"/>
        <v>56.185817922358154</v>
      </c>
      <c r="U115" s="4">
        <f t="shared" si="99"/>
        <v>52.851629849286773</v>
      </c>
      <c r="V115" s="4">
        <f t="shared" si="100"/>
        <v>56.046027669462489</v>
      </c>
      <c r="W115" s="4">
        <f t="shared" si="101"/>
        <v>54.704052320328856</v>
      </c>
      <c r="X115" s="4">
        <f t="shared" si="102"/>
        <v>56.855396279500155</v>
      </c>
      <c r="Y115" s="4">
        <f t="shared" si="103"/>
        <v>56.482268593548511</v>
      </c>
      <c r="Z115" s="4">
        <f t="shared" si="104"/>
        <v>54.462331633227528</v>
      </c>
      <c r="AA115" s="4">
        <f t="shared" si="105"/>
        <v>54.634161550401792</v>
      </c>
      <c r="AB115" s="4">
        <f t="shared" si="106"/>
        <v>54.550665828023341</v>
      </c>
      <c r="AC115" s="4">
        <f t="shared" si="107"/>
        <v>54.389259628644936</v>
      </c>
      <c r="AD115" s="4">
        <f t="shared" si="108"/>
        <v>53.585799133070765</v>
      </c>
      <c r="AE115" s="4">
        <f t="shared" si="109"/>
        <v>53.450977163361181</v>
      </c>
      <c r="AF115" s="4">
        <f t="shared" si="110"/>
        <v>56.33487906364396</v>
      </c>
      <c r="AG115" s="4">
        <f t="shared" si="110"/>
        <v>52.415473704861725</v>
      </c>
      <c r="AI115" s="4">
        <f t="shared" si="111"/>
        <v>3.0965199524864886</v>
      </c>
      <c r="AJ115" s="4">
        <f t="shared" si="112"/>
        <v>-3.4118179223581535</v>
      </c>
      <c r="AK115" s="4">
        <f t="shared" si="113"/>
        <v>-3.1846298492867717</v>
      </c>
      <c r="AL115" s="4">
        <f t="shared" si="114"/>
        <v>-3.2790276694624865</v>
      </c>
      <c r="AM115" s="4">
        <f t="shared" si="115"/>
        <v>-3.1710523203288545</v>
      </c>
      <c r="AN115" s="4">
        <f t="shared" si="116"/>
        <v>-4.9553962795001567</v>
      </c>
      <c r="AO115" s="4">
        <f t="shared" si="117"/>
        <v>-4.1492685935485127</v>
      </c>
      <c r="AP115" s="4">
        <f t="shared" si="118"/>
        <v>-1.195331633227525</v>
      </c>
      <c r="AQ115" s="4">
        <f t="shared" si="119"/>
        <v>-1.4841615504017938</v>
      </c>
      <c r="AR115" s="4">
        <f t="shared" si="120"/>
        <v>-0.95066582802333954</v>
      </c>
      <c r="AS115" s="4">
        <f t="shared" si="121"/>
        <v>-1.4722596286449345</v>
      </c>
      <c r="AT115" s="4">
        <f t="shared" si="122"/>
        <v>-2.635799133070762</v>
      </c>
      <c r="AU115" s="4">
        <f t="shared" si="123"/>
        <v>-1.3339771633611832</v>
      </c>
      <c r="AV115" s="4">
        <f t="shared" si="139"/>
        <v>-1.8678790636439615</v>
      </c>
      <c r="AW115" s="4">
        <f t="shared" si="139"/>
        <v>-1.8154737048617235</v>
      </c>
      <c r="AY115" s="2">
        <f t="shared" si="140"/>
        <v>48.668022913245146</v>
      </c>
      <c r="AZ115" s="2">
        <f t="shared" si="140"/>
        <v>49.786844259072424</v>
      </c>
      <c r="BA115" s="2">
        <f t="shared" si="140"/>
        <v>50.896967694085198</v>
      </c>
      <c r="BB115" s="2">
        <f t="shared" si="140"/>
        <v>51.653184313968282</v>
      </c>
      <c r="BC115" s="2">
        <f t="shared" si="140"/>
        <v>52.701048784651562</v>
      </c>
      <c r="BD115" s="2">
        <f t="shared" si="140"/>
        <v>54.164635592554397</v>
      </c>
      <c r="BE115" s="2">
        <f t="shared" si="140"/>
        <v>54.280827086568266</v>
      </c>
      <c r="BF115" s="2">
        <f t="shared" si="140"/>
        <v>54.339668730837076</v>
      </c>
      <c r="BG115" s="2">
        <f t="shared" si="140"/>
        <v>54.617588355658988</v>
      </c>
      <c r="BH115" s="2">
        <f t="shared" si="140"/>
        <v>54.543412035354947</v>
      </c>
      <c r="BI115" s="2">
        <f t="shared" si="140"/>
        <v>54.308453850617525</v>
      </c>
      <c r="BJ115" s="2">
        <f t="shared" si="140"/>
        <v>53.461462319846135</v>
      </c>
      <c r="BK115" s="2">
        <f t="shared" si="140"/>
        <v>53.291719308099076</v>
      </c>
      <c r="BL115" s="2">
        <f t="shared" si="140"/>
        <v>56.217425283096354</v>
      </c>
      <c r="BM115" s="2">
        <f t="shared" si="140"/>
        <v>52.401073501731751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 t="str">
        <f t="shared" si="142"/>
        <v/>
      </c>
      <c r="CK115" s="2" t="str">
        <f t="shared" si="142"/>
        <v/>
      </c>
      <c r="CL115" s="2" t="str">
        <f t="shared" si="142"/>
        <v/>
      </c>
      <c r="CM115" s="2">
        <f t="shared" si="142"/>
        <v>53.15</v>
      </c>
      <c r="CN115" s="2">
        <f t="shared" si="142"/>
        <v>53.6</v>
      </c>
      <c r="CO115" s="2">
        <f t="shared" si="142"/>
        <v>52.917000000000002</v>
      </c>
      <c r="CP115" s="2">
        <f t="shared" si="142"/>
        <v>50.95</v>
      </c>
      <c r="CQ115" s="2" t="str">
        <f t="shared" si="142"/>
        <v/>
      </c>
      <c r="CR115" s="2">
        <f t="shared" si="142"/>
        <v>54.466999999999999</v>
      </c>
      <c r="CS115" s="2">
        <f t="shared" si="142"/>
        <v>50.6</v>
      </c>
      <c r="CU115" s="2" t="str">
        <f t="shared" si="143"/>
        <v/>
      </c>
      <c r="CV115" s="2" t="str">
        <f t="shared" si="143"/>
        <v/>
      </c>
      <c r="CW115" s="2" t="str">
        <f t="shared" si="143"/>
        <v/>
      </c>
      <c r="CX115" s="2" t="str">
        <f t="shared" si="143"/>
        <v/>
      </c>
      <c r="CY115" s="2" t="str">
        <f t="shared" si="143"/>
        <v/>
      </c>
      <c r="CZ115" s="2" t="str">
        <f t="shared" si="143"/>
        <v/>
      </c>
      <c r="DA115" s="2" t="str">
        <f t="shared" si="143"/>
        <v/>
      </c>
      <c r="DB115" s="2" t="str">
        <f t="shared" si="143"/>
        <v/>
      </c>
      <c r="DC115" s="2">
        <f t="shared" si="143"/>
        <v>53.15</v>
      </c>
      <c r="DD115" s="2">
        <f t="shared" si="143"/>
        <v>53.6</v>
      </c>
      <c r="DE115" s="2">
        <f t="shared" si="143"/>
        <v>52.917000000000002</v>
      </c>
      <c r="DF115" s="2">
        <f t="shared" si="143"/>
        <v>50.95</v>
      </c>
      <c r="DG115" s="2" t="str">
        <f t="shared" si="143"/>
        <v/>
      </c>
      <c r="DH115" s="2">
        <f t="shared" si="143"/>
        <v>54.466999999999999</v>
      </c>
      <c r="DI115" s="2">
        <f t="shared" si="143"/>
        <v>50.6</v>
      </c>
      <c r="DK115" s="2">
        <f t="shared" si="149"/>
        <v>60.056474012474006</v>
      </c>
      <c r="DL115" s="2">
        <f t="shared" si="149"/>
        <v>66.06502968960865</v>
      </c>
      <c r="DM115" s="2">
        <f t="shared" si="149"/>
        <v>70.809385162490429</v>
      </c>
      <c r="DN115" s="2">
        <f t="shared" si="149"/>
        <v>66.852662753036427</v>
      </c>
      <c r="DO115" s="2">
        <f t="shared" si="149"/>
        <v>68.729076147576137</v>
      </c>
      <c r="DP115" s="2">
        <f t="shared" si="149"/>
        <v>69.447752941176489</v>
      </c>
      <c r="DQ115" s="2">
        <f t="shared" si="149"/>
        <v>69.181106722689051</v>
      </c>
      <c r="DR115" s="2">
        <f t="shared" si="149"/>
        <v>70.360542857142875</v>
      </c>
      <c r="DS115" s="2">
        <f t="shared" si="149"/>
        <v>71.864091911764717</v>
      </c>
      <c r="DT115" s="2">
        <f t="shared" si="149"/>
        <v>68.081097784568385</v>
      </c>
      <c r="DU115" s="2">
        <f t="shared" si="149"/>
        <v>70.470734148204741</v>
      </c>
      <c r="DV115" s="2">
        <f t="shared" si="149"/>
        <v>71.238470129870109</v>
      </c>
      <c r="DW115" s="2">
        <f t="shared" si="149"/>
        <v>71.487000916730324</v>
      </c>
      <c r="DX115" s="2">
        <f t="shared" si="149"/>
        <v>71.659938138138145</v>
      </c>
      <c r="DY115" s="2">
        <f t="shared" si="149"/>
        <v>66.582965443084902</v>
      </c>
      <c r="EA115" s="2">
        <f t="shared" si="96"/>
        <v>48.60015435139573</v>
      </c>
      <c r="EB115" s="2">
        <f t="shared" si="96"/>
        <v>49.705446471054721</v>
      </c>
      <c r="EC115" s="2">
        <f t="shared" si="96"/>
        <v>50.802444897475411</v>
      </c>
      <c r="ED115" s="2">
        <f t="shared" si="96"/>
        <v>51.575117980324762</v>
      </c>
      <c r="EE115" s="2">
        <f t="shared" si="96"/>
        <v>52.6236866722315</v>
      </c>
      <c r="EF115" s="2">
        <f t="shared" si="96"/>
        <v>54.084693840792511</v>
      </c>
      <c r="EG115" s="2">
        <f t="shared" si="96"/>
        <v>54.204955835344762</v>
      </c>
      <c r="EH115" s="2">
        <f t="shared" si="96"/>
        <v>54.278988406198749</v>
      </c>
      <c r="EI115" s="2">
        <f t="shared" si="96"/>
        <v>54.558673571691855</v>
      </c>
      <c r="EJ115" s="2">
        <f t="shared" si="96"/>
        <v>54.497816498106289</v>
      </c>
      <c r="EK115" s="2">
        <f t="shared" si="96"/>
        <v>54.243353394098307</v>
      </c>
      <c r="EL115" s="2">
        <f t="shared" si="96"/>
        <v>53.385212177966451</v>
      </c>
      <c r="EM115" s="2">
        <f t="shared" si="135"/>
        <v>53.175138333018701</v>
      </c>
      <c r="EN115" s="2">
        <f t="shared" si="135"/>
        <v>56.095334255876608</v>
      </c>
      <c r="EO115" s="2">
        <f t="shared" si="135"/>
        <v>52.291787293004397</v>
      </c>
      <c r="EQ115" s="2">
        <f t="shared" si="150"/>
        <v>47.814492453511455</v>
      </c>
      <c r="ER115" s="2">
        <f t="shared" si="150"/>
        <v>49.455943711046295</v>
      </c>
      <c r="ES115" s="2">
        <f t="shared" si="150"/>
        <v>50.539964240162369</v>
      </c>
      <c r="ET115" s="2">
        <f t="shared" si="150"/>
        <v>51.308001927547018</v>
      </c>
      <c r="EU115" s="2">
        <f t="shared" si="150"/>
        <v>52.411229647851655</v>
      </c>
      <c r="EV115" s="2">
        <f t="shared" si="150"/>
        <v>53.532711562487791</v>
      </c>
      <c r="EW115" s="2">
        <f t="shared" si="150"/>
        <v>53.608604219595009</v>
      </c>
      <c r="EX115" s="2">
        <f t="shared" si="150"/>
        <v>53.946912568293456</v>
      </c>
      <c r="EY115" s="2">
        <f t="shared" si="150"/>
        <v>54.339903034768966</v>
      </c>
      <c r="EZ115" s="2">
        <f t="shared" si="150"/>
        <v>54.219142512575864</v>
      </c>
      <c r="FA115" s="2">
        <f t="shared" si="150"/>
        <v>53.877812721444243</v>
      </c>
      <c r="FB115" s="2">
        <f t="shared" si="150"/>
        <v>53.08764939900113</v>
      </c>
      <c r="FC115" s="2">
        <f t="shared" si="150"/>
        <v>52.949320960053072</v>
      </c>
      <c r="FD115" s="2">
        <f t="shared" si="150"/>
        <v>55.98951502073794</v>
      </c>
      <c r="FE115" s="2">
        <f t="shared" si="150"/>
        <v>52.362683000387634</v>
      </c>
      <c r="FG115" s="2">
        <f t="shared" si="151"/>
        <v>0.99407582918588355</v>
      </c>
      <c r="FH115" s="2">
        <f t="shared" si="151"/>
        <v>0.99502442404745595</v>
      </c>
      <c r="FI115" s="2">
        <f t="shared" si="151"/>
        <v>0.99527545109379578</v>
      </c>
      <c r="FJ115" s="2">
        <f t="shared" si="151"/>
        <v>0.99489007657855799</v>
      </c>
      <c r="FK115" s="2">
        <f t="shared" si="151"/>
        <v>0.99519647102842501</v>
      </c>
      <c r="FL115" s="2">
        <f t="shared" si="151"/>
        <v>0.99479639657426344</v>
      </c>
      <c r="FM115" s="2">
        <f t="shared" si="151"/>
        <v>0.99493376044951298</v>
      </c>
      <c r="FN115" s="2">
        <f t="shared" si="151"/>
        <v>0.99622662994032385</v>
      </c>
      <c r="FO115" s="2">
        <f t="shared" si="151"/>
        <v>0.99659551256214784</v>
      </c>
      <c r="FP115" s="2">
        <f t="shared" si="151"/>
        <v>0.99664309381750116</v>
      </c>
      <c r="FQ115" s="2">
        <f t="shared" si="151"/>
        <v>0.99598809502153818</v>
      </c>
      <c r="FR115" s="2">
        <f t="shared" si="151"/>
        <v>0.99572894897893705</v>
      </c>
      <c r="FS115" s="2">
        <f t="shared" si="151"/>
        <v>0.99363337204844548</v>
      </c>
      <c r="FT115" s="2">
        <f t="shared" si="151"/>
        <v>0.99215564920659771</v>
      </c>
      <c r="FU115" s="2">
        <f t="shared" si="151"/>
        <v>0.99235311936542636</v>
      </c>
      <c r="FW115" s="2">
        <f t="shared" si="144"/>
        <v>8.0533869968572455E-7</v>
      </c>
      <c r="FX115" s="2">
        <f t="shared" si="144"/>
        <v>2.2478235391017412E-6</v>
      </c>
      <c r="FY115" s="2">
        <f t="shared" si="144"/>
        <v>3.6998375075038681E-6</v>
      </c>
      <c r="FZ115" s="2">
        <f t="shared" si="144"/>
        <v>2.8085645981743649E-6</v>
      </c>
      <c r="GA115" s="2">
        <f t="shared" si="144"/>
        <v>2.7889087522083367E-6</v>
      </c>
      <c r="GB115" s="2">
        <f t="shared" si="144"/>
        <v>2.7450204990518519E-6</v>
      </c>
      <c r="GC115" s="2">
        <f t="shared" si="144"/>
        <v>2.543325084358664E-6</v>
      </c>
      <c r="GD115" s="2">
        <f t="shared" si="144"/>
        <v>4.0094453249374552E-6</v>
      </c>
      <c r="GE115" s="2">
        <f t="shared" si="144"/>
        <v>5.9211740207280269E-6</v>
      </c>
      <c r="GF115" s="2">
        <f t="shared" si="144"/>
        <v>8.1230419724573971E-6</v>
      </c>
      <c r="GG115" s="2">
        <f t="shared" si="144"/>
        <v>6.163789010217479E-6</v>
      </c>
      <c r="GH115" s="2">
        <f t="shared" si="144"/>
        <v>6.83460849304967E-6</v>
      </c>
      <c r="GI115" s="2">
        <f t="shared" si="144"/>
        <v>1.7009719257363927E-5</v>
      </c>
      <c r="GJ115" s="2">
        <f t="shared" si="144"/>
        <v>3.010410219674777E-5</v>
      </c>
      <c r="GK115" s="2">
        <f t="shared" si="144"/>
        <v>4.61986542118209E-5</v>
      </c>
      <c r="GM115" s="107">
        <f t="shared" si="145"/>
        <v>5.6431417958112048E-23</v>
      </c>
      <c r="GN115" s="107">
        <f t="shared" si="145"/>
        <v>3.1620346986698721E-27</v>
      </c>
      <c r="GO115" s="107">
        <f t="shared" si="145"/>
        <v>2.1259261973406441E-31</v>
      </c>
      <c r="GP115" s="107">
        <f t="shared" si="145"/>
        <v>4.2507362247196479E-29</v>
      </c>
      <c r="GQ115" s="107">
        <f t="shared" si="145"/>
        <v>2.8881486112104486E-33</v>
      </c>
      <c r="GR115" s="107">
        <f t="shared" si="145"/>
        <v>2.1307370878894924E-34</v>
      </c>
      <c r="GS115" s="107">
        <f t="shared" si="145"/>
        <v>7.2275996121226851E-35</v>
      </c>
      <c r="GT115" s="107">
        <f t="shared" si="145"/>
        <v>2.0145747191309907E-40</v>
      </c>
      <c r="GU115" s="107">
        <f t="shared" si="145"/>
        <v>3.2809890119548472E-43</v>
      </c>
      <c r="GV115" s="107">
        <f t="shared" si="145"/>
        <v>1.3024635973451095E-44</v>
      </c>
      <c r="GW115" s="107">
        <f t="shared" si="145"/>
        <v>1.5898267031243219E-40</v>
      </c>
      <c r="GX115" s="107">
        <f t="shared" si="145"/>
        <v>1.7101540096594709E-40</v>
      </c>
      <c r="GY115" s="107">
        <f t="shared" si="145"/>
        <v>1.7159101718768275E-39</v>
      </c>
      <c r="GZ115" s="107">
        <f t="shared" si="145"/>
        <v>8.9666812358388287E-40</v>
      </c>
      <c r="HA115" s="107">
        <f t="shared" si="145"/>
        <v>3.9597317800371736E-41</v>
      </c>
      <c r="HC115" s="107">
        <f t="shared" si="76"/>
        <v>0.1260921622226521</v>
      </c>
      <c r="HD115" s="107">
        <f t="shared" si="76"/>
        <v>6.5395702602679767E-2</v>
      </c>
      <c r="HE115" s="107">
        <f t="shared" si="76"/>
        <v>2.3234129486759767E-2</v>
      </c>
      <c r="HF115" s="107">
        <f t="shared" si="76"/>
        <v>4.6583554148381646E-2</v>
      </c>
      <c r="HG115" s="107">
        <f t="shared" si="76"/>
        <v>2.3372991314859995E-2</v>
      </c>
      <c r="HH115" s="107">
        <f t="shared" si="76"/>
        <v>3.0946152607119699E-2</v>
      </c>
      <c r="HI115" s="107">
        <f t="shared" si="138"/>
        <v>2.6104408242980031E-2</v>
      </c>
      <c r="HJ115" s="107">
        <f t="shared" si="138"/>
        <v>2.1101310058757139E-3</v>
      </c>
      <c r="HK115" s="107">
        <f t="shared" si="138"/>
        <v>3.3645798254711688E-4</v>
      </c>
      <c r="HL115" s="107">
        <f t="shared" si="138"/>
        <v>1.5993663141587619E-4</v>
      </c>
      <c r="HM115" s="107">
        <f t="shared" si="138"/>
        <v>1.3631342054546446E-3</v>
      </c>
      <c r="HN115" s="107">
        <f t="shared" si="138"/>
        <v>1.9999372442915837E-3</v>
      </c>
      <c r="HO115" s="107">
        <f t="shared" si="138"/>
        <v>2.5101514547887977E-3</v>
      </c>
      <c r="HP115" s="107">
        <f t="shared" si="138"/>
        <v>1.9998883504742239E-3</v>
      </c>
      <c r="HQ115" s="107">
        <f t="shared" si="138"/>
        <v>2.9354250262063433E-5</v>
      </c>
      <c r="HS115" s="107">
        <f t="shared" si="146"/>
        <v>2.289520660968107E-7</v>
      </c>
      <c r="HT115" s="107">
        <f t="shared" si="146"/>
        <v>2.71913710189513E-7</v>
      </c>
      <c r="HU115" s="107">
        <f t="shared" si="146"/>
        <v>1.8640572892209981E-7</v>
      </c>
      <c r="HV115" s="107">
        <f t="shared" si="146"/>
        <v>1.6452384246160819E-7</v>
      </c>
      <c r="HW115" s="107">
        <f t="shared" si="146"/>
        <v>3.7595806647299063E-8</v>
      </c>
      <c r="HX115" s="107">
        <f t="shared" si="146"/>
        <v>9.859649439100731E-9</v>
      </c>
      <c r="HY115" s="107">
        <f t="shared" si="146"/>
        <v>8.79622062325667E-9</v>
      </c>
      <c r="HZ115" s="107">
        <f t="shared" si="146"/>
        <v>3.4001297999678052E-8</v>
      </c>
      <c r="IA115" s="107">
        <f t="shared" si="146"/>
        <v>9.7984753300680951E-8</v>
      </c>
      <c r="IB115" s="107">
        <f t="shared" si="146"/>
        <v>1.5529241324442518E-7</v>
      </c>
      <c r="IC115" s="107">
        <f t="shared" si="146"/>
        <v>7.6437449403591399E-8</v>
      </c>
      <c r="ID115" s="107">
        <f t="shared" si="146"/>
        <v>5.5347692785451013E-8</v>
      </c>
      <c r="IE115" s="107">
        <f t="shared" si="146"/>
        <v>8.1765469403951613E-8</v>
      </c>
      <c r="IF115" s="107">
        <f t="shared" si="146"/>
        <v>1.1164949681205538E-7</v>
      </c>
      <c r="IG115" s="107">
        <f t="shared" si="146"/>
        <v>1.6820153936051977E-5</v>
      </c>
      <c r="II115" s="107">
        <f t="shared" si="147"/>
        <v>1.6596724830183328E-33</v>
      </c>
      <c r="IJ115" s="107">
        <f t="shared" si="147"/>
        <v>2.4756971683526027E-32</v>
      </c>
      <c r="IK115" s="107">
        <f t="shared" si="147"/>
        <v>5.111587158529645E-34</v>
      </c>
      <c r="IL115" s="107">
        <f t="shared" si="147"/>
        <v>8.7835927202082419E-34</v>
      </c>
      <c r="IM115" s="107">
        <f t="shared" si="147"/>
        <v>7.6589089325317032E-38</v>
      </c>
      <c r="IN115" s="107">
        <f t="shared" si="147"/>
        <v>2.1849104744262876E-40</v>
      </c>
      <c r="IO115" s="107">
        <f t="shared" si="147"/>
        <v>5.2331679179476369E-41</v>
      </c>
      <c r="IP115" s="107">
        <f t="shared" si="147"/>
        <v>5.3648677462541446E-40</v>
      </c>
      <c r="IQ115" s="107">
        <f t="shared" si="147"/>
        <v>7.7922107364932322E-39</v>
      </c>
      <c r="IR115" s="107">
        <f t="shared" si="147"/>
        <v>6.4043541630585806E-38</v>
      </c>
      <c r="IS115" s="107">
        <f t="shared" si="147"/>
        <v>2.7223238207510329E-38</v>
      </c>
      <c r="IT115" s="107">
        <f t="shared" si="147"/>
        <v>1.8135860868015224E-38</v>
      </c>
      <c r="IU115" s="107">
        <f t="shared" si="147"/>
        <v>2.77491027070528E-37</v>
      </c>
      <c r="IV115" s="107">
        <f t="shared" si="147"/>
        <v>8.8793743036364487E-37</v>
      </c>
      <c r="IW115" s="107">
        <f t="shared" si="147"/>
        <v>4.1601101953604969E-22</v>
      </c>
      <c r="IY115" s="107">
        <f t="shared" si="148"/>
        <v>0.12609239117471818</v>
      </c>
      <c r="IZ115" s="107">
        <f t="shared" si="148"/>
        <v>6.5395974516389954E-2</v>
      </c>
      <c r="JA115" s="107">
        <f t="shared" si="148"/>
        <v>2.3234315892488689E-2</v>
      </c>
      <c r="JB115" s="107">
        <f t="shared" si="148"/>
        <v>4.6583718672224106E-2</v>
      </c>
      <c r="JC115" s="107">
        <f t="shared" si="148"/>
        <v>2.3373028910666643E-2</v>
      </c>
      <c r="JD115" s="107">
        <f t="shared" si="148"/>
        <v>3.094616246676914E-2</v>
      </c>
      <c r="JE115" s="107">
        <f t="shared" si="148"/>
        <v>2.6104417039200654E-2</v>
      </c>
      <c r="JF115" s="107">
        <f t="shared" si="148"/>
        <v>2.1101650071737137E-3</v>
      </c>
      <c r="JG115" s="107">
        <f t="shared" si="148"/>
        <v>3.3655596730041755E-4</v>
      </c>
      <c r="JH115" s="107">
        <f t="shared" si="148"/>
        <v>1.6009192382912061E-4</v>
      </c>
      <c r="JI115" s="107">
        <f t="shared" si="148"/>
        <v>1.3632106429040483E-3</v>
      </c>
      <c r="JJ115" s="107">
        <f t="shared" si="148"/>
        <v>1.999992591984369E-3</v>
      </c>
      <c r="JK115" s="107">
        <f t="shared" si="148"/>
        <v>2.5102332202582016E-3</v>
      </c>
      <c r="JL115" s="107">
        <f t="shared" si="148"/>
        <v>1.9999999999710358E-3</v>
      </c>
      <c r="JM115" s="107">
        <f t="shared" si="148"/>
        <v>4.617440419811541E-5</v>
      </c>
    </row>
    <row r="116" spans="2:273" x14ac:dyDescent="0.25">
      <c r="B116" s="2">
        <v>88</v>
      </c>
      <c r="C116" s="37">
        <v>52.402999999999999</v>
      </c>
      <c r="D116" s="37">
        <v>50.145000000000003</v>
      </c>
      <c r="E116" s="37">
        <v>50.567</v>
      </c>
      <c r="F116" s="37">
        <v>50.65</v>
      </c>
      <c r="G116" s="37">
        <v>51.433</v>
      </c>
      <c r="H116" s="37">
        <v>52.317</v>
      </c>
      <c r="I116" s="37">
        <v>53.567</v>
      </c>
      <c r="J116" s="37">
        <v>53.517000000000003</v>
      </c>
      <c r="K116" s="37">
        <v>54.05</v>
      </c>
      <c r="L116" s="37">
        <v>53.85</v>
      </c>
      <c r="M116" s="37">
        <v>53.482999999999997</v>
      </c>
      <c r="N116" s="37">
        <v>52.15</v>
      </c>
      <c r="O116" s="37">
        <v>52.35</v>
      </c>
      <c r="P116" s="37">
        <v>54.8</v>
      </c>
      <c r="Q116" s="37">
        <v>52.3</v>
      </c>
      <c r="S116" s="4">
        <f t="shared" si="97"/>
        <v>53.619279907279541</v>
      </c>
      <c r="T116" s="4">
        <f t="shared" si="98"/>
        <v>51.589501544103946</v>
      </c>
      <c r="U116" s="4">
        <f t="shared" si="99"/>
        <v>51.158557189496115</v>
      </c>
      <c r="V116" s="4">
        <f t="shared" si="100"/>
        <v>52.655802195643652</v>
      </c>
      <c r="W116" s="4">
        <f t="shared" si="101"/>
        <v>52.940928975186132</v>
      </c>
      <c r="X116" s="4">
        <f t="shared" si="102"/>
        <v>54.516866404874577</v>
      </c>
      <c r="Y116" s="4">
        <f t="shared" si="103"/>
        <v>54.504107742561672</v>
      </c>
      <c r="Z116" s="4">
        <f t="shared" si="104"/>
        <v>54.143946971822011</v>
      </c>
      <c r="AA116" s="4">
        <f t="shared" si="105"/>
        <v>54.424767020292279</v>
      </c>
      <c r="AB116" s="4">
        <f t="shared" si="106"/>
        <v>54.347121453324995</v>
      </c>
      <c r="AC116" s="4">
        <f t="shared" si="107"/>
        <v>54.114795328707309</v>
      </c>
      <c r="AD116" s="4">
        <f t="shared" si="108"/>
        <v>53.282880241980067</v>
      </c>
      <c r="AE116" s="4">
        <f t="shared" si="109"/>
        <v>53.127858411732397</v>
      </c>
      <c r="AF116" s="4">
        <f t="shared" si="110"/>
        <v>56.050675363668155</v>
      </c>
      <c r="AG116" s="4">
        <f t="shared" si="110"/>
        <v>52.31888842743016</v>
      </c>
      <c r="AI116" s="4">
        <f t="shared" si="111"/>
        <v>-1.2162799072795423</v>
      </c>
      <c r="AJ116" s="4">
        <f t="shared" si="112"/>
        <v>-1.444501544103943</v>
      </c>
      <c r="AK116" s="4">
        <f t="shared" si="113"/>
        <v>-0.59155718949611469</v>
      </c>
      <c r="AL116" s="4">
        <f t="shared" si="114"/>
        <v>-2.0058021956436534</v>
      </c>
      <c r="AM116" s="4">
        <f t="shared" si="115"/>
        <v>-1.5079289751861324</v>
      </c>
      <c r="AN116" s="4">
        <f t="shared" si="116"/>
        <v>-2.1998664048745766</v>
      </c>
      <c r="AO116" s="4">
        <f t="shared" si="117"/>
        <v>-0.93710774256167184</v>
      </c>
      <c r="AP116" s="4">
        <f t="shared" si="118"/>
        <v>-0.62694697182200798</v>
      </c>
      <c r="AQ116" s="4">
        <f t="shared" si="119"/>
        <v>-0.37476702029228193</v>
      </c>
      <c r="AR116" s="4">
        <f t="shared" si="120"/>
        <v>-0.49712145332499347</v>
      </c>
      <c r="AS116" s="4">
        <f t="shared" si="121"/>
        <v>-0.63179532870731236</v>
      </c>
      <c r="AT116" s="4">
        <f t="shared" si="122"/>
        <v>-1.1328802419800681</v>
      </c>
      <c r="AU116" s="4">
        <f t="shared" si="123"/>
        <v>-0.77785841173239589</v>
      </c>
      <c r="AV116" s="4">
        <f t="shared" si="139"/>
        <v>-1.250675363668158</v>
      </c>
      <c r="AW116" s="4">
        <f t="shared" si="139"/>
        <v>-1.8888427430162835E-2</v>
      </c>
      <c r="AY116" s="2">
        <f t="shared" si="140"/>
        <v>48.509050202001831</v>
      </c>
      <c r="AZ116" s="2">
        <f t="shared" si="140"/>
        <v>49.634848720078587</v>
      </c>
      <c r="BA116" s="2">
        <f t="shared" si="140"/>
        <v>50.729883135785876</v>
      </c>
      <c r="BB116" s="2">
        <f t="shared" si="140"/>
        <v>51.484563197718614</v>
      </c>
      <c r="BC116" s="2">
        <f t="shared" si="140"/>
        <v>52.525253121353117</v>
      </c>
      <c r="BD116" s="2">
        <f t="shared" si="140"/>
        <v>53.95360535254391</v>
      </c>
      <c r="BE116" s="2">
        <f t="shared" si="140"/>
        <v>54.063066515449449</v>
      </c>
      <c r="BF116" s="2">
        <f t="shared" si="140"/>
        <v>54.129870406916019</v>
      </c>
      <c r="BG116" s="2">
        <f t="shared" si="140"/>
        <v>54.423339335614024</v>
      </c>
      <c r="BH116" s="2">
        <f t="shared" si="140"/>
        <v>54.34646525796186</v>
      </c>
      <c r="BI116" s="2">
        <f t="shared" si="140"/>
        <v>54.106398139041218</v>
      </c>
      <c r="BJ116" s="2">
        <f t="shared" si="140"/>
        <v>53.269471688597513</v>
      </c>
      <c r="BK116" s="2">
        <f t="shared" si="140"/>
        <v>53.108566516456143</v>
      </c>
      <c r="BL116" s="2">
        <f t="shared" si="140"/>
        <v>56.0355986386433</v>
      </c>
      <c r="BM116" s="2">
        <f t="shared" si="140"/>
        <v>52.293604980142128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 t="str">
        <f t="shared" si="142"/>
        <v/>
      </c>
      <c r="CI116" s="2" t="str">
        <f t="shared" si="142"/>
        <v/>
      </c>
      <c r="CJ116" s="2" t="str">
        <f t="shared" si="142"/>
        <v/>
      </c>
      <c r="CK116" s="2" t="str">
        <f t="shared" si="142"/>
        <v/>
      </c>
      <c r="CL116" s="2">
        <f t="shared" si="142"/>
        <v>53.517000000000003</v>
      </c>
      <c r="CM116" s="2">
        <f t="shared" si="142"/>
        <v>54.05</v>
      </c>
      <c r="CN116" s="2">
        <f t="shared" si="142"/>
        <v>53.85</v>
      </c>
      <c r="CO116" s="2">
        <f t="shared" si="142"/>
        <v>53.482999999999997</v>
      </c>
      <c r="CP116" s="2">
        <f t="shared" si="142"/>
        <v>52.15</v>
      </c>
      <c r="CQ116" s="2">
        <f t="shared" si="142"/>
        <v>52.35</v>
      </c>
      <c r="CR116" s="2">
        <f t="shared" si="142"/>
        <v>54.8</v>
      </c>
      <c r="CS116" s="2">
        <f t="shared" si="142"/>
        <v>52.3</v>
      </c>
      <c r="CU116" s="2" t="str">
        <f t="shared" si="143"/>
        <v/>
      </c>
      <c r="CV116" s="2" t="str">
        <f t="shared" si="143"/>
        <v/>
      </c>
      <c r="CW116" s="2" t="str">
        <f t="shared" si="143"/>
        <v/>
      </c>
      <c r="CX116" s="2" t="str">
        <f t="shared" si="143"/>
        <v/>
      </c>
      <c r="CY116" s="2" t="str">
        <f t="shared" si="143"/>
        <v/>
      </c>
      <c r="CZ116" s="2" t="str">
        <f t="shared" si="143"/>
        <v/>
      </c>
      <c r="DA116" s="2" t="str">
        <f t="shared" si="143"/>
        <v/>
      </c>
      <c r="DB116" s="2">
        <f t="shared" si="143"/>
        <v>53.517000000000003</v>
      </c>
      <c r="DC116" s="2">
        <f t="shared" si="143"/>
        <v>54.05</v>
      </c>
      <c r="DD116" s="2">
        <f t="shared" si="143"/>
        <v>53.85</v>
      </c>
      <c r="DE116" s="2">
        <f t="shared" si="143"/>
        <v>53.482999999999997</v>
      </c>
      <c r="DF116" s="2">
        <f t="shared" si="143"/>
        <v>52.15</v>
      </c>
      <c r="DG116" s="2">
        <f t="shared" si="143"/>
        <v>52.35</v>
      </c>
      <c r="DH116" s="2">
        <f t="shared" si="143"/>
        <v>54.8</v>
      </c>
      <c r="DI116" s="2">
        <f t="shared" si="143"/>
        <v>52.3</v>
      </c>
      <c r="DK116" s="2">
        <f t="shared" si="149"/>
        <v>60.10041984899879</v>
      </c>
      <c r="DL116" s="2">
        <f t="shared" si="149"/>
        <v>66.148346491228082</v>
      </c>
      <c r="DM116" s="2">
        <f t="shared" si="149"/>
        <v>70.944201006674703</v>
      </c>
      <c r="DN116" s="2">
        <f t="shared" si="149"/>
        <v>66.934472874493906</v>
      </c>
      <c r="DO116" s="2">
        <f t="shared" si="149"/>
        <v>68.856493779493775</v>
      </c>
      <c r="DP116" s="2">
        <f t="shared" si="149"/>
        <v>69.575472829131684</v>
      </c>
      <c r="DQ116" s="2">
        <f t="shared" si="149"/>
        <v>69.283188235294091</v>
      </c>
      <c r="DR116" s="2">
        <f t="shared" si="149"/>
        <v>70.464314285714295</v>
      </c>
      <c r="DS116" s="2">
        <f t="shared" si="149"/>
        <v>71.974641711229964</v>
      </c>
      <c r="DT116" s="2">
        <f t="shared" si="149"/>
        <v>68.136121466768529</v>
      </c>
      <c r="DU116" s="2">
        <f t="shared" si="149"/>
        <v>70.573199541634835</v>
      </c>
      <c r="DV116" s="2">
        <f t="shared" si="149"/>
        <v>71.375227654698222</v>
      </c>
      <c r="DW116" s="2">
        <f t="shared" si="149"/>
        <v>71.611352482811299</v>
      </c>
      <c r="DX116" s="2">
        <f t="shared" si="149"/>
        <v>71.775772629772632</v>
      </c>
      <c r="DY116" s="2">
        <f t="shared" si="149"/>
        <v>66.723781683351874</v>
      </c>
      <c r="EA116" s="2">
        <f t="shared" si="96"/>
        <v>48.454179967159277</v>
      </c>
      <c r="EB116" s="2">
        <f t="shared" si="96"/>
        <v>49.569257731958764</v>
      </c>
      <c r="EC116" s="2">
        <f t="shared" si="96"/>
        <v>50.653663031883369</v>
      </c>
      <c r="ED116" s="2">
        <f t="shared" si="96"/>
        <v>51.421531492236582</v>
      </c>
      <c r="EE116" s="2">
        <f t="shared" si="96"/>
        <v>52.462639941569293</v>
      </c>
      <c r="EF116" s="2">
        <f t="shared" si="96"/>
        <v>53.888698461177022</v>
      </c>
      <c r="EG116" s="2">
        <f t="shared" si="96"/>
        <v>54.001506751908138</v>
      </c>
      <c r="EH116" s="2">
        <f t="shared" si="96"/>
        <v>54.080727418647072</v>
      </c>
      <c r="EI116" s="2">
        <f t="shared" si="96"/>
        <v>54.375715087848633</v>
      </c>
      <c r="EJ116" s="2">
        <f t="shared" si="96"/>
        <v>54.309574187372533</v>
      </c>
      <c r="EK116" s="2">
        <f t="shared" si="96"/>
        <v>54.05371353061139</v>
      </c>
      <c r="EL116" s="2">
        <f t="shared" si="96"/>
        <v>53.20778474216506</v>
      </c>
      <c r="EM116" s="2">
        <f t="shared" si="135"/>
        <v>53.012407274557937</v>
      </c>
      <c r="EN116" s="2">
        <f t="shared" si="135"/>
        <v>55.932883021513717</v>
      </c>
      <c r="EO116" s="2">
        <f t="shared" si="135"/>
        <v>52.200457046299434</v>
      </c>
      <c r="EQ116" s="2">
        <f t="shared" si="150"/>
        <v>47.710648673045668</v>
      </c>
      <c r="ER116" s="2">
        <f t="shared" si="150"/>
        <v>49.329103696786277</v>
      </c>
      <c r="ES116" s="2">
        <f t="shared" si="150"/>
        <v>50.405496430722806</v>
      </c>
      <c r="ET116" s="2">
        <f t="shared" si="150"/>
        <v>51.168915098687712</v>
      </c>
      <c r="EU116" s="2">
        <f t="shared" si="150"/>
        <v>52.257867715337881</v>
      </c>
      <c r="EV116" s="2">
        <f t="shared" si="150"/>
        <v>53.366394503442258</v>
      </c>
      <c r="EW116" s="2">
        <f t="shared" si="150"/>
        <v>53.439950472294555</v>
      </c>
      <c r="EX116" s="2">
        <f t="shared" si="150"/>
        <v>53.766824075583834</v>
      </c>
      <c r="EY116" s="2">
        <f t="shared" si="150"/>
        <v>54.169905521298787</v>
      </c>
      <c r="EZ116" s="2">
        <f t="shared" si="150"/>
        <v>54.046765286680923</v>
      </c>
      <c r="FA116" s="2">
        <f t="shared" si="150"/>
        <v>53.711147519035563</v>
      </c>
      <c r="FB116" s="2">
        <f t="shared" si="150"/>
        <v>52.927838167237987</v>
      </c>
      <c r="FC116" s="2">
        <f t="shared" si="150"/>
        <v>52.799112201606519</v>
      </c>
      <c r="FD116" s="2">
        <f t="shared" si="150"/>
        <v>55.823916055732418</v>
      </c>
      <c r="FE116" s="2">
        <f t="shared" si="150"/>
        <v>52.225889822328448</v>
      </c>
      <c r="FG116" s="2">
        <f t="shared" si="151"/>
        <v>0.99528852322837635</v>
      </c>
      <c r="FH116" s="2">
        <f t="shared" si="151"/>
        <v>0.99604371092586308</v>
      </c>
      <c r="FI116" s="2">
        <f t="shared" si="151"/>
        <v>0.9962435071996949</v>
      </c>
      <c r="FJ116" s="2">
        <f t="shared" si="151"/>
        <v>0.99593677323194285</v>
      </c>
      <c r="FK116" s="2">
        <f t="shared" si="151"/>
        <v>0.99618064798165407</v>
      </c>
      <c r="FL116" s="2">
        <f t="shared" si="151"/>
        <v>0.99586220246376989</v>
      </c>
      <c r="FM116" s="2">
        <f t="shared" si="151"/>
        <v>0.99597154530214949</v>
      </c>
      <c r="FN116" s="2">
        <f t="shared" si="151"/>
        <v>0.99700037768760652</v>
      </c>
      <c r="FO116" s="2">
        <f t="shared" si="151"/>
        <v>0.99729382462056515</v>
      </c>
      <c r="FP116" s="2">
        <f t="shared" si="151"/>
        <v>0.99733167236896847</v>
      </c>
      <c r="FQ116" s="2">
        <f t="shared" si="151"/>
        <v>0.99681059891226353</v>
      </c>
      <c r="FR116" s="2">
        <f t="shared" si="151"/>
        <v>0.99660440077015999</v>
      </c>
      <c r="FS116" s="2">
        <f t="shared" si="151"/>
        <v>0.99482961460008501</v>
      </c>
      <c r="FT116" s="2">
        <f t="shared" si="151"/>
        <v>0.99351636009072952</v>
      </c>
      <c r="FU116" s="2">
        <f t="shared" si="151"/>
        <v>0.99358641815540127</v>
      </c>
      <c r="FW116" s="2">
        <f t="shared" si="144"/>
        <v>1.0138611427226159E-6</v>
      </c>
      <c r="FX116" s="2">
        <f t="shared" si="144"/>
        <v>2.8298405275843572E-6</v>
      </c>
      <c r="FY116" s="2">
        <f t="shared" si="144"/>
        <v>4.6578149956031222E-6</v>
      </c>
      <c r="FZ116" s="2">
        <f t="shared" si="144"/>
        <v>3.5357707720637587E-6</v>
      </c>
      <c r="GA116" s="2">
        <f t="shared" si="144"/>
        <v>3.5110255639507458E-6</v>
      </c>
      <c r="GB116" s="2">
        <f t="shared" si="144"/>
        <v>3.4557736059419649E-6</v>
      </c>
      <c r="GC116" s="2">
        <f t="shared" si="144"/>
        <v>3.2018544706306525E-6</v>
      </c>
      <c r="GD116" s="2">
        <f t="shared" si="144"/>
        <v>5.0475873666239853E-6</v>
      </c>
      <c r="GE116" s="2">
        <f t="shared" si="144"/>
        <v>7.4543050138387238E-6</v>
      </c>
      <c r="GF116" s="2">
        <f t="shared" si="144"/>
        <v>1.0226282451646067E-5</v>
      </c>
      <c r="GG116" s="2">
        <f t="shared" si="144"/>
        <v>7.7597382336561156E-6</v>
      </c>
      <c r="GH116" s="2">
        <f t="shared" si="144"/>
        <v>8.6042470850257517E-6</v>
      </c>
      <c r="GI116" s="2">
        <f t="shared" si="144"/>
        <v>2.0970293869110816E-5</v>
      </c>
      <c r="GJ116" s="2">
        <f t="shared" si="144"/>
        <v>3.647172020308878E-5</v>
      </c>
      <c r="GK116" s="2">
        <f t="shared" si="144"/>
        <v>5.5150380558370595E-5</v>
      </c>
      <c r="GM116" s="107">
        <f t="shared" si="145"/>
        <v>6.1582137036185617E-25</v>
      </c>
      <c r="GN116" s="107">
        <f t="shared" si="145"/>
        <v>1.6969087173243718E-29</v>
      </c>
      <c r="GO116" s="107">
        <f t="shared" si="145"/>
        <v>5.1940520887561666E-34</v>
      </c>
      <c r="GP116" s="107">
        <f t="shared" si="145"/>
        <v>1.5154196479708317E-31</v>
      </c>
      <c r="GQ116" s="107">
        <f t="shared" si="145"/>
        <v>4.7495477763593159E-36</v>
      </c>
      <c r="GR116" s="107">
        <f t="shared" si="145"/>
        <v>2.5134501112455346E-37</v>
      </c>
      <c r="GS116" s="107">
        <f t="shared" si="145"/>
        <v>8.0237223646289342E-38</v>
      </c>
      <c r="GT116" s="107">
        <f t="shared" si="145"/>
        <v>1.1065177391199534E-43</v>
      </c>
      <c r="GU116" s="107">
        <f t="shared" si="145"/>
        <v>1.2210905997104428E-46</v>
      </c>
      <c r="GV116" s="107">
        <f t="shared" si="145"/>
        <v>3.7942451994868724E-48</v>
      </c>
      <c r="GW116" s="107">
        <f t="shared" si="145"/>
        <v>7.8575453765221536E-44</v>
      </c>
      <c r="GX116" s="107">
        <f t="shared" si="145"/>
        <v>7.7766639278896702E-44</v>
      </c>
      <c r="GY116" s="107">
        <f t="shared" si="145"/>
        <v>1.0969315190458556E-42</v>
      </c>
      <c r="GZ116" s="107">
        <f t="shared" si="145"/>
        <v>7.5394877109355732E-43</v>
      </c>
      <c r="HA116" s="107">
        <f t="shared" si="145"/>
        <v>4.7689277198047183E-44</v>
      </c>
      <c r="HC116" s="107">
        <f t="shared" si="76"/>
        <v>5.5732447424528882E-2</v>
      </c>
      <c r="HD116" s="107">
        <f t="shared" si="76"/>
        <v>2.3273993747517679E-2</v>
      </c>
      <c r="HE116" s="107">
        <f t="shared" si="76"/>
        <v>6.073147900657232E-3</v>
      </c>
      <c r="HF116" s="107">
        <f t="shared" si="76"/>
        <v>1.4623763439246592E-2</v>
      </c>
      <c r="HG116" s="107">
        <f t="shared" si="76"/>
        <v>5.8173975523535841E-3</v>
      </c>
      <c r="HH116" s="107">
        <f t="shared" si="76"/>
        <v>7.7927244646888959E-3</v>
      </c>
      <c r="HI116" s="107">
        <f t="shared" si="138"/>
        <v>6.306494423363904E-3</v>
      </c>
      <c r="HJ116" s="107">
        <f t="shared" si="138"/>
        <v>3.0094609504889049E-4</v>
      </c>
      <c r="HK116" s="107">
        <f t="shared" si="138"/>
        <v>3.4478516380018339E-5</v>
      </c>
      <c r="HL116" s="107">
        <f t="shared" si="138"/>
        <v>1.4170815158586444E-5</v>
      </c>
      <c r="HM116" s="107">
        <f t="shared" si="138"/>
        <v>1.758597717751442E-4</v>
      </c>
      <c r="HN116" s="107">
        <f t="shared" si="138"/>
        <v>2.6879935682688777E-4</v>
      </c>
      <c r="HO116" s="107">
        <f t="shared" si="138"/>
        <v>3.7531324192754777E-4</v>
      </c>
      <c r="HP116" s="107">
        <f t="shared" si="138"/>
        <v>3.126732831642817E-4</v>
      </c>
      <c r="HQ116" s="107">
        <f t="shared" si="138"/>
        <v>2.2460446293752769E-6</v>
      </c>
      <c r="HS116" s="107">
        <f t="shared" si="146"/>
        <v>5.3352202045157243E-7</v>
      </c>
      <c r="HT116" s="107">
        <f t="shared" si="146"/>
        <v>6.619438953329236E-7</v>
      </c>
      <c r="HU116" s="107">
        <f t="shared" si="146"/>
        <v>4.8761441369138099E-7</v>
      </c>
      <c r="HV116" s="107">
        <f t="shared" si="146"/>
        <v>4.2192984698817404E-7</v>
      </c>
      <c r="HW116" s="107">
        <f t="shared" si="146"/>
        <v>1.0706131422719112E-7</v>
      </c>
      <c r="HX116" s="107">
        <f t="shared" si="146"/>
        <v>3.0351608383642398E-8</v>
      </c>
      <c r="HY116" s="107">
        <f t="shared" si="146"/>
        <v>2.7237975347395374E-8</v>
      </c>
      <c r="HZ116" s="107">
        <f t="shared" si="146"/>
        <v>1.0328365673625611E-7</v>
      </c>
      <c r="IA116" s="107">
        <f t="shared" si="146"/>
        <v>2.920590945808902E-7</v>
      </c>
      <c r="IB116" s="107">
        <f t="shared" si="146"/>
        <v>4.6219906138474034E-7</v>
      </c>
      <c r="IC116" s="107">
        <f t="shared" si="146"/>
        <v>2.2884907403735015E-7</v>
      </c>
      <c r="ID116" s="107">
        <f t="shared" si="146"/>
        <v>1.6962898978066781E-7</v>
      </c>
      <c r="IE116" s="107">
        <f t="shared" si="146"/>
        <v>2.3885597061456783E-7</v>
      </c>
      <c r="IF116" s="107">
        <f t="shared" si="146"/>
        <v>3.0947954592751244E-7</v>
      </c>
      <c r="IG116" s="107">
        <f t="shared" si="146"/>
        <v>3.1992992305322209E-5</v>
      </c>
      <c r="II116" s="107">
        <f t="shared" si="147"/>
        <v>1.8013734907894343E-32</v>
      </c>
      <c r="IJ116" s="107">
        <f t="shared" si="147"/>
        <v>2.9469963926305617E-31</v>
      </c>
      <c r="IK116" s="107">
        <f t="shared" si="147"/>
        <v>7.722666847674356E-33</v>
      </c>
      <c r="IL116" s="107">
        <f t="shared" si="147"/>
        <v>1.2284212173511765E-32</v>
      </c>
      <c r="IM116" s="107">
        <f t="shared" si="147"/>
        <v>1.4899466120537854E-36</v>
      </c>
      <c r="IN116" s="107">
        <f t="shared" si="147"/>
        <v>5.2123154360137597E-39</v>
      </c>
      <c r="IO116" s="107">
        <f t="shared" si="147"/>
        <v>1.288674487210119E-39</v>
      </c>
      <c r="IP116" s="107">
        <f t="shared" si="147"/>
        <v>1.3630858491995441E-38</v>
      </c>
      <c r="IQ116" s="107">
        <f t="shared" si="147"/>
        <v>1.9856878699685472E-37</v>
      </c>
      <c r="IR116" s="107">
        <f t="shared" si="147"/>
        <v>1.6402244346646797E-36</v>
      </c>
      <c r="IS116" s="107">
        <f t="shared" si="147"/>
        <v>6.6883131584113861E-37</v>
      </c>
      <c r="IT116" s="107">
        <f t="shared" si="147"/>
        <v>4.6515782113261697E-37</v>
      </c>
      <c r="IU116" s="107">
        <f t="shared" si="147"/>
        <v>6.1137344229877024E-36</v>
      </c>
      <c r="IV116" s="107">
        <f t="shared" si="147"/>
        <v>1.6947262501262092E-35</v>
      </c>
      <c r="IW116" s="107">
        <f t="shared" si="147"/>
        <v>2.1900645908878864E-21</v>
      </c>
      <c r="IY116" s="107">
        <f t="shared" si="148"/>
        <v>5.5732980946549333E-2</v>
      </c>
      <c r="IZ116" s="107">
        <f t="shared" si="148"/>
        <v>2.3274655691413012E-2</v>
      </c>
      <c r="JA116" s="107">
        <f t="shared" si="148"/>
        <v>6.0736355150709234E-3</v>
      </c>
      <c r="JB116" s="107">
        <f t="shared" si="148"/>
        <v>1.462418536909358E-2</v>
      </c>
      <c r="JC116" s="107">
        <f t="shared" si="148"/>
        <v>5.8175046136678113E-3</v>
      </c>
      <c r="JD116" s="107">
        <f t="shared" si="148"/>
        <v>7.7927548162972796E-3</v>
      </c>
      <c r="JE116" s="107">
        <f t="shared" si="148"/>
        <v>6.3065216613392514E-3</v>
      </c>
      <c r="JF116" s="107">
        <f t="shared" si="148"/>
        <v>3.0104937870562676E-4</v>
      </c>
      <c r="JG116" s="107">
        <f t="shared" si="148"/>
        <v>3.4770575474599229E-5</v>
      </c>
      <c r="JH116" s="107">
        <f t="shared" si="148"/>
        <v>1.4633014219971184E-5</v>
      </c>
      <c r="JI116" s="107">
        <f t="shared" si="148"/>
        <v>1.7608862084918155E-4</v>
      </c>
      <c r="JJ116" s="107">
        <f t="shared" si="148"/>
        <v>2.6896898581666844E-4</v>
      </c>
      <c r="JK116" s="107">
        <f t="shared" si="148"/>
        <v>3.7555209789816231E-4</v>
      </c>
      <c r="JL116" s="107">
        <f t="shared" si="148"/>
        <v>3.1298276271020923E-4</v>
      </c>
      <c r="JM116" s="107">
        <f t="shared" si="148"/>
        <v>3.4239036934697483E-5</v>
      </c>
    </row>
    <row r="117" spans="2:273" x14ac:dyDescent="0.25">
      <c r="B117" s="2">
        <v>89</v>
      </c>
      <c r="C117" s="37">
        <v>48.031999999999996</v>
      </c>
      <c r="D117" s="37">
        <v>49.451999999999998</v>
      </c>
      <c r="E117" s="37">
        <v>49.633000000000003</v>
      </c>
      <c r="F117" s="37">
        <v>51.433</v>
      </c>
      <c r="G117" s="37">
        <v>52.55</v>
      </c>
      <c r="H117" s="37">
        <v>53.832999999999998</v>
      </c>
      <c r="I117" s="37">
        <v>54</v>
      </c>
      <c r="J117" s="37">
        <v>53.482999999999997</v>
      </c>
      <c r="K117" s="37">
        <v>53.116999999999997</v>
      </c>
      <c r="L117" s="37">
        <v>54.067</v>
      </c>
      <c r="M117" s="37">
        <v>53.75</v>
      </c>
      <c r="N117" s="37">
        <v>52.1</v>
      </c>
      <c r="O117" s="37">
        <v>52.3</v>
      </c>
      <c r="P117" s="37">
        <v>55.167000000000002</v>
      </c>
      <c r="Q117" s="37">
        <v>52.067</v>
      </c>
      <c r="S117" s="4">
        <f t="shared" si="97"/>
        <v>49.970758516657568</v>
      </c>
      <c r="T117" s="4">
        <f t="shared" si="98"/>
        <v>49.962002370827705</v>
      </c>
      <c r="U117" s="4">
        <f t="shared" si="99"/>
        <v>50.638586501872695</v>
      </c>
      <c r="V117" s="4">
        <f t="shared" si="100"/>
        <v>51.562639560932503</v>
      </c>
      <c r="W117" s="4">
        <f t="shared" si="101"/>
        <v>52.417284772314815</v>
      </c>
      <c r="X117" s="4">
        <f t="shared" si="102"/>
        <v>53.832637391012945</v>
      </c>
      <c r="Y117" s="4">
        <f t="shared" si="103"/>
        <v>53.913239441867688</v>
      </c>
      <c r="Z117" s="4">
        <f t="shared" si="104"/>
        <v>53.923494729434452</v>
      </c>
      <c r="AA117" s="4">
        <f t="shared" si="105"/>
        <v>54.231580223652124</v>
      </c>
      <c r="AB117" s="4">
        <f t="shared" si="106"/>
        <v>54.151632218517562</v>
      </c>
      <c r="AC117" s="4">
        <f t="shared" si="107"/>
        <v>53.907553079988531</v>
      </c>
      <c r="AD117" s="4">
        <f t="shared" si="108"/>
        <v>53.081462969470188</v>
      </c>
      <c r="AE117" s="4">
        <f t="shared" si="109"/>
        <v>52.930921349288887</v>
      </c>
      <c r="AF117" s="4">
        <f t="shared" si="110"/>
        <v>55.858686203715635</v>
      </c>
      <c r="AG117" s="4">
        <f t="shared" si="110"/>
        <v>52.234064068846585</v>
      </c>
      <c r="AI117" s="4">
        <f t="shared" si="111"/>
        <v>-1.9387585166575718</v>
      </c>
      <c r="AJ117" s="4">
        <f t="shared" si="112"/>
        <v>-0.51000237082770639</v>
      </c>
      <c r="AK117" s="4">
        <f t="shared" si="113"/>
        <v>-1.0055865018726919</v>
      </c>
      <c r="AL117" s="4">
        <f t="shared" si="114"/>
        <v>-0.12963956093250317</v>
      </c>
      <c r="AM117" s="4">
        <f t="shared" si="115"/>
        <v>0.13271522768518196</v>
      </c>
      <c r="AN117" s="4">
        <f t="shared" si="116"/>
        <v>3.6260898705364752E-4</v>
      </c>
      <c r="AO117" s="4">
        <f t="shared" si="117"/>
        <v>8.6760558132311871E-2</v>
      </c>
      <c r="AP117" s="4">
        <f t="shared" si="118"/>
        <v>-0.44049472943445522</v>
      </c>
      <c r="AQ117" s="4">
        <f t="shared" si="119"/>
        <v>-1.1145802236521263</v>
      </c>
      <c r="AR117" s="4">
        <f t="shared" si="120"/>
        <v>-8.4632218517562308E-2</v>
      </c>
      <c r="AS117" s="4">
        <f t="shared" si="121"/>
        <v>-0.15755307998853141</v>
      </c>
      <c r="AT117" s="4">
        <f t="shared" si="122"/>
        <v>-0.98146296947018641</v>
      </c>
      <c r="AU117" s="4">
        <f t="shared" si="123"/>
        <v>-0.6309213492888901</v>
      </c>
      <c r="AV117" s="4">
        <f t="shared" si="139"/>
        <v>-0.6916862037156335</v>
      </c>
      <c r="AW117" s="4">
        <f t="shared" si="139"/>
        <v>-0.1670640688465852</v>
      </c>
      <c r="AY117" s="2">
        <f t="shared" si="140"/>
        <v>48.352543997470733</v>
      </c>
      <c r="AZ117" s="2">
        <f t="shared" si="140"/>
        <v>49.485902291581937</v>
      </c>
      <c r="BA117" s="2">
        <f t="shared" si="140"/>
        <v>50.56631818524103</v>
      </c>
      <c r="BB117" s="2">
        <f t="shared" si="140"/>
        <v>51.318814780336048</v>
      </c>
      <c r="BC117" s="2">
        <f t="shared" si="140"/>
        <v>52.352243264089054</v>
      </c>
      <c r="BD117" s="2">
        <f t="shared" si="140"/>
        <v>53.745368547596918</v>
      </c>
      <c r="BE117" s="2">
        <f t="shared" si="140"/>
        <v>53.847974663665305</v>
      </c>
      <c r="BF117" s="2">
        <f t="shared" si="140"/>
        <v>53.922245664043437</v>
      </c>
      <c r="BG117" s="2">
        <f t="shared" si="140"/>
        <v>54.231237639373056</v>
      </c>
      <c r="BH117" s="2">
        <f t="shared" si="140"/>
        <v>54.151166435260755</v>
      </c>
      <c r="BI117" s="2">
        <f t="shared" si="140"/>
        <v>53.906689513942837</v>
      </c>
      <c r="BJ117" s="2">
        <f t="shared" si="140"/>
        <v>53.080238325268866</v>
      </c>
      <c r="BK117" s="2">
        <f t="shared" si="140"/>
        <v>52.92895378511367</v>
      </c>
      <c r="BL117" s="2">
        <f t="shared" si="140"/>
        <v>55.85679906905866</v>
      </c>
      <c r="BM117" s="2">
        <f t="shared" si="140"/>
        <v>52.188482073191274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>
        <f t="shared" si="142"/>
        <v>49.633000000000003</v>
      </c>
      <c r="CH117" s="2" t="str">
        <f t="shared" si="142"/>
        <v/>
      </c>
      <c r="CI117" s="2">
        <f t="shared" si="142"/>
        <v>52.55</v>
      </c>
      <c r="CJ117" s="2">
        <f t="shared" si="142"/>
        <v>53.832999999999998</v>
      </c>
      <c r="CK117" s="2">
        <f t="shared" si="142"/>
        <v>54</v>
      </c>
      <c r="CL117" s="2">
        <f t="shared" si="142"/>
        <v>53.482999999999997</v>
      </c>
      <c r="CM117" s="2">
        <f t="shared" si="142"/>
        <v>53.116999999999997</v>
      </c>
      <c r="CN117" s="2">
        <f t="shared" si="142"/>
        <v>54.067</v>
      </c>
      <c r="CO117" s="2">
        <f t="shared" si="142"/>
        <v>53.75</v>
      </c>
      <c r="CP117" s="2">
        <f t="shared" si="142"/>
        <v>52.1</v>
      </c>
      <c r="CQ117" s="2">
        <f t="shared" si="142"/>
        <v>52.3</v>
      </c>
      <c r="CR117" s="2">
        <f t="shared" si="142"/>
        <v>55.167000000000002</v>
      </c>
      <c r="CS117" s="2">
        <f t="shared" si="142"/>
        <v>52.067</v>
      </c>
      <c r="CU117" s="2" t="str">
        <f t="shared" si="143"/>
        <v/>
      </c>
      <c r="CV117" s="2" t="str">
        <f t="shared" si="143"/>
        <v/>
      </c>
      <c r="CW117" s="2">
        <f t="shared" si="143"/>
        <v>49.633000000000003</v>
      </c>
      <c r="CX117" s="2" t="str">
        <f t="shared" si="143"/>
        <v/>
      </c>
      <c r="CY117" s="2">
        <f t="shared" si="143"/>
        <v>52.55</v>
      </c>
      <c r="CZ117" s="2">
        <f t="shared" si="143"/>
        <v>53.832999999999998</v>
      </c>
      <c r="DA117" s="2">
        <f t="shared" si="143"/>
        <v>54</v>
      </c>
      <c r="DB117" s="2">
        <f t="shared" si="143"/>
        <v>53.482999999999997</v>
      </c>
      <c r="DC117" s="2">
        <f t="shared" si="143"/>
        <v>53.116999999999997</v>
      </c>
      <c r="DD117" s="2">
        <f t="shared" si="143"/>
        <v>54.067</v>
      </c>
      <c r="DE117" s="2">
        <f t="shared" si="143"/>
        <v>53.75</v>
      </c>
      <c r="DF117" s="2">
        <f t="shared" si="143"/>
        <v>52.1</v>
      </c>
      <c r="DG117" s="2">
        <f t="shared" si="143"/>
        <v>52.3</v>
      </c>
      <c r="DH117" s="2">
        <f t="shared" si="143"/>
        <v>55.167000000000002</v>
      </c>
      <c r="DI117" s="2">
        <f t="shared" si="143"/>
        <v>52.067</v>
      </c>
      <c r="DK117" s="2">
        <f t="shared" si="149"/>
        <v>60.144365685523574</v>
      </c>
      <c r="DL117" s="2">
        <f t="shared" si="149"/>
        <v>66.231663292847514</v>
      </c>
      <c r="DM117" s="2">
        <f t="shared" si="149"/>
        <v>71.079016850858963</v>
      </c>
      <c r="DN117" s="2">
        <f t="shared" si="149"/>
        <v>67.0162829959514</v>
      </c>
      <c r="DO117" s="2">
        <f t="shared" si="149"/>
        <v>68.983911411411412</v>
      </c>
      <c r="DP117" s="2">
        <f t="shared" si="149"/>
        <v>69.703192717086864</v>
      </c>
      <c r="DQ117" s="2">
        <f t="shared" si="149"/>
        <v>69.38526974789913</v>
      </c>
      <c r="DR117" s="2">
        <f t="shared" si="149"/>
        <v>70.568085714285729</v>
      </c>
      <c r="DS117" s="2">
        <f t="shared" si="149"/>
        <v>72.085191510695211</v>
      </c>
      <c r="DT117" s="2">
        <f t="shared" si="149"/>
        <v>68.191145148968687</v>
      </c>
      <c r="DU117" s="2">
        <f t="shared" si="149"/>
        <v>70.675664935064944</v>
      </c>
      <c r="DV117" s="2">
        <f t="shared" si="149"/>
        <v>71.511985179526334</v>
      </c>
      <c r="DW117" s="2">
        <f t="shared" si="149"/>
        <v>71.735704048892273</v>
      </c>
      <c r="DX117" s="2">
        <f t="shared" si="149"/>
        <v>71.89160712140712</v>
      </c>
      <c r="DY117" s="2">
        <f t="shared" si="149"/>
        <v>66.864597923618831</v>
      </c>
      <c r="EA117" s="2">
        <f t="shared" si="96"/>
        <v>48.308205582922824</v>
      </c>
      <c r="EB117" s="2">
        <f t="shared" si="96"/>
        <v>49.433068992862808</v>
      </c>
      <c r="EC117" s="2">
        <f t="shared" si="96"/>
        <v>50.504881166291341</v>
      </c>
      <c r="ED117" s="2">
        <f t="shared" si="96"/>
        <v>51.267945004148402</v>
      </c>
      <c r="EE117" s="2">
        <f t="shared" ref="EE117:EL148" si="152">CI$229*$B117+CI$230</f>
        <v>52.301593210907072</v>
      </c>
      <c r="EF117" s="2">
        <f t="shared" si="152"/>
        <v>53.692703081561532</v>
      </c>
      <c r="EG117" s="2">
        <f t="shared" si="152"/>
        <v>53.798057668471515</v>
      </c>
      <c r="EH117" s="2">
        <f t="shared" si="152"/>
        <v>53.882466431095395</v>
      </c>
      <c r="EI117" s="2">
        <f t="shared" si="152"/>
        <v>54.19275660400541</v>
      </c>
      <c r="EJ117" s="2">
        <f t="shared" si="152"/>
        <v>54.121331876638777</v>
      </c>
      <c r="EK117" s="2">
        <f t="shared" si="152"/>
        <v>53.864073667124487</v>
      </c>
      <c r="EL117" s="2">
        <f t="shared" si="152"/>
        <v>53.030357306363669</v>
      </c>
      <c r="EM117" s="2">
        <f t="shared" si="135"/>
        <v>52.849676216097173</v>
      </c>
      <c r="EN117" s="2">
        <f t="shared" si="135"/>
        <v>55.770431787150827</v>
      </c>
      <c r="EO117" s="2">
        <f t="shared" si="135"/>
        <v>52.109126799594463</v>
      </c>
      <c r="EQ117" s="2">
        <f t="shared" si="150"/>
        <v>47.606804892579881</v>
      </c>
      <c r="ER117" s="2">
        <f t="shared" si="150"/>
        <v>49.202263682526265</v>
      </c>
      <c r="ES117" s="2">
        <f t="shared" si="150"/>
        <v>50.271028621283236</v>
      </c>
      <c r="ET117" s="2">
        <f t="shared" si="150"/>
        <v>51.029828269828407</v>
      </c>
      <c r="EU117" s="2">
        <f t="shared" si="150"/>
        <v>52.104505782824099</v>
      </c>
      <c r="EV117" s="2">
        <f t="shared" si="150"/>
        <v>53.200077444396726</v>
      </c>
      <c r="EW117" s="2">
        <f t="shared" si="150"/>
        <v>53.271296724994102</v>
      </c>
      <c r="EX117" s="2">
        <f t="shared" si="150"/>
        <v>53.586735582874212</v>
      </c>
      <c r="EY117" s="2">
        <f t="shared" si="150"/>
        <v>53.999908007828608</v>
      </c>
      <c r="EZ117" s="2">
        <f t="shared" si="150"/>
        <v>53.874388060785989</v>
      </c>
      <c r="FA117" s="2">
        <f t="shared" si="150"/>
        <v>53.544482316626883</v>
      </c>
      <c r="FB117" s="2">
        <f t="shared" si="150"/>
        <v>52.768026935474843</v>
      </c>
      <c r="FC117" s="2">
        <f t="shared" si="150"/>
        <v>52.648903443159966</v>
      </c>
      <c r="FD117" s="2">
        <f t="shared" si="150"/>
        <v>55.658317090726904</v>
      </c>
      <c r="FE117" s="2">
        <f t="shared" si="150"/>
        <v>52.089096644269269</v>
      </c>
      <c r="FG117" s="2">
        <f t="shared" si="151"/>
        <v>0.99625391094628557</v>
      </c>
      <c r="FH117" s="2">
        <f t="shared" si="151"/>
        <v>0.99685484868362384</v>
      </c>
      <c r="FI117" s="2">
        <f t="shared" si="151"/>
        <v>0.99701380455712574</v>
      </c>
      <c r="FJ117" s="2">
        <f t="shared" si="151"/>
        <v>0.9967697647754683</v>
      </c>
      <c r="FK117" s="2">
        <f t="shared" si="151"/>
        <v>0.99696379581528394</v>
      </c>
      <c r="FL117" s="2">
        <f t="shared" si="151"/>
        <v>0.9967104310717273</v>
      </c>
      <c r="FM117" s="2">
        <f t="shared" si="151"/>
        <v>0.99679743123682318</v>
      </c>
      <c r="FN117" s="2">
        <f t="shared" si="151"/>
        <v>0.99761584442850215</v>
      </c>
      <c r="FO117" s="2">
        <f t="shared" si="151"/>
        <v>0.99784921139375871</v>
      </c>
      <c r="FP117" s="2">
        <f t="shared" si="151"/>
        <v>0.99787930818824377</v>
      </c>
      <c r="FQ117" s="2">
        <f t="shared" si="151"/>
        <v>0.99746490571898405</v>
      </c>
      <c r="FR117" s="2">
        <f t="shared" si="151"/>
        <v>0.99730089465974459</v>
      </c>
      <c r="FS117" s="2">
        <f t="shared" si="151"/>
        <v>0.9958020415778599</v>
      </c>
      <c r="FT117" s="2">
        <f t="shared" si="151"/>
        <v>0.99464231149190085</v>
      </c>
      <c r="FU117" s="2">
        <f t="shared" si="151"/>
        <v>0.99462188691599451</v>
      </c>
      <c r="FW117" s="2">
        <f t="shared" si="144"/>
        <v>1.2763752215372795E-6</v>
      </c>
      <c r="FX117" s="2">
        <f t="shared" si="144"/>
        <v>3.562555541153725E-6</v>
      </c>
      <c r="FY117" s="2">
        <f t="shared" si="144"/>
        <v>5.8638345894598352E-6</v>
      </c>
      <c r="FZ117" s="2">
        <f t="shared" si="144"/>
        <v>4.4512676000906353E-6</v>
      </c>
      <c r="GA117" s="2">
        <f t="shared" si="144"/>
        <v>4.4201152856174003E-6</v>
      </c>
      <c r="GB117" s="2">
        <f t="shared" si="144"/>
        <v>4.350557317103147E-6</v>
      </c>
      <c r="GC117" s="2">
        <f t="shared" si="144"/>
        <v>4.0308926161664904E-6</v>
      </c>
      <c r="GD117" s="2">
        <f t="shared" si="144"/>
        <v>6.3545276990528122E-6</v>
      </c>
      <c r="GE117" s="2">
        <f t="shared" si="144"/>
        <v>9.3843958962793115E-6</v>
      </c>
      <c r="GF117" s="2">
        <f t="shared" si="144"/>
        <v>1.2874092757967628E-5</v>
      </c>
      <c r="GG117" s="2">
        <f t="shared" si="144"/>
        <v>9.7689120235867252E-6</v>
      </c>
      <c r="GH117" s="2">
        <f t="shared" si="144"/>
        <v>1.0832081172353762E-5</v>
      </c>
      <c r="GI117" s="2">
        <f t="shared" si="144"/>
        <v>2.5853032184820779E-5</v>
      </c>
      <c r="GJ117" s="2">
        <f t="shared" si="144"/>
        <v>4.4186156897432594E-5</v>
      </c>
      <c r="GK117" s="2">
        <f t="shared" si="144"/>
        <v>6.5836532506732988E-5</v>
      </c>
      <c r="GM117" s="107">
        <f t="shared" si="145"/>
        <v>5.5273732045911873E-27</v>
      </c>
      <c r="GN117" s="107">
        <f t="shared" si="145"/>
        <v>7.3140066365812928E-32</v>
      </c>
      <c r="GO117" s="107">
        <f t="shared" si="145"/>
        <v>9.8813606549993534E-37</v>
      </c>
      <c r="GP117" s="107">
        <f t="shared" si="145"/>
        <v>4.2596505860084818E-34</v>
      </c>
      <c r="GQ117" s="107">
        <f t="shared" si="145"/>
        <v>5.9766944968688188E-39</v>
      </c>
      <c r="GR117" s="107">
        <f t="shared" si="145"/>
        <v>2.2278587367554533E-40</v>
      </c>
      <c r="GS117" s="107">
        <f t="shared" si="145"/>
        <v>6.6853559677541815E-41</v>
      </c>
      <c r="GT117" s="107">
        <f t="shared" si="145"/>
        <v>4.4995771475873054E-47</v>
      </c>
      <c r="GU117" s="107">
        <f t="shared" si="145"/>
        <v>3.3306093738569434E-50</v>
      </c>
      <c r="GV117" s="107">
        <f t="shared" si="145"/>
        <v>8.0284005131009395E-52</v>
      </c>
      <c r="GW117" s="107">
        <f t="shared" si="145"/>
        <v>2.8534836489508523E-47</v>
      </c>
      <c r="GX117" s="107">
        <f t="shared" si="145"/>
        <v>2.5805391630102786E-47</v>
      </c>
      <c r="GY117" s="107">
        <f t="shared" si="145"/>
        <v>5.2180042398563587E-46</v>
      </c>
      <c r="GZ117" s="107">
        <f t="shared" si="145"/>
        <v>4.8277306960260658E-46</v>
      </c>
      <c r="HA117" s="107">
        <f t="shared" si="145"/>
        <v>4.5277164697252079E-47</v>
      </c>
      <c r="HC117" s="107">
        <f t="shared" si="76"/>
        <v>2.0418008493667962E-2</v>
      </c>
      <c r="HD117" s="107">
        <f t="shared" si="76"/>
        <v>6.6782048355360883E-3</v>
      </c>
      <c r="HE117" s="107">
        <f t="shared" si="76"/>
        <v>1.2353556733682338E-3</v>
      </c>
      <c r="HF117" s="107">
        <f t="shared" si="76"/>
        <v>3.6275449722866547E-3</v>
      </c>
      <c r="HG117" s="107">
        <f t="shared" si="76"/>
        <v>1.1071704090891566E-3</v>
      </c>
      <c r="HH117" s="107">
        <f t="shared" si="76"/>
        <v>1.4749380091169974E-3</v>
      </c>
      <c r="HI117" s="107">
        <f t="shared" si="138"/>
        <v>1.1429978883993855E-3</v>
      </c>
      <c r="HJ117" s="107">
        <f t="shared" si="138"/>
        <v>3.1566695616584946E-5</v>
      </c>
      <c r="HK117" s="107">
        <f t="shared" si="138"/>
        <v>2.5667584216754376E-6</v>
      </c>
      <c r="HL117" s="107">
        <f t="shared" si="138"/>
        <v>9.0332169117896261E-7</v>
      </c>
      <c r="HM117" s="107">
        <f t="shared" si="138"/>
        <v>1.6547400348679964E-5</v>
      </c>
      <c r="HN117" s="107">
        <f t="shared" si="138"/>
        <v>2.617737854065672E-5</v>
      </c>
      <c r="HO117" s="107">
        <f t="shared" si="138"/>
        <v>4.1495841121589522E-5</v>
      </c>
      <c r="HP117" s="107">
        <f t="shared" si="138"/>
        <v>3.7005352873653606E-5</v>
      </c>
      <c r="HQ117" s="107">
        <f t="shared" si="138"/>
        <v>1.2626443495627662E-7</v>
      </c>
      <c r="HS117" s="107">
        <f t="shared" si="146"/>
        <v>1.2127286285304668E-6</v>
      </c>
      <c r="HT117" s="107">
        <f t="shared" si="146"/>
        <v>1.5671573142660856E-6</v>
      </c>
      <c r="HU117" s="107">
        <f t="shared" si="146"/>
        <v>1.2356153473438377E-6</v>
      </c>
      <c r="HV117" s="107">
        <f t="shared" si="146"/>
        <v>1.0498383915670152E-6</v>
      </c>
      <c r="HW117" s="107">
        <f t="shared" si="146"/>
        <v>2.9465396753399863E-7</v>
      </c>
      <c r="HX117" s="107">
        <f t="shared" si="146"/>
        <v>9.0084742484338713E-8</v>
      </c>
      <c r="HY117" s="107">
        <f t="shared" si="146"/>
        <v>8.1308495130131867E-8</v>
      </c>
      <c r="HZ117" s="107">
        <f t="shared" si="146"/>
        <v>3.019527650224352E-7</v>
      </c>
      <c r="IA117" s="107">
        <f t="shared" si="146"/>
        <v>8.3681818069643204E-7</v>
      </c>
      <c r="IB117" s="107">
        <f t="shared" si="146"/>
        <v>1.3209326072155482E-6</v>
      </c>
      <c r="IC117" s="107">
        <f t="shared" si="146"/>
        <v>6.5882478827400433E-7</v>
      </c>
      <c r="ID117" s="107">
        <f t="shared" si="146"/>
        <v>4.9944541499188588E-7</v>
      </c>
      <c r="IE117" s="107">
        <f t="shared" si="146"/>
        <v>6.720128973962874E-7</v>
      </c>
      <c r="IF117" s="107">
        <f t="shared" si="146"/>
        <v>8.2864525304118394E-7</v>
      </c>
      <c r="IG117" s="107">
        <f t="shared" si="146"/>
        <v>5.9648361509425458E-5</v>
      </c>
      <c r="II117" s="107">
        <f t="shared" si="147"/>
        <v>1.8805481995163777E-31</v>
      </c>
      <c r="IJ117" s="107">
        <f t="shared" si="147"/>
        <v>3.3582951740848444E-30</v>
      </c>
      <c r="IK117" s="107">
        <f t="shared" si="147"/>
        <v>1.1101008937543787E-31</v>
      </c>
      <c r="IL117" s="107">
        <f t="shared" si="147"/>
        <v>1.6386249876721932E-31</v>
      </c>
      <c r="IM117" s="107">
        <f t="shared" si="147"/>
        <v>2.7481466184929793E-35</v>
      </c>
      <c r="IN117" s="107">
        <f t="shared" si="147"/>
        <v>1.1746667696529903E-37</v>
      </c>
      <c r="IO117" s="107">
        <f t="shared" si="147"/>
        <v>2.9971350713964798E-38</v>
      </c>
      <c r="IP117" s="107">
        <f t="shared" si="147"/>
        <v>3.2622030473201475E-37</v>
      </c>
      <c r="IQ117" s="107">
        <f t="shared" si="147"/>
        <v>4.756861495115985E-36</v>
      </c>
      <c r="IR117" s="107">
        <f t="shared" si="147"/>
        <v>3.9420747032084468E-35</v>
      </c>
      <c r="IS117" s="107">
        <f t="shared" si="147"/>
        <v>1.5455054134890741E-35</v>
      </c>
      <c r="IT117" s="107">
        <f t="shared" si="147"/>
        <v>1.1205821746594422E-35</v>
      </c>
      <c r="IU117" s="107">
        <f t="shared" si="147"/>
        <v>1.2700895453434202E-34</v>
      </c>
      <c r="IV117" s="107">
        <f t="shared" si="147"/>
        <v>3.0639961015747752E-34</v>
      </c>
      <c r="IW117" s="107">
        <f t="shared" si="147"/>
        <v>1.1198625690683313E-20</v>
      </c>
      <c r="IY117" s="107">
        <f t="shared" si="148"/>
        <v>2.0419221222296492E-2</v>
      </c>
      <c r="IZ117" s="107">
        <f t="shared" si="148"/>
        <v>6.6797719928503542E-3</v>
      </c>
      <c r="JA117" s="107">
        <f t="shared" si="148"/>
        <v>1.2365912887155777E-3</v>
      </c>
      <c r="JB117" s="107">
        <f t="shared" si="148"/>
        <v>3.6285948106782218E-3</v>
      </c>
      <c r="JC117" s="107">
        <f t="shared" si="148"/>
        <v>1.1074650630566907E-3</v>
      </c>
      <c r="JD117" s="107">
        <f t="shared" si="148"/>
        <v>1.4750280938594818E-3</v>
      </c>
      <c r="JE117" s="107">
        <f t="shared" si="148"/>
        <v>1.1430791968945156E-3</v>
      </c>
      <c r="JF117" s="107">
        <f t="shared" si="148"/>
        <v>3.1868648381607384E-5</v>
      </c>
      <c r="JG117" s="107">
        <f t="shared" si="148"/>
        <v>3.4035766023718699E-6</v>
      </c>
      <c r="JH117" s="107">
        <f t="shared" si="148"/>
        <v>2.2242542983945107E-6</v>
      </c>
      <c r="JI117" s="107">
        <f t="shared" si="148"/>
        <v>1.7206225136953969E-5</v>
      </c>
      <c r="JJ117" s="107">
        <f t="shared" si="148"/>
        <v>2.6676823955648607E-5</v>
      </c>
      <c r="JK117" s="107">
        <f t="shared" si="148"/>
        <v>4.2167854018985811E-5</v>
      </c>
      <c r="JL117" s="107">
        <f t="shared" si="148"/>
        <v>3.7833998126694789E-5</v>
      </c>
      <c r="JM117" s="107">
        <f t="shared" si="148"/>
        <v>5.977462594438175E-5</v>
      </c>
    </row>
    <row r="118" spans="2:273" x14ac:dyDescent="0.25">
      <c r="B118" s="2">
        <v>90</v>
      </c>
      <c r="C118" s="37">
        <v>46.984000000000002</v>
      </c>
      <c r="D118" s="37">
        <v>49.371000000000002</v>
      </c>
      <c r="E118" s="37">
        <v>49.267000000000003</v>
      </c>
      <c r="F118" s="37">
        <v>49.317</v>
      </c>
      <c r="G118" s="37">
        <v>51.6</v>
      </c>
      <c r="H118" s="37">
        <v>52.616999999999997</v>
      </c>
      <c r="I118" s="37">
        <v>53.317</v>
      </c>
      <c r="J118" s="37">
        <v>52.466999999999999</v>
      </c>
      <c r="K118" s="37">
        <v>53.517000000000003</v>
      </c>
      <c r="L118" s="37">
        <v>54.116999999999997</v>
      </c>
      <c r="M118" s="37">
        <v>52</v>
      </c>
      <c r="N118" s="37">
        <v>53.366999999999997</v>
      </c>
      <c r="O118" s="37">
        <v>52.45</v>
      </c>
      <c r="P118" s="37">
        <v>55.317</v>
      </c>
      <c r="Q118" s="37">
        <v>52.65</v>
      </c>
      <c r="S118" s="4">
        <f t="shared" si="97"/>
        <v>48.616448633754636</v>
      </c>
      <c r="T118" s="4">
        <f t="shared" si="98"/>
        <v>49.431585093164038</v>
      </c>
      <c r="U118" s="4">
        <f t="shared" si="99"/>
        <v>50.415195417191789</v>
      </c>
      <c r="V118" s="4">
        <f t="shared" si="100"/>
        <v>51.195139105375524</v>
      </c>
      <c r="W118" s="4">
        <f t="shared" si="101"/>
        <v>52.189267981887902</v>
      </c>
      <c r="X118" s="4">
        <f t="shared" si="102"/>
        <v>53.549419985332783</v>
      </c>
      <c r="Y118" s="4">
        <f t="shared" si="103"/>
        <v>53.642213447671054</v>
      </c>
      <c r="Z118" s="4">
        <f t="shared" si="104"/>
        <v>53.716699118668849</v>
      </c>
      <c r="AA118" s="4">
        <f t="shared" si="105"/>
        <v>54.041588070780001</v>
      </c>
      <c r="AB118" s="4">
        <f t="shared" si="106"/>
        <v>53.958372760027828</v>
      </c>
      <c r="AC118" s="4">
        <f t="shared" si="107"/>
        <v>53.709595493114747</v>
      </c>
      <c r="AD118" s="4">
        <f t="shared" si="108"/>
        <v>52.893869576863509</v>
      </c>
      <c r="AE118" s="4">
        <f t="shared" si="109"/>
        <v>52.7531390358387</v>
      </c>
      <c r="AF118" s="4">
        <f t="shared" si="110"/>
        <v>55.681864798695152</v>
      </c>
      <c r="AG118" s="4">
        <f t="shared" si="110"/>
        <v>52.165969141288244</v>
      </c>
      <c r="AI118" s="4">
        <f t="shared" si="111"/>
        <v>-1.6324486337546347</v>
      </c>
      <c r="AJ118" s="4">
        <f t="shared" si="112"/>
        <v>-6.0585093164036152E-2</v>
      </c>
      <c r="AK118" s="4">
        <f t="shared" si="113"/>
        <v>-1.1481954171917863</v>
      </c>
      <c r="AL118" s="4">
        <f t="shared" si="114"/>
        <v>-1.8781391053755243</v>
      </c>
      <c r="AM118" s="4">
        <f t="shared" si="115"/>
        <v>-0.58926798188790031</v>
      </c>
      <c r="AN118" s="4">
        <f t="shared" si="116"/>
        <v>-0.93241998533278547</v>
      </c>
      <c r="AO118" s="4">
        <f t="shared" si="117"/>
        <v>-0.32521344767105376</v>
      </c>
      <c r="AP118" s="4">
        <f t="shared" si="118"/>
        <v>-1.2496991186688504</v>
      </c>
      <c r="AQ118" s="4">
        <f t="shared" si="119"/>
        <v>-0.52458807077999836</v>
      </c>
      <c r="AR118" s="4">
        <f t="shared" si="120"/>
        <v>0.15862723997216932</v>
      </c>
      <c r="AS118" s="4">
        <f t="shared" si="121"/>
        <v>-1.7095954931147475</v>
      </c>
      <c r="AT118" s="4">
        <f t="shared" si="122"/>
        <v>0.47313042313648879</v>
      </c>
      <c r="AU118" s="4">
        <f t="shared" si="123"/>
        <v>-0.30313903583869717</v>
      </c>
      <c r="AV118" s="4">
        <f t="shared" si="139"/>
        <v>-0.36486479869515165</v>
      </c>
      <c r="AW118" s="4">
        <f t="shared" si="139"/>
        <v>0.48403085871175477</v>
      </c>
      <c r="AY118" s="2">
        <f t="shared" si="140"/>
        <v>48.198042828651836</v>
      </c>
      <c r="AZ118" s="2">
        <f t="shared" si="140"/>
        <v>49.339422801524591</v>
      </c>
      <c r="BA118" s="2">
        <f t="shared" si="140"/>
        <v>50.405603032349781</v>
      </c>
      <c r="BB118" s="2">
        <f t="shared" si="140"/>
        <v>51.155396666074779</v>
      </c>
      <c r="BC118" s="2">
        <f t="shared" si="140"/>
        <v>52.181500162086486</v>
      </c>
      <c r="BD118" s="2">
        <f t="shared" si="140"/>
        <v>53.539415299076524</v>
      </c>
      <c r="BE118" s="2">
        <f t="shared" si="140"/>
        <v>53.63506213777616</v>
      </c>
      <c r="BF118" s="2">
        <f t="shared" si="140"/>
        <v>53.716390256370246</v>
      </c>
      <c r="BG118" s="2">
        <f t="shared" si="140"/>
        <v>54.040879194205267</v>
      </c>
      <c r="BH118" s="2">
        <f t="shared" si="140"/>
        <v>53.957207086924775</v>
      </c>
      <c r="BI118" s="2">
        <f t="shared" si="140"/>
        <v>53.708889784698506</v>
      </c>
      <c r="BJ118" s="2">
        <f t="shared" si="140"/>
        <v>52.893246680097946</v>
      </c>
      <c r="BK118" s="2">
        <f t="shared" si="140"/>
        <v>52.752277195678545</v>
      </c>
      <c r="BL118" s="2">
        <f t="shared" si="140"/>
        <v>55.680564942280817</v>
      </c>
      <c r="BM118" s="2">
        <f t="shared" si="140"/>
        <v>52.085371494123102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>
        <f t="shared" si="142"/>
        <v>49.371000000000002</v>
      </c>
      <c r="CG118" s="2">
        <f t="shared" si="142"/>
        <v>49.267000000000003</v>
      </c>
      <c r="CH118" s="2">
        <f t="shared" si="142"/>
        <v>49.317</v>
      </c>
      <c r="CI118" s="2">
        <f t="shared" si="142"/>
        <v>51.6</v>
      </c>
      <c r="CJ118" s="2">
        <f t="shared" si="142"/>
        <v>52.616999999999997</v>
      </c>
      <c r="CK118" s="2">
        <f t="shared" si="142"/>
        <v>53.317</v>
      </c>
      <c r="CL118" s="2">
        <f t="shared" si="142"/>
        <v>52.466999999999999</v>
      </c>
      <c r="CM118" s="2">
        <f t="shared" si="142"/>
        <v>53.517000000000003</v>
      </c>
      <c r="CN118" s="2">
        <f t="shared" si="142"/>
        <v>54.116999999999997</v>
      </c>
      <c r="CO118" s="2">
        <f t="shared" si="142"/>
        <v>52</v>
      </c>
      <c r="CP118" s="2">
        <f t="shared" si="142"/>
        <v>53.366999999999997</v>
      </c>
      <c r="CQ118" s="2">
        <f t="shared" si="142"/>
        <v>52.45</v>
      </c>
      <c r="CR118" s="2">
        <f t="shared" si="142"/>
        <v>55.317</v>
      </c>
      <c r="CS118" s="2">
        <f t="shared" si="142"/>
        <v>52.65</v>
      </c>
      <c r="CU118" s="2" t="str">
        <f t="shared" si="143"/>
        <v/>
      </c>
      <c r="CV118" s="2">
        <f t="shared" si="143"/>
        <v>49.371000000000002</v>
      </c>
      <c r="CW118" s="2">
        <f t="shared" si="143"/>
        <v>49.267000000000003</v>
      </c>
      <c r="CX118" s="2">
        <f t="shared" si="143"/>
        <v>49.317</v>
      </c>
      <c r="CY118" s="2">
        <f t="shared" si="143"/>
        <v>51.6</v>
      </c>
      <c r="CZ118" s="2">
        <f t="shared" si="143"/>
        <v>52.616999999999997</v>
      </c>
      <c r="DA118" s="2">
        <f t="shared" si="143"/>
        <v>53.317</v>
      </c>
      <c r="DB118" s="2">
        <f t="shared" si="143"/>
        <v>52.466999999999999</v>
      </c>
      <c r="DC118" s="2">
        <f t="shared" si="143"/>
        <v>53.517000000000003</v>
      </c>
      <c r="DD118" s="2">
        <f t="shared" si="143"/>
        <v>54.116999999999997</v>
      </c>
      <c r="DE118" s="2">
        <f t="shared" si="143"/>
        <v>52</v>
      </c>
      <c r="DF118" s="2">
        <f t="shared" si="143"/>
        <v>53.366999999999997</v>
      </c>
      <c r="DG118" s="2">
        <f t="shared" si="143"/>
        <v>52.45</v>
      </c>
      <c r="DH118" s="2">
        <f t="shared" si="143"/>
        <v>55.317</v>
      </c>
      <c r="DI118" s="2">
        <f t="shared" si="143"/>
        <v>52.65</v>
      </c>
      <c r="DK118" s="2">
        <f t="shared" si="149"/>
        <v>60.188311522048359</v>
      </c>
      <c r="DL118" s="2">
        <f t="shared" si="149"/>
        <v>66.314980094466947</v>
      </c>
      <c r="DM118" s="2">
        <f t="shared" si="149"/>
        <v>71.213832695043237</v>
      </c>
      <c r="DN118" s="2">
        <f t="shared" si="149"/>
        <v>67.098093117408894</v>
      </c>
      <c r="DO118" s="2">
        <f t="shared" si="149"/>
        <v>69.111329043329036</v>
      </c>
      <c r="DP118" s="2">
        <f t="shared" si="149"/>
        <v>69.830912605042045</v>
      </c>
      <c r="DQ118" s="2">
        <f t="shared" si="149"/>
        <v>69.48735126050417</v>
      </c>
      <c r="DR118" s="2">
        <f t="shared" si="149"/>
        <v>70.671857142857164</v>
      </c>
      <c r="DS118" s="2">
        <f t="shared" si="149"/>
        <v>72.195741310160443</v>
      </c>
      <c r="DT118" s="2">
        <f t="shared" si="149"/>
        <v>68.246168831168831</v>
      </c>
      <c r="DU118" s="2">
        <f t="shared" si="149"/>
        <v>70.778130328495038</v>
      </c>
      <c r="DV118" s="2">
        <f t="shared" si="149"/>
        <v>71.648742704354447</v>
      </c>
      <c r="DW118" s="2">
        <f t="shared" si="149"/>
        <v>71.860055614973248</v>
      </c>
      <c r="DX118" s="2">
        <f t="shared" si="149"/>
        <v>72.007441613041607</v>
      </c>
      <c r="DY118" s="2">
        <f t="shared" si="149"/>
        <v>67.005414163885803</v>
      </c>
      <c r="EA118" s="2">
        <f t="shared" ref="EA118:EK160" si="153">CE$229*$B118+CE$230</f>
        <v>48.162231198686371</v>
      </c>
      <c r="EB118" s="2">
        <f t="shared" si="153"/>
        <v>49.296880253766851</v>
      </c>
      <c r="EC118" s="2">
        <f t="shared" si="153"/>
        <v>50.356099300699299</v>
      </c>
      <c r="ED118" s="2">
        <f t="shared" si="153"/>
        <v>51.114358516060214</v>
      </c>
      <c r="EE118" s="2">
        <f t="shared" si="152"/>
        <v>52.140546480244858</v>
      </c>
      <c r="EF118" s="2">
        <f t="shared" si="152"/>
        <v>53.496707701946043</v>
      </c>
      <c r="EG118" s="2">
        <f t="shared" si="152"/>
        <v>53.594608585034891</v>
      </c>
      <c r="EH118" s="2">
        <f t="shared" si="152"/>
        <v>53.684205443543718</v>
      </c>
      <c r="EI118" s="2">
        <f t="shared" si="152"/>
        <v>54.009798120162188</v>
      </c>
      <c r="EJ118" s="2">
        <f t="shared" si="152"/>
        <v>53.933089565905021</v>
      </c>
      <c r="EK118" s="2">
        <f t="shared" si="152"/>
        <v>53.674433803637569</v>
      </c>
      <c r="EL118" s="2">
        <f t="shared" si="152"/>
        <v>52.852929870562278</v>
      </c>
      <c r="EM118" s="2">
        <f t="shared" si="135"/>
        <v>52.686945157636409</v>
      </c>
      <c r="EN118" s="2">
        <f t="shared" si="135"/>
        <v>55.607980552787936</v>
      </c>
      <c r="EO118" s="2">
        <f t="shared" si="135"/>
        <v>52.017796552889493</v>
      </c>
      <c r="EQ118" s="2">
        <f t="shared" si="150"/>
        <v>47.502961112114093</v>
      </c>
      <c r="ER118" s="2">
        <f t="shared" si="150"/>
        <v>49.075423668266239</v>
      </c>
      <c r="ES118" s="2">
        <f t="shared" si="150"/>
        <v>50.136560811843665</v>
      </c>
      <c r="ET118" s="2">
        <f t="shared" si="150"/>
        <v>50.890741440969094</v>
      </c>
      <c r="EU118" s="2">
        <f t="shared" si="150"/>
        <v>51.951143850310324</v>
      </c>
      <c r="EV118" s="2">
        <f t="shared" si="150"/>
        <v>53.033760385351187</v>
      </c>
      <c r="EW118" s="2">
        <f t="shared" si="150"/>
        <v>53.102642977693641</v>
      </c>
      <c r="EX118" s="2">
        <f t="shared" si="150"/>
        <v>53.40664709016459</v>
      </c>
      <c r="EY118" s="2">
        <f t="shared" si="150"/>
        <v>53.829910494358437</v>
      </c>
      <c r="EZ118" s="2">
        <f t="shared" si="150"/>
        <v>53.702010834891048</v>
      </c>
      <c r="FA118" s="2">
        <f t="shared" si="150"/>
        <v>53.377817114218203</v>
      </c>
      <c r="FB118" s="2">
        <f t="shared" si="150"/>
        <v>52.6082157037117</v>
      </c>
      <c r="FC118" s="2">
        <f t="shared" si="150"/>
        <v>52.498694684713413</v>
      </c>
      <c r="FD118" s="2">
        <f t="shared" si="150"/>
        <v>55.492718125721382</v>
      </c>
      <c r="FE118" s="2">
        <f t="shared" si="150"/>
        <v>51.95230346621009</v>
      </c>
      <c r="FG118" s="2">
        <f t="shared" si="151"/>
        <v>0.99702208131347103</v>
      </c>
      <c r="FH118" s="2">
        <f t="shared" si="151"/>
        <v>0.99750010039980941</v>
      </c>
      <c r="FI118" s="2">
        <f t="shared" si="151"/>
        <v>0.99762652291244691</v>
      </c>
      <c r="FJ118" s="2">
        <f t="shared" si="151"/>
        <v>0.99743242714264502</v>
      </c>
      <c r="FK118" s="2">
        <f t="shared" si="151"/>
        <v>0.99758675030823141</v>
      </c>
      <c r="FL118" s="2">
        <f t="shared" si="151"/>
        <v>0.99738523344380492</v>
      </c>
      <c r="FM118" s="2">
        <f t="shared" si="151"/>
        <v>0.99745443249852594</v>
      </c>
      <c r="FN118" s="2">
        <f t="shared" si="151"/>
        <v>0.99810526882554929</v>
      </c>
      <c r="FO118" s="2">
        <f t="shared" si="151"/>
        <v>0.998290811812653</v>
      </c>
      <c r="FP118" s="2">
        <f t="shared" si="151"/>
        <v>0.9983147395627473</v>
      </c>
      <c r="FQ118" s="2">
        <f t="shared" si="151"/>
        <v>0.9979852525509888</v>
      </c>
      <c r="FR118" s="2">
        <f t="shared" si="151"/>
        <v>0.99785483357401683</v>
      </c>
      <c r="FS118" s="2">
        <f t="shared" si="151"/>
        <v>0.99659220457598419</v>
      </c>
      <c r="FT118" s="2">
        <f t="shared" si="151"/>
        <v>0.995573600895582</v>
      </c>
      <c r="FU118" s="2">
        <f t="shared" si="151"/>
        <v>0.99549093856721271</v>
      </c>
      <c r="FW118" s="2">
        <f t="shared" si="144"/>
        <v>1.6068606703327697E-6</v>
      </c>
      <c r="FX118" s="2">
        <f t="shared" si="144"/>
        <v>4.4849875645718493E-6</v>
      </c>
      <c r="FY118" s="2">
        <f t="shared" si="144"/>
        <v>7.382119166988176E-6</v>
      </c>
      <c r="FZ118" s="2">
        <f t="shared" si="144"/>
        <v>5.6038074378026419E-6</v>
      </c>
      <c r="GA118" s="2">
        <f t="shared" si="144"/>
        <v>5.5645890875617166E-6</v>
      </c>
      <c r="GB118" s="2">
        <f t="shared" si="144"/>
        <v>5.4770209922692143E-6</v>
      </c>
      <c r="GC118" s="2">
        <f t="shared" si="144"/>
        <v>5.0745878503554297E-6</v>
      </c>
      <c r="GD118" s="2">
        <f t="shared" si="144"/>
        <v>7.9998632377229085E-6</v>
      </c>
      <c r="GE118" s="2">
        <f t="shared" si="144"/>
        <v>1.1814225761265177E-5</v>
      </c>
      <c r="GF118" s="2">
        <f t="shared" si="144"/>
        <v>1.6207468500342737E-5</v>
      </c>
      <c r="GG118" s="2">
        <f t="shared" si="144"/>
        <v>1.2298300484512994E-5</v>
      </c>
      <c r="GH118" s="2">
        <f t="shared" si="144"/>
        <v>1.3636744003502681E-5</v>
      </c>
      <c r="GI118" s="2">
        <f t="shared" si="144"/>
        <v>3.1872634567044801E-5</v>
      </c>
      <c r="GJ118" s="2">
        <f t="shared" si="144"/>
        <v>5.3532250865510489E-5</v>
      </c>
      <c r="GK118" s="2">
        <f t="shared" si="144"/>
        <v>7.8593112019926549E-5</v>
      </c>
      <c r="GM118" s="107">
        <f t="shared" si="145"/>
        <v>4.0803372296209272E-29</v>
      </c>
      <c r="GN118" s="107">
        <f t="shared" si="145"/>
        <v>2.5318163920775783E-34</v>
      </c>
      <c r="GO118" s="107">
        <f t="shared" si="145"/>
        <v>1.4636816429297528E-39</v>
      </c>
      <c r="GP118" s="107">
        <f t="shared" si="145"/>
        <v>9.4396894432851605E-37</v>
      </c>
      <c r="GQ118" s="107">
        <f t="shared" si="145"/>
        <v>5.754523047712937E-42</v>
      </c>
      <c r="GR118" s="107">
        <f t="shared" si="145"/>
        <v>1.4836852178522695E-43</v>
      </c>
      <c r="GS118" s="107">
        <f t="shared" si="145"/>
        <v>4.1802247601683282E-44</v>
      </c>
      <c r="GT118" s="107">
        <f t="shared" si="145"/>
        <v>1.3545118008172709E-50</v>
      </c>
      <c r="GU118" s="107">
        <f t="shared" si="145"/>
        <v>6.6572012323620254E-54</v>
      </c>
      <c r="GV118" s="107">
        <f t="shared" si="145"/>
        <v>1.2337734072620505E-55</v>
      </c>
      <c r="GW118" s="107">
        <f t="shared" si="145"/>
        <v>7.6133058679253773E-51</v>
      </c>
      <c r="GX118" s="107">
        <f t="shared" si="145"/>
        <v>6.2480315434057809E-51</v>
      </c>
      <c r="GY118" s="107">
        <f t="shared" si="145"/>
        <v>1.846839510879437E-49</v>
      </c>
      <c r="GZ118" s="107">
        <f t="shared" si="145"/>
        <v>2.3539642515887738E-49</v>
      </c>
      <c r="HA118" s="107">
        <f t="shared" si="145"/>
        <v>3.3885016351770291E-50</v>
      </c>
      <c r="HC118" s="107">
        <f t="shared" si="76"/>
        <v>6.169726296378966E-3</v>
      </c>
      <c r="HD118" s="107">
        <f t="shared" si="76"/>
        <v>1.5384146832309277E-3</v>
      </c>
      <c r="HE118" s="107">
        <f t="shared" si="76"/>
        <v>1.9488982167179534E-4</v>
      </c>
      <c r="HF118" s="107">
        <f t="shared" si="76"/>
        <v>7.0813250860074387E-4</v>
      </c>
      <c r="HG118" s="107">
        <f t="shared" si="76"/>
        <v>1.6053612754375978E-4</v>
      </c>
      <c r="HH118" s="107">
        <f t="shared" si="76"/>
        <v>2.0890653887283852E-4</v>
      </c>
      <c r="HI118" s="107">
        <f t="shared" si="138"/>
        <v>1.5476797041094118E-4</v>
      </c>
      <c r="HJ118" s="107">
        <f t="shared" si="138"/>
        <v>2.4302782219848362E-6</v>
      </c>
      <c r="HK118" s="107">
        <f t="shared" si="138"/>
        <v>1.3864086705282412E-7</v>
      </c>
      <c r="HL118" s="107">
        <f t="shared" si="138"/>
        <v>4.1383443327195559E-8</v>
      </c>
      <c r="HM118" s="107">
        <f t="shared" si="138"/>
        <v>1.133528252875866E-6</v>
      </c>
      <c r="HN118" s="107">
        <f t="shared" si="138"/>
        <v>1.8433221166785322E-6</v>
      </c>
      <c r="HO118" s="107">
        <f t="shared" si="138"/>
        <v>3.3855624450086227E-6</v>
      </c>
      <c r="HP118" s="107">
        <f t="shared" si="138"/>
        <v>3.3094675239545509E-6</v>
      </c>
      <c r="HQ118" s="107">
        <f t="shared" si="138"/>
        <v>5.2135271829467984E-9</v>
      </c>
      <c r="HS118" s="107">
        <f t="shared" si="146"/>
        <v>2.6890471045511298E-6</v>
      </c>
      <c r="HT118" s="107">
        <f t="shared" si="146"/>
        <v>3.6085241635926236E-6</v>
      </c>
      <c r="HU118" s="107">
        <f t="shared" si="146"/>
        <v>3.0332511778420736E-6</v>
      </c>
      <c r="HV118" s="107">
        <f t="shared" si="146"/>
        <v>2.5345554405551657E-6</v>
      </c>
      <c r="HW118" s="107">
        <f t="shared" si="146"/>
        <v>7.8380237927658195E-7</v>
      </c>
      <c r="HX118" s="107">
        <f t="shared" si="146"/>
        <v>2.5780896783741067E-7</v>
      </c>
      <c r="HY118" s="107">
        <f t="shared" si="146"/>
        <v>2.3399539180134745E-7</v>
      </c>
      <c r="HZ118" s="107">
        <f t="shared" si="146"/>
        <v>8.496714031733127E-7</v>
      </c>
      <c r="IA118" s="107">
        <f t="shared" si="146"/>
        <v>2.305036917812385E-6</v>
      </c>
      <c r="IB118" s="107">
        <f t="shared" si="146"/>
        <v>3.6253226902512107E-6</v>
      </c>
      <c r="IC118" s="107">
        <f t="shared" si="146"/>
        <v>1.8239187959277045E-6</v>
      </c>
      <c r="ID118" s="107">
        <f t="shared" si="146"/>
        <v>1.4128650297151179E-6</v>
      </c>
      <c r="IE118" s="107">
        <f t="shared" si="146"/>
        <v>1.821081148628119E-6</v>
      </c>
      <c r="IF118" s="107">
        <f t="shared" si="146"/>
        <v>2.143375876524234E-6</v>
      </c>
      <c r="IG118" s="107">
        <f t="shared" si="146"/>
        <v>1.0901427053242362E-4</v>
      </c>
      <c r="II118" s="107">
        <f t="shared" si="147"/>
        <v>1.8882883217409331E-30</v>
      </c>
      <c r="IJ118" s="107">
        <f t="shared" si="147"/>
        <v>3.6637016426403251E-29</v>
      </c>
      <c r="IK118" s="107">
        <f t="shared" si="147"/>
        <v>1.518261781821519E-30</v>
      </c>
      <c r="IL118" s="107">
        <f t="shared" si="147"/>
        <v>2.0848463782322582E-30</v>
      </c>
      <c r="IM118" s="107">
        <f t="shared" si="147"/>
        <v>4.8059538542111856E-34</v>
      </c>
      <c r="IN118" s="107">
        <f t="shared" si="147"/>
        <v>2.5008678494105902E-36</v>
      </c>
      <c r="IO118" s="107">
        <f t="shared" si="147"/>
        <v>6.5835320803153687E-37</v>
      </c>
      <c r="IP118" s="107">
        <f t="shared" si="147"/>
        <v>7.3540735736142871E-36</v>
      </c>
      <c r="IQ118" s="107">
        <f t="shared" si="147"/>
        <v>1.0712613516098998E-34</v>
      </c>
      <c r="IR118" s="107">
        <f t="shared" si="147"/>
        <v>8.890921031505229E-34</v>
      </c>
      <c r="IS118" s="107">
        <f t="shared" si="147"/>
        <v>3.3589830474038229E-34</v>
      </c>
      <c r="IT118" s="107">
        <f t="shared" si="147"/>
        <v>2.5355648794008354E-34</v>
      </c>
      <c r="IU118" s="107">
        <f t="shared" si="147"/>
        <v>2.4879311132818552E-33</v>
      </c>
      <c r="IV118" s="107">
        <f t="shared" si="147"/>
        <v>5.2475164089081835E-33</v>
      </c>
      <c r="IW118" s="107">
        <f t="shared" si="147"/>
        <v>5.5620243699040579E-20</v>
      </c>
      <c r="IY118" s="107">
        <f t="shared" si="148"/>
        <v>6.1724153434835173E-3</v>
      </c>
      <c r="IZ118" s="107">
        <f t="shared" si="148"/>
        <v>1.5420232073945202E-3</v>
      </c>
      <c r="JA118" s="107">
        <f t="shared" si="148"/>
        <v>1.9792307284963742E-4</v>
      </c>
      <c r="JB118" s="107">
        <f t="shared" si="148"/>
        <v>7.1066706404129907E-4</v>
      </c>
      <c r="JC118" s="107">
        <f t="shared" si="148"/>
        <v>1.6131992992303635E-4</v>
      </c>
      <c r="JD118" s="107">
        <f t="shared" si="148"/>
        <v>2.0916434784067593E-4</v>
      </c>
      <c r="JE118" s="107">
        <f t="shared" si="148"/>
        <v>1.5500196580274254E-4</v>
      </c>
      <c r="JF118" s="107">
        <f t="shared" si="148"/>
        <v>3.2799496251581492E-6</v>
      </c>
      <c r="JG118" s="107">
        <f t="shared" si="148"/>
        <v>2.4436777848652093E-6</v>
      </c>
      <c r="JH118" s="107">
        <f t="shared" si="148"/>
        <v>3.6667061335784063E-6</v>
      </c>
      <c r="JI118" s="107">
        <f t="shared" si="148"/>
        <v>2.9574470488035702E-6</v>
      </c>
      <c r="JJ118" s="107">
        <f t="shared" si="148"/>
        <v>3.2561871463936501E-6</v>
      </c>
      <c r="JK118" s="107">
        <f t="shared" si="148"/>
        <v>5.2066435936367421E-6</v>
      </c>
      <c r="JL118" s="107">
        <f t="shared" si="148"/>
        <v>5.452843400478785E-6</v>
      </c>
      <c r="JM118" s="107">
        <f t="shared" si="148"/>
        <v>1.0901948405960663E-4</v>
      </c>
    </row>
    <row r="119" spans="2:273" x14ac:dyDescent="0.25">
      <c r="B119" s="2">
        <v>91</v>
      </c>
      <c r="C119" s="37">
        <v>47.694000000000003</v>
      </c>
      <c r="D119" s="37">
        <v>48.468000000000004</v>
      </c>
      <c r="E119" s="37">
        <v>50.45</v>
      </c>
      <c r="F119" s="37">
        <v>50.267000000000003</v>
      </c>
      <c r="G119" s="37">
        <v>51.017000000000003</v>
      </c>
      <c r="H119" s="37">
        <v>53.616999999999997</v>
      </c>
      <c r="I119" s="37">
        <v>51.966999999999999</v>
      </c>
      <c r="J119" s="37">
        <v>53.533000000000001</v>
      </c>
      <c r="K119" s="37">
        <v>53.616999999999997</v>
      </c>
      <c r="L119" s="37">
        <v>53.433</v>
      </c>
      <c r="M119" s="37">
        <v>53.3</v>
      </c>
      <c r="N119" s="37">
        <v>51.633000000000003</v>
      </c>
      <c r="O119" s="37">
        <v>52.067</v>
      </c>
      <c r="P119" s="37">
        <v>54.15</v>
      </c>
      <c r="Q119" s="37">
        <v>52.283000000000001</v>
      </c>
      <c r="S119" s="4">
        <f t="shared" si="97"/>
        <v>48.133132709840353</v>
      </c>
      <c r="T119" s="4">
        <f t="shared" si="98"/>
        <v>49.209440592361005</v>
      </c>
      <c r="U119" s="4">
        <f t="shared" si="99"/>
        <v>50.2488283991175</v>
      </c>
      <c r="V119" s="4">
        <f t="shared" si="100"/>
        <v>50.999656955593792</v>
      </c>
      <c r="W119" s="4">
        <f t="shared" si="101"/>
        <v>52.01364195831232</v>
      </c>
      <c r="X119" s="4">
        <f t="shared" si="102"/>
        <v>53.336320745079959</v>
      </c>
      <c r="Y119" s="4">
        <f t="shared" si="103"/>
        <v>53.424661618734639</v>
      </c>
      <c r="Z119" s="4">
        <f t="shared" si="104"/>
        <v>53.512601988987861</v>
      </c>
      <c r="AA119" s="4">
        <f t="shared" si="105"/>
        <v>53.853730116140582</v>
      </c>
      <c r="AB119" s="4">
        <f t="shared" si="106"/>
        <v>53.76728076071312</v>
      </c>
      <c r="AC119" s="4">
        <f t="shared" si="107"/>
        <v>53.514365946445764</v>
      </c>
      <c r="AD119" s="4">
        <f t="shared" si="108"/>
        <v>52.709561690190249</v>
      </c>
      <c r="AE119" s="4">
        <f t="shared" si="109"/>
        <v>52.579935140581924</v>
      </c>
      <c r="AF119" s="4">
        <f t="shared" si="110"/>
        <v>55.509398710706712</v>
      </c>
      <c r="AG119" s="4">
        <f t="shared" si="110"/>
        <v>52.123553081921955</v>
      </c>
      <c r="AI119" s="4">
        <f t="shared" si="111"/>
        <v>-0.4391327098403508</v>
      </c>
      <c r="AJ119" s="4">
        <f t="shared" si="112"/>
        <v>-0.7414405923610019</v>
      </c>
      <c r="AK119" s="4">
        <f t="shared" si="113"/>
        <v>0.2011716008825033</v>
      </c>
      <c r="AL119" s="4">
        <f t="shared" si="114"/>
        <v>-0.73265695559378941</v>
      </c>
      <c r="AM119" s="4">
        <f t="shared" si="115"/>
        <v>-0.99664195831231694</v>
      </c>
      <c r="AN119" s="4">
        <f t="shared" si="116"/>
        <v>0.28067925492003809</v>
      </c>
      <c r="AO119" s="4">
        <f t="shared" si="117"/>
        <v>-1.4576616187346403</v>
      </c>
      <c r="AP119" s="4">
        <f t="shared" si="118"/>
        <v>2.0398011012140671E-2</v>
      </c>
      <c r="AQ119" s="4">
        <f t="shared" si="119"/>
        <v>-0.23673011614058481</v>
      </c>
      <c r="AR119" s="4">
        <f t="shared" si="120"/>
        <v>-0.33428076071312063</v>
      </c>
      <c r="AS119" s="4">
        <f t="shared" si="121"/>
        <v>-0.21436594644576701</v>
      </c>
      <c r="AT119" s="4">
        <f t="shared" si="122"/>
        <v>-1.0765616901902462</v>
      </c>
      <c r="AU119" s="4">
        <f t="shared" si="123"/>
        <v>-0.51293514058192358</v>
      </c>
      <c r="AV119" s="4">
        <f t="shared" si="139"/>
        <v>-1.3593987107067136</v>
      </c>
      <c r="AW119" s="4">
        <f t="shared" si="139"/>
        <v>0.15944691807804645</v>
      </c>
      <c r="AY119" s="2">
        <f t="shared" si="140"/>
        <v>48.045169551191357</v>
      </c>
      <c r="AZ119" s="2">
        <f t="shared" si="140"/>
        <v>49.1949373423911</v>
      </c>
      <c r="BA119" s="2">
        <f t="shared" si="140"/>
        <v>50.24719316591257</v>
      </c>
      <c r="BB119" s="2">
        <f t="shared" si="140"/>
        <v>50.993866877102185</v>
      </c>
      <c r="BC119" s="2">
        <f t="shared" si="140"/>
        <v>52.012599369674078</v>
      </c>
      <c r="BD119" s="2">
        <f t="shared" si="140"/>
        <v>53.335326166632257</v>
      </c>
      <c r="BE119" s="2">
        <f t="shared" si="140"/>
        <v>53.423926907898668</v>
      </c>
      <c r="BF119" s="2">
        <f t="shared" si="140"/>
        <v>53.51197362777085</v>
      </c>
      <c r="BG119" s="2">
        <f t="shared" si="140"/>
        <v>53.851934722400827</v>
      </c>
      <c r="BH119" s="2">
        <f t="shared" si="140"/>
        <v>53.764335471139333</v>
      </c>
      <c r="BI119" s="2">
        <f t="shared" si="140"/>
        <v>53.512640977326328</v>
      </c>
      <c r="BJ119" s="2">
        <f t="shared" si="140"/>
        <v>52.70807570056504</v>
      </c>
      <c r="BK119" s="2">
        <f t="shared" si="140"/>
        <v>52.578033079666291</v>
      </c>
      <c r="BL119" s="2">
        <f t="shared" si="140"/>
        <v>55.506502054215169</v>
      </c>
      <c r="BM119" s="2">
        <f t="shared" si="140"/>
        <v>51.983985181930223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>
        <f t="shared" si="142"/>
        <v>47.694000000000003</v>
      </c>
      <c r="CF119" s="2">
        <f t="shared" si="142"/>
        <v>48.468000000000004</v>
      </c>
      <c r="CG119" s="2">
        <f t="shared" si="142"/>
        <v>50.45</v>
      </c>
      <c r="CH119" s="2">
        <f t="shared" si="142"/>
        <v>50.267000000000003</v>
      </c>
      <c r="CI119" s="2">
        <f t="shared" si="142"/>
        <v>51.017000000000003</v>
      </c>
      <c r="CJ119" s="2">
        <f t="shared" si="142"/>
        <v>53.616999999999997</v>
      </c>
      <c r="CK119" s="2">
        <f t="shared" si="142"/>
        <v>51.966999999999999</v>
      </c>
      <c r="CL119" s="2">
        <f t="shared" si="142"/>
        <v>53.533000000000001</v>
      </c>
      <c r="CM119" s="2">
        <f t="shared" si="142"/>
        <v>53.616999999999997</v>
      </c>
      <c r="CN119" s="2">
        <f t="shared" si="142"/>
        <v>53.433</v>
      </c>
      <c r="CO119" s="2">
        <f t="shared" si="142"/>
        <v>53.3</v>
      </c>
      <c r="CP119" s="2">
        <f t="shared" si="142"/>
        <v>51.633000000000003</v>
      </c>
      <c r="CQ119" s="2">
        <f t="shared" si="142"/>
        <v>52.067</v>
      </c>
      <c r="CR119" s="2">
        <f t="shared" si="142"/>
        <v>54.15</v>
      </c>
      <c r="CS119" s="2">
        <f t="shared" si="142"/>
        <v>52.283000000000001</v>
      </c>
      <c r="CU119" s="2">
        <f t="shared" si="143"/>
        <v>47.694000000000003</v>
      </c>
      <c r="CV119" s="2">
        <f t="shared" si="143"/>
        <v>48.468000000000004</v>
      </c>
      <c r="CW119" s="2">
        <f t="shared" si="143"/>
        <v>50.45</v>
      </c>
      <c r="CX119" s="2">
        <f t="shared" si="143"/>
        <v>50.267000000000003</v>
      </c>
      <c r="CY119" s="2">
        <f t="shared" si="143"/>
        <v>51.017000000000003</v>
      </c>
      <c r="CZ119" s="2">
        <f t="shared" si="143"/>
        <v>53.616999999999997</v>
      </c>
      <c r="DA119" s="2">
        <f t="shared" si="143"/>
        <v>51.966999999999999</v>
      </c>
      <c r="DB119" s="2">
        <f t="shared" si="143"/>
        <v>53.533000000000001</v>
      </c>
      <c r="DC119" s="2">
        <f t="shared" si="143"/>
        <v>53.616999999999997</v>
      </c>
      <c r="DD119" s="2">
        <f t="shared" si="143"/>
        <v>53.433</v>
      </c>
      <c r="DE119" s="2">
        <f t="shared" si="143"/>
        <v>53.3</v>
      </c>
      <c r="DF119" s="2">
        <f t="shared" si="143"/>
        <v>51.633000000000003</v>
      </c>
      <c r="DG119" s="2">
        <f t="shared" si="143"/>
        <v>52.067</v>
      </c>
      <c r="DH119" s="2">
        <f t="shared" si="143"/>
        <v>54.15</v>
      </c>
      <c r="DI119" s="2">
        <f t="shared" si="143"/>
        <v>52.283000000000001</v>
      </c>
      <c r="DK119" s="2">
        <f t="shared" si="149"/>
        <v>60.232257358573143</v>
      </c>
      <c r="DL119" s="2">
        <f t="shared" si="149"/>
        <v>66.398296896086379</v>
      </c>
      <c r="DM119" s="2">
        <f t="shared" si="149"/>
        <v>71.348648539227497</v>
      </c>
      <c r="DN119" s="2">
        <f t="shared" si="149"/>
        <v>67.179903238866387</v>
      </c>
      <c r="DO119" s="2">
        <f t="shared" si="149"/>
        <v>69.238746675246674</v>
      </c>
      <c r="DP119" s="2">
        <f t="shared" si="149"/>
        <v>69.958632492997225</v>
      </c>
      <c r="DQ119" s="2">
        <f t="shared" si="149"/>
        <v>69.589432773109209</v>
      </c>
      <c r="DR119" s="2">
        <f t="shared" si="149"/>
        <v>70.775628571428584</v>
      </c>
      <c r="DS119" s="2">
        <f t="shared" si="149"/>
        <v>72.30629110962569</v>
      </c>
      <c r="DT119" s="2">
        <f t="shared" si="149"/>
        <v>68.301192513368989</v>
      </c>
      <c r="DU119" s="2">
        <f t="shared" si="149"/>
        <v>70.880595721925147</v>
      </c>
      <c r="DV119" s="2">
        <f t="shared" si="149"/>
        <v>71.78550022918256</v>
      </c>
      <c r="DW119" s="2">
        <f t="shared" si="149"/>
        <v>71.984407181054223</v>
      </c>
      <c r="DX119" s="2">
        <f t="shared" si="149"/>
        <v>72.123276104676108</v>
      </c>
      <c r="DY119" s="2">
        <f t="shared" si="149"/>
        <v>67.14623040415276</v>
      </c>
      <c r="EA119" s="2">
        <f t="shared" si="153"/>
        <v>48.016256814449918</v>
      </c>
      <c r="EB119" s="2">
        <f t="shared" si="153"/>
        <v>49.160691514670901</v>
      </c>
      <c r="EC119" s="2">
        <f t="shared" si="153"/>
        <v>50.207317435107271</v>
      </c>
      <c r="ED119" s="2">
        <f t="shared" si="153"/>
        <v>50.960772027972034</v>
      </c>
      <c r="EE119" s="2">
        <f t="shared" si="152"/>
        <v>51.979499749582644</v>
      </c>
      <c r="EF119" s="2">
        <f t="shared" si="152"/>
        <v>53.300712322330554</v>
      </c>
      <c r="EG119" s="2">
        <f t="shared" si="152"/>
        <v>53.391159501598267</v>
      </c>
      <c r="EH119" s="2">
        <f t="shared" si="152"/>
        <v>53.485944455992048</v>
      </c>
      <c r="EI119" s="2">
        <f t="shared" si="152"/>
        <v>53.826839636318958</v>
      </c>
      <c r="EJ119" s="2">
        <f t="shared" si="152"/>
        <v>53.744847255171258</v>
      </c>
      <c r="EK119" s="2">
        <f t="shared" si="152"/>
        <v>53.484793940150666</v>
      </c>
      <c r="EL119" s="2">
        <f t="shared" si="152"/>
        <v>52.675502434760887</v>
      </c>
      <c r="EM119" s="2">
        <f t="shared" si="135"/>
        <v>52.524214099175644</v>
      </c>
      <c r="EN119" s="2">
        <f t="shared" si="135"/>
        <v>55.445529318425038</v>
      </c>
      <c r="EO119" s="2">
        <f t="shared" si="135"/>
        <v>51.926466306184523</v>
      </c>
      <c r="EQ119" s="2">
        <f t="shared" si="150"/>
        <v>47.399117331648306</v>
      </c>
      <c r="ER119" s="2">
        <f t="shared" si="150"/>
        <v>48.948583654006228</v>
      </c>
      <c r="ES119" s="2">
        <f t="shared" si="150"/>
        <v>50.002093002404095</v>
      </c>
      <c r="ET119" s="2">
        <f t="shared" si="150"/>
        <v>50.751654612109789</v>
      </c>
      <c r="EU119" s="2">
        <f t="shared" si="150"/>
        <v>51.797781917796542</v>
      </c>
      <c r="EV119" s="2">
        <f t="shared" si="150"/>
        <v>52.867443326305647</v>
      </c>
      <c r="EW119" s="2">
        <f t="shared" si="150"/>
        <v>52.933989230393188</v>
      </c>
      <c r="EX119" s="2">
        <f t="shared" si="150"/>
        <v>53.226558597454968</v>
      </c>
      <c r="EY119" s="2">
        <f t="shared" si="150"/>
        <v>53.659912980888258</v>
      </c>
      <c r="EZ119" s="2">
        <f t="shared" si="150"/>
        <v>53.529633608996107</v>
      </c>
      <c r="FA119" s="2">
        <f t="shared" si="150"/>
        <v>53.211151911809516</v>
      </c>
      <c r="FB119" s="2">
        <f t="shared" si="150"/>
        <v>52.448404471948564</v>
      </c>
      <c r="FC119" s="2">
        <f t="shared" si="150"/>
        <v>52.348485926266861</v>
      </c>
      <c r="FD119" s="2">
        <f t="shared" si="150"/>
        <v>55.327119160715867</v>
      </c>
      <c r="FE119" s="2">
        <f t="shared" si="150"/>
        <v>51.815510288150904</v>
      </c>
      <c r="FG119" s="2">
        <f t="shared" si="151"/>
        <v>0.99763310544569139</v>
      </c>
      <c r="FH119" s="2">
        <f t="shared" si="151"/>
        <v>0.99801323765232008</v>
      </c>
      <c r="FI119" s="2">
        <f t="shared" si="151"/>
        <v>0.99811375935289037</v>
      </c>
      <c r="FJ119" s="2">
        <f t="shared" si="151"/>
        <v>0.99795942680442595</v>
      </c>
      <c r="FK119" s="2">
        <f t="shared" si="151"/>
        <v>0.99808213572476601</v>
      </c>
      <c r="FL119" s="2">
        <f t="shared" si="151"/>
        <v>0.99792189952873789</v>
      </c>
      <c r="FM119" s="2">
        <f t="shared" si="151"/>
        <v>0.99797692467634214</v>
      </c>
      <c r="FN119" s="2">
        <f t="shared" si="151"/>
        <v>0.998494374799764</v>
      </c>
      <c r="FO119" s="2">
        <f t="shared" si="151"/>
        <v>0.99864186613715722</v>
      </c>
      <c r="FP119" s="2">
        <f t="shared" si="151"/>
        <v>0.99866088590083357</v>
      </c>
      <c r="FQ119" s="2">
        <f t="shared" si="151"/>
        <v>0.99839896578419374</v>
      </c>
      <c r="FR119" s="2">
        <f t="shared" si="151"/>
        <v>0.99829528161762637</v>
      </c>
      <c r="FS119" s="2">
        <f t="shared" si="151"/>
        <v>0.99723405182627467</v>
      </c>
      <c r="FT119" s="2">
        <f t="shared" si="151"/>
        <v>0.99634360587970738</v>
      </c>
      <c r="FU119" s="2">
        <f t="shared" si="151"/>
        <v>0.99622009346522611</v>
      </c>
      <c r="FW119" s="2">
        <f t="shared" si="144"/>
        <v>2.0229168894456769E-6</v>
      </c>
      <c r="FX119" s="2">
        <f t="shared" si="144"/>
        <v>5.6462582597490523E-6</v>
      </c>
      <c r="FY119" s="2">
        <f t="shared" si="144"/>
        <v>9.2935196484111923E-6</v>
      </c>
      <c r="FZ119" s="2">
        <f t="shared" si="144"/>
        <v>7.0547653500110856E-6</v>
      </c>
      <c r="GA119" s="2">
        <f t="shared" si="144"/>
        <v>7.0053925150596997E-6</v>
      </c>
      <c r="GB119" s="2">
        <f t="shared" si="144"/>
        <v>6.8951511298087832E-6</v>
      </c>
      <c r="GC119" s="2">
        <f t="shared" si="144"/>
        <v>6.3885192050650606E-6</v>
      </c>
      <c r="GD119" s="2">
        <f t="shared" si="144"/>
        <v>1.0071210259665882E-5</v>
      </c>
      <c r="GE119" s="2">
        <f t="shared" si="144"/>
        <v>1.4873183534412963E-5</v>
      </c>
      <c r="GF119" s="2">
        <f t="shared" si="144"/>
        <v>2.0403908330414256E-5</v>
      </c>
      <c r="GG119" s="2">
        <f t="shared" si="144"/>
        <v>1.5482593699952538E-5</v>
      </c>
      <c r="GH119" s="2">
        <f t="shared" si="144"/>
        <v>1.7167582943130233E-5</v>
      </c>
      <c r="GI119" s="2">
        <f t="shared" si="144"/>
        <v>3.9293781987002195E-5</v>
      </c>
      <c r="GJ119" s="2">
        <f t="shared" si="144"/>
        <v>6.4855068162493663E-5</v>
      </c>
      <c r="GK119" s="2">
        <f t="shared" si="144"/>
        <v>9.3821192478310073E-5</v>
      </c>
      <c r="GM119" s="107">
        <f t="shared" si="145"/>
        <v>2.4772363416402777E-31</v>
      </c>
      <c r="GN119" s="107">
        <f t="shared" si="145"/>
        <v>7.0382173781772055E-37</v>
      </c>
      <c r="GO119" s="107">
        <f t="shared" si="145"/>
        <v>1.6879627917236545E-42</v>
      </c>
      <c r="GP119" s="107">
        <f t="shared" si="145"/>
        <v>1.6491251020729528E-39</v>
      </c>
      <c r="GQ119" s="107">
        <f t="shared" si="145"/>
        <v>4.2389760870029824E-45</v>
      </c>
      <c r="GR119" s="107">
        <f t="shared" si="145"/>
        <v>7.4232368148025447E-47</v>
      </c>
      <c r="GS119" s="107">
        <f t="shared" si="145"/>
        <v>1.9613805253441142E-47</v>
      </c>
      <c r="GT119" s="107">
        <f t="shared" si="145"/>
        <v>3.0182371404616241E-54</v>
      </c>
      <c r="GU119" s="107">
        <f t="shared" si="145"/>
        <v>9.7502102689027301E-58</v>
      </c>
      <c r="GV119" s="107">
        <f t="shared" si="145"/>
        <v>1.376912410314802E-59</v>
      </c>
      <c r="GW119" s="107">
        <f t="shared" si="145"/>
        <v>1.4922479117553079E-54</v>
      </c>
      <c r="GX119" s="107">
        <f t="shared" si="145"/>
        <v>1.1036992164849048E-54</v>
      </c>
      <c r="GY119" s="107">
        <f t="shared" si="145"/>
        <v>4.8631273367707074E-53</v>
      </c>
      <c r="GZ119" s="107">
        <f t="shared" si="145"/>
        <v>8.739339615544578E-53</v>
      </c>
      <c r="HA119" s="107">
        <f t="shared" si="145"/>
        <v>1.9988292001077047E-53</v>
      </c>
      <c r="HC119" s="107">
        <f t="shared" si="76"/>
        <v>1.5323790469521858E-3</v>
      </c>
      <c r="HD119" s="107">
        <f t="shared" si="76"/>
        <v>2.8369860149084013E-4</v>
      </c>
      <c r="HE119" s="107">
        <f t="shared" si="76"/>
        <v>2.3792798336921424E-5</v>
      </c>
      <c r="HF119" s="107">
        <f t="shared" si="76"/>
        <v>1.0848712042182409E-4</v>
      </c>
      <c r="HG119" s="107">
        <f t="shared" si="76"/>
        <v>1.7692026426768962E-5</v>
      </c>
      <c r="HH119" s="107">
        <f t="shared" si="76"/>
        <v>2.2080709789879828E-5</v>
      </c>
      <c r="HI119" s="107">
        <f t="shared" si="138"/>
        <v>1.5615432059336613E-5</v>
      </c>
      <c r="HJ119" s="107">
        <f t="shared" si="138"/>
        <v>1.3716891299342359E-7</v>
      </c>
      <c r="HK119" s="107">
        <f t="shared" si="138"/>
        <v>5.429600272082955E-9</v>
      </c>
      <c r="HL119" s="107">
        <f t="shared" si="138"/>
        <v>1.3617714751931946E-9</v>
      </c>
      <c r="HM119" s="107">
        <f t="shared" si="138"/>
        <v>5.6469857514030837E-8</v>
      </c>
      <c r="HN119" s="107">
        <f t="shared" si="138"/>
        <v>9.3740782067832009E-8</v>
      </c>
      <c r="HO119" s="107">
        <f t="shared" si="138"/>
        <v>2.0358134450141344E-7</v>
      </c>
      <c r="HP119" s="107">
        <f t="shared" si="138"/>
        <v>2.2341217672621248E-7</v>
      </c>
      <c r="HQ119" s="107">
        <f t="shared" si="138"/>
        <v>1.5810106805648173E-10</v>
      </c>
      <c r="HS119" s="107">
        <f t="shared" si="146"/>
        <v>5.8167216876610941E-6</v>
      </c>
      <c r="HT119" s="107">
        <f t="shared" si="146"/>
        <v>8.0816231540300601E-6</v>
      </c>
      <c r="HU119" s="107">
        <f t="shared" si="146"/>
        <v>7.2141179011805067E-6</v>
      </c>
      <c r="HV119" s="107">
        <f t="shared" si="146"/>
        <v>5.9375454235391217E-6</v>
      </c>
      <c r="HW119" s="107">
        <f t="shared" si="146"/>
        <v>2.0153290405533301E-6</v>
      </c>
      <c r="HX119" s="107">
        <f t="shared" si="146"/>
        <v>7.1146337740995094E-7</v>
      </c>
      <c r="HY119" s="107">
        <f t="shared" si="146"/>
        <v>6.4926112680336712E-7</v>
      </c>
      <c r="HZ119" s="107">
        <f t="shared" si="146"/>
        <v>2.3014634207755808E-6</v>
      </c>
      <c r="IA119" s="107">
        <f t="shared" si="146"/>
        <v>6.1045433517153151E-6</v>
      </c>
      <c r="IB119" s="107">
        <f t="shared" si="146"/>
        <v>9.555931069366541E-6</v>
      </c>
      <c r="IC119" s="107">
        <f t="shared" si="146"/>
        <v>4.856199756872846E-6</v>
      </c>
      <c r="ID119" s="107">
        <f t="shared" si="146"/>
        <v>3.8404227238313476E-6</v>
      </c>
      <c r="IE119" s="107">
        <f t="shared" si="146"/>
        <v>4.7536741981209179E-6</v>
      </c>
      <c r="IF119" s="107">
        <f t="shared" si="146"/>
        <v>5.3561836744882284E-6</v>
      </c>
      <c r="IG119" s="107">
        <f t="shared" si="146"/>
        <v>1.953140892461935E-4</v>
      </c>
      <c r="II119" s="107">
        <f t="shared" si="147"/>
        <v>1.8237246907973775E-29</v>
      </c>
      <c r="IJ119" s="107">
        <f t="shared" si="147"/>
        <v>3.8263822887044258E-28</v>
      </c>
      <c r="IK119" s="107">
        <f t="shared" si="147"/>
        <v>1.9757211938965678E-29</v>
      </c>
      <c r="IL119" s="107">
        <f t="shared" si="147"/>
        <v>2.5300908816142754E-29</v>
      </c>
      <c r="IM119" s="107">
        <f t="shared" si="147"/>
        <v>7.9688415624024272E-33</v>
      </c>
      <c r="IN119" s="107">
        <f t="shared" si="147"/>
        <v>5.0299569749869055E-35</v>
      </c>
      <c r="IO119" s="107">
        <f t="shared" si="147"/>
        <v>1.365860850966843E-35</v>
      </c>
      <c r="IP119" s="107">
        <f t="shared" si="147"/>
        <v>1.5616369696658522E-34</v>
      </c>
      <c r="IQ119" s="107">
        <f t="shared" si="147"/>
        <v>2.2679961526576713E-33</v>
      </c>
      <c r="IR119" s="107">
        <f t="shared" si="147"/>
        <v>1.8818113476849895E-32</v>
      </c>
      <c r="IS119" s="107">
        <f t="shared" si="147"/>
        <v>6.8664939888495268E-33</v>
      </c>
      <c r="IT119" s="107">
        <f t="shared" si="147"/>
        <v>5.3889005179916607E-33</v>
      </c>
      <c r="IU119" s="107">
        <f t="shared" si="147"/>
        <v>4.5954182578664781E-32</v>
      </c>
      <c r="IV119" s="107">
        <f t="shared" si="147"/>
        <v>8.5133823853882269E-32</v>
      </c>
      <c r="IW119" s="107">
        <f t="shared" si="147"/>
        <v>2.6832817563116148E-19</v>
      </c>
      <c r="IY119" s="107">
        <f t="shared" si="148"/>
        <v>1.5381957686398469E-3</v>
      </c>
      <c r="IZ119" s="107">
        <f t="shared" si="148"/>
        <v>2.917802246448702E-4</v>
      </c>
      <c r="JA119" s="107">
        <f t="shared" si="148"/>
        <v>3.100691623810193E-5</v>
      </c>
      <c r="JB119" s="107">
        <f t="shared" si="148"/>
        <v>1.1442466584536321E-4</v>
      </c>
      <c r="JC119" s="107">
        <f t="shared" si="148"/>
        <v>1.9707355467322291E-5</v>
      </c>
      <c r="JD119" s="107">
        <f t="shared" si="148"/>
        <v>2.2792173167289777E-5</v>
      </c>
      <c r="JE119" s="107">
        <f t="shared" si="148"/>
        <v>1.6264693186139981E-5</v>
      </c>
      <c r="JF119" s="107">
        <f t="shared" si="148"/>
        <v>2.4386323337690044E-6</v>
      </c>
      <c r="JG119" s="107">
        <f t="shared" si="148"/>
        <v>6.1099729519873979E-6</v>
      </c>
      <c r="JH119" s="107">
        <f t="shared" si="148"/>
        <v>9.557292840841735E-6</v>
      </c>
      <c r="JI119" s="107">
        <f t="shared" si="148"/>
        <v>4.9126696143868769E-6</v>
      </c>
      <c r="JJ119" s="107">
        <f t="shared" si="148"/>
        <v>3.9341635058991793E-6</v>
      </c>
      <c r="JK119" s="107">
        <f t="shared" si="148"/>
        <v>4.957255542622331E-6</v>
      </c>
      <c r="JL119" s="107">
        <f t="shared" si="148"/>
        <v>5.579595851214441E-6</v>
      </c>
      <c r="JM119" s="107">
        <f t="shared" si="148"/>
        <v>1.9531424734726182E-4</v>
      </c>
    </row>
    <row r="120" spans="2:273" x14ac:dyDescent="0.25">
      <c r="B120" s="2">
        <v>92</v>
      </c>
      <c r="C120" s="37">
        <v>47.531999999999996</v>
      </c>
      <c r="D120" s="37">
        <v>48.887</v>
      </c>
      <c r="E120" s="37">
        <v>50.067</v>
      </c>
      <c r="F120" s="37">
        <v>50.883000000000003</v>
      </c>
      <c r="G120" s="37">
        <v>50.8</v>
      </c>
      <c r="H120" s="37">
        <v>51.9</v>
      </c>
      <c r="I120" s="37">
        <v>52.933</v>
      </c>
      <c r="J120" s="37">
        <v>52.183</v>
      </c>
      <c r="K120" s="37">
        <v>54.2</v>
      </c>
      <c r="L120" s="37">
        <v>53.917000000000002</v>
      </c>
      <c r="M120" s="37">
        <v>53.8</v>
      </c>
      <c r="N120" s="37">
        <v>51.767000000000003</v>
      </c>
      <c r="O120" s="37">
        <v>52.317</v>
      </c>
      <c r="P120" s="37">
        <v>55.05</v>
      </c>
      <c r="Q120" s="37">
        <v>52.167000000000002</v>
      </c>
      <c r="S120" s="4">
        <f t="shared" si="97"/>
        <v>47.908605551690997</v>
      </c>
      <c r="T120" s="4">
        <f t="shared" si="98"/>
        <v>49.054737265650481</v>
      </c>
      <c r="U120" s="4">
        <f t="shared" si="99"/>
        <v>50.092327408084621</v>
      </c>
      <c r="V120" s="4">
        <f t="shared" si="100"/>
        <v>50.836253760084219</v>
      </c>
      <c r="W120" s="4">
        <f t="shared" si="101"/>
        <v>51.846137792176506</v>
      </c>
      <c r="X120" s="4">
        <f t="shared" si="102"/>
        <v>53.133228975433632</v>
      </c>
      <c r="Y120" s="4">
        <f t="shared" si="103"/>
        <v>53.214714504913658</v>
      </c>
      <c r="Z120" s="4">
        <f t="shared" si="104"/>
        <v>53.31029345988118</v>
      </c>
      <c r="AA120" s="4">
        <f t="shared" si="105"/>
        <v>53.668520560797219</v>
      </c>
      <c r="AB120" s="4">
        <f t="shared" si="106"/>
        <v>53.579487509501874</v>
      </c>
      <c r="AC120" s="4">
        <f t="shared" si="107"/>
        <v>53.321886857462736</v>
      </c>
      <c r="AD120" s="4">
        <f t="shared" si="108"/>
        <v>52.52810103045865</v>
      </c>
      <c r="AE120" s="4">
        <f t="shared" si="109"/>
        <v>52.410384330944566</v>
      </c>
      <c r="AF120" s="4">
        <f t="shared" si="110"/>
        <v>55.340989556250555</v>
      </c>
      <c r="AG120" s="4">
        <f t="shared" si="110"/>
        <v>52.12075839653636</v>
      </c>
      <c r="AI120" s="4">
        <f t="shared" si="111"/>
        <v>-0.37660555169100007</v>
      </c>
      <c r="AJ120" s="4">
        <f t="shared" si="112"/>
        <v>-0.16773726565048008</v>
      </c>
      <c r="AK120" s="4">
        <f t="shared" si="113"/>
        <v>-2.5327408084621084E-2</v>
      </c>
      <c r="AL120" s="4">
        <f t="shared" si="114"/>
        <v>4.674623991578386E-2</v>
      </c>
      <c r="AM120" s="4">
        <f t="shared" si="115"/>
        <v>-1.0461377921765092</v>
      </c>
      <c r="AN120" s="4">
        <f t="shared" si="116"/>
        <v>-1.233228975433633</v>
      </c>
      <c r="AO120" s="4">
        <f t="shared" si="117"/>
        <v>-0.28171450491365846</v>
      </c>
      <c r="AP120" s="4">
        <f t="shared" si="118"/>
        <v>-1.1272934598811801</v>
      </c>
      <c r="AQ120" s="4">
        <f t="shared" si="119"/>
        <v>0.53147943920278351</v>
      </c>
      <c r="AR120" s="4">
        <f t="shared" si="120"/>
        <v>0.3375124904981277</v>
      </c>
      <c r="AS120" s="4">
        <f t="shared" si="121"/>
        <v>0.47811314253726067</v>
      </c>
      <c r="AT120" s="4">
        <f t="shared" si="122"/>
        <v>-0.76110103045864719</v>
      </c>
      <c r="AU120" s="4">
        <f t="shared" si="123"/>
        <v>-9.3384330944566329E-2</v>
      </c>
      <c r="AV120" s="4">
        <f t="shared" si="139"/>
        <v>-0.29098955625055822</v>
      </c>
      <c r="AW120" s="4">
        <f t="shared" si="139"/>
        <v>4.6241603463641923E-2</v>
      </c>
      <c r="AY120" s="2">
        <f t="shared" si="140"/>
        <v>47.893616587822223</v>
      </c>
      <c r="AZ120" s="2">
        <f t="shared" si="140"/>
        <v>49.05206238631056</v>
      </c>
      <c r="BA120" s="2">
        <f t="shared" si="140"/>
        <v>50.090646640792549</v>
      </c>
      <c r="BB120" s="2">
        <f t="shared" si="140"/>
        <v>50.833865905317694</v>
      </c>
      <c r="BC120" s="2">
        <f t="shared" si="140"/>
        <v>51.845194457415062</v>
      </c>
      <c r="BD120" s="2">
        <f t="shared" si="140"/>
        <v>53.132756906994977</v>
      </c>
      <c r="BE120" s="2">
        <f t="shared" si="140"/>
        <v>53.214239440301199</v>
      </c>
      <c r="BF120" s="2">
        <f t="shared" si="140"/>
        <v>53.308725927168432</v>
      </c>
      <c r="BG120" s="2">
        <f t="shared" si="140"/>
        <v>53.664136273724708</v>
      </c>
      <c r="BH120" s="2">
        <f t="shared" si="140"/>
        <v>53.572346450040918</v>
      </c>
      <c r="BI120" s="2">
        <f t="shared" si="140"/>
        <v>53.317651137522859</v>
      </c>
      <c r="BJ120" s="2">
        <f t="shared" si="140"/>
        <v>52.524382098009184</v>
      </c>
      <c r="BK120" s="2">
        <f t="shared" si="140"/>
        <v>52.405802209401969</v>
      </c>
      <c r="BL120" s="2">
        <f t="shared" si="140"/>
        <v>55.334274579581596</v>
      </c>
      <c r="BM120" s="2">
        <f t="shared" si="140"/>
        <v>51.884074630082885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47.531999999999996</v>
      </c>
      <c r="CF120" s="2">
        <f t="shared" si="142"/>
        <v>48.887</v>
      </c>
      <c r="CG120" s="2">
        <f t="shared" si="142"/>
        <v>50.067</v>
      </c>
      <c r="CH120" s="2">
        <f t="shared" si="142"/>
        <v>50.883000000000003</v>
      </c>
      <c r="CI120" s="2">
        <f t="shared" si="142"/>
        <v>50.8</v>
      </c>
      <c r="CJ120" s="2">
        <f t="shared" si="142"/>
        <v>51.9</v>
      </c>
      <c r="CK120" s="2">
        <f t="shared" si="142"/>
        <v>52.933</v>
      </c>
      <c r="CL120" s="2">
        <f t="shared" si="142"/>
        <v>52.183</v>
      </c>
      <c r="CM120" s="2">
        <f t="shared" si="142"/>
        <v>54.2</v>
      </c>
      <c r="CN120" s="2">
        <f t="shared" si="142"/>
        <v>53.917000000000002</v>
      </c>
      <c r="CO120" s="2">
        <f t="shared" si="142"/>
        <v>53.8</v>
      </c>
      <c r="CP120" s="2">
        <f t="shared" si="142"/>
        <v>51.767000000000003</v>
      </c>
      <c r="CQ120" s="2">
        <f t="shared" si="142"/>
        <v>52.317</v>
      </c>
      <c r="CR120" s="2">
        <f t="shared" si="142"/>
        <v>55.05</v>
      </c>
      <c r="CS120" s="2">
        <f t="shared" si="142"/>
        <v>52.167000000000002</v>
      </c>
      <c r="CU120" s="2">
        <f t="shared" si="143"/>
        <v>47.531999999999996</v>
      </c>
      <c r="CV120" s="2">
        <f t="shared" si="143"/>
        <v>48.887</v>
      </c>
      <c r="CW120" s="2">
        <f t="shared" si="143"/>
        <v>50.067</v>
      </c>
      <c r="CX120" s="2">
        <f t="shared" si="143"/>
        <v>50.883000000000003</v>
      </c>
      <c r="CY120" s="2">
        <f t="shared" si="143"/>
        <v>50.8</v>
      </c>
      <c r="CZ120" s="2">
        <f t="shared" si="143"/>
        <v>51.9</v>
      </c>
      <c r="DA120" s="2">
        <f t="shared" si="143"/>
        <v>52.933</v>
      </c>
      <c r="DB120" s="2">
        <f t="shared" si="143"/>
        <v>52.183</v>
      </c>
      <c r="DC120" s="2">
        <f t="shared" si="143"/>
        <v>54.2</v>
      </c>
      <c r="DD120" s="2">
        <f t="shared" si="143"/>
        <v>53.917000000000002</v>
      </c>
      <c r="DE120" s="2">
        <f t="shared" si="143"/>
        <v>53.8</v>
      </c>
      <c r="DF120" s="2">
        <f t="shared" si="143"/>
        <v>51.767000000000003</v>
      </c>
      <c r="DG120" s="2">
        <f t="shared" si="143"/>
        <v>52.317</v>
      </c>
      <c r="DH120" s="2">
        <f t="shared" si="143"/>
        <v>55.05</v>
      </c>
      <c r="DI120" s="2">
        <f t="shared" si="143"/>
        <v>52.167000000000002</v>
      </c>
      <c r="DK120" s="2">
        <f t="shared" si="149"/>
        <v>60.276203195097921</v>
      </c>
      <c r="DL120" s="2">
        <f t="shared" si="149"/>
        <v>66.481613697705825</v>
      </c>
      <c r="DM120" s="2">
        <f t="shared" si="149"/>
        <v>71.483464383411757</v>
      </c>
      <c r="DN120" s="2">
        <f t="shared" si="149"/>
        <v>67.261713360323867</v>
      </c>
      <c r="DO120" s="2">
        <f t="shared" si="149"/>
        <v>69.366164307164297</v>
      </c>
      <c r="DP120" s="2">
        <f t="shared" si="149"/>
        <v>70.086352380952405</v>
      </c>
      <c r="DQ120" s="2">
        <f t="shared" si="149"/>
        <v>69.691514285714248</v>
      </c>
      <c r="DR120" s="2">
        <f t="shared" si="149"/>
        <v>70.879400000000018</v>
      </c>
      <c r="DS120" s="2">
        <f t="shared" si="149"/>
        <v>72.416840909090922</v>
      </c>
      <c r="DT120" s="2">
        <f t="shared" si="149"/>
        <v>68.356216195569147</v>
      </c>
      <c r="DU120" s="2">
        <f t="shared" si="149"/>
        <v>70.983061115355241</v>
      </c>
      <c r="DV120" s="2">
        <f t="shared" si="149"/>
        <v>71.922257754010673</v>
      </c>
      <c r="DW120" s="2">
        <f t="shared" si="149"/>
        <v>72.108758747135212</v>
      </c>
      <c r="DX120" s="2">
        <f t="shared" si="149"/>
        <v>72.239110596310596</v>
      </c>
      <c r="DY120" s="2">
        <f t="shared" si="149"/>
        <v>67.287046644419718</v>
      </c>
      <c r="EA120" s="2">
        <f t="shared" si="153"/>
        <v>47.870282430213464</v>
      </c>
      <c r="EB120" s="2">
        <f t="shared" si="153"/>
        <v>49.024502775574945</v>
      </c>
      <c r="EC120" s="2">
        <f t="shared" si="153"/>
        <v>50.058535569515229</v>
      </c>
      <c r="ED120" s="2">
        <f t="shared" si="153"/>
        <v>50.807185539883847</v>
      </c>
      <c r="EE120" s="2">
        <f t="shared" si="152"/>
        <v>51.81845301892043</v>
      </c>
      <c r="EF120" s="2">
        <f t="shared" si="152"/>
        <v>53.104716942715058</v>
      </c>
      <c r="EG120" s="2">
        <f t="shared" si="152"/>
        <v>53.187710418161643</v>
      </c>
      <c r="EH120" s="2">
        <f t="shared" si="152"/>
        <v>53.28768346844037</v>
      </c>
      <c r="EI120" s="2">
        <f t="shared" si="152"/>
        <v>53.643881152475736</v>
      </c>
      <c r="EJ120" s="2">
        <f t="shared" si="152"/>
        <v>53.556604944437503</v>
      </c>
      <c r="EK120" s="2">
        <f t="shared" si="152"/>
        <v>53.295154076663749</v>
      </c>
      <c r="EL120" s="2">
        <f t="shared" si="152"/>
        <v>52.498074998959495</v>
      </c>
      <c r="EM120" s="2">
        <f t="shared" si="135"/>
        <v>52.36148304071488</v>
      </c>
      <c r="EN120" s="2">
        <f t="shared" si="135"/>
        <v>55.283078084062147</v>
      </c>
      <c r="EO120" s="2">
        <f t="shared" si="135"/>
        <v>51.835136059479559</v>
      </c>
      <c r="EQ120" s="2">
        <f t="shared" si="150"/>
        <v>47.295273551182518</v>
      </c>
      <c r="ER120" s="2">
        <f t="shared" si="150"/>
        <v>48.821743639746209</v>
      </c>
      <c r="ES120" s="2">
        <f t="shared" si="150"/>
        <v>49.867625192964532</v>
      </c>
      <c r="ET120" s="2">
        <f t="shared" si="150"/>
        <v>50.612567783250483</v>
      </c>
      <c r="EU120" s="2">
        <f t="shared" si="150"/>
        <v>51.644419985282767</v>
      </c>
      <c r="EV120" s="2">
        <f t="shared" si="150"/>
        <v>52.701126267260108</v>
      </c>
      <c r="EW120" s="2">
        <f t="shared" si="150"/>
        <v>52.765335483092727</v>
      </c>
      <c r="EX120" s="2">
        <f t="shared" si="150"/>
        <v>53.046470104745339</v>
      </c>
      <c r="EY120" s="2">
        <f t="shared" si="150"/>
        <v>53.489915467418079</v>
      </c>
      <c r="EZ120" s="2">
        <f t="shared" si="150"/>
        <v>53.357256383101166</v>
      </c>
      <c r="FA120" s="2">
        <f t="shared" si="150"/>
        <v>53.044486709400836</v>
      </c>
      <c r="FB120" s="2">
        <f t="shared" si="150"/>
        <v>52.288593240185421</v>
      </c>
      <c r="FC120" s="2">
        <f t="shared" si="150"/>
        <v>52.198277167820308</v>
      </c>
      <c r="FD120" s="2">
        <f t="shared" si="150"/>
        <v>55.161520195710352</v>
      </c>
      <c r="FE120" s="2">
        <f t="shared" si="150"/>
        <v>51.678717110091725</v>
      </c>
      <c r="FG120" s="2">
        <f t="shared" si="151"/>
        <v>0.99811899314640118</v>
      </c>
      <c r="FH120" s="2">
        <f t="shared" si="151"/>
        <v>0.99842121344633794</v>
      </c>
      <c r="FI120" s="2">
        <f t="shared" si="151"/>
        <v>0.99850112431302396</v>
      </c>
      <c r="FJ120" s="2">
        <f t="shared" si="151"/>
        <v>0.99837843454369835</v>
      </c>
      <c r="FK120" s="2">
        <f t="shared" si="151"/>
        <v>0.99847598510732893</v>
      </c>
      <c r="FL120" s="2">
        <f t="shared" si="151"/>
        <v>0.99834860030196515</v>
      </c>
      <c r="FM120" s="2">
        <f t="shared" si="151"/>
        <v>0.99839234522121478</v>
      </c>
      <c r="FN120" s="2">
        <f t="shared" si="151"/>
        <v>0.9988036689311669</v>
      </c>
      <c r="FO120" s="2">
        <f t="shared" si="151"/>
        <v>0.99892089449989718</v>
      </c>
      <c r="FP120" s="2">
        <f t="shared" si="151"/>
        <v>0.99893601081978456</v>
      </c>
      <c r="FQ120" s="2">
        <f t="shared" si="151"/>
        <v>0.99872783440935597</v>
      </c>
      <c r="FR120" s="2">
        <f t="shared" si="151"/>
        <v>0.99864541912372218</v>
      </c>
      <c r="FS120" s="2">
        <f t="shared" si="151"/>
        <v>0.99775528151374926</v>
      </c>
      <c r="FT120" s="2">
        <f t="shared" si="151"/>
        <v>0.99698006909307602</v>
      </c>
      <c r="FU120" s="2">
        <f t="shared" si="151"/>
        <v>0.9968317128694093</v>
      </c>
      <c r="FW120" s="2">
        <f t="shared" si="144"/>
        <v>2.5467001441484847E-6</v>
      </c>
      <c r="FX120" s="2">
        <f t="shared" si="144"/>
        <v>7.1082076128374099E-6</v>
      </c>
      <c r="FY120" s="2">
        <f t="shared" si="144"/>
        <v>1.1699819896784318E-5</v>
      </c>
      <c r="FZ120" s="2">
        <f t="shared" si="144"/>
        <v>8.8814071500802912E-6</v>
      </c>
      <c r="GA120" s="2">
        <f t="shared" si="144"/>
        <v>8.8192506597905954E-6</v>
      </c>
      <c r="GB120" s="2">
        <f t="shared" si="144"/>
        <v>8.6804654779834554E-6</v>
      </c>
      <c r="GC120" s="2">
        <f t="shared" si="144"/>
        <v>8.0426558672325573E-6</v>
      </c>
      <c r="GD120" s="2">
        <f t="shared" si="144"/>
        <v>1.2678869460825693E-5</v>
      </c>
      <c r="GE120" s="2">
        <f t="shared" si="144"/>
        <v>1.8724156598178193E-5</v>
      </c>
      <c r="GF120" s="2">
        <f t="shared" si="144"/>
        <v>2.5686862991058858E-5</v>
      </c>
      <c r="GG120" s="2">
        <f t="shared" si="144"/>
        <v>1.9491352511700372E-5</v>
      </c>
      <c r="GH120" s="2">
        <f t="shared" si="144"/>
        <v>2.1612610355468951E-5</v>
      </c>
      <c r="GI120" s="2">
        <f t="shared" si="144"/>
        <v>4.8442767779357894E-5</v>
      </c>
      <c r="GJ120" s="2">
        <f t="shared" si="144"/>
        <v>7.8572630971408944E-5</v>
      </c>
      <c r="GK120" s="2">
        <f t="shared" si="144"/>
        <v>1.1199951188744751E-4</v>
      </c>
      <c r="GM120" s="107">
        <f t="shared" si="145"/>
        <v>1.2368360432055978E-33</v>
      </c>
      <c r="GN120" s="107">
        <f t="shared" si="145"/>
        <v>1.5711574184138783E-39</v>
      </c>
      <c r="GO120" s="107">
        <f t="shared" si="145"/>
        <v>1.5154198346903809E-45</v>
      </c>
      <c r="GP120" s="107">
        <f t="shared" si="145"/>
        <v>2.2710726640314406E-42</v>
      </c>
      <c r="GQ120" s="107">
        <f t="shared" si="145"/>
        <v>2.3888064577761379E-48</v>
      </c>
      <c r="GR120" s="107">
        <f t="shared" si="145"/>
        <v>2.790002304504612E-50</v>
      </c>
      <c r="GS120" s="107">
        <f t="shared" si="145"/>
        <v>6.9051573646046231E-51</v>
      </c>
      <c r="GT120" s="107">
        <f t="shared" si="145"/>
        <v>4.9779166754042026E-58</v>
      </c>
      <c r="GU120" s="107">
        <f t="shared" si="145"/>
        <v>1.0462982675499931E-61</v>
      </c>
      <c r="GV120" s="107">
        <f t="shared" si="145"/>
        <v>1.1158517320505449E-63</v>
      </c>
      <c r="GW120" s="107">
        <f t="shared" si="145"/>
        <v>2.1485306889959884E-58</v>
      </c>
      <c r="GX120" s="107">
        <f t="shared" si="145"/>
        <v>1.4223121556172277E-58</v>
      </c>
      <c r="GY120" s="107">
        <f t="shared" si="145"/>
        <v>9.5263863656707472E-57</v>
      </c>
      <c r="GZ120" s="107">
        <f t="shared" si="145"/>
        <v>2.4702881042443466E-56</v>
      </c>
      <c r="HA120" s="107">
        <f t="shared" si="145"/>
        <v>9.2929887645694326E-57</v>
      </c>
      <c r="HC120" s="107">
        <f t="shared" si="76"/>
        <v>3.1208411670649854E-4</v>
      </c>
      <c r="HD120" s="107">
        <f t="shared" si="76"/>
        <v>4.1799224127707913E-5</v>
      </c>
      <c r="HE120" s="107">
        <f t="shared" si="76"/>
        <v>2.2446631414330497E-6</v>
      </c>
      <c r="HF120" s="107">
        <f t="shared" si="76"/>
        <v>1.302048642507941E-5</v>
      </c>
      <c r="HG120" s="107">
        <f t="shared" si="76"/>
        <v>1.4797515719182201E-6</v>
      </c>
      <c r="HH120" s="107">
        <f t="shared" si="76"/>
        <v>1.7386399079557013E-6</v>
      </c>
      <c r="HI120" s="107">
        <f t="shared" si="138"/>
        <v>1.1720999229401923E-6</v>
      </c>
      <c r="HJ120" s="107">
        <f t="shared" si="138"/>
        <v>5.6721231220200961E-9</v>
      </c>
      <c r="HK120" s="107">
        <f t="shared" si="138"/>
        <v>1.5412264890538553E-10</v>
      </c>
      <c r="HL120" s="107">
        <f t="shared" si="138"/>
        <v>3.217818447382431E-11</v>
      </c>
      <c r="HM120" s="107">
        <f t="shared" si="138"/>
        <v>2.0447425187478973E-9</v>
      </c>
      <c r="HN120" s="107">
        <f t="shared" si="138"/>
        <v>3.440532899955647E-9</v>
      </c>
      <c r="HO120" s="107">
        <f t="shared" si="138"/>
        <v>9.016285018516535E-9</v>
      </c>
      <c r="HP120" s="107">
        <f t="shared" si="138"/>
        <v>1.1377466303535285E-8</v>
      </c>
      <c r="HQ120" s="107">
        <f t="shared" si="138"/>
        <v>3.5211782068072185E-12</v>
      </c>
      <c r="HS120" s="107">
        <f t="shared" si="146"/>
        <v>1.2275144363725625E-5</v>
      </c>
      <c r="HT120" s="107">
        <f t="shared" si="146"/>
        <v>1.7605491921199692E-5</v>
      </c>
      <c r="HU120" s="107">
        <f t="shared" si="146"/>
        <v>1.6624257476572105E-5</v>
      </c>
      <c r="HV120" s="107">
        <f t="shared" si="146"/>
        <v>1.3497991235569375E-5</v>
      </c>
      <c r="HW120" s="107">
        <f t="shared" si="146"/>
        <v>5.0091475799294441E-6</v>
      </c>
      <c r="HX120" s="107">
        <f t="shared" si="146"/>
        <v>1.8934253489129596E-6</v>
      </c>
      <c r="HY120" s="107">
        <f t="shared" si="146"/>
        <v>1.737022696207389E-6</v>
      </c>
      <c r="HZ120" s="107">
        <f t="shared" si="146"/>
        <v>6.0012033524071693E-6</v>
      </c>
      <c r="IA120" s="107">
        <f t="shared" si="146"/>
        <v>1.5545455710311654E-5</v>
      </c>
      <c r="IB120" s="107">
        <f t="shared" si="146"/>
        <v>2.4194155842749803E-5</v>
      </c>
      <c r="IC120" s="107">
        <f t="shared" si="146"/>
        <v>1.2436205785566531E-5</v>
      </c>
      <c r="ID120" s="107">
        <f t="shared" si="146"/>
        <v>1.00315565636081E-5</v>
      </c>
      <c r="IE120" s="107">
        <f t="shared" si="146"/>
        <v>1.1954186145917647E-5</v>
      </c>
      <c r="IF120" s="107">
        <f t="shared" si="146"/>
        <v>1.2932359334805955E-5</v>
      </c>
      <c r="IG120" s="107">
        <f t="shared" si="146"/>
        <v>3.4306416542370183E-4</v>
      </c>
      <c r="II120" s="107">
        <f t="shared" si="147"/>
        <v>1.6941879084188606E-28</v>
      </c>
      <c r="IJ120" s="107">
        <f t="shared" si="147"/>
        <v>3.8258590570623126E-27</v>
      </c>
      <c r="IK120" s="107">
        <f t="shared" si="147"/>
        <v>2.4462763109685838E-28</v>
      </c>
      <c r="IL120" s="107">
        <f t="shared" si="147"/>
        <v>2.9286765465141766E-28</v>
      </c>
      <c r="IM120" s="107">
        <f t="shared" si="147"/>
        <v>1.2528306835261042E-31</v>
      </c>
      <c r="IN120" s="107">
        <f t="shared" si="147"/>
        <v>9.5574264459407802E-34</v>
      </c>
      <c r="IO120" s="107">
        <f t="shared" si="147"/>
        <v>2.6764209388561568E-34</v>
      </c>
      <c r="IP120" s="107">
        <f t="shared" si="147"/>
        <v>3.1237307558741197E-33</v>
      </c>
      <c r="IQ120" s="107">
        <f t="shared" si="147"/>
        <v>4.514067663808819E-32</v>
      </c>
      <c r="IR120" s="107">
        <f t="shared" si="147"/>
        <v>3.7378371212728265E-31</v>
      </c>
      <c r="IS120" s="107">
        <f t="shared" si="147"/>
        <v>1.3202592618400282E-31</v>
      </c>
      <c r="IT120" s="107">
        <f t="shared" si="147"/>
        <v>1.075789301183644E-31</v>
      </c>
      <c r="IU120" s="107">
        <f t="shared" si="147"/>
        <v>8.003892580030452E-31</v>
      </c>
      <c r="IV120" s="107">
        <f t="shared" si="147"/>
        <v>1.3083963935727211E-30</v>
      </c>
      <c r="IW120" s="107">
        <f t="shared" si="147"/>
        <v>1.2573901010147906E-18</v>
      </c>
      <c r="IY120" s="107">
        <f t="shared" si="148"/>
        <v>3.2435926107022417E-4</v>
      </c>
      <c r="IZ120" s="107">
        <f t="shared" si="148"/>
        <v>5.9404716048907602E-5</v>
      </c>
      <c r="JA120" s="107">
        <f t="shared" si="148"/>
        <v>1.8868920618005155E-5</v>
      </c>
      <c r="JB120" s="107">
        <f t="shared" si="148"/>
        <v>2.6518477660648786E-5</v>
      </c>
      <c r="JC120" s="107">
        <f t="shared" si="148"/>
        <v>6.4888991518476646E-6</v>
      </c>
      <c r="JD120" s="107">
        <f t="shared" si="148"/>
        <v>3.6320652568686608E-6</v>
      </c>
      <c r="JE120" s="107">
        <f t="shared" si="148"/>
        <v>2.9091226191475813E-6</v>
      </c>
      <c r="JF120" s="107">
        <f t="shared" si="148"/>
        <v>6.006875475529189E-6</v>
      </c>
      <c r="JG120" s="107">
        <f t="shared" si="148"/>
        <v>1.5545609832960559E-5</v>
      </c>
      <c r="JH120" s="107">
        <f t="shared" si="148"/>
        <v>2.4194188020934277E-5</v>
      </c>
      <c r="JI120" s="107">
        <f t="shared" si="148"/>
        <v>1.2438250528085279E-5</v>
      </c>
      <c r="JJ120" s="107">
        <f t="shared" si="148"/>
        <v>1.0034997096508056E-5</v>
      </c>
      <c r="JK120" s="107">
        <f t="shared" si="148"/>
        <v>1.1963202430936163E-5</v>
      </c>
      <c r="JL120" s="107">
        <f t="shared" si="148"/>
        <v>1.294373680110949E-5</v>
      </c>
      <c r="JM120" s="107">
        <f t="shared" si="148"/>
        <v>3.4306416894488127E-4</v>
      </c>
    </row>
    <row r="121" spans="2:273" x14ac:dyDescent="0.25">
      <c r="B121" s="2">
        <v>93</v>
      </c>
      <c r="C121" s="37">
        <v>46.371000000000002</v>
      </c>
      <c r="D121" s="37">
        <v>48.097000000000001</v>
      </c>
      <c r="E121" s="37">
        <v>49.517000000000003</v>
      </c>
      <c r="F121" s="37">
        <v>50.417000000000002</v>
      </c>
      <c r="G121" s="37">
        <v>51.817</v>
      </c>
      <c r="H121" s="37">
        <v>53.433</v>
      </c>
      <c r="I121" s="37">
        <v>53.55</v>
      </c>
      <c r="J121" s="37">
        <v>53.216999999999999</v>
      </c>
      <c r="K121" s="37">
        <v>54.216999999999999</v>
      </c>
      <c r="L121" s="37">
        <v>52.966999999999999</v>
      </c>
      <c r="M121" s="37">
        <v>54.15</v>
      </c>
      <c r="N121" s="37">
        <v>53.082999999999998</v>
      </c>
      <c r="O121" s="37">
        <v>51.817</v>
      </c>
      <c r="P121" s="37">
        <v>56.133000000000003</v>
      </c>
      <c r="Q121" s="37">
        <v>53.633000000000003</v>
      </c>
      <c r="S121" s="4">
        <f t="shared" si="97"/>
        <v>47.745198732144921</v>
      </c>
      <c r="T121" s="4">
        <f t="shared" si="98"/>
        <v>48.912663408793264</v>
      </c>
      <c r="U121" s="4">
        <f t="shared" si="99"/>
        <v>49.939072967626188</v>
      </c>
      <c r="V121" s="4">
        <f t="shared" si="100"/>
        <v>50.679203165152302</v>
      </c>
      <c r="W121" s="4">
        <f t="shared" si="101"/>
        <v>51.681085719266726</v>
      </c>
      <c r="X121" s="4">
        <f t="shared" si="102"/>
        <v>52.932468756787337</v>
      </c>
      <c r="Y121" s="4">
        <f t="shared" si="103"/>
        <v>53.006830014965438</v>
      </c>
      <c r="Z121" s="4">
        <f t="shared" si="104"/>
        <v>53.110203560990925</v>
      </c>
      <c r="AA121" s="4">
        <f t="shared" si="105"/>
        <v>53.487545094494699</v>
      </c>
      <c r="AB121" s="4">
        <f t="shared" si="106"/>
        <v>53.397676014773516</v>
      </c>
      <c r="AC121" s="4">
        <f t="shared" si="107"/>
        <v>53.133677930240665</v>
      </c>
      <c r="AD121" s="4">
        <f t="shared" si="108"/>
        <v>52.350828901448288</v>
      </c>
      <c r="AE121" s="4">
        <f t="shared" si="109"/>
        <v>52.245881083989104</v>
      </c>
      <c r="AF121" s="4">
        <f t="shared" si="110"/>
        <v>55.178642446743346</v>
      </c>
      <c r="AG121" s="4">
        <f t="shared" si="110"/>
        <v>52.178496695890551</v>
      </c>
      <c r="AI121" s="4">
        <f t="shared" si="111"/>
        <v>-1.3741987321449187</v>
      </c>
      <c r="AJ121" s="4">
        <f t="shared" si="112"/>
        <v>-0.81566340879326305</v>
      </c>
      <c r="AK121" s="4">
        <f t="shared" si="113"/>
        <v>-0.4220729676261854</v>
      </c>
      <c r="AL121" s="4">
        <f t="shared" si="114"/>
        <v>-0.26220316515230024</v>
      </c>
      <c r="AM121" s="4">
        <f t="shared" si="115"/>
        <v>0.1359142807332745</v>
      </c>
      <c r="AN121" s="4">
        <f t="shared" si="116"/>
        <v>0.50053124321266296</v>
      </c>
      <c r="AO121" s="4">
        <f t="shared" si="117"/>
        <v>0.54316998503455949</v>
      </c>
      <c r="AP121" s="4">
        <f t="shared" si="118"/>
        <v>0.10679643900907365</v>
      </c>
      <c r="AQ121" s="4">
        <f t="shared" si="119"/>
        <v>0.72945490550529968</v>
      </c>
      <c r="AR121" s="4">
        <f t="shared" si="120"/>
        <v>-0.43067601477351758</v>
      </c>
      <c r="AS121" s="4">
        <f t="shared" si="121"/>
        <v>1.0163220697593331</v>
      </c>
      <c r="AT121" s="4">
        <f t="shared" si="122"/>
        <v>0.73217109855171003</v>
      </c>
      <c r="AU121" s="4">
        <f t="shared" si="123"/>
        <v>-0.42888108398910418</v>
      </c>
      <c r="AV121" s="4">
        <f t="shared" si="139"/>
        <v>0.95435755325665639</v>
      </c>
      <c r="AW121" s="4">
        <f t="shared" si="139"/>
        <v>1.4545033041094513</v>
      </c>
      <c r="AY121" s="2">
        <f t="shared" si="140"/>
        <v>47.743133531408432</v>
      </c>
      <c r="AZ121" s="2">
        <f t="shared" si="140"/>
        <v>48.910487304321059</v>
      </c>
      <c r="BA121" s="2">
        <f t="shared" si="140"/>
        <v>49.93560522904216</v>
      </c>
      <c r="BB121" s="2">
        <f t="shared" si="140"/>
        <v>50.675101754327677</v>
      </c>
      <c r="BC121" s="2">
        <f t="shared" si="140"/>
        <v>51.679003115915471</v>
      </c>
      <c r="BD121" s="2">
        <f t="shared" si="140"/>
        <v>52.931425542429906</v>
      </c>
      <c r="BE121" s="2">
        <f t="shared" si="140"/>
        <v>53.00573012433285</v>
      </c>
      <c r="BF121" s="2">
        <f t="shared" si="140"/>
        <v>53.106427169310216</v>
      </c>
      <c r="BG121" s="2">
        <f t="shared" si="140"/>
        <v>53.477266062237732</v>
      </c>
      <c r="BH121" s="2">
        <f t="shared" si="140"/>
        <v>53.381073070735752</v>
      </c>
      <c r="BI121" s="2">
        <f t="shared" si="140"/>
        <v>53.12368249015632</v>
      </c>
      <c r="BJ121" s="2">
        <f t="shared" si="140"/>
        <v>52.341886386491211</v>
      </c>
      <c r="BK121" s="2">
        <f t="shared" si="140"/>
        <v>52.235236220459065</v>
      </c>
      <c r="BL121" s="2">
        <f t="shared" si="140"/>
        <v>55.163596999731197</v>
      </c>
      <c r="BM121" s="2">
        <f t="shared" si="140"/>
        <v>51.785425778641759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>
        <f t="shared" si="142"/>
        <v>46.371000000000002</v>
      </c>
      <c r="CF121" s="2">
        <f t="shared" si="142"/>
        <v>48.097000000000001</v>
      </c>
      <c r="CG121" s="2">
        <f t="shared" si="142"/>
        <v>49.517000000000003</v>
      </c>
      <c r="CH121" s="2">
        <f t="shared" si="142"/>
        <v>50.417000000000002</v>
      </c>
      <c r="CI121" s="2">
        <f t="shared" si="142"/>
        <v>51.817</v>
      </c>
      <c r="CJ121" s="2">
        <f t="shared" si="142"/>
        <v>53.433</v>
      </c>
      <c r="CK121" s="2">
        <f t="shared" si="142"/>
        <v>53.55</v>
      </c>
      <c r="CL121" s="2">
        <f t="shared" si="142"/>
        <v>53.216999999999999</v>
      </c>
      <c r="CM121" s="2">
        <f t="shared" si="142"/>
        <v>54.216999999999999</v>
      </c>
      <c r="CN121" s="2">
        <f t="shared" si="142"/>
        <v>52.966999999999999</v>
      </c>
      <c r="CO121" s="2">
        <f t="shared" si="142"/>
        <v>54.15</v>
      </c>
      <c r="CP121" s="2">
        <f t="shared" si="142"/>
        <v>53.082999999999998</v>
      </c>
      <c r="CQ121" s="2">
        <f t="shared" si="142"/>
        <v>51.817</v>
      </c>
      <c r="CR121" s="2">
        <f t="shared" si="142"/>
        <v>56.133000000000003</v>
      </c>
      <c r="CS121" s="2">
        <f t="shared" si="142"/>
        <v>53.633000000000003</v>
      </c>
      <c r="CU121" s="2">
        <f t="shared" si="143"/>
        <v>46.371000000000002</v>
      </c>
      <c r="CV121" s="2">
        <f t="shared" si="143"/>
        <v>48.097000000000001</v>
      </c>
      <c r="CW121" s="2">
        <f t="shared" si="143"/>
        <v>49.517000000000003</v>
      </c>
      <c r="CX121" s="2">
        <f t="shared" si="143"/>
        <v>50.417000000000002</v>
      </c>
      <c r="CY121" s="2">
        <f t="shared" si="143"/>
        <v>51.817</v>
      </c>
      <c r="CZ121" s="2">
        <f t="shared" si="143"/>
        <v>53.433</v>
      </c>
      <c r="DA121" s="2">
        <f t="shared" si="143"/>
        <v>53.55</v>
      </c>
      <c r="DB121" s="2">
        <f t="shared" si="143"/>
        <v>53.216999999999999</v>
      </c>
      <c r="DC121" s="2">
        <f t="shared" si="143"/>
        <v>54.216999999999999</v>
      </c>
      <c r="DD121" s="2">
        <f t="shared" si="143"/>
        <v>52.966999999999999</v>
      </c>
      <c r="DE121" s="2">
        <f t="shared" si="143"/>
        <v>54.15</v>
      </c>
      <c r="DF121" s="2">
        <f t="shared" si="143"/>
        <v>53.082999999999998</v>
      </c>
      <c r="DG121" s="2">
        <f t="shared" si="143"/>
        <v>51.817</v>
      </c>
      <c r="DH121" s="2">
        <f t="shared" si="143"/>
        <v>56.133000000000003</v>
      </c>
      <c r="DI121" s="2">
        <f t="shared" si="143"/>
        <v>53.633000000000003</v>
      </c>
      <c r="DK121" s="2">
        <f t="shared" si="149"/>
        <v>60.320149031622705</v>
      </c>
      <c r="DL121" s="2">
        <f t="shared" si="149"/>
        <v>66.564930499325257</v>
      </c>
      <c r="DM121" s="2">
        <f t="shared" si="149"/>
        <v>71.618280227596031</v>
      </c>
      <c r="DN121" s="2">
        <f t="shared" si="149"/>
        <v>67.343523481781361</v>
      </c>
      <c r="DO121" s="2">
        <f t="shared" si="149"/>
        <v>69.493581939081935</v>
      </c>
      <c r="DP121" s="2">
        <f t="shared" si="149"/>
        <v>70.214072268907586</v>
      </c>
      <c r="DQ121" s="2">
        <f t="shared" si="149"/>
        <v>69.793595798319302</v>
      </c>
      <c r="DR121" s="2">
        <f t="shared" si="149"/>
        <v>70.983171428571438</v>
      </c>
      <c r="DS121" s="2">
        <f t="shared" si="149"/>
        <v>72.527390708556169</v>
      </c>
      <c r="DT121" s="2">
        <f t="shared" si="149"/>
        <v>68.41123987776929</v>
      </c>
      <c r="DU121" s="2">
        <f t="shared" si="149"/>
        <v>71.085526508785335</v>
      </c>
      <c r="DV121" s="2">
        <f t="shared" si="149"/>
        <v>72.059015278838785</v>
      </c>
      <c r="DW121" s="2">
        <f t="shared" si="149"/>
        <v>72.233110313216187</v>
      </c>
      <c r="DX121" s="2">
        <f t="shared" si="149"/>
        <v>72.354945087945083</v>
      </c>
      <c r="DY121" s="2">
        <f t="shared" si="149"/>
        <v>67.427862884686689</v>
      </c>
      <c r="EA121" s="2">
        <f t="shared" si="153"/>
        <v>47.724308045977011</v>
      </c>
      <c r="EB121" s="2">
        <f t="shared" si="153"/>
        <v>48.888314036478988</v>
      </c>
      <c r="EC121" s="2">
        <f t="shared" si="153"/>
        <v>49.909753703923201</v>
      </c>
      <c r="ED121" s="2">
        <f t="shared" si="153"/>
        <v>50.653599051795666</v>
      </c>
      <c r="EE121" s="2">
        <f t="shared" si="152"/>
        <v>51.657406288258215</v>
      </c>
      <c r="EF121" s="2">
        <f t="shared" si="152"/>
        <v>52.908721563099576</v>
      </c>
      <c r="EG121" s="2">
        <f t="shared" si="152"/>
        <v>52.984261334725019</v>
      </c>
      <c r="EH121" s="2">
        <f t="shared" si="152"/>
        <v>53.0894224808887</v>
      </c>
      <c r="EI121" s="2">
        <f t="shared" si="152"/>
        <v>53.460922668632506</v>
      </c>
      <c r="EJ121" s="2">
        <f t="shared" si="152"/>
        <v>53.36836263370374</v>
      </c>
      <c r="EK121" s="2">
        <f t="shared" si="152"/>
        <v>53.105514213176839</v>
      </c>
      <c r="EL121" s="2">
        <f t="shared" si="152"/>
        <v>52.320647563158104</v>
      </c>
      <c r="EM121" s="2">
        <f t="shared" si="135"/>
        <v>52.198751982254116</v>
      </c>
      <c r="EN121" s="2">
        <f t="shared" si="135"/>
        <v>55.120626849699256</v>
      </c>
      <c r="EO121" s="2">
        <f t="shared" si="135"/>
        <v>51.743805812774589</v>
      </c>
      <c r="EQ121" s="2">
        <f t="shared" si="150"/>
        <v>47.191429770716731</v>
      </c>
      <c r="ER121" s="2">
        <f t="shared" si="150"/>
        <v>48.694903625486191</v>
      </c>
      <c r="ES121" s="2">
        <f t="shared" si="150"/>
        <v>49.733157383524961</v>
      </c>
      <c r="ET121" s="2">
        <f t="shared" si="150"/>
        <v>50.473480954391178</v>
      </c>
      <c r="EU121" s="2">
        <f t="shared" si="150"/>
        <v>51.491058052768985</v>
      </c>
      <c r="EV121" s="2">
        <f t="shared" si="150"/>
        <v>52.534809208214575</v>
      </c>
      <c r="EW121" s="2">
        <f t="shared" si="150"/>
        <v>52.596681735792274</v>
      </c>
      <c r="EX121" s="2">
        <f t="shared" si="150"/>
        <v>52.866381612035724</v>
      </c>
      <c r="EY121" s="2">
        <f t="shared" si="150"/>
        <v>53.319917953947908</v>
      </c>
      <c r="EZ121" s="2">
        <f t="shared" si="150"/>
        <v>53.184879157206225</v>
      </c>
      <c r="FA121" s="2">
        <f t="shared" si="150"/>
        <v>52.877821506992156</v>
      </c>
      <c r="FB121" s="2">
        <f t="shared" si="150"/>
        <v>52.128782008422277</v>
      </c>
      <c r="FC121" s="2">
        <f t="shared" si="150"/>
        <v>52.048068409373755</v>
      </c>
      <c r="FD121" s="2">
        <f t="shared" si="150"/>
        <v>54.995921230704838</v>
      </c>
      <c r="FE121" s="2">
        <f t="shared" si="150"/>
        <v>51.541923932032546</v>
      </c>
      <c r="FG121" s="2">
        <f t="shared" si="151"/>
        <v>0.99850528488604029</v>
      </c>
      <c r="FH121" s="2">
        <f t="shared" si="151"/>
        <v>0.9987455179186665</v>
      </c>
      <c r="FI121" s="2">
        <f t="shared" si="151"/>
        <v>0.99880903357464101</v>
      </c>
      <c r="FJ121" s="2">
        <f t="shared" si="151"/>
        <v>0.99871151505069433</v>
      </c>
      <c r="FK121" s="2">
        <f t="shared" si="151"/>
        <v>0.99878905237291205</v>
      </c>
      <c r="FL121" s="2">
        <f t="shared" si="151"/>
        <v>0.9986878009094815</v>
      </c>
      <c r="FM121" s="2">
        <f t="shared" si="151"/>
        <v>0.99872257203699222</v>
      </c>
      <c r="FN121" s="2">
        <f t="shared" si="151"/>
        <v>0.99904948657867321</v>
      </c>
      <c r="FO121" s="2">
        <f t="shared" si="151"/>
        <v>0.99914264575050549</v>
      </c>
      <c r="FP121" s="2">
        <f t="shared" si="151"/>
        <v>0.99915465836446238</v>
      </c>
      <c r="FQ121" s="2">
        <f t="shared" si="151"/>
        <v>0.9989892184825957</v>
      </c>
      <c r="FR121" s="2">
        <f t="shared" si="151"/>
        <v>0.9989237183127101</v>
      </c>
      <c r="FS121" s="2">
        <f t="shared" si="151"/>
        <v>0.99817846737581961</v>
      </c>
      <c r="FT121" s="2">
        <f t="shared" si="151"/>
        <v>0.99750602139684752</v>
      </c>
      <c r="FU121" s="2">
        <f t="shared" si="151"/>
        <v>0.99734463110006299</v>
      </c>
      <c r="FW121" s="2">
        <f t="shared" si="144"/>
        <v>3.2061034135665466E-6</v>
      </c>
      <c r="FX121" s="2">
        <f t="shared" si="144"/>
        <v>8.9486867260913668E-6</v>
      </c>
      <c r="FY121" s="2">
        <f t="shared" si="144"/>
        <v>1.4729155961256202E-5</v>
      </c>
      <c r="FZ121" s="2">
        <f t="shared" si="144"/>
        <v>1.1181003441644963E-5</v>
      </c>
      <c r="GA121" s="2">
        <f t="shared" si="144"/>
        <v>1.1102753415143337E-5</v>
      </c>
      <c r="GB121" s="2">
        <f t="shared" si="144"/>
        <v>1.092803401466153E-5</v>
      </c>
      <c r="GC121" s="2">
        <f t="shared" si="144"/>
        <v>1.0125082764616338E-5</v>
      </c>
      <c r="GD121" s="2">
        <f t="shared" si="144"/>
        <v>1.5961698556689648E-5</v>
      </c>
      <c r="GE121" s="2">
        <f t="shared" si="144"/>
        <v>2.3572202274052797E-5</v>
      </c>
      <c r="GF121" s="2">
        <f t="shared" si="144"/>
        <v>3.2337629491741067E-5</v>
      </c>
      <c r="GG121" s="2">
        <f t="shared" si="144"/>
        <v>2.4538035148503006E-5</v>
      </c>
      <c r="GH121" s="2">
        <f t="shared" si="144"/>
        <v>2.7208512131401466E-5</v>
      </c>
      <c r="GI121" s="2">
        <f t="shared" si="144"/>
        <v>5.9721834659531872E-5</v>
      </c>
      <c r="GJ121" s="2">
        <f t="shared" si="144"/>
        <v>9.5191333526018493E-5</v>
      </c>
      <c r="GK121" s="2">
        <f t="shared" si="144"/>
        <v>1.3369949950921769E-4</v>
      </c>
      <c r="GM121" s="107">
        <f t="shared" si="145"/>
        <v>5.078180447543077E-36</v>
      </c>
      <c r="GN121" s="107">
        <f t="shared" si="145"/>
        <v>2.8162820216264996E-42</v>
      </c>
      <c r="GO121" s="107">
        <f t="shared" si="145"/>
        <v>1.0590719917747701E-48</v>
      </c>
      <c r="GP121" s="107">
        <f t="shared" si="145"/>
        <v>2.4652436000248454E-45</v>
      </c>
      <c r="GQ121" s="107">
        <f t="shared" si="145"/>
        <v>1.0297598041249155E-51</v>
      </c>
      <c r="GR121" s="107">
        <f t="shared" si="145"/>
        <v>7.8766184456755853E-54</v>
      </c>
      <c r="GS121" s="107">
        <f t="shared" si="145"/>
        <v>1.8238925940482248E-54</v>
      </c>
      <c r="GT121" s="107">
        <f t="shared" si="145"/>
        <v>6.0762048936615987E-62</v>
      </c>
      <c r="GU121" s="107">
        <f t="shared" si="145"/>
        <v>8.2259094302645813E-66</v>
      </c>
      <c r="GV121" s="107">
        <f t="shared" si="145"/>
        <v>6.5660401021097087E-68</v>
      </c>
      <c r="GW121" s="107">
        <f t="shared" si="145"/>
        <v>2.2721700299851366E-62</v>
      </c>
      <c r="GX121" s="107">
        <f t="shared" si="145"/>
        <v>1.3370281170368081E-62</v>
      </c>
      <c r="GY121" s="107">
        <f t="shared" si="145"/>
        <v>1.3881411328189556E-60</v>
      </c>
      <c r="GZ121" s="107">
        <f t="shared" si="145"/>
        <v>5.3159057283091611E-60</v>
      </c>
      <c r="HA121" s="107">
        <f t="shared" si="145"/>
        <v>3.4050346514134488E-60</v>
      </c>
      <c r="HC121" s="107">
        <f t="shared" si="76"/>
        <v>5.2031497511150343E-5</v>
      </c>
      <c r="HD121" s="107">
        <f t="shared" si="76"/>
        <v>4.9141929283625581E-6</v>
      </c>
      <c r="HE121" s="107">
        <f t="shared" si="76"/>
        <v>1.6350584117224861E-7</v>
      </c>
      <c r="HF121" s="107">
        <f t="shared" si="76"/>
        <v>1.2228332792578441E-6</v>
      </c>
      <c r="HG121" s="107">
        <f t="shared" si="76"/>
        <v>9.3847815113732277E-8</v>
      </c>
      <c r="HH121" s="107">
        <f t="shared" si="76"/>
        <v>1.0188280682710054E-7</v>
      </c>
      <c r="HI121" s="107">
        <f t="shared" si="138"/>
        <v>6.5388862933097271E-8</v>
      </c>
      <c r="HJ121" s="107">
        <f t="shared" si="138"/>
        <v>1.7178468347374843E-10</v>
      </c>
      <c r="HK121" s="107">
        <f t="shared" si="138"/>
        <v>3.1704620917426645E-12</v>
      </c>
      <c r="HL121" s="107">
        <f t="shared" si="138"/>
        <v>5.459489338489932E-13</v>
      </c>
      <c r="HM121" s="107">
        <f t="shared" si="138"/>
        <v>5.3799845033501764E-11</v>
      </c>
      <c r="HN121" s="107">
        <f t="shared" si="138"/>
        <v>9.11077928406212E-11</v>
      </c>
      <c r="HO121" s="107">
        <f t="shared" si="138"/>
        <v>2.9400009445321607E-10</v>
      </c>
      <c r="HP121" s="107">
        <f t="shared" si="138"/>
        <v>4.3695320373069294E-10</v>
      </c>
      <c r="HQ121" s="107">
        <f t="shared" si="138"/>
        <v>5.7595232709525179E-14</v>
      </c>
      <c r="HS121" s="107">
        <f t="shared" si="146"/>
        <v>2.5273691340954113E-5</v>
      </c>
      <c r="HT121" s="107">
        <f t="shared" si="146"/>
        <v>3.7308648099876313E-5</v>
      </c>
      <c r="HU121" s="107">
        <f t="shared" si="146"/>
        <v>3.7121292340224733E-5</v>
      </c>
      <c r="HV121" s="107">
        <f t="shared" si="146"/>
        <v>2.9779849962057578E-5</v>
      </c>
      <c r="HW121" s="107">
        <f t="shared" si="146"/>
        <v>1.2036403082567544E-5</v>
      </c>
      <c r="HX121" s="107">
        <f t="shared" si="146"/>
        <v>4.8598345974102787E-6</v>
      </c>
      <c r="HY121" s="107">
        <f t="shared" si="146"/>
        <v>4.4812797078681147E-6</v>
      </c>
      <c r="HZ121" s="107">
        <f t="shared" si="146"/>
        <v>1.5066000543056378E-5</v>
      </c>
      <c r="IA121" s="107">
        <f t="shared" si="146"/>
        <v>3.8069756406498056E-5</v>
      </c>
      <c r="IB121" s="107">
        <f t="shared" si="146"/>
        <v>5.8845789777178358E-5</v>
      </c>
      <c r="IC121" s="107">
        <f t="shared" si="146"/>
        <v>3.0635791818302841E-5</v>
      </c>
      <c r="ID121" s="107">
        <f t="shared" si="146"/>
        <v>2.5183643517981438E-5</v>
      </c>
      <c r="IE121" s="107">
        <f t="shared" si="146"/>
        <v>2.8963262334489171E-5</v>
      </c>
      <c r="IF121" s="107">
        <f t="shared" si="146"/>
        <v>3.0172181589195061E-5</v>
      </c>
      <c r="IG121" s="107">
        <f t="shared" si="146"/>
        <v>5.9079533102677541E-4</v>
      </c>
      <c r="II121" s="107">
        <f t="shared" si="147"/>
        <v>1.5138387484910538E-27</v>
      </c>
      <c r="IJ121" s="107">
        <f t="shared" si="147"/>
        <v>3.6622462831571862E-26</v>
      </c>
      <c r="IK121" s="107">
        <f t="shared" si="147"/>
        <v>2.8819910339948781E-27</v>
      </c>
      <c r="IL121" s="107">
        <f t="shared" si="147"/>
        <v>3.2335969932732621E-27</v>
      </c>
      <c r="IM121" s="107">
        <f t="shared" si="147"/>
        <v>1.8675712593109354E-30</v>
      </c>
      <c r="IN121" s="107">
        <f t="shared" si="147"/>
        <v>1.7156427166535494E-32</v>
      </c>
      <c r="IO121" s="107">
        <f t="shared" si="147"/>
        <v>4.9534611125761813E-33</v>
      </c>
      <c r="IP121" s="107">
        <f t="shared" si="147"/>
        <v>5.8859307068780445E-32</v>
      </c>
      <c r="IQ121" s="107">
        <f t="shared" si="147"/>
        <v>8.4465632854424333E-31</v>
      </c>
      <c r="IR121" s="107">
        <f t="shared" si="147"/>
        <v>6.967670827494251E-30</v>
      </c>
      <c r="IS121" s="107">
        <f t="shared" si="147"/>
        <v>2.3877440411925739E-30</v>
      </c>
      <c r="IT121" s="107">
        <f t="shared" si="147"/>
        <v>2.0172676738213601E-30</v>
      </c>
      <c r="IU121" s="107">
        <f t="shared" si="147"/>
        <v>1.314541222255157E-29</v>
      </c>
      <c r="IV121" s="107">
        <f t="shared" si="147"/>
        <v>1.9048986736941498E-29</v>
      </c>
      <c r="IW121" s="107">
        <f t="shared" si="147"/>
        <v>5.7233404133657104E-18</v>
      </c>
      <c r="IY121" s="107">
        <f t="shared" si="148"/>
        <v>7.7305188852104452E-5</v>
      </c>
      <c r="IZ121" s="107">
        <f t="shared" si="148"/>
        <v>4.2222841028238869E-5</v>
      </c>
      <c r="JA121" s="107">
        <f t="shared" si="148"/>
        <v>3.7284798181396985E-5</v>
      </c>
      <c r="JB121" s="107">
        <f t="shared" si="148"/>
        <v>3.1002683241315425E-5</v>
      </c>
      <c r="JC121" s="107">
        <f t="shared" si="148"/>
        <v>1.2130250897681277E-5</v>
      </c>
      <c r="JD121" s="107">
        <f t="shared" si="148"/>
        <v>4.9617174042373796E-6</v>
      </c>
      <c r="JE121" s="107">
        <f t="shared" si="148"/>
        <v>4.546668570801212E-6</v>
      </c>
      <c r="JF121" s="107">
        <f t="shared" si="148"/>
        <v>1.5066172327739851E-5</v>
      </c>
      <c r="JG121" s="107">
        <f t="shared" si="148"/>
        <v>3.8069759576960145E-5</v>
      </c>
      <c r="JH121" s="107">
        <f t="shared" si="148"/>
        <v>5.8845790323127292E-5</v>
      </c>
      <c r="JI121" s="107">
        <f t="shared" si="148"/>
        <v>3.0635845618147872E-5</v>
      </c>
      <c r="JJ121" s="107">
        <f t="shared" si="148"/>
        <v>2.5183734625774278E-5</v>
      </c>
      <c r="JK121" s="107">
        <f t="shared" si="148"/>
        <v>2.8963556334583623E-5</v>
      </c>
      <c r="JL121" s="107">
        <f t="shared" si="148"/>
        <v>3.0172618542398794E-5</v>
      </c>
      <c r="JM121" s="107">
        <f t="shared" si="148"/>
        <v>5.9079533108437636E-4</v>
      </c>
    </row>
    <row r="122" spans="2:273" x14ac:dyDescent="0.25">
      <c r="B122" s="2">
        <v>94</v>
      </c>
      <c r="C122" s="37">
        <v>46.887</v>
      </c>
      <c r="D122" s="37">
        <v>49.451999999999998</v>
      </c>
      <c r="E122" s="37">
        <v>50.466999999999999</v>
      </c>
      <c r="F122" s="37">
        <v>51.283000000000001</v>
      </c>
      <c r="G122" s="37">
        <v>50.116999999999997</v>
      </c>
      <c r="H122" s="37">
        <v>52.332999999999998</v>
      </c>
      <c r="I122" s="37">
        <v>53.167000000000002</v>
      </c>
      <c r="J122" s="37">
        <v>52.667000000000002</v>
      </c>
      <c r="K122" s="37">
        <v>53.832999999999998</v>
      </c>
      <c r="L122" s="37">
        <v>53.65</v>
      </c>
      <c r="M122" s="37">
        <v>52.966999999999999</v>
      </c>
      <c r="N122" s="37">
        <v>51.966999999999999</v>
      </c>
      <c r="O122" s="37">
        <v>52.433</v>
      </c>
      <c r="P122" s="37">
        <v>54.732999999999997</v>
      </c>
      <c r="Q122" s="37">
        <v>52.417000000000002</v>
      </c>
      <c r="S122" s="4">
        <f t="shared" si="97"/>
        <v>47.593746471417425</v>
      </c>
      <c r="T122" s="4">
        <f t="shared" si="98"/>
        <v>48.773974943948822</v>
      </c>
      <c r="U122" s="4">
        <f t="shared" si="99"/>
        <v>49.788976400313778</v>
      </c>
      <c r="V122" s="4">
        <f t="shared" si="100"/>
        <v>50.525712281621622</v>
      </c>
      <c r="W122" s="4">
        <f t="shared" si="101"/>
        <v>51.518439796562575</v>
      </c>
      <c r="X122" s="4">
        <f t="shared" si="102"/>
        <v>52.73357810981522</v>
      </c>
      <c r="Y122" s="4">
        <f t="shared" si="103"/>
        <v>52.800805371952883</v>
      </c>
      <c r="Z122" s="4">
        <f t="shared" si="104"/>
        <v>52.913644608276272</v>
      </c>
      <c r="AA122" s="4">
        <f t="shared" si="105"/>
        <v>53.31428379697865</v>
      </c>
      <c r="AB122" s="4">
        <f t="shared" si="106"/>
        <v>53.227395865835327</v>
      </c>
      <c r="AC122" s="4">
        <f t="shared" si="107"/>
        <v>52.953194049632081</v>
      </c>
      <c r="AD122" s="4">
        <f t="shared" si="108"/>
        <v>52.180993705573698</v>
      </c>
      <c r="AE122" s="4">
        <f t="shared" si="109"/>
        <v>52.089835347851682</v>
      </c>
      <c r="AF122" s="4">
        <f t="shared" si="110"/>
        <v>55.026754489207356</v>
      </c>
      <c r="AG122" s="4">
        <f t="shared" si="110"/>
        <v>52.327137021903738</v>
      </c>
      <c r="AI122" s="4">
        <f t="shared" si="111"/>
        <v>-0.70674647141742497</v>
      </c>
      <c r="AJ122" s="4">
        <f t="shared" si="112"/>
        <v>0.67802505605117602</v>
      </c>
      <c r="AK122" s="4">
        <f t="shared" si="113"/>
        <v>0.67802359968622028</v>
      </c>
      <c r="AL122" s="4">
        <f t="shared" si="114"/>
        <v>0.75728771837837883</v>
      </c>
      <c r="AM122" s="4">
        <f t="shared" si="115"/>
        <v>-1.4014397965625776</v>
      </c>
      <c r="AN122" s="4">
        <f t="shared" si="116"/>
        <v>-0.40057810981522124</v>
      </c>
      <c r="AO122" s="4">
        <f t="shared" si="117"/>
        <v>0.36619462804711844</v>
      </c>
      <c r="AP122" s="4">
        <f t="shared" si="118"/>
        <v>-0.24664460827627011</v>
      </c>
      <c r="AQ122" s="4">
        <f t="shared" si="119"/>
        <v>0.51871620302134858</v>
      </c>
      <c r="AR122" s="4">
        <f t="shared" si="120"/>
        <v>0.42260413416467202</v>
      </c>
      <c r="AS122" s="4">
        <f t="shared" si="121"/>
        <v>1.3805950367917319E-2</v>
      </c>
      <c r="AT122" s="4">
        <f t="shared" si="122"/>
        <v>-0.21399370557369934</v>
      </c>
      <c r="AU122" s="4">
        <f t="shared" si="123"/>
        <v>0.34316465214831737</v>
      </c>
      <c r="AV122" s="4">
        <f t="shared" si="139"/>
        <v>-0.29375448920735892</v>
      </c>
      <c r="AW122" s="4">
        <f t="shared" si="139"/>
        <v>8.9862978096263646E-2</v>
      </c>
      <c r="AY122" s="2">
        <f t="shared" si="140"/>
        <v>47.593516812096723</v>
      </c>
      <c r="AZ122" s="2">
        <f t="shared" si="140"/>
        <v>48.769960784401242</v>
      </c>
      <c r="BA122" s="2">
        <f t="shared" si="140"/>
        <v>49.781778877603656</v>
      </c>
      <c r="BB122" s="2">
        <f t="shared" si="140"/>
        <v>50.517337551445294</v>
      </c>
      <c r="BC122" s="2">
        <f t="shared" si="140"/>
        <v>51.513795591015764</v>
      </c>
      <c r="BD122" s="2">
        <f t="shared" si="140"/>
        <v>52.731101479521968</v>
      </c>
      <c r="BE122" s="2">
        <f t="shared" si="140"/>
        <v>52.798178722269057</v>
      </c>
      <c r="BF122" s="2">
        <f t="shared" si="140"/>
        <v>52.904898235301985</v>
      </c>
      <c r="BG122" s="2">
        <f t="shared" si="140"/>
        <v>53.291147254705841</v>
      </c>
      <c r="BH122" s="2">
        <f t="shared" si="140"/>
        <v>53.190379604099569</v>
      </c>
      <c r="BI122" s="2">
        <f t="shared" si="140"/>
        <v>52.930541618611528</v>
      </c>
      <c r="BJ122" s="2">
        <f t="shared" si="140"/>
        <v>52.160361301492962</v>
      </c>
      <c r="BK122" s="2">
        <f t="shared" si="140"/>
        <v>52.066046039330921</v>
      </c>
      <c r="BL122" s="2">
        <f t="shared" si="140"/>
        <v>54.994226977627136</v>
      </c>
      <c r="BM122" s="2">
        <f t="shared" si="140"/>
        <v>51.68785445368971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>
        <f t="shared" si="142"/>
        <v>46.887</v>
      </c>
      <c r="CF122" s="2">
        <f t="shared" si="142"/>
        <v>49.451999999999998</v>
      </c>
      <c r="CG122" s="2">
        <f t="shared" si="142"/>
        <v>50.466999999999999</v>
      </c>
      <c r="CH122" s="2">
        <f t="shared" si="142"/>
        <v>51.283000000000001</v>
      </c>
      <c r="CI122" s="2">
        <f t="shared" si="142"/>
        <v>50.116999999999997</v>
      </c>
      <c r="CJ122" s="2">
        <f t="shared" si="142"/>
        <v>52.332999999999998</v>
      </c>
      <c r="CK122" s="2">
        <f t="shared" si="142"/>
        <v>53.167000000000002</v>
      </c>
      <c r="CL122" s="2">
        <f t="shared" si="142"/>
        <v>52.667000000000002</v>
      </c>
      <c r="CM122" s="2">
        <f t="shared" si="142"/>
        <v>53.832999999999998</v>
      </c>
      <c r="CN122" s="2">
        <f t="shared" si="142"/>
        <v>53.65</v>
      </c>
      <c r="CO122" s="2">
        <f t="shared" si="142"/>
        <v>52.966999999999999</v>
      </c>
      <c r="CP122" s="2">
        <f t="shared" si="142"/>
        <v>51.966999999999999</v>
      </c>
      <c r="CQ122" s="2">
        <f t="shared" si="142"/>
        <v>52.433</v>
      </c>
      <c r="CR122" s="2">
        <f t="shared" si="142"/>
        <v>54.732999999999997</v>
      </c>
      <c r="CS122" s="2">
        <f t="shared" si="142"/>
        <v>52.417000000000002</v>
      </c>
      <c r="CU122" s="2">
        <f t="shared" si="143"/>
        <v>46.887</v>
      </c>
      <c r="CV122" s="2">
        <f t="shared" si="143"/>
        <v>49.451999999999998</v>
      </c>
      <c r="CW122" s="2">
        <f t="shared" si="143"/>
        <v>50.466999999999999</v>
      </c>
      <c r="CX122" s="2">
        <f t="shared" si="143"/>
        <v>51.283000000000001</v>
      </c>
      <c r="CY122" s="2">
        <f t="shared" si="143"/>
        <v>50.116999999999997</v>
      </c>
      <c r="CZ122" s="2">
        <f t="shared" si="143"/>
        <v>52.332999999999998</v>
      </c>
      <c r="DA122" s="2">
        <f t="shared" si="143"/>
        <v>53.167000000000002</v>
      </c>
      <c r="DB122" s="2">
        <f t="shared" si="143"/>
        <v>52.667000000000002</v>
      </c>
      <c r="DC122" s="2">
        <f t="shared" si="143"/>
        <v>53.832999999999998</v>
      </c>
      <c r="DD122" s="2">
        <f t="shared" si="143"/>
        <v>53.65</v>
      </c>
      <c r="DE122" s="2">
        <f t="shared" si="143"/>
        <v>52.966999999999999</v>
      </c>
      <c r="DF122" s="2">
        <f t="shared" si="143"/>
        <v>51.966999999999999</v>
      </c>
      <c r="DG122" s="2">
        <f t="shared" si="143"/>
        <v>52.433</v>
      </c>
      <c r="DH122" s="2">
        <f t="shared" si="143"/>
        <v>54.732999999999997</v>
      </c>
      <c r="DI122" s="2">
        <f t="shared" si="143"/>
        <v>52.417000000000002</v>
      </c>
      <c r="DK122" s="2">
        <f t="shared" si="149"/>
        <v>60.36409486814749</v>
      </c>
      <c r="DL122" s="2">
        <f t="shared" si="149"/>
        <v>66.648247300944689</v>
      </c>
      <c r="DM122" s="2">
        <f t="shared" si="149"/>
        <v>71.753096071780291</v>
      </c>
      <c r="DN122" s="2">
        <f t="shared" si="149"/>
        <v>67.425333603238855</v>
      </c>
      <c r="DO122" s="2">
        <f t="shared" si="149"/>
        <v>69.620999570999572</v>
      </c>
      <c r="DP122" s="2">
        <f t="shared" si="149"/>
        <v>70.341792156862766</v>
      </c>
      <c r="DQ122" s="2">
        <f t="shared" si="149"/>
        <v>69.895677310924341</v>
      </c>
      <c r="DR122" s="2">
        <f t="shared" si="149"/>
        <v>71.086942857142873</v>
      </c>
      <c r="DS122" s="2">
        <f t="shared" si="149"/>
        <v>72.637940508021416</v>
      </c>
      <c r="DT122" s="2">
        <f t="shared" si="149"/>
        <v>68.466263559969448</v>
      </c>
      <c r="DU122" s="2">
        <f t="shared" si="149"/>
        <v>71.18799190221543</v>
      </c>
      <c r="DV122" s="2">
        <f t="shared" si="149"/>
        <v>72.195772803666898</v>
      </c>
      <c r="DW122" s="2">
        <f t="shared" si="149"/>
        <v>72.357461879297162</v>
      </c>
      <c r="DX122" s="2">
        <f t="shared" si="149"/>
        <v>72.470779579579585</v>
      </c>
      <c r="DY122" s="2">
        <f t="shared" si="149"/>
        <v>67.568679124953647</v>
      </c>
      <c r="EA122" s="2">
        <f t="shared" si="153"/>
        <v>47.578333661740558</v>
      </c>
      <c r="EB122" s="2">
        <f t="shared" si="153"/>
        <v>48.752125297383031</v>
      </c>
      <c r="EC122" s="2">
        <f t="shared" si="153"/>
        <v>49.760971838331159</v>
      </c>
      <c r="ED122" s="2">
        <f t="shared" si="153"/>
        <v>50.500012563707486</v>
      </c>
      <c r="EE122" s="2">
        <f t="shared" si="152"/>
        <v>51.496359557596001</v>
      </c>
      <c r="EF122" s="2">
        <f t="shared" si="152"/>
        <v>52.712726183484079</v>
      </c>
      <c r="EG122" s="2">
        <f t="shared" si="152"/>
        <v>52.780812251288395</v>
      </c>
      <c r="EH122" s="2">
        <f t="shared" si="152"/>
        <v>52.891161493337023</v>
      </c>
      <c r="EI122" s="2">
        <f t="shared" si="152"/>
        <v>53.277964184789283</v>
      </c>
      <c r="EJ122" s="2">
        <f t="shared" si="152"/>
        <v>53.180120322969984</v>
      </c>
      <c r="EK122" s="2">
        <f t="shared" si="152"/>
        <v>52.915874349689929</v>
      </c>
      <c r="EL122" s="2">
        <f t="shared" si="152"/>
        <v>52.143220127356713</v>
      </c>
      <c r="EM122" s="2">
        <f t="shared" si="135"/>
        <v>52.036020923793352</v>
      </c>
      <c r="EN122" s="2">
        <f t="shared" si="135"/>
        <v>54.958175615336366</v>
      </c>
      <c r="EO122" s="2">
        <f t="shared" si="135"/>
        <v>51.652475566069626</v>
      </c>
      <c r="EQ122" s="2">
        <f t="shared" si="150"/>
        <v>47.087585990250943</v>
      </c>
      <c r="ER122" s="2">
        <f t="shared" si="150"/>
        <v>48.568063611226172</v>
      </c>
      <c r="ES122" s="2">
        <f t="shared" si="150"/>
        <v>49.598689574085398</v>
      </c>
      <c r="ET122" s="2">
        <f t="shared" si="150"/>
        <v>50.334394125531873</v>
      </c>
      <c r="EU122" s="2">
        <f t="shared" si="150"/>
        <v>51.337696120255202</v>
      </c>
      <c r="EV122" s="2">
        <f t="shared" si="150"/>
        <v>52.368492149169036</v>
      </c>
      <c r="EW122" s="2">
        <f t="shared" si="150"/>
        <v>52.42802798849182</v>
      </c>
      <c r="EX122" s="2">
        <f t="shared" si="150"/>
        <v>52.686293119326095</v>
      </c>
      <c r="EY122" s="2">
        <f t="shared" si="150"/>
        <v>53.149920440477729</v>
      </c>
      <c r="EZ122" s="2">
        <f t="shared" si="150"/>
        <v>53.012501931311292</v>
      </c>
      <c r="FA122" s="2">
        <f t="shared" si="150"/>
        <v>52.711156304583469</v>
      </c>
      <c r="FB122" s="2">
        <f t="shared" si="150"/>
        <v>51.968970776659134</v>
      </c>
      <c r="FC122" s="2">
        <f t="shared" si="150"/>
        <v>51.897859650927195</v>
      </c>
      <c r="FD122" s="2">
        <f t="shared" si="150"/>
        <v>54.830322265699316</v>
      </c>
      <c r="FE122" s="2">
        <f t="shared" si="150"/>
        <v>51.405130753973367</v>
      </c>
      <c r="FG122" s="2">
        <f t="shared" si="151"/>
        <v>0.99881234047099354</v>
      </c>
      <c r="FH122" s="2">
        <f t="shared" si="151"/>
        <v>0.99900327229558705</v>
      </c>
      <c r="FI122" s="2">
        <f t="shared" si="151"/>
        <v>0.99905374995951568</v>
      </c>
      <c r="FJ122" s="2">
        <f t="shared" si="151"/>
        <v>0.99897624872556934</v>
      </c>
      <c r="FK122" s="2">
        <f t="shared" si="151"/>
        <v>0.99903787048323245</v>
      </c>
      <c r="FL122" s="2">
        <f t="shared" si="151"/>
        <v>0.99895740183402715</v>
      </c>
      <c r="FM122" s="2">
        <f t="shared" si="151"/>
        <v>0.99898503623885049</v>
      </c>
      <c r="FN122" s="2">
        <f t="shared" si="151"/>
        <v>0.99924483272145503</v>
      </c>
      <c r="FO122" s="2">
        <f t="shared" si="151"/>
        <v>0.99931885920448293</v>
      </c>
      <c r="FP122" s="2">
        <f t="shared" si="151"/>
        <v>0.99932840450535987</v>
      </c>
      <c r="FQ122" s="2">
        <f t="shared" si="151"/>
        <v>0.99919694075422893</v>
      </c>
      <c r="FR122" s="2">
        <f t="shared" si="151"/>
        <v>0.99914488977942528</v>
      </c>
      <c r="FS122" s="2">
        <f t="shared" si="151"/>
        <v>0.99852199024754251</v>
      </c>
      <c r="FT122" s="2">
        <f t="shared" si="151"/>
        <v>0.99794056286533628</v>
      </c>
      <c r="FU122" s="2">
        <f t="shared" si="151"/>
        <v>0.99777469768379834</v>
      </c>
      <c r="FW122" s="2">
        <f t="shared" si="144"/>
        <v>4.0362417095266148E-6</v>
      </c>
      <c r="FX122" s="2">
        <f t="shared" si="144"/>
        <v>1.1265703018550051E-5</v>
      </c>
      <c r="FY122" s="2">
        <f t="shared" si="144"/>
        <v>1.8542838016105131E-5</v>
      </c>
      <c r="FZ122" s="2">
        <f t="shared" si="144"/>
        <v>1.4076008611353564E-5</v>
      </c>
      <c r="GA122" s="2">
        <f t="shared" si="144"/>
        <v>1.3977498232906175E-5</v>
      </c>
      <c r="GB122" s="2">
        <f t="shared" si="144"/>
        <v>1.3757540794417947E-5</v>
      </c>
      <c r="GC122" s="2">
        <f t="shared" si="144"/>
        <v>1.2746690571645184E-5</v>
      </c>
      <c r="GD122" s="2">
        <f t="shared" si="144"/>
        <v>2.0094504880049214E-5</v>
      </c>
      <c r="GE122" s="2">
        <f t="shared" si="144"/>
        <v>2.9675463332282659E-5</v>
      </c>
      <c r="GF122" s="2">
        <f t="shared" si="144"/>
        <v>4.0710322655420226E-5</v>
      </c>
      <c r="GG122" s="2">
        <f t="shared" si="144"/>
        <v>3.0891359735050531E-5</v>
      </c>
      <c r="GH122" s="2">
        <f t="shared" si="144"/>
        <v>3.4253246026062172E-5</v>
      </c>
      <c r="GI122" s="2">
        <f t="shared" si="144"/>
        <v>7.3626845276053378E-5</v>
      </c>
      <c r="GJ122" s="2">
        <f t="shared" si="144"/>
        <v>1.1532461129827842E-4</v>
      </c>
      <c r="GK122" s="2">
        <f t="shared" si="144"/>
        <v>1.5960320454872583E-4</v>
      </c>
      <c r="GM122" s="107">
        <f t="shared" si="145"/>
        <v>1.7144812895457472E-38</v>
      </c>
      <c r="GN122" s="107">
        <f t="shared" si="145"/>
        <v>4.0532676500261208E-45</v>
      </c>
      <c r="GO122" s="107">
        <f t="shared" si="145"/>
        <v>5.7611664400121174E-52</v>
      </c>
      <c r="GP122" s="107">
        <f t="shared" si="145"/>
        <v>2.1091663691918314E-48</v>
      </c>
      <c r="GQ122" s="107">
        <f t="shared" si="145"/>
        <v>3.3954268350549678E-55</v>
      </c>
      <c r="GR122" s="107">
        <f t="shared" si="145"/>
        <v>1.6701889960674163E-57</v>
      </c>
      <c r="GS122" s="107">
        <f t="shared" si="145"/>
        <v>3.6141457946659471E-58</v>
      </c>
      <c r="GT122" s="107">
        <f t="shared" si="145"/>
        <v>5.4887963171115892E-66</v>
      </c>
      <c r="GU122" s="107">
        <f t="shared" si="145"/>
        <v>4.7377215027209645E-70</v>
      </c>
      <c r="GV122" s="107">
        <f t="shared" si="145"/>
        <v>2.8052251506647509E-72</v>
      </c>
      <c r="GW122" s="107">
        <f t="shared" si="145"/>
        <v>1.7648478560086804E-66</v>
      </c>
      <c r="GX122" s="107">
        <f t="shared" si="145"/>
        <v>9.1675895687336287E-67</v>
      </c>
      <c r="GY122" s="107">
        <f t="shared" si="145"/>
        <v>1.5045314047948042E-64</v>
      </c>
      <c r="GZ122" s="107">
        <f t="shared" si="145"/>
        <v>8.7084362407184614E-64</v>
      </c>
      <c r="HA122" s="107">
        <f t="shared" si="145"/>
        <v>9.8322038469176155E-64</v>
      </c>
      <c r="HC122" s="107">
        <f t="shared" si="76"/>
        <v>7.0936161065398894E-6</v>
      </c>
      <c r="HD122" s="107">
        <f t="shared" si="76"/>
        <v>4.606338597151427E-7</v>
      </c>
      <c r="HE122" s="107">
        <f t="shared" si="76"/>
        <v>9.1912883916288531E-9</v>
      </c>
      <c r="HF122" s="107">
        <f t="shared" si="76"/>
        <v>8.9804122027790907E-8</v>
      </c>
      <c r="HG122" s="107">
        <f t="shared" si="76"/>
        <v>4.5109634884984827E-9</v>
      </c>
      <c r="HH122" s="107">
        <f t="shared" si="76"/>
        <v>4.4406141079545196E-9</v>
      </c>
      <c r="HI122" s="107">
        <f t="shared" si="138"/>
        <v>2.7098681077059712E-9</v>
      </c>
      <c r="HJ122" s="107">
        <f t="shared" si="138"/>
        <v>3.8098656164099887E-12</v>
      </c>
      <c r="HK122" s="107">
        <f t="shared" si="138"/>
        <v>4.7261792364262302E-14</v>
      </c>
      <c r="HL122" s="107">
        <f t="shared" si="138"/>
        <v>6.6505209039310932E-15</v>
      </c>
      <c r="HM122" s="107">
        <f t="shared" si="138"/>
        <v>1.0284770741077847E-12</v>
      </c>
      <c r="HN122" s="107">
        <f t="shared" si="138"/>
        <v>1.7404426553544761E-12</v>
      </c>
      <c r="HO122" s="107">
        <f t="shared" si="138"/>
        <v>7.05713750426256E-12</v>
      </c>
      <c r="HP122" s="107">
        <f t="shared" si="138"/>
        <v>1.2653463239985565E-11</v>
      </c>
      <c r="HQ122" s="107">
        <f t="shared" si="138"/>
        <v>6.9184098223612892E-16</v>
      </c>
      <c r="HS122" s="107">
        <f t="shared" si="146"/>
        <v>5.0772895927184696E-5</v>
      </c>
      <c r="HT122" s="107">
        <f t="shared" si="146"/>
        <v>7.6915995867688923E-5</v>
      </c>
      <c r="HU122" s="107">
        <f t="shared" si="146"/>
        <v>8.0328016747369666E-5</v>
      </c>
      <c r="HV122" s="107">
        <f t="shared" si="146"/>
        <v>6.3768231345907468E-5</v>
      </c>
      <c r="HW122" s="107">
        <f t="shared" si="146"/>
        <v>2.7963064855182195E-5</v>
      </c>
      <c r="HX122" s="107">
        <f t="shared" si="146"/>
        <v>1.203130135090017E-5</v>
      </c>
      <c r="HY122" s="107">
        <f t="shared" si="146"/>
        <v>1.1149339401110404E-5</v>
      </c>
      <c r="HZ122" s="107">
        <f t="shared" si="146"/>
        <v>3.6419314026879259E-5</v>
      </c>
      <c r="IA122" s="107">
        <f t="shared" si="146"/>
        <v>8.9668536775937564E-5</v>
      </c>
      <c r="IB122" s="107">
        <f t="shared" si="146"/>
        <v>1.3751510726418218E-4</v>
      </c>
      <c r="IC122" s="107">
        <f t="shared" si="146"/>
        <v>7.2606424131485347E-5</v>
      </c>
      <c r="ID122" s="107">
        <f t="shared" si="146"/>
        <v>6.0769429213866753E-5</v>
      </c>
      <c r="IE122" s="107">
        <f t="shared" si="146"/>
        <v>6.7618115287999364E-5</v>
      </c>
      <c r="IF122" s="107">
        <f t="shared" si="146"/>
        <v>6.8028041762782109E-5</v>
      </c>
      <c r="IG122" s="107">
        <f t="shared" si="146"/>
        <v>9.975838601577519E-4</v>
      </c>
      <c r="II122" s="107">
        <f t="shared" si="147"/>
        <v>1.3011220448018469E-26</v>
      </c>
      <c r="IJ122" s="107">
        <f t="shared" si="147"/>
        <v>3.3562170103423816E-25</v>
      </c>
      <c r="IK122" s="107">
        <f t="shared" si="147"/>
        <v>3.2306788994787662E-26</v>
      </c>
      <c r="IL122" s="107">
        <f t="shared" si="147"/>
        <v>3.4055391933759488E-26</v>
      </c>
      <c r="IM122" s="107">
        <f t="shared" si="147"/>
        <v>2.6397084316412889E-29</v>
      </c>
      <c r="IN122" s="107">
        <f t="shared" si="147"/>
        <v>2.9095666089343452E-31</v>
      </c>
      <c r="IO122" s="107">
        <f t="shared" si="147"/>
        <v>8.6591593468685893E-32</v>
      </c>
      <c r="IP122" s="107">
        <f t="shared" si="147"/>
        <v>1.0447485391172174E-30</v>
      </c>
      <c r="IQ122" s="107">
        <f t="shared" si="147"/>
        <v>1.4858878993513151E-29</v>
      </c>
      <c r="IR122" s="107">
        <f t="shared" si="147"/>
        <v>1.2189512974720698E-28</v>
      </c>
      <c r="IS122" s="107">
        <f t="shared" si="147"/>
        <v>4.0618938427037498E-29</v>
      </c>
      <c r="IT122" s="107">
        <f t="shared" si="147"/>
        <v>3.5531799980274319E-29</v>
      </c>
      <c r="IU122" s="107">
        <f t="shared" si="147"/>
        <v>2.0358773293731938E-28</v>
      </c>
      <c r="IV122" s="107">
        <f t="shared" si="147"/>
        <v>2.6272816236854447E-28</v>
      </c>
      <c r="IW122" s="107">
        <f t="shared" si="147"/>
        <v>2.5305248647930024E-17</v>
      </c>
      <c r="IY122" s="107">
        <f t="shared" si="148"/>
        <v>5.7866512033724588E-5</v>
      </c>
      <c r="IZ122" s="107">
        <f t="shared" si="148"/>
        <v>7.7376629727404065E-5</v>
      </c>
      <c r="JA122" s="107">
        <f t="shared" si="148"/>
        <v>8.0337208035761293E-5</v>
      </c>
      <c r="JB122" s="107">
        <f t="shared" si="148"/>
        <v>6.3858035467935254E-5</v>
      </c>
      <c r="JC122" s="107">
        <f t="shared" si="148"/>
        <v>2.7967575818670694E-5</v>
      </c>
      <c r="JD122" s="107">
        <f t="shared" si="148"/>
        <v>1.2035741965008124E-5</v>
      </c>
      <c r="JE122" s="107">
        <f t="shared" si="148"/>
        <v>1.1152049269218111E-5</v>
      </c>
      <c r="JF122" s="107">
        <f t="shared" si="148"/>
        <v>3.6419317836744877E-5</v>
      </c>
      <c r="JG122" s="107">
        <f t="shared" si="148"/>
        <v>8.966853682319936E-5</v>
      </c>
      <c r="JH122" s="107">
        <f t="shared" si="148"/>
        <v>1.3751510727083271E-4</v>
      </c>
      <c r="JI122" s="107">
        <f t="shared" si="148"/>
        <v>7.2606425159962414E-5</v>
      </c>
      <c r="JJ122" s="107">
        <f t="shared" si="148"/>
        <v>6.0769430954309409E-5</v>
      </c>
      <c r="JK122" s="107">
        <f t="shared" si="148"/>
        <v>6.7618122345136872E-5</v>
      </c>
      <c r="JL122" s="107">
        <f t="shared" si="148"/>
        <v>6.8028054416245347E-5</v>
      </c>
      <c r="JM122" s="107">
        <f t="shared" si="148"/>
        <v>9.9758386015846921E-4</v>
      </c>
    </row>
    <row r="123" spans="2:273" x14ac:dyDescent="0.25">
      <c r="B123" s="2">
        <v>95</v>
      </c>
      <c r="C123" s="37">
        <v>47.823</v>
      </c>
      <c r="D123" s="37">
        <v>48.823</v>
      </c>
      <c r="E123" s="37">
        <v>50.466999999999999</v>
      </c>
      <c r="F123" s="37">
        <v>51.082999999999998</v>
      </c>
      <c r="G123" s="37">
        <v>51.783000000000001</v>
      </c>
      <c r="H123" s="37">
        <v>52.033000000000001</v>
      </c>
      <c r="I123" s="37">
        <v>52.366999999999997</v>
      </c>
      <c r="J123" s="37">
        <v>52.033000000000001</v>
      </c>
      <c r="K123" s="37">
        <v>52.95</v>
      </c>
      <c r="L123" s="37">
        <v>53.933</v>
      </c>
      <c r="M123" s="37">
        <v>53.25</v>
      </c>
      <c r="N123" s="37">
        <v>53.1</v>
      </c>
      <c r="O123" s="37">
        <v>52.4</v>
      </c>
      <c r="P123" s="37">
        <v>55.383000000000003</v>
      </c>
      <c r="Q123" s="37">
        <v>53.7</v>
      </c>
      <c r="S123" s="4">
        <f t="shared" si="97"/>
        <v>47.444621743532345</v>
      </c>
      <c r="T123" s="4">
        <f t="shared" si="98"/>
        <v>48.637998417953007</v>
      </c>
      <c r="U123" s="4">
        <f t="shared" si="99"/>
        <v>49.643404163564689</v>
      </c>
      <c r="V123" s="4">
        <f t="shared" si="100"/>
        <v>50.377091281166052</v>
      </c>
      <c r="W123" s="4">
        <f t="shared" si="101"/>
        <v>51.359393814333558</v>
      </c>
      <c r="X123" s="4">
        <f t="shared" si="102"/>
        <v>52.537271362467635</v>
      </c>
      <c r="Y123" s="4">
        <f t="shared" si="103"/>
        <v>52.597453668701419</v>
      </c>
      <c r="Z123" s="4">
        <f t="shared" si="104"/>
        <v>52.723466991154837</v>
      </c>
      <c r="AA123" s="4">
        <f t="shared" si="105"/>
        <v>53.155632652978284</v>
      </c>
      <c r="AB123" s="4">
        <f t="shared" si="106"/>
        <v>53.079293795976398</v>
      </c>
      <c r="AC123" s="4">
        <f t="shared" si="107"/>
        <v>52.787373155228074</v>
      </c>
      <c r="AD123" s="4">
        <f t="shared" si="108"/>
        <v>52.025297640868608</v>
      </c>
      <c r="AE123" s="4">
        <f t="shared" si="109"/>
        <v>51.949134011285707</v>
      </c>
      <c r="AF123" s="4">
        <f t="shared" si="110"/>
        <v>54.89381220364308</v>
      </c>
      <c r="AG123" s="4">
        <f t="shared" si="110"/>
        <v>52.609405205428274</v>
      </c>
      <c r="AI123" s="4">
        <f t="shared" si="111"/>
        <v>0.37837825646765566</v>
      </c>
      <c r="AJ123" s="4">
        <f t="shared" si="112"/>
        <v>0.18500158204699346</v>
      </c>
      <c r="AK123" s="4">
        <f t="shared" si="113"/>
        <v>0.82359583643530954</v>
      </c>
      <c r="AL123" s="4">
        <f t="shared" si="114"/>
        <v>0.70590871883394612</v>
      </c>
      <c r="AM123" s="4">
        <f t="shared" si="115"/>
        <v>0.42360618566644348</v>
      </c>
      <c r="AN123" s="4">
        <f t="shared" si="116"/>
        <v>-0.50427136246763382</v>
      </c>
      <c r="AO123" s="4">
        <f t="shared" si="117"/>
        <v>-0.23045366870142203</v>
      </c>
      <c r="AP123" s="4">
        <f t="shared" si="118"/>
        <v>-0.69046699115483534</v>
      </c>
      <c r="AQ123" s="4">
        <f t="shared" si="119"/>
        <v>-0.20563265297828082</v>
      </c>
      <c r="AR123" s="4">
        <f t="shared" si="120"/>
        <v>0.85370620402360231</v>
      </c>
      <c r="AS123" s="4">
        <f t="shared" si="121"/>
        <v>0.46262684477192551</v>
      </c>
      <c r="AT123" s="4">
        <f t="shared" si="122"/>
        <v>1.0747023591313933</v>
      </c>
      <c r="AU123" s="4">
        <f t="shared" si="123"/>
        <v>0.45086598871429118</v>
      </c>
      <c r="AV123" s="4">
        <f t="shared" si="139"/>
        <v>0.48918779635692289</v>
      </c>
      <c r="AW123" s="4">
        <f t="shared" si="139"/>
        <v>1.0905947945717287</v>
      </c>
      <c r="AY123" s="2">
        <f t="shared" si="140"/>
        <v>47.444601136315782</v>
      </c>
      <c r="AZ123" s="2">
        <f t="shared" si="140"/>
        <v>48.630279688146111</v>
      </c>
      <c r="BA123" s="2">
        <f t="shared" si="140"/>
        <v>49.628932948196422</v>
      </c>
      <c r="BB123" s="2">
        <f t="shared" si="140"/>
        <v>50.360381338584837</v>
      </c>
      <c r="BC123" s="2">
        <f t="shared" si="140"/>
        <v>51.349385108580698</v>
      </c>
      <c r="BD123" s="2">
        <f t="shared" si="140"/>
        <v>52.531596412678731</v>
      </c>
      <c r="BE123" s="2">
        <f t="shared" si="140"/>
        <v>52.591405570822133</v>
      </c>
      <c r="BF123" s="2">
        <f t="shared" si="140"/>
        <v>52.703993432906458</v>
      </c>
      <c r="BG123" s="2">
        <f t="shared" si="140"/>
        <v>53.105636396831208</v>
      </c>
      <c r="BH123" s="2">
        <f t="shared" si="140"/>
        <v>53.000155810690877</v>
      </c>
      <c r="BI123" s="2">
        <f t="shared" si="140"/>
        <v>52.73807135546614</v>
      </c>
      <c r="BJ123" s="2">
        <f t="shared" si="140"/>
        <v>51.979622236704117</v>
      </c>
      <c r="BK123" s="2">
        <f t="shared" si="140"/>
        <v>51.897992079728049</v>
      </c>
      <c r="BL123" s="2">
        <f t="shared" si="140"/>
        <v>54.825959120759315</v>
      </c>
      <c r="BM123" s="2">
        <f t="shared" si="140"/>
        <v>51.591202322618244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47.823</v>
      </c>
      <c r="CF123" s="2">
        <f t="shared" si="142"/>
        <v>48.823</v>
      </c>
      <c r="CG123" s="2">
        <f t="shared" si="142"/>
        <v>50.466999999999999</v>
      </c>
      <c r="CH123" s="2">
        <f t="shared" si="142"/>
        <v>51.082999999999998</v>
      </c>
      <c r="CI123" s="2">
        <f t="shared" si="142"/>
        <v>51.783000000000001</v>
      </c>
      <c r="CJ123" s="2">
        <f t="shared" si="142"/>
        <v>52.033000000000001</v>
      </c>
      <c r="CK123" s="2">
        <f t="shared" si="142"/>
        <v>52.366999999999997</v>
      </c>
      <c r="CL123" s="2">
        <f t="shared" si="142"/>
        <v>52.033000000000001</v>
      </c>
      <c r="CM123" s="2">
        <f t="shared" si="142"/>
        <v>52.95</v>
      </c>
      <c r="CN123" s="2">
        <f t="shared" si="142"/>
        <v>53.933</v>
      </c>
      <c r="CO123" s="2">
        <f t="shared" si="142"/>
        <v>53.25</v>
      </c>
      <c r="CP123" s="2">
        <f t="shared" si="142"/>
        <v>53.1</v>
      </c>
      <c r="CQ123" s="2">
        <f t="shared" si="142"/>
        <v>52.4</v>
      </c>
      <c r="CR123" s="2">
        <f t="shared" si="142"/>
        <v>55.383000000000003</v>
      </c>
      <c r="CS123" s="2">
        <f t="shared" si="142"/>
        <v>53.7</v>
      </c>
      <c r="CU123" s="2">
        <f t="shared" si="143"/>
        <v>47.823</v>
      </c>
      <c r="CV123" s="2">
        <f t="shared" si="143"/>
        <v>48.823</v>
      </c>
      <c r="CW123" s="2">
        <f t="shared" si="143"/>
        <v>50.466999999999999</v>
      </c>
      <c r="CX123" s="2">
        <f t="shared" si="143"/>
        <v>51.082999999999998</v>
      </c>
      <c r="CY123" s="2">
        <f t="shared" si="143"/>
        <v>51.783000000000001</v>
      </c>
      <c r="CZ123" s="2">
        <f t="shared" si="143"/>
        <v>52.033000000000001</v>
      </c>
      <c r="DA123" s="2">
        <f t="shared" si="143"/>
        <v>52.366999999999997</v>
      </c>
      <c r="DB123" s="2">
        <f t="shared" si="143"/>
        <v>52.033000000000001</v>
      </c>
      <c r="DC123" s="2">
        <f t="shared" si="143"/>
        <v>52.95</v>
      </c>
      <c r="DD123" s="2">
        <f t="shared" si="143"/>
        <v>53.933</v>
      </c>
      <c r="DE123" s="2">
        <f t="shared" si="143"/>
        <v>53.25</v>
      </c>
      <c r="DF123" s="2">
        <f t="shared" si="143"/>
        <v>53.1</v>
      </c>
      <c r="DG123" s="2">
        <f t="shared" si="143"/>
        <v>52.4</v>
      </c>
      <c r="DH123" s="2">
        <f t="shared" si="143"/>
        <v>55.383000000000003</v>
      </c>
      <c r="DI123" s="2">
        <f t="shared" si="143"/>
        <v>53.7</v>
      </c>
      <c r="DK123" s="2">
        <f t="shared" si="149"/>
        <v>60.408040704672274</v>
      </c>
      <c r="DL123" s="2">
        <f t="shared" si="149"/>
        <v>66.731564102564121</v>
      </c>
      <c r="DM123" s="2">
        <f t="shared" si="149"/>
        <v>71.887911915964565</v>
      </c>
      <c r="DN123" s="2">
        <f t="shared" si="149"/>
        <v>67.507143724696334</v>
      </c>
      <c r="DO123" s="2">
        <f t="shared" si="149"/>
        <v>69.748417202917196</v>
      </c>
      <c r="DP123" s="2">
        <f t="shared" si="149"/>
        <v>70.469512044817947</v>
      </c>
      <c r="DQ123" s="2">
        <f t="shared" si="149"/>
        <v>69.997758823529381</v>
      </c>
      <c r="DR123" s="2">
        <f t="shared" si="149"/>
        <v>71.190714285714307</v>
      </c>
      <c r="DS123" s="2">
        <f t="shared" si="149"/>
        <v>72.748490307486648</v>
      </c>
      <c r="DT123" s="2">
        <f t="shared" si="149"/>
        <v>68.521287242169606</v>
      </c>
      <c r="DU123" s="2">
        <f t="shared" si="149"/>
        <v>71.290457295645538</v>
      </c>
      <c r="DV123" s="2">
        <f t="shared" si="149"/>
        <v>72.332530328495011</v>
      </c>
      <c r="DW123" s="2">
        <f t="shared" si="149"/>
        <v>72.481813445378137</v>
      </c>
      <c r="DX123" s="2">
        <f t="shared" si="149"/>
        <v>72.586614071214072</v>
      </c>
      <c r="DY123" s="2">
        <f t="shared" si="149"/>
        <v>67.709495365220619</v>
      </c>
      <c r="EA123" s="2">
        <f t="shared" si="153"/>
        <v>47.432359277504105</v>
      </c>
      <c r="EB123" s="2">
        <f t="shared" si="153"/>
        <v>48.615936558287075</v>
      </c>
      <c r="EC123" s="2">
        <f t="shared" si="153"/>
        <v>49.612189972739131</v>
      </c>
      <c r="ED123" s="2">
        <f t="shared" si="153"/>
        <v>50.346426075619299</v>
      </c>
      <c r="EE123" s="2">
        <f t="shared" si="152"/>
        <v>51.335312826933787</v>
      </c>
      <c r="EF123" s="2">
        <f t="shared" si="152"/>
        <v>52.516730803868597</v>
      </c>
      <c r="EG123" s="2">
        <f t="shared" si="152"/>
        <v>52.577363167851772</v>
      </c>
      <c r="EH123" s="2">
        <f t="shared" si="152"/>
        <v>52.692900505785346</v>
      </c>
      <c r="EI123" s="2">
        <f t="shared" si="152"/>
        <v>53.095005700946061</v>
      </c>
      <c r="EJ123" s="2">
        <f t="shared" si="152"/>
        <v>52.991878012236228</v>
      </c>
      <c r="EK123" s="2">
        <f t="shared" si="152"/>
        <v>52.726234486203019</v>
      </c>
      <c r="EL123" s="2">
        <f t="shared" si="152"/>
        <v>51.965792691555329</v>
      </c>
      <c r="EM123" s="2">
        <f t="shared" si="135"/>
        <v>51.873289865332588</v>
      </c>
      <c r="EN123" s="2">
        <f t="shared" si="135"/>
        <v>54.795724380973475</v>
      </c>
      <c r="EO123" s="2">
        <f t="shared" si="135"/>
        <v>51.561145319364655</v>
      </c>
      <c r="EQ123" s="2">
        <f t="shared" si="150"/>
        <v>46.983742209785156</v>
      </c>
      <c r="ER123" s="2">
        <f t="shared" si="150"/>
        <v>48.441223596966154</v>
      </c>
      <c r="ES123" s="2">
        <f t="shared" si="150"/>
        <v>49.464221764645828</v>
      </c>
      <c r="ET123" s="2">
        <f t="shared" si="150"/>
        <v>50.195307296672567</v>
      </c>
      <c r="EU123" s="2">
        <f t="shared" si="150"/>
        <v>51.184334187741428</v>
      </c>
      <c r="EV123" s="2">
        <f t="shared" si="150"/>
        <v>52.202175090123504</v>
      </c>
      <c r="EW123" s="2">
        <f t="shared" si="150"/>
        <v>52.259374241191367</v>
      </c>
      <c r="EX123" s="2">
        <f t="shared" si="150"/>
        <v>52.50620462661648</v>
      </c>
      <c r="EY123" s="2">
        <f t="shared" si="150"/>
        <v>52.97992292700755</v>
      </c>
      <c r="EZ123" s="2">
        <f t="shared" si="150"/>
        <v>52.840124705416343</v>
      </c>
      <c r="FA123" s="2">
        <f t="shared" si="150"/>
        <v>52.544491102174788</v>
      </c>
      <c r="FB123" s="2">
        <f t="shared" si="150"/>
        <v>51.809159544895991</v>
      </c>
      <c r="FC123" s="2">
        <f t="shared" si="150"/>
        <v>51.747650892480642</v>
      </c>
      <c r="FD123" s="2">
        <f t="shared" si="150"/>
        <v>54.664723300693801</v>
      </c>
      <c r="FE123" s="2">
        <f t="shared" si="150"/>
        <v>51.268337575914188</v>
      </c>
      <c r="FG123" s="2">
        <f t="shared" si="151"/>
        <v>0.99905637800618363</v>
      </c>
      <c r="FH123" s="2">
        <f t="shared" si="151"/>
        <v>0.99920810870533006</v>
      </c>
      <c r="FI123" s="2">
        <f t="shared" si="151"/>
        <v>0.99924822056673934</v>
      </c>
      <c r="FJ123" s="2">
        <f t="shared" si="151"/>
        <v>0.99918663419773968</v>
      </c>
      <c r="FK123" s="2">
        <f t="shared" si="151"/>
        <v>0.99923560209811457</v>
      </c>
      <c r="FL123" s="2">
        <f t="shared" si="151"/>
        <v>0.99917165721526335</v>
      </c>
      <c r="FM123" s="2">
        <f t="shared" si="151"/>
        <v>0.99919361729540057</v>
      </c>
      <c r="FN123" s="2">
        <f t="shared" si="151"/>
        <v>0.99940005612747695</v>
      </c>
      <c r="FO123" s="2">
        <f t="shared" si="151"/>
        <v>0.99945887482729912</v>
      </c>
      <c r="FP123" s="2">
        <f t="shared" si="151"/>
        <v>0.99946645903922471</v>
      </c>
      <c r="FQ123" s="2">
        <f t="shared" si="151"/>
        <v>0.99936200199095759</v>
      </c>
      <c r="FR123" s="2">
        <f t="shared" si="151"/>
        <v>0.99932064232798434</v>
      </c>
      <c r="FS123" s="2">
        <f t="shared" si="151"/>
        <v>0.99880080596599086</v>
      </c>
      <c r="FT123" s="2">
        <f t="shared" si="151"/>
        <v>0.99829952052987203</v>
      </c>
      <c r="FU123" s="2">
        <f t="shared" si="151"/>
        <v>0.99813524042572799</v>
      </c>
      <c r="FW123" s="2">
        <f t="shared" si="144"/>
        <v>5.0813219458504662E-6</v>
      </c>
      <c r="FX123" s="2">
        <f t="shared" si="144"/>
        <v>1.4182638441351727E-5</v>
      </c>
      <c r="FY123" s="2">
        <f t="shared" si="144"/>
        <v>2.3343937906063588E-5</v>
      </c>
      <c r="FZ123" s="2">
        <f t="shared" si="144"/>
        <v>1.7720580352395674E-5</v>
      </c>
      <c r="GA123" s="2">
        <f t="shared" si="144"/>
        <v>1.7596564034469919E-5</v>
      </c>
      <c r="GB123" s="2">
        <f t="shared" si="144"/>
        <v>1.7319656014208814E-5</v>
      </c>
      <c r="GC123" s="2">
        <f t="shared" si="144"/>
        <v>1.6047079714463668E-5</v>
      </c>
      <c r="GD123" s="2">
        <f t="shared" si="144"/>
        <v>2.5297351209355278E-5</v>
      </c>
      <c r="GE123" s="2">
        <f t="shared" si="144"/>
        <v>3.7358907839957273E-5</v>
      </c>
      <c r="GF123" s="2">
        <f t="shared" si="144"/>
        <v>5.1250719482640131E-5</v>
      </c>
      <c r="GG123" s="2">
        <f t="shared" si="144"/>
        <v>3.88896067145538E-5</v>
      </c>
      <c r="GH123" s="2">
        <f t="shared" si="144"/>
        <v>4.3121899408976179E-5</v>
      </c>
      <c r="GI123" s="2">
        <f t="shared" si="144"/>
        <v>9.0769060010022204E-5</v>
      </c>
      <c r="GJ123" s="2">
        <f t="shared" si="144"/>
        <v>1.3971554803917291E-4</v>
      </c>
      <c r="GK123" s="2">
        <f t="shared" si="144"/>
        <v>1.9052468510504105E-4</v>
      </c>
      <c r="GM123" s="107">
        <f t="shared" si="145"/>
        <v>4.7595193943951294E-41</v>
      </c>
      <c r="GN123" s="107">
        <f t="shared" si="145"/>
        <v>4.6836151427233358E-48</v>
      </c>
      <c r="GO123" s="107">
        <f t="shared" si="145"/>
        <v>2.4392676891588988E-55</v>
      </c>
      <c r="GP123" s="107">
        <f t="shared" si="145"/>
        <v>1.4221850710923468E-51</v>
      </c>
      <c r="GQ123" s="107">
        <f t="shared" si="145"/>
        <v>8.5630172404361254E-59</v>
      </c>
      <c r="GR123" s="107">
        <f t="shared" si="145"/>
        <v>2.6598118083093374E-61</v>
      </c>
      <c r="GS123" s="107">
        <f t="shared" si="145"/>
        <v>5.3723209706560569E-62</v>
      </c>
      <c r="GT123" s="107">
        <f t="shared" si="145"/>
        <v>3.6690496196500801E-70</v>
      </c>
      <c r="GU123" s="107">
        <f t="shared" si="145"/>
        <v>1.9988724091673449E-74</v>
      </c>
      <c r="GV123" s="107">
        <f t="shared" si="145"/>
        <v>8.701054014367833E-77</v>
      </c>
      <c r="GW123" s="107">
        <f t="shared" si="145"/>
        <v>1.006727547113193E-70</v>
      </c>
      <c r="GX123" s="107">
        <f t="shared" si="145"/>
        <v>4.5846799847240996E-71</v>
      </c>
      <c r="GY123" s="107">
        <f t="shared" si="145"/>
        <v>1.2128380999839643E-68</v>
      </c>
      <c r="GZ123" s="107">
        <f t="shared" si="145"/>
        <v>1.0859528320518846E-67</v>
      </c>
      <c r="HA123" s="107">
        <f t="shared" si="145"/>
        <v>2.2372894404605884E-67</v>
      </c>
      <c r="HC123" s="107">
        <f t="shared" si="76"/>
        <v>7.9024050100973562E-7</v>
      </c>
      <c r="HD123" s="107">
        <f t="shared" si="76"/>
        <v>3.4408351607219717E-8</v>
      </c>
      <c r="HE123" s="107">
        <f t="shared" si="76"/>
        <v>3.9862595357699961E-10</v>
      </c>
      <c r="HF123" s="107">
        <f t="shared" si="76"/>
        <v>5.1551377022278726E-9</v>
      </c>
      <c r="HG123" s="107">
        <f t="shared" si="76"/>
        <v>1.642912319206383E-10</v>
      </c>
      <c r="HH123" s="107">
        <f t="shared" si="76"/>
        <v>1.4391742256832897E-10</v>
      </c>
      <c r="HI123" s="107">
        <f t="shared" si="138"/>
        <v>8.3404094067714468E-11</v>
      </c>
      <c r="HJ123" s="107">
        <f t="shared" si="138"/>
        <v>6.1872248625582417E-14</v>
      </c>
      <c r="HK123" s="107">
        <f t="shared" si="138"/>
        <v>5.1052062122576466E-16</v>
      </c>
      <c r="HL123" s="107">
        <f t="shared" si="138"/>
        <v>5.8164003091865758E-17</v>
      </c>
      <c r="HM123" s="107">
        <f t="shared" si="138"/>
        <v>1.4284292201346949E-14</v>
      </c>
      <c r="HN123" s="107">
        <f t="shared" si="138"/>
        <v>2.3983614860732702E-14</v>
      </c>
      <c r="HO123" s="107">
        <f t="shared" si="138"/>
        <v>1.2469319913093607E-13</v>
      </c>
      <c r="HP123" s="107">
        <f t="shared" si="138"/>
        <v>2.7627476456407333E-13</v>
      </c>
      <c r="HQ123" s="107">
        <f t="shared" si="138"/>
        <v>6.1023746559381481E-18</v>
      </c>
      <c r="HS123" s="107">
        <f t="shared" si="146"/>
        <v>9.9528212447012131E-5</v>
      </c>
      <c r="HT123" s="107">
        <f t="shared" si="146"/>
        <v>1.5427900361818841E-4</v>
      </c>
      <c r="HU123" s="107">
        <f t="shared" si="146"/>
        <v>1.6846883250375825E-4</v>
      </c>
      <c r="HV123" s="107">
        <f t="shared" si="146"/>
        <v>1.325426589840541E-4</v>
      </c>
      <c r="HW123" s="107">
        <f t="shared" si="146"/>
        <v>6.2816262918291322E-5</v>
      </c>
      <c r="HX123" s="107">
        <f t="shared" si="146"/>
        <v>2.8731991986754112E-5</v>
      </c>
      <c r="HY123" s="107">
        <f t="shared" si="146"/>
        <v>2.6754130607996554E-5</v>
      </c>
      <c r="HZ123" s="107">
        <f t="shared" si="146"/>
        <v>8.4780052997876878E-5</v>
      </c>
      <c r="IA123" s="107">
        <f t="shared" si="146"/>
        <v>2.0316400432897192E-4</v>
      </c>
      <c r="IB123" s="107">
        <f t="shared" si="146"/>
        <v>3.0880573965973179E-4</v>
      </c>
      <c r="IC123" s="107">
        <f t="shared" si="146"/>
        <v>1.6557191094790811E-4</v>
      </c>
      <c r="ID123" s="107">
        <f t="shared" si="146"/>
        <v>1.4097097039192225E-4</v>
      </c>
      <c r="IE123" s="107">
        <f t="shared" si="146"/>
        <v>1.5213304542012165E-4</v>
      </c>
      <c r="IF123" s="107">
        <f t="shared" si="146"/>
        <v>1.4824222473310084E-4</v>
      </c>
      <c r="IG123" s="107">
        <f t="shared" si="146"/>
        <v>1.6517557603161542E-3</v>
      </c>
      <c r="II123" s="107">
        <f t="shared" si="147"/>
        <v>1.0756765823888821E-25</v>
      </c>
      <c r="IJ123" s="107">
        <f t="shared" si="147"/>
        <v>2.9447111745727829E-24</v>
      </c>
      <c r="IK123" s="107">
        <f t="shared" si="147"/>
        <v>3.4460074844265272E-25</v>
      </c>
      <c r="IL123" s="107">
        <f t="shared" si="147"/>
        <v>3.4211968404210624E-25</v>
      </c>
      <c r="IM123" s="107">
        <f t="shared" si="147"/>
        <v>3.5378177416526627E-28</v>
      </c>
      <c r="IN123" s="107">
        <f t="shared" si="147"/>
        <v>4.6617832152151654E-30</v>
      </c>
      <c r="IO123" s="107">
        <f t="shared" si="147"/>
        <v>1.4297561218360609E-30</v>
      </c>
      <c r="IP123" s="107">
        <f t="shared" si="147"/>
        <v>1.7469116554080815E-29</v>
      </c>
      <c r="IQ123" s="107">
        <f t="shared" si="147"/>
        <v>2.4575048315408532E-28</v>
      </c>
      <c r="IR123" s="107">
        <f t="shared" si="147"/>
        <v>2.0013618962970573E-27</v>
      </c>
      <c r="IS123" s="107">
        <f t="shared" si="147"/>
        <v>6.4996504841461413E-28</v>
      </c>
      <c r="IT123" s="107">
        <f t="shared" si="147"/>
        <v>5.878911155950053E-28</v>
      </c>
      <c r="IU123" s="107">
        <f t="shared" si="147"/>
        <v>2.9733197157287246E-27</v>
      </c>
      <c r="IV123" s="107">
        <f t="shared" si="147"/>
        <v>3.4328186717357463E-27</v>
      </c>
      <c r="IW123" s="107">
        <f t="shared" si="147"/>
        <v>1.0868238429670843E-16</v>
      </c>
      <c r="IY123" s="107">
        <f t="shared" si="148"/>
        <v>1.0031845294802186E-4</v>
      </c>
      <c r="IZ123" s="107">
        <f t="shared" si="148"/>
        <v>1.5431341196979562E-4</v>
      </c>
      <c r="JA123" s="107">
        <f t="shared" si="148"/>
        <v>1.6846923112971183E-4</v>
      </c>
      <c r="JB123" s="107">
        <f t="shared" si="148"/>
        <v>1.3254781412175631E-4</v>
      </c>
      <c r="JC123" s="107">
        <f t="shared" si="148"/>
        <v>6.281642720952324E-5</v>
      </c>
      <c r="JD123" s="107">
        <f t="shared" si="148"/>
        <v>2.8732135904176681E-5</v>
      </c>
      <c r="JE123" s="107">
        <f t="shared" si="148"/>
        <v>2.675421401209062E-5</v>
      </c>
      <c r="JF123" s="107">
        <f t="shared" si="148"/>
        <v>8.4780053059749124E-5</v>
      </c>
      <c r="JG123" s="107">
        <f t="shared" si="148"/>
        <v>2.0316400432948245E-4</v>
      </c>
      <c r="JH123" s="107">
        <f t="shared" si="148"/>
        <v>3.0880573965978995E-4</v>
      </c>
      <c r="JI123" s="107">
        <f t="shared" si="148"/>
        <v>1.6557191096219239E-4</v>
      </c>
      <c r="JJ123" s="107">
        <f t="shared" si="148"/>
        <v>1.4097097041590586E-4</v>
      </c>
      <c r="JK123" s="107">
        <f t="shared" si="148"/>
        <v>1.5213304554481484E-4</v>
      </c>
      <c r="JL123" s="107">
        <f t="shared" si="148"/>
        <v>1.4824222500937561E-4</v>
      </c>
      <c r="JM123" s="107">
        <f t="shared" si="148"/>
        <v>1.6517557603162689E-3</v>
      </c>
    </row>
    <row r="124" spans="2:273" x14ac:dyDescent="0.25">
      <c r="B124" s="2">
        <v>96</v>
      </c>
      <c r="C124" s="37">
        <v>47.258000000000003</v>
      </c>
      <c r="D124" s="37">
        <v>49.064999999999998</v>
      </c>
      <c r="E124" s="37">
        <v>49.517000000000003</v>
      </c>
      <c r="F124" s="37">
        <v>50.05</v>
      </c>
      <c r="G124" s="37">
        <v>51.85</v>
      </c>
      <c r="H124" s="37">
        <v>52.15</v>
      </c>
      <c r="I124" s="37">
        <v>52.8</v>
      </c>
      <c r="J124" s="37">
        <v>53.933</v>
      </c>
      <c r="K124" s="37">
        <v>53.6</v>
      </c>
      <c r="L124" s="37">
        <v>53.75</v>
      </c>
      <c r="M124" s="37">
        <v>52.482999999999997</v>
      </c>
      <c r="N124" s="37">
        <v>52.982999999999997</v>
      </c>
      <c r="O124" s="37">
        <v>52.1</v>
      </c>
      <c r="P124" s="37">
        <v>55.267000000000003</v>
      </c>
      <c r="Q124" s="37">
        <v>55</v>
      </c>
      <c r="S124" s="4">
        <f t="shared" si="97"/>
        <v>47.296253964127111</v>
      </c>
      <c r="T124" s="4">
        <f t="shared" si="98"/>
        <v>48.505740726814345</v>
      </c>
      <c r="U124" s="4">
        <f t="shared" si="99"/>
        <v>49.505033317827895</v>
      </c>
      <c r="V124" s="4">
        <f t="shared" si="100"/>
        <v>50.236400868931426</v>
      </c>
      <c r="W124" s="4">
        <f t="shared" si="101"/>
        <v>51.206445071794654</v>
      </c>
      <c r="X124" s="4">
        <f t="shared" si="102"/>
        <v>52.345281704101083</v>
      </c>
      <c r="Y124" s="4">
        <f t="shared" si="103"/>
        <v>52.398675757639005</v>
      </c>
      <c r="Z124" s="4">
        <f t="shared" si="104"/>
        <v>52.545274469955508</v>
      </c>
      <c r="AA124" s="4">
        <f t="shared" si="105"/>
        <v>53.02433883058734</v>
      </c>
      <c r="AB124" s="4">
        <f t="shared" si="106"/>
        <v>52.972553899657917</v>
      </c>
      <c r="AC124" s="4">
        <f t="shared" si="107"/>
        <v>52.649193581243487</v>
      </c>
      <c r="AD124" s="4">
        <f t="shared" si="108"/>
        <v>51.896538493417189</v>
      </c>
      <c r="AE124" s="4">
        <f t="shared" si="109"/>
        <v>51.836637056311318</v>
      </c>
      <c r="AF124" s="4">
        <f t="shared" si="110"/>
        <v>54.795191401279503</v>
      </c>
      <c r="AG124" s="4">
        <f t="shared" si="110"/>
        <v>53.083497122595077</v>
      </c>
      <c r="AI124" s="4">
        <f t="shared" si="111"/>
        <v>-3.825396412710802E-2</v>
      </c>
      <c r="AJ124" s="4">
        <f t="shared" si="112"/>
        <v>0.55925927318565272</v>
      </c>
      <c r="AK124" s="4">
        <f t="shared" si="113"/>
        <v>1.1966682172108278E-2</v>
      </c>
      <c r="AL124" s="4">
        <f t="shared" si="114"/>
        <v>-0.18640086893142893</v>
      </c>
      <c r="AM124" s="4">
        <f t="shared" si="115"/>
        <v>0.64355492820534721</v>
      </c>
      <c r="AN124" s="4">
        <f t="shared" si="116"/>
        <v>-0.19528170410108459</v>
      </c>
      <c r="AO124" s="4">
        <f t="shared" si="117"/>
        <v>0.4013242423609924</v>
      </c>
      <c r="AP124" s="4">
        <f t="shared" si="118"/>
        <v>1.3877255300444915</v>
      </c>
      <c r="AQ124" s="4">
        <f t="shared" si="119"/>
        <v>0.57566116941266188</v>
      </c>
      <c r="AR124" s="4">
        <f t="shared" si="120"/>
        <v>0.7774461003420825</v>
      </c>
      <c r="AS124" s="4">
        <f t="shared" si="121"/>
        <v>-0.16619358124349048</v>
      </c>
      <c r="AT124" s="4">
        <f t="shared" si="122"/>
        <v>1.0864615065828076</v>
      </c>
      <c r="AU124" s="4">
        <f t="shared" si="123"/>
        <v>0.26336294368868352</v>
      </c>
      <c r="AV124" s="4">
        <f t="shared" ref="AV124:AW139" si="154">IF(OR($B124 &lt; P$231, $B124 &gt; P$234), 0, P124-AF124)</f>
        <v>0.47180859872050007</v>
      </c>
      <c r="AW124" s="4">
        <f t="shared" si="154"/>
        <v>1.9165028774049233</v>
      </c>
      <c r="AY124" s="2">
        <f t="shared" si="140"/>
        <v>47.296252427224204</v>
      </c>
      <c r="AZ124" s="2">
        <f t="shared" si="140"/>
        <v>48.49127994036597</v>
      </c>
      <c r="BA124" s="2">
        <f t="shared" si="140"/>
        <v>49.476877777570586</v>
      </c>
      <c r="BB124" s="2">
        <f t="shared" si="140"/>
        <v>50.204077691659386</v>
      </c>
      <c r="BC124" s="2">
        <f t="shared" si="140"/>
        <v>51.185619978977115</v>
      </c>
      <c r="BD124" s="2">
        <f t="shared" si="140"/>
        <v>52.332756759062597</v>
      </c>
      <c r="BE124" s="2">
        <f t="shared" si="140"/>
        <v>52.385264279468487</v>
      </c>
      <c r="BF124" s="2">
        <f t="shared" si="140"/>
        <v>52.503594367858341</v>
      </c>
      <c r="BG124" s="2">
        <f t="shared" si="140"/>
        <v>52.920617204437377</v>
      </c>
      <c r="BH124" s="2">
        <f t="shared" si="140"/>
        <v>52.810312232244385</v>
      </c>
      <c r="BI124" s="2">
        <f t="shared" si="140"/>
        <v>52.546144110479595</v>
      </c>
      <c r="BJ124" s="2">
        <f t="shared" si="140"/>
        <v>51.799519376448423</v>
      </c>
      <c r="BK124" s="2">
        <f t="shared" si="140"/>
        <v>51.730875977541899</v>
      </c>
      <c r="BL124" s="2">
        <f t="shared" si="140"/>
        <v>54.658619557135786</v>
      </c>
      <c r="BM124" s="2">
        <f t="shared" si="140"/>
        <v>51.495333324976102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47.258000000000003</v>
      </c>
      <c r="CF124" s="2">
        <f t="shared" si="142"/>
        <v>49.064999999999998</v>
      </c>
      <c r="CG124" s="2">
        <f t="shared" si="142"/>
        <v>49.517000000000003</v>
      </c>
      <c r="CH124" s="2">
        <f t="shared" si="142"/>
        <v>50.05</v>
      </c>
      <c r="CI124" s="2">
        <f t="shared" si="142"/>
        <v>51.85</v>
      </c>
      <c r="CJ124" s="2">
        <f t="shared" si="142"/>
        <v>52.15</v>
      </c>
      <c r="CK124" s="2">
        <f t="shared" si="142"/>
        <v>52.8</v>
      </c>
      <c r="CL124" s="2">
        <f t="shared" si="142"/>
        <v>53.933</v>
      </c>
      <c r="CM124" s="2">
        <f t="shared" si="142"/>
        <v>53.6</v>
      </c>
      <c r="CN124" s="2">
        <f t="shared" si="142"/>
        <v>53.75</v>
      </c>
      <c r="CO124" s="2">
        <f t="shared" si="142"/>
        <v>52.482999999999997</v>
      </c>
      <c r="CP124" s="2">
        <f t="shared" si="142"/>
        <v>52.982999999999997</v>
      </c>
      <c r="CQ124" s="2">
        <f t="shared" si="142"/>
        <v>52.1</v>
      </c>
      <c r="CR124" s="2">
        <f t="shared" si="142"/>
        <v>55.267000000000003</v>
      </c>
      <c r="CS124" s="2" t="str">
        <f t="shared" si="142"/>
        <v/>
      </c>
      <c r="CU124" s="2">
        <f t="shared" si="143"/>
        <v>47.258000000000003</v>
      </c>
      <c r="CV124" s="2">
        <f t="shared" si="143"/>
        <v>49.064999999999998</v>
      </c>
      <c r="CW124" s="2">
        <f t="shared" si="143"/>
        <v>49.517000000000003</v>
      </c>
      <c r="CX124" s="2">
        <f t="shared" si="143"/>
        <v>50.05</v>
      </c>
      <c r="CY124" s="2">
        <f t="shared" si="143"/>
        <v>51.85</v>
      </c>
      <c r="CZ124" s="2">
        <f t="shared" si="143"/>
        <v>52.15</v>
      </c>
      <c r="DA124" s="2">
        <f t="shared" si="143"/>
        <v>52.8</v>
      </c>
      <c r="DB124" s="2">
        <f t="shared" si="143"/>
        <v>53.933</v>
      </c>
      <c r="DC124" s="2">
        <f t="shared" si="143"/>
        <v>53.6</v>
      </c>
      <c r="DD124" s="2">
        <f t="shared" si="143"/>
        <v>53.75</v>
      </c>
      <c r="DE124" s="2">
        <f t="shared" si="143"/>
        <v>52.482999999999997</v>
      </c>
      <c r="DF124" s="2">
        <f t="shared" si="143"/>
        <v>52.982999999999997</v>
      </c>
      <c r="DG124" s="2">
        <f t="shared" si="143"/>
        <v>52.1</v>
      </c>
      <c r="DH124" s="2">
        <f t="shared" si="143"/>
        <v>55.267000000000003</v>
      </c>
      <c r="DI124" s="2" t="str">
        <f t="shared" si="143"/>
        <v/>
      </c>
      <c r="DK124" s="2">
        <f t="shared" si="149"/>
        <v>60.451986541197059</v>
      </c>
      <c r="DL124" s="2">
        <f t="shared" si="149"/>
        <v>66.814880904183553</v>
      </c>
      <c r="DM124" s="2">
        <f t="shared" si="149"/>
        <v>72.022727760148825</v>
      </c>
      <c r="DN124" s="2">
        <f t="shared" si="149"/>
        <v>67.588953846153828</v>
      </c>
      <c r="DO124" s="2">
        <f t="shared" si="149"/>
        <v>69.875834834834833</v>
      </c>
      <c r="DP124" s="2">
        <f t="shared" si="149"/>
        <v>70.597231932773127</v>
      </c>
      <c r="DQ124" s="2">
        <f t="shared" si="149"/>
        <v>70.09984033613442</v>
      </c>
      <c r="DR124" s="2">
        <f t="shared" si="149"/>
        <v>71.294485714285727</v>
      </c>
      <c r="DS124" s="2">
        <f t="shared" si="149"/>
        <v>72.859040106951895</v>
      </c>
      <c r="DT124" s="2">
        <f t="shared" si="149"/>
        <v>68.57631092436975</v>
      </c>
      <c r="DU124" s="2">
        <f t="shared" si="149"/>
        <v>71.392922689075633</v>
      </c>
      <c r="DV124" s="2">
        <f t="shared" si="149"/>
        <v>72.469287853323124</v>
      </c>
      <c r="DW124" s="2">
        <f t="shared" si="149"/>
        <v>72.606165011459126</v>
      </c>
      <c r="DX124" s="2">
        <f t="shared" si="149"/>
        <v>72.702448562848559</v>
      </c>
      <c r="DY124" s="2">
        <f t="shared" si="149"/>
        <v>67.850311605487576</v>
      </c>
      <c r="EA124" s="2">
        <f t="shared" si="153"/>
        <v>47.286384893267652</v>
      </c>
      <c r="EB124" s="2">
        <f t="shared" si="153"/>
        <v>48.479747819191118</v>
      </c>
      <c r="EC124" s="2">
        <f t="shared" si="153"/>
        <v>49.463408107147089</v>
      </c>
      <c r="ED124" s="2">
        <f t="shared" si="153"/>
        <v>50.192839587531118</v>
      </c>
      <c r="EE124" s="2">
        <f t="shared" si="152"/>
        <v>51.174266096271566</v>
      </c>
      <c r="EF124" s="2">
        <f t="shared" si="152"/>
        <v>52.320735424253101</v>
      </c>
      <c r="EG124" s="2">
        <f t="shared" si="152"/>
        <v>52.373914084415155</v>
      </c>
      <c r="EH124" s="2">
        <f t="shared" si="152"/>
        <v>52.494639518233669</v>
      </c>
      <c r="EI124" s="2">
        <f t="shared" si="152"/>
        <v>52.912047217102838</v>
      </c>
      <c r="EJ124" s="2">
        <f t="shared" si="152"/>
        <v>52.803635701502472</v>
      </c>
      <c r="EK124" s="2">
        <f t="shared" si="152"/>
        <v>52.536594622716109</v>
      </c>
      <c r="EL124" s="2">
        <f t="shared" si="152"/>
        <v>51.788365255753938</v>
      </c>
      <c r="EM124" s="2">
        <f t="shared" si="135"/>
        <v>51.710558806871823</v>
      </c>
      <c r="EN124" s="2">
        <f t="shared" si="135"/>
        <v>54.633273146610584</v>
      </c>
      <c r="EO124" s="2">
        <f t="shared" si="135"/>
        <v>51.469815072659685</v>
      </c>
      <c r="EQ124" s="2">
        <f t="shared" si="150"/>
        <v>46.879898429319368</v>
      </c>
      <c r="ER124" s="2">
        <f t="shared" si="150"/>
        <v>48.314383582706135</v>
      </c>
      <c r="ES124" s="2">
        <f t="shared" si="150"/>
        <v>49.329753955206257</v>
      </c>
      <c r="ET124" s="2">
        <f t="shared" si="150"/>
        <v>50.056220467813262</v>
      </c>
      <c r="EU124" s="2">
        <f t="shared" si="150"/>
        <v>51.030972255227645</v>
      </c>
      <c r="EV124" s="2">
        <f t="shared" si="150"/>
        <v>52.035858031077964</v>
      </c>
      <c r="EW124" s="2">
        <f t="shared" si="150"/>
        <v>52.090720493890906</v>
      </c>
      <c r="EX124" s="2">
        <f t="shared" si="150"/>
        <v>52.326116133906851</v>
      </c>
      <c r="EY124" s="2">
        <f t="shared" si="150"/>
        <v>52.809925413537371</v>
      </c>
      <c r="EZ124" s="2">
        <f t="shared" si="150"/>
        <v>52.66774747952141</v>
      </c>
      <c r="FA124" s="2">
        <f t="shared" si="150"/>
        <v>52.377825899766108</v>
      </c>
      <c r="FB124" s="2">
        <f t="shared" si="150"/>
        <v>51.649348313132847</v>
      </c>
      <c r="FC124" s="2">
        <f t="shared" si="150"/>
        <v>51.59744213403409</v>
      </c>
      <c r="FD124" s="2">
        <f t="shared" si="150"/>
        <v>54.499124335688279</v>
      </c>
      <c r="FE124" s="2">
        <f t="shared" si="150"/>
        <v>51.131544397855002</v>
      </c>
      <c r="FG124" s="2">
        <f t="shared" si="151"/>
        <v>0.99925030891005606</v>
      </c>
      <c r="FH124" s="2">
        <f t="shared" si="151"/>
        <v>0.9993708759205735</v>
      </c>
      <c r="FI124" s="2">
        <f t="shared" si="151"/>
        <v>0.99940274802289286</v>
      </c>
      <c r="FJ124" s="2">
        <f t="shared" si="151"/>
        <v>0.99935381247973409</v>
      </c>
      <c r="FK124" s="2">
        <f t="shared" si="151"/>
        <v>0.99939272169066895</v>
      </c>
      <c r="FL124" s="2">
        <f t="shared" si="151"/>
        <v>0.99934191182172727</v>
      </c>
      <c r="FM124" s="2">
        <f t="shared" si="151"/>
        <v>0.99935936119969937</v>
      </c>
      <c r="FN124" s="2">
        <f t="shared" si="151"/>
        <v>0.99952338883303105</v>
      </c>
      <c r="FO124" s="2">
        <f t="shared" si="151"/>
        <v>0.99957012115379451</v>
      </c>
      <c r="FP124" s="2">
        <f t="shared" si="151"/>
        <v>0.99957614683923957</v>
      </c>
      <c r="FQ124" s="2">
        <f t="shared" si="151"/>
        <v>0.99949315366026714</v>
      </c>
      <c r="FR124" s="2">
        <f t="shared" si="151"/>
        <v>0.99946029160905292</v>
      </c>
      <c r="FS124" s="2">
        <f t="shared" si="151"/>
        <v>0.9990270763886876</v>
      </c>
      <c r="FT124" s="2">
        <f t="shared" si="151"/>
        <v>0.99859600028565454</v>
      </c>
      <c r="FU124" s="2">
        <f t="shared" si="151"/>
        <v>0.99843745963178687</v>
      </c>
      <c r="FW124" s="2">
        <f t="shared" si="144"/>
        <v>6.3969969067160371E-6</v>
      </c>
      <c r="FX124" s="2">
        <f t="shared" si="144"/>
        <v>1.785481837283009E-5</v>
      </c>
      <c r="FY124" s="2">
        <f t="shared" si="144"/>
        <v>2.9388099009663394E-5</v>
      </c>
      <c r="FZ124" s="2">
        <f t="shared" si="144"/>
        <v>2.2308786557774896E-5</v>
      </c>
      <c r="GA124" s="2">
        <f t="shared" si="144"/>
        <v>2.2152660691358225E-5</v>
      </c>
      <c r="GB124" s="2">
        <f t="shared" si="144"/>
        <v>2.1804057299546547E-5</v>
      </c>
      <c r="GC124" s="2">
        <f t="shared" si="144"/>
        <v>2.0201992498412352E-5</v>
      </c>
      <c r="GD124" s="2">
        <f t="shared" si="144"/>
        <v>3.1847269684875731E-5</v>
      </c>
      <c r="GE124" s="2">
        <f t="shared" si="144"/>
        <v>4.7031623491681201E-5</v>
      </c>
      <c r="GF124" s="2">
        <f t="shared" si="144"/>
        <v>6.4519976942003515E-5</v>
      </c>
      <c r="GG124" s="2">
        <f t="shared" si="144"/>
        <v>4.895862115843323E-5</v>
      </c>
      <c r="GH124" s="2">
        <f t="shared" si="144"/>
        <v>5.4286648841055355E-5</v>
      </c>
      <c r="GI124" s="2">
        <f t="shared" si="144"/>
        <v>1.1190197459604885E-4</v>
      </c>
      <c r="GJ124" s="2">
        <f t="shared" si="144"/>
        <v>1.6926424840462578E-4</v>
      </c>
      <c r="GK124" s="2">
        <f t="shared" si="144"/>
        <v>2.2743552200322096E-4</v>
      </c>
      <c r="GM124" s="107">
        <f t="shared" si="145"/>
        <v>1.0863667800634454E-43</v>
      </c>
      <c r="GN124" s="107">
        <f t="shared" si="145"/>
        <v>4.3448927536349583E-51</v>
      </c>
      <c r="GO124" s="107">
        <f t="shared" si="145"/>
        <v>8.0379641968366073E-59</v>
      </c>
      <c r="GP124" s="107">
        <f t="shared" si="145"/>
        <v>7.5573452175657205E-55</v>
      </c>
      <c r="GQ124" s="107">
        <f t="shared" si="145"/>
        <v>1.6516037458554058E-62</v>
      </c>
      <c r="GR124" s="107">
        <f t="shared" si="145"/>
        <v>3.1810239242664707E-65</v>
      </c>
      <c r="GS124" s="107">
        <f t="shared" si="145"/>
        <v>5.9901762243858651E-66</v>
      </c>
      <c r="GT124" s="107">
        <f t="shared" si="145"/>
        <v>1.8148300588379769E-74</v>
      </c>
      <c r="GU124" s="107">
        <f t="shared" si="145"/>
        <v>6.1773979104299618E-79</v>
      </c>
      <c r="GV124" s="107">
        <f t="shared" si="145"/>
        <v>1.9592553111107955E-81</v>
      </c>
      <c r="GW124" s="107">
        <f t="shared" si="145"/>
        <v>4.2172399963627647E-75</v>
      </c>
      <c r="GX124" s="107">
        <f t="shared" si="145"/>
        <v>1.6721485676790716E-75</v>
      </c>
      <c r="GY124" s="107">
        <f t="shared" si="145"/>
        <v>7.2713049527685805E-73</v>
      </c>
      <c r="GZ124" s="107">
        <f t="shared" si="145"/>
        <v>1.0307805724014691E-71</v>
      </c>
      <c r="HA124" s="107">
        <f t="shared" si="145"/>
        <v>4.0115841179485634E-71</v>
      </c>
      <c r="HC124" s="107">
        <f t="shared" ref="HC124:HK154" si="155" xml:space="preserve"> _xlfn.NORM.DIST($B124, C$8, ABS(C$12), TRUE) * _xlfn.NORM.DIST(($B124 - C$8)*C$16, 0, ABS(C$12), TRUE) * 2</f>
        <v>7.1902065205884118E-8</v>
      </c>
      <c r="HD124" s="107">
        <f t="shared" si="155"/>
        <v>2.047636779153797E-9</v>
      </c>
      <c r="HE124" s="107">
        <f t="shared" si="155"/>
        <v>1.3336613488911548E-11</v>
      </c>
      <c r="HF124" s="107">
        <f t="shared" si="155"/>
        <v>2.3126336339895616E-10</v>
      </c>
      <c r="HG124" s="107">
        <f t="shared" si="155"/>
        <v>4.533245260584971E-12</v>
      </c>
      <c r="HH124" s="107">
        <f t="shared" si="155"/>
        <v>3.4678257796859771E-12</v>
      </c>
      <c r="HI124" s="107">
        <f t="shared" si="138"/>
        <v>1.9062209419561012E-12</v>
      </c>
      <c r="HJ124" s="107">
        <f t="shared" si="138"/>
        <v>7.3574603873552558E-16</v>
      </c>
      <c r="HK124" s="107">
        <f t="shared" si="138"/>
        <v>3.995853739506145E-18</v>
      </c>
      <c r="HL124" s="107">
        <f t="shared" si="138"/>
        <v>3.6518996943398649E-19</v>
      </c>
      <c r="HM124" s="107">
        <f t="shared" si="138"/>
        <v>1.4413086234978573E-16</v>
      </c>
      <c r="HN124" s="107">
        <f t="shared" si="138"/>
        <v>2.3839860762553E-16</v>
      </c>
      <c r="HO124" s="107">
        <f t="shared" si="138"/>
        <v>1.6217163170071745E-15</v>
      </c>
      <c r="HP124" s="107">
        <f t="shared" si="138"/>
        <v>4.5479574950725432E-15</v>
      </c>
      <c r="HQ124" s="107">
        <f t="shared" si="138"/>
        <v>3.9517941639822857E-20</v>
      </c>
      <c r="HS124" s="107">
        <f t="shared" si="146"/>
        <v>1.9038991849769328E-4</v>
      </c>
      <c r="HT124" s="107">
        <f t="shared" si="146"/>
        <v>3.0110691093157598E-4</v>
      </c>
      <c r="HU124" s="107">
        <f t="shared" si="146"/>
        <v>3.4247646428082855E-4</v>
      </c>
      <c r="HV124" s="107">
        <f t="shared" si="146"/>
        <v>2.6743694773492289E-4</v>
      </c>
      <c r="HW124" s="107">
        <f t="shared" si="146"/>
        <v>1.3646062296554905E-4</v>
      </c>
      <c r="HX124" s="107">
        <f t="shared" si="146"/>
        <v>6.6195681433915804E-5</v>
      </c>
      <c r="HY124" s="107">
        <f t="shared" si="146"/>
        <v>6.1926399714357306E-5</v>
      </c>
      <c r="HZ124" s="107">
        <f t="shared" si="146"/>
        <v>1.9008316882245535E-4</v>
      </c>
      <c r="IA124" s="107">
        <f t="shared" si="146"/>
        <v>4.4286439735585997E-4</v>
      </c>
      <c r="IB124" s="107">
        <f t="shared" si="146"/>
        <v>6.6649722893414134E-4</v>
      </c>
      <c r="IC124" s="107">
        <f t="shared" si="146"/>
        <v>3.6335556564908393E-4</v>
      </c>
      <c r="ID124" s="107">
        <f t="shared" si="146"/>
        <v>3.1442768481773582E-4</v>
      </c>
      <c r="IE124" s="107">
        <f t="shared" si="146"/>
        <v>3.299074028763081E-4</v>
      </c>
      <c r="IF124" s="107">
        <f t="shared" si="146"/>
        <v>3.1225853550122587E-4</v>
      </c>
      <c r="IG124" s="107">
        <f t="shared" si="146"/>
        <v>2.6820237893828121E-3</v>
      </c>
      <c r="II124" s="107">
        <f t="shared" si="147"/>
        <v>8.5541290563493868E-25</v>
      </c>
      <c r="IJ124" s="107">
        <f t="shared" si="147"/>
        <v>2.4736155296596228E-23</v>
      </c>
      <c r="IK124" s="107">
        <f t="shared" si="147"/>
        <v>3.4975789479167061E-24</v>
      </c>
      <c r="IL124" s="107">
        <f t="shared" si="147"/>
        <v>3.2784571406676124E-24</v>
      </c>
      <c r="IM124" s="107">
        <f t="shared" si="147"/>
        <v>4.4959638919994753E-27</v>
      </c>
      <c r="IN124" s="107">
        <f t="shared" si="147"/>
        <v>7.0567595025888827E-29</v>
      </c>
      <c r="IO124" s="107">
        <f t="shared" si="147"/>
        <v>2.229843983861437E-29</v>
      </c>
      <c r="IP124" s="107">
        <f t="shared" si="147"/>
        <v>2.7516968434043267E-28</v>
      </c>
      <c r="IQ124" s="107">
        <f t="shared" si="147"/>
        <v>3.8213241383315024E-27</v>
      </c>
      <c r="IR124" s="107">
        <f t="shared" si="147"/>
        <v>3.084005294290845E-26</v>
      </c>
      <c r="IS124" s="107">
        <f t="shared" si="147"/>
        <v>9.7832015000538659E-27</v>
      </c>
      <c r="IT124" s="107">
        <f t="shared" si="147"/>
        <v>9.1371719214456111E-27</v>
      </c>
      <c r="IU124" s="107">
        <f t="shared" si="147"/>
        <v>4.0949906550521312E-26</v>
      </c>
      <c r="IV124" s="107">
        <f t="shared" si="147"/>
        <v>4.2492502937950881E-26</v>
      </c>
      <c r="IW124" s="107">
        <f t="shared" si="147"/>
        <v>4.5342095830445117E-16</v>
      </c>
      <c r="IY124" s="107">
        <f t="shared" si="148"/>
        <v>1.9046182056289915E-4</v>
      </c>
      <c r="IZ124" s="107">
        <f t="shared" si="148"/>
        <v>3.0110895856835513E-4</v>
      </c>
      <c r="JA124" s="107">
        <f t="shared" si="148"/>
        <v>3.4247647761744205E-4</v>
      </c>
      <c r="JB124" s="107">
        <f t="shared" si="148"/>
        <v>2.6743717899828628E-4</v>
      </c>
      <c r="JC124" s="107">
        <f t="shared" si="148"/>
        <v>1.364606274987943E-4</v>
      </c>
      <c r="JD124" s="107">
        <f t="shared" si="148"/>
        <v>6.6195684901741589E-5</v>
      </c>
      <c r="JE124" s="107">
        <f t="shared" si="148"/>
        <v>6.1926401620578242E-5</v>
      </c>
      <c r="JF124" s="107">
        <f t="shared" si="148"/>
        <v>1.9008316882319109E-4</v>
      </c>
      <c r="JG124" s="107">
        <f t="shared" si="148"/>
        <v>4.4286439735586399E-4</v>
      </c>
      <c r="JH124" s="107">
        <f t="shared" si="148"/>
        <v>6.6649722893414166E-4</v>
      </c>
      <c r="JI124" s="107">
        <f t="shared" si="148"/>
        <v>3.6335556564922808E-4</v>
      </c>
      <c r="JJ124" s="107">
        <f t="shared" si="148"/>
        <v>3.1442768481797424E-4</v>
      </c>
      <c r="JK124" s="107">
        <f t="shared" si="148"/>
        <v>3.299074028779298E-4</v>
      </c>
      <c r="JL124" s="107">
        <f t="shared" si="148"/>
        <v>3.1225853550577383E-4</v>
      </c>
      <c r="JM124" s="107">
        <f t="shared" si="148"/>
        <v>2.6820237893832657E-3</v>
      </c>
    </row>
    <row r="125" spans="2:273" x14ac:dyDescent="0.25">
      <c r="B125" s="2">
        <v>97</v>
      </c>
      <c r="C125" s="37">
        <v>47.048000000000002</v>
      </c>
      <c r="D125" s="37">
        <v>48.435000000000002</v>
      </c>
      <c r="E125" s="37">
        <v>50</v>
      </c>
      <c r="F125" s="37">
        <v>50.25</v>
      </c>
      <c r="G125" s="37">
        <v>51.667000000000002</v>
      </c>
      <c r="H125" s="37">
        <v>51.9</v>
      </c>
      <c r="I125" s="37">
        <v>51.582999999999998</v>
      </c>
      <c r="J125" s="37">
        <v>53.15</v>
      </c>
      <c r="K125" s="37">
        <v>53.5</v>
      </c>
      <c r="L125" s="37">
        <v>53.883000000000003</v>
      </c>
      <c r="M125" s="37">
        <v>53.1</v>
      </c>
      <c r="N125" s="37">
        <v>53.6</v>
      </c>
      <c r="O125" s="37">
        <v>52.2</v>
      </c>
      <c r="P125" s="37">
        <v>56.45</v>
      </c>
      <c r="Q125" s="37">
        <v>55.232999999999997</v>
      </c>
      <c r="S125" s="4">
        <f t="shared" si="97"/>
        <v>47.148362205654188</v>
      </c>
      <c r="T125" s="4">
        <f t="shared" si="98"/>
        <v>48.379153786848697</v>
      </c>
      <c r="U125" s="4">
        <f t="shared" si="99"/>
        <v>49.378469240630096</v>
      </c>
      <c r="V125" s="4">
        <f t="shared" si="100"/>
        <v>50.108903421180941</v>
      </c>
      <c r="W125" s="4">
        <f t="shared" si="101"/>
        <v>51.064211326926639</v>
      </c>
      <c r="X125" s="4">
        <f t="shared" si="102"/>
        <v>52.161082430670767</v>
      </c>
      <c r="Y125" s="4">
        <f t="shared" si="103"/>
        <v>52.208275423706013</v>
      </c>
      <c r="Z125" s="4">
        <f t="shared" si="104"/>
        <v>52.389363646009301</v>
      </c>
      <c r="AA125" s="4">
        <f t="shared" si="105"/>
        <v>52.942578187639903</v>
      </c>
      <c r="AB125" s="4">
        <f t="shared" si="106"/>
        <v>52.939727940315557</v>
      </c>
      <c r="AC125" s="4">
        <f t="shared" si="107"/>
        <v>52.56151033569855</v>
      </c>
      <c r="AD125" s="4">
        <f t="shared" si="108"/>
        <v>51.817662164315323</v>
      </c>
      <c r="AE125" s="4">
        <f t="shared" si="109"/>
        <v>51.774925084514585</v>
      </c>
      <c r="AF125" s="4">
        <f t="shared" si="110"/>
        <v>54.757293051577655</v>
      </c>
      <c r="AG125" s="4">
        <f t="shared" si="110"/>
        <v>53.826046604583667</v>
      </c>
      <c r="AI125" s="4">
        <f t="shared" si="111"/>
        <v>-0.10036220565418574</v>
      </c>
      <c r="AJ125" s="4">
        <f t="shared" si="112"/>
        <v>5.5846213151305335E-2</v>
      </c>
      <c r="AK125" s="4">
        <f t="shared" si="113"/>
        <v>0.62153075936990376</v>
      </c>
      <c r="AL125" s="4">
        <f t="shared" si="114"/>
        <v>0.14109657881905946</v>
      </c>
      <c r="AM125" s="4">
        <f t="shared" si="115"/>
        <v>0.6027886730733627</v>
      </c>
      <c r="AN125" s="4">
        <f t="shared" si="116"/>
        <v>-0.26108243067076842</v>
      </c>
      <c r="AO125" s="4">
        <f t="shared" si="117"/>
        <v>-0.62527542370601452</v>
      </c>
      <c r="AP125" s="4">
        <f t="shared" si="118"/>
        <v>0.76063635399069796</v>
      </c>
      <c r="AQ125" s="4">
        <f t="shared" si="119"/>
        <v>0.55742181236009714</v>
      </c>
      <c r="AR125" s="4">
        <f t="shared" si="120"/>
        <v>0.94327205968444616</v>
      </c>
      <c r="AS125" s="4">
        <f t="shared" si="121"/>
        <v>0.5384896643014514</v>
      </c>
      <c r="AT125" s="4">
        <f t="shared" si="122"/>
        <v>1.7823378356846789</v>
      </c>
      <c r="AU125" s="4">
        <f t="shared" si="123"/>
        <v>0.42507491548541765</v>
      </c>
      <c r="AV125" s="4">
        <f t="shared" si="154"/>
        <v>1.692706948422348</v>
      </c>
      <c r="AW125" s="4">
        <f t="shared" si="154"/>
        <v>1.4069533954163305</v>
      </c>
      <c r="AY125" s="2">
        <f t="shared" si="140"/>
        <v>47.148362025210808</v>
      </c>
      <c r="AZ125" s="2">
        <f t="shared" si="140"/>
        <v>48.352829101618575</v>
      </c>
      <c r="BA125" s="2">
        <f t="shared" si="140"/>
        <v>49.325460159950133</v>
      </c>
      <c r="BB125" s="2">
        <f t="shared" si="140"/>
        <v>50.048300862571843</v>
      </c>
      <c r="BC125" s="2">
        <f t="shared" si="140"/>
        <v>51.02237710799173</v>
      </c>
      <c r="BD125" s="2">
        <f t="shared" si="140"/>
        <v>52.134457393629575</v>
      </c>
      <c r="BE125" s="2">
        <f t="shared" si="140"/>
        <v>52.17963569517687</v>
      </c>
      <c r="BF125" s="2">
        <f t="shared" si="140"/>
        <v>52.303604909840516</v>
      </c>
      <c r="BG125" s="2">
        <f t="shared" si="140"/>
        <v>52.73599548610413</v>
      </c>
      <c r="BH125" s="2">
        <f t="shared" si="140"/>
        <v>52.620776335650341</v>
      </c>
      <c r="BI125" s="2">
        <f t="shared" si="140"/>
        <v>52.35465639777</v>
      </c>
      <c r="BJ125" s="2">
        <f t="shared" si="140"/>
        <v>51.619931242878714</v>
      </c>
      <c r="BK125" s="2">
        <f t="shared" si="140"/>
        <v>51.564533650642829</v>
      </c>
      <c r="BL125" s="2">
        <f t="shared" si="140"/>
        <v>54.492061243097098</v>
      </c>
      <c r="BM125" s="2">
        <f t="shared" si="140"/>
        <v>51.400130534283456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>
        <f t="shared" si="142"/>
        <v>47.048000000000002</v>
      </c>
      <c r="CF125" s="2">
        <f t="shared" si="142"/>
        <v>48.435000000000002</v>
      </c>
      <c r="CG125" s="2">
        <f t="shared" si="142"/>
        <v>50</v>
      </c>
      <c r="CH125" s="2">
        <f t="shared" si="142"/>
        <v>50.25</v>
      </c>
      <c r="CI125" s="2">
        <f t="shared" si="142"/>
        <v>51.667000000000002</v>
      </c>
      <c r="CJ125" s="2">
        <f t="shared" si="142"/>
        <v>51.9</v>
      </c>
      <c r="CK125" s="2">
        <f t="shared" si="142"/>
        <v>51.582999999999998</v>
      </c>
      <c r="CL125" s="2">
        <f t="shared" si="142"/>
        <v>53.15</v>
      </c>
      <c r="CM125" s="2">
        <f t="shared" si="142"/>
        <v>53.5</v>
      </c>
      <c r="CN125" s="2">
        <f t="shared" si="142"/>
        <v>53.883000000000003</v>
      </c>
      <c r="CO125" s="2">
        <f t="shared" si="142"/>
        <v>53.1</v>
      </c>
      <c r="CP125" s="2">
        <f t="shared" si="142"/>
        <v>53.6</v>
      </c>
      <c r="CQ125" s="2">
        <f t="shared" si="142"/>
        <v>52.2</v>
      </c>
      <c r="CR125" s="2">
        <f t="shared" si="142"/>
        <v>56.45</v>
      </c>
      <c r="CS125" s="2" t="str">
        <f t="shared" si="142"/>
        <v/>
      </c>
      <c r="CU125" s="2">
        <f t="shared" si="143"/>
        <v>47.048000000000002</v>
      </c>
      <c r="CV125" s="2">
        <f t="shared" si="143"/>
        <v>48.435000000000002</v>
      </c>
      <c r="CW125" s="2">
        <f t="shared" si="143"/>
        <v>50</v>
      </c>
      <c r="CX125" s="2">
        <f t="shared" si="143"/>
        <v>50.25</v>
      </c>
      <c r="CY125" s="2">
        <f t="shared" si="143"/>
        <v>51.667000000000002</v>
      </c>
      <c r="CZ125" s="2">
        <f t="shared" si="143"/>
        <v>51.9</v>
      </c>
      <c r="DA125" s="2">
        <f t="shared" si="143"/>
        <v>51.582999999999998</v>
      </c>
      <c r="DB125" s="2">
        <f t="shared" si="143"/>
        <v>53.15</v>
      </c>
      <c r="DC125" s="2">
        <f t="shared" si="143"/>
        <v>53.5</v>
      </c>
      <c r="DD125" s="2">
        <f t="shared" si="143"/>
        <v>53.883000000000003</v>
      </c>
      <c r="DE125" s="2">
        <f t="shared" si="143"/>
        <v>53.1</v>
      </c>
      <c r="DF125" s="2">
        <f t="shared" si="143"/>
        <v>53.6</v>
      </c>
      <c r="DG125" s="2">
        <f t="shared" si="143"/>
        <v>52.2</v>
      </c>
      <c r="DH125" s="2">
        <f t="shared" si="143"/>
        <v>56.45</v>
      </c>
      <c r="DI125" s="2" t="str">
        <f t="shared" si="143"/>
        <v/>
      </c>
      <c r="DK125" s="2">
        <f t="shared" si="149"/>
        <v>60.495932377721843</v>
      </c>
      <c r="DL125" s="2">
        <f t="shared" si="149"/>
        <v>66.898197705802986</v>
      </c>
      <c r="DM125" s="2">
        <f t="shared" si="149"/>
        <v>72.157543604333085</v>
      </c>
      <c r="DN125" s="2">
        <f t="shared" si="149"/>
        <v>67.670763967611322</v>
      </c>
      <c r="DO125" s="2">
        <f t="shared" si="149"/>
        <v>70.003252466752457</v>
      </c>
      <c r="DP125" s="2">
        <f t="shared" si="149"/>
        <v>70.724951820728307</v>
      </c>
      <c r="DQ125" s="2">
        <f t="shared" si="149"/>
        <v>70.20192184873946</v>
      </c>
      <c r="DR125" s="2">
        <f t="shared" si="149"/>
        <v>71.398257142857162</v>
      </c>
      <c r="DS125" s="2">
        <f t="shared" si="149"/>
        <v>72.969589906417127</v>
      </c>
      <c r="DT125" s="2">
        <f t="shared" si="149"/>
        <v>68.631334606569908</v>
      </c>
      <c r="DU125" s="2">
        <f t="shared" si="149"/>
        <v>71.495388082505741</v>
      </c>
      <c r="DV125" s="2">
        <f t="shared" si="149"/>
        <v>72.606045378151236</v>
      </c>
      <c r="DW125" s="2">
        <f t="shared" si="149"/>
        <v>72.730516577540101</v>
      </c>
      <c r="DX125" s="2">
        <f t="shared" si="149"/>
        <v>72.818283054483061</v>
      </c>
      <c r="DY125" s="2">
        <f t="shared" si="149"/>
        <v>67.991127845754534</v>
      </c>
      <c r="EA125" s="2">
        <f t="shared" si="153"/>
        <v>47.140410509031199</v>
      </c>
      <c r="EB125" s="2">
        <f t="shared" si="153"/>
        <v>48.343559080095162</v>
      </c>
      <c r="EC125" s="2">
        <f t="shared" si="153"/>
        <v>49.314626241555061</v>
      </c>
      <c r="ED125" s="2">
        <f t="shared" si="153"/>
        <v>50.039253099442931</v>
      </c>
      <c r="EE125" s="2">
        <f t="shared" si="152"/>
        <v>51.013219365609359</v>
      </c>
      <c r="EF125" s="2">
        <f t="shared" si="152"/>
        <v>52.124740044637612</v>
      </c>
      <c r="EG125" s="2">
        <f t="shared" si="152"/>
        <v>52.170465000978531</v>
      </c>
      <c r="EH125" s="2">
        <f t="shared" si="152"/>
        <v>52.296378530681991</v>
      </c>
      <c r="EI125" s="2">
        <f t="shared" si="152"/>
        <v>52.729088733259616</v>
      </c>
      <c r="EJ125" s="2">
        <f t="shared" si="152"/>
        <v>52.615393390768716</v>
      </c>
      <c r="EK125" s="2">
        <f t="shared" si="152"/>
        <v>52.346954759229199</v>
      </c>
      <c r="EL125" s="2">
        <f t="shared" si="152"/>
        <v>51.610937819952547</v>
      </c>
      <c r="EM125" s="2">
        <f t="shared" si="135"/>
        <v>51.547827748411059</v>
      </c>
      <c r="EN125" s="2">
        <f t="shared" si="135"/>
        <v>54.470821912247693</v>
      </c>
      <c r="EO125" s="2">
        <f t="shared" si="135"/>
        <v>51.378484825954722</v>
      </c>
      <c r="EQ125" s="2">
        <f t="shared" si="150"/>
        <v>46.776054648853574</v>
      </c>
      <c r="ER125" s="2">
        <f t="shared" si="150"/>
        <v>48.187543568446117</v>
      </c>
      <c r="ES125" s="2">
        <f t="shared" si="150"/>
        <v>49.195286145766694</v>
      </c>
      <c r="ET125" s="2">
        <f t="shared" si="150"/>
        <v>49.917133638953949</v>
      </c>
      <c r="EU125" s="2">
        <f t="shared" si="150"/>
        <v>50.877610322713871</v>
      </c>
      <c r="EV125" s="2">
        <f t="shared" si="150"/>
        <v>51.869540972032425</v>
      </c>
      <c r="EW125" s="2">
        <f t="shared" si="150"/>
        <v>51.922066746590446</v>
      </c>
      <c r="EX125" s="2">
        <f t="shared" si="150"/>
        <v>52.146027641197229</v>
      </c>
      <c r="EY125" s="2">
        <f t="shared" si="150"/>
        <v>52.639927900067192</v>
      </c>
      <c r="EZ125" s="2">
        <f t="shared" si="150"/>
        <v>52.495370253626469</v>
      </c>
      <c r="FA125" s="2">
        <f t="shared" si="150"/>
        <v>52.211160697357428</v>
      </c>
      <c r="FB125" s="2">
        <f t="shared" si="150"/>
        <v>51.489537081369704</v>
      </c>
      <c r="FC125" s="2">
        <f t="shared" si="150"/>
        <v>51.447233375587537</v>
      </c>
      <c r="FD125" s="2">
        <f t="shared" si="150"/>
        <v>54.333525370682764</v>
      </c>
      <c r="FE125" s="2">
        <f t="shared" si="150"/>
        <v>50.994751219795823</v>
      </c>
      <c r="FG125" s="2">
        <f t="shared" si="151"/>
        <v>0.99940440736533531</v>
      </c>
      <c r="FH125" s="2">
        <f t="shared" si="151"/>
        <v>0.99950020431047304</v>
      </c>
      <c r="FI125" s="2">
        <f t="shared" si="151"/>
        <v>0.99952552760816171</v>
      </c>
      <c r="FJ125" s="2">
        <f t="shared" si="151"/>
        <v>0.99948664678178589</v>
      </c>
      <c r="FK125" s="2">
        <f t="shared" si="151"/>
        <v>0.99951756143598514</v>
      </c>
      <c r="FL125" s="2">
        <f t="shared" si="151"/>
        <v>0.99947719121680867</v>
      </c>
      <c r="FM125" s="2">
        <f t="shared" si="151"/>
        <v>0.99949105545345973</v>
      </c>
      <c r="FN125" s="2">
        <f t="shared" si="151"/>
        <v>0.99962137717841537</v>
      </c>
      <c r="FO125" s="2">
        <f t="shared" si="151"/>
        <v>0.99965850490202079</v>
      </c>
      <c r="FP125" s="2">
        <f t="shared" si="151"/>
        <v>0.99966329211464633</v>
      </c>
      <c r="FQ125" s="2">
        <f t="shared" si="151"/>
        <v>0.99959735566843533</v>
      </c>
      <c r="FR125" s="2">
        <f t="shared" si="151"/>
        <v>0.99957124679375631</v>
      </c>
      <c r="FS125" s="2">
        <f t="shared" si="151"/>
        <v>0.99921068662236523</v>
      </c>
      <c r="FT125" s="2">
        <f t="shared" si="151"/>
        <v>0.99884084861401712</v>
      </c>
      <c r="FU125" s="2">
        <f t="shared" si="151"/>
        <v>0.99869076280315305</v>
      </c>
      <c r="FW125" s="2">
        <f t="shared" si="144"/>
        <v>8.0533286259424212E-6</v>
      </c>
      <c r="FX125" s="2">
        <f t="shared" si="144"/>
        <v>2.2477780656257247E-5</v>
      </c>
      <c r="FY125" s="2">
        <f t="shared" si="144"/>
        <v>3.6997143124278507E-5</v>
      </c>
      <c r="FZ125" s="2">
        <f t="shared" si="144"/>
        <v>2.8084936076528818E-5</v>
      </c>
      <c r="GA125" s="2">
        <f t="shared" si="144"/>
        <v>2.7888387518571023E-5</v>
      </c>
      <c r="GB125" s="2">
        <f t="shared" si="144"/>
        <v>2.7449526844893643E-5</v>
      </c>
      <c r="GC125" s="2">
        <f t="shared" si="144"/>
        <v>2.5432668691688457E-5</v>
      </c>
      <c r="GD125" s="2">
        <f t="shared" si="144"/>
        <v>4.009300649291759E-5</v>
      </c>
      <c r="GE125" s="2">
        <f t="shared" si="144"/>
        <v>5.9208584948265355E-5</v>
      </c>
      <c r="GF125" s="2">
        <f t="shared" si="144"/>
        <v>8.1224481615713693E-5</v>
      </c>
      <c r="GG125" s="2">
        <f t="shared" si="144"/>
        <v>6.1634470985300673E-5</v>
      </c>
      <c r="GH125" s="2">
        <f t="shared" si="144"/>
        <v>6.8341881120486552E-5</v>
      </c>
      <c r="GI125" s="2">
        <f t="shared" si="144"/>
        <v>1.3795438997691364E-4</v>
      </c>
      <c r="GJ125" s="2">
        <f t="shared" si="144"/>
        <v>2.0506097654159397E-4</v>
      </c>
      <c r="GK125" s="2">
        <f t="shared" si="144"/>
        <v>2.7149524840870004E-4</v>
      </c>
      <c r="GM125" s="107">
        <f t="shared" si="145"/>
        <v>2.0386876330367037E-46</v>
      </c>
      <c r="GN125" s="107">
        <f t="shared" si="145"/>
        <v>3.2357523993219225E-54</v>
      </c>
      <c r="GO125" s="107">
        <f t="shared" si="145"/>
        <v>2.0613204191506039E-62</v>
      </c>
      <c r="GP125" s="107">
        <f t="shared" si="145"/>
        <v>3.164648412957494E-58</v>
      </c>
      <c r="GQ125" s="107">
        <f t="shared" si="145"/>
        <v>2.436161766167171E-66</v>
      </c>
      <c r="GR125" s="107">
        <f t="shared" si="145"/>
        <v>2.8568483589783623E-69</v>
      </c>
      <c r="GS125" s="107">
        <f t="shared" si="145"/>
        <v>5.0097071034011729E-70</v>
      </c>
      <c r="GT125" s="107">
        <f t="shared" si="145"/>
        <v>6.6420250441129061E-79</v>
      </c>
      <c r="GU125" s="107">
        <f t="shared" si="145"/>
        <v>1.3983249889986359E-83</v>
      </c>
      <c r="GV125" s="107">
        <f t="shared" si="145"/>
        <v>3.2025976541205729E-86</v>
      </c>
      <c r="GW125" s="107">
        <f t="shared" si="145"/>
        <v>1.2972748807520076E-79</v>
      </c>
      <c r="GX125" s="107">
        <f t="shared" si="145"/>
        <v>4.4476199539939861E-80</v>
      </c>
      <c r="GY125" s="107">
        <f t="shared" si="145"/>
        <v>3.2419473865766687E-77</v>
      </c>
      <c r="GZ125" s="107">
        <f t="shared" si="145"/>
        <v>7.4470519831006987E-76</v>
      </c>
      <c r="HA125" s="107">
        <f t="shared" si="145"/>
        <v>5.6677943121870743E-75</v>
      </c>
      <c r="HC125" s="107">
        <f t="shared" si="155"/>
        <v>5.3418816012581718E-9</v>
      </c>
      <c r="HD125" s="107">
        <f t="shared" si="155"/>
        <v>9.7063979148357184E-11</v>
      </c>
      <c r="HE125" s="107">
        <f t="shared" si="155"/>
        <v>3.4418523534994907E-13</v>
      </c>
      <c r="HF125" s="107">
        <f t="shared" si="155"/>
        <v>8.1068425728769817E-12</v>
      </c>
      <c r="HG125" s="107">
        <f t="shared" si="155"/>
        <v>9.4761615843492424E-14</v>
      </c>
      <c r="HH125" s="107">
        <f t="shared" si="155"/>
        <v>6.2122940446255098E-14</v>
      </c>
      <c r="HI125" s="107">
        <f t="shared" si="138"/>
        <v>3.2350831498135493E-14</v>
      </c>
      <c r="HJ125" s="107">
        <f t="shared" si="138"/>
        <v>6.4059757788270116E-18</v>
      </c>
      <c r="HK125" s="107">
        <f t="shared" si="138"/>
        <v>2.2660181625722859E-20</v>
      </c>
      <c r="HL125" s="107">
        <f t="shared" si="138"/>
        <v>1.64590565166409E-21</v>
      </c>
      <c r="HM125" s="107">
        <f t="shared" si="138"/>
        <v>1.0564871412814879E-18</v>
      </c>
      <c r="HN125" s="107">
        <f t="shared" si="138"/>
        <v>1.7092370606661937E-18</v>
      </c>
      <c r="HO125" s="107">
        <f t="shared" si="138"/>
        <v>1.5524103723053936E-17</v>
      </c>
      <c r="HP125" s="107">
        <f t="shared" si="138"/>
        <v>5.6444307459960612E-17</v>
      </c>
      <c r="HQ125" s="107">
        <f t="shared" si="138"/>
        <v>1.8784833163103914E-22</v>
      </c>
      <c r="HS125" s="107">
        <f t="shared" si="146"/>
        <v>3.554353056829808E-4</v>
      </c>
      <c r="HT125" s="107">
        <f t="shared" si="146"/>
        <v>5.7187757123303943E-4</v>
      </c>
      <c r="HU125" s="107">
        <f t="shared" si="146"/>
        <v>6.7492553176611058E-4</v>
      </c>
      <c r="HV125" s="107">
        <f t="shared" si="146"/>
        <v>5.2390323690833923E-4</v>
      </c>
      <c r="HW125" s="107">
        <f t="shared" si="146"/>
        <v>2.8671095643656566E-4</v>
      </c>
      <c r="HX125" s="107">
        <f t="shared" si="146"/>
        <v>1.4714933923871582E-4</v>
      </c>
      <c r="HY125" s="107">
        <f t="shared" si="146"/>
        <v>1.3827954004176112E-4</v>
      </c>
      <c r="HZ125" s="107">
        <f t="shared" si="146"/>
        <v>4.1053327921495078E-4</v>
      </c>
      <c r="IA125" s="107">
        <f t="shared" si="146"/>
        <v>9.2894724365268761E-4</v>
      </c>
      <c r="IB125" s="107">
        <f t="shared" si="146"/>
        <v>1.3828559509389499E-3</v>
      </c>
      <c r="IC125" s="107">
        <f t="shared" si="146"/>
        <v>7.6751398865052326E-4</v>
      </c>
      <c r="ID125" s="107">
        <f t="shared" si="146"/>
        <v>6.7442723074380157E-4</v>
      </c>
      <c r="IE125" s="107">
        <f t="shared" si="146"/>
        <v>6.8966603085946951E-4</v>
      </c>
      <c r="IF125" s="107">
        <f t="shared" si="146"/>
        <v>6.3588263618610894E-4</v>
      </c>
      <c r="IG125" s="107">
        <f t="shared" si="146"/>
        <v>4.2710963434450357E-3</v>
      </c>
      <c r="II125" s="107">
        <f t="shared" si="147"/>
        <v>6.5434337753688804E-24</v>
      </c>
      <c r="IJ125" s="107">
        <f t="shared" si="147"/>
        <v>1.989415753416655E-22</v>
      </c>
      <c r="IK125" s="107">
        <f t="shared" si="147"/>
        <v>3.3779703894273174E-23</v>
      </c>
      <c r="IL125" s="107">
        <f t="shared" si="147"/>
        <v>2.9968688473692904E-23</v>
      </c>
      <c r="IM125" s="107">
        <f t="shared" si="147"/>
        <v>5.417833061601073E-26</v>
      </c>
      <c r="IN125" s="107">
        <f t="shared" si="147"/>
        <v>1.0092427249026578E-27</v>
      </c>
      <c r="IO125" s="107">
        <f t="shared" si="147"/>
        <v>3.2848891500519534E-28</v>
      </c>
      <c r="IP125" s="107">
        <f t="shared" si="147"/>
        <v>4.0832797646125973E-27</v>
      </c>
      <c r="IQ125" s="107">
        <f t="shared" si="147"/>
        <v>5.5866820262563504E-26</v>
      </c>
      <c r="IR125" s="107">
        <f t="shared" si="147"/>
        <v>4.4603110314932859E-25</v>
      </c>
      <c r="IS125" s="107">
        <f t="shared" si="147"/>
        <v>1.3851954937140501E-25</v>
      </c>
      <c r="IT125" s="107">
        <f t="shared" si="147"/>
        <v>1.334048821573821E-25</v>
      </c>
      <c r="IU125" s="107">
        <f t="shared" si="147"/>
        <v>5.3185687844545398E-25</v>
      </c>
      <c r="IV125" s="107">
        <f t="shared" si="147"/>
        <v>4.9830952463818037E-25</v>
      </c>
      <c r="IW125" s="107">
        <f t="shared" si="147"/>
        <v>1.8375731724111051E-15</v>
      </c>
      <c r="IY125" s="107">
        <f t="shared" si="148"/>
        <v>3.5544064756458203E-4</v>
      </c>
      <c r="IZ125" s="107">
        <f t="shared" si="148"/>
        <v>5.7187766829701857E-4</v>
      </c>
      <c r="JA125" s="107">
        <f t="shared" si="148"/>
        <v>6.7492553211029576E-4</v>
      </c>
      <c r="JB125" s="107">
        <f t="shared" si="148"/>
        <v>5.239032450151818E-4</v>
      </c>
      <c r="JC125" s="107">
        <f t="shared" si="148"/>
        <v>2.8671095653132726E-4</v>
      </c>
      <c r="JD125" s="107">
        <f t="shared" si="148"/>
        <v>1.4714933930083876E-4</v>
      </c>
      <c r="JE125" s="107">
        <f t="shared" si="148"/>
        <v>1.3827954007411195E-4</v>
      </c>
      <c r="JF125" s="107">
        <f t="shared" si="148"/>
        <v>4.1053327921495718E-4</v>
      </c>
      <c r="JG125" s="107">
        <f t="shared" si="148"/>
        <v>9.2894724365268761E-4</v>
      </c>
      <c r="JH125" s="107">
        <f t="shared" si="148"/>
        <v>1.3828559509389499E-3</v>
      </c>
      <c r="JI125" s="107">
        <f t="shared" si="148"/>
        <v>7.6751398865052434E-4</v>
      </c>
      <c r="JJ125" s="107">
        <f t="shared" si="148"/>
        <v>6.7442723074380331E-4</v>
      </c>
      <c r="JK125" s="107">
        <f t="shared" si="148"/>
        <v>6.8966603085948502E-4</v>
      </c>
      <c r="JL125" s="107">
        <f t="shared" si="148"/>
        <v>6.3588263618616543E-4</v>
      </c>
      <c r="JM125" s="107">
        <f t="shared" si="148"/>
        <v>4.2710963434468736E-3</v>
      </c>
    </row>
    <row r="126" spans="2:273" x14ac:dyDescent="0.25">
      <c r="B126" s="2">
        <v>98</v>
      </c>
      <c r="C126" s="37">
        <v>47.354999999999997</v>
      </c>
      <c r="D126" s="37">
        <v>46.968000000000004</v>
      </c>
      <c r="E126" s="37">
        <v>49.283000000000001</v>
      </c>
      <c r="F126" s="37">
        <v>50.517000000000003</v>
      </c>
      <c r="G126" s="37">
        <v>51.417000000000002</v>
      </c>
      <c r="H126" s="37">
        <v>52.45</v>
      </c>
      <c r="I126" s="37">
        <v>52.366999999999997</v>
      </c>
      <c r="J126" s="37">
        <v>53</v>
      </c>
      <c r="K126" s="37">
        <v>53.7</v>
      </c>
      <c r="L126" s="37">
        <v>53.716999999999999</v>
      </c>
      <c r="M126" s="37">
        <v>54.167000000000002</v>
      </c>
      <c r="N126" s="37">
        <v>53.866999999999997</v>
      </c>
      <c r="O126" s="37">
        <v>52.633000000000003</v>
      </c>
      <c r="P126" s="37">
        <v>57.067</v>
      </c>
      <c r="Q126" s="37">
        <v>56.817</v>
      </c>
      <c r="S126" s="4">
        <f t="shared" si="97"/>
        <v>47.000842107204207</v>
      </c>
      <c r="T126" s="4">
        <f t="shared" si="98"/>
        <v>48.2613814736157</v>
      </c>
      <c r="U126" s="4">
        <f t="shared" si="99"/>
        <v>49.271131271341211</v>
      </c>
      <c r="V126" s="4">
        <f t="shared" si="100"/>
        <v>50.003078651161658</v>
      </c>
      <c r="W126" s="4">
        <f t="shared" si="101"/>
        <v>50.940692379089271</v>
      </c>
      <c r="X126" s="4">
        <f t="shared" si="102"/>
        <v>51.991110105052933</v>
      </c>
      <c r="Y126" s="4">
        <f t="shared" si="103"/>
        <v>52.03332024533379</v>
      </c>
      <c r="Z126" s="4">
        <f t="shared" si="104"/>
        <v>52.273573726765278</v>
      </c>
      <c r="AA126" s="4">
        <f t="shared" si="105"/>
        <v>52.946708001845835</v>
      </c>
      <c r="AB126" s="4">
        <f t="shared" si="106"/>
        <v>53.032762997343013</v>
      </c>
      <c r="AC126" s="4">
        <f t="shared" si="107"/>
        <v>52.562289195784849</v>
      </c>
      <c r="AD126" s="4">
        <f t="shared" si="108"/>
        <v>51.82742384254194</v>
      </c>
      <c r="AE126" s="4">
        <f t="shared" si="109"/>
        <v>51.801438668515097</v>
      </c>
      <c r="AF126" s="4">
        <f t="shared" si="110"/>
        <v>54.823167352977961</v>
      </c>
      <c r="AG126" s="4">
        <f t="shared" si="110"/>
        <v>54.93439975501758</v>
      </c>
      <c r="AI126" s="4">
        <f t="shared" si="111"/>
        <v>0.35415789279579002</v>
      </c>
      <c r="AJ126" s="4">
        <f t="shared" si="112"/>
        <v>-1.2933814736156961</v>
      </c>
      <c r="AK126" s="4">
        <f t="shared" si="113"/>
        <v>1.1868728658789962E-2</v>
      </c>
      <c r="AL126" s="4">
        <f t="shared" si="114"/>
        <v>0.51392134883834473</v>
      </c>
      <c r="AM126" s="4">
        <f t="shared" si="115"/>
        <v>0.47630762091073109</v>
      </c>
      <c r="AN126" s="4">
        <f t="shared" si="116"/>
        <v>0.45888989494707033</v>
      </c>
      <c r="AO126" s="4">
        <f t="shared" si="117"/>
        <v>0.33367975466620692</v>
      </c>
      <c r="AP126" s="4">
        <f t="shared" si="118"/>
        <v>0.72642627323472198</v>
      </c>
      <c r="AQ126" s="4">
        <f t="shared" si="119"/>
        <v>0.75329199815416814</v>
      </c>
      <c r="AR126" s="4">
        <f t="shared" si="120"/>
        <v>0.68423700265698528</v>
      </c>
      <c r="AS126" s="4">
        <f t="shared" si="121"/>
        <v>1.6047108042151521</v>
      </c>
      <c r="AT126" s="4">
        <f t="shared" si="122"/>
        <v>2.0395761574580575</v>
      </c>
      <c r="AU126" s="4">
        <f t="shared" si="123"/>
        <v>0.83156133148490596</v>
      </c>
      <c r="AV126" s="4">
        <f t="shared" si="154"/>
        <v>2.2438326470220389</v>
      </c>
      <c r="AW126" s="4">
        <f t="shared" si="154"/>
        <v>1.8826002449824202</v>
      </c>
      <c r="AY126" s="2">
        <f t="shared" si="140"/>
        <v>47.000841938093657</v>
      </c>
      <c r="AZ126" s="2">
        <f t="shared" si="140"/>
        <v>48.214820326457307</v>
      </c>
      <c r="BA126" s="2">
        <f t="shared" si="140"/>
        <v>49.174556413560055</v>
      </c>
      <c r="BB126" s="2">
        <f t="shared" si="140"/>
        <v>49.892949181534398</v>
      </c>
      <c r="BC126" s="2">
        <f t="shared" si="140"/>
        <v>50.859556677928019</v>
      </c>
      <c r="BD126" s="2">
        <f t="shared" si="140"/>
        <v>51.936596478964525</v>
      </c>
      <c r="BE126" s="2">
        <f t="shared" si="140"/>
        <v>51.974422930536051</v>
      </c>
      <c r="BF126" s="2">
        <f t="shared" si="140"/>
        <v>52.103947067806146</v>
      </c>
      <c r="BG126" s="2">
        <f t="shared" si="140"/>
        <v>52.551694999815382</v>
      </c>
      <c r="BH126" s="2">
        <f t="shared" si="140"/>
        <v>52.431489362644527</v>
      </c>
      <c r="BI126" s="2">
        <f t="shared" si="140"/>
        <v>52.163524358501064</v>
      </c>
      <c r="BJ126" s="2">
        <f t="shared" si="140"/>
        <v>51.440759417309579</v>
      </c>
      <c r="BK126" s="2">
        <f t="shared" si="140"/>
        <v>51.398829490430671</v>
      </c>
      <c r="BL126" s="2">
        <f t="shared" si="140"/>
        <v>54.326159921269053</v>
      </c>
      <c r="BM126" s="2">
        <f t="shared" si="140"/>
        <v>51.305493404935113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>
        <f t="shared" si="142"/>
        <v>47.354999999999997</v>
      </c>
      <c r="CF126" s="2">
        <f t="shared" si="142"/>
        <v>46.968000000000004</v>
      </c>
      <c r="CG126" s="2">
        <f t="shared" si="142"/>
        <v>49.283000000000001</v>
      </c>
      <c r="CH126" s="2">
        <f t="shared" si="142"/>
        <v>50.517000000000003</v>
      </c>
      <c r="CI126" s="2">
        <f t="shared" si="142"/>
        <v>51.417000000000002</v>
      </c>
      <c r="CJ126" s="2">
        <f t="shared" si="142"/>
        <v>52.45</v>
      </c>
      <c r="CK126" s="2">
        <f t="shared" si="142"/>
        <v>52.366999999999997</v>
      </c>
      <c r="CL126" s="2">
        <f t="shared" si="142"/>
        <v>53</v>
      </c>
      <c r="CM126" s="2">
        <f t="shared" si="142"/>
        <v>53.7</v>
      </c>
      <c r="CN126" s="2" t="str">
        <f t="shared" si="142"/>
        <v/>
      </c>
      <c r="CO126" s="2">
        <f t="shared" si="142"/>
        <v>54.167000000000002</v>
      </c>
      <c r="CP126" s="2">
        <f t="shared" si="142"/>
        <v>53.866999999999997</v>
      </c>
      <c r="CQ126" s="2">
        <f t="shared" si="142"/>
        <v>52.633000000000003</v>
      </c>
      <c r="CR126" s="2">
        <f t="shared" si="142"/>
        <v>57.067</v>
      </c>
      <c r="CS126" s="2" t="str">
        <f t="shared" si="142"/>
        <v/>
      </c>
      <c r="CU126" s="2">
        <f t="shared" si="143"/>
        <v>47.354999999999997</v>
      </c>
      <c r="CV126" s="2">
        <f t="shared" si="143"/>
        <v>46.968000000000004</v>
      </c>
      <c r="CW126" s="2">
        <f t="shared" si="143"/>
        <v>49.283000000000001</v>
      </c>
      <c r="CX126" s="2">
        <f t="shared" si="143"/>
        <v>50.517000000000003</v>
      </c>
      <c r="CY126" s="2">
        <f t="shared" si="143"/>
        <v>51.417000000000002</v>
      </c>
      <c r="CZ126" s="2">
        <f t="shared" si="143"/>
        <v>52.45</v>
      </c>
      <c r="DA126" s="2">
        <f t="shared" si="143"/>
        <v>52.366999999999997</v>
      </c>
      <c r="DB126" s="2">
        <f t="shared" si="143"/>
        <v>53</v>
      </c>
      <c r="DC126" s="2">
        <f t="shared" si="143"/>
        <v>53.7</v>
      </c>
      <c r="DD126" s="2" t="str">
        <f t="shared" si="143"/>
        <v/>
      </c>
      <c r="DE126" s="2">
        <f t="shared" si="143"/>
        <v>54.167000000000002</v>
      </c>
      <c r="DF126" s="2">
        <f t="shared" si="143"/>
        <v>53.866999999999997</v>
      </c>
      <c r="DG126" s="2">
        <f t="shared" si="143"/>
        <v>52.633000000000003</v>
      </c>
      <c r="DH126" s="2">
        <f t="shared" si="143"/>
        <v>57.067</v>
      </c>
      <c r="DI126" s="2" t="str">
        <f t="shared" si="143"/>
        <v/>
      </c>
      <c r="DK126" s="2">
        <f t="shared" si="149"/>
        <v>60.539878214246627</v>
      </c>
      <c r="DL126" s="2">
        <f t="shared" si="149"/>
        <v>66.981514507422418</v>
      </c>
      <c r="DM126" s="2">
        <f t="shared" si="149"/>
        <v>72.292359448517345</v>
      </c>
      <c r="DN126" s="2">
        <f t="shared" si="149"/>
        <v>67.752574089068816</v>
      </c>
      <c r="DO126" s="2">
        <f t="shared" si="149"/>
        <v>70.130670098670095</v>
      </c>
      <c r="DP126" s="2">
        <f t="shared" si="149"/>
        <v>70.852671708683502</v>
      </c>
      <c r="DQ126" s="2">
        <f t="shared" si="149"/>
        <v>70.304003361344513</v>
      </c>
      <c r="DR126" s="2">
        <f t="shared" si="149"/>
        <v>71.502028571428582</v>
      </c>
      <c r="DS126" s="2">
        <f t="shared" si="149"/>
        <v>73.080139705882374</v>
      </c>
      <c r="DT126" s="2">
        <f t="shared" si="149"/>
        <v>68.686358288770066</v>
      </c>
      <c r="DU126" s="2">
        <f t="shared" si="149"/>
        <v>71.597853475935835</v>
      </c>
      <c r="DV126" s="2">
        <f t="shared" si="149"/>
        <v>72.742802902979349</v>
      </c>
      <c r="DW126" s="2">
        <f t="shared" si="149"/>
        <v>72.854868143621076</v>
      </c>
      <c r="DX126" s="2">
        <f t="shared" si="149"/>
        <v>72.934117546117548</v>
      </c>
      <c r="DY126" s="2">
        <f t="shared" si="149"/>
        <v>68.131944086021505</v>
      </c>
      <c r="EA126" s="2">
        <f t="shared" si="153"/>
        <v>46.994436124794746</v>
      </c>
      <c r="EB126" s="2">
        <f t="shared" si="153"/>
        <v>48.207370340999205</v>
      </c>
      <c r="EC126" s="2">
        <f t="shared" si="153"/>
        <v>49.165844375963019</v>
      </c>
      <c r="ED126" s="2">
        <f t="shared" si="153"/>
        <v>49.88566661135475</v>
      </c>
      <c r="EE126" s="2">
        <f t="shared" si="152"/>
        <v>50.852172634947138</v>
      </c>
      <c r="EF126" s="2">
        <f t="shared" si="152"/>
        <v>51.928744665022123</v>
      </c>
      <c r="EG126" s="2">
        <f t="shared" si="152"/>
        <v>51.967015917541907</v>
      </c>
      <c r="EH126" s="2">
        <f t="shared" si="152"/>
        <v>52.098117543130314</v>
      </c>
      <c r="EI126" s="2">
        <f t="shared" si="152"/>
        <v>52.546130249416393</v>
      </c>
      <c r="EJ126" s="2">
        <f t="shared" si="152"/>
        <v>52.427151080034953</v>
      </c>
      <c r="EK126" s="2">
        <f t="shared" si="152"/>
        <v>52.157314895742289</v>
      </c>
      <c r="EL126" s="2">
        <f t="shared" si="152"/>
        <v>51.433510384151162</v>
      </c>
      <c r="EM126" s="2">
        <f t="shared" si="135"/>
        <v>51.385096689950295</v>
      </c>
      <c r="EN126" s="2">
        <f t="shared" si="135"/>
        <v>54.308370677884795</v>
      </c>
      <c r="EO126" s="2">
        <f t="shared" si="135"/>
        <v>51.287154579249751</v>
      </c>
      <c r="EQ126" s="2">
        <f t="shared" si="150"/>
        <v>46.672210868387793</v>
      </c>
      <c r="ER126" s="2">
        <f t="shared" si="150"/>
        <v>48.060703554186105</v>
      </c>
      <c r="ES126" s="2">
        <f t="shared" si="150"/>
        <v>49.060818336327124</v>
      </c>
      <c r="ET126" s="2">
        <f t="shared" si="150"/>
        <v>49.778046810094644</v>
      </c>
      <c r="EU126" s="2">
        <f t="shared" si="150"/>
        <v>50.724248390200088</v>
      </c>
      <c r="EV126" s="2">
        <f t="shared" si="150"/>
        <v>51.703223912986893</v>
      </c>
      <c r="EW126" s="2">
        <f t="shared" si="150"/>
        <v>51.753412999289992</v>
      </c>
      <c r="EX126" s="2">
        <f t="shared" si="150"/>
        <v>51.965939148487607</v>
      </c>
      <c r="EY126" s="2">
        <f t="shared" si="150"/>
        <v>52.469930386597021</v>
      </c>
      <c r="EZ126" s="2">
        <f t="shared" si="150"/>
        <v>52.322993027731528</v>
      </c>
      <c r="FA126" s="2">
        <f t="shared" si="150"/>
        <v>52.044495494948748</v>
      </c>
      <c r="FB126" s="2">
        <f t="shared" si="150"/>
        <v>51.329725849606561</v>
      </c>
      <c r="FC126" s="2">
        <f t="shared" si="150"/>
        <v>51.297024617140984</v>
      </c>
      <c r="FD126" s="2">
        <f t="shared" si="150"/>
        <v>54.16792640567725</v>
      </c>
      <c r="FE126" s="2">
        <f t="shared" si="150"/>
        <v>50.857958041736644</v>
      </c>
      <c r="FG126" s="2">
        <f t="shared" si="151"/>
        <v>0.99952684599414043</v>
      </c>
      <c r="FH126" s="2">
        <f t="shared" si="151"/>
        <v>0.99960295735866889</v>
      </c>
      <c r="FI126" s="2">
        <f t="shared" si="151"/>
        <v>0.99962307640025971</v>
      </c>
      <c r="FJ126" s="2">
        <f t="shared" si="151"/>
        <v>0.99959218598645971</v>
      </c>
      <c r="FK126" s="2">
        <f t="shared" si="151"/>
        <v>0.99961674739923057</v>
      </c>
      <c r="FL126" s="2">
        <f t="shared" si="151"/>
        <v>0.99958467356334124</v>
      </c>
      <c r="FM126" s="2">
        <f t="shared" si="151"/>
        <v>0.99959568865527249</v>
      </c>
      <c r="FN126" s="2">
        <f t="shared" si="151"/>
        <v>0.9996992257806071</v>
      </c>
      <c r="FO126" s="2">
        <f t="shared" si="151"/>
        <v>0.99972872174818306</v>
      </c>
      <c r="FP126" s="2">
        <f t="shared" si="151"/>
        <v>0.99973252489680919</v>
      </c>
      <c r="FQ126" s="2">
        <f t="shared" si="151"/>
        <v>0.99968014175060271</v>
      </c>
      <c r="FR126" s="2">
        <f t="shared" si="151"/>
        <v>0.99965939918754521</v>
      </c>
      <c r="FS126" s="2">
        <f t="shared" si="151"/>
        <v>0.99935966812551524</v>
      </c>
      <c r="FT126" s="2">
        <f t="shared" si="151"/>
        <v>0.99904303792181282</v>
      </c>
      <c r="FU126" s="2">
        <f t="shared" si="151"/>
        <v>0.99890304815212561</v>
      </c>
      <c r="FW126" s="2">
        <f t="shared" si="144"/>
        <v>1.013851891577279E-5</v>
      </c>
      <c r="FX126" s="2">
        <f t="shared" si="144"/>
        <v>2.829768457443179E-5</v>
      </c>
      <c r="FY126" s="2">
        <f t="shared" si="144"/>
        <v>4.6576197466232231E-5</v>
      </c>
      <c r="FZ126" s="2">
        <f t="shared" si="144"/>
        <v>3.5356582605695219E-5</v>
      </c>
      <c r="GA126" s="2">
        <f t="shared" si="144"/>
        <v>3.5109146217518357E-5</v>
      </c>
      <c r="GB126" s="2">
        <f t="shared" si="144"/>
        <v>3.4556661279438061E-5</v>
      </c>
      <c r="GC126" s="2">
        <f t="shared" si="144"/>
        <v>3.2017622064409446E-5</v>
      </c>
      <c r="GD126" s="2">
        <f t="shared" si="144"/>
        <v>5.0473580737963573E-5</v>
      </c>
      <c r="GE126" s="2">
        <f t="shared" si="144"/>
        <v>7.4538049474184051E-5</v>
      </c>
      <c r="GF126" s="2">
        <f t="shared" si="144"/>
        <v>1.0225341346587105E-4</v>
      </c>
      <c r="GG126" s="2">
        <f t="shared" si="144"/>
        <v>7.759196349662917E-5</v>
      </c>
      <c r="GH126" s="2">
        <f t="shared" si="144"/>
        <v>8.6035808390075676E-5</v>
      </c>
      <c r="GI126" s="2">
        <f t="shared" si="144"/>
        <v>1.7007115680995913E-4</v>
      </c>
      <c r="GJ126" s="2">
        <f t="shared" si="144"/>
        <v>2.4842626903073009E-4</v>
      </c>
      <c r="GK126" s="2">
        <f t="shared" si="144"/>
        <v>3.2408763581855029E-4</v>
      </c>
      <c r="GM126" s="107">
        <f t="shared" si="145"/>
        <v>3.1453161652669107E-49</v>
      </c>
      <c r="GN126" s="107">
        <f t="shared" si="145"/>
        <v>1.9344060471757102E-57</v>
      </c>
      <c r="GO126" s="107">
        <f t="shared" si="145"/>
        <v>4.1137208508212012E-66</v>
      </c>
      <c r="GP126" s="107">
        <f t="shared" si="145"/>
        <v>1.0442429757821584E-61</v>
      </c>
      <c r="GQ126" s="107">
        <f t="shared" si="145"/>
        <v>2.7479205122122057E-70</v>
      </c>
      <c r="GR126" s="107">
        <f t="shared" si="145"/>
        <v>1.9265809837263542E-73</v>
      </c>
      <c r="GS126" s="107">
        <f t="shared" si="145"/>
        <v>3.1423603140092765E-74</v>
      </c>
      <c r="GT126" s="107">
        <f t="shared" si="145"/>
        <v>1.7985619763143985E-83</v>
      </c>
      <c r="GU126" s="107">
        <f t="shared" si="145"/>
        <v>2.3183107467513764E-88</v>
      </c>
      <c r="GV126" s="107">
        <f t="shared" si="145"/>
        <v>3.8000117064186195E-91</v>
      </c>
      <c r="GW126" s="107">
        <f t="shared" si="145"/>
        <v>2.9302230041937311E-84</v>
      </c>
      <c r="GX126" s="107">
        <f t="shared" si="145"/>
        <v>8.6266967410672582E-85</v>
      </c>
      <c r="GY126" s="107">
        <f t="shared" si="145"/>
        <v>1.074884239887778E-81</v>
      </c>
      <c r="GZ126" s="107">
        <f t="shared" si="145"/>
        <v>4.0949211894499666E-80</v>
      </c>
      <c r="HA126" s="107">
        <f t="shared" si="145"/>
        <v>6.3095750386772548E-79</v>
      </c>
      <c r="HC126" s="107">
        <f t="shared" si="155"/>
        <v>3.240045831667233E-10</v>
      </c>
      <c r="HD126" s="107">
        <f t="shared" si="155"/>
        <v>3.6647842535260788E-12</v>
      </c>
      <c r="HE126" s="107">
        <f t="shared" si="155"/>
        <v>6.8516196617932906E-15</v>
      </c>
      <c r="HF126" s="107">
        <f t="shared" si="155"/>
        <v>2.2205234259385776E-13</v>
      </c>
      <c r="HG126" s="107">
        <f t="shared" si="155"/>
        <v>1.5006223027250988E-15</v>
      </c>
      <c r="HH126" s="107">
        <f t="shared" si="155"/>
        <v>8.2733906097299487E-16</v>
      </c>
      <c r="HI126" s="107">
        <f t="shared" si="138"/>
        <v>4.0767098236245998E-16</v>
      </c>
      <c r="HJ126" s="107">
        <f t="shared" si="138"/>
        <v>4.0835250708854626E-20</v>
      </c>
      <c r="HK126" s="107">
        <f t="shared" si="138"/>
        <v>9.3094597595458615E-23</v>
      </c>
      <c r="HL126" s="107">
        <f t="shared" si="138"/>
        <v>5.3241917746495245E-24</v>
      </c>
      <c r="HM126" s="107">
        <f t="shared" si="138"/>
        <v>5.6252428856057704E-21</v>
      </c>
      <c r="HN126" s="107">
        <f t="shared" si="138"/>
        <v>8.8383554117492948E-21</v>
      </c>
      <c r="HO126" s="107">
        <f t="shared" si="138"/>
        <v>1.0937250040958267E-19</v>
      </c>
      <c r="HP126" s="107">
        <f t="shared" si="138"/>
        <v>5.2811579415124604E-19</v>
      </c>
      <c r="HQ126" s="107">
        <f t="shared" si="138"/>
        <v>6.5530643099250902E-25</v>
      </c>
      <c r="HS126" s="107">
        <f t="shared" si="146"/>
        <v>6.4764157350920173E-4</v>
      </c>
      <c r="HT126" s="107">
        <f t="shared" si="146"/>
        <v>1.0570681760112644E-3</v>
      </c>
      <c r="HU126" s="107">
        <f t="shared" si="146"/>
        <v>1.2896034535639454E-3</v>
      </c>
      <c r="HV126" s="107">
        <f t="shared" si="146"/>
        <v>9.9655058936951252E-4</v>
      </c>
      <c r="HW126" s="107">
        <f t="shared" si="146"/>
        <v>5.8269656669613203E-4</v>
      </c>
      <c r="HX126" s="107">
        <f t="shared" si="146"/>
        <v>3.1565417453461258E-4</v>
      </c>
      <c r="HY126" s="107">
        <f t="shared" si="146"/>
        <v>2.9791804606773317E-4</v>
      </c>
      <c r="HZ126" s="107">
        <f t="shared" si="146"/>
        <v>8.542444700888436E-4</v>
      </c>
      <c r="IA126" s="107">
        <f t="shared" si="146"/>
        <v>1.8754095711682951E-3</v>
      </c>
      <c r="IB126" s="107">
        <f t="shared" si="146"/>
        <v>2.7587963730118315E-3</v>
      </c>
      <c r="IC126" s="107">
        <f t="shared" si="146"/>
        <v>1.560755844636269E-3</v>
      </c>
      <c r="ID126" s="107">
        <f t="shared" si="146"/>
        <v>1.3914210375066114E-3</v>
      </c>
      <c r="IE126" s="107">
        <f t="shared" si="146"/>
        <v>1.3900881973472618E-3</v>
      </c>
      <c r="IF126" s="107">
        <f t="shared" si="146"/>
        <v>1.2520699109892079E-3</v>
      </c>
      <c r="IG126" s="107">
        <f t="shared" si="146"/>
        <v>6.6714343956459747E-3</v>
      </c>
      <c r="II126" s="107">
        <f t="shared" si="147"/>
        <v>4.8147880925589904E-23</v>
      </c>
      <c r="IJ126" s="107">
        <f t="shared" si="147"/>
        <v>1.5318993302565119E-21</v>
      </c>
      <c r="IK126" s="107">
        <f t="shared" si="147"/>
        <v>3.1044865451906652E-22</v>
      </c>
      <c r="IL126" s="107">
        <f t="shared" si="147"/>
        <v>2.613248543802206E-22</v>
      </c>
      <c r="IM126" s="107">
        <f t="shared" si="147"/>
        <v>6.1908734069272267E-25</v>
      </c>
      <c r="IN126" s="107">
        <f t="shared" si="147"/>
        <v>1.3637384193198775E-26</v>
      </c>
      <c r="IO126" s="107">
        <f t="shared" si="147"/>
        <v>4.5709723953809695E-27</v>
      </c>
      <c r="IP126" s="107">
        <f t="shared" si="147"/>
        <v>5.7082840483702551E-26</v>
      </c>
      <c r="IQ126" s="107">
        <f t="shared" si="147"/>
        <v>7.6793534480011197E-25</v>
      </c>
      <c r="IR126" s="107">
        <f t="shared" si="147"/>
        <v>6.0546181528686643E-24</v>
      </c>
      <c r="IS126" s="107">
        <f t="shared" si="147"/>
        <v>1.8449745274676241E-24</v>
      </c>
      <c r="IT126" s="107">
        <f t="shared" si="147"/>
        <v>1.8297306534402393E-24</v>
      </c>
      <c r="IU126" s="107">
        <f t="shared" si="147"/>
        <v>6.5144399544997064E-24</v>
      </c>
      <c r="IV126" s="107">
        <f t="shared" si="147"/>
        <v>5.5363077949088984E-24</v>
      </c>
      <c r="IW126" s="107">
        <f t="shared" si="147"/>
        <v>7.2342820899313392E-15</v>
      </c>
      <c r="IY126" s="107">
        <f t="shared" si="148"/>
        <v>6.4764189751378488E-4</v>
      </c>
      <c r="IZ126" s="107">
        <f t="shared" si="148"/>
        <v>1.0570681796760485E-3</v>
      </c>
      <c r="JA126" s="107">
        <f t="shared" si="148"/>
        <v>1.2896034535707971E-3</v>
      </c>
      <c r="JB126" s="107">
        <f t="shared" si="148"/>
        <v>9.9655058959156493E-4</v>
      </c>
      <c r="JC126" s="107">
        <f t="shared" si="148"/>
        <v>5.8269656669763267E-4</v>
      </c>
      <c r="JD126" s="107">
        <f t="shared" si="148"/>
        <v>3.1565417453543993E-4</v>
      </c>
      <c r="JE126" s="107">
        <f t="shared" si="148"/>
        <v>2.9791804606814083E-4</v>
      </c>
      <c r="JF126" s="107">
        <f t="shared" si="148"/>
        <v>8.542444700888436E-4</v>
      </c>
      <c r="JG126" s="107">
        <f t="shared" si="148"/>
        <v>1.8754095711682951E-3</v>
      </c>
      <c r="JH126" s="107">
        <f t="shared" si="148"/>
        <v>2.7587963730118315E-3</v>
      </c>
      <c r="JI126" s="107">
        <f t="shared" si="148"/>
        <v>1.560755844636269E-3</v>
      </c>
      <c r="JJ126" s="107">
        <f t="shared" si="148"/>
        <v>1.3914210375066114E-3</v>
      </c>
      <c r="JK126" s="107">
        <f t="shared" si="148"/>
        <v>1.3900881973472621E-3</v>
      </c>
      <c r="JL126" s="107">
        <f t="shared" si="148"/>
        <v>1.2520699109892083E-3</v>
      </c>
      <c r="JM126" s="107">
        <f t="shared" si="148"/>
        <v>6.6714343956532094E-3</v>
      </c>
    </row>
    <row r="127" spans="2:273" x14ac:dyDescent="0.25">
      <c r="B127" s="2">
        <v>99</v>
      </c>
      <c r="C127" s="37">
        <v>48.258000000000003</v>
      </c>
      <c r="D127" s="37">
        <v>49.451999999999998</v>
      </c>
      <c r="E127" s="37">
        <v>49.25</v>
      </c>
      <c r="F127" s="37">
        <v>50.732999999999997</v>
      </c>
      <c r="G127" s="37">
        <v>52.533000000000001</v>
      </c>
      <c r="H127" s="37">
        <v>52.767000000000003</v>
      </c>
      <c r="I127" s="37">
        <v>52.533000000000001</v>
      </c>
      <c r="J127" s="37">
        <v>53.732999999999997</v>
      </c>
      <c r="K127" s="37">
        <v>53.183</v>
      </c>
      <c r="L127" s="37">
        <v>54.167000000000002</v>
      </c>
      <c r="M127" s="37">
        <v>53.183</v>
      </c>
      <c r="N127" s="37">
        <v>53.183</v>
      </c>
      <c r="O127" s="37">
        <v>53.267000000000003</v>
      </c>
      <c r="P127" s="37">
        <v>57.482999999999997</v>
      </c>
      <c r="Q127" s="37">
        <v>57.917000000000002</v>
      </c>
      <c r="S127" s="4">
        <f t="shared" si="97"/>
        <v>46.853621242581404</v>
      </c>
      <c r="T127" s="4">
        <f t="shared" si="98"/>
        <v>48.157182654984382</v>
      </c>
      <c r="U127" s="4">
        <f t="shared" si="99"/>
        <v>49.19432386536235</v>
      </c>
      <c r="V127" s="4">
        <f t="shared" si="100"/>
        <v>49.931918181330779</v>
      </c>
      <c r="W127" s="4">
        <f t="shared" si="101"/>
        <v>50.849002337823229</v>
      </c>
      <c r="X127" s="4">
        <f t="shared" si="102"/>
        <v>51.846594160555668</v>
      </c>
      <c r="Y127" s="4">
        <f t="shared" si="103"/>
        <v>51.886189678103577</v>
      </c>
      <c r="Z127" s="4">
        <f t="shared" si="104"/>
        <v>52.227091973697988</v>
      </c>
      <c r="AA127" s="4">
        <f t="shared" si="105"/>
        <v>53.09279369392663</v>
      </c>
      <c r="AB127" s="4">
        <f t="shared" si="106"/>
        <v>53.329341103785836</v>
      </c>
      <c r="AC127" s="4">
        <f t="shared" si="107"/>
        <v>52.710932652937785</v>
      </c>
      <c r="AD127" s="4">
        <f t="shared" si="108"/>
        <v>51.987422195840509</v>
      </c>
      <c r="AE127" s="4">
        <f t="shared" si="109"/>
        <v>51.974778667065685</v>
      </c>
      <c r="AF127" s="4">
        <f t="shared" si="110"/>
        <v>55.059424281913948</v>
      </c>
      <c r="AG127" s="4">
        <f t="shared" si="110"/>
        <v>56.527461283197653</v>
      </c>
      <c r="AI127" s="4">
        <f t="shared" si="111"/>
        <v>1.4043787574185984</v>
      </c>
      <c r="AJ127" s="4">
        <f t="shared" si="112"/>
        <v>1.2948173450156162</v>
      </c>
      <c r="AK127" s="4">
        <f t="shared" si="113"/>
        <v>5.5676134637650421E-2</v>
      </c>
      <c r="AL127" s="4">
        <f t="shared" si="114"/>
        <v>0.80108181866921768</v>
      </c>
      <c r="AM127" s="4">
        <f t="shared" si="115"/>
        <v>1.6839976621767718</v>
      </c>
      <c r="AN127" s="4">
        <f t="shared" si="116"/>
        <v>0.92040583944433507</v>
      </c>
      <c r="AO127" s="4">
        <f t="shared" si="117"/>
        <v>0.64681032189642451</v>
      </c>
      <c r="AP127" s="4">
        <f t="shared" si="118"/>
        <v>1.5059080263020093</v>
      </c>
      <c r="AQ127" s="4">
        <f t="shared" si="119"/>
        <v>9.0206306073369547E-2</v>
      </c>
      <c r="AR127" s="4">
        <f t="shared" si="120"/>
        <v>0.83765889621416534</v>
      </c>
      <c r="AS127" s="4">
        <f t="shared" si="121"/>
        <v>0.47206734706221454</v>
      </c>
      <c r="AT127" s="4">
        <f t="shared" si="122"/>
        <v>1.1955778041594911</v>
      </c>
      <c r="AU127" s="4">
        <f t="shared" si="123"/>
        <v>1.292221332934318</v>
      </c>
      <c r="AV127" s="4">
        <f t="shared" si="154"/>
        <v>2.4235757180860489</v>
      </c>
      <c r="AW127" s="4">
        <f t="shared" si="154"/>
        <v>1.389538716802349</v>
      </c>
      <c r="AY127" s="2">
        <f t="shared" si="140"/>
        <v>46.853620960842392</v>
      </c>
      <c r="AZ127" s="2">
        <f t="shared" si="140"/>
        <v>48.077167457893474</v>
      </c>
      <c r="BA127" s="2">
        <f t="shared" si="140"/>
        <v>49.024066747375365</v>
      </c>
      <c r="BB127" s="2">
        <f t="shared" si="140"/>
        <v>49.737940497836206</v>
      </c>
      <c r="BC127" s="2">
        <f t="shared" si="140"/>
        <v>50.697077797481171</v>
      </c>
      <c r="BD127" s="2">
        <f t="shared" si="140"/>
        <v>51.739091211318261</v>
      </c>
      <c r="BE127" s="2">
        <f t="shared" si="140"/>
        <v>51.769547279702323</v>
      </c>
      <c r="BF127" s="2">
        <f t="shared" si="140"/>
        <v>51.904557617743123</v>
      </c>
      <c r="BG127" s="2">
        <f t="shared" si="140"/>
        <v>52.367654078214372</v>
      </c>
      <c r="BH127" s="2">
        <f t="shared" si="140"/>
        <v>52.242403761993607</v>
      </c>
      <c r="BI127" s="2">
        <f t="shared" si="140"/>
        <v>51.972680106953469</v>
      </c>
      <c r="BJ127" s="2">
        <f t="shared" si="140"/>
        <v>51.261924232077646</v>
      </c>
      <c r="BK127" s="2">
        <f t="shared" si="140"/>
        <v>51.233651514373889</v>
      </c>
      <c r="BL127" s="2">
        <f t="shared" si="140"/>
        <v>54.160810650216206</v>
      </c>
      <c r="BM127" s="2">
        <f t="shared" si="140"/>
        <v>51.211335358963296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>
        <f t="shared" si="142"/>
        <v>48.258000000000003</v>
      </c>
      <c r="CF127" s="2">
        <f t="shared" si="142"/>
        <v>49.451999999999998</v>
      </c>
      <c r="CG127" s="2" t="str">
        <f t="shared" si="142"/>
        <v/>
      </c>
      <c r="CH127" s="2">
        <f t="shared" si="142"/>
        <v>50.732999999999997</v>
      </c>
      <c r="CI127" s="2">
        <f t="shared" si="142"/>
        <v>52.533000000000001</v>
      </c>
      <c r="CJ127" s="2">
        <f t="shared" si="142"/>
        <v>52.767000000000003</v>
      </c>
      <c r="CK127" s="2">
        <f t="shared" si="142"/>
        <v>52.533000000000001</v>
      </c>
      <c r="CL127" s="2">
        <f t="shared" si="142"/>
        <v>53.732999999999997</v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 t="str">
        <f t="shared" si="142"/>
        <v/>
      </c>
      <c r="CR127" s="2" t="str">
        <f t="shared" si="142"/>
        <v/>
      </c>
      <c r="CS127" s="2" t="str">
        <f t="shared" si="142"/>
        <v/>
      </c>
      <c r="CU127" s="2">
        <f t="shared" si="143"/>
        <v>48.258000000000003</v>
      </c>
      <c r="CV127" s="2">
        <f t="shared" si="143"/>
        <v>49.451999999999998</v>
      </c>
      <c r="CW127" s="2" t="str">
        <f t="shared" si="143"/>
        <v/>
      </c>
      <c r="CX127" s="2">
        <f t="shared" si="143"/>
        <v>50.732999999999997</v>
      </c>
      <c r="CY127" s="2">
        <f t="shared" si="143"/>
        <v>52.533000000000001</v>
      </c>
      <c r="CZ127" s="2">
        <f t="shared" si="143"/>
        <v>52.767000000000003</v>
      </c>
      <c r="DA127" s="2">
        <f t="shared" si="143"/>
        <v>52.533000000000001</v>
      </c>
      <c r="DB127" s="2">
        <f t="shared" si="143"/>
        <v>53.732999999999997</v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 t="str">
        <f t="shared" si="143"/>
        <v/>
      </c>
      <c r="DH127" s="2" t="str">
        <f t="shared" si="143"/>
        <v/>
      </c>
      <c r="DI127" s="2" t="str">
        <f t="shared" si="143"/>
        <v/>
      </c>
      <c r="DK127" s="2">
        <f t="shared" si="149"/>
        <v>60.583824050771412</v>
      </c>
      <c r="DL127" s="2">
        <f t="shared" si="149"/>
        <v>67.06483130904185</v>
      </c>
      <c r="DM127" s="2">
        <f t="shared" si="149"/>
        <v>72.427175292701619</v>
      </c>
      <c r="DN127" s="2">
        <f t="shared" si="149"/>
        <v>67.834384210526295</v>
      </c>
      <c r="DO127" s="2">
        <f t="shared" si="149"/>
        <v>70.258087730587732</v>
      </c>
      <c r="DP127" s="2">
        <f t="shared" si="149"/>
        <v>70.980391596638682</v>
      </c>
      <c r="DQ127" s="2">
        <f t="shared" si="149"/>
        <v>70.406084873949553</v>
      </c>
      <c r="DR127" s="2">
        <f t="shared" si="149"/>
        <v>71.605800000000016</v>
      </c>
      <c r="DS127" s="2">
        <f t="shared" si="149"/>
        <v>73.190689505347621</v>
      </c>
      <c r="DT127" s="2">
        <f t="shared" si="149"/>
        <v>68.74138197097021</v>
      </c>
      <c r="DU127" s="2">
        <f t="shared" si="149"/>
        <v>71.70031886936593</v>
      </c>
      <c r="DV127" s="2">
        <f t="shared" si="149"/>
        <v>72.879560427807462</v>
      </c>
      <c r="DW127" s="2">
        <f t="shared" si="149"/>
        <v>72.979219709702051</v>
      </c>
      <c r="DX127" s="2">
        <f t="shared" si="149"/>
        <v>73.049952037752035</v>
      </c>
      <c r="DY127" s="2">
        <f t="shared" si="149"/>
        <v>68.272760326288463</v>
      </c>
      <c r="EA127" s="2">
        <f t="shared" si="153"/>
        <v>46.848461740558292</v>
      </c>
      <c r="EB127" s="2">
        <f t="shared" si="153"/>
        <v>48.071181601903255</v>
      </c>
      <c r="EC127" s="2">
        <f t="shared" si="153"/>
        <v>49.017062510370991</v>
      </c>
      <c r="ED127" s="2">
        <f t="shared" si="153"/>
        <v>49.73208012326657</v>
      </c>
      <c r="EE127" s="2">
        <f t="shared" si="152"/>
        <v>50.691125904284924</v>
      </c>
      <c r="EF127" s="2">
        <f t="shared" si="152"/>
        <v>51.732749285406634</v>
      </c>
      <c r="EG127" s="2">
        <f t="shared" si="152"/>
        <v>51.763566834105283</v>
      </c>
      <c r="EH127" s="2">
        <f t="shared" si="152"/>
        <v>51.899856555578644</v>
      </c>
      <c r="EI127" s="2">
        <f t="shared" si="152"/>
        <v>52.363171765573171</v>
      </c>
      <c r="EJ127" s="2">
        <f t="shared" si="152"/>
        <v>52.238908769301197</v>
      </c>
      <c r="EK127" s="2">
        <f t="shared" si="152"/>
        <v>51.967675032255379</v>
      </c>
      <c r="EL127" s="2">
        <f t="shared" si="152"/>
        <v>51.256082948349771</v>
      </c>
      <c r="EM127" s="2">
        <f t="shared" si="135"/>
        <v>51.222365631489531</v>
      </c>
      <c r="EN127" s="2">
        <f t="shared" si="135"/>
        <v>54.145919443521905</v>
      </c>
      <c r="EO127" s="2">
        <f t="shared" si="135"/>
        <v>51.195824332544788</v>
      </c>
      <c r="EQ127" s="2">
        <f t="shared" si="150"/>
        <v>46.568367087921999</v>
      </c>
      <c r="ER127" s="2">
        <f t="shared" si="150"/>
        <v>47.93386353992608</v>
      </c>
      <c r="ES127" s="2">
        <f t="shared" si="150"/>
        <v>48.92635052688756</v>
      </c>
      <c r="ET127" s="2">
        <f t="shared" si="150"/>
        <v>49.638959981235338</v>
      </c>
      <c r="EU127" s="2">
        <f t="shared" si="150"/>
        <v>50.570886457686314</v>
      </c>
      <c r="EV127" s="2">
        <f t="shared" si="150"/>
        <v>51.536906853941353</v>
      </c>
      <c r="EW127" s="2">
        <f t="shared" si="150"/>
        <v>51.584759251989539</v>
      </c>
      <c r="EX127" s="2">
        <f t="shared" si="150"/>
        <v>51.785850655777985</v>
      </c>
      <c r="EY127" s="2">
        <f t="shared" si="150"/>
        <v>52.299932873126842</v>
      </c>
      <c r="EZ127" s="2">
        <f t="shared" si="150"/>
        <v>52.150615801836594</v>
      </c>
      <c r="FA127" s="2">
        <f t="shared" si="150"/>
        <v>51.877830292540061</v>
      </c>
      <c r="FB127" s="2">
        <f t="shared" si="150"/>
        <v>51.169914617843425</v>
      </c>
      <c r="FC127" s="2">
        <f t="shared" si="150"/>
        <v>51.146815858694424</v>
      </c>
      <c r="FD127" s="2">
        <f t="shared" si="150"/>
        <v>54.002327440671735</v>
      </c>
      <c r="FE127" s="2">
        <f t="shared" si="150"/>
        <v>50.721164863677458</v>
      </c>
      <c r="FG127" s="2">
        <f t="shared" si="151"/>
        <v>0.99962412383560206</v>
      </c>
      <c r="FH127" s="2">
        <f t="shared" si="151"/>
        <v>0.99968459206324367</v>
      </c>
      <c r="FI127" s="2">
        <f t="shared" si="151"/>
        <v>0.99970057573026183</v>
      </c>
      <c r="FJ127" s="2">
        <f t="shared" si="151"/>
        <v>0.99967603464166599</v>
      </c>
      <c r="FK127" s="2">
        <f t="shared" si="151"/>
        <v>0.99969554763995172</v>
      </c>
      <c r="FL127" s="2">
        <f t="shared" si="151"/>
        <v>0.99967006630149402</v>
      </c>
      <c r="FM127" s="2">
        <f t="shared" si="151"/>
        <v>0.99967881737518494</v>
      </c>
      <c r="FN127" s="2">
        <f t="shared" si="151"/>
        <v>0.99976107176497575</v>
      </c>
      <c r="FO127" s="2">
        <f t="shared" si="151"/>
        <v>0.99978450400167174</v>
      </c>
      <c r="FP127" s="2">
        <f t="shared" si="151"/>
        <v>0.99978752528477444</v>
      </c>
      <c r="FQ127" s="2">
        <f t="shared" si="151"/>
        <v>0.99974591084593323</v>
      </c>
      <c r="FR127" s="2">
        <f t="shared" si="151"/>
        <v>0.99972943220408994</v>
      </c>
      <c r="FS127" s="2">
        <f t="shared" si="151"/>
        <v>0.99948054425223576</v>
      </c>
      <c r="FT127" s="2">
        <f t="shared" si="151"/>
        <v>0.99920998749898959</v>
      </c>
      <c r="FU127" s="2">
        <f t="shared" si="151"/>
        <v>0.99908094431792138</v>
      </c>
      <c r="FW127" s="2">
        <f t="shared" si="144"/>
        <v>1.276360559502352E-5</v>
      </c>
      <c r="FX127" s="2">
        <f t="shared" si="144"/>
        <v>3.5624413185981933E-5</v>
      </c>
      <c r="FY127" s="2">
        <f t="shared" si="144"/>
        <v>5.8635251447857893E-5</v>
      </c>
      <c r="FZ127" s="2">
        <f t="shared" si="144"/>
        <v>4.4510892831850382E-5</v>
      </c>
      <c r="GA127" s="2">
        <f t="shared" si="144"/>
        <v>4.4199394558398453E-5</v>
      </c>
      <c r="GB127" s="2">
        <f t="shared" si="144"/>
        <v>4.3503869776320723E-5</v>
      </c>
      <c r="GC127" s="2">
        <f t="shared" si="144"/>
        <v>4.0307463886137882E-5</v>
      </c>
      <c r="GD127" s="2">
        <f t="shared" si="144"/>
        <v>6.3541642996354017E-5</v>
      </c>
      <c r="GE127" s="2">
        <f t="shared" si="144"/>
        <v>9.3836033612394254E-5</v>
      </c>
      <c r="GF127" s="2">
        <f t="shared" si="144"/>
        <v>1.2872601250404835E-4</v>
      </c>
      <c r="GG127" s="2">
        <f t="shared" si="144"/>
        <v>9.7680532143142878E-5</v>
      </c>
      <c r="GH127" s="2">
        <f t="shared" si="144"/>
        <v>1.0831025269449644E-4</v>
      </c>
      <c r="GI127" s="2">
        <f t="shared" si="144"/>
        <v>2.0966336836907378E-4</v>
      </c>
      <c r="GJ127" s="2">
        <f t="shared" si="144"/>
        <v>3.0095948093273776E-4</v>
      </c>
      <c r="GK127" s="2">
        <f t="shared" si="144"/>
        <v>3.8686395421490093E-4</v>
      </c>
      <c r="GM127" s="107">
        <f t="shared" si="145"/>
        <v>3.9893012840707306E-52</v>
      </c>
      <c r="GN127" s="107">
        <f t="shared" si="145"/>
        <v>9.2827212057697579E-61</v>
      </c>
      <c r="GO127" s="107">
        <f t="shared" si="145"/>
        <v>6.3884093754583258E-70</v>
      </c>
      <c r="GP127" s="107">
        <f t="shared" si="145"/>
        <v>2.715038435777069E-65</v>
      </c>
      <c r="GQ127" s="107">
        <f t="shared" si="145"/>
        <v>2.3701637643517281E-74</v>
      </c>
      <c r="GR127" s="107">
        <f t="shared" si="145"/>
        <v>9.7553920096431863E-78</v>
      </c>
      <c r="GS127" s="107">
        <f t="shared" si="145"/>
        <v>1.4782513791949672E-78</v>
      </c>
      <c r="GT127" s="107">
        <f t="shared" si="145"/>
        <v>3.6032185020630306E-88</v>
      </c>
      <c r="GU127" s="107">
        <f t="shared" si="145"/>
        <v>2.8149896439883348E-93</v>
      </c>
      <c r="GV127" s="107">
        <f t="shared" si="145"/>
        <v>3.2727995163474481E-96</v>
      </c>
      <c r="GW127" s="107">
        <f t="shared" si="145"/>
        <v>4.8597481901534665E-89</v>
      </c>
      <c r="GX127" s="107">
        <f t="shared" si="145"/>
        <v>1.2201252003975371E-89</v>
      </c>
      <c r="GY127" s="107">
        <f t="shared" si="145"/>
        <v>2.6500823383887356E-86</v>
      </c>
      <c r="GZ127" s="107">
        <f t="shared" si="145"/>
        <v>1.713686409410271E-84</v>
      </c>
      <c r="HA127" s="107">
        <f t="shared" si="145"/>
        <v>5.5342483229398164E-83</v>
      </c>
      <c r="HC127" s="107">
        <f t="shared" si="155"/>
        <v>1.6042715507460711E-11</v>
      </c>
      <c r="HD127" s="107">
        <f t="shared" si="155"/>
        <v>1.1020710983529994E-13</v>
      </c>
      <c r="HE127" s="107">
        <f t="shared" si="155"/>
        <v>1.0520490464741143E-16</v>
      </c>
      <c r="HF127" s="107">
        <f t="shared" si="155"/>
        <v>4.7523322837244482E-15</v>
      </c>
      <c r="HG127" s="107">
        <f t="shared" si="155"/>
        <v>1.8001551347882944E-17</v>
      </c>
      <c r="HH127" s="107">
        <f t="shared" si="155"/>
        <v>8.1909263331591805E-18</v>
      </c>
      <c r="HI127" s="107">
        <f t="shared" si="138"/>
        <v>3.8143968212291346E-18</v>
      </c>
      <c r="HJ127" s="107">
        <f t="shared" si="138"/>
        <v>1.9055979669345382E-22</v>
      </c>
      <c r="HK127" s="107">
        <f t="shared" si="138"/>
        <v>2.7703235166459279E-25</v>
      </c>
      <c r="HL127" s="107">
        <f t="shared" si="138"/>
        <v>1.2359340066852932E-26</v>
      </c>
      <c r="HM127" s="107">
        <f t="shared" si="138"/>
        <v>2.1753798484028394E-23</v>
      </c>
      <c r="HN127" s="107">
        <f t="shared" si="138"/>
        <v>3.295774869097946E-23</v>
      </c>
      <c r="HO127" s="107">
        <f t="shared" si="138"/>
        <v>5.6707019049021655E-22</v>
      </c>
      <c r="HP127" s="107">
        <f t="shared" si="138"/>
        <v>3.7248507041050851E-21</v>
      </c>
      <c r="HQ127" s="107">
        <f t="shared" si="138"/>
        <v>1.6772972868245787E-27</v>
      </c>
      <c r="HS127" s="107">
        <f t="shared" si="146"/>
        <v>1.1518839380028072E-3</v>
      </c>
      <c r="HT127" s="107">
        <f t="shared" si="146"/>
        <v>1.9018430608763034E-3</v>
      </c>
      <c r="HU127" s="107">
        <f t="shared" si="146"/>
        <v>2.3894595298417473E-3</v>
      </c>
      <c r="HV127" s="107">
        <f t="shared" si="146"/>
        <v>1.8408849287966289E-3</v>
      </c>
      <c r="HW127" s="107">
        <f t="shared" si="146"/>
        <v>1.1456922369045722E-3</v>
      </c>
      <c r="HX127" s="107">
        <f t="shared" si="146"/>
        <v>6.5351539913827887E-4</v>
      </c>
      <c r="HY127" s="107">
        <f t="shared" si="146"/>
        <v>6.1938236622644872E-4</v>
      </c>
      <c r="HZ127" s="107">
        <f t="shared" si="146"/>
        <v>1.7128853392835779E-3</v>
      </c>
      <c r="IA127" s="107">
        <f t="shared" si="146"/>
        <v>3.6448991724461971E-3</v>
      </c>
      <c r="IB127" s="107">
        <f t="shared" si="146"/>
        <v>5.2934347403692308E-3</v>
      </c>
      <c r="IC127" s="107">
        <f t="shared" si="146"/>
        <v>3.0561391107583801E-3</v>
      </c>
      <c r="ID127" s="107">
        <f t="shared" si="146"/>
        <v>2.7617714648657675E-3</v>
      </c>
      <c r="IE127" s="107">
        <f t="shared" si="146"/>
        <v>2.7020320357974952E-3</v>
      </c>
      <c r="IF127" s="107">
        <f t="shared" si="146"/>
        <v>2.384216723080269E-3</v>
      </c>
      <c r="IG127" s="107">
        <f t="shared" si="146"/>
        <v>1.0222316771506049E-2</v>
      </c>
      <c r="II127" s="107">
        <f t="shared" si="147"/>
        <v>3.4079737738541892E-22</v>
      </c>
      <c r="IJ127" s="107">
        <f t="shared" si="147"/>
        <v>1.1294165297477515E-20</v>
      </c>
      <c r="IK127" s="107">
        <f t="shared" si="147"/>
        <v>2.7150544655663201E-21</v>
      </c>
      <c r="IL127" s="107">
        <f t="shared" si="147"/>
        <v>2.1737867028750653E-21</v>
      </c>
      <c r="IM127" s="107">
        <f t="shared" si="147"/>
        <v>6.7082663017947763E-24</v>
      </c>
      <c r="IN127" s="107">
        <f t="shared" si="147"/>
        <v>1.7410860872752595E-25</v>
      </c>
      <c r="IO127" s="107">
        <f t="shared" si="147"/>
        <v>6.0082297193751501E-26</v>
      </c>
      <c r="IP127" s="107">
        <f t="shared" si="147"/>
        <v>7.517950780945883E-25</v>
      </c>
      <c r="IQ127" s="107">
        <f t="shared" si="147"/>
        <v>9.9251419275912054E-24</v>
      </c>
      <c r="IR127" s="107">
        <f t="shared" si="147"/>
        <v>7.7142157865044055E-23</v>
      </c>
      <c r="IS127" s="107">
        <f t="shared" si="147"/>
        <v>2.3116909261965794E-23</v>
      </c>
      <c r="IT127" s="107">
        <f t="shared" si="147"/>
        <v>2.3575957151485218E-23</v>
      </c>
      <c r="IU127" s="107">
        <f t="shared" si="147"/>
        <v>7.5250672028969346E-23</v>
      </c>
      <c r="IV127" s="107">
        <f t="shared" si="147"/>
        <v>5.8275329484667905E-23</v>
      </c>
      <c r="IW127" s="107">
        <f t="shared" si="147"/>
        <v>2.7666965997069733E-14</v>
      </c>
      <c r="IY127" s="107">
        <f t="shared" si="148"/>
        <v>1.1518839540455227E-3</v>
      </c>
      <c r="IZ127" s="107">
        <f t="shared" si="148"/>
        <v>1.9018430609865106E-3</v>
      </c>
      <c r="JA127" s="107">
        <f t="shared" si="148"/>
        <v>2.3894595298418527E-3</v>
      </c>
      <c r="JB127" s="107">
        <f t="shared" si="148"/>
        <v>1.8408849288013812E-3</v>
      </c>
      <c r="JC127" s="107">
        <f t="shared" si="148"/>
        <v>1.1456922369045902E-3</v>
      </c>
      <c r="JD127" s="107">
        <f t="shared" si="148"/>
        <v>6.5351539913828711E-4</v>
      </c>
      <c r="JE127" s="107">
        <f t="shared" si="148"/>
        <v>6.1938236622645251E-4</v>
      </c>
      <c r="JF127" s="107">
        <f t="shared" si="148"/>
        <v>1.7128853392835779E-3</v>
      </c>
      <c r="JG127" s="107">
        <f t="shared" si="148"/>
        <v>3.6448991724461971E-3</v>
      </c>
      <c r="JH127" s="107">
        <f t="shared" si="148"/>
        <v>5.2934347403692308E-3</v>
      </c>
      <c r="JI127" s="107">
        <f t="shared" si="148"/>
        <v>3.0561391107583801E-3</v>
      </c>
      <c r="JJ127" s="107">
        <f t="shared" si="148"/>
        <v>2.7617714648657675E-3</v>
      </c>
      <c r="JK127" s="107">
        <f t="shared" si="148"/>
        <v>2.7020320357974952E-3</v>
      </c>
      <c r="JL127" s="107">
        <f t="shared" si="148"/>
        <v>2.384216723080269E-3</v>
      </c>
      <c r="JM127" s="107">
        <f t="shared" si="148"/>
        <v>1.0222316771533716E-2</v>
      </c>
    </row>
    <row r="128" spans="2:273" x14ac:dyDescent="0.25">
      <c r="B128" s="2">
        <v>100</v>
      </c>
      <c r="C128" s="37">
        <v>48.015999999999998</v>
      </c>
      <c r="D128" s="37">
        <v>48.968000000000004</v>
      </c>
      <c r="E128" s="37">
        <v>50.332999999999998</v>
      </c>
      <c r="F128" s="37">
        <v>51.582999999999998</v>
      </c>
      <c r="G128" s="37">
        <v>51.4</v>
      </c>
      <c r="H128" s="37">
        <v>52.982999999999997</v>
      </c>
      <c r="I128" s="37">
        <v>51.817</v>
      </c>
      <c r="J128" s="37">
        <v>53.966999999999999</v>
      </c>
      <c r="K128" s="37">
        <v>54.05</v>
      </c>
      <c r="L128" s="37">
        <v>54.05</v>
      </c>
      <c r="M128" s="37">
        <v>53.4</v>
      </c>
      <c r="N128" s="37">
        <v>52.966999999999999</v>
      </c>
      <c r="O128" s="37">
        <v>53.383000000000003</v>
      </c>
      <c r="P128" s="37">
        <v>57.482999999999997</v>
      </c>
      <c r="Q128" s="37">
        <v>59.567</v>
      </c>
      <c r="S128" s="4">
        <f t="shared" si="97"/>
        <v>46.706641980542294</v>
      </c>
      <c r="T128" s="4">
        <f t="shared" si="98"/>
        <v>48.073402014488209</v>
      </c>
      <c r="U128" s="4">
        <f t="shared" si="99"/>
        <v>49.164362358931207</v>
      </c>
      <c r="V128" s="4">
        <f t="shared" si="100"/>
        <v>49.914366756443385</v>
      </c>
      <c r="W128" s="4">
        <f t="shared" si="101"/>
        <v>50.809524870707612</v>
      </c>
      <c r="X128" s="4">
        <f t="shared" si="102"/>
        <v>51.746065117342773</v>
      </c>
      <c r="Y128" s="4">
        <f t="shared" si="103"/>
        <v>51.787404770773762</v>
      </c>
      <c r="Z128" s="4">
        <f t="shared" si="104"/>
        <v>52.294939898751338</v>
      </c>
      <c r="AA128" s="4">
        <f t="shared" si="105"/>
        <v>53.461804705835668</v>
      </c>
      <c r="AB128" s="4">
        <f t="shared" si="106"/>
        <v>53.937658700557407</v>
      </c>
      <c r="AC128" s="4">
        <f t="shared" si="107"/>
        <v>53.094655718457872</v>
      </c>
      <c r="AD128" s="4">
        <f t="shared" si="108"/>
        <v>52.389473602813794</v>
      </c>
      <c r="AE128" s="4">
        <f t="shared" si="109"/>
        <v>52.38127406897528</v>
      </c>
      <c r="AF128" s="4">
        <f t="shared" si="110"/>
        <v>55.563599590570298</v>
      </c>
      <c r="AG128" s="4">
        <f t="shared" si="110"/>
        <v>58.744239606959745</v>
      </c>
      <c r="AI128" s="4">
        <f t="shared" si="111"/>
        <v>1.3093580194577044</v>
      </c>
      <c r="AJ128" s="4">
        <f t="shared" si="112"/>
        <v>0.89459798551179404</v>
      </c>
      <c r="AK128" s="4">
        <f t="shared" si="113"/>
        <v>1.1686376410687913</v>
      </c>
      <c r="AL128" s="4">
        <f t="shared" si="114"/>
        <v>1.6686332435566129</v>
      </c>
      <c r="AM128" s="4">
        <f t="shared" si="115"/>
        <v>0.59047512929238621</v>
      </c>
      <c r="AN128" s="4">
        <f t="shared" si="116"/>
        <v>1.2369348826572235</v>
      </c>
      <c r="AO128" s="4">
        <f t="shared" si="117"/>
        <v>2.9595229226238473E-2</v>
      </c>
      <c r="AP128" s="4">
        <f t="shared" si="118"/>
        <v>1.6720601012486611</v>
      </c>
      <c r="AQ128" s="4">
        <f t="shared" si="119"/>
        <v>0.58819529416432914</v>
      </c>
      <c r="AR128" s="4">
        <f t="shared" si="120"/>
        <v>0.11234129944259053</v>
      </c>
      <c r="AS128" s="4">
        <f t="shared" si="121"/>
        <v>0.30534428154212634</v>
      </c>
      <c r="AT128" s="4">
        <f t="shared" si="122"/>
        <v>0.57752639718620458</v>
      </c>
      <c r="AU128" s="4">
        <f t="shared" si="123"/>
        <v>1.0017259310247226</v>
      </c>
      <c r="AV128" s="4">
        <f t="shared" si="154"/>
        <v>1.9194004094296986</v>
      </c>
      <c r="AW128" s="4">
        <f t="shared" si="154"/>
        <v>0.82276039304025517</v>
      </c>
      <c r="AY128" s="2">
        <f t="shared" ref="AY128:BM144" si="156">IF(OR($B128 &lt; C$231, $B128 &gt; C$234), #N/A, ((1-FG128)*DK128) + (FG128 - FW128)*EA128 + (FW128*EQ128))</f>
        <v>46.706641512446076</v>
      </c>
      <c r="AZ128" s="2">
        <f t="shared" si="156"/>
        <v>47.939801050442696</v>
      </c>
      <c r="BA128" s="2">
        <f t="shared" si="156"/>
        <v>48.873910691820207</v>
      </c>
      <c r="BB128" s="2">
        <f t="shared" si="156"/>
        <v>49.583208473219159</v>
      </c>
      <c r="BC128" s="2">
        <f t="shared" si="156"/>
        <v>50.53487495051462</v>
      </c>
      <c r="BD128" s="2">
        <f t="shared" si="156"/>
        <v>51.541874329780065</v>
      </c>
      <c r="BE128" s="2">
        <f t="shared" si="156"/>
        <v>51.564944872386619</v>
      </c>
      <c r="BF128" s="2">
        <f t="shared" si="156"/>
        <v>51.705385351228465</v>
      </c>
      <c r="BG128" s="2">
        <f t="shared" si="156"/>
        <v>52.183822884910846</v>
      </c>
      <c r="BH128" s="2">
        <f t="shared" si="156"/>
        <v>52.053481101596759</v>
      </c>
      <c r="BI128" s="2">
        <f t="shared" si="156"/>
        <v>51.782068755914814</v>
      </c>
      <c r="BJ128" s="2">
        <f t="shared" si="156"/>
        <v>51.08336126231147</v>
      </c>
      <c r="BK128" s="2">
        <f t="shared" si="156"/>
        <v>51.068907330815748</v>
      </c>
      <c r="BL128" s="2">
        <f t="shared" si="156"/>
        <v>53.995924832704937</v>
      </c>
      <c r="BM128" s="2">
        <f t="shared" si="156"/>
        <v>51.117581669221792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>
        <f t="shared" ref="CE128:CS144" si="158">IF(AND(IY128 &lt; $CS$23, $B128 &gt; C$232, $B128 &lt; C$233), C128, "")</f>
        <v>48.015999999999998</v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>
        <f t="shared" si="158"/>
        <v>52.982999999999997</v>
      </c>
      <c r="CK128" s="2">
        <f t="shared" si="158"/>
        <v>51.817</v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>
        <f t="shared" ref="CU128:DI144" si="159">IF(AND(IY128 &lt; $DI$23, $B128 &gt; C$7, $B128 &lt; C$234), C128, "")</f>
        <v>48.015999999999998</v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>
        <f t="shared" si="159"/>
        <v>52.982999999999997</v>
      </c>
      <c r="DA128" s="2">
        <f t="shared" si="159"/>
        <v>51.817</v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60.627769887296196</v>
      </c>
      <c r="DL128" s="2">
        <f t="shared" si="149"/>
        <v>67.148148110661282</v>
      </c>
      <c r="DM128" s="2">
        <f t="shared" si="149"/>
        <v>72.561991136885879</v>
      </c>
      <c r="DN128" s="2">
        <f t="shared" si="149"/>
        <v>67.916194331983789</v>
      </c>
      <c r="DO128" s="2">
        <f t="shared" si="149"/>
        <v>70.385505362505356</v>
      </c>
      <c r="DP128" s="2">
        <f t="shared" si="149"/>
        <v>71.108111484593863</v>
      </c>
      <c r="DQ128" s="2">
        <f t="shared" si="149"/>
        <v>70.508166386554592</v>
      </c>
      <c r="DR128" s="2">
        <f t="shared" si="149"/>
        <v>71.709571428571451</v>
      </c>
      <c r="DS128" s="2">
        <f t="shared" si="149"/>
        <v>73.301239304812853</v>
      </c>
      <c r="DT128" s="2">
        <f t="shared" si="149"/>
        <v>68.796405653170368</v>
      </c>
      <c r="DU128" s="2">
        <f t="shared" si="149"/>
        <v>71.802784262796038</v>
      </c>
      <c r="DV128" s="2">
        <f t="shared" si="149"/>
        <v>73.016317952635575</v>
      </c>
      <c r="DW128" s="2">
        <f t="shared" si="149"/>
        <v>73.103571275783025</v>
      </c>
      <c r="DX128" s="2">
        <f t="shared" si="149"/>
        <v>73.165786529386537</v>
      </c>
      <c r="DY128" s="2">
        <f t="shared" si="149"/>
        <v>68.413576566555435</v>
      </c>
      <c r="EA128" s="2">
        <f t="shared" si="153"/>
        <v>46.702487356321839</v>
      </c>
      <c r="EB128" s="2">
        <f t="shared" si="153"/>
        <v>47.934992862807299</v>
      </c>
      <c r="EC128" s="2">
        <f t="shared" si="153"/>
        <v>48.868280644778949</v>
      </c>
      <c r="ED128" s="2">
        <f t="shared" si="153"/>
        <v>49.578493635178383</v>
      </c>
      <c r="EE128" s="2">
        <f t="shared" si="152"/>
        <v>50.53007917362271</v>
      </c>
      <c r="EF128" s="2">
        <f t="shared" si="152"/>
        <v>51.536753905791144</v>
      </c>
      <c r="EG128" s="2">
        <f t="shared" si="152"/>
        <v>51.56011775066866</v>
      </c>
      <c r="EH128" s="2">
        <f t="shared" si="152"/>
        <v>51.701595568026967</v>
      </c>
      <c r="EI128" s="2">
        <f t="shared" si="152"/>
        <v>52.180213281729948</v>
      </c>
      <c r="EJ128" s="2">
        <f t="shared" si="152"/>
        <v>52.050666458567434</v>
      </c>
      <c r="EK128" s="2">
        <f t="shared" si="152"/>
        <v>51.778035168768469</v>
      </c>
      <c r="EL128" s="2">
        <f t="shared" si="152"/>
        <v>51.07865551254838</v>
      </c>
      <c r="EM128" s="2">
        <f t="shared" si="135"/>
        <v>51.059634573028767</v>
      </c>
      <c r="EN128" s="2">
        <f t="shared" si="135"/>
        <v>53.983468209159014</v>
      </c>
      <c r="EO128" s="2">
        <f t="shared" si="135"/>
        <v>51.104494085839818</v>
      </c>
      <c r="EQ128" s="2">
        <f t="shared" si="150"/>
        <v>46.464523307456211</v>
      </c>
      <c r="ER128" s="2">
        <f t="shared" si="150"/>
        <v>47.807023525666068</v>
      </c>
      <c r="ES128" s="2">
        <f t="shared" si="150"/>
        <v>48.79188271744799</v>
      </c>
      <c r="ET128" s="2">
        <f t="shared" si="150"/>
        <v>49.499873152376033</v>
      </c>
      <c r="EU128" s="2">
        <f t="shared" si="150"/>
        <v>50.417524525172531</v>
      </c>
      <c r="EV128" s="2">
        <f t="shared" si="150"/>
        <v>51.370589794895821</v>
      </c>
      <c r="EW128" s="2">
        <f t="shared" si="150"/>
        <v>51.416105504689085</v>
      </c>
      <c r="EX128" s="2">
        <f t="shared" si="150"/>
        <v>51.605762163068363</v>
      </c>
      <c r="EY128" s="2">
        <f t="shared" si="150"/>
        <v>52.12993535965667</v>
      </c>
      <c r="EZ128" s="2">
        <f t="shared" si="150"/>
        <v>51.978238575941646</v>
      </c>
      <c r="FA128" s="2">
        <f t="shared" si="150"/>
        <v>51.711165090131374</v>
      </c>
      <c r="FB128" s="2">
        <f t="shared" si="150"/>
        <v>51.010103386080281</v>
      </c>
      <c r="FC128" s="2">
        <f t="shared" si="150"/>
        <v>50.996607100247871</v>
      </c>
      <c r="FD128" s="2">
        <f t="shared" si="150"/>
        <v>53.836728475666213</v>
      </c>
      <c r="FE128" s="2">
        <f t="shared" si="150"/>
        <v>50.584371685618279</v>
      </c>
      <c r="FG128" s="2">
        <f t="shared" si="151"/>
        <v>0.9997014078665627</v>
      </c>
      <c r="FH128" s="2">
        <f t="shared" si="151"/>
        <v>0.99974944631683382</v>
      </c>
      <c r="FI128" s="2">
        <f t="shared" si="151"/>
        <v>0.99976214420048348</v>
      </c>
      <c r="FJ128" s="2">
        <f t="shared" si="151"/>
        <v>0.99974264802130475</v>
      </c>
      <c r="FK128" s="2">
        <f t="shared" si="151"/>
        <v>0.99975814975028665</v>
      </c>
      <c r="FL128" s="2">
        <f t="shared" si="151"/>
        <v>0.99973790656254113</v>
      </c>
      <c r="FM128" s="2">
        <f t="shared" si="151"/>
        <v>0.99974485871843344</v>
      </c>
      <c r="FN128" s="2">
        <f t="shared" si="151"/>
        <v>0.99981020323008385</v>
      </c>
      <c r="FO128" s="2">
        <f t="shared" si="151"/>
        <v>0.99982881785701827</v>
      </c>
      <c r="FP128" s="2">
        <f t="shared" si="151"/>
        <v>0.99983121795874774</v>
      </c>
      <c r="FQ128" s="2">
        <f t="shared" si="151"/>
        <v>0.99979815926279958</v>
      </c>
      <c r="FR128" s="2">
        <f t="shared" si="151"/>
        <v>0.99978506839975423</v>
      </c>
      <c r="FS128" s="2">
        <f t="shared" si="151"/>
        <v>0.99957861208573673</v>
      </c>
      <c r="FT128" s="2">
        <f t="shared" si="151"/>
        <v>0.99934783041962594</v>
      </c>
      <c r="FU128" s="2">
        <f t="shared" si="151"/>
        <v>0.99923001273591394</v>
      </c>
      <c r="FW128" s="2">
        <f t="shared" ref="FW128:GK144" si="160">POWER(10,($B128-C$233)/C$230)/(1+POWER(10,($B128-C$233)/C$230))</f>
        <v>1.606837432657901E-5</v>
      </c>
      <c r="FX128" s="2">
        <f t="shared" si="160"/>
        <v>4.48480653585796E-5</v>
      </c>
      <c r="FY128" s="2">
        <f t="shared" si="160"/>
        <v>7.3816287384212293E-5</v>
      </c>
      <c r="FZ128" s="2">
        <f t="shared" si="160"/>
        <v>5.6035248281356515E-5</v>
      </c>
      <c r="GA128" s="2">
        <f t="shared" si="160"/>
        <v>5.5643104196523523E-5</v>
      </c>
      <c r="GB128" s="2">
        <f t="shared" si="160"/>
        <v>5.4767510257461839E-5</v>
      </c>
      <c r="GC128" s="2">
        <f t="shared" si="160"/>
        <v>5.0743560979631981E-5</v>
      </c>
      <c r="GD128" s="2">
        <f t="shared" si="160"/>
        <v>7.9992872988834029E-5</v>
      </c>
      <c r="GE128" s="2">
        <f t="shared" si="160"/>
        <v>1.1812969711445455E-4</v>
      </c>
      <c r="GF128" s="2">
        <f t="shared" si="160"/>
        <v>1.6205104706826031E-4</v>
      </c>
      <c r="GG128" s="2">
        <f t="shared" si="160"/>
        <v>1.2296939401410821E-4</v>
      </c>
      <c r="GH128" s="2">
        <f t="shared" si="160"/>
        <v>1.3635070561802181E-4</v>
      </c>
      <c r="GI128" s="2">
        <f t="shared" si="160"/>
        <v>2.5847018170686972E-4</v>
      </c>
      <c r="GJ128" s="2">
        <f t="shared" si="160"/>
        <v>3.645975245407725E-4</v>
      </c>
      <c r="GK128" s="2">
        <f t="shared" si="160"/>
        <v>4.6179453354445961E-4</v>
      </c>
      <c r="GM128" s="107">
        <f t="shared" ref="GM128:HA144" si="161" xml:space="preserve"> _xlfn.NORM.DIST($B128, C$7, ABS(C$11), TRUE) * _xlfn.NORM.DIST(($B128 - C$7)*C$15, 0, ABS(C$11), TRUE) * 2</f>
        <v>4.1593821342165924E-55</v>
      </c>
      <c r="GN128" s="107">
        <f t="shared" si="161"/>
        <v>3.5755168222309259E-64</v>
      </c>
      <c r="GO128" s="107">
        <f t="shared" si="161"/>
        <v>7.7196851675097583E-74</v>
      </c>
      <c r="GP128" s="107">
        <f t="shared" si="161"/>
        <v>5.5619708270353986E-69</v>
      </c>
      <c r="GQ128" s="107">
        <f t="shared" si="161"/>
        <v>1.5631790579349392E-78</v>
      </c>
      <c r="GR128" s="107">
        <f t="shared" si="161"/>
        <v>3.7088467821354692E-82</v>
      </c>
      <c r="GS128" s="107">
        <f t="shared" si="161"/>
        <v>5.2151739106048716E-83</v>
      </c>
      <c r="GT128" s="107">
        <f t="shared" si="161"/>
        <v>5.3404469324043581E-93</v>
      </c>
      <c r="GU128" s="107">
        <f t="shared" si="161"/>
        <v>2.5032587019039171E-98</v>
      </c>
      <c r="GV128" s="107">
        <f t="shared" si="161"/>
        <v>2.0459170000367982E-101</v>
      </c>
      <c r="GW128" s="107">
        <f t="shared" si="161"/>
        <v>5.9176923030134048E-94</v>
      </c>
      <c r="GX128" s="107">
        <f t="shared" si="161"/>
        <v>1.2583107561233245E-94</v>
      </c>
      <c r="GY128" s="107">
        <f t="shared" si="161"/>
        <v>4.8582558414397312E-91</v>
      </c>
      <c r="GZ128" s="107">
        <f t="shared" si="161"/>
        <v>5.4578907734773256E-89</v>
      </c>
      <c r="HA128" s="107">
        <f t="shared" si="161"/>
        <v>3.8245069896131617E-87</v>
      </c>
      <c r="HC128" s="107">
        <f t="shared" si="155"/>
        <v>6.484226664837816E-13</v>
      </c>
      <c r="HD128" s="107">
        <f t="shared" si="155"/>
        <v>2.6395656267809434E-15</v>
      </c>
      <c r="HE128" s="107">
        <f t="shared" si="155"/>
        <v>1.2459511339584479E-18</v>
      </c>
      <c r="HF128" s="107">
        <f t="shared" si="155"/>
        <v>7.9468307942446206E-17</v>
      </c>
      <c r="HG128" s="107">
        <f t="shared" si="155"/>
        <v>1.6357715712269752E-19</v>
      </c>
      <c r="HH128" s="107">
        <f t="shared" si="155"/>
        <v>6.0279629860012205E-20</v>
      </c>
      <c r="HI128" s="107">
        <f t="shared" si="138"/>
        <v>2.6497297877477886E-20</v>
      </c>
      <c r="HJ128" s="107">
        <f t="shared" si="138"/>
        <v>6.5090149146769958E-25</v>
      </c>
      <c r="HK128" s="107">
        <f t="shared" si="138"/>
        <v>5.9705019870976167E-28</v>
      </c>
      <c r="HL128" s="107">
        <f t="shared" si="138"/>
        <v>2.0585122816723132E-29</v>
      </c>
      <c r="HM128" s="107">
        <f t="shared" si="138"/>
        <v>6.1091610135287764E-26</v>
      </c>
      <c r="HN128" s="107">
        <f t="shared" si="138"/>
        <v>8.8612506090133963E-26</v>
      </c>
      <c r="HO128" s="107">
        <f t="shared" si="138"/>
        <v>2.1634048983250001E-24</v>
      </c>
      <c r="HP128" s="107">
        <f t="shared" si="138"/>
        <v>1.9802226633780623E-23</v>
      </c>
      <c r="HQ128" s="107">
        <f t="shared" si="138"/>
        <v>3.1492798238145729E-30</v>
      </c>
      <c r="HS128" s="107">
        <f t="shared" ref="HS128:IG144" si="162" xml:space="preserve"> _xlfn.NORM.DIST($B128, C$9, ABS(C$13), TRUE) * _xlfn.NORM.DIST(($B128 - C$9)*C$17, 0, ABS(C$13), TRUE) * 2</f>
        <v>1.9999952063304385E-3</v>
      </c>
      <c r="HT128" s="107">
        <f t="shared" si="162"/>
        <v>3.3310248854271714E-3</v>
      </c>
      <c r="HU128" s="107">
        <f t="shared" si="162"/>
        <v>4.2939987669690111E-3</v>
      </c>
      <c r="HV128" s="107">
        <f t="shared" si="162"/>
        <v>3.3029342361868136E-3</v>
      </c>
      <c r="HW128" s="107">
        <f t="shared" si="162"/>
        <v>2.1796883676497821E-3</v>
      </c>
      <c r="HX128" s="107">
        <f t="shared" si="162"/>
        <v>1.3060665463145418E-3</v>
      </c>
      <c r="HY128" s="107">
        <f t="shared" si="162"/>
        <v>1.2428478289827902E-3</v>
      </c>
      <c r="HZ128" s="107">
        <f t="shared" si="162"/>
        <v>3.3103968038189378E-3</v>
      </c>
      <c r="IA128" s="107">
        <f t="shared" si="162"/>
        <v>6.8213672227202494E-3</v>
      </c>
      <c r="IB128" s="107">
        <f t="shared" si="162"/>
        <v>9.7713908830917764E-3</v>
      </c>
      <c r="IC128" s="107">
        <f t="shared" si="162"/>
        <v>5.7637887315559484E-3</v>
      </c>
      <c r="ID128" s="107">
        <f t="shared" si="162"/>
        <v>5.2751090094404849E-3</v>
      </c>
      <c r="IE128" s="107">
        <f t="shared" si="162"/>
        <v>5.066195130764106E-3</v>
      </c>
      <c r="IF128" s="107">
        <f t="shared" si="162"/>
        <v>4.3915108898442187E-3</v>
      </c>
      <c r="IG128" s="107">
        <f t="shared" si="162"/>
        <v>1.5366724342812155E-2</v>
      </c>
      <c r="II128" s="107">
        <f t="shared" ref="II128:IW144" si="163" xml:space="preserve"> _xlfn.NORM.DIST($B128, C$10, ABS(C$14), TRUE) * _xlfn.NORM.DIST(($B128 - C$10)*C$18, 0, ABS(C$14), TRUE) * 2</f>
        <v>2.3204344417770494E-21</v>
      </c>
      <c r="IJ128" s="107">
        <f t="shared" si="163"/>
        <v>7.9727052696268181E-20</v>
      </c>
      <c r="IK128" s="107">
        <f t="shared" si="163"/>
        <v>2.2596018847399324E-20</v>
      </c>
      <c r="IL128" s="107">
        <f t="shared" si="163"/>
        <v>1.7249852786794751E-20</v>
      </c>
      <c r="IM128" s="107">
        <f t="shared" si="163"/>
        <v>6.8930250245710779E-23</v>
      </c>
      <c r="IN128" s="107">
        <f t="shared" si="163"/>
        <v>2.1002562142685375E-24</v>
      </c>
      <c r="IO128" s="107">
        <f t="shared" si="163"/>
        <v>7.4600796810242605E-25</v>
      </c>
      <c r="IP128" s="107">
        <f t="shared" si="163"/>
        <v>9.3282690667082664E-24</v>
      </c>
      <c r="IQ128" s="107">
        <f t="shared" si="163"/>
        <v>1.2061509207932824E-22</v>
      </c>
      <c r="IR128" s="107">
        <f t="shared" si="163"/>
        <v>9.2255634525721987E-22</v>
      </c>
      <c r="IS128" s="107">
        <f t="shared" si="163"/>
        <v>2.7248391607375141E-22</v>
      </c>
      <c r="IT128" s="107">
        <f t="shared" si="163"/>
        <v>2.8538441158547663E-22</v>
      </c>
      <c r="IU128" s="107">
        <f t="shared" si="163"/>
        <v>8.1979631083978833E-22</v>
      </c>
      <c r="IV128" s="107">
        <f t="shared" si="163"/>
        <v>5.8116927917939946E-22</v>
      </c>
      <c r="IW128" s="107">
        <f t="shared" si="163"/>
        <v>1.0279001838249941E-13</v>
      </c>
      <c r="IY128" s="107">
        <f t="shared" ref="IY128:JM144" si="164">GM128+HC128+HS128+II128</f>
        <v>1.9999952069788612E-3</v>
      </c>
      <c r="IZ128" s="107">
        <f t="shared" si="164"/>
        <v>3.3310248854298108E-3</v>
      </c>
      <c r="JA128" s="107">
        <f t="shared" si="164"/>
        <v>4.293998766969012E-3</v>
      </c>
      <c r="JB128" s="107">
        <f t="shared" si="164"/>
        <v>3.302934236186893E-3</v>
      </c>
      <c r="JC128" s="107">
        <f t="shared" si="164"/>
        <v>2.1796883676497821E-3</v>
      </c>
      <c r="JD128" s="107">
        <f t="shared" si="164"/>
        <v>1.3060665463145418E-3</v>
      </c>
      <c r="JE128" s="107">
        <f t="shared" si="164"/>
        <v>1.2428478289827902E-3</v>
      </c>
      <c r="JF128" s="107">
        <f t="shared" si="164"/>
        <v>3.3103968038189378E-3</v>
      </c>
      <c r="JG128" s="107">
        <f t="shared" si="164"/>
        <v>6.8213672227202494E-3</v>
      </c>
      <c r="JH128" s="107">
        <f t="shared" si="164"/>
        <v>9.7713908830917764E-3</v>
      </c>
      <c r="JI128" s="107">
        <f t="shared" si="164"/>
        <v>5.7637887315559484E-3</v>
      </c>
      <c r="JJ128" s="107">
        <f t="shared" si="164"/>
        <v>5.2751090094404849E-3</v>
      </c>
      <c r="JK128" s="107">
        <f t="shared" si="164"/>
        <v>5.066195130764106E-3</v>
      </c>
      <c r="JL128" s="107">
        <f t="shared" si="164"/>
        <v>4.3915108898442187E-3</v>
      </c>
      <c r="JM128" s="107">
        <f t="shared" si="164"/>
        <v>1.5366724342914945E-2</v>
      </c>
    </row>
    <row r="129" spans="2:273" x14ac:dyDescent="0.25">
      <c r="B129" s="2">
        <v>101</v>
      </c>
      <c r="C129" s="37">
        <v>48.677</v>
      </c>
      <c r="D129" s="37">
        <v>49.935000000000002</v>
      </c>
      <c r="E129" s="37">
        <v>50.716999999999999</v>
      </c>
      <c r="F129" s="37">
        <v>50.317</v>
      </c>
      <c r="G129" s="37">
        <v>52.1</v>
      </c>
      <c r="H129" s="37">
        <v>52.5</v>
      </c>
      <c r="I129" s="37">
        <v>52.783000000000001</v>
      </c>
      <c r="J129" s="37">
        <v>53.4</v>
      </c>
      <c r="K129" s="37">
        <v>54.582999999999998</v>
      </c>
      <c r="L129" s="37">
        <v>53.883000000000003</v>
      </c>
      <c r="M129" s="37">
        <v>52.7</v>
      </c>
      <c r="N129" s="37">
        <v>51.7</v>
      </c>
      <c r="O129" s="37">
        <v>54.366999999999997</v>
      </c>
      <c r="P129" s="37">
        <v>58.4</v>
      </c>
      <c r="Q129" s="37">
        <v>61.332999999999998</v>
      </c>
      <c r="S129" s="4">
        <f t="shared" si="97"/>
        <v>46.559857820678829</v>
      </c>
      <c r="T129" s="4">
        <f t="shared" si="98"/>
        <v>48.019403124124914</v>
      </c>
      <c r="U129" s="4">
        <f t="shared" si="99"/>
        <v>49.203502700590342</v>
      </c>
      <c r="V129" s="4">
        <f t="shared" si="100"/>
        <v>49.97666746204974</v>
      </c>
      <c r="W129" s="4">
        <f t="shared" si="101"/>
        <v>50.852260444216185</v>
      </c>
      <c r="X129" s="4">
        <f t="shared" si="102"/>
        <v>51.718444378013757</v>
      </c>
      <c r="Y129" s="4">
        <f t="shared" si="103"/>
        <v>51.769147958151777</v>
      </c>
      <c r="Z129" s="4">
        <f t="shared" si="104"/>
        <v>52.542337280903538</v>
      </c>
      <c r="AA129" s="4">
        <f t="shared" si="105"/>
        <v>54.162483958181248</v>
      </c>
      <c r="AB129" s="4">
        <f t="shared" si="106"/>
        <v>54.996707550020041</v>
      </c>
      <c r="AC129" s="4">
        <f t="shared" si="107"/>
        <v>53.832875106849968</v>
      </c>
      <c r="AD129" s="4">
        <f t="shared" si="108"/>
        <v>53.16116458530766</v>
      </c>
      <c r="AE129" s="4">
        <f t="shared" si="109"/>
        <v>53.140002598035906</v>
      </c>
      <c r="AF129" s="4">
        <f t="shared" si="110"/>
        <v>56.470259858317519</v>
      </c>
      <c r="AG129" s="4">
        <f t="shared" si="110"/>
        <v>61.73918268348546</v>
      </c>
      <c r="AI129" s="4">
        <f t="shared" si="111"/>
        <v>2.1171421793211707</v>
      </c>
      <c r="AJ129" s="4">
        <f t="shared" si="112"/>
        <v>1.9155968758750888</v>
      </c>
      <c r="AK129" s="4">
        <f t="shared" si="113"/>
        <v>1.5134972994096572</v>
      </c>
      <c r="AL129" s="4">
        <f t="shared" si="114"/>
        <v>0.34033253795026042</v>
      </c>
      <c r="AM129" s="4">
        <f t="shared" si="115"/>
        <v>1.2477395557838165</v>
      </c>
      <c r="AN129" s="4">
        <f t="shared" si="116"/>
        <v>0.78155562198624295</v>
      </c>
      <c r="AO129" s="4">
        <f t="shared" si="117"/>
        <v>1.0138520418482244</v>
      </c>
      <c r="AP129" s="4">
        <f t="shared" si="118"/>
        <v>0.85766271909646008</v>
      </c>
      <c r="AQ129" s="4">
        <f t="shared" si="119"/>
        <v>0.42051604181875035</v>
      </c>
      <c r="AR129" s="4">
        <f t="shared" si="120"/>
        <v>-1.1137075500200382</v>
      </c>
      <c r="AS129" s="4">
        <f t="shared" si="121"/>
        <v>-1.1328751068499656</v>
      </c>
      <c r="AT129" s="4">
        <f t="shared" si="122"/>
        <v>-1.4611645853076567</v>
      </c>
      <c r="AU129" s="4">
        <f t="shared" si="123"/>
        <v>1.2269974019640912</v>
      </c>
      <c r="AV129" s="4">
        <f t="shared" si="154"/>
        <v>1.9297401416824798</v>
      </c>
      <c r="AW129" s="4">
        <f t="shared" si="154"/>
        <v>-0.40618268348546138</v>
      </c>
      <c r="AY129" s="2">
        <f t="shared" si="156"/>
        <v>46.559857062299059</v>
      </c>
      <c r="AZ129" s="2">
        <f t="shared" si="156"/>
        <v>47.802665150125584</v>
      </c>
      <c r="BA129" s="2">
        <f t="shared" si="156"/>
        <v>48.724023398088697</v>
      </c>
      <c r="BB129" s="2">
        <f t="shared" si="156"/>
        <v>49.428699573414214</v>
      </c>
      <c r="BC129" s="2">
        <f t="shared" si="156"/>
        <v>50.372895101613736</v>
      </c>
      <c r="BD129" s="2">
        <f t="shared" si="156"/>
        <v>51.34489125889435</v>
      </c>
      <c r="BE129" s="2">
        <f t="shared" si="156"/>
        <v>51.360563939483193</v>
      </c>
      <c r="BF129" s="2">
        <f t="shared" si="156"/>
        <v>51.506388835122465</v>
      </c>
      <c r="BG129" s="2">
        <f t="shared" si="156"/>
        <v>52.000161188154273</v>
      </c>
      <c r="BH129" s="2">
        <f t="shared" si="156"/>
        <v>51.864690375739649</v>
      </c>
      <c r="BI129" s="2">
        <f t="shared" si="156"/>
        <v>51.591646001796725</v>
      </c>
      <c r="BJ129" s="2">
        <f t="shared" si="156"/>
        <v>50.905018475782434</v>
      </c>
      <c r="BK129" s="2">
        <f t="shared" si="156"/>
        <v>50.9045207880582</v>
      </c>
      <c r="BL129" s="2">
        <f t="shared" si="156"/>
        <v>53.831427675869925</v>
      </c>
      <c r="BM129" s="2">
        <f t="shared" si="156"/>
        <v>51.024167597932852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60.671715723820981</v>
      </c>
      <c r="DL129" s="2">
        <f t="shared" si="149"/>
        <v>67.231464912280714</v>
      </c>
      <c r="DM129" s="2">
        <f t="shared" si="149"/>
        <v>72.696806981070154</v>
      </c>
      <c r="DN129" s="2">
        <f t="shared" si="149"/>
        <v>67.998004453441283</v>
      </c>
      <c r="DO129" s="2">
        <f t="shared" si="149"/>
        <v>70.512922994422993</v>
      </c>
      <c r="DP129" s="2">
        <f t="shared" si="149"/>
        <v>71.235831372549043</v>
      </c>
      <c r="DQ129" s="2">
        <f t="shared" si="149"/>
        <v>70.610247899159631</v>
      </c>
      <c r="DR129" s="2">
        <f t="shared" si="149"/>
        <v>71.813342857142871</v>
      </c>
      <c r="DS129" s="2">
        <f t="shared" si="149"/>
        <v>73.4117891042781</v>
      </c>
      <c r="DT129" s="2">
        <f t="shared" si="149"/>
        <v>68.851429335370511</v>
      </c>
      <c r="DU129" s="2">
        <f t="shared" si="149"/>
        <v>71.905249656226133</v>
      </c>
      <c r="DV129" s="2">
        <f t="shared" si="149"/>
        <v>73.153075477463688</v>
      </c>
      <c r="DW129" s="2">
        <f t="shared" si="149"/>
        <v>73.227922841864014</v>
      </c>
      <c r="DX129" s="2">
        <f t="shared" si="149"/>
        <v>73.281621021021024</v>
      </c>
      <c r="DY129" s="2">
        <f t="shared" si="149"/>
        <v>68.554392806822392</v>
      </c>
      <c r="EA129" s="2">
        <f t="shared" si="153"/>
        <v>46.556512972085386</v>
      </c>
      <c r="EB129" s="2">
        <f t="shared" si="153"/>
        <v>47.798804123711342</v>
      </c>
      <c r="EC129" s="2">
        <f t="shared" si="153"/>
        <v>48.719498779186921</v>
      </c>
      <c r="ED129" s="2">
        <f t="shared" si="153"/>
        <v>49.424907147090202</v>
      </c>
      <c r="EE129" s="2">
        <f t="shared" si="152"/>
        <v>50.369032442960496</v>
      </c>
      <c r="EF129" s="2">
        <f t="shared" si="152"/>
        <v>51.340758526175648</v>
      </c>
      <c r="EG129" s="2">
        <f t="shared" si="152"/>
        <v>51.356668667232036</v>
      </c>
      <c r="EH129" s="2">
        <f t="shared" si="152"/>
        <v>51.503334580475297</v>
      </c>
      <c r="EI129" s="2">
        <f t="shared" si="152"/>
        <v>51.997254797886718</v>
      </c>
      <c r="EJ129" s="2">
        <f t="shared" si="152"/>
        <v>51.862424147833678</v>
      </c>
      <c r="EK129" s="2">
        <f t="shared" si="152"/>
        <v>51.588395305281551</v>
      </c>
      <c r="EL129" s="2">
        <f t="shared" si="152"/>
        <v>50.901228076746989</v>
      </c>
      <c r="EM129" s="2">
        <f t="shared" si="135"/>
        <v>50.896903514568002</v>
      </c>
      <c r="EN129" s="2">
        <f t="shared" si="135"/>
        <v>53.821016974796123</v>
      </c>
      <c r="EO129" s="2">
        <f t="shared" si="135"/>
        <v>51.013163839134847</v>
      </c>
      <c r="EQ129" s="2">
        <f t="shared" si="150"/>
        <v>46.360679526990424</v>
      </c>
      <c r="ER129" s="2">
        <f t="shared" si="150"/>
        <v>47.680183511406049</v>
      </c>
      <c r="ES129" s="2">
        <f t="shared" si="150"/>
        <v>48.65741490800842</v>
      </c>
      <c r="ET129" s="2">
        <f t="shared" si="150"/>
        <v>49.360786323516727</v>
      </c>
      <c r="EU129" s="2">
        <f t="shared" si="150"/>
        <v>50.264162592658749</v>
      </c>
      <c r="EV129" s="2">
        <f t="shared" si="150"/>
        <v>51.204272735850282</v>
      </c>
      <c r="EW129" s="2">
        <f t="shared" si="150"/>
        <v>51.247451757388632</v>
      </c>
      <c r="EX129" s="2">
        <f t="shared" si="150"/>
        <v>51.425673670358734</v>
      </c>
      <c r="EY129" s="2">
        <f t="shared" si="150"/>
        <v>51.959937846186492</v>
      </c>
      <c r="EZ129" s="2">
        <f t="shared" si="150"/>
        <v>51.805861350046712</v>
      </c>
      <c r="FA129" s="2">
        <f t="shared" si="150"/>
        <v>51.544499887722694</v>
      </c>
      <c r="FB129" s="2">
        <f t="shared" si="150"/>
        <v>50.850292154317138</v>
      </c>
      <c r="FC129" s="2">
        <f t="shared" si="150"/>
        <v>50.846398341801319</v>
      </c>
      <c r="FD129" s="2">
        <f t="shared" si="150"/>
        <v>53.671129510660691</v>
      </c>
      <c r="FE129" s="2">
        <f t="shared" si="150"/>
        <v>50.447578507559101</v>
      </c>
      <c r="FG129" s="2">
        <f t="shared" si="151"/>
        <v>0.99976280527114836</v>
      </c>
      <c r="FH129" s="2">
        <f t="shared" si="151"/>
        <v>0.9998009678786598</v>
      </c>
      <c r="FI129" s="2">
        <f t="shared" si="151"/>
        <v>0.99981105517942848</v>
      </c>
      <c r="FJ129" s="2">
        <f t="shared" si="151"/>
        <v>0.99979556723642671</v>
      </c>
      <c r="FK129" s="2">
        <f t="shared" si="151"/>
        <v>0.99980788196178672</v>
      </c>
      <c r="FL129" s="2">
        <f t="shared" si="151"/>
        <v>0.99979180055945382</v>
      </c>
      <c r="FM129" s="2">
        <f t="shared" si="151"/>
        <v>0.99979732344068295</v>
      </c>
      <c r="FN129" s="2">
        <f t="shared" si="151"/>
        <v>0.99984923318148722</v>
      </c>
      <c r="FO129" s="2">
        <f t="shared" si="151"/>
        <v>0.99986402040306999</v>
      </c>
      <c r="FP129" s="2">
        <f t="shared" si="151"/>
        <v>0.99986592700494914</v>
      </c>
      <c r="FQ129" s="2">
        <f t="shared" si="151"/>
        <v>0.99983966554756953</v>
      </c>
      <c r="FR129" s="2">
        <f t="shared" si="151"/>
        <v>0.99982926621404156</v>
      </c>
      <c r="FS129" s="2">
        <f t="shared" si="151"/>
        <v>0.99965817206589569</v>
      </c>
      <c r="FT129" s="2">
        <f t="shared" si="151"/>
        <v>0.99946163519736553</v>
      </c>
      <c r="FU129" s="2">
        <f t="shared" si="151"/>
        <v>0.99935491825945466</v>
      </c>
      <c r="FW129" s="2">
        <f t="shared" si="160"/>
        <v>2.0228800603815238E-5</v>
      </c>
      <c r="FX129" s="2">
        <f t="shared" si="160"/>
        <v>5.6459713522376101E-5</v>
      </c>
      <c r="FY129" s="2">
        <f t="shared" si="160"/>
        <v>9.2927423878554815E-5</v>
      </c>
      <c r="FZ129" s="2">
        <f t="shared" si="160"/>
        <v>7.0543174510221885E-5</v>
      </c>
      <c r="GA129" s="2">
        <f t="shared" si="160"/>
        <v>7.0049508631866002E-5</v>
      </c>
      <c r="GB129" s="2">
        <f t="shared" si="160"/>
        <v>6.8947232683783742E-5</v>
      </c>
      <c r="GC129" s="2">
        <f t="shared" si="160"/>
        <v>6.3881519075847389E-5</v>
      </c>
      <c r="GD129" s="2">
        <f t="shared" si="160"/>
        <v>1.0070297478916285E-4</v>
      </c>
      <c r="GE129" s="2">
        <f t="shared" si="160"/>
        <v>1.4871192896581017E-4</v>
      </c>
      <c r="GF129" s="2">
        <f t="shared" si="160"/>
        <v>2.0400162143069644E-4</v>
      </c>
      <c r="GG129" s="2">
        <f t="shared" si="160"/>
        <v>1.5480436604160396E-4</v>
      </c>
      <c r="GH129" s="2">
        <f t="shared" si="160"/>
        <v>1.7164930819768201E-4</v>
      </c>
      <c r="GI129" s="2">
        <f t="shared" si="160"/>
        <v>3.1863494405425977E-4</v>
      </c>
      <c r="GJ129" s="2">
        <f t="shared" si="160"/>
        <v>4.4168592134354674E-4</v>
      </c>
      <c r="GK129" s="2">
        <f t="shared" si="160"/>
        <v>5.5123020058566808E-4</v>
      </c>
      <c r="GM129" s="107">
        <f t="shared" si="161"/>
        <v>3.5648552611126315E-58</v>
      </c>
      <c r="GN129" s="107">
        <f t="shared" si="161"/>
        <v>1.1054015615000391E-67</v>
      </c>
      <c r="GO129" s="107">
        <f t="shared" si="161"/>
        <v>7.258337636466102E-78</v>
      </c>
      <c r="GP129" s="107">
        <f t="shared" si="161"/>
        <v>8.9772056416558031E-73</v>
      </c>
      <c r="GQ129" s="107">
        <f t="shared" si="161"/>
        <v>7.8827338487423355E-83</v>
      </c>
      <c r="GR129" s="107">
        <f t="shared" si="161"/>
        <v>1.0586459225360074E-86</v>
      </c>
      <c r="GS129" s="107">
        <f t="shared" si="161"/>
        <v>1.3797443488415144E-87</v>
      </c>
      <c r="GT129" s="107">
        <f t="shared" si="161"/>
        <v>5.8555726509415768E-98</v>
      </c>
      <c r="GU129" s="107">
        <f t="shared" si="161"/>
        <v>1.6302040780014966E-103</v>
      </c>
      <c r="GV129" s="107">
        <f t="shared" si="161"/>
        <v>9.2827008151674581E-107</v>
      </c>
      <c r="GW129" s="107">
        <f t="shared" si="161"/>
        <v>5.2905287523061274E-99</v>
      </c>
      <c r="GX129" s="107">
        <f t="shared" si="161"/>
        <v>9.4618755276963768E-100</v>
      </c>
      <c r="GY129" s="107">
        <f t="shared" si="161"/>
        <v>6.6222805732703256E-96</v>
      </c>
      <c r="GZ129" s="107">
        <f t="shared" si="161"/>
        <v>1.3228491482592843E-93</v>
      </c>
      <c r="HA129" s="107">
        <f t="shared" si="161"/>
        <v>2.0822715305417978E-91</v>
      </c>
      <c r="HC129" s="107">
        <f t="shared" si="155"/>
        <v>2.139357513774402E-14</v>
      </c>
      <c r="HD129" s="107">
        <f t="shared" si="155"/>
        <v>5.0350705469902264E-17</v>
      </c>
      <c r="HE129" s="107">
        <f t="shared" si="155"/>
        <v>1.1380450725921947E-20</v>
      </c>
      <c r="HF129" s="107">
        <f t="shared" si="155"/>
        <v>1.0382411204461525E-18</v>
      </c>
      <c r="HG129" s="107">
        <f t="shared" si="155"/>
        <v>1.1258309457483125E-21</v>
      </c>
      <c r="HH129" s="107">
        <f t="shared" si="155"/>
        <v>3.2972649886874768E-22</v>
      </c>
      <c r="HI129" s="107">
        <f t="shared" si="138"/>
        <v>1.3664458561018201E-22</v>
      </c>
      <c r="HJ129" s="107">
        <f t="shared" si="138"/>
        <v>1.627124617782447E-27</v>
      </c>
      <c r="HK129" s="107">
        <f t="shared" si="138"/>
        <v>9.3173192460594089E-31</v>
      </c>
      <c r="HL129" s="107">
        <f t="shared" ref="HL129:HQ171" si="165" xml:space="preserve"> _xlfn.NORM.DIST($B129, L$8, ABS(L$12), TRUE) * _xlfn.NORM.DIST(($B129 - L$8)*L$16, 0, ABS(L$12), TRUE) * 2</f>
        <v>2.4595168866943636E-32</v>
      </c>
      <c r="HM129" s="107">
        <f t="shared" si="165"/>
        <v>1.245688872224278E-28</v>
      </c>
      <c r="HN129" s="107">
        <f t="shared" si="165"/>
        <v>1.7175554452332681E-28</v>
      </c>
      <c r="HO129" s="107">
        <f t="shared" si="165"/>
        <v>6.0722229097534882E-27</v>
      </c>
      <c r="HP129" s="107">
        <f t="shared" si="165"/>
        <v>7.9339771276225726E-26</v>
      </c>
      <c r="HQ129" s="107">
        <f t="shared" si="165"/>
        <v>4.3367126336491412E-33</v>
      </c>
      <c r="HS129" s="107">
        <f t="shared" si="162"/>
        <v>3.3903641774251951E-3</v>
      </c>
      <c r="HT129" s="107">
        <f t="shared" si="162"/>
        <v>5.6803974833039023E-3</v>
      </c>
      <c r="HU129" s="107">
        <f t="shared" si="162"/>
        <v>7.485609233396205E-3</v>
      </c>
      <c r="HV129" s="107">
        <f t="shared" si="162"/>
        <v>5.756964922233542E-3</v>
      </c>
      <c r="HW129" s="107">
        <f t="shared" si="162"/>
        <v>4.0133207357379462E-3</v>
      </c>
      <c r="HX129" s="107">
        <f t="shared" si="162"/>
        <v>2.5201292176461956E-3</v>
      </c>
      <c r="HY129" s="107">
        <f t="shared" si="162"/>
        <v>2.4074474632307815E-3</v>
      </c>
      <c r="HZ129" s="107">
        <f t="shared" si="162"/>
        <v>6.1679728622531559E-3</v>
      </c>
      <c r="IA129" s="107">
        <f t="shared" si="162"/>
        <v>1.2296477853235503E-2</v>
      </c>
      <c r="IB129" s="107">
        <f t="shared" si="162"/>
        <v>1.7358760757032986E-2</v>
      </c>
      <c r="IC129" s="107">
        <f t="shared" si="162"/>
        <v>1.0472755253927967E-2</v>
      </c>
      <c r="ID129" s="107">
        <f t="shared" si="162"/>
        <v>9.6986809223028221E-3</v>
      </c>
      <c r="IE129" s="107">
        <f t="shared" si="162"/>
        <v>9.1648992708998605E-3</v>
      </c>
      <c r="IF129" s="107">
        <f t="shared" si="162"/>
        <v>7.825806231192136E-3</v>
      </c>
      <c r="IG129" s="107">
        <f t="shared" si="162"/>
        <v>2.2665830317142328E-2</v>
      </c>
      <c r="II129" s="107">
        <f t="shared" si="163"/>
        <v>1.5198583750292628E-20</v>
      </c>
      <c r="IJ129" s="107">
        <f t="shared" si="163"/>
        <v>5.3888226651546863E-19</v>
      </c>
      <c r="IK129" s="107">
        <f t="shared" si="163"/>
        <v>1.7896181985306808E-19</v>
      </c>
      <c r="IL129" s="107">
        <f t="shared" si="163"/>
        <v>1.3058573232080426E-19</v>
      </c>
      <c r="IM129" s="107">
        <f t="shared" si="163"/>
        <v>6.7167677430629347E-22</v>
      </c>
      <c r="IN129" s="107">
        <f t="shared" si="163"/>
        <v>2.3938499497187953E-23</v>
      </c>
      <c r="IO129" s="107">
        <f t="shared" si="163"/>
        <v>8.7500181904151851E-24</v>
      </c>
      <c r="IP129" s="107">
        <f t="shared" si="163"/>
        <v>1.0904889289153573E-22</v>
      </c>
      <c r="IQ129" s="107">
        <f t="shared" si="163"/>
        <v>1.3782619093626713E-21</v>
      </c>
      <c r="IR129" s="107">
        <f t="shared" si="163"/>
        <v>1.0356278790029125E-20</v>
      </c>
      <c r="IS129" s="107">
        <f t="shared" si="163"/>
        <v>3.0215942346568316E-21</v>
      </c>
      <c r="IT129" s="107">
        <f t="shared" si="163"/>
        <v>3.2455088234678766E-21</v>
      </c>
      <c r="IU129" s="107">
        <f t="shared" si="163"/>
        <v>8.4231766090100058E-21</v>
      </c>
      <c r="IV129" s="107">
        <f t="shared" si="163"/>
        <v>5.491418807432139E-21</v>
      </c>
      <c r="IW129" s="107">
        <f t="shared" si="163"/>
        <v>3.7099851202556702E-13</v>
      </c>
      <c r="IY129" s="107">
        <f t="shared" si="164"/>
        <v>3.3903641774465886E-3</v>
      </c>
      <c r="IZ129" s="107">
        <f t="shared" si="164"/>
        <v>5.6803974833039535E-3</v>
      </c>
      <c r="JA129" s="107">
        <f t="shared" si="164"/>
        <v>7.485609233396205E-3</v>
      </c>
      <c r="JB129" s="107">
        <f t="shared" si="164"/>
        <v>5.7569649222335428E-3</v>
      </c>
      <c r="JC129" s="107">
        <f t="shared" si="164"/>
        <v>4.0133207357379462E-3</v>
      </c>
      <c r="JD129" s="107">
        <f t="shared" si="164"/>
        <v>2.5201292176461956E-3</v>
      </c>
      <c r="JE129" s="107">
        <f t="shared" si="164"/>
        <v>2.4074474632307815E-3</v>
      </c>
      <c r="JF129" s="107">
        <f t="shared" si="164"/>
        <v>6.1679728622531559E-3</v>
      </c>
      <c r="JG129" s="107">
        <f t="shared" si="164"/>
        <v>1.2296477853235503E-2</v>
      </c>
      <c r="JH129" s="107">
        <f t="shared" si="164"/>
        <v>1.7358760757032986E-2</v>
      </c>
      <c r="JI129" s="107">
        <f t="shared" si="164"/>
        <v>1.0472755253927967E-2</v>
      </c>
      <c r="JJ129" s="107">
        <f t="shared" si="164"/>
        <v>9.6986809223028221E-3</v>
      </c>
      <c r="JK129" s="107">
        <f t="shared" si="164"/>
        <v>9.1648992708998605E-3</v>
      </c>
      <c r="JL129" s="107">
        <f t="shared" si="164"/>
        <v>7.825806231192136E-3</v>
      </c>
      <c r="JM129" s="107">
        <f t="shared" si="164"/>
        <v>2.2665830317513326E-2</v>
      </c>
    </row>
    <row r="130" spans="2:273" x14ac:dyDescent="0.25">
      <c r="B130" s="2">
        <v>102</v>
      </c>
      <c r="C130" s="37">
        <v>47.323</v>
      </c>
      <c r="D130" s="37">
        <v>48.918999999999997</v>
      </c>
      <c r="E130" s="37">
        <v>50.366999999999997</v>
      </c>
      <c r="F130" s="37">
        <v>50.683</v>
      </c>
      <c r="G130" s="37">
        <v>51.25</v>
      </c>
      <c r="H130" s="37">
        <v>52.533000000000001</v>
      </c>
      <c r="I130" s="37">
        <v>52.683</v>
      </c>
      <c r="J130" s="37">
        <v>53.017000000000003</v>
      </c>
      <c r="K130" s="37">
        <v>54.383000000000003</v>
      </c>
      <c r="L130" s="37">
        <v>53.95</v>
      </c>
      <c r="M130" s="37">
        <v>53.05</v>
      </c>
      <c r="N130" s="37">
        <v>53.283000000000001</v>
      </c>
      <c r="O130" s="37">
        <v>53.167000000000002</v>
      </c>
      <c r="P130" s="37">
        <v>57.3</v>
      </c>
      <c r="Q130" s="37">
        <v>63.817</v>
      </c>
      <c r="S130" s="4">
        <f t="shared" si="97"/>
        <v>46.413231237545368</v>
      </c>
      <c r="T130" s="4">
        <f t="shared" si="98"/>
        <v>48.007338971804359</v>
      </c>
      <c r="U130" s="4">
        <f t="shared" si="99"/>
        <v>49.340289999692544</v>
      </c>
      <c r="V130" s="4">
        <f t="shared" si="100"/>
        <v>50.153211466135929</v>
      </c>
      <c r="W130" s="4">
        <f t="shared" si="101"/>
        <v>51.018868456976847</v>
      </c>
      <c r="X130" s="4">
        <f t="shared" si="102"/>
        <v>51.806314704052738</v>
      </c>
      <c r="Y130" s="4">
        <f t="shared" si="103"/>
        <v>51.879041467354988</v>
      </c>
      <c r="Z130" s="4">
        <f t="shared" si="104"/>
        <v>53.057455538559857</v>
      </c>
      <c r="AA130" s="4">
        <f t="shared" si="105"/>
        <v>55.329078469725317</v>
      </c>
      <c r="AB130" s="4">
        <f t="shared" si="106"/>
        <v>56.668429003359407</v>
      </c>
      <c r="AC130" s="4">
        <f t="shared" si="107"/>
        <v>55.076563215309172</v>
      </c>
      <c r="AD130" s="4">
        <f t="shared" si="108"/>
        <v>54.466205134501905</v>
      </c>
      <c r="AE130" s="4">
        <f t="shared" si="109"/>
        <v>54.403459382938522</v>
      </c>
      <c r="AF130" s="4">
        <f t="shared" si="110"/>
        <v>57.953140095615211</v>
      </c>
      <c r="AG130" s="4">
        <f t="shared" si="110"/>
        <v>65.673525841661174</v>
      </c>
      <c r="AI130" s="4">
        <f t="shared" si="111"/>
        <v>0.90976876245463245</v>
      </c>
      <c r="AJ130" s="4">
        <f t="shared" si="112"/>
        <v>0.91166102819563832</v>
      </c>
      <c r="AK130" s="4">
        <f t="shared" si="113"/>
        <v>1.0267100003074532</v>
      </c>
      <c r="AL130" s="4">
        <f t="shared" si="114"/>
        <v>0.5297885338640711</v>
      </c>
      <c r="AM130" s="4">
        <f t="shared" si="115"/>
        <v>0.23113154302315309</v>
      </c>
      <c r="AN130" s="4">
        <f t="shared" si="116"/>
        <v>0.72668529594726294</v>
      </c>
      <c r="AO130" s="4">
        <f t="shared" si="117"/>
        <v>0.80395853264501227</v>
      </c>
      <c r="AP130" s="4">
        <f t="shared" si="118"/>
        <v>-4.0455538559854176E-2</v>
      </c>
      <c r="AQ130" s="4">
        <f t="shared" si="119"/>
        <v>-0.94607846972531462</v>
      </c>
      <c r="AR130" s="4">
        <f t="shared" si="120"/>
        <v>-2.7184290033594039</v>
      </c>
      <c r="AS130" s="4">
        <f t="shared" si="121"/>
        <v>-2.0265632153091744</v>
      </c>
      <c r="AT130" s="4">
        <f t="shared" si="122"/>
        <v>-1.1832051345019039</v>
      </c>
      <c r="AU130" s="4">
        <f t="shared" si="123"/>
        <v>-1.23645938293852</v>
      </c>
      <c r="AV130" s="4">
        <f t="shared" si="154"/>
        <v>-0.65314009561521402</v>
      </c>
      <c r="AW130" s="4">
        <f t="shared" si="154"/>
        <v>-1.8565258416611741</v>
      </c>
      <c r="AY130" s="2">
        <f t="shared" si="156"/>
        <v>46.41323004002593</v>
      </c>
      <c r="AZ130" s="2">
        <f t="shared" si="156"/>
        <v>47.665714690298529</v>
      </c>
      <c r="BA130" s="2">
        <f t="shared" si="156"/>
        <v>48.574352645500326</v>
      </c>
      <c r="BB130" s="2">
        <f t="shared" si="156"/>
        <v>49.274370630284984</v>
      </c>
      <c r="BC130" s="2">
        <f t="shared" si="156"/>
        <v>50.211095340265871</v>
      </c>
      <c r="BD130" s="2">
        <f t="shared" si="156"/>
        <v>51.148097775861338</v>
      </c>
      <c r="BE130" s="2">
        <f t="shared" si="156"/>
        <v>51.15636258462991</v>
      </c>
      <c r="BF130" s="2">
        <f t="shared" si="156"/>
        <v>51.307534591665309</v>
      </c>
      <c r="BG130" s="2">
        <f t="shared" si="156"/>
        <v>51.816636558437182</v>
      </c>
      <c r="BH130" s="2">
        <f t="shared" si="156"/>
        <v>51.67600663797888</v>
      </c>
      <c r="BI130" s="2">
        <f t="shared" si="156"/>
        <v>51.401376170967971</v>
      </c>
      <c r="BJ130" s="2">
        <f t="shared" si="156"/>
        <v>50.726853923778364</v>
      </c>
      <c r="BK130" s="2">
        <f t="shared" si="156"/>
        <v>50.740429198638211</v>
      </c>
      <c r="BL130" s="2">
        <f t="shared" si="156"/>
        <v>53.667256023299977</v>
      </c>
      <c r="BM130" s="2">
        <f t="shared" si="156"/>
        <v>50.931036752115133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60.715661560345765</v>
      </c>
      <c r="DL130" s="2">
        <f t="shared" si="166"/>
        <v>67.314781713900146</v>
      </c>
      <c r="DM130" s="2">
        <f t="shared" si="166"/>
        <v>72.831622825254414</v>
      </c>
      <c r="DN130" s="2">
        <f t="shared" si="166"/>
        <v>68.079814574898776</v>
      </c>
      <c r="DO130" s="2">
        <f t="shared" si="166"/>
        <v>70.640340626340617</v>
      </c>
      <c r="DP130" s="2">
        <f t="shared" si="166"/>
        <v>71.363551260504224</v>
      </c>
      <c r="DQ130" s="2">
        <f t="shared" si="166"/>
        <v>70.712329411764671</v>
      </c>
      <c r="DR130" s="2">
        <f t="shared" si="166"/>
        <v>71.917114285714305</v>
      </c>
      <c r="DS130" s="2">
        <f t="shared" si="166"/>
        <v>73.522338903743332</v>
      </c>
      <c r="DT130" s="2">
        <f t="shared" si="166"/>
        <v>68.906453017570669</v>
      </c>
      <c r="DU130" s="2">
        <f t="shared" si="166"/>
        <v>72.007715049656227</v>
      </c>
      <c r="DV130" s="2">
        <f t="shared" si="166"/>
        <v>73.2898330022918</v>
      </c>
      <c r="DW130" s="2">
        <f t="shared" si="166"/>
        <v>73.352274407944989</v>
      </c>
      <c r="DX130" s="2">
        <f t="shared" si="166"/>
        <v>73.397455512655512</v>
      </c>
      <c r="DY130" s="2">
        <f t="shared" si="166"/>
        <v>68.695209047089349</v>
      </c>
      <c r="EA130" s="2">
        <f t="shared" si="153"/>
        <v>46.410538587848933</v>
      </c>
      <c r="EB130" s="2">
        <f t="shared" si="153"/>
        <v>47.662615384615385</v>
      </c>
      <c r="EC130" s="2">
        <f t="shared" si="153"/>
        <v>48.570716913594879</v>
      </c>
      <c r="ED130" s="2">
        <f t="shared" si="153"/>
        <v>49.271320659002015</v>
      </c>
      <c r="EE130" s="2">
        <f t="shared" si="152"/>
        <v>50.207985712298282</v>
      </c>
      <c r="EF130" s="2">
        <f t="shared" si="152"/>
        <v>51.144763146560166</v>
      </c>
      <c r="EG130" s="2">
        <f t="shared" si="152"/>
        <v>51.153219583795412</v>
      </c>
      <c r="EH130" s="2">
        <f t="shared" si="152"/>
        <v>51.30507359292362</v>
      </c>
      <c r="EI130" s="2">
        <f t="shared" si="152"/>
        <v>51.814296314043496</v>
      </c>
      <c r="EJ130" s="2">
        <f t="shared" si="152"/>
        <v>51.674181837099923</v>
      </c>
      <c r="EK130" s="2">
        <f t="shared" si="152"/>
        <v>51.398755441794648</v>
      </c>
      <c r="EL130" s="2">
        <f t="shared" si="152"/>
        <v>50.723800640945598</v>
      </c>
      <c r="EM130" s="2">
        <f t="shared" si="135"/>
        <v>50.734172456107238</v>
      </c>
      <c r="EN130" s="2">
        <f t="shared" si="135"/>
        <v>53.658565740433232</v>
      </c>
      <c r="EO130" s="2">
        <f t="shared" si="135"/>
        <v>50.921833592429877</v>
      </c>
      <c r="EQ130" s="2">
        <f t="shared" ref="EQ130:FE146" si="167">CU$229*$B130+CU$230</f>
        <v>46.256835746524636</v>
      </c>
      <c r="ER130" s="2">
        <f t="shared" si="167"/>
        <v>47.553343497146031</v>
      </c>
      <c r="ES130" s="2">
        <f t="shared" si="167"/>
        <v>48.522947098568856</v>
      </c>
      <c r="ET130" s="2">
        <f t="shared" si="167"/>
        <v>49.221699494657415</v>
      </c>
      <c r="EU130" s="2">
        <f t="shared" si="167"/>
        <v>50.110800660144974</v>
      </c>
      <c r="EV130" s="2">
        <f t="shared" si="167"/>
        <v>51.037955676804742</v>
      </c>
      <c r="EW130" s="2">
        <f t="shared" si="167"/>
        <v>51.078798010088171</v>
      </c>
      <c r="EX130" s="2">
        <f t="shared" si="167"/>
        <v>51.245585177649119</v>
      </c>
      <c r="EY130" s="2">
        <f t="shared" si="167"/>
        <v>51.789940332716313</v>
      </c>
      <c r="EZ130" s="2">
        <f t="shared" si="167"/>
        <v>51.633484124151771</v>
      </c>
      <c r="FA130" s="2">
        <f t="shared" si="167"/>
        <v>51.377834685314014</v>
      </c>
      <c r="FB130" s="2">
        <f t="shared" si="167"/>
        <v>50.690480922553995</v>
      </c>
      <c r="FC130" s="2">
        <f t="shared" si="167"/>
        <v>50.696189583354766</v>
      </c>
      <c r="FD130" s="2">
        <f t="shared" si="167"/>
        <v>53.505530545655176</v>
      </c>
      <c r="FE130" s="2">
        <f t="shared" si="167"/>
        <v>50.310785329499922</v>
      </c>
      <c r="FG130" s="2">
        <f t="shared" ref="FG130:FU146" si="168">POWER(10,($B130-C$232)/C$230)/(1+POWER(10,($B130-C$232)/C$230))</f>
        <v>0.9998115803378318</v>
      </c>
      <c r="FH130" s="2">
        <f t="shared" si="168"/>
        <v>0.99984189669439816</v>
      </c>
      <c r="FI130" s="2">
        <f t="shared" si="168"/>
        <v>0.99984990996162393</v>
      </c>
      <c r="FJ130" s="2">
        <f t="shared" si="168"/>
        <v>0.99983760645578434</v>
      </c>
      <c r="FK130" s="2">
        <f t="shared" si="168"/>
        <v>0.99984738918769722</v>
      </c>
      <c r="FL130" s="2">
        <f t="shared" si="168"/>
        <v>0.99983461422397801</v>
      </c>
      <c r="FM130" s="2">
        <f t="shared" si="168"/>
        <v>0.99983900157522321</v>
      </c>
      <c r="FN130" s="2">
        <f t="shared" si="168"/>
        <v>0.9998802379455568</v>
      </c>
      <c r="FO130" s="2">
        <f t="shared" si="168"/>
        <v>0.9998919845459262</v>
      </c>
      <c r="FP130" s="2">
        <f t="shared" si="168"/>
        <v>0.99989349909775149</v>
      </c>
      <c r="FQ130" s="2">
        <f t="shared" si="168"/>
        <v>0.99987263761749912</v>
      </c>
      <c r="FR130" s="2">
        <f t="shared" si="168"/>
        <v>0.99986437657075899</v>
      </c>
      <c r="FS130" s="2">
        <f t="shared" si="168"/>
        <v>0.99972271492208808</v>
      </c>
      <c r="FT130" s="2">
        <f t="shared" si="168"/>
        <v>0.99955558966580349</v>
      </c>
      <c r="FU130" s="2">
        <f t="shared" si="168"/>
        <v>0.99945957286115972</v>
      </c>
      <c r="FW130" s="2">
        <f t="shared" si="160"/>
        <v>2.5466417743517227E-5</v>
      </c>
      <c r="FX130" s="2">
        <f t="shared" si="160"/>
        <v>7.107752902387787E-5</v>
      </c>
      <c r="FY130" s="2">
        <f t="shared" si="160"/>
        <v>1.1698588054424781E-4</v>
      </c>
      <c r="FZ130" s="2">
        <f t="shared" si="160"/>
        <v>8.8806972922844207E-5</v>
      </c>
      <c r="GA130" s="2">
        <f t="shared" si="160"/>
        <v>8.8185507027086762E-5</v>
      </c>
      <c r="GB130" s="2">
        <f t="shared" si="160"/>
        <v>8.6797873766313361E-5</v>
      </c>
      <c r="GC130" s="2">
        <f t="shared" si="160"/>
        <v>8.0420737505478406E-5</v>
      </c>
      <c r="GD130" s="2">
        <f t="shared" si="160"/>
        <v>1.2677422842321826E-4</v>
      </c>
      <c r="GE130" s="2">
        <f t="shared" si="160"/>
        <v>1.8721001783456568E-4</v>
      </c>
      <c r="GF130" s="2">
        <f t="shared" si="160"/>
        <v>2.5680926029203271E-4</v>
      </c>
      <c r="GG130" s="2">
        <f t="shared" si="160"/>
        <v>1.9487933895996769E-4</v>
      </c>
      <c r="GH130" s="2">
        <f t="shared" si="160"/>
        <v>2.1608407228696405E-4</v>
      </c>
      <c r="GI130" s="2">
        <f t="shared" si="160"/>
        <v>3.927989088778105E-4</v>
      </c>
      <c r="GJ130" s="2">
        <f t="shared" si="160"/>
        <v>5.3506471968587342E-4</v>
      </c>
      <c r="GK130" s="2">
        <f t="shared" si="160"/>
        <v>6.5797545566505147E-4</v>
      </c>
      <c r="GM130" s="107">
        <f t="shared" si="161"/>
        <v>2.511416950524075E-61</v>
      </c>
      <c r="GN130" s="107">
        <f t="shared" si="161"/>
        <v>2.7428508532929371E-71</v>
      </c>
      <c r="GO130" s="107">
        <f t="shared" si="161"/>
        <v>5.3099279186930734E-82</v>
      </c>
      <c r="GP130" s="107">
        <f t="shared" si="161"/>
        <v>1.1415532603432741E-76</v>
      </c>
      <c r="GQ130" s="107">
        <f t="shared" si="161"/>
        <v>3.0392451794395691E-87</v>
      </c>
      <c r="GR130" s="107">
        <f t="shared" si="161"/>
        <v>2.2686247747238788E-91</v>
      </c>
      <c r="GS130" s="107">
        <f t="shared" si="161"/>
        <v>2.737287236078324E-92</v>
      </c>
      <c r="GT130" s="107">
        <f t="shared" si="161"/>
        <v>4.7495246980719633E-103</v>
      </c>
      <c r="GU130" s="107">
        <f t="shared" si="161"/>
        <v>7.7744609796188855E-109</v>
      </c>
      <c r="GV130" s="107">
        <f t="shared" si="161"/>
        <v>3.0567734564895477E-112</v>
      </c>
      <c r="GW130" s="107">
        <f t="shared" si="161"/>
        <v>3.472464069782781E-104</v>
      </c>
      <c r="GX130" s="107">
        <f t="shared" si="161"/>
        <v>5.1874735660642266E-105</v>
      </c>
      <c r="GY130" s="107">
        <f t="shared" si="161"/>
        <v>6.7115850010249671E-101</v>
      </c>
      <c r="GZ130" s="107">
        <f t="shared" si="161"/>
        <v>2.4399069465504927E-98</v>
      </c>
      <c r="HA130" s="107">
        <f t="shared" si="161"/>
        <v>8.9316578092461638E-96</v>
      </c>
      <c r="HC130" s="107">
        <f t="shared" si="155"/>
        <v>5.7616304596683465E-16</v>
      </c>
      <c r="HD130" s="107">
        <f t="shared" si="155"/>
        <v>7.6491202013814383E-19</v>
      </c>
      <c r="HE130" s="107">
        <f t="shared" si="155"/>
        <v>8.0162858556478628E-23</v>
      </c>
      <c r="HF130" s="107">
        <f t="shared" si="155"/>
        <v>1.05972303135483E-20</v>
      </c>
      <c r="HG130" s="107">
        <f t="shared" si="155"/>
        <v>5.8683389719248938E-24</v>
      </c>
      <c r="HH130" s="107">
        <f t="shared" si="155"/>
        <v>1.340385316093081E-24</v>
      </c>
      <c r="HI130" s="107">
        <f t="shared" si="155"/>
        <v>5.2305021778951072E-25</v>
      </c>
      <c r="HJ130" s="107">
        <f t="shared" si="155"/>
        <v>2.9763038492071679E-30</v>
      </c>
      <c r="HK130" s="107">
        <f t="shared" si="155"/>
        <v>1.05267888626471E-33</v>
      </c>
      <c r="HL130" s="107">
        <f t="shared" si="165"/>
        <v>2.1076919205799116E-35</v>
      </c>
      <c r="HM130" s="107">
        <f t="shared" si="165"/>
        <v>1.8439326659506115E-31</v>
      </c>
      <c r="HN130" s="107">
        <f t="shared" si="165"/>
        <v>2.3995415731799191E-31</v>
      </c>
      <c r="HO130" s="107">
        <f t="shared" si="165"/>
        <v>1.2537131826646657E-29</v>
      </c>
      <c r="HP130" s="107">
        <f t="shared" si="165"/>
        <v>2.3954137120148351E-28</v>
      </c>
      <c r="HQ130" s="107">
        <f t="shared" si="165"/>
        <v>4.379029459642584E-36</v>
      </c>
      <c r="HS130" s="107">
        <f t="shared" si="162"/>
        <v>5.6119907490265785E-3</v>
      </c>
      <c r="HT130" s="107">
        <f t="shared" si="162"/>
        <v>9.433014804162268E-3</v>
      </c>
      <c r="HU130" s="107">
        <f t="shared" si="162"/>
        <v>1.2661627362050577E-2</v>
      </c>
      <c r="HV130" s="107">
        <f t="shared" si="162"/>
        <v>9.7496808874689526E-3</v>
      </c>
      <c r="HW130" s="107">
        <f t="shared" si="162"/>
        <v>7.1529993991452405E-3</v>
      </c>
      <c r="HX130" s="107">
        <f t="shared" si="162"/>
        <v>4.6959249111153609E-3</v>
      </c>
      <c r="HY130" s="107">
        <f t="shared" si="162"/>
        <v>4.5026482130059364E-3</v>
      </c>
      <c r="HZ130" s="107">
        <f t="shared" si="162"/>
        <v>1.1082402541320667E-2</v>
      </c>
      <c r="IA130" s="107">
        <f t="shared" si="162"/>
        <v>2.1357836637876548E-2</v>
      </c>
      <c r="IB130" s="107">
        <f t="shared" si="162"/>
        <v>2.968839531347214E-2</v>
      </c>
      <c r="IC130" s="107">
        <f t="shared" si="162"/>
        <v>1.8338720826850015E-2</v>
      </c>
      <c r="ID130" s="107">
        <f t="shared" si="162"/>
        <v>1.7170022382154315E-2</v>
      </c>
      <c r="IE130" s="107">
        <f t="shared" si="162"/>
        <v>1.6001225165546352E-2</v>
      </c>
      <c r="IF130" s="107">
        <f t="shared" si="162"/>
        <v>1.3495801348395023E-2</v>
      </c>
      <c r="IG130" s="107">
        <f t="shared" si="162"/>
        <v>3.2808194459156309E-2</v>
      </c>
      <c r="II130" s="107">
        <f t="shared" si="163"/>
        <v>9.5764570686088907E-20</v>
      </c>
      <c r="IJ130" s="107">
        <f t="shared" si="163"/>
        <v>3.4876125160125096E-18</v>
      </c>
      <c r="IK130" s="107">
        <f t="shared" si="163"/>
        <v>1.3488855564323733E-18</v>
      </c>
      <c r="IL130" s="107">
        <f t="shared" si="163"/>
        <v>9.4310097944960402E-19</v>
      </c>
      <c r="IM130" s="107">
        <f t="shared" si="163"/>
        <v>6.2068622421395408E-21</v>
      </c>
      <c r="IN130" s="107">
        <f t="shared" si="163"/>
        <v>2.5781287049046994E-22</v>
      </c>
      <c r="IO130" s="107">
        <f t="shared" si="163"/>
        <v>9.6951199680077936E-23</v>
      </c>
      <c r="IP130" s="107">
        <f t="shared" si="163"/>
        <v>1.2010795234972448E-21</v>
      </c>
      <c r="IQ130" s="107">
        <f t="shared" si="163"/>
        <v>1.4809494984076074E-20</v>
      </c>
      <c r="IR130" s="107">
        <f t="shared" si="163"/>
        <v>1.0912868902093181E-19</v>
      </c>
      <c r="IS130" s="107">
        <f t="shared" si="163"/>
        <v>3.1523102555329825E-20</v>
      </c>
      <c r="IT130" s="107">
        <f t="shared" si="163"/>
        <v>3.4676944547147203E-20</v>
      </c>
      <c r="IU130" s="107">
        <f t="shared" si="163"/>
        <v>8.1626879542081705E-20</v>
      </c>
      <c r="IV130" s="107">
        <f t="shared" si="163"/>
        <v>4.9163391266951962E-20</v>
      </c>
      <c r="IW130" s="107">
        <f t="shared" si="163"/>
        <v>1.3008710535547336E-12</v>
      </c>
      <c r="IY130" s="107">
        <f t="shared" si="164"/>
        <v>5.6119907490271544E-3</v>
      </c>
      <c r="IZ130" s="107">
        <f t="shared" si="164"/>
        <v>9.4330148041622715E-3</v>
      </c>
      <c r="JA130" s="107">
        <f t="shared" si="164"/>
        <v>1.2661627362050579E-2</v>
      </c>
      <c r="JB130" s="107">
        <f t="shared" si="164"/>
        <v>9.7496808874689544E-3</v>
      </c>
      <c r="JC130" s="107">
        <f t="shared" si="164"/>
        <v>7.1529993991452405E-3</v>
      </c>
      <c r="JD130" s="107">
        <f t="shared" si="164"/>
        <v>4.6959249111153609E-3</v>
      </c>
      <c r="JE130" s="107">
        <f t="shared" si="164"/>
        <v>4.5026482130059364E-3</v>
      </c>
      <c r="JF130" s="107">
        <f t="shared" si="164"/>
        <v>1.1082402541320667E-2</v>
      </c>
      <c r="JG130" s="107">
        <f t="shared" si="164"/>
        <v>2.1357836637876548E-2</v>
      </c>
      <c r="JH130" s="107">
        <f t="shared" si="164"/>
        <v>2.968839531347214E-2</v>
      </c>
      <c r="JI130" s="107">
        <f t="shared" si="164"/>
        <v>1.8338720826850015E-2</v>
      </c>
      <c r="JJ130" s="107">
        <f t="shared" si="164"/>
        <v>1.7170022382154315E-2</v>
      </c>
      <c r="JK130" s="107">
        <f t="shared" si="164"/>
        <v>1.6001225165546352E-2</v>
      </c>
      <c r="JL130" s="107">
        <f t="shared" si="164"/>
        <v>1.3495801348395023E-2</v>
      </c>
      <c r="JM130" s="107">
        <f t="shared" si="164"/>
        <v>3.2808194460457178E-2</v>
      </c>
    </row>
    <row r="131" spans="2:273" x14ac:dyDescent="0.25">
      <c r="B131" s="2">
        <v>103</v>
      </c>
      <c r="C131" s="37">
        <v>48.387</v>
      </c>
      <c r="D131" s="37">
        <v>49.177</v>
      </c>
      <c r="E131" s="37">
        <v>50.283000000000001</v>
      </c>
      <c r="F131" s="37">
        <v>50.933</v>
      </c>
      <c r="G131" s="37">
        <v>51.1</v>
      </c>
      <c r="H131" s="37">
        <v>51.3</v>
      </c>
      <c r="I131" s="37">
        <v>51.417000000000002</v>
      </c>
      <c r="J131" s="37">
        <v>52.216999999999999</v>
      </c>
      <c r="K131" s="37">
        <v>53.9</v>
      </c>
      <c r="L131" s="37">
        <v>55.95</v>
      </c>
      <c r="M131" s="37">
        <v>54.332999999999998</v>
      </c>
      <c r="N131" s="37">
        <v>53</v>
      </c>
      <c r="O131" s="37">
        <v>54.5</v>
      </c>
      <c r="P131" s="37">
        <v>58.933</v>
      </c>
      <c r="Q131" s="37">
        <v>67.599999999999994</v>
      </c>
      <c r="S131" s="4">
        <f t="shared" si="97"/>
        <v>46.266731984105284</v>
      </c>
      <c r="T131" s="4">
        <f t="shared" si="98"/>
        <v>48.052092931093512</v>
      </c>
      <c r="U131" s="4">
        <f t="shared" si="99"/>
        <v>49.608835467741791</v>
      </c>
      <c r="V131" s="4">
        <f t="shared" si="100"/>
        <v>50.486345015549702</v>
      </c>
      <c r="W131" s="4">
        <f t="shared" si="101"/>
        <v>51.363599519794192</v>
      </c>
      <c r="X131" s="4">
        <f t="shared" si="102"/>
        <v>52.068543021106237</v>
      </c>
      <c r="Y131" s="4">
        <f t="shared" si="103"/>
        <v>52.183266293646504</v>
      </c>
      <c r="Z131" s="4">
        <f t="shared" si="104"/>
        <v>53.950408046445048</v>
      </c>
      <c r="AA131" s="4">
        <f t="shared" si="105"/>
        <v>57.110823525687749</v>
      </c>
      <c r="AB131" s="4">
        <f t="shared" si="106"/>
        <v>59.118429088099241</v>
      </c>
      <c r="AC131" s="4">
        <f t="shared" si="107"/>
        <v>56.998951329239205</v>
      </c>
      <c r="AD131" s="4">
        <f t="shared" si="108"/>
        <v>56.495417916877862</v>
      </c>
      <c r="AE131" s="4">
        <f t="shared" si="109"/>
        <v>56.350400942516259</v>
      </c>
      <c r="AF131" s="4">
        <f t="shared" si="110"/>
        <v>60.219838993676269</v>
      </c>
      <c r="AG131" s="4">
        <f t="shared" si="110"/>
        <v>70.702214914397658</v>
      </c>
      <c r="AI131" s="4">
        <f t="shared" si="111"/>
        <v>2.120268015894716</v>
      </c>
      <c r="AJ131" s="4">
        <f t="shared" si="112"/>
        <v>1.124907068906488</v>
      </c>
      <c r="AK131" s="4">
        <f t="shared" si="113"/>
        <v>0.67416453225821016</v>
      </c>
      <c r="AL131" s="4">
        <f t="shared" si="114"/>
        <v>0.44665498445029783</v>
      </c>
      <c r="AM131" s="4">
        <f t="shared" si="115"/>
        <v>-0.26359951979419094</v>
      </c>
      <c r="AN131" s="4">
        <f t="shared" si="116"/>
        <v>-0.76854302110623962</v>
      </c>
      <c r="AO131" s="4">
        <f t="shared" si="117"/>
        <v>-0.76626629364650256</v>
      </c>
      <c r="AP131" s="4">
        <f t="shared" si="118"/>
        <v>-1.7334080464450494</v>
      </c>
      <c r="AQ131" s="4">
        <f t="shared" si="119"/>
        <v>-3.2108235256877506</v>
      </c>
      <c r="AR131" s="4">
        <f t="shared" si="120"/>
        <v>-3.1684290880992378</v>
      </c>
      <c r="AS131" s="4">
        <f t="shared" si="121"/>
        <v>-2.6659513292392063</v>
      </c>
      <c r="AT131" s="4">
        <f t="shared" si="122"/>
        <v>-3.4954179168778623</v>
      </c>
      <c r="AU131" s="4">
        <f t="shared" si="123"/>
        <v>-1.8504009425162593</v>
      </c>
      <c r="AV131" s="4">
        <f t="shared" si="154"/>
        <v>-1.2868389936762696</v>
      </c>
      <c r="AW131" s="4">
        <f t="shared" si="154"/>
        <v>-3.1022149143976634</v>
      </c>
      <c r="AY131" s="2">
        <f t="shared" si="156"/>
        <v>46.26673014113377</v>
      </c>
      <c r="AZ131" s="2">
        <f t="shared" si="156"/>
        <v>47.528913387768469</v>
      </c>
      <c r="BA131" s="2">
        <f t="shared" si="156"/>
        <v>48.424856425496586</v>
      </c>
      <c r="BB131" s="2">
        <f t="shared" si="156"/>
        <v>49.120186869796491</v>
      </c>
      <c r="BC131" s="2">
        <f t="shared" si="156"/>
        <v>50.049440965953409</v>
      </c>
      <c r="BD131" s="2">
        <f t="shared" si="156"/>
        <v>50.951458111693618</v>
      </c>
      <c r="BE131" s="2">
        <f t="shared" si="156"/>
        <v>50.952306974008756</v>
      </c>
      <c r="BF131" s="2">
        <f t="shared" si="156"/>
        <v>51.108795624353228</v>
      </c>
      <c r="BG131" s="2">
        <f t="shared" si="156"/>
        <v>51.633222913666657</v>
      </c>
      <c r="BH131" s="2">
        <f t="shared" si="156"/>
        <v>51.487409903118284</v>
      </c>
      <c r="BI131" s="2">
        <f t="shared" si="156"/>
        <v>51.211230646816787</v>
      </c>
      <c r="BJ131" s="2">
        <f t="shared" si="156"/>
        <v>50.548833877064368</v>
      </c>
      <c r="BK131" s="2">
        <f t="shared" si="156"/>
        <v>50.576581046605313</v>
      </c>
      <c r="BL131" s="2">
        <f t="shared" si="156"/>
        <v>53.503356505675541</v>
      </c>
      <c r="BM131" s="2">
        <f t="shared" si="156"/>
        <v>50.838139619915331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60.75960739687055</v>
      </c>
      <c r="DL131" s="2">
        <f t="shared" si="166"/>
        <v>67.398098515519578</v>
      </c>
      <c r="DM131" s="2">
        <f t="shared" si="166"/>
        <v>72.966438669438674</v>
      </c>
      <c r="DN131" s="2">
        <f t="shared" si="166"/>
        <v>68.161624696356256</v>
      </c>
      <c r="DO131" s="2">
        <f t="shared" si="166"/>
        <v>70.767758258258255</v>
      </c>
      <c r="DP131" s="2">
        <f t="shared" si="166"/>
        <v>71.491271148459404</v>
      </c>
      <c r="DQ131" s="2">
        <f t="shared" si="166"/>
        <v>70.814410924369724</v>
      </c>
      <c r="DR131" s="2">
        <f t="shared" si="166"/>
        <v>72.020885714285725</v>
      </c>
      <c r="DS131" s="2">
        <f t="shared" si="166"/>
        <v>73.632888703208579</v>
      </c>
      <c r="DT131" s="2">
        <f t="shared" si="166"/>
        <v>68.961476699770827</v>
      </c>
      <c r="DU131" s="2">
        <f t="shared" si="166"/>
        <v>72.110180443086335</v>
      </c>
      <c r="DV131" s="2">
        <f t="shared" si="166"/>
        <v>73.426590527119913</v>
      </c>
      <c r="DW131" s="2">
        <f t="shared" si="166"/>
        <v>73.476625974025964</v>
      </c>
      <c r="DX131" s="2">
        <f t="shared" si="166"/>
        <v>73.513290004289999</v>
      </c>
      <c r="DY131" s="2">
        <f t="shared" si="166"/>
        <v>68.836025287356321</v>
      </c>
      <c r="EA131" s="2">
        <f t="shared" si="153"/>
        <v>46.26456420361248</v>
      </c>
      <c r="EB131" s="2">
        <f t="shared" si="153"/>
        <v>47.526426645519429</v>
      </c>
      <c r="EC131" s="2">
        <f t="shared" si="153"/>
        <v>48.421935048002851</v>
      </c>
      <c r="ED131" s="2">
        <f t="shared" si="153"/>
        <v>49.117734170913835</v>
      </c>
      <c r="EE131" s="2">
        <f t="shared" si="152"/>
        <v>50.046938981636067</v>
      </c>
      <c r="EF131" s="2">
        <f t="shared" si="152"/>
        <v>50.94876776694467</v>
      </c>
      <c r="EG131" s="2">
        <f t="shared" si="152"/>
        <v>50.949770500358788</v>
      </c>
      <c r="EH131" s="2">
        <f t="shared" si="152"/>
        <v>51.106812605371942</v>
      </c>
      <c r="EI131" s="2">
        <f t="shared" si="152"/>
        <v>51.631337830200266</v>
      </c>
      <c r="EJ131" s="2">
        <f t="shared" si="152"/>
        <v>51.485939526366167</v>
      </c>
      <c r="EK131" s="2">
        <f t="shared" si="152"/>
        <v>51.209115578307731</v>
      </c>
      <c r="EL131" s="2">
        <f t="shared" si="152"/>
        <v>50.546373205144207</v>
      </c>
      <c r="EM131" s="2">
        <f t="shared" si="135"/>
        <v>50.571441397646474</v>
      </c>
      <c r="EN131" s="2">
        <f t="shared" si="135"/>
        <v>53.496114506070342</v>
      </c>
      <c r="EO131" s="2">
        <f t="shared" si="135"/>
        <v>50.830503345724914</v>
      </c>
      <c r="EQ131" s="2">
        <f t="shared" si="167"/>
        <v>46.152991966058849</v>
      </c>
      <c r="ER131" s="2">
        <f t="shared" si="167"/>
        <v>47.426503482886012</v>
      </c>
      <c r="ES131" s="2">
        <f t="shared" si="167"/>
        <v>48.388479289129286</v>
      </c>
      <c r="ET131" s="2">
        <f t="shared" si="167"/>
        <v>49.082612665798109</v>
      </c>
      <c r="EU131" s="2">
        <f t="shared" si="167"/>
        <v>49.957438727631192</v>
      </c>
      <c r="EV131" s="2">
        <f t="shared" si="167"/>
        <v>50.871638617759203</v>
      </c>
      <c r="EW131" s="2">
        <f t="shared" si="167"/>
        <v>50.910144262787711</v>
      </c>
      <c r="EX131" s="2">
        <f t="shared" si="167"/>
        <v>51.06549668493949</v>
      </c>
      <c r="EY131" s="2">
        <f t="shared" si="167"/>
        <v>51.619942819246134</v>
      </c>
      <c r="EZ131" s="2">
        <f t="shared" si="167"/>
        <v>51.46110689825683</v>
      </c>
      <c r="FA131" s="2">
        <f t="shared" si="167"/>
        <v>51.211169482905333</v>
      </c>
      <c r="FB131" s="2">
        <f t="shared" si="167"/>
        <v>50.530669690790859</v>
      </c>
      <c r="FC131" s="2">
        <f t="shared" si="167"/>
        <v>50.545980824908213</v>
      </c>
      <c r="FD131" s="2">
        <f t="shared" si="167"/>
        <v>53.339931580649662</v>
      </c>
      <c r="FE131" s="2">
        <f t="shared" si="167"/>
        <v>50.173992151440743</v>
      </c>
      <c r="FG131" s="2">
        <f t="shared" si="168"/>
        <v>0.9998503271421495</v>
      </c>
      <c r="FH131" s="2">
        <f t="shared" si="168"/>
        <v>0.99987440999649857</v>
      </c>
      <c r="FI131" s="2">
        <f t="shared" si="168"/>
        <v>0.99988077556439425</v>
      </c>
      <c r="FJ131" s="2">
        <f t="shared" si="168"/>
        <v>0.99987100191418654</v>
      </c>
      <c r="FK131" s="2">
        <f t="shared" si="168"/>
        <v>0.99987877311782647</v>
      </c>
      <c r="FL131" s="2">
        <f t="shared" si="168"/>
        <v>0.99986862493973705</v>
      </c>
      <c r="FM131" s="2">
        <f t="shared" si="168"/>
        <v>0.99987211017065947</v>
      </c>
      <c r="FN131" s="2">
        <f t="shared" si="168"/>
        <v>0.99990486727542893</v>
      </c>
      <c r="FO131" s="2">
        <f t="shared" si="168"/>
        <v>0.99991419836889683</v>
      </c>
      <c r="FP131" s="2">
        <f t="shared" si="168"/>
        <v>0.99991540147325497</v>
      </c>
      <c r="FQ131" s="2">
        <f t="shared" si="168"/>
        <v>0.99989882981340028</v>
      </c>
      <c r="FR131" s="2">
        <f t="shared" si="168"/>
        <v>0.99989226747578241</v>
      </c>
      <c r="FS131" s="2">
        <f t="shared" si="168"/>
        <v>0.9997750737448643</v>
      </c>
      <c r="FT131" s="2">
        <f t="shared" si="168"/>
        <v>0.99963315338574765</v>
      </c>
      <c r="FU131" s="2">
        <f t="shared" si="168"/>
        <v>0.99954725655350907</v>
      </c>
      <c r="FW131" s="2">
        <f t="shared" si="160"/>
        <v>3.2060109043440118E-5</v>
      </c>
      <c r="FX131" s="2">
        <f t="shared" si="160"/>
        <v>8.9479660731843399E-5</v>
      </c>
      <c r="FY131" s="2">
        <f t="shared" si="160"/>
        <v>1.4727203687736311E-4</v>
      </c>
      <c r="FZ131" s="2">
        <f t="shared" si="160"/>
        <v>1.1179878421313023E-4</v>
      </c>
      <c r="GA131" s="2">
        <f t="shared" si="160"/>
        <v>1.1101644085792265E-4</v>
      </c>
      <c r="GB131" s="2">
        <f t="shared" si="160"/>
        <v>1.0926959323013097E-4</v>
      </c>
      <c r="GC131" s="2">
        <f t="shared" si="160"/>
        <v>1.0124160192977462E-4</v>
      </c>
      <c r="GD131" s="2">
        <f t="shared" si="160"/>
        <v>1.5959405903654038E-4</v>
      </c>
      <c r="GE131" s="2">
        <f t="shared" si="160"/>
        <v>2.3567202496274298E-4</v>
      </c>
      <c r="GF131" s="2">
        <f t="shared" si="160"/>
        <v>3.2328220729524346E-4</v>
      </c>
      <c r="GG131" s="2">
        <f t="shared" si="160"/>
        <v>2.4532617308470784E-4</v>
      </c>
      <c r="GH131" s="2">
        <f t="shared" si="160"/>
        <v>2.7201851034356717E-4</v>
      </c>
      <c r="GI131" s="2">
        <f t="shared" si="160"/>
        <v>4.8421656667732923E-4</v>
      </c>
      <c r="GJ131" s="2">
        <f t="shared" si="160"/>
        <v>6.4817234626965198E-4</v>
      </c>
      <c r="GK131" s="2">
        <f t="shared" si="160"/>
        <v>7.853755941907972E-4</v>
      </c>
      <c r="GM131" s="107">
        <f t="shared" si="161"/>
        <v>1.4542645484681074E-64</v>
      </c>
      <c r="GN131" s="107">
        <f t="shared" si="161"/>
        <v>5.4622240462074098E-75</v>
      </c>
      <c r="GO131" s="107">
        <f t="shared" si="161"/>
        <v>3.0223055159398512E-86</v>
      </c>
      <c r="GP131" s="107">
        <f t="shared" si="161"/>
        <v>1.143609545260996E-80</v>
      </c>
      <c r="GQ131" s="107">
        <f t="shared" si="161"/>
        <v>8.9590012729059564E-92</v>
      </c>
      <c r="GR131" s="107">
        <f t="shared" si="161"/>
        <v>3.6497110817174345E-96</v>
      </c>
      <c r="GS131" s="107">
        <f t="shared" si="161"/>
        <v>4.0720955031432841E-97</v>
      </c>
      <c r="GT131" s="107">
        <f t="shared" si="161"/>
        <v>2.8497406855722024E-108</v>
      </c>
      <c r="GU131" s="107">
        <f t="shared" si="161"/>
        <v>2.7150420251561178E-114</v>
      </c>
      <c r="GV131" s="107">
        <f t="shared" si="161"/>
        <v>7.3053436380253856E-118</v>
      </c>
      <c r="GW131" s="107">
        <f t="shared" si="161"/>
        <v>1.6732218319335359E-109</v>
      </c>
      <c r="GX131" s="107">
        <f t="shared" si="161"/>
        <v>2.0735221520646915E-110</v>
      </c>
      <c r="GY131" s="107">
        <f t="shared" si="161"/>
        <v>5.057294577393325E-106</v>
      </c>
      <c r="GZ131" s="107">
        <f t="shared" si="161"/>
        <v>3.4245237008290702E-103</v>
      </c>
      <c r="HA131" s="107">
        <f t="shared" si="161"/>
        <v>3.0182010849757043E-100</v>
      </c>
      <c r="HC131" s="107">
        <f t="shared" si="155"/>
        <v>1.2665806369325405E-17</v>
      </c>
      <c r="HD131" s="107">
        <f t="shared" si="155"/>
        <v>9.2539139164072737E-21</v>
      </c>
      <c r="HE131" s="107">
        <f t="shared" si="155"/>
        <v>4.3540802554818144E-25</v>
      </c>
      <c r="HF131" s="107">
        <f t="shared" si="155"/>
        <v>8.4496911228842826E-23</v>
      </c>
      <c r="HG131" s="107">
        <f t="shared" si="155"/>
        <v>2.3163003980393316E-26</v>
      </c>
      <c r="HH131" s="107">
        <f t="shared" si="155"/>
        <v>4.0489002111289713E-27</v>
      </c>
      <c r="HI131" s="107">
        <f t="shared" si="155"/>
        <v>1.4859089953975257E-27</v>
      </c>
      <c r="HJ131" s="107">
        <f t="shared" si="155"/>
        <v>3.9830257060448473E-33</v>
      </c>
      <c r="HK131" s="107">
        <f t="shared" si="155"/>
        <v>8.6090063165786515E-37</v>
      </c>
      <c r="HL131" s="107">
        <f t="shared" si="165"/>
        <v>1.2952447477270724E-38</v>
      </c>
      <c r="HM131" s="107">
        <f t="shared" si="165"/>
        <v>1.9811359561055495E-34</v>
      </c>
      <c r="HN131" s="107">
        <f t="shared" si="165"/>
        <v>2.4158573693329894E-34</v>
      </c>
      <c r="HO131" s="107">
        <f t="shared" si="165"/>
        <v>1.9037919011606368E-32</v>
      </c>
      <c r="HP131" s="107">
        <f t="shared" si="165"/>
        <v>5.4490557640830837E-31</v>
      </c>
      <c r="HQ131" s="107">
        <f t="shared" si="165"/>
        <v>3.2418288584596165E-39</v>
      </c>
      <c r="HS131" s="107">
        <f t="shared" si="162"/>
        <v>9.0719887134259585E-3</v>
      </c>
      <c r="HT131" s="107">
        <f t="shared" si="162"/>
        <v>1.5257193019351446E-2</v>
      </c>
      <c r="HU131" s="107">
        <f t="shared" si="162"/>
        <v>2.0785211330117764E-2</v>
      </c>
      <c r="HV131" s="107">
        <f t="shared" si="162"/>
        <v>1.6046588823705382E-2</v>
      </c>
      <c r="HW131" s="107">
        <f t="shared" si="162"/>
        <v>1.2343841256393692E-2</v>
      </c>
      <c r="HX131" s="107">
        <f t="shared" si="162"/>
        <v>8.4520987691109536E-3</v>
      </c>
      <c r="HY131" s="107">
        <f t="shared" si="162"/>
        <v>8.1330900642651652E-3</v>
      </c>
      <c r="HZ131" s="107">
        <f t="shared" si="162"/>
        <v>1.9208276020607554E-2</v>
      </c>
      <c r="IA131" s="107">
        <f t="shared" si="162"/>
        <v>3.5757270563172516E-2</v>
      </c>
      <c r="IB131" s="107">
        <f t="shared" si="162"/>
        <v>4.8904030751571605E-2</v>
      </c>
      <c r="IC131" s="107">
        <f t="shared" si="162"/>
        <v>3.0959078361705757E-2</v>
      </c>
      <c r="ID131" s="107">
        <f t="shared" si="162"/>
        <v>2.9279551193309324E-2</v>
      </c>
      <c r="IE131" s="107">
        <f t="shared" si="162"/>
        <v>2.697120871370224E-2</v>
      </c>
      <c r="IF131" s="107">
        <f t="shared" si="162"/>
        <v>2.2529096141577883E-2</v>
      </c>
      <c r="IG131" s="107">
        <f t="shared" si="162"/>
        <v>4.6610256274136973E-2</v>
      </c>
      <c r="II131" s="107">
        <f t="shared" si="163"/>
        <v>5.8047315560930269E-19</v>
      </c>
      <c r="IJ131" s="107">
        <f t="shared" si="163"/>
        <v>2.1613191030551083E-17</v>
      </c>
      <c r="IK131" s="107">
        <f t="shared" si="163"/>
        <v>9.6758259580661097E-18</v>
      </c>
      <c r="IL131" s="107">
        <f t="shared" si="163"/>
        <v>6.4980605919892729E-18</v>
      </c>
      <c r="IM131" s="107">
        <f t="shared" si="163"/>
        <v>5.4394661888168215E-20</v>
      </c>
      <c r="IN131" s="107">
        <f t="shared" si="163"/>
        <v>2.6236531404055969E-21</v>
      </c>
      <c r="IO131" s="107">
        <f t="shared" si="163"/>
        <v>1.0148154042328482E-21</v>
      </c>
      <c r="IP131" s="107">
        <f t="shared" si="163"/>
        <v>1.2464220107432123E-20</v>
      </c>
      <c r="IQ131" s="107">
        <f t="shared" si="163"/>
        <v>1.4963781226718347E-19</v>
      </c>
      <c r="IR131" s="107">
        <f t="shared" si="163"/>
        <v>1.0794792780395215E-18</v>
      </c>
      <c r="IS131" s="107">
        <f t="shared" si="163"/>
        <v>3.0940953164222607E-19</v>
      </c>
      <c r="IT131" s="107">
        <f t="shared" si="163"/>
        <v>3.4811219826105987E-19</v>
      </c>
      <c r="IU131" s="107">
        <f t="shared" si="163"/>
        <v>7.4609092796988861E-19</v>
      </c>
      <c r="IV131" s="107">
        <f t="shared" si="163"/>
        <v>4.1704853059765385E-19</v>
      </c>
      <c r="IW131" s="107">
        <f t="shared" si="163"/>
        <v>4.4314597787320843E-12</v>
      </c>
      <c r="IY131" s="107">
        <f t="shared" si="164"/>
        <v>9.0719887134259707E-3</v>
      </c>
      <c r="IZ131" s="107">
        <f t="shared" si="164"/>
        <v>1.5257193019351467E-2</v>
      </c>
      <c r="JA131" s="107">
        <f t="shared" si="164"/>
        <v>2.0785211330117775E-2</v>
      </c>
      <c r="JB131" s="107">
        <f t="shared" si="164"/>
        <v>1.6046588823705389E-2</v>
      </c>
      <c r="JC131" s="107">
        <f t="shared" si="164"/>
        <v>1.2343841256393692E-2</v>
      </c>
      <c r="JD131" s="107">
        <f t="shared" si="164"/>
        <v>8.4520987691109536E-3</v>
      </c>
      <c r="JE131" s="107">
        <f t="shared" si="164"/>
        <v>8.1330900642651652E-3</v>
      </c>
      <c r="JF131" s="107">
        <f t="shared" si="164"/>
        <v>1.9208276020607554E-2</v>
      </c>
      <c r="JG131" s="107">
        <f t="shared" si="164"/>
        <v>3.5757270563172516E-2</v>
      </c>
      <c r="JH131" s="107">
        <f t="shared" si="164"/>
        <v>4.8904030751571605E-2</v>
      </c>
      <c r="JI131" s="107">
        <f t="shared" si="164"/>
        <v>3.0959078361705757E-2</v>
      </c>
      <c r="JJ131" s="107">
        <f t="shared" si="164"/>
        <v>2.9279551193309324E-2</v>
      </c>
      <c r="JK131" s="107">
        <f t="shared" si="164"/>
        <v>2.697120871370224E-2</v>
      </c>
      <c r="JL131" s="107">
        <f t="shared" si="164"/>
        <v>2.2529096141577883E-2</v>
      </c>
      <c r="JM131" s="107">
        <f t="shared" si="164"/>
        <v>4.6610256278568435E-2</v>
      </c>
    </row>
    <row r="132" spans="2:273" x14ac:dyDescent="0.25">
      <c r="B132" s="2">
        <v>104</v>
      </c>
      <c r="C132" s="37">
        <v>47.984000000000002</v>
      </c>
      <c r="D132" s="37">
        <v>48.468000000000004</v>
      </c>
      <c r="E132" s="37">
        <v>49.183</v>
      </c>
      <c r="F132" s="37">
        <v>51.133000000000003</v>
      </c>
      <c r="G132" s="37">
        <v>50.082999999999998</v>
      </c>
      <c r="H132" s="37">
        <v>51.9</v>
      </c>
      <c r="I132" s="37">
        <v>52.533000000000001</v>
      </c>
      <c r="J132" s="37">
        <v>54.216999999999999</v>
      </c>
      <c r="K132" s="37">
        <v>55.8</v>
      </c>
      <c r="L132" s="37">
        <v>58.216999999999999</v>
      </c>
      <c r="M132" s="37">
        <v>54.482999999999997</v>
      </c>
      <c r="N132" s="37">
        <v>55.9</v>
      </c>
      <c r="O132" s="37">
        <v>55.65</v>
      </c>
      <c r="P132" s="37">
        <v>62.35</v>
      </c>
      <c r="Q132" s="37">
        <v>74.599999999999994</v>
      </c>
      <c r="S132" s="4">
        <f t="shared" si="97"/>
        <v>46.120335720904237</v>
      </c>
      <c r="T132" s="4">
        <f t="shared" si="98"/>
        <v>48.170700558075019</v>
      </c>
      <c r="U132" s="4">
        <f t="shared" si="99"/>
        <v>50.046515141601837</v>
      </c>
      <c r="V132" s="4">
        <f t="shared" si="100"/>
        <v>51.024508659736931</v>
      </c>
      <c r="W132" s="4">
        <f t="shared" si="101"/>
        <v>51.952056195550824</v>
      </c>
      <c r="X132" s="4">
        <f t="shared" si="102"/>
        <v>52.580956040737441</v>
      </c>
      <c r="Y132" s="4">
        <f t="shared" si="103"/>
        <v>52.767556130626652</v>
      </c>
      <c r="Z132" s="4">
        <f t="shared" si="104"/>
        <v>55.346004412185806</v>
      </c>
      <c r="AA132" s="4">
        <f t="shared" si="105"/>
        <v>59.650815870190925</v>
      </c>
      <c r="AB132" s="4">
        <f t="shared" si="106"/>
        <v>62.483759503235099</v>
      </c>
      <c r="AC132" s="4">
        <f t="shared" si="107"/>
        <v>59.774442959161739</v>
      </c>
      <c r="AD132" s="4">
        <f t="shared" si="108"/>
        <v>59.444546384488994</v>
      </c>
      <c r="AE132" s="4">
        <f t="shared" si="109"/>
        <v>59.167585225325681</v>
      </c>
      <c r="AF132" s="4">
        <f t="shared" si="110"/>
        <v>63.495526684864018</v>
      </c>
      <c r="AG132" s="4">
        <f t="shared" si="110"/>
        <v>76.956541228319963</v>
      </c>
      <c r="AI132" s="4">
        <f t="shared" si="111"/>
        <v>1.8636642790957652</v>
      </c>
      <c r="AJ132" s="4">
        <f t="shared" si="112"/>
        <v>0.29729944192498436</v>
      </c>
      <c r="AK132" s="4">
        <f t="shared" si="113"/>
        <v>-0.8635151416018374</v>
      </c>
      <c r="AL132" s="4">
        <f t="shared" si="114"/>
        <v>0.10849134026307183</v>
      </c>
      <c r="AM132" s="4">
        <f t="shared" si="115"/>
        <v>-1.8690561955508258</v>
      </c>
      <c r="AN132" s="4">
        <f t="shared" si="116"/>
        <v>-0.68095604073744198</v>
      </c>
      <c r="AO132" s="4">
        <f t="shared" si="117"/>
        <v>-0.23455613062665037</v>
      </c>
      <c r="AP132" s="4">
        <f t="shared" si="118"/>
        <v>-1.1290044121858074</v>
      </c>
      <c r="AQ132" s="4">
        <f t="shared" si="119"/>
        <v>-3.8508158701909281</v>
      </c>
      <c r="AR132" s="4">
        <f t="shared" si="120"/>
        <v>-4.2667595032351002</v>
      </c>
      <c r="AS132" s="4">
        <f t="shared" si="121"/>
        <v>-5.291442959161742</v>
      </c>
      <c r="AT132" s="4">
        <f t="shared" si="122"/>
        <v>-3.5445463844889957</v>
      </c>
      <c r="AU132" s="4">
        <f t="shared" si="123"/>
        <v>-3.5175852253256821</v>
      </c>
      <c r="AV132" s="4">
        <f t="shared" si="154"/>
        <v>-1.1455266848640164</v>
      </c>
      <c r="AW132" s="4">
        <f t="shared" si="154"/>
        <v>-2.3565412283199692</v>
      </c>
      <c r="AY132" s="2">
        <f t="shared" si="156"/>
        <v>46.120332956542768</v>
      </c>
      <c r="AZ132" s="2">
        <f t="shared" si="156"/>
        <v>47.392232044929003</v>
      </c>
      <c r="BA132" s="2">
        <f t="shared" si="156"/>
        <v>48.27550099525557</v>
      </c>
      <c r="BB132" s="2">
        <f t="shared" si="156"/>
        <v>48.966120320153138</v>
      </c>
      <c r="BC132" s="2">
        <f t="shared" si="156"/>
        <v>49.887903933700464</v>
      </c>
      <c r="BD132" s="2">
        <f t="shared" si="156"/>
        <v>50.754943411479701</v>
      </c>
      <c r="BE132" s="2">
        <f t="shared" si="156"/>
        <v>50.748369872236452</v>
      </c>
      <c r="BF132" s="2">
        <f t="shared" si="156"/>
        <v>50.910150228628346</v>
      </c>
      <c r="BG132" s="2">
        <f t="shared" si="156"/>
        <v>51.449899349889634</v>
      </c>
      <c r="BH132" s="2">
        <f t="shared" si="156"/>
        <v>51.298884272797245</v>
      </c>
      <c r="BI132" s="2">
        <f t="shared" si="156"/>
        <v>51.021186612427854</v>
      </c>
      <c r="BJ132" s="2">
        <f t="shared" si="156"/>
        <v>50.370931328925423</v>
      </c>
      <c r="BK132" s="2">
        <f t="shared" si="156"/>
        <v>50.412934100504138</v>
      </c>
      <c r="BL132" s="2">
        <f t="shared" si="156"/>
        <v>53.339683962830435</v>
      </c>
      <c r="BM132" s="2">
        <f t="shared" si="156"/>
        <v>50.745432254110909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60.803553233395334</v>
      </c>
      <c r="DL132" s="2">
        <f t="shared" si="166"/>
        <v>67.48141531713901</v>
      </c>
      <c r="DM132" s="2">
        <f t="shared" si="166"/>
        <v>73.101254513622948</v>
      </c>
      <c r="DN132" s="2">
        <f t="shared" si="166"/>
        <v>68.24343481781375</v>
      </c>
      <c r="DO132" s="2">
        <f t="shared" si="166"/>
        <v>70.895175890175892</v>
      </c>
      <c r="DP132" s="2">
        <f t="shared" si="166"/>
        <v>71.618991036414585</v>
      </c>
      <c r="DQ132" s="2">
        <f t="shared" si="166"/>
        <v>70.916492436974764</v>
      </c>
      <c r="DR132" s="2">
        <f t="shared" si="166"/>
        <v>72.12465714285716</v>
      </c>
      <c r="DS132" s="2">
        <f t="shared" si="166"/>
        <v>73.743438502673825</v>
      </c>
      <c r="DT132" s="2">
        <f t="shared" si="166"/>
        <v>69.016500381970971</v>
      </c>
      <c r="DU132" s="2">
        <f t="shared" si="166"/>
        <v>72.21264583651643</v>
      </c>
      <c r="DV132" s="2">
        <f t="shared" si="166"/>
        <v>73.563348051948026</v>
      </c>
      <c r="DW132" s="2">
        <f t="shared" si="166"/>
        <v>73.600977540106939</v>
      </c>
      <c r="DX132" s="2">
        <f t="shared" si="166"/>
        <v>73.629124495924501</v>
      </c>
      <c r="DY132" s="2">
        <f t="shared" si="166"/>
        <v>68.976841527623279</v>
      </c>
      <c r="EA132" s="2">
        <f t="shared" si="153"/>
        <v>46.118589819376027</v>
      </c>
      <c r="EB132" s="2">
        <f t="shared" si="153"/>
        <v>47.390237906423479</v>
      </c>
      <c r="EC132" s="2">
        <f t="shared" si="153"/>
        <v>48.273153182410809</v>
      </c>
      <c r="ED132" s="2">
        <f t="shared" si="153"/>
        <v>48.964147682825654</v>
      </c>
      <c r="EE132" s="2">
        <f t="shared" si="152"/>
        <v>49.885892250973853</v>
      </c>
      <c r="EF132" s="2">
        <f t="shared" si="152"/>
        <v>50.752772387329188</v>
      </c>
      <c r="EG132" s="2">
        <f t="shared" si="152"/>
        <v>50.746321416922171</v>
      </c>
      <c r="EH132" s="2">
        <f t="shared" si="152"/>
        <v>50.908551617820265</v>
      </c>
      <c r="EI132" s="2">
        <f t="shared" si="152"/>
        <v>51.448379346357044</v>
      </c>
      <c r="EJ132" s="2">
        <f t="shared" si="152"/>
        <v>51.297697215632411</v>
      </c>
      <c r="EK132" s="2">
        <f t="shared" si="152"/>
        <v>51.019475714820828</v>
      </c>
      <c r="EL132" s="2">
        <f t="shared" si="152"/>
        <v>50.368945769342815</v>
      </c>
      <c r="EM132" s="2">
        <f t="shared" si="135"/>
        <v>50.40871033918571</v>
      </c>
      <c r="EN132" s="2">
        <f t="shared" si="135"/>
        <v>53.333663271707451</v>
      </c>
      <c r="EO132" s="2">
        <f t="shared" si="135"/>
        <v>50.739173099019943</v>
      </c>
      <c r="EQ132" s="2">
        <f t="shared" si="167"/>
        <v>46.049148185593062</v>
      </c>
      <c r="ER132" s="2">
        <f t="shared" si="167"/>
        <v>47.299663468625994</v>
      </c>
      <c r="ES132" s="2">
        <f t="shared" si="167"/>
        <v>48.254011479689723</v>
      </c>
      <c r="ET132" s="2">
        <f t="shared" si="167"/>
        <v>48.943525836938804</v>
      </c>
      <c r="EU132" s="2">
        <f t="shared" si="167"/>
        <v>49.804076795117417</v>
      </c>
      <c r="EV132" s="2">
        <f t="shared" si="167"/>
        <v>50.705321558713671</v>
      </c>
      <c r="EW132" s="2">
        <f t="shared" si="167"/>
        <v>50.741490515487257</v>
      </c>
      <c r="EX132" s="2">
        <f t="shared" si="167"/>
        <v>50.885408192229875</v>
      </c>
      <c r="EY132" s="2">
        <f t="shared" si="167"/>
        <v>51.449945305775955</v>
      </c>
      <c r="EZ132" s="2">
        <f t="shared" si="167"/>
        <v>51.288729672361896</v>
      </c>
      <c r="FA132" s="2">
        <f t="shared" si="167"/>
        <v>51.044504280496653</v>
      </c>
      <c r="FB132" s="2">
        <f t="shared" si="167"/>
        <v>50.370858459027716</v>
      </c>
      <c r="FC132" s="2">
        <f t="shared" si="167"/>
        <v>50.39577206646166</v>
      </c>
      <c r="FD132" s="2">
        <f t="shared" si="167"/>
        <v>53.174332615644147</v>
      </c>
      <c r="FE132" s="2">
        <f t="shared" si="167"/>
        <v>50.037198973381557</v>
      </c>
      <c r="FG132" s="2">
        <f t="shared" si="168"/>
        <v>0.99988110696309596</v>
      </c>
      <c r="FH132" s="2">
        <f t="shared" si="168"/>
        <v>0.99990023773732872</v>
      </c>
      <c r="FI132" s="2">
        <f t="shared" si="168"/>
        <v>0.99990529434224229</v>
      </c>
      <c r="FJ132" s="2">
        <f t="shared" si="168"/>
        <v>0.99989753045956653</v>
      </c>
      <c r="FK132" s="2">
        <f t="shared" si="168"/>
        <v>0.99990370366373049</v>
      </c>
      <c r="FL132" s="2">
        <f t="shared" si="168"/>
        <v>0.99989564226053373</v>
      </c>
      <c r="FM132" s="2">
        <f t="shared" si="168"/>
        <v>0.99989841082548747</v>
      </c>
      <c r="FN132" s="2">
        <f t="shared" si="168"/>
        <v>0.999924431912253</v>
      </c>
      <c r="FO132" s="2">
        <f t="shared" si="168"/>
        <v>0.99993184413908476</v>
      </c>
      <c r="FP132" s="2">
        <f t="shared" si="168"/>
        <v>0.99993279983233918</v>
      </c>
      <c r="FQ132" s="2">
        <f t="shared" si="168"/>
        <v>0.99991963599206923</v>
      </c>
      <c r="FR132" s="2">
        <f t="shared" si="168"/>
        <v>0.99991442311804279</v>
      </c>
      <c r="FS132" s="2">
        <f t="shared" si="168"/>
        <v>0.99981754762893038</v>
      </c>
      <c r="FT132" s="2">
        <f t="shared" si="168"/>
        <v>0.99969718387390716</v>
      </c>
      <c r="FU132" s="2">
        <f t="shared" si="168"/>
        <v>0.9996207190646853</v>
      </c>
      <c r="FW132" s="2">
        <f t="shared" si="160"/>
        <v>4.0360950936283669E-5</v>
      </c>
      <c r="FX132" s="2">
        <f t="shared" si="160"/>
        <v>1.1264560889771494E-4</v>
      </c>
      <c r="FY132" s="2">
        <f t="shared" si="160"/>
        <v>1.8539744000876303E-4</v>
      </c>
      <c r="FZ132" s="2">
        <f t="shared" si="160"/>
        <v>1.407422563106295E-4</v>
      </c>
      <c r="GA132" s="2">
        <f t="shared" si="160"/>
        <v>1.3975740119960718E-4</v>
      </c>
      <c r="GB132" s="2">
        <f t="shared" si="160"/>
        <v>1.3755837575948426E-4</v>
      </c>
      <c r="GC132" s="2">
        <f t="shared" si="160"/>
        <v>1.2745228436296889E-4</v>
      </c>
      <c r="GD132" s="2">
        <f t="shared" si="160"/>
        <v>2.0090871435022374E-4</v>
      </c>
      <c r="GE132" s="2">
        <f t="shared" si="160"/>
        <v>2.9667539750390494E-4</v>
      </c>
      <c r="GF132" s="2">
        <f t="shared" si="160"/>
        <v>4.0695412145189038E-4</v>
      </c>
      <c r="GG132" s="2">
        <f t="shared" si="160"/>
        <v>3.0882773637220173E-4</v>
      </c>
      <c r="GH132" s="2">
        <f t="shared" si="160"/>
        <v>3.424268971658304E-4</v>
      </c>
      <c r="GI132" s="2">
        <f t="shared" si="160"/>
        <v>5.9689751626234428E-4</v>
      </c>
      <c r="GJ132" s="2">
        <f t="shared" si="160"/>
        <v>7.8517107310130255E-4</v>
      </c>
      <c r="GK132" s="2">
        <f t="shared" si="160"/>
        <v>9.3742037570558145E-4</v>
      </c>
      <c r="GM132" s="107">
        <f t="shared" si="161"/>
        <v>6.9215056407318353E-68</v>
      </c>
      <c r="GN132" s="107">
        <f t="shared" si="161"/>
        <v>8.7298634990707985E-79</v>
      </c>
      <c r="GO132" s="107">
        <f t="shared" si="161"/>
        <v>1.3383568077300849E-90</v>
      </c>
      <c r="GP132" s="107">
        <f t="shared" si="161"/>
        <v>9.0254975892762959E-85</v>
      </c>
      <c r="GQ132" s="107">
        <f t="shared" si="161"/>
        <v>2.0190350421064119E-96</v>
      </c>
      <c r="GR132" s="107">
        <f t="shared" si="161"/>
        <v>4.4078129296795689E-101</v>
      </c>
      <c r="GS132" s="107">
        <f t="shared" si="161"/>
        <v>4.542306981960002E-102</v>
      </c>
      <c r="GT132" s="107">
        <f t="shared" si="161"/>
        <v>1.2647987160546514E-113</v>
      </c>
      <c r="GU132" s="107">
        <f t="shared" si="161"/>
        <v>6.9430081461195028E-120</v>
      </c>
      <c r="GV132" s="107">
        <f t="shared" si="161"/>
        <v>1.267049223694003E-123</v>
      </c>
      <c r="GW132" s="107">
        <f t="shared" si="161"/>
        <v>5.9187847796772246E-115</v>
      </c>
      <c r="GX132" s="107">
        <f t="shared" si="161"/>
        <v>6.0425669172728479E-116</v>
      </c>
      <c r="GY132" s="107">
        <f t="shared" si="161"/>
        <v>2.8331751679694159E-111</v>
      </c>
      <c r="GZ132" s="107">
        <f t="shared" si="161"/>
        <v>3.6574510559017613E-108</v>
      </c>
      <c r="HA132" s="107">
        <f t="shared" si="161"/>
        <v>8.0347983303461475E-105</v>
      </c>
      <c r="HC132" s="107">
        <f t="shared" si="155"/>
        <v>2.2726304716900302E-19</v>
      </c>
      <c r="HD132" s="107">
        <f t="shared" si="155"/>
        <v>8.9148821544316855E-23</v>
      </c>
      <c r="HE132" s="107">
        <f t="shared" si="155"/>
        <v>1.8233839722305516E-27</v>
      </c>
      <c r="HF132" s="107">
        <f t="shared" si="155"/>
        <v>5.2626097576804116E-25</v>
      </c>
      <c r="HG132" s="107">
        <f t="shared" si="155"/>
        <v>6.9223552698358315E-29</v>
      </c>
      <c r="HH132" s="107">
        <f t="shared" si="155"/>
        <v>9.0867973658426807E-30</v>
      </c>
      <c r="HI132" s="107">
        <f t="shared" si="155"/>
        <v>3.1323685955986303E-30</v>
      </c>
      <c r="HJ132" s="107">
        <f t="shared" si="155"/>
        <v>3.8990485785400213E-36</v>
      </c>
      <c r="HK132" s="107">
        <f t="shared" si="155"/>
        <v>5.0955820621109008E-40</v>
      </c>
      <c r="HL132" s="107">
        <f t="shared" si="165"/>
        <v>5.7070982979596151E-42</v>
      </c>
      <c r="HM132" s="107">
        <f t="shared" si="165"/>
        <v>1.54470782321928E-37</v>
      </c>
      <c r="HN132" s="107">
        <f t="shared" si="165"/>
        <v>1.7525337058709169E-37</v>
      </c>
      <c r="HO132" s="107">
        <f t="shared" si="165"/>
        <v>2.1259008740960552E-35</v>
      </c>
      <c r="HP132" s="107">
        <f t="shared" si="165"/>
        <v>9.3379520303871558E-34</v>
      </c>
      <c r="HQ132" s="107">
        <f t="shared" si="165"/>
        <v>1.7592672852414295E-42</v>
      </c>
      <c r="HS132" s="107">
        <f t="shared" si="162"/>
        <v>1.4324227160175588E-2</v>
      </c>
      <c r="HT132" s="107">
        <f t="shared" si="162"/>
        <v>2.4040397546455271E-2</v>
      </c>
      <c r="HU132" s="107">
        <f t="shared" si="162"/>
        <v>3.3123793745627614E-2</v>
      </c>
      <c r="HV132" s="107">
        <f t="shared" si="162"/>
        <v>2.5672829659697711E-2</v>
      </c>
      <c r="HW132" s="107">
        <f t="shared" si="162"/>
        <v>2.0630321484243045E-2</v>
      </c>
      <c r="HX132" s="107">
        <f t="shared" si="162"/>
        <v>1.4698414320656416E-2</v>
      </c>
      <c r="HY132" s="107">
        <f t="shared" si="162"/>
        <v>1.4191773763219003E-2</v>
      </c>
      <c r="HZ132" s="107">
        <f t="shared" si="162"/>
        <v>3.2126071783892901E-2</v>
      </c>
      <c r="IA132" s="107">
        <f t="shared" si="162"/>
        <v>5.7728020376381542E-2</v>
      </c>
      <c r="IB132" s="107">
        <f t="shared" si="162"/>
        <v>7.7624268256246284E-2</v>
      </c>
      <c r="IC132" s="107">
        <f t="shared" si="162"/>
        <v>5.0407403466628274E-2</v>
      </c>
      <c r="ID132" s="107">
        <f t="shared" si="162"/>
        <v>4.8114189527856857E-2</v>
      </c>
      <c r="IE132" s="107">
        <f t="shared" si="162"/>
        <v>4.3906594110585902E-2</v>
      </c>
      <c r="IF132" s="107">
        <f t="shared" si="162"/>
        <v>3.6416712082554467E-2</v>
      </c>
      <c r="IG132" s="107">
        <f t="shared" si="162"/>
        <v>6.5004586269830536E-2</v>
      </c>
      <c r="II132" s="107">
        <f t="shared" si="163"/>
        <v>3.3848779553951666E-18</v>
      </c>
      <c r="IJ132" s="107">
        <f t="shared" si="163"/>
        <v>1.2825572311450807E-16</v>
      </c>
      <c r="IK132" s="107">
        <f t="shared" si="163"/>
        <v>6.6055966179488315E-17</v>
      </c>
      <c r="IL132" s="107">
        <f t="shared" si="163"/>
        <v>4.2715366793842646E-17</v>
      </c>
      <c r="IM132" s="107">
        <f t="shared" si="163"/>
        <v>4.5208983205116503E-19</v>
      </c>
      <c r="IN132" s="107">
        <f t="shared" si="163"/>
        <v>2.5229829563304145E-20</v>
      </c>
      <c r="IO132" s="107">
        <f t="shared" si="163"/>
        <v>1.0035111486230149E-20</v>
      </c>
      <c r="IP132" s="107">
        <f t="shared" si="163"/>
        <v>1.218750377713996E-19</v>
      </c>
      <c r="IQ132" s="107">
        <f t="shared" si="163"/>
        <v>1.4218387991131709E-18</v>
      </c>
      <c r="IR132" s="107">
        <f t="shared" si="163"/>
        <v>1.0024134858799083E-17</v>
      </c>
      <c r="IS132" s="107">
        <f t="shared" si="163"/>
        <v>2.857365740917529E-18</v>
      </c>
      <c r="IT132" s="107">
        <f t="shared" si="163"/>
        <v>3.2834780410960712E-18</v>
      </c>
      <c r="IU132" s="107">
        <f t="shared" si="163"/>
        <v>6.4323045516823264E-18</v>
      </c>
      <c r="IV132" s="107">
        <f t="shared" si="163"/>
        <v>3.3522151603756102E-18</v>
      </c>
      <c r="IW132" s="107">
        <f t="shared" si="163"/>
        <v>1.4666284431953751E-11</v>
      </c>
      <c r="IY132" s="107">
        <f t="shared" si="164"/>
        <v>1.4324227160175592E-2</v>
      </c>
      <c r="IZ132" s="107">
        <f t="shared" si="164"/>
        <v>2.40403975464554E-2</v>
      </c>
      <c r="JA132" s="107">
        <f t="shared" si="164"/>
        <v>3.3123793745627683E-2</v>
      </c>
      <c r="JB132" s="107">
        <f t="shared" si="164"/>
        <v>2.5672829659697752E-2</v>
      </c>
      <c r="JC132" s="107">
        <f t="shared" si="164"/>
        <v>2.0630321484243045E-2</v>
      </c>
      <c r="JD132" s="107">
        <f t="shared" si="164"/>
        <v>1.4698414320656416E-2</v>
      </c>
      <c r="JE132" s="107">
        <f t="shared" si="164"/>
        <v>1.4191773763219003E-2</v>
      </c>
      <c r="JF132" s="107">
        <f t="shared" si="164"/>
        <v>3.2126071783892901E-2</v>
      </c>
      <c r="JG132" s="107">
        <f t="shared" si="164"/>
        <v>5.7728020376381542E-2</v>
      </c>
      <c r="JH132" s="107">
        <f t="shared" si="164"/>
        <v>7.7624268256246298E-2</v>
      </c>
      <c r="JI132" s="107">
        <f t="shared" si="164"/>
        <v>5.0407403466628274E-2</v>
      </c>
      <c r="JJ132" s="107">
        <f t="shared" si="164"/>
        <v>4.8114189527856857E-2</v>
      </c>
      <c r="JK132" s="107">
        <f t="shared" si="164"/>
        <v>4.3906594110585909E-2</v>
      </c>
      <c r="JL132" s="107">
        <f t="shared" si="164"/>
        <v>3.6416712082554467E-2</v>
      </c>
      <c r="JM132" s="107">
        <f t="shared" si="164"/>
        <v>6.5004586284496818E-2</v>
      </c>
    </row>
    <row r="133" spans="2:273" x14ac:dyDescent="0.25">
      <c r="B133" s="2">
        <v>105</v>
      </c>
      <c r="C133" s="37">
        <v>47.323</v>
      </c>
      <c r="D133" s="37">
        <v>48.935000000000002</v>
      </c>
      <c r="E133" s="37">
        <v>50.332999999999998</v>
      </c>
      <c r="F133" s="37">
        <v>50.817</v>
      </c>
      <c r="G133" s="37">
        <v>50.883000000000003</v>
      </c>
      <c r="H133" s="37">
        <v>52.183</v>
      </c>
      <c r="I133" s="37">
        <v>51.783000000000001</v>
      </c>
      <c r="J133" s="37">
        <v>55.5</v>
      </c>
      <c r="K133" s="37">
        <v>59.433</v>
      </c>
      <c r="L133" s="37">
        <v>63.283000000000001</v>
      </c>
      <c r="M133" s="37">
        <v>59.35</v>
      </c>
      <c r="N133" s="37">
        <v>59.832999999999998</v>
      </c>
      <c r="O133" s="37">
        <v>59.767000000000003</v>
      </c>
      <c r="P133" s="37">
        <v>67.582999999999998</v>
      </c>
      <c r="Q133" s="37">
        <v>81.867000000000004</v>
      </c>
      <c r="S133" s="4">
        <f t="shared" si="97"/>
        <v>45.974022908441711</v>
      </c>
      <c r="T133" s="4">
        <f t="shared" si="98"/>
        <v>48.381079604018822</v>
      </c>
      <c r="U133" s="4">
        <f t="shared" si="99"/>
        <v>50.689718198242396</v>
      </c>
      <c r="V133" s="4">
        <f t="shared" si="100"/>
        <v>51.818148300729895</v>
      </c>
      <c r="W133" s="4">
        <f t="shared" si="101"/>
        <v>52.856654829048018</v>
      </c>
      <c r="X133" s="4">
        <f t="shared" si="102"/>
        <v>53.43342417424148</v>
      </c>
      <c r="Y133" s="4">
        <f t="shared" si="103"/>
        <v>53.734182018759014</v>
      </c>
      <c r="Z133" s="4">
        <f t="shared" si="104"/>
        <v>57.368213963457805</v>
      </c>
      <c r="AA133" s="4">
        <f t="shared" si="105"/>
        <v>63.053906463418606</v>
      </c>
      <c r="AB133" s="4">
        <f t="shared" si="106"/>
        <v>66.829083289908198</v>
      </c>
      <c r="AC133" s="4">
        <f t="shared" si="107"/>
        <v>63.544533358838123</v>
      </c>
      <c r="AD133" s="4">
        <f t="shared" si="108"/>
        <v>63.477113934284411</v>
      </c>
      <c r="AE133" s="4">
        <f t="shared" si="109"/>
        <v>63.018648015842984</v>
      </c>
      <c r="AF133" s="4">
        <f t="shared" si="110"/>
        <v>67.993227427862266</v>
      </c>
      <c r="AG133" s="4">
        <f t="shared" si="110"/>
        <v>84.523398087273037</v>
      </c>
      <c r="AI133" s="4">
        <f t="shared" si="111"/>
        <v>1.3489770915582895</v>
      </c>
      <c r="AJ133" s="4">
        <f t="shared" si="112"/>
        <v>0.55392039598118004</v>
      </c>
      <c r="AK133" s="4">
        <f t="shared" si="113"/>
        <v>-0.35671819824239748</v>
      </c>
      <c r="AL133" s="4">
        <f t="shared" si="114"/>
        <v>-1.0011483007298949</v>
      </c>
      <c r="AM133" s="4">
        <f t="shared" si="115"/>
        <v>-1.9736548290480158</v>
      </c>
      <c r="AN133" s="4">
        <f t="shared" si="116"/>
        <v>-1.2504241742414806</v>
      </c>
      <c r="AO133" s="4">
        <f t="shared" si="117"/>
        <v>-1.9511820187590132</v>
      </c>
      <c r="AP133" s="4">
        <f t="shared" si="118"/>
        <v>-1.868213963457805</v>
      </c>
      <c r="AQ133" s="4">
        <f t="shared" si="119"/>
        <v>-3.6209064634186063</v>
      </c>
      <c r="AR133" s="4">
        <f t="shared" si="120"/>
        <v>-3.5460832899081964</v>
      </c>
      <c r="AS133" s="4">
        <f t="shared" si="121"/>
        <v>-4.1945333588381217</v>
      </c>
      <c r="AT133" s="4">
        <f t="shared" si="122"/>
        <v>-3.6441139342844124</v>
      </c>
      <c r="AU133" s="4">
        <f t="shared" si="123"/>
        <v>-3.2516480158429815</v>
      </c>
      <c r="AV133" s="4">
        <f t="shared" si="154"/>
        <v>-0.41022742786226729</v>
      </c>
      <c r="AW133" s="4">
        <f t="shared" si="154"/>
        <v>-2.6563980872730326</v>
      </c>
      <c r="AY133" s="2">
        <f t="shared" si="156"/>
        <v>45.974018867233966</v>
      </c>
      <c r="AZ133" s="2">
        <f t="shared" si="156"/>
        <v>47.255647181267634</v>
      </c>
      <c r="BA133" s="2">
        <f t="shared" si="156"/>
        <v>48.126259314164159</v>
      </c>
      <c r="BB133" s="2">
        <f t="shared" si="156"/>
        <v>48.812148530433596</v>
      </c>
      <c r="BC133" s="2">
        <f t="shared" si="156"/>
        <v>49.726461594080909</v>
      </c>
      <c r="BD133" s="2">
        <f t="shared" si="156"/>
        <v>50.558530492475285</v>
      </c>
      <c r="BE133" s="2">
        <f t="shared" si="156"/>
        <v>50.544529465537877</v>
      </c>
      <c r="BF133" s="2">
        <f t="shared" si="156"/>
        <v>50.711581037975428</v>
      </c>
      <c r="BG133" s="2">
        <f t="shared" si="156"/>
        <v>51.266649207615103</v>
      </c>
      <c r="BH133" s="2">
        <f t="shared" si="156"/>
        <v>51.110417248680349</v>
      </c>
      <c r="BI133" s="2">
        <f t="shared" si="156"/>
        <v>50.831226056897826</v>
      </c>
      <c r="BJ133" s="2">
        <f t="shared" si="156"/>
        <v>50.193124802497927</v>
      </c>
      <c r="BK133" s="2">
        <f t="shared" si="156"/>
        <v>50.249453867795864</v>
      </c>
      <c r="BL133" s="2">
        <f t="shared" si="156"/>
        <v>53.176200095823084</v>
      </c>
      <c r="BM133" s="2">
        <f t="shared" si="156"/>
        <v>50.652875070907037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60.847499069920111</v>
      </c>
      <c r="DL133" s="2">
        <f t="shared" si="166"/>
        <v>67.564732118758457</v>
      </c>
      <c r="DM133" s="2">
        <f t="shared" si="166"/>
        <v>73.236070357807208</v>
      </c>
      <c r="DN133" s="2">
        <f t="shared" si="166"/>
        <v>68.325244939271244</v>
      </c>
      <c r="DO133" s="2">
        <f t="shared" si="166"/>
        <v>71.022593522093516</v>
      </c>
      <c r="DP133" s="2">
        <f t="shared" si="166"/>
        <v>71.746710924369779</v>
      </c>
      <c r="DQ133" s="2">
        <f t="shared" si="166"/>
        <v>71.018573949579803</v>
      </c>
      <c r="DR133" s="2">
        <f t="shared" si="166"/>
        <v>72.228428571428594</v>
      </c>
      <c r="DS133" s="2">
        <f t="shared" si="166"/>
        <v>73.853988302139058</v>
      </c>
      <c r="DT133" s="2">
        <f t="shared" si="166"/>
        <v>69.071524064171129</v>
      </c>
      <c r="DU133" s="2">
        <f t="shared" si="166"/>
        <v>72.315111229946524</v>
      </c>
      <c r="DV133" s="2">
        <f t="shared" si="166"/>
        <v>73.700105576776139</v>
      </c>
      <c r="DW133" s="2">
        <f t="shared" si="166"/>
        <v>73.725329106187928</v>
      </c>
      <c r="DX133" s="2">
        <f t="shared" si="166"/>
        <v>73.744958987558988</v>
      </c>
      <c r="DY133" s="2">
        <f t="shared" si="166"/>
        <v>69.11765776789025</v>
      </c>
      <c r="EA133" s="2">
        <f t="shared" si="153"/>
        <v>45.972615435139573</v>
      </c>
      <c r="EB133" s="2">
        <f t="shared" si="153"/>
        <v>47.254049167327523</v>
      </c>
      <c r="EC133" s="2">
        <f t="shared" si="153"/>
        <v>48.124371316818774</v>
      </c>
      <c r="ED133" s="2">
        <f t="shared" si="153"/>
        <v>48.810561194737474</v>
      </c>
      <c r="EE133" s="2">
        <f t="shared" si="152"/>
        <v>49.724845520311632</v>
      </c>
      <c r="EF133" s="2">
        <f t="shared" si="152"/>
        <v>50.556777007713691</v>
      </c>
      <c r="EG133" s="2">
        <f t="shared" si="152"/>
        <v>50.542872333485548</v>
      </c>
      <c r="EH133" s="2">
        <f t="shared" si="152"/>
        <v>50.710290630268588</v>
      </c>
      <c r="EI133" s="2">
        <f t="shared" si="152"/>
        <v>51.265420862513821</v>
      </c>
      <c r="EJ133" s="2">
        <f t="shared" si="152"/>
        <v>51.109454904898655</v>
      </c>
      <c r="EK133" s="2">
        <f t="shared" si="152"/>
        <v>50.829835851333911</v>
      </c>
      <c r="EL133" s="2">
        <f t="shared" si="152"/>
        <v>50.191518333541424</v>
      </c>
      <c r="EM133" s="2">
        <f t="shared" si="135"/>
        <v>50.245979280724953</v>
      </c>
      <c r="EN133" s="2">
        <f t="shared" si="135"/>
        <v>53.17121203734456</v>
      </c>
      <c r="EO133" s="2">
        <f t="shared" si="135"/>
        <v>50.64784285231498</v>
      </c>
      <c r="EQ133" s="2">
        <f t="shared" si="167"/>
        <v>45.945304405127274</v>
      </c>
      <c r="ER133" s="2">
        <f t="shared" si="167"/>
        <v>47.172823454365975</v>
      </c>
      <c r="ES133" s="2">
        <f t="shared" si="167"/>
        <v>48.119543670250152</v>
      </c>
      <c r="ET133" s="2">
        <f t="shared" si="167"/>
        <v>48.804439008079498</v>
      </c>
      <c r="EU133" s="2">
        <f t="shared" si="167"/>
        <v>49.650714862603635</v>
      </c>
      <c r="EV133" s="2">
        <f t="shared" si="167"/>
        <v>50.539004499668138</v>
      </c>
      <c r="EW133" s="2">
        <f t="shared" si="167"/>
        <v>50.572836768186804</v>
      </c>
      <c r="EX133" s="2">
        <f t="shared" si="167"/>
        <v>50.705319699520246</v>
      </c>
      <c r="EY133" s="2">
        <f t="shared" si="167"/>
        <v>51.279947792305776</v>
      </c>
      <c r="EZ133" s="2">
        <f t="shared" si="167"/>
        <v>51.116352446466948</v>
      </c>
      <c r="FA133" s="2">
        <f t="shared" si="167"/>
        <v>50.877839078087966</v>
      </c>
      <c r="FB133" s="2">
        <f t="shared" si="167"/>
        <v>50.211047227264572</v>
      </c>
      <c r="FC133" s="2">
        <f t="shared" si="167"/>
        <v>50.245563308015107</v>
      </c>
      <c r="FD133" s="2">
        <f t="shared" si="167"/>
        <v>53.008733650638625</v>
      </c>
      <c r="FE133" s="2">
        <f t="shared" si="167"/>
        <v>49.900405795322378</v>
      </c>
      <c r="FG133" s="2">
        <f t="shared" si="168"/>
        <v>0.99990555759448041</v>
      </c>
      <c r="FH133" s="2">
        <f t="shared" si="168"/>
        <v>0.99992075439201666</v>
      </c>
      <c r="FI133" s="2">
        <f t="shared" si="168"/>
        <v>0.99992477115672651</v>
      </c>
      <c r="FJ133" s="2">
        <f t="shared" si="168"/>
        <v>0.99991860383540287</v>
      </c>
      <c r="FK133" s="2">
        <f t="shared" si="168"/>
        <v>0.99992350758623494</v>
      </c>
      <c r="FL133" s="2">
        <f t="shared" si="168"/>
        <v>0.99991710392179489</v>
      </c>
      <c r="FM133" s="2">
        <f t="shared" si="168"/>
        <v>0.9999193031642607</v>
      </c>
      <c r="FN133" s="2">
        <f t="shared" si="168"/>
        <v>0.99993997320130867</v>
      </c>
      <c r="FO133" s="2">
        <f t="shared" si="168"/>
        <v>0.99994586111640849</v>
      </c>
      <c r="FP133" s="2">
        <f t="shared" si="168"/>
        <v>0.99994662027167813</v>
      </c>
      <c r="FQ133" s="2">
        <f t="shared" si="168"/>
        <v>0.99993616354431725</v>
      </c>
      <c r="FR133" s="2">
        <f t="shared" si="168"/>
        <v>0.99993202266996983</v>
      </c>
      <c r="FS133" s="2">
        <f t="shared" si="168"/>
        <v>0.9998520021567241</v>
      </c>
      <c r="FT133" s="2">
        <f t="shared" si="168"/>
        <v>0.9997500410867215</v>
      </c>
      <c r="FU133" s="2">
        <f t="shared" si="168"/>
        <v>0.99968226527959791</v>
      </c>
      <c r="FW133" s="2">
        <f t="shared" si="160"/>
        <v>5.0810895779826309E-5</v>
      </c>
      <c r="FX133" s="2">
        <f t="shared" si="160"/>
        <v>1.4180828347300505E-4</v>
      </c>
      <c r="FY133" s="2">
        <f t="shared" si="160"/>
        <v>2.3339034481318098E-4</v>
      </c>
      <c r="FZ133" s="2">
        <f t="shared" si="160"/>
        <v>1.7717754632344025E-4</v>
      </c>
      <c r="GA133" s="2">
        <f t="shared" si="160"/>
        <v>1.7593777724142926E-4</v>
      </c>
      <c r="GB133" s="2">
        <f t="shared" si="160"/>
        <v>1.7316956700609427E-4</v>
      </c>
      <c r="GC133" s="2">
        <f t="shared" si="160"/>
        <v>1.6044762470222452E-4</v>
      </c>
      <c r="GD133" s="2">
        <f t="shared" si="160"/>
        <v>2.5291592916577415E-4</v>
      </c>
      <c r="GE133" s="2">
        <f t="shared" si="160"/>
        <v>3.734635087003454E-4</v>
      </c>
      <c r="GF133" s="2">
        <f t="shared" si="160"/>
        <v>5.1227090655362329E-4</v>
      </c>
      <c r="GG133" s="2">
        <f t="shared" si="160"/>
        <v>3.8875999863445895E-4</v>
      </c>
      <c r="GH133" s="2">
        <f t="shared" si="160"/>
        <v>4.3105170417571443E-4</v>
      </c>
      <c r="GI133" s="2">
        <f t="shared" si="160"/>
        <v>7.3578089372635888E-4</v>
      </c>
      <c r="GJ133" s="2">
        <f t="shared" si="160"/>
        <v>9.510985082423584E-4</v>
      </c>
      <c r="GK133" s="2">
        <f t="shared" si="160"/>
        <v>1.1188673055456846E-3</v>
      </c>
      <c r="GM133" s="107">
        <f t="shared" si="161"/>
        <v>2.7075481456333356E-71</v>
      </c>
      <c r="GN133" s="107">
        <f t="shared" si="161"/>
        <v>1.1197020373368919E-82</v>
      </c>
      <c r="GO133" s="107">
        <f t="shared" si="161"/>
        <v>4.6107952462306722E-95</v>
      </c>
      <c r="GP133" s="107">
        <f t="shared" si="161"/>
        <v>5.6112883298406858E-89</v>
      </c>
      <c r="GQ133" s="107">
        <f t="shared" si="161"/>
        <v>3.4786038252069238E-101</v>
      </c>
      <c r="GR133" s="107">
        <f t="shared" si="161"/>
        <v>3.996158896281896E-106</v>
      </c>
      <c r="GS133" s="107">
        <f t="shared" si="161"/>
        <v>3.7991124186791433E-107</v>
      </c>
      <c r="GT133" s="107">
        <f t="shared" si="161"/>
        <v>4.1522719809043297E-119</v>
      </c>
      <c r="GU133" s="107">
        <f t="shared" si="161"/>
        <v>1.3000841320620764E-125</v>
      </c>
      <c r="GV133" s="107">
        <f t="shared" si="161"/>
        <v>1.5948124808996005E-129</v>
      </c>
      <c r="GW133" s="107">
        <f t="shared" si="161"/>
        <v>1.5369580221462108E-120</v>
      </c>
      <c r="GX133" s="107">
        <f t="shared" si="161"/>
        <v>1.2837520972853212E-121</v>
      </c>
      <c r="GY133" s="107">
        <f t="shared" si="161"/>
        <v>1.1799890226501956E-116</v>
      </c>
      <c r="GZ133" s="107">
        <f t="shared" si="161"/>
        <v>2.9723273078833277E-113</v>
      </c>
      <c r="HA133" s="107">
        <f t="shared" si="161"/>
        <v>1.6850102208980051E-109</v>
      </c>
      <c r="HC133" s="107">
        <f t="shared" si="155"/>
        <v>3.328208649083761E-21</v>
      </c>
      <c r="HD133" s="107">
        <f t="shared" si="155"/>
        <v>6.8382390334245159E-25</v>
      </c>
      <c r="HE133" s="107">
        <f t="shared" si="155"/>
        <v>5.8865993887051604E-30</v>
      </c>
      <c r="HF133" s="107">
        <f t="shared" si="155"/>
        <v>2.5599186324862571E-27</v>
      </c>
      <c r="HG133" s="107">
        <f t="shared" si="155"/>
        <v>1.5661452715401686E-31</v>
      </c>
      <c r="HH133" s="107">
        <f t="shared" si="155"/>
        <v>1.5149020244168485E-32</v>
      </c>
      <c r="HI133" s="107">
        <f t="shared" si="155"/>
        <v>4.8991255621042257E-33</v>
      </c>
      <c r="HJ133" s="107">
        <f t="shared" si="155"/>
        <v>2.7915651887769845E-39</v>
      </c>
      <c r="HK133" s="107">
        <f t="shared" si="155"/>
        <v>2.1825026919883621E-43</v>
      </c>
      <c r="HL133" s="107">
        <f t="shared" si="165"/>
        <v>1.8027467840867225E-45</v>
      </c>
      <c r="HM133" s="107">
        <f t="shared" si="165"/>
        <v>8.7392605697431282E-41</v>
      </c>
      <c r="HN133" s="107">
        <f t="shared" si="165"/>
        <v>9.1589275245558856E-41</v>
      </c>
      <c r="HO133" s="107">
        <f t="shared" si="165"/>
        <v>1.745433894572314E-38</v>
      </c>
      <c r="HP133" s="107">
        <f t="shared" si="165"/>
        <v>1.2053472125951145E-36</v>
      </c>
      <c r="HQ133" s="107">
        <f t="shared" si="165"/>
        <v>6.9975251242897127E-46</v>
      </c>
      <c r="HS133" s="107">
        <f t="shared" si="162"/>
        <v>2.2095225445083484E-2</v>
      </c>
      <c r="HT133" s="107">
        <f t="shared" si="162"/>
        <v>3.6910701518033155E-2</v>
      </c>
      <c r="HU133" s="107">
        <f t="shared" si="162"/>
        <v>5.1259987295505752E-2</v>
      </c>
      <c r="HV133" s="107">
        <f t="shared" si="162"/>
        <v>3.9937305699145782E-2</v>
      </c>
      <c r="HW133" s="107">
        <f t="shared" si="162"/>
        <v>3.3402995642324344E-2</v>
      </c>
      <c r="HX133" s="107">
        <f t="shared" si="162"/>
        <v>2.4704237614108074E-2</v>
      </c>
      <c r="HY133" s="107">
        <f t="shared" si="162"/>
        <v>2.3930049169305814E-2</v>
      </c>
      <c r="HZ133" s="107">
        <f t="shared" si="162"/>
        <v>5.1869638578341336E-2</v>
      </c>
      <c r="IA133" s="107">
        <f t="shared" si="162"/>
        <v>8.9913445063772371E-2</v>
      </c>
      <c r="IB133" s="107">
        <f t="shared" si="162"/>
        <v>0.11878086257142856</v>
      </c>
      <c r="IC133" s="107">
        <f t="shared" si="162"/>
        <v>7.9192342718455822E-2</v>
      </c>
      <c r="ID133" s="107">
        <f t="shared" si="162"/>
        <v>7.6224989331961979E-2</v>
      </c>
      <c r="IE133" s="107">
        <f t="shared" si="162"/>
        <v>6.9059042653651634E-2</v>
      </c>
      <c r="IF133" s="107">
        <f t="shared" si="162"/>
        <v>5.701936786448554E-2</v>
      </c>
      <c r="IG133" s="107">
        <f t="shared" si="162"/>
        <v>8.9012757328371689E-2</v>
      </c>
      <c r="II133" s="107">
        <f t="shared" si="163"/>
        <v>1.8988736440296162E-17</v>
      </c>
      <c r="IJ133" s="107">
        <f t="shared" si="163"/>
        <v>7.288085094778634E-16</v>
      </c>
      <c r="IK133" s="107">
        <f t="shared" si="163"/>
        <v>4.2920115692751796E-16</v>
      </c>
      <c r="IL133" s="107">
        <f t="shared" si="163"/>
        <v>2.6789950548959667E-16</v>
      </c>
      <c r="IM133" s="107">
        <f t="shared" si="163"/>
        <v>3.5636104178967763E-18</v>
      </c>
      <c r="IN133" s="107">
        <f t="shared" si="163"/>
        <v>2.2926674743912722E-19</v>
      </c>
      <c r="IO133" s="107">
        <f t="shared" si="163"/>
        <v>9.3749968940710444E-20</v>
      </c>
      <c r="IP133" s="107">
        <f t="shared" si="163"/>
        <v>1.1228847958470943E-18</v>
      </c>
      <c r="IQ133" s="107">
        <f t="shared" si="163"/>
        <v>1.2705266813518096E-17</v>
      </c>
      <c r="IR133" s="107">
        <f t="shared" si="163"/>
        <v>8.7388674705123898E-17</v>
      </c>
      <c r="IS133" s="107">
        <f t="shared" si="163"/>
        <v>2.4828020900746055E-17</v>
      </c>
      <c r="IT133" s="107">
        <f t="shared" si="163"/>
        <v>2.9100657463720422E-17</v>
      </c>
      <c r="IU133" s="107">
        <f t="shared" si="163"/>
        <v>5.2308694461715998E-17</v>
      </c>
      <c r="IV133" s="107">
        <f t="shared" si="163"/>
        <v>2.553240373541273E-17</v>
      </c>
      <c r="IW133" s="107">
        <f t="shared" si="163"/>
        <v>4.7159051004427216E-11</v>
      </c>
      <c r="IY133" s="107">
        <f t="shared" si="164"/>
        <v>2.2095225445083501E-2</v>
      </c>
      <c r="IZ133" s="107">
        <f t="shared" si="164"/>
        <v>3.6910701518033884E-2</v>
      </c>
      <c r="JA133" s="107">
        <f t="shared" si="164"/>
        <v>5.1259987295506182E-2</v>
      </c>
      <c r="JB133" s="107">
        <f t="shared" si="164"/>
        <v>3.9937305699146053E-2</v>
      </c>
      <c r="JC133" s="107">
        <f t="shared" si="164"/>
        <v>3.3402995642324351E-2</v>
      </c>
      <c r="JD133" s="107">
        <f t="shared" si="164"/>
        <v>2.4704237614108074E-2</v>
      </c>
      <c r="JE133" s="107">
        <f t="shared" si="164"/>
        <v>2.3930049169305814E-2</v>
      </c>
      <c r="JF133" s="107">
        <f t="shared" si="164"/>
        <v>5.1869638578341336E-2</v>
      </c>
      <c r="JG133" s="107">
        <f t="shared" si="164"/>
        <v>8.9913445063772385E-2</v>
      </c>
      <c r="JH133" s="107">
        <f t="shared" si="164"/>
        <v>0.11878086257142864</v>
      </c>
      <c r="JI133" s="107">
        <f t="shared" si="164"/>
        <v>7.9192342718455849E-2</v>
      </c>
      <c r="JJ133" s="107">
        <f t="shared" si="164"/>
        <v>7.6224989331962006E-2</v>
      </c>
      <c r="JK133" s="107">
        <f t="shared" si="164"/>
        <v>6.9059042653651689E-2</v>
      </c>
      <c r="JL133" s="107">
        <f t="shared" si="164"/>
        <v>5.7019367864485568E-2</v>
      </c>
      <c r="JM133" s="107">
        <f t="shared" si="164"/>
        <v>8.9012757375530743E-2</v>
      </c>
    </row>
    <row r="134" spans="2:273" x14ac:dyDescent="0.25">
      <c r="B134" s="2">
        <v>106</v>
      </c>
      <c r="C134" s="37">
        <v>47.564999999999998</v>
      </c>
      <c r="D134" s="37">
        <v>49.064999999999998</v>
      </c>
      <c r="E134" s="37">
        <v>51.616999999999997</v>
      </c>
      <c r="F134" s="37">
        <v>51.9</v>
      </c>
      <c r="G134" s="37">
        <v>50.866999999999997</v>
      </c>
      <c r="H134" s="37">
        <v>52.283000000000001</v>
      </c>
      <c r="I134" s="37">
        <v>51.683</v>
      </c>
      <c r="J134" s="37">
        <v>56.133000000000003</v>
      </c>
      <c r="K134" s="37">
        <v>64.367000000000004</v>
      </c>
      <c r="L134" s="37">
        <v>69.617000000000004</v>
      </c>
      <c r="M134" s="37">
        <v>64.117000000000004</v>
      </c>
      <c r="N134" s="37">
        <v>66.3</v>
      </c>
      <c r="O134" s="37">
        <v>64.617000000000004</v>
      </c>
      <c r="P134" s="37">
        <v>73.066999999999993</v>
      </c>
      <c r="Q134" s="37">
        <v>92.5</v>
      </c>
      <c r="S134" s="4">
        <f t="shared" si="97"/>
        <v>45.827777914265944</v>
      </c>
      <c r="T134" s="4">
        <f t="shared" si="98"/>
        <v>48.699968012763463</v>
      </c>
      <c r="U134" s="4">
        <f t="shared" si="99"/>
        <v>51.567579667774687</v>
      </c>
      <c r="V134" s="4">
        <f t="shared" si="100"/>
        <v>52.913100636868542</v>
      </c>
      <c r="W134" s="4">
        <f t="shared" si="101"/>
        <v>54.14793836207869</v>
      </c>
      <c r="X134" s="4">
        <f t="shared" si="102"/>
        <v>54.721733055970176</v>
      </c>
      <c r="Y134" s="4">
        <f t="shared" si="103"/>
        <v>55.193032187047578</v>
      </c>
      <c r="Z134" s="4">
        <f t="shared" si="104"/>
        <v>60.115680843086807</v>
      </c>
      <c r="AA134" s="4">
        <f t="shared" si="105"/>
        <v>67.345377148418052</v>
      </c>
      <c r="AB134" s="4">
        <f t="shared" si="106"/>
        <v>72.092646546147776</v>
      </c>
      <c r="AC134" s="4">
        <f t="shared" si="107"/>
        <v>68.372273773142723</v>
      </c>
      <c r="AD134" s="4">
        <f t="shared" si="108"/>
        <v>68.673788008404145</v>
      </c>
      <c r="AE134" s="4">
        <f t="shared" si="109"/>
        <v>68.000978744623865</v>
      </c>
      <c r="AF134" s="4">
        <f t="shared" si="110"/>
        <v>73.870618207389668</v>
      </c>
      <c r="AG134" s="4">
        <f t="shared" si="110"/>
        <v>93.422931935595869</v>
      </c>
      <c r="AI134" s="4">
        <f t="shared" si="111"/>
        <v>1.7372220857340537</v>
      </c>
      <c r="AJ134" s="4">
        <f t="shared" si="112"/>
        <v>0.36503198723653441</v>
      </c>
      <c r="AK134" s="4">
        <f t="shared" si="113"/>
        <v>4.9420332225309949E-2</v>
      </c>
      <c r="AL134" s="4">
        <f t="shared" si="114"/>
        <v>-1.0131006368685433</v>
      </c>
      <c r="AM134" s="4">
        <f t="shared" si="115"/>
        <v>-3.2809383620786932</v>
      </c>
      <c r="AN134" s="4">
        <f t="shared" si="116"/>
        <v>-2.4387330559701752</v>
      </c>
      <c r="AO134" s="4">
        <f t="shared" si="117"/>
        <v>-3.5100321870475781</v>
      </c>
      <c r="AP134" s="4">
        <f t="shared" si="118"/>
        <v>-3.9826808430868041</v>
      </c>
      <c r="AQ134" s="4">
        <f t="shared" si="119"/>
        <v>-2.9783771484180477</v>
      </c>
      <c r="AR134" s="4">
        <f t="shared" si="120"/>
        <v>-2.4756465461477717</v>
      </c>
      <c r="AS134" s="4">
        <f t="shared" si="121"/>
        <v>-4.2552737731427186</v>
      </c>
      <c r="AT134" s="4">
        <f t="shared" si="122"/>
        <v>-2.3737880084041478</v>
      </c>
      <c r="AU134" s="4">
        <f t="shared" si="123"/>
        <v>-3.3839787446238603</v>
      </c>
      <c r="AV134" s="4">
        <f t="shared" si="154"/>
        <v>-0.80361820738967538</v>
      </c>
      <c r="AW134" s="4">
        <f t="shared" si="154"/>
        <v>-0.92293193559586939</v>
      </c>
      <c r="AY134" s="2">
        <f t="shared" si="156"/>
        <v>45.82777215632052</v>
      </c>
      <c r="AZ134" s="2">
        <f t="shared" si="156"/>
        <v>47.119139932116717</v>
      </c>
      <c r="BA134" s="2">
        <f t="shared" si="156"/>
        <v>47.97710979321073</v>
      </c>
      <c r="BB134" s="2">
        <f t="shared" si="156"/>
        <v>48.658253543376325</v>
      </c>
      <c r="BC134" s="2">
        <f t="shared" si="156"/>
        <v>49.56509567376866</v>
      </c>
      <c r="BD134" s="2">
        <f t="shared" si="156"/>
        <v>50.362200850397883</v>
      </c>
      <c r="BE134" s="2">
        <f t="shared" si="156"/>
        <v>50.340768424854268</v>
      </c>
      <c r="BF134" s="2">
        <f t="shared" si="156"/>
        <v>50.513074265823846</v>
      </c>
      <c r="BG134" s="2">
        <f t="shared" si="156"/>
        <v>51.083459333950827</v>
      </c>
      <c r="BH134" s="2">
        <f t="shared" si="156"/>
        <v>50.921999205435476</v>
      </c>
      <c r="BI134" s="2">
        <f t="shared" si="156"/>
        <v>50.641335004634954</v>
      </c>
      <c r="BJ134" s="2">
        <f t="shared" si="156"/>
        <v>50.015397412560183</v>
      </c>
      <c r="BK134" s="2">
        <f t="shared" si="156"/>
        <v>50.0861123378114</v>
      </c>
      <c r="BL134" s="2">
        <f t="shared" si="156"/>
        <v>53.012872312714343</v>
      </c>
      <c r="BM134" s="2">
        <f t="shared" si="156"/>
        <v>50.560431733527373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60.891444906444896</v>
      </c>
      <c r="DL134" s="2">
        <f t="shared" si="166"/>
        <v>67.648048920377875</v>
      </c>
      <c r="DM134" s="2">
        <f t="shared" si="166"/>
        <v>73.370886201991482</v>
      </c>
      <c r="DN134" s="2">
        <f t="shared" si="166"/>
        <v>68.407055060728737</v>
      </c>
      <c r="DO134" s="2">
        <f t="shared" si="166"/>
        <v>71.150011154011153</v>
      </c>
      <c r="DP134" s="2">
        <f t="shared" si="166"/>
        <v>71.87443081232496</v>
      </c>
      <c r="DQ134" s="2">
        <f t="shared" si="166"/>
        <v>71.120655462184843</v>
      </c>
      <c r="DR134" s="2">
        <f t="shared" si="166"/>
        <v>72.332200000000014</v>
      </c>
      <c r="DS134" s="2">
        <f t="shared" si="166"/>
        <v>73.964538101604305</v>
      </c>
      <c r="DT134" s="2">
        <f t="shared" si="166"/>
        <v>69.126547746371287</v>
      </c>
      <c r="DU134" s="2">
        <f t="shared" si="166"/>
        <v>72.417576623376632</v>
      </c>
      <c r="DV134" s="2">
        <f t="shared" si="166"/>
        <v>73.836863101604251</v>
      </c>
      <c r="DW134" s="2">
        <f t="shared" si="166"/>
        <v>73.849680672268903</v>
      </c>
      <c r="DX134" s="2">
        <f t="shared" si="166"/>
        <v>73.860793479193475</v>
      </c>
      <c r="DY134" s="2">
        <f t="shared" si="166"/>
        <v>69.258474008157208</v>
      </c>
      <c r="EA134" s="2">
        <f t="shared" si="153"/>
        <v>45.82664105090312</v>
      </c>
      <c r="EB134" s="2">
        <f t="shared" si="153"/>
        <v>47.117860428231566</v>
      </c>
      <c r="EC134" s="2">
        <f t="shared" si="153"/>
        <v>47.975589451226739</v>
      </c>
      <c r="ED134" s="2">
        <f t="shared" si="153"/>
        <v>48.656974706649287</v>
      </c>
      <c r="EE134" s="2">
        <f t="shared" si="152"/>
        <v>49.563798789649425</v>
      </c>
      <c r="EF134" s="2">
        <f t="shared" si="152"/>
        <v>50.360781628098202</v>
      </c>
      <c r="EG134" s="2">
        <f t="shared" si="152"/>
        <v>50.339423250048924</v>
      </c>
      <c r="EH134" s="2">
        <f t="shared" si="152"/>
        <v>50.512029642716911</v>
      </c>
      <c r="EI134" s="2">
        <f t="shared" si="152"/>
        <v>51.082462378670598</v>
      </c>
      <c r="EJ134" s="2">
        <f t="shared" si="152"/>
        <v>50.921212594164892</v>
      </c>
      <c r="EK134" s="2">
        <f t="shared" si="152"/>
        <v>50.640195987847008</v>
      </c>
      <c r="EL134" s="2">
        <f t="shared" si="152"/>
        <v>50.014090897740033</v>
      </c>
      <c r="EM134" s="2">
        <f t="shared" si="135"/>
        <v>50.083248222264189</v>
      </c>
      <c r="EN134" s="2">
        <f t="shared" si="135"/>
        <v>53.008760802981669</v>
      </c>
      <c r="EO134" s="2">
        <f t="shared" si="135"/>
        <v>50.55651260561001</v>
      </c>
      <c r="EQ134" s="2">
        <f t="shared" si="167"/>
        <v>45.841460624661487</v>
      </c>
      <c r="ER134" s="2">
        <f t="shared" si="167"/>
        <v>47.045983440105957</v>
      </c>
      <c r="ES134" s="2">
        <f t="shared" si="167"/>
        <v>47.985075860810582</v>
      </c>
      <c r="ET134" s="2">
        <f t="shared" si="167"/>
        <v>48.665352179220193</v>
      </c>
      <c r="EU134" s="2">
        <f t="shared" si="167"/>
        <v>49.49735293008986</v>
      </c>
      <c r="EV134" s="2">
        <f t="shared" si="167"/>
        <v>50.372687440622599</v>
      </c>
      <c r="EW134" s="2">
        <f t="shared" si="167"/>
        <v>50.40418302088635</v>
      </c>
      <c r="EX134" s="2">
        <f t="shared" si="167"/>
        <v>50.525231206810624</v>
      </c>
      <c r="EY134" s="2">
        <f t="shared" si="167"/>
        <v>51.109950278835605</v>
      </c>
      <c r="EZ134" s="2">
        <f t="shared" si="167"/>
        <v>50.943975220572014</v>
      </c>
      <c r="FA134" s="2">
        <f t="shared" si="167"/>
        <v>50.711173875679286</v>
      </c>
      <c r="FB134" s="2">
        <f t="shared" si="167"/>
        <v>50.051235995501429</v>
      </c>
      <c r="FC134" s="2">
        <f t="shared" si="167"/>
        <v>50.095354549568555</v>
      </c>
      <c r="FD134" s="2">
        <f t="shared" si="167"/>
        <v>52.843134685633103</v>
      </c>
      <c r="FE134" s="2">
        <f t="shared" si="167"/>
        <v>49.763612617263199</v>
      </c>
      <c r="FG134" s="2">
        <f t="shared" si="168"/>
        <v>0.99992498027354715</v>
      </c>
      <c r="FH134" s="2">
        <f t="shared" si="168"/>
        <v>0.99993705195013682</v>
      </c>
      <c r="FI134" s="2">
        <f t="shared" si="168"/>
        <v>0.99994024268113013</v>
      </c>
      <c r="FJ134" s="2">
        <f t="shared" si="168"/>
        <v>0.99993534364585712</v>
      </c>
      <c r="FK134" s="2">
        <f t="shared" si="168"/>
        <v>0.99993923896009151</v>
      </c>
      <c r="FL134" s="2">
        <f t="shared" si="168"/>
        <v>0.9999341521818691</v>
      </c>
      <c r="FM134" s="2">
        <f t="shared" si="168"/>
        <v>0.99993589916103387</v>
      </c>
      <c r="FN134" s="2">
        <f t="shared" si="168"/>
        <v>0.99995231843029142</v>
      </c>
      <c r="FO134" s="2">
        <f t="shared" si="168"/>
        <v>0.99995699547731831</v>
      </c>
      <c r="FP134" s="2">
        <f t="shared" si="168"/>
        <v>0.99995759850911858</v>
      </c>
      <c r="FQ134" s="2">
        <f t="shared" si="168"/>
        <v>0.99994929223508622</v>
      </c>
      <c r="FR134" s="2">
        <f t="shared" si="168"/>
        <v>0.99994600293250191</v>
      </c>
      <c r="FS134" s="2">
        <f t="shared" si="168"/>
        <v>0.99987995103079219</v>
      </c>
      <c r="FT134" s="2">
        <f t="shared" si="168"/>
        <v>0.99979367386239493</v>
      </c>
      <c r="FU134" s="2">
        <f t="shared" si="168"/>
        <v>0.99973382700125368</v>
      </c>
      <c r="FW134" s="2">
        <f t="shared" si="160"/>
        <v>6.3966286337937794E-5</v>
      </c>
      <c r="FX134" s="2">
        <f t="shared" si="160"/>
        <v>1.7851949682957401E-4</v>
      </c>
      <c r="FY134" s="2">
        <f t="shared" si="160"/>
        <v>2.9380328121737375E-4</v>
      </c>
      <c r="FZ134" s="2">
        <f t="shared" si="160"/>
        <v>2.230430831929239E-4</v>
      </c>
      <c r="GA134" s="2">
        <f t="shared" si="160"/>
        <v>2.2148244908368932E-4</v>
      </c>
      <c r="GB134" s="2">
        <f t="shared" si="160"/>
        <v>2.1799779386796769E-4</v>
      </c>
      <c r="GC134" s="2">
        <f t="shared" si="160"/>
        <v>2.0198320081615478E-4</v>
      </c>
      <c r="GD134" s="2">
        <f t="shared" si="160"/>
        <v>3.1838144063233537E-4</v>
      </c>
      <c r="GE134" s="2">
        <f t="shared" si="160"/>
        <v>4.7011724152290951E-4</v>
      </c>
      <c r="GF134" s="2">
        <f t="shared" si="160"/>
        <v>6.4482533237984426E-4</v>
      </c>
      <c r="GG134" s="2">
        <f t="shared" si="160"/>
        <v>4.8937058140422287E-4</v>
      </c>
      <c r="GH134" s="2">
        <f t="shared" si="160"/>
        <v>5.4260138431325665E-4</v>
      </c>
      <c r="GI134" s="2">
        <f t="shared" si="160"/>
        <v>9.0694969335993684E-4</v>
      </c>
      <c r="GJ134" s="2">
        <f t="shared" si="160"/>
        <v>1.1520503751274152E-3</v>
      </c>
      <c r="GK134" s="2">
        <f t="shared" si="160"/>
        <v>1.3353881285722111E-3</v>
      </c>
      <c r="GM134" s="107">
        <f t="shared" si="161"/>
        <v>8.7047654987531193E-75</v>
      </c>
      <c r="GN134" s="107">
        <f t="shared" si="161"/>
        <v>1.1525026621893627E-86</v>
      </c>
      <c r="GO134" s="107">
        <f t="shared" si="161"/>
        <v>1.2357699883872706E-99</v>
      </c>
      <c r="GP134" s="107">
        <f t="shared" si="161"/>
        <v>2.748142727207888E-93</v>
      </c>
      <c r="GQ134" s="107">
        <f t="shared" si="161"/>
        <v>4.581739075337353E-106</v>
      </c>
      <c r="GR134" s="107">
        <f t="shared" si="161"/>
        <v>2.7195956243368827E-111</v>
      </c>
      <c r="GS134" s="107">
        <f t="shared" si="161"/>
        <v>2.3824408036730332E-112</v>
      </c>
      <c r="GT134" s="107">
        <f t="shared" si="161"/>
        <v>1.0082930319304967E-124</v>
      </c>
      <c r="GU134" s="107">
        <f t="shared" si="161"/>
        <v>1.7825287928473753E-131</v>
      </c>
      <c r="GV134" s="107">
        <f t="shared" si="161"/>
        <v>1.4567256134422879E-135</v>
      </c>
      <c r="GW134" s="107">
        <f t="shared" si="161"/>
        <v>2.929745914594852E-126</v>
      </c>
      <c r="GX134" s="107">
        <f t="shared" si="161"/>
        <v>1.9882710629424646E-127</v>
      </c>
      <c r="GY134" s="107">
        <f t="shared" si="161"/>
        <v>3.6535923994253431E-122</v>
      </c>
      <c r="GZ134" s="107">
        <f t="shared" si="161"/>
        <v>1.8379920012984166E-118</v>
      </c>
      <c r="HA134" s="107">
        <f t="shared" si="161"/>
        <v>2.7836941832346812E-114</v>
      </c>
      <c r="HC134" s="107">
        <f t="shared" si="155"/>
        <v>3.9778627087367913E-23</v>
      </c>
      <c r="HD134" s="107">
        <f t="shared" si="155"/>
        <v>4.1760888167484868E-27</v>
      </c>
      <c r="HE134" s="107">
        <f t="shared" si="155"/>
        <v>1.4648765919134059E-32</v>
      </c>
      <c r="HF134" s="107">
        <f t="shared" si="155"/>
        <v>9.72447160234831E-30</v>
      </c>
      <c r="HG134" s="107">
        <f t="shared" si="155"/>
        <v>2.6820674725281464E-34</v>
      </c>
      <c r="HH134" s="107">
        <f t="shared" si="155"/>
        <v>1.8758281027613798E-35</v>
      </c>
      <c r="HI134" s="107">
        <f t="shared" si="155"/>
        <v>5.6841327775904865E-36</v>
      </c>
      <c r="HJ134" s="107">
        <f t="shared" si="155"/>
        <v>1.4615679449611746E-42</v>
      </c>
      <c r="HK134" s="107">
        <f t="shared" si="155"/>
        <v>6.7636008478969715E-47</v>
      </c>
      <c r="HL134" s="107">
        <f t="shared" si="165"/>
        <v>4.0818098760778048E-49</v>
      </c>
      <c r="HM134" s="107">
        <f t="shared" si="165"/>
        <v>3.5870535561481632E-44</v>
      </c>
      <c r="HN134" s="107">
        <f t="shared" si="165"/>
        <v>3.4478029533491449E-44</v>
      </c>
      <c r="HO134" s="107">
        <f t="shared" si="165"/>
        <v>1.0535121639106446E-41</v>
      </c>
      <c r="HP134" s="107">
        <f t="shared" si="165"/>
        <v>1.1717811547816509E-39</v>
      </c>
      <c r="HQ134" s="107">
        <f t="shared" si="165"/>
        <v>2.0397434258052473E-49</v>
      </c>
      <c r="HS134" s="107">
        <f t="shared" si="162"/>
        <v>3.3301794762359775E-2</v>
      </c>
      <c r="HT134" s="107">
        <f t="shared" si="162"/>
        <v>5.5235479753736591E-2</v>
      </c>
      <c r="HU134" s="107">
        <f t="shared" si="162"/>
        <v>7.7057314642893449E-2</v>
      </c>
      <c r="HV134" s="107">
        <f t="shared" si="162"/>
        <v>6.0426246285366268E-2</v>
      </c>
      <c r="HW134" s="107">
        <f t="shared" si="162"/>
        <v>5.2412478149459568E-2</v>
      </c>
      <c r="HX134" s="107">
        <f t="shared" si="162"/>
        <v>4.0143682666586293E-2</v>
      </c>
      <c r="HY134" s="107">
        <f t="shared" si="162"/>
        <v>3.9005495550085208E-2</v>
      </c>
      <c r="HZ134" s="107">
        <f t="shared" si="162"/>
        <v>8.0880561430858977E-2</v>
      </c>
      <c r="IA134" s="107">
        <f t="shared" si="162"/>
        <v>0.13516128002598574</v>
      </c>
      <c r="IB134" s="107">
        <f t="shared" si="162"/>
        <v>0.17525402087036215</v>
      </c>
      <c r="IC134" s="107">
        <f t="shared" si="162"/>
        <v>0.12010013662234827</v>
      </c>
      <c r="ID134" s="107">
        <f t="shared" si="162"/>
        <v>0.11647571526751579</v>
      </c>
      <c r="IE134" s="107">
        <f t="shared" si="162"/>
        <v>0.10499241549772488</v>
      </c>
      <c r="IF134" s="107">
        <f t="shared" si="162"/>
        <v>8.6511495241056849E-2</v>
      </c>
      <c r="IG134" s="107">
        <f t="shared" si="162"/>
        <v>0.11970071085114624</v>
      </c>
      <c r="II134" s="107">
        <f t="shared" si="163"/>
        <v>1.024826683087337E-16</v>
      </c>
      <c r="IJ134" s="107">
        <f t="shared" si="163"/>
        <v>3.965896556552475E-15</v>
      </c>
      <c r="IK134" s="107">
        <f t="shared" si="163"/>
        <v>2.6542960788451535E-15</v>
      </c>
      <c r="IL134" s="107">
        <f t="shared" si="163"/>
        <v>1.6030997844925834E-15</v>
      </c>
      <c r="IM134" s="107">
        <f t="shared" si="163"/>
        <v>2.664197409048223E-17</v>
      </c>
      <c r="IN134" s="107">
        <f t="shared" si="163"/>
        <v>1.9687945790050273E-18</v>
      </c>
      <c r="IO134" s="107">
        <f t="shared" si="163"/>
        <v>8.274604667462626E-19</v>
      </c>
      <c r="IP134" s="107">
        <f t="shared" si="163"/>
        <v>9.7485947880599299E-18</v>
      </c>
      <c r="IQ134" s="107">
        <f t="shared" si="163"/>
        <v>1.0677251554146235E-16</v>
      </c>
      <c r="IR134" s="107">
        <f t="shared" si="163"/>
        <v>7.1525195205320603E-16</v>
      </c>
      <c r="IS134" s="107">
        <f t="shared" si="163"/>
        <v>2.0299276531800587E-16</v>
      </c>
      <c r="IT134" s="107">
        <f t="shared" si="163"/>
        <v>2.4235058483985756E-16</v>
      </c>
      <c r="IU134" s="107">
        <f t="shared" si="163"/>
        <v>4.0126480053943754E-16</v>
      </c>
      <c r="IV134" s="107">
        <f t="shared" si="163"/>
        <v>1.8428123346279192E-16</v>
      </c>
      <c r="IW134" s="107">
        <f t="shared" si="163"/>
        <v>1.4733073268346248E-10</v>
      </c>
      <c r="IY134" s="107">
        <f t="shared" si="164"/>
        <v>3.3301794762359879E-2</v>
      </c>
      <c r="IZ134" s="107">
        <f t="shared" si="164"/>
        <v>5.523547975374056E-2</v>
      </c>
      <c r="JA134" s="107">
        <f t="shared" si="164"/>
        <v>7.7057314642896099E-2</v>
      </c>
      <c r="JB134" s="107">
        <f t="shared" si="164"/>
        <v>6.0426246285367871E-2</v>
      </c>
      <c r="JC134" s="107">
        <f t="shared" si="164"/>
        <v>5.2412478149459596E-2</v>
      </c>
      <c r="JD134" s="107">
        <f t="shared" si="164"/>
        <v>4.0143682666586293E-2</v>
      </c>
      <c r="JE134" s="107">
        <f t="shared" si="164"/>
        <v>3.9005495550085208E-2</v>
      </c>
      <c r="JF134" s="107">
        <f t="shared" si="164"/>
        <v>8.0880561430858991E-2</v>
      </c>
      <c r="JG134" s="107">
        <f t="shared" si="164"/>
        <v>0.13516128002598585</v>
      </c>
      <c r="JH134" s="107">
        <f t="shared" si="164"/>
        <v>0.17525402087036288</v>
      </c>
      <c r="JI134" s="107">
        <f t="shared" si="164"/>
        <v>0.12010013662234847</v>
      </c>
      <c r="JJ134" s="107">
        <f t="shared" si="164"/>
        <v>0.11647571526751603</v>
      </c>
      <c r="JK134" s="107">
        <f t="shared" si="164"/>
        <v>0.10499241549772528</v>
      </c>
      <c r="JL134" s="107">
        <f t="shared" si="164"/>
        <v>8.6511495241057029E-2</v>
      </c>
      <c r="JM134" s="107">
        <f t="shared" si="164"/>
        <v>0.11970071099847697</v>
      </c>
    </row>
    <row r="135" spans="2:273" x14ac:dyDescent="0.25">
      <c r="B135" s="2">
        <v>107</v>
      </c>
      <c r="C135" s="37">
        <v>46.968000000000004</v>
      </c>
      <c r="D135" s="37">
        <v>48.935000000000002</v>
      </c>
      <c r="E135" s="37">
        <v>52.783000000000001</v>
      </c>
      <c r="F135" s="37">
        <v>52.567</v>
      </c>
      <c r="G135" s="37">
        <v>52.716999999999999</v>
      </c>
      <c r="H135" s="37">
        <v>53.866999999999997</v>
      </c>
      <c r="I135" s="37">
        <v>53.732999999999997</v>
      </c>
      <c r="J135" s="37">
        <v>59.082999999999998</v>
      </c>
      <c r="K135" s="37">
        <v>70.900000000000006</v>
      </c>
      <c r="L135" s="37">
        <v>77.617000000000004</v>
      </c>
      <c r="M135" s="37">
        <v>72.483000000000004</v>
      </c>
      <c r="N135" s="37">
        <v>72.516999999999996</v>
      </c>
      <c r="O135" s="37">
        <v>72.233000000000004</v>
      </c>
      <c r="P135" s="37">
        <v>79.283000000000001</v>
      </c>
      <c r="Q135" s="37">
        <v>103.9</v>
      </c>
      <c r="S135" s="4">
        <f t="shared" si="97"/>
        <v>45.681588295953851</v>
      </c>
      <c r="T135" s="4">
        <f t="shared" si="98"/>
        <v>49.140093246428471</v>
      </c>
      <c r="U135" s="4">
        <f t="shared" si="99"/>
        <v>52.693990610742603</v>
      </c>
      <c r="V135" s="4">
        <f t="shared" si="100"/>
        <v>54.341587311261243</v>
      </c>
      <c r="W135" s="4">
        <f t="shared" si="101"/>
        <v>55.881572624542528</v>
      </c>
      <c r="X135" s="4">
        <f t="shared" si="102"/>
        <v>56.533243339672723</v>
      </c>
      <c r="Y135" s="4">
        <f t="shared" si="103"/>
        <v>57.245560373065352</v>
      </c>
      <c r="Z135" s="4">
        <f t="shared" si="104"/>
        <v>63.629469811045666</v>
      </c>
      <c r="AA135" s="4">
        <f t="shared" si="105"/>
        <v>72.419822295738442</v>
      </c>
      <c r="AB135" s="4">
        <f t="shared" si="106"/>
        <v>78.012011241587146</v>
      </c>
      <c r="AC135" s="4">
        <f t="shared" si="107"/>
        <v>74.186500128759718</v>
      </c>
      <c r="AD135" s="4">
        <f t="shared" si="108"/>
        <v>74.970062729012511</v>
      </c>
      <c r="AE135" s="4">
        <f t="shared" si="109"/>
        <v>74.092691684510598</v>
      </c>
      <c r="AF135" s="4">
        <f t="shared" si="110"/>
        <v>81.175629498478557</v>
      </c>
      <c r="AG135" s="4">
        <f t="shared" si="110"/>
        <v>103.58701766870857</v>
      </c>
      <c r="AI135" s="4">
        <f t="shared" si="111"/>
        <v>1.2864117040461522</v>
      </c>
      <c r="AJ135" s="4">
        <f t="shared" si="112"/>
        <v>-0.20509324642846849</v>
      </c>
      <c r="AK135" s="4">
        <f t="shared" si="113"/>
        <v>8.9009389257398652E-2</v>
      </c>
      <c r="AL135" s="4">
        <f t="shared" si="114"/>
        <v>-1.7745873112612429</v>
      </c>
      <c r="AM135" s="4">
        <f t="shared" si="115"/>
        <v>-3.1645726245425294</v>
      </c>
      <c r="AN135" s="4">
        <f t="shared" si="116"/>
        <v>-2.6662433396727252</v>
      </c>
      <c r="AO135" s="4">
        <f t="shared" si="117"/>
        <v>-3.5125603730653552</v>
      </c>
      <c r="AP135" s="4">
        <f t="shared" si="118"/>
        <v>-4.5464698110456681</v>
      </c>
      <c r="AQ135" s="4">
        <f t="shared" si="119"/>
        <v>-1.519822295738436</v>
      </c>
      <c r="AR135" s="4">
        <f t="shared" si="120"/>
        <v>-0.39501124158714163</v>
      </c>
      <c r="AS135" s="4">
        <f t="shared" si="121"/>
        <v>-1.703500128759714</v>
      </c>
      <c r="AT135" s="4">
        <f t="shared" si="122"/>
        <v>-2.4530627290125153</v>
      </c>
      <c r="AU135" s="4">
        <f t="shared" si="123"/>
        <v>-1.8596916845105937</v>
      </c>
      <c r="AV135" s="4">
        <f t="shared" si="154"/>
        <v>-1.8926294984785557</v>
      </c>
      <c r="AW135" s="4">
        <f t="shared" si="154"/>
        <v>0.31298233129143682</v>
      </c>
      <c r="AY135" s="2">
        <f t="shared" si="156"/>
        <v>45.68158030012934</v>
      </c>
      <c r="AZ135" s="2">
        <f t="shared" si="156"/>
        <v>46.982695164472716</v>
      </c>
      <c r="BA135" s="2">
        <f t="shared" si="156"/>
        <v>47.82803530135007</v>
      </c>
      <c r="BB135" s="2">
        <f t="shared" si="156"/>
        <v>48.504421077088416</v>
      </c>
      <c r="BC135" s="2">
        <f t="shared" si="156"/>
        <v>49.403791452762547</v>
      </c>
      <c r="BD135" s="2">
        <f t="shared" si="156"/>
        <v>50.165939874348538</v>
      </c>
      <c r="BE135" s="2">
        <f t="shared" si="156"/>
        <v>50.137073171436512</v>
      </c>
      <c r="BF135" s="2">
        <f t="shared" si="156"/>
        <v>50.314619112032162</v>
      </c>
      <c r="BG135" s="2">
        <f t="shared" si="156"/>
        <v>50.900319509427945</v>
      </c>
      <c r="BH135" s="2">
        <f t="shared" si="156"/>
        <v>50.733623002915486</v>
      </c>
      <c r="BI135" s="2">
        <f t="shared" si="156"/>
        <v>50.451502936885284</v>
      </c>
      <c r="BJ135" s="2">
        <f t="shared" si="156"/>
        <v>49.837736143106071</v>
      </c>
      <c r="BK135" s="2">
        <f t="shared" si="156"/>
        <v>49.92288697023919</v>
      </c>
      <c r="BL135" s="2">
        <f t="shared" si="156"/>
        <v>52.849672736237594</v>
      </c>
      <c r="BM135" s="2">
        <f t="shared" si="156"/>
        <v>50.468068090933293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60.93539074296968</v>
      </c>
      <c r="DL135" s="2">
        <f t="shared" si="166"/>
        <v>67.731365721997321</v>
      </c>
      <c r="DM135" s="2">
        <f t="shared" si="166"/>
        <v>73.505702046175742</v>
      </c>
      <c r="DN135" s="2">
        <f t="shared" si="166"/>
        <v>68.488865182186217</v>
      </c>
      <c r="DO135" s="2">
        <f t="shared" si="166"/>
        <v>71.277428785928777</v>
      </c>
      <c r="DP135" s="2">
        <f t="shared" si="166"/>
        <v>72.00215070028014</v>
      </c>
      <c r="DQ135" s="2">
        <f t="shared" si="166"/>
        <v>71.222736974789882</v>
      </c>
      <c r="DR135" s="2">
        <f t="shared" si="166"/>
        <v>72.435971428571449</v>
      </c>
      <c r="DS135" s="2">
        <f t="shared" si="166"/>
        <v>74.075087901069537</v>
      </c>
      <c r="DT135" s="2">
        <f t="shared" si="166"/>
        <v>69.181571428571431</v>
      </c>
      <c r="DU135" s="2">
        <f t="shared" si="166"/>
        <v>72.520042016806727</v>
      </c>
      <c r="DV135" s="2">
        <f t="shared" si="166"/>
        <v>73.973620626432364</v>
      </c>
      <c r="DW135" s="2">
        <f t="shared" si="166"/>
        <v>73.974032238349878</v>
      </c>
      <c r="DX135" s="2">
        <f t="shared" si="166"/>
        <v>73.976627970827963</v>
      </c>
      <c r="DY135" s="2">
        <f t="shared" si="166"/>
        <v>69.39929024842418</v>
      </c>
      <c r="EA135" s="2">
        <f t="shared" si="153"/>
        <v>45.680666666666667</v>
      </c>
      <c r="EB135" s="2">
        <f t="shared" si="153"/>
        <v>46.981671689135609</v>
      </c>
      <c r="EC135" s="2">
        <f t="shared" si="153"/>
        <v>47.826807585634704</v>
      </c>
      <c r="ED135" s="2">
        <f t="shared" si="153"/>
        <v>48.503388218561099</v>
      </c>
      <c r="EE135" s="2">
        <f t="shared" si="152"/>
        <v>49.402752058987204</v>
      </c>
      <c r="EF135" s="2">
        <f t="shared" si="152"/>
        <v>50.164786248482713</v>
      </c>
      <c r="EG135" s="2">
        <f t="shared" si="152"/>
        <v>50.1359741666123</v>
      </c>
      <c r="EH135" s="2">
        <f t="shared" si="152"/>
        <v>50.313768655165234</v>
      </c>
      <c r="EI135" s="2">
        <f t="shared" si="152"/>
        <v>50.899503894827376</v>
      </c>
      <c r="EJ135" s="2">
        <f t="shared" si="152"/>
        <v>50.732970283431129</v>
      </c>
      <c r="EK135" s="2">
        <f t="shared" si="152"/>
        <v>50.450556124360091</v>
      </c>
      <c r="EL135" s="2">
        <f t="shared" si="152"/>
        <v>49.836663461938642</v>
      </c>
      <c r="EM135" s="2">
        <f t="shared" si="135"/>
        <v>49.920517163803424</v>
      </c>
      <c r="EN135" s="2">
        <f t="shared" si="135"/>
        <v>52.846309568618778</v>
      </c>
      <c r="EO135" s="2">
        <f t="shared" si="135"/>
        <v>50.465182358905039</v>
      </c>
      <c r="EQ135" s="2">
        <f t="shared" si="167"/>
        <v>45.737616844195699</v>
      </c>
      <c r="ER135" s="2">
        <f t="shared" si="167"/>
        <v>46.919143425845945</v>
      </c>
      <c r="ES135" s="2">
        <f t="shared" si="167"/>
        <v>47.850608051371019</v>
      </c>
      <c r="ET135" s="2">
        <f t="shared" si="167"/>
        <v>48.526265350360887</v>
      </c>
      <c r="EU135" s="2">
        <f t="shared" si="167"/>
        <v>49.343990997576078</v>
      </c>
      <c r="EV135" s="2">
        <f t="shared" si="167"/>
        <v>50.206370381577059</v>
      </c>
      <c r="EW135" s="2">
        <f t="shared" si="167"/>
        <v>50.23552927358589</v>
      </c>
      <c r="EX135" s="2">
        <f t="shared" si="167"/>
        <v>50.345142714101002</v>
      </c>
      <c r="EY135" s="2">
        <f t="shared" si="167"/>
        <v>50.939952765365426</v>
      </c>
      <c r="EZ135" s="2">
        <f t="shared" si="167"/>
        <v>50.771597994677073</v>
      </c>
      <c r="FA135" s="2">
        <f t="shared" si="167"/>
        <v>50.544508673270599</v>
      </c>
      <c r="FB135" s="2">
        <f t="shared" si="167"/>
        <v>49.891424763738286</v>
      </c>
      <c r="FC135" s="2">
        <f t="shared" si="167"/>
        <v>49.945145791122002</v>
      </c>
      <c r="FD135" s="2">
        <f t="shared" si="167"/>
        <v>52.677535720627588</v>
      </c>
      <c r="FE135" s="2">
        <f t="shared" si="167"/>
        <v>49.626819439204013</v>
      </c>
      <c r="FG135" s="2">
        <f t="shared" si="168"/>
        <v>0.99994040879365831</v>
      </c>
      <c r="FH135" s="2">
        <f t="shared" si="168"/>
        <v>0.99994999793931438</v>
      </c>
      <c r="FI135" s="2">
        <f t="shared" si="168"/>
        <v>0.99995253249099592</v>
      </c>
      <c r="FJ135" s="2">
        <f t="shared" si="168"/>
        <v>0.99994864094937808</v>
      </c>
      <c r="FK135" s="2">
        <f t="shared" si="168"/>
        <v>0.99995173518727232</v>
      </c>
      <c r="FL135" s="2">
        <f t="shared" si="168"/>
        <v>0.99994769451048848</v>
      </c>
      <c r="FM135" s="2">
        <f t="shared" si="168"/>
        <v>0.99994908222245327</v>
      </c>
      <c r="FN135" s="2">
        <f t="shared" si="168"/>
        <v>0.99996212481147184</v>
      </c>
      <c r="FO135" s="2">
        <f t="shared" si="168"/>
        <v>0.99996583999127409</v>
      </c>
      <c r="FP135" s="2">
        <f t="shared" si="168"/>
        <v>0.99996631900487365</v>
      </c>
      <c r="FQ135" s="2">
        <f t="shared" si="168"/>
        <v>0.99995972097053287</v>
      </c>
      <c r="FR135" s="2">
        <f t="shared" si="168"/>
        <v>0.99995710812835092</v>
      </c>
      <c r="FS135" s="2">
        <f t="shared" si="168"/>
        <v>0.99990262237197458</v>
      </c>
      <c r="FT135" s="2">
        <f t="shared" si="168"/>
        <v>0.99982969140734834</v>
      </c>
      <c r="FU135" s="2">
        <f t="shared" si="168"/>
        <v>0.99977702319666262</v>
      </c>
      <c r="FW135" s="2">
        <f t="shared" si="160"/>
        <v>8.0527449633286397E-5</v>
      </c>
      <c r="FX135" s="2">
        <f t="shared" si="160"/>
        <v>2.2473234320372019E-4</v>
      </c>
      <c r="FY135" s="2">
        <f t="shared" si="160"/>
        <v>3.6984828127461584E-4</v>
      </c>
      <c r="FZ135" s="2">
        <f t="shared" si="160"/>
        <v>2.8077838997708082E-4</v>
      </c>
      <c r="GA135" s="2">
        <f t="shared" si="160"/>
        <v>2.7881389415637789E-4</v>
      </c>
      <c r="GB135" s="2">
        <f t="shared" si="160"/>
        <v>2.7442747231052277E-4</v>
      </c>
      <c r="GC135" s="2">
        <f t="shared" si="160"/>
        <v>2.5426848638132848E-4</v>
      </c>
      <c r="GD135" s="2">
        <f t="shared" si="160"/>
        <v>4.0078544668752889E-4</v>
      </c>
      <c r="GE135" s="2">
        <f t="shared" si="160"/>
        <v>5.917705084328873E-4</v>
      </c>
      <c r="GF135" s="2">
        <f t="shared" si="160"/>
        <v>8.1165148241892852E-4</v>
      </c>
      <c r="GG135" s="2">
        <f t="shared" si="160"/>
        <v>6.1600300667802917E-4</v>
      </c>
      <c r="GH135" s="2">
        <f t="shared" si="160"/>
        <v>6.8299871445232823E-4</v>
      </c>
      <c r="GI135" s="2">
        <f t="shared" si="160"/>
        <v>1.1178938951521811E-3</v>
      </c>
      <c r="GJ135" s="2">
        <f t="shared" si="160"/>
        <v>1.3954008476442638E-3</v>
      </c>
      <c r="GK135" s="2">
        <f t="shared" si="160"/>
        <v>1.5937427474397993E-3</v>
      </c>
      <c r="GM135" s="107">
        <f t="shared" si="161"/>
        <v>2.300016458135811E-78</v>
      </c>
      <c r="GN135" s="107">
        <f t="shared" si="161"/>
        <v>9.519499155917319E-91</v>
      </c>
      <c r="GO135" s="107">
        <f t="shared" si="161"/>
        <v>2.5765922661695692E-104</v>
      </c>
      <c r="GP135" s="107">
        <f t="shared" si="161"/>
        <v>1.0602037952409008E-97</v>
      </c>
      <c r="GQ135" s="107">
        <f t="shared" si="161"/>
        <v>4.6132637797250899E-111</v>
      </c>
      <c r="GR135" s="107">
        <f t="shared" si="161"/>
        <v>1.3892994954537932E-116</v>
      </c>
      <c r="GS135" s="107">
        <f t="shared" si="161"/>
        <v>1.1201713712186308E-117</v>
      </c>
      <c r="GT135" s="107">
        <f t="shared" si="161"/>
        <v>1.8109790247527875E-130</v>
      </c>
      <c r="GU135" s="107">
        <f t="shared" si="161"/>
        <v>1.7895027606061062E-137</v>
      </c>
      <c r="GV135" s="107">
        <f t="shared" si="161"/>
        <v>9.655779229327549E-142</v>
      </c>
      <c r="GW135" s="107">
        <f t="shared" si="161"/>
        <v>4.0994470045451637E-132</v>
      </c>
      <c r="GX135" s="107">
        <f t="shared" si="161"/>
        <v>2.2448813946748235E-133</v>
      </c>
      <c r="GY135" s="107">
        <f t="shared" si="161"/>
        <v>8.4098612666093139E-128</v>
      </c>
      <c r="GZ135" s="107">
        <f t="shared" si="161"/>
        <v>8.6478732231894987E-124</v>
      </c>
      <c r="HA135" s="107">
        <f t="shared" si="161"/>
        <v>3.6226234060576183E-119</v>
      </c>
      <c r="HC135" s="107">
        <f t="shared" si="155"/>
        <v>3.87984179918604E-25</v>
      </c>
      <c r="HD135" s="107">
        <f t="shared" si="155"/>
        <v>2.030242508429772E-29</v>
      </c>
      <c r="HE135" s="107">
        <f t="shared" si="155"/>
        <v>2.8095352077259191E-35</v>
      </c>
      <c r="HF135" s="107">
        <f t="shared" si="155"/>
        <v>2.8844981039407588E-32</v>
      </c>
      <c r="HG135" s="107">
        <f t="shared" si="155"/>
        <v>3.47623686605367E-37</v>
      </c>
      <c r="HH135" s="107">
        <f t="shared" si="155"/>
        <v>1.7249407277242565E-38</v>
      </c>
      <c r="HI135" s="107">
        <f t="shared" si="155"/>
        <v>4.8915659795328785E-39</v>
      </c>
      <c r="HJ135" s="107">
        <f t="shared" si="155"/>
        <v>5.5952038884663226E-46</v>
      </c>
      <c r="HK135" s="107">
        <f t="shared" si="155"/>
        <v>1.5163892262302119E-50</v>
      </c>
      <c r="HL135" s="107">
        <f t="shared" si="165"/>
        <v>6.6239613304937206E-53</v>
      </c>
      <c r="HM135" s="107">
        <f t="shared" si="165"/>
        <v>1.068020948148493E-47</v>
      </c>
      <c r="HN135" s="107">
        <f t="shared" si="165"/>
        <v>9.3476369501770104E-48</v>
      </c>
      <c r="HO135" s="107">
        <f t="shared" si="165"/>
        <v>4.6740695914857085E-45</v>
      </c>
      <c r="HP135" s="107">
        <f t="shared" si="165"/>
        <v>8.5783195402581489E-43</v>
      </c>
      <c r="HQ135" s="107">
        <f t="shared" si="165"/>
        <v>4.3569046863588813E-53</v>
      </c>
      <c r="HS135" s="107">
        <f t="shared" si="162"/>
        <v>4.9053593264813976E-2</v>
      </c>
      <c r="HT135" s="107">
        <f t="shared" si="162"/>
        <v>8.0585857874659883E-2</v>
      </c>
      <c r="HU135" s="107">
        <f t="shared" si="162"/>
        <v>0.11256065342286409</v>
      </c>
      <c r="HV135" s="107">
        <f t="shared" si="162"/>
        <v>8.8950793113690418E-2</v>
      </c>
      <c r="HW135" s="107">
        <f t="shared" si="162"/>
        <v>7.9728474628340193E-2</v>
      </c>
      <c r="HX135" s="107">
        <f t="shared" si="162"/>
        <v>6.3092168429486714E-2</v>
      </c>
      <c r="HY135" s="107">
        <f t="shared" si="162"/>
        <v>6.1482422212248047E-2</v>
      </c>
      <c r="HZ135" s="107">
        <f t="shared" si="162"/>
        <v>0.1218513874464366</v>
      </c>
      <c r="IA135" s="107">
        <f t="shared" si="162"/>
        <v>0.19608387704812538</v>
      </c>
      <c r="IB135" s="107">
        <f t="shared" si="162"/>
        <v>0.24906597599259342</v>
      </c>
      <c r="IC135" s="107">
        <f t="shared" si="162"/>
        <v>0.17584915026615797</v>
      </c>
      <c r="ID135" s="107">
        <f t="shared" si="162"/>
        <v>0.17170126326593654</v>
      </c>
      <c r="IE135" s="107">
        <f t="shared" si="162"/>
        <v>0.15433490662825208</v>
      </c>
      <c r="IF135" s="107">
        <f t="shared" si="162"/>
        <v>0.12723401459735983</v>
      </c>
      <c r="IG135" s="107">
        <f t="shared" si="162"/>
        <v>0.15811566323555742</v>
      </c>
      <c r="II135" s="107">
        <f t="shared" si="163"/>
        <v>5.3212763302450609E-16</v>
      </c>
      <c r="IJ135" s="107">
        <f t="shared" si="163"/>
        <v>2.066683367888411E-14</v>
      </c>
      <c r="IK135" s="107">
        <f t="shared" si="163"/>
        <v>1.5624043833178374E-14</v>
      </c>
      <c r="IL135" s="107">
        <f t="shared" si="163"/>
        <v>9.1530231423774982E-15</v>
      </c>
      <c r="IM135" s="107">
        <f t="shared" si="163"/>
        <v>1.8891567507643957E-16</v>
      </c>
      <c r="IN135" s="107">
        <f t="shared" si="163"/>
        <v>1.5977436061095623E-17</v>
      </c>
      <c r="IO135" s="107">
        <f t="shared" si="163"/>
        <v>6.900252512673744E-18</v>
      </c>
      <c r="IP135" s="107">
        <f t="shared" si="163"/>
        <v>7.9753920817705566E-17</v>
      </c>
      <c r="IQ135" s="107">
        <f t="shared" si="163"/>
        <v>8.4391115701403864E-16</v>
      </c>
      <c r="IR135" s="107">
        <f t="shared" si="163"/>
        <v>5.496424871079199E-15</v>
      </c>
      <c r="IS135" s="107">
        <f t="shared" si="163"/>
        <v>1.5617113576181738E-15</v>
      </c>
      <c r="IT135" s="107">
        <f t="shared" si="163"/>
        <v>1.8966110805572952E-15</v>
      </c>
      <c r="IU135" s="107">
        <f t="shared" si="163"/>
        <v>2.9037353938612589E-15</v>
      </c>
      <c r="IV135" s="107">
        <f t="shared" si="163"/>
        <v>1.2604230677965596E-15</v>
      </c>
      <c r="IW135" s="107">
        <f t="shared" si="163"/>
        <v>4.472161329758989E-10</v>
      </c>
      <c r="IY135" s="107">
        <f t="shared" si="164"/>
        <v>4.905359326481451E-2</v>
      </c>
      <c r="IZ135" s="107">
        <f t="shared" si="164"/>
        <v>8.0585857874680547E-2</v>
      </c>
      <c r="JA135" s="107">
        <f t="shared" si="164"/>
        <v>0.11256065342287971</v>
      </c>
      <c r="JB135" s="107">
        <f t="shared" si="164"/>
        <v>8.8950793113699578E-2</v>
      </c>
      <c r="JC135" s="107">
        <f t="shared" si="164"/>
        <v>7.9728474628340387E-2</v>
      </c>
      <c r="JD135" s="107">
        <f t="shared" si="164"/>
        <v>6.3092168429486728E-2</v>
      </c>
      <c r="JE135" s="107">
        <f t="shared" si="164"/>
        <v>6.1482422212248054E-2</v>
      </c>
      <c r="JF135" s="107">
        <f t="shared" si="164"/>
        <v>0.12185138744643668</v>
      </c>
      <c r="JG135" s="107">
        <f t="shared" si="164"/>
        <v>0.19608387704812621</v>
      </c>
      <c r="JH135" s="107">
        <f t="shared" si="164"/>
        <v>0.24906597599259891</v>
      </c>
      <c r="JI135" s="107">
        <f t="shared" si="164"/>
        <v>0.17584915026615952</v>
      </c>
      <c r="JJ135" s="107">
        <f t="shared" si="164"/>
        <v>0.17170126326593843</v>
      </c>
      <c r="JK135" s="107">
        <f t="shared" si="164"/>
        <v>0.154334906628255</v>
      </c>
      <c r="JL135" s="107">
        <f t="shared" si="164"/>
        <v>0.12723401459736108</v>
      </c>
      <c r="JM135" s="107">
        <f t="shared" si="164"/>
        <v>0.15811566368277355</v>
      </c>
    </row>
    <row r="136" spans="2:273" x14ac:dyDescent="0.25">
      <c r="B136" s="2">
        <v>108</v>
      </c>
      <c r="C136" s="37">
        <v>47.564999999999998</v>
      </c>
      <c r="D136" s="37">
        <v>50.161000000000001</v>
      </c>
      <c r="E136" s="37">
        <v>53.85</v>
      </c>
      <c r="F136" s="37">
        <v>55.317</v>
      </c>
      <c r="G136" s="37">
        <v>55.832999999999998</v>
      </c>
      <c r="H136" s="37">
        <v>54.65</v>
      </c>
      <c r="I136" s="37">
        <v>56.466999999999999</v>
      </c>
      <c r="J136" s="37">
        <v>65.733000000000004</v>
      </c>
      <c r="K136" s="37">
        <v>77.382999999999996</v>
      </c>
      <c r="L136" s="37">
        <v>85.316999999999993</v>
      </c>
      <c r="M136" s="37">
        <v>81.283000000000001</v>
      </c>
      <c r="N136" s="37">
        <v>82.8</v>
      </c>
      <c r="O136" s="37">
        <v>80.900000000000006</v>
      </c>
      <c r="P136" s="37">
        <v>90.533000000000001</v>
      </c>
      <c r="Q136" s="37">
        <v>117.56699999999999</v>
      </c>
      <c r="S136" s="4">
        <f t="shared" si="97"/>
        <v>45.535444229377525</v>
      </c>
      <c r="T136" s="4">
        <f t="shared" si="98"/>
        <v>49.706708148471549</v>
      </c>
      <c r="U136" s="4">
        <f t="shared" si="99"/>
        <v>54.058095391298522</v>
      </c>
      <c r="V136" s="4">
        <f t="shared" si="100"/>
        <v>56.111267999516642</v>
      </c>
      <c r="W136" s="4">
        <f t="shared" si="101"/>
        <v>58.081660501634467</v>
      </c>
      <c r="X136" s="4">
        <f t="shared" si="102"/>
        <v>58.926538220577513</v>
      </c>
      <c r="Y136" s="4">
        <f t="shared" si="103"/>
        <v>59.961735186201963</v>
      </c>
      <c r="Z136" s="4">
        <f t="shared" si="104"/>
        <v>67.853709974904334</v>
      </c>
      <c r="AA136" s="4">
        <f t="shared" si="105"/>
        <v>77.965259953281063</v>
      </c>
      <c r="AB136" s="4">
        <f t="shared" si="106"/>
        <v>83.996631869374056</v>
      </c>
      <c r="AC136" s="4">
        <f t="shared" si="107"/>
        <v>80.705020879928782</v>
      </c>
      <c r="AD136" s="4">
        <f t="shared" si="108"/>
        <v>82.071669070807246</v>
      </c>
      <c r="AE136" s="4">
        <f t="shared" si="109"/>
        <v>81.084623666312069</v>
      </c>
      <c r="AF136" s="4">
        <f t="shared" si="110"/>
        <v>89.780692095097223</v>
      </c>
      <c r="AG136" s="4">
        <f t="shared" si="110"/>
        <v>114.84042333768909</v>
      </c>
      <c r="AI136" s="4">
        <f t="shared" si="111"/>
        <v>2.0295557706224727</v>
      </c>
      <c r="AJ136" s="4">
        <f t="shared" si="112"/>
        <v>0.45429185152845264</v>
      </c>
      <c r="AK136" s="4">
        <f t="shared" si="113"/>
        <v>-0.20809539129852084</v>
      </c>
      <c r="AL136" s="4">
        <f t="shared" si="114"/>
        <v>-0.79426799951664151</v>
      </c>
      <c r="AM136" s="4">
        <f t="shared" si="115"/>
        <v>-2.2486605016344683</v>
      </c>
      <c r="AN136" s="4">
        <f t="shared" si="116"/>
        <v>-4.276538220577514</v>
      </c>
      <c r="AO136" s="4">
        <f t="shared" si="117"/>
        <v>-3.4947351862019644</v>
      </c>
      <c r="AP136" s="4">
        <f t="shared" si="118"/>
        <v>-2.1207099749043294</v>
      </c>
      <c r="AQ136" s="4">
        <f t="shared" si="119"/>
        <v>-0.58225995328106706</v>
      </c>
      <c r="AR136" s="4">
        <f t="shared" si="120"/>
        <v>1.3203681306259369</v>
      </c>
      <c r="AS136" s="4">
        <f t="shared" si="121"/>
        <v>0.57797912007121965</v>
      </c>
      <c r="AT136" s="4">
        <f t="shared" si="122"/>
        <v>0.72833092919275089</v>
      </c>
      <c r="AU136" s="4">
        <f t="shared" si="123"/>
        <v>-0.18462366631206351</v>
      </c>
      <c r="AV136" s="4">
        <f t="shared" si="154"/>
        <v>0.75230790490277855</v>
      </c>
      <c r="AW136" s="4">
        <f t="shared" si="154"/>
        <v>2.7265766623109045</v>
      </c>
      <c r="AY136" s="2">
        <f t="shared" si="156"/>
        <v>45.53543340769172</v>
      </c>
      <c r="AZ136" s="2">
        <f t="shared" si="156"/>
        <v>46.846300769546083</v>
      </c>
      <c r="BA136" s="2">
        <f t="shared" si="156"/>
        <v>47.679022384580101</v>
      </c>
      <c r="BB136" s="2">
        <f t="shared" si="156"/>
        <v>48.350639879765254</v>
      </c>
      <c r="BC136" s="2">
        <f t="shared" si="156"/>
        <v>49.242537102781149</v>
      </c>
      <c r="BD136" s="2">
        <f t="shared" si="156"/>
        <v>49.9697362395342</v>
      </c>
      <c r="BE136" s="2">
        <f t="shared" si="156"/>
        <v>49.933433316132195</v>
      </c>
      <c r="BF136" s="2">
        <f t="shared" si="156"/>
        <v>50.116207309986315</v>
      </c>
      <c r="BG136" s="2">
        <f t="shared" si="156"/>
        <v>50.717222015861928</v>
      </c>
      <c r="BH136" s="2">
        <f t="shared" si="156"/>
        <v>50.545283723502415</v>
      </c>
      <c r="BI136" s="2">
        <f t="shared" si="156"/>
        <v>50.261722383579979</v>
      </c>
      <c r="BJ136" s="2">
        <f t="shared" si="156"/>
        <v>49.660131311784454</v>
      </c>
      <c r="BK136" s="2">
        <f t="shared" si="156"/>
        <v>49.759759894843704</v>
      </c>
      <c r="BL136" s="2">
        <f t="shared" si="156"/>
        <v>52.686577345419749</v>
      </c>
      <c r="BM136" s="2">
        <f t="shared" si="156"/>
        <v>50.375751142250557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60.979336579494465</v>
      </c>
      <c r="DL136" s="2">
        <f t="shared" si="166"/>
        <v>67.814682523616753</v>
      </c>
      <c r="DM136" s="2">
        <f t="shared" si="166"/>
        <v>73.640517890360002</v>
      </c>
      <c r="DN136" s="2">
        <f t="shared" si="166"/>
        <v>68.570675303643711</v>
      </c>
      <c r="DO136" s="2">
        <f t="shared" si="166"/>
        <v>71.404846417846414</v>
      </c>
      <c r="DP136" s="2">
        <f t="shared" si="166"/>
        <v>72.12987058823532</v>
      </c>
      <c r="DQ136" s="2">
        <f t="shared" si="166"/>
        <v>71.324818487394921</v>
      </c>
      <c r="DR136" s="2">
        <f t="shared" si="166"/>
        <v>72.539742857142869</v>
      </c>
      <c r="DS136" s="2">
        <f t="shared" si="166"/>
        <v>74.185637700534784</v>
      </c>
      <c r="DT136" s="2">
        <f t="shared" si="166"/>
        <v>69.236595110771589</v>
      </c>
      <c r="DU136" s="2">
        <f t="shared" si="166"/>
        <v>72.622507410236835</v>
      </c>
      <c r="DV136" s="2">
        <f t="shared" si="166"/>
        <v>74.110378151260477</v>
      </c>
      <c r="DW136" s="2">
        <f t="shared" si="166"/>
        <v>74.098383804430853</v>
      </c>
      <c r="DX136" s="2">
        <f t="shared" si="166"/>
        <v>74.092462462462464</v>
      </c>
      <c r="DY136" s="2">
        <f t="shared" si="166"/>
        <v>69.540106488691137</v>
      </c>
      <c r="EA136" s="2">
        <f t="shared" si="153"/>
        <v>45.534692282430214</v>
      </c>
      <c r="EB136" s="2">
        <f t="shared" si="153"/>
        <v>46.845482950039653</v>
      </c>
      <c r="EC136" s="2">
        <f t="shared" si="153"/>
        <v>47.678025720042669</v>
      </c>
      <c r="ED136" s="2">
        <f t="shared" si="153"/>
        <v>48.349801730472919</v>
      </c>
      <c r="EE136" s="2">
        <f t="shared" si="152"/>
        <v>49.241705328324997</v>
      </c>
      <c r="EF136" s="2">
        <f t="shared" si="152"/>
        <v>49.968790868867224</v>
      </c>
      <c r="EG136" s="2">
        <f t="shared" si="152"/>
        <v>49.932525083175676</v>
      </c>
      <c r="EH136" s="2">
        <f t="shared" si="152"/>
        <v>50.115507667613564</v>
      </c>
      <c r="EI136" s="2">
        <f t="shared" si="152"/>
        <v>50.716545410984153</v>
      </c>
      <c r="EJ136" s="2">
        <f t="shared" si="152"/>
        <v>50.544727972697373</v>
      </c>
      <c r="EK136" s="2">
        <f t="shared" si="152"/>
        <v>50.260916260873181</v>
      </c>
      <c r="EL136" s="2">
        <f t="shared" si="152"/>
        <v>49.659236026137258</v>
      </c>
      <c r="EM136" s="2">
        <f t="shared" si="135"/>
        <v>49.75778610534266</v>
      </c>
      <c r="EN136" s="2">
        <f t="shared" si="135"/>
        <v>52.683858334255888</v>
      </c>
      <c r="EO136" s="2">
        <f t="shared" si="135"/>
        <v>50.373852112200069</v>
      </c>
      <c r="EQ136" s="2">
        <f t="shared" si="167"/>
        <v>45.633773063729905</v>
      </c>
      <c r="ER136" s="2">
        <f t="shared" si="167"/>
        <v>46.792303411585927</v>
      </c>
      <c r="ES136" s="2">
        <f t="shared" si="167"/>
        <v>47.716140241931448</v>
      </c>
      <c r="ET136" s="2">
        <f t="shared" si="167"/>
        <v>48.387178521501582</v>
      </c>
      <c r="EU136" s="2">
        <f t="shared" si="167"/>
        <v>49.190629065062296</v>
      </c>
      <c r="EV136" s="2">
        <f t="shared" si="167"/>
        <v>50.04005332253152</v>
      </c>
      <c r="EW136" s="2">
        <f t="shared" si="167"/>
        <v>50.066875526285436</v>
      </c>
      <c r="EX136" s="2">
        <f t="shared" si="167"/>
        <v>50.165054221391379</v>
      </c>
      <c r="EY136" s="2">
        <f t="shared" si="167"/>
        <v>50.769955251895254</v>
      </c>
      <c r="EZ136" s="2">
        <f t="shared" si="167"/>
        <v>50.599220768782132</v>
      </c>
      <c r="FA136" s="2">
        <f t="shared" si="167"/>
        <v>50.377843470861919</v>
      </c>
      <c r="FB136" s="2">
        <f t="shared" si="167"/>
        <v>49.731613531975142</v>
      </c>
      <c r="FC136" s="2">
        <f t="shared" si="167"/>
        <v>49.794937032675442</v>
      </c>
      <c r="FD136" s="2">
        <f t="shared" si="167"/>
        <v>52.511936755622074</v>
      </c>
      <c r="FE136" s="2">
        <f t="shared" si="167"/>
        <v>49.490026261144834</v>
      </c>
      <c r="FG136" s="2">
        <f t="shared" si="168"/>
        <v>0.99995266444210607</v>
      </c>
      <c r="FH136" s="2">
        <f t="shared" si="168"/>
        <v>0.99996028154293792</v>
      </c>
      <c r="FI136" s="2">
        <f t="shared" si="168"/>
        <v>0.99996229484926091</v>
      </c>
      <c r="FJ136" s="2">
        <f t="shared" si="168"/>
        <v>0.99995920362504587</v>
      </c>
      <c r="FK136" s="2">
        <f t="shared" si="168"/>
        <v>0.99996166151593169</v>
      </c>
      <c r="FL136" s="2">
        <f t="shared" si="168"/>
        <v>0.9999584518258845</v>
      </c>
      <c r="FM136" s="2">
        <f t="shared" si="168"/>
        <v>0.99995955414808213</v>
      </c>
      <c r="FN136" s="2">
        <f t="shared" si="168"/>
        <v>0.9999699144339943</v>
      </c>
      <c r="FO136" s="2">
        <f t="shared" si="168"/>
        <v>0.9999728655499307</v>
      </c>
      <c r="FP136" s="2">
        <f t="shared" si="168"/>
        <v>0.99997324604926674</v>
      </c>
      <c r="FQ136" s="2">
        <f t="shared" si="168"/>
        <v>0.99996800496457183</v>
      </c>
      <c r="FR136" s="2">
        <f t="shared" si="168"/>
        <v>0.99996592947475083</v>
      </c>
      <c r="FS136" s="2">
        <f t="shared" si="168"/>
        <v>0.99992101255097132</v>
      </c>
      <c r="FT136" s="2">
        <f t="shared" si="168"/>
        <v>0.99985942239473957</v>
      </c>
      <c r="FU136" s="2">
        <f t="shared" si="168"/>
        <v>0.99981321055691064</v>
      </c>
      <c r="FW136" s="2">
        <f t="shared" si="160"/>
        <v>1.0137593894085703E-4</v>
      </c>
      <c r="FX136" s="2">
        <f t="shared" si="160"/>
        <v>2.8290479578823544E-4</v>
      </c>
      <c r="FY136" s="2">
        <f t="shared" si="160"/>
        <v>4.655668156748574E-4</v>
      </c>
      <c r="FZ136" s="2">
        <f t="shared" si="160"/>
        <v>3.5345335393260213E-4</v>
      </c>
      <c r="GA136" s="2">
        <f t="shared" si="160"/>
        <v>3.5098055852544457E-4</v>
      </c>
      <c r="GB136" s="2">
        <f t="shared" si="160"/>
        <v>3.4545917155418487E-4</v>
      </c>
      <c r="GC136" s="2">
        <f t="shared" si="160"/>
        <v>3.2008398569134965E-4</v>
      </c>
      <c r="GD136" s="2">
        <f t="shared" si="160"/>
        <v>5.0450662907495592E-4</v>
      </c>
      <c r="GE136" s="2">
        <f t="shared" si="160"/>
        <v>7.4488079708648965E-4</v>
      </c>
      <c r="GF136" s="2">
        <f t="shared" si="160"/>
        <v>1.021593981412729E-3</v>
      </c>
      <c r="GG136" s="2">
        <f t="shared" si="160"/>
        <v>7.7537816693646613E-4</v>
      </c>
      <c r="GH136" s="2">
        <f t="shared" si="160"/>
        <v>8.5969240492153891E-4</v>
      </c>
      <c r="GI136" s="2">
        <f t="shared" si="160"/>
        <v>1.3778331965260868E-3</v>
      </c>
      <c r="GJ136" s="2">
        <f t="shared" si="160"/>
        <v>1.6900678714341566E-3</v>
      </c>
      <c r="GK136" s="2">
        <f t="shared" si="160"/>
        <v>1.9019854743981539E-3</v>
      </c>
      <c r="GM136" s="107">
        <f t="shared" si="161"/>
        <v>4.9944343242205126E-82</v>
      </c>
      <c r="GN136" s="107">
        <f t="shared" si="161"/>
        <v>6.3096894247521686E-95</v>
      </c>
      <c r="GO136" s="107">
        <f t="shared" si="161"/>
        <v>4.1791614579664897E-109</v>
      </c>
      <c r="GP136" s="107">
        <f t="shared" si="161"/>
        <v>3.221823174442389E-102</v>
      </c>
      <c r="GQ136" s="107">
        <f t="shared" si="161"/>
        <v>3.5508133858454324E-116</v>
      </c>
      <c r="GR136" s="107">
        <f t="shared" si="161"/>
        <v>5.3272879171494028E-122</v>
      </c>
      <c r="GS136" s="107">
        <f t="shared" si="161"/>
        <v>3.9487357719209175E-123</v>
      </c>
      <c r="GT136" s="107">
        <f t="shared" si="161"/>
        <v>2.4057780780897149E-136</v>
      </c>
      <c r="GU136" s="107">
        <f t="shared" si="161"/>
        <v>1.3153732908220599E-143</v>
      </c>
      <c r="GV136" s="107">
        <f t="shared" si="161"/>
        <v>4.6443878305433351E-148</v>
      </c>
      <c r="GW136" s="107">
        <f t="shared" si="161"/>
        <v>4.2105378804814076E-138</v>
      </c>
      <c r="GX136" s="107">
        <f t="shared" si="161"/>
        <v>1.8476682976247715E-139</v>
      </c>
      <c r="GY136" s="107">
        <f t="shared" si="161"/>
        <v>1.4390435093742456E-133</v>
      </c>
      <c r="GZ136" s="107">
        <f t="shared" si="161"/>
        <v>3.0958806893173487E-129</v>
      </c>
      <c r="HA136" s="107">
        <f t="shared" si="161"/>
        <v>3.7136360553101008E-124</v>
      </c>
      <c r="HC136" s="107">
        <f t="shared" si="155"/>
        <v>3.0879316754915185E-27</v>
      </c>
      <c r="HD136" s="107">
        <f t="shared" si="155"/>
        <v>7.8565905593821389E-32</v>
      </c>
      <c r="HE136" s="107">
        <f t="shared" si="155"/>
        <v>4.1525396449755163E-38</v>
      </c>
      <c r="HF136" s="107">
        <f t="shared" si="155"/>
        <v>6.680197820883896E-35</v>
      </c>
      <c r="HG136" s="107">
        <f t="shared" si="155"/>
        <v>3.4095478539842251E-40</v>
      </c>
      <c r="HH136" s="107">
        <f t="shared" si="155"/>
        <v>1.1777953892285509E-41</v>
      </c>
      <c r="HI136" s="107">
        <f t="shared" si="155"/>
        <v>3.1218496420333396E-42</v>
      </c>
      <c r="HJ136" s="107">
        <f t="shared" si="155"/>
        <v>1.5659832914066908E-49</v>
      </c>
      <c r="HK136" s="107">
        <f t="shared" si="155"/>
        <v>2.4592651442458007E-54</v>
      </c>
      <c r="HL136" s="107">
        <f t="shared" si="165"/>
        <v>7.7034128725684501E-57</v>
      </c>
      <c r="HM136" s="107">
        <f t="shared" si="165"/>
        <v>2.3064792607053761E-51</v>
      </c>
      <c r="HN136" s="107">
        <f t="shared" si="165"/>
        <v>1.8250312048617418E-51</v>
      </c>
      <c r="HO136" s="107">
        <f t="shared" si="165"/>
        <v>1.5241190897989952E-48</v>
      </c>
      <c r="HP136" s="107">
        <f t="shared" si="165"/>
        <v>4.7285830665351529E-46</v>
      </c>
      <c r="HQ136" s="107">
        <f t="shared" si="165"/>
        <v>6.818829428752027E-57</v>
      </c>
      <c r="HS136" s="107">
        <f t="shared" si="162"/>
        <v>7.0632993061041038E-2</v>
      </c>
      <c r="HT136" s="107">
        <f t="shared" si="162"/>
        <v>0.11465346770267908</v>
      </c>
      <c r="HU136" s="107">
        <f t="shared" si="162"/>
        <v>0.15979696462418613</v>
      </c>
      <c r="HV136" s="107">
        <f t="shared" si="162"/>
        <v>0.12742925586561177</v>
      </c>
      <c r="HW136" s="107">
        <f t="shared" si="162"/>
        <v>0.11761817710028993</v>
      </c>
      <c r="HX136" s="107">
        <f t="shared" si="162"/>
        <v>9.5945345542332236E-2</v>
      </c>
      <c r="HY136" s="107">
        <f t="shared" si="162"/>
        <v>9.3755758809799181E-2</v>
      </c>
      <c r="HZ136" s="107">
        <f t="shared" si="162"/>
        <v>0.17738845913466228</v>
      </c>
      <c r="IA136" s="107">
        <f t="shared" si="162"/>
        <v>0.27406594801391831</v>
      </c>
      <c r="IB136" s="107">
        <f t="shared" si="162"/>
        <v>0.33946742107448608</v>
      </c>
      <c r="IC136" s="107">
        <f t="shared" si="162"/>
        <v>0.2483351481635751</v>
      </c>
      <c r="ID136" s="107">
        <f t="shared" si="162"/>
        <v>0.24395985892254662</v>
      </c>
      <c r="IE136" s="107">
        <f t="shared" si="162"/>
        <v>0.21925958002584273</v>
      </c>
      <c r="IF136" s="107">
        <f t="shared" si="162"/>
        <v>0.18139631741476608</v>
      </c>
      <c r="IG136" s="107">
        <f t="shared" si="162"/>
        <v>0.20520182778962151</v>
      </c>
      <c r="II136" s="107">
        <f t="shared" si="163"/>
        <v>2.6582914955211891E-15</v>
      </c>
      <c r="IJ136" s="107">
        <f t="shared" si="163"/>
        <v>1.0313960368933956E-13</v>
      </c>
      <c r="IK136" s="107">
        <f t="shared" si="163"/>
        <v>8.754076688921185E-14</v>
      </c>
      <c r="IL136" s="107">
        <f t="shared" si="163"/>
        <v>4.9865424547561932E-14</v>
      </c>
      <c r="IM136" s="107">
        <f t="shared" si="163"/>
        <v>1.2706058294382872E-15</v>
      </c>
      <c r="IN136" s="107">
        <f t="shared" si="163"/>
        <v>1.2253976138326053E-16</v>
      </c>
      <c r="IO136" s="107">
        <f t="shared" si="163"/>
        <v>5.4367560952264553E-17</v>
      </c>
      <c r="IP136" s="107">
        <f t="shared" si="163"/>
        <v>6.1487022566689357E-16</v>
      </c>
      <c r="IQ136" s="107">
        <f t="shared" si="163"/>
        <v>6.2735953107085628E-15</v>
      </c>
      <c r="IR136" s="107">
        <f t="shared" si="163"/>
        <v>3.9659067313741704E-14</v>
      </c>
      <c r="IS136" s="107">
        <f t="shared" si="163"/>
        <v>1.1306389831514904E-14</v>
      </c>
      <c r="IT136" s="107">
        <f t="shared" si="163"/>
        <v>1.3948501206374493E-14</v>
      </c>
      <c r="IU136" s="107">
        <f t="shared" si="163"/>
        <v>1.9823132133976692E-14</v>
      </c>
      <c r="IV136" s="107">
        <f t="shared" si="163"/>
        <v>8.169865913823718E-15</v>
      </c>
      <c r="IW136" s="107">
        <f t="shared" si="163"/>
        <v>1.3190181252032013E-9</v>
      </c>
      <c r="IY136" s="107">
        <f t="shared" si="164"/>
        <v>7.0632993061043703E-2</v>
      </c>
      <c r="IZ136" s="107">
        <f t="shared" si="164"/>
        <v>0.11465346770278222</v>
      </c>
      <c r="JA136" s="107">
        <f t="shared" si="164"/>
        <v>0.15979696462427367</v>
      </c>
      <c r="JB136" s="107">
        <f t="shared" si="164"/>
        <v>0.12742925586566164</v>
      </c>
      <c r="JC136" s="107">
        <f t="shared" si="164"/>
        <v>0.11761817710029121</v>
      </c>
      <c r="JD136" s="107">
        <f t="shared" si="164"/>
        <v>9.5945345542332361E-2</v>
      </c>
      <c r="JE136" s="107">
        <f t="shared" si="164"/>
        <v>9.3755758809799236E-2</v>
      </c>
      <c r="JF136" s="107">
        <f t="shared" si="164"/>
        <v>0.17738845913466289</v>
      </c>
      <c r="JG136" s="107">
        <f t="shared" si="164"/>
        <v>0.27406594801392459</v>
      </c>
      <c r="JH136" s="107">
        <f t="shared" si="164"/>
        <v>0.33946742107452571</v>
      </c>
      <c r="JI136" s="107">
        <f t="shared" si="164"/>
        <v>0.2483351481635864</v>
      </c>
      <c r="JJ136" s="107">
        <f t="shared" si="164"/>
        <v>0.24395985892256059</v>
      </c>
      <c r="JK136" s="107">
        <f t="shared" si="164"/>
        <v>0.21925958002586254</v>
      </c>
      <c r="JL136" s="107">
        <f t="shared" si="164"/>
        <v>0.18139631741477424</v>
      </c>
      <c r="JM136" s="107">
        <f t="shared" si="164"/>
        <v>0.20520182910863963</v>
      </c>
    </row>
    <row r="137" spans="2:273" x14ac:dyDescent="0.25">
      <c r="B137" s="2">
        <v>109</v>
      </c>
      <c r="C137" s="37">
        <v>45.71</v>
      </c>
      <c r="D137" s="37">
        <v>51.338999999999999</v>
      </c>
      <c r="E137" s="37">
        <v>56</v>
      </c>
      <c r="F137" s="37">
        <v>58.433</v>
      </c>
      <c r="G137" s="37">
        <v>59.317</v>
      </c>
      <c r="H137" s="37">
        <v>58.917000000000002</v>
      </c>
      <c r="I137" s="37">
        <v>61.732999999999997</v>
      </c>
      <c r="J137" s="37">
        <v>72.5</v>
      </c>
      <c r="K137" s="37">
        <v>84.316999999999993</v>
      </c>
      <c r="L137" s="37">
        <v>89.082999999999998</v>
      </c>
      <c r="M137" s="37">
        <v>89.233000000000004</v>
      </c>
      <c r="N137" s="37">
        <v>91.766999999999996</v>
      </c>
      <c r="O137" s="37">
        <v>89.316999999999993</v>
      </c>
      <c r="P137" s="37">
        <v>100.383</v>
      </c>
      <c r="Q137" s="37">
        <v>131.36699999999999</v>
      </c>
      <c r="S137" s="4">
        <f t="shared" si="97"/>
        <v>45.389338058744642</v>
      </c>
      <c r="T137" s="4">
        <f t="shared" si="98"/>
        <v>50.393533195397083</v>
      </c>
      <c r="U137" s="4">
        <f t="shared" si="99"/>
        <v>55.61194441479666</v>
      </c>
      <c r="V137" s="4">
        <f t="shared" si="100"/>
        <v>58.192171538835368</v>
      </c>
      <c r="W137" s="4">
        <f t="shared" si="101"/>
        <v>60.720720118105156</v>
      </c>
      <c r="X137" s="4">
        <f t="shared" si="102"/>
        <v>61.90615171209631</v>
      </c>
      <c r="Y137" s="4">
        <f t="shared" si="103"/>
        <v>63.351244601125892</v>
      </c>
      <c r="Z137" s="4">
        <f t="shared" si="104"/>
        <v>72.581085768033191</v>
      </c>
      <c r="AA137" s="4">
        <f t="shared" si="105"/>
        <v>83.332002483373373</v>
      </c>
      <c r="AB137" s="4">
        <f t="shared" si="106"/>
        <v>88.942433266390651</v>
      </c>
      <c r="AC137" s="4">
        <f t="shared" si="107"/>
        <v>87.303357189432219</v>
      </c>
      <c r="AD137" s="4">
        <f t="shared" si="108"/>
        <v>89.310675776075271</v>
      </c>
      <c r="AE137" s="4">
        <f t="shared" si="109"/>
        <v>88.471209485718987</v>
      </c>
      <c r="AF137" s="4">
        <f t="shared" si="110"/>
        <v>99.290222462760951</v>
      </c>
      <c r="AG137" s="4">
        <f t="shared" si="110"/>
        <v>126.88137042601223</v>
      </c>
      <c r="AI137" s="4">
        <f t="shared" si="111"/>
        <v>0.3206619412553593</v>
      </c>
      <c r="AJ137" s="4">
        <f t="shared" si="112"/>
        <v>0.94546680460291554</v>
      </c>
      <c r="AK137" s="4">
        <f t="shared" si="113"/>
        <v>0.3880555852033396</v>
      </c>
      <c r="AL137" s="4">
        <f t="shared" si="114"/>
        <v>0.2408284611646323</v>
      </c>
      <c r="AM137" s="4">
        <f t="shared" si="115"/>
        <v>-1.4037201181051557</v>
      </c>
      <c r="AN137" s="4">
        <f t="shared" si="116"/>
        <v>-2.9891517120963087</v>
      </c>
      <c r="AO137" s="4">
        <f t="shared" si="117"/>
        <v>-1.6182446011258946</v>
      </c>
      <c r="AP137" s="4">
        <f t="shared" si="118"/>
        <v>-8.1085768033190675E-2</v>
      </c>
      <c r="AQ137" s="4">
        <f t="shared" si="119"/>
        <v>0.9849975166266205</v>
      </c>
      <c r="AR137" s="4">
        <f t="shared" si="120"/>
        <v>0.14056673360934724</v>
      </c>
      <c r="AS137" s="4">
        <f t="shared" si="121"/>
        <v>1.9296428105677847</v>
      </c>
      <c r="AT137" s="4">
        <f t="shared" si="122"/>
        <v>2.4563242239247245</v>
      </c>
      <c r="AU137" s="4">
        <f t="shared" si="123"/>
        <v>0.84579051428100627</v>
      </c>
      <c r="AV137" s="4">
        <f t="shared" si="154"/>
        <v>1.0927775372390442</v>
      </c>
      <c r="AW137" s="4">
        <f t="shared" si="154"/>
        <v>4.4856295739877652</v>
      </c>
      <c r="AY137" s="2">
        <f t="shared" si="156"/>
        <v>45.389323784670076</v>
      </c>
      <c r="AZ137" s="2">
        <f t="shared" si="156"/>
        <v>46.709947099819232</v>
      </c>
      <c r="BA137" s="2">
        <f t="shared" si="156"/>
        <v>47.530060663329678</v>
      </c>
      <c r="BB137" s="2">
        <f t="shared" si="156"/>
        <v>48.196901229382135</v>
      </c>
      <c r="BC137" s="2">
        <f t="shared" si="156"/>
        <v>49.081323158298133</v>
      </c>
      <c r="BD137" s="2">
        <f t="shared" si="156"/>
        <v>49.773581454715298</v>
      </c>
      <c r="BE137" s="2">
        <f t="shared" si="156"/>
        <v>49.729841251301714</v>
      </c>
      <c r="BF137" s="2">
        <f t="shared" si="156"/>
        <v>49.91783279675338</v>
      </c>
      <c r="BG137" s="2">
        <f t="shared" si="156"/>
        <v>50.534161328192951</v>
      </c>
      <c r="BH137" s="2">
        <f t="shared" si="156"/>
        <v>50.356978526704424</v>
      </c>
      <c r="BI137" s="2">
        <f t="shared" si="156"/>
        <v>50.071988671760899</v>
      </c>
      <c r="BJ137" s="2">
        <f t="shared" si="156"/>
        <v>49.48257620103324</v>
      </c>
      <c r="BK137" s="2">
        <f t="shared" si="156"/>
        <v>49.596717295814898</v>
      </c>
      <c r="BL137" s="2">
        <f t="shared" si="156"/>
        <v>52.523565226496899</v>
      </c>
      <c r="BM137" s="2">
        <f t="shared" si="156"/>
        <v>50.283447997106265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61.023282416019249</v>
      </c>
      <c r="DL137" s="2">
        <f t="shared" si="166"/>
        <v>67.897999325236185</v>
      </c>
      <c r="DM137" s="2">
        <f t="shared" si="166"/>
        <v>73.775333734544276</v>
      </c>
      <c r="DN137" s="2">
        <f t="shared" si="166"/>
        <v>68.652485425101204</v>
      </c>
      <c r="DO137" s="2">
        <f t="shared" si="166"/>
        <v>71.532264049764038</v>
      </c>
      <c r="DP137" s="2">
        <f t="shared" si="166"/>
        <v>72.257590476190501</v>
      </c>
      <c r="DQ137" s="2">
        <f t="shared" si="166"/>
        <v>71.426899999999975</v>
      </c>
      <c r="DR137" s="2">
        <f t="shared" si="166"/>
        <v>72.643514285714303</v>
      </c>
      <c r="DS137" s="2">
        <f t="shared" si="166"/>
        <v>74.296187500000016</v>
      </c>
      <c r="DT137" s="2">
        <f t="shared" si="166"/>
        <v>69.291618792971747</v>
      </c>
      <c r="DU137" s="2">
        <f t="shared" si="166"/>
        <v>72.72497280366693</v>
      </c>
      <c r="DV137" s="2">
        <f t="shared" si="166"/>
        <v>74.24713567608859</v>
      </c>
      <c r="DW137" s="2">
        <f t="shared" si="166"/>
        <v>74.222735370511828</v>
      </c>
      <c r="DX137" s="2">
        <f t="shared" si="166"/>
        <v>74.208296954096951</v>
      </c>
      <c r="DY137" s="2">
        <f t="shared" si="166"/>
        <v>69.680922728958095</v>
      </c>
      <c r="EA137" s="2">
        <f t="shared" si="153"/>
        <v>45.388717898193761</v>
      </c>
      <c r="EB137" s="2">
        <f t="shared" si="153"/>
        <v>46.709294210943696</v>
      </c>
      <c r="EC137" s="2">
        <f t="shared" si="153"/>
        <v>47.529243854450641</v>
      </c>
      <c r="ED137" s="2">
        <f t="shared" si="153"/>
        <v>48.196215242384739</v>
      </c>
      <c r="EE137" s="2">
        <f t="shared" si="152"/>
        <v>49.080658597662776</v>
      </c>
      <c r="EF137" s="2">
        <f t="shared" si="152"/>
        <v>49.772795489251735</v>
      </c>
      <c r="EG137" s="2">
        <f t="shared" si="152"/>
        <v>49.729075999739052</v>
      </c>
      <c r="EH137" s="2">
        <f t="shared" si="152"/>
        <v>49.917246680061886</v>
      </c>
      <c r="EI137" s="2">
        <f t="shared" si="152"/>
        <v>50.533586927140931</v>
      </c>
      <c r="EJ137" s="2">
        <f t="shared" si="152"/>
        <v>50.356485661963617</v>
      </c>
      <c r="EK137" s="2">
        <f t="shared" si="152"/>
        <v>50.071276397386271</v>
      </c>
      <c r="EL137" s="2">
        <f t="shared" si="152"/>
        <v>49.481808590335866</v>
      </c>
      <c r="EM137" s="2">
        <f t="shared" si="135"/>
        <v>49.595055046881896</v>
      </c>
      <c r="EN137" s="2">
        <f t="shared" si="135"/>
        <v>52.52140709989299</v>
      </c>
      <c r="EO137" s="2">
        <f t="shared" si="135"/>
        <v>50.282521865495106</v>
      </c>
      <c r="EQ137" s="2">
        <f t="shared" si="167"/>
        <v>45.529929283264124</v>
      </c>
      <c r="ER137" s="2">
        <f t="shared" si="167"/>
        <v>46.665463397325908</v>
      </c>
      <c r="ES137" s="2">
        <f t="shared" si="167"/>
        <v>47.581672432491885</v>
      </c>
      <c r="ET137" s="2">
        <f t="shared" si="167"/>
        <v>48.248091692642269</v>
      </c>
      <c r="EU137" s="2">
        <f t="shared" si="167"/>
        <v>49.037267132548521</v>
      </c>
      <c r="EV137" s="2">
        <f t="shared" si="167"/>
        <v>49.873736263485988</v>
      </c>
      <c r="EW137" s="2">
        <f t="shared" si="167"/>
        <v>49.898221778984976</v>
      </c>
      <c r="EX137" s="2">
        <f t="shared" si="167"/>
        <v>49.984965728681757</v>
      </c>
      <c r="EY137" s="2">
        <f t="shared" si="167"/>
        <v>50.599957738425076</v>
      </c>
      <c r="EZ137" s="2">
        <f t="shared" si="167"/>
        <v>50.426843542887198</v>
      </c>
      <c r="FA137" s="2">
        <f t="shared" si="167"/>
        <v>50.211178268453239</v>
      </c>
      <c r="FB137" s="2">
        <f t="shared" si="167"/>
        <v>49.571802300211999</v>
      </c>
      <c r="FC137" s="2">
        <f t="shared" si="167"/>
        <v>49.644728274228889</v>
      </c>
      <c r="FD137" s="2">
        <f t="shared" si="167"/>
        <v>52.346337790616559</v>
      </c>
      <c r="FE137" s="2">
        <f t="shared" si="167"/>
        <v>49.353233083085655</v>
      </c>
      <c r="FG137" s="2">
        <f t="shared" si="168"/>
        <v>0.99996239966379707</v>
      </c>
      <c r="FH137" s="2">
        <f t="shared" si="168"/>
        <v>0.99996845025038705</v>
      </c>
      <c r="FI137" s="2">
        <f t="shared" si="168"/>
        <v>0.99997004950191071</v>
      </c>
      <c r="FJ137" s="2">
        <f t="shared" si="168"/>
        <v>0.99996759401559188</v>
      </c>
      <c r="FK137" s="2">
        <f t="shared" si="168"/>
        <v>0.9999695464194972</v>
      </c>
      <c r="FL137" s="2">
        <f t="shared" si="168"/>
        <v>0.99996699683017731</v>
      </c>
      <c r="FM137" s="2">
        <f t="shared" si="168"/>
        <v>0.99996787245058893</v>
      </c>
      <c r="FN137" s="2">
        <f t="shared" si="168"/>
        <v>0.99997610203758935</v>
      </c>
      <c r="FO137" s="2">
        <f t="shared" si="168"/>
        <v>0.99997844621988918</v>
      </c>
      <c r="FP137" s="2">
        <f t="shared" si="168"/>
        <v>0.99997874846460488</v>
      </c>
      <c r="FQ137" s="2">
        <f t="shared" si="168"/>
        <v>0.99997458527274741</v>
      </c>
      <c r="FR137" s="2">
        <f t="shared" si="168"/>
        <v>0.99997293663018028</v>
      </c>
      <c r="FS137" s="2">
        <f t="shared" si="168"/>
        <v>0.99993592988903068</v>
      </c>
      <c r="FT137" s="2">
        <f t="shared" si="168"/>
        <v>0.99988396380824052</v>
      </c>
      <c r="FU137" s="2">
        <f t="shared" si="168"/>
        <v>0.99984352591581283</v>
      </c>
      <c r="FW137" s="2">
        <f t="shared" si="160"/>
        <v>1.2762139576778572E-4</v>
      </c>
      <c r="FX137" s="2">
        <f t="shared" si="160"/>
        <v>3.5612994957557546E-4</v>
      </c>
      <c r="FY137" s="2">
        <f t="shared" si="160"/>
        <v>5.8604324933902074E-4</v>
      </c>
      <c r="FZ137" s="2">
        <f t="shared" si="160"/>
        <v>4.4493068995817893E-4</v>
      </c>
      <c r="GA137" s="2">
        <f t="shared" si="160"/>
        <v>4.4181819271437968E-4</v>
      </c>
      <c r="GB137" s="2">
        <f t="shared" si="160"/>
        <v>4.3486843162663313E-4</v>
      </c>
      <c r="GC137" s="2">
        <f t="shared" si="160"/>
        <v>4.0292846963873051E-4</v>
      </c>
      <c r="GD137" s="2">
        <f t="shared" si="160"/>
        <v>6.350532590163276E-4</v>
      </c>
      <c r="GE137" s="2">
        <f t="shared" si="160"/>
        <v>9.3756853670942132E-4</v>
      </c>
      <c r="GF137" s="2">
        <f t="shared" si="160"/>
        <v>1.2857705160367616E-3</v>
      </c>
      <c r="GG137" s="2">
        <f t="shared" si="160"/>
        <v>9.7594734193009807E-4</v>
      </c>
      <c r="GH137" s="2">
        <f t="shared" si="160"/>
        <v>1.0820477551528728E-3</v>
      </c>
      <c r="GI137" s="2">
        <f t="shared" si="160"/>
        <v>1.6981123686851728E-3</v>
      </c>
      <c r="GJ137" s="2">
        <f t="shared" si="160"/>
        <v>2.0468322366605425E-3</v>
      </c>
      <c r="GK137" s="2">
        <f t="shared" si="160"/>
        <v>2.2697093073422115E-3</v>
      </c>
      <c r="GM137" s="107">
        <f t="shared" si="161"/>
        <v>8.9127645033057972E-86</v>
      </c>
      <c r="GN137" s="107">
        <f t="shared" si="161"/>
        <v>3.355933415365755E-99</v>
      </c>
      <c r="GO137" s="107">
        <f t="shared" si="161"/>
        <v>5.2730010832675524E-114</v>
      </c>
      <c r="GP137" s="107">
        <f t="shared" si="161"/>
        <v>7.7119812400866028E-107</v>
      </c>
      <c r="GQ137" s="107">
        <f t="shared" si="161"/>
        <v>2.0891942989795802E-121</v>
      </c>
      <c r="GR137" s="107">
        <f t="shared" si="161"/>
        <v>1.533291553848725E-127</v>
      </c>
      <c r="GS137" s="107">
        <f t="shared" si="161"/>
        <v>1.0435963510472969E-128</v>
      </c>
      <c r="GT137" s="107">
        <f t="shared" si="161"/>
        <v>2.3637615422893873E-142</v>
      </c>
      <c r="GU137" s="107">
        <f t="shared" si="161"/>
        <v>7.0790867191759788E-150</v>
      </c>
      <c r="GV137" s="107">
        <f t="shared" si="161"/>
        <v>1.6210334681543222E-154</v>
      </c>
      <c r="GW137" s="107">
        <f t="shared" si="161"/>
        <v>3.1743671546883518E-144</v>
      </c>
      <c r="GX137" s="107">
        <f t="shared" si="161"/>
        <v>1.1085557044003159E-145</v>
      </c>
      <c r="GY137" s="107">
        <f t="shared" si="161"/>
        <v>1.8304833781807128E-139</v>
      </c>
      <c r="GZ137" s="107">
        <f t="shared" si="161"/>
        <v>8.4325595005872999E-135</v>
      </c>
      <c r="HA137" s="107">
        <f t="shared" si="161"/>
        <v>2.9987638679173138E-129</v>
      </c>
      <c r="HC137" s="107">
        <f t="shared" si="155"/>
        <v>2.0052732969022371E-29</v>
      </c>
      <c r="HD137" s="107">
        <f t="shared" si="155"/>
        <v>2.4198264704625677E-34</v>
      </c>
      <c r="HE137" s="107">
        <f t="shared" si="155"/>
        <v>4.7292363456512637E-41</v>
      </c>
      <c r="HF137" s="107">
        <f t="shared" si="155"/>
        <v>1.2077460656440238E-37</v>
      </c>
      <c r="HG137" s="107">
        <f t="shared" si="155"/>
        <v>2.5303557387179846E-43</v>
      </c>
      <c r="HH137" s="107">
        <f t="shared" si="155"/>
        <v>5.9707166623010255E-45</v>
      </c>
      <c r="HI137" s="107">
        <f t="shared" si="155"/>
        <v>1.4774177542586074E-45</v>
      </c>
      <c r="HJ137" s="107">
        <f t="shared" si="155"/>
        <v>3.2039526315099153E-53</v>
      </c>
      <c r="HK137" s="107">
        <f t="shared" si="155"/>
        <v>2.8848218913021569E-58</v>
      </c>
      <c r="HL137" s="107">
        <f t="shared" si="165"/>
        <v>6.4195846092698907E-61</v>
      </c>
      <c r="HM137" s="107">
        <f t="shared" si="165"/>
        <v>3.6124449589617759E-55</v>
      </c>
      <c r="HN137" s="107">
        <f t="shared" si="165"/>
        <v>2.5656676222936839E-55</v>
      </c>
      <c r="HO137" s="107">
        <f t="shared" si="165"/>
        <v>3.6522804827212176E-52</v>
      </c>
      <c r="HP137" s="107">
        <f t="shared" si="165"/>
        <v>1.9624056968753025E-49</v>
      </c>
      <c r="HQ137" s="107">
        <f t="shared" si="165"/>
        <v>7.8186695782917692E-61</v>
      </c>
      <c r="HS137" s="107">
        <f t="shared" si="162"/>
        <v>9.9443868199548272E-2</v>
      </c>
      <c r="HT137" s="107">
        <f t="shared" si="162"/>
        <v>0.15909443708377236</v>
      </c>
      <c r="HU137" s="107">
        <f t="shared" si="162"/>
        <v>0.22037824547031132</v>
      </c>
      <c r="HV137" s="107">
        <f t="shared" si="162"/>
        <v>0.17766207049579788</v>
      </c>
      <c r="HW137" s="107">
        <f t="shared" si="162"/>
        <v>0.16829783238898557</v>
      </c>
      <c r="HX137" s="107">
        <f t="shared" si="162"/>
        <v>0.14122240321036056</v>
      </c>
      <c r="HY137" s="107">
        <f t="shared" si="162"/>
        <v>0.13836096899335679</v>
      </c>
      <c r="HZ137" s="107">
        <f t="shared" si="162"/>
        <v>0.24927995745962331</v>
      </c>
      <c r="IA137" s="107">
        <f t="shared" si="162"/>
        <v>0.36696475064405543</v>
      </c>
      <c r="IB137" s="107">
        <f t="shared" si="162"/>
        <v>0.43898231705587615</v>
      </c>
      <c r="IC137" s="107">
        <f t="shared" si="162"/>
        <v>0.33686474405010458</v>
      </c>
      <c r="ID137" s="107">
        <f t="shared" si="162"/>
        <v>0.33276836799143178</v>
      </c>
      <c r="IE137" s="107">
        <f t="shared" si="162"/>
        <v>0.30030022360364189</v>
      </c>
      <c r="IF137" s="107">
        <f t="shared" si="162"/>
        <v>0.25044579707769221</v>
      </c>
      <c r="IG137" s="107">
        <f t="shared" si="162"/>
        <v>0.2616738421817893</v>
      </c>
      <c r="II137" s="107">
        <f t="shared" si="163"/>
        <v>1.2776793375531012E-14</v>
      </c>
      <c r="IJ137" s="107">
        <f t="shared" si="163"/>
        <v>4.929596203429742E-13</v>
      </c>
      <c r="IK137" s="107">
        <f t="shared" si="163"/>
        <v>4.6689439861751862E-13</v>
      </c>
      <c r="IL137" s="107">
        <f t="shared" si="163"/>
        <v>2.5922820337480836E-13</v>
      </c>
      <c r="IM137" s="107">
        <f t="shared" si="163"/>
        <v>8.1061016402833046E-15</v>
      </c>
      <c r="IN137" s="107">
        <f t="shared" si="163"/>
        <v>8.8823402224829924E-16</v>
      </c>
      <c r="IO137" s="107">
        <f t="shared" si="163"/>
        <v>4.0475162625043192E-16</v>
      </c>
      <c r="IP137" s="107">
        <f t="shared" si="163"/>
        <v>4.4674117322778771E-15</v>
      </c>
      <c r="IQ137" s="107">
        <f t="shared" si="163"/>
        <v>4.386736627080264E-14</v>
      </c>
      <c r="IR137" s="107">
        <f t="shared" si="163"/>
        <v>2.687023088613812E-13</v>
      </c>
      <c r="IS137" s="107">
        <f t="shared" si="163"/>
        <v>7.703235921306926E-14</v>
      </c>
      <c r="IT137" s="107">
        <f t="shared" si="163"/>
        <v>9.6408632042435475E-14</v>
      </c>
      <c r="IU137" s="107">
        <f t="shared" si="163"/>
        <v>1.2767298538357897E-13</v>
      </c>
      <c r="IV137" s="107">
        <f t="shared" si="163"/>
        <v>5.0187530607012041E-14</v>
      </c>
      <c r="IW137" s="107">
        <f t="shared" si="163"/>
        <v>3.7801373743254881E-9</v>
      </c>
      <c r="IY137" s="107">
        <f t="shared" si="164"/>
        <v>9.9443868199561053E-2</v>
      </c>
      <c r="IZ137" s="107">
        <f t="shared" si="164"/>
        <v>0.15909443708426532</v>
      </c>
      <c r="JA137" s="107">
        <f t="shared" si="164"/>
        <v>0.22037824547077822</v>
      </c>
      <c r="JB137" s="107">
        <f t="shared" si="164"/>
        <v>0.17766207049605712</v>
      </c>
      <c r="JC137" s="107">
        <f t="shared" si="164"/>
        <v>0.16829783238899368</v>
      </c>
      <c r="JD137" s="107">
        <f t="shared" si="164"/>
        <v>0.14122240321036145</v>
      </c>
      <c r="JE137" s="107">
        <f t="shared" si="164"/>
        <v>0.1383609689933572</v>
      </c>
      <c r="JF137" s="107">
        <f t="shared" si="164"/>
        <v>0.24927995745962778</v>
      </c>
      <c r="JG137" s="107">
        <f t="shared" si="164"/>
        <v>0.36696475064409928</v>
      </c>
      <c r="JH137" s="107">
        <f t="shared" si="164"/>
        <v>0.43898231705614488</v>
      </c>
      <c r="JI137" s="107">
        <f t="shared" si="164"/>
        <v>0.33686474405018163</v>
      </c>
      <c r="JJ137" s="107">
        <f t="shared" si="164"/>
        <v>0.3327683679915282</v>
      </c>
      <c r="JK137" s="107">
        <f t="shared" si="164"/>
        <v>0.30030022360376957</v>
      </c>
      <c r="JL137" s="107">
        <f t="shared" si="164"/>
        <v>0.25044579707774239</v>
      </c>
      <c r="JM137" s="107">
        <f t="shared" si="164"/>
        <v>0.26167384596192667</v>
      </c>
    </row>
    <row r="138" spans="2:273" x14ac:dyDescent="0.25">
      <c r="B138" s="2">
        <v>110</v>
      </c>
      <c r="C138" s="37">
        <v>48.097000000000001</v>
      </c>
      <c r="D138" s="37">
        <v>52.323</v>
      </c>
      <c r="E138" s="37">
        <v>59.5</v>
      </c>
      <c r="F138" s="37">
        <v>61.95</v>
      </c>
      <c r="G138" s="37">
        <v>64.3</v>
      </c>
      <c r="H138" s="37">
        <v>65.433000000000007</v>
      </c>
      <c r="I138" s="37">
        <v>66.849999999999994</v>
      </c>
      <c r="J138" s="37">
        <v>76.917000000000002</v>
      </c>
      <c r="K138" s="37">
        <v>87.433000000000007</v>
      </c>
      <c r="L138" s="37">
        <v>91.867000000000004</v>
      </c>
      <c r="M138" s="37">
        <v>95.167000000000002</v>
      </c>
      <c r="N138" s="37">
        <v>97.433000000000007</v>
      </c>
      <c r="O138" s="37">
        <v>97.85</v>
      </c>
      <c r="P138" s="37">
        <v>110.767</v>
      </c>
      <c r="Q138" s="37">
        <v>143.917</v>
      </c>
      <c r="S138" s="4">
        <f t="shared" si="97"/>
        <v>45.243263950590283</v>
      </c>
      <c r="T138" s="4">
        <f t="shared" si="98"/>
        <v>51.177500445793534</v>
      </c>
      <c r="U138" s="4">
        <f t="shared" si="99"/>
        <v>57.250722534134198</v>
      </c>
      <c r="V138" s="4">
        <f t="shared" si="100"/>
        <v>60.49854388558645</v>
      </c>
      <c r="W138" s="4">
        <f t="shared" si="101"/>
        <v>63.69286201565312</v>
      </c>
      <c r="X138" s="4">
        <f t="shared" si="102"/>
        <v>65.391237205504012</v>
      </c>
      <c r="Y138" s="4">
        <f t="shared" si="103"/>
        <v>67.327976436618528</v>
      </c>
      <c r="Z138" s="4">
        <f t="shared" si="104"/>
        <v>77.359800461325264</v>
      </c>
      <c r="AA138" s="4">
        <f t="shared" si="105"/>
        <v>87.375474614221815</v>
      </c>
      <c r="AB138" s="4">
        <f t="shared" si="106"/>
        <v>91.187148027834326</v>
      </c>
      <c r="AC138" s="4">
        <f t="shared" si="107"/>
        <v>92.824017786847818</v>
      </c>
      <c r="AD138" s="4">
        <f t="shared" si="108"/>
        <v>95.430305044611742</v>
      </c>
      <c r="AE138" s="4">
        <f t="shared" si="109"/>
        <v>95.271230779035207</v>
      </c>
      <c r="AF138" s="4">
        <f t="shared" si="110"/>
        <v>108.88426789174285</v>
      </c>
      <c r="AG138" s="4">
        <f t="shared" si="110"/>
        <v>139.24097120955162</v>
      </c>
      <c r="AI138" s="4">
        <f t="shared" si="111"/>
        <v>2.8537360494097186</v>
      </c>
      <c r="AJ138" s="4">
        <f t="shared" si="112"/>
        <v>1.1454995542064665</v>
      </c>
      <c r="AK138" s="4">
        <f t="shared" si="113"/>
        <v>2.2492774658658021</v>
      </c>
      <c r="AL138" s="4">
        <f t="shared" si="114"/>
        <v>1.4514561144135527</v>
      </c>
      <c r="AM138" s="4">
        <f t="shared" si="115"/>
        <v>0.6071379843468776</v>
      </c>
      <c r="AN138" s="4">
        <f t="shared" si="116"/>
        <v>4.1762794495994626E-2</v>
      </c>
      <c r="AO138" s="4">
        <f t="shared" si="117"/>
        <v>-0.47797643661853328</v>
      </c>
      <c r="AP138" s="4">
        <f t="shared" si="118"/>
        <v>-0.44280046132526252</v>
      </c>
      <c r="AQ138" s="4">
        <f t="shared" si="119"/>
        <v>5.7525385778191662E-2</v>
      </c>
      <c r="AR138" s="4">
        <f t="shared" si="120"/>
        <v>0.67985197216567883</v>
      </c>
      <c r="AS138" s="4">
        <f t="shared" si="121"/>
        <v>2.3429822131521831</v>
      </c>
      <c r="AT138" s="4">
        <f t="shared" si="122"/>
        <v>2.0026949553882645</v>
      </c>
      <c r="AU138" s="4">
        <f t="shared" si="123"/>
        <v>2.5787692209647872</v>
      </c>
      <c r="AV138" s="4">
        <f t="shared" si="154"/>
        <v>1.8827321082571444</v>
      </c>
      <c r="AW138" s="4">
        <f t="shared" si="154"/>
        <v>4.6760287904483846</v>
      </c>
      <c r="AY138" s="2">
        <f t="shared" si="156"/>
        <v>45.243245603452699</v>
      </c>
      <c r="AZ138" s="2">
        <f t="shared" si="156"/>
        <v>46.573626525122926</v>
      </c>
      <c r="BA138" s="2">
        <f t="shared" si="156"/>
        <v>47.381142382202299</v>
      </c>
      <c r="BB138" s="2">
        <f t="shared" si="156"/>
        <v>48.043198557070802</v>
      </c>
      <c r="BC138" s="2">
        <f t="shared" si="156"/>
        <v>48.920142097539028</v>
      </c>
      <c r="BD138" s="2">
        <f t="shared" si="156"/>
        <v>49.577469548348169</v>
      </c>
      <c r="BE138" s="2">
        <f t="shared" si="156"/>
        <v>49.526291881397086</v>
      </c>
      <c r="BF138" s="2">
        <f t="shared" si="156"/>
        <v>49.719491494562163</v>
      </c>
      <c r="BG138" s="2">
        <f t="shared" si="156"/>
        <v>50.351133919242343</v>
      </c>
      <c r="BH138" s="2">
        <f t="shared" si="156"/>
        <v>50.168706619075394</v>
      </c>
      <c r="BI138" s="2">
        <f t="shared" si="156"/>
        <v>49.882299824665061</v>
      </c>
      <c r="BJ138" s="2">
        <f t="shared" si="156"/>
        <v>49.305066843831874</v>
      </c>
      <c r="BK138" s="2">
        <f t="shared" si="156"/>
        <v>49.433748961080845</v>
      </c>
      <c r="BL138" s="2">
        <f t="shared" si="156"/>
        <v>52.360617911203114</v>
      </c>
      <c r="BM138" s="2">
        <f t="shared" si="156"/>
        <v>50.191124801057796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61.067228252544034</v>
      </c>
      <c r="DL138" s="2">
        <f t="shared" si="166"/>
        <v>67.981316126855617</v>
      </c>
      <c r="DM138" s="2">
        <f t="shared" si="166"/>
        <v>73.910149578728536</v>
      </c>
      <c r="DN138" s="2">
        <f t="shared" si="166"/>
        <v>68.734295546558684</v>
      </c>
      <c r="DO138" s="2">
        <f t="shared" si="166"/>
        <v>71.659681681681676</v>
      </c>
      <c r="DP138" s="2">
        <f t="shared" si="166"/>
        <v>72.385310364145681</v>
      </c>
      <c r="DQ138" s="2">
        <f t="shared" si="166"/>
        <v>71.528981512605014</v>
      </c>
      <c r="DR138" s="2">
        <f t="shared" si="166"/>
        <v>72.747285714285738</v>
      </c>
      <c r="DS138" s="2">
        <f t="shared" si="166"/>
        <v>74.406737299465263</v>
      </c>
      <c r="DT138" s="2">
        <f t="shared" si="166"/>
        <v>69.34664247517189</v>
      </c>
      <c r="DU138" s="2">
        <f t="shared" si="166"/>
        <v>72.827438197097024</v>
      </c>
      <c r="DV138" s="2">
        <f t="shared" si="166"/>
        <v>74.383893200916702</v>
      </c>
      <c r="DW138" s="2">
        <f t="shared" si="166"/>
        <v>74.347086936592817</v>
      </c>
      <c r="DX138" s="2">
        <f t="shared" si="166"/>
        <v>74.324131445731439</v>
      </c>
      <c r="DY138" s="2">
        <f t="shared" si="166"/>
        <v>69.821738969225066</v>
      </c>
      <c r="EA138" s="2">
        <f t="shared" si="153"/>
        <v>45.242743513957308</v>
      </c>
      <c r="EB138" s="2">
        <f t="shared" si="153"/>
        <v>46.57310547184774</v>
      </c>
      <c r="EC138" s="2">
        <f t="shared" si="153"/>
        <v>47.380461988858599</v>
      </c>
      <c r="ED138" s="2">
        <f t="shared" si="153"/>
        <v>48.042628754296558</v>
      </c>
      <c r="EE138" s="2">
        <f t="shared" si="152"/>
        <v>48.919611867000569</v>
      </c>
      <c r="EF138" s="2">
        <f t="shared" si="152"/>
        <v>49.576800109636245</v>
      </c>
      <c r="EG138" s="2">
        <f t="shared" si="152"/>
        <v>49.525626916302429</v>
      </c>
      <c r="EH138" s="2">
        <f t="shared" si="152"/>
        <v>49.718985692510216</v>
      </c>
      <c r="EI138" s="2">
        <f t="shared" si="152"/>
        <v>50.350628443297701</v>
      </c>
      <c r="EJ138" s="2">
        <f t="shared" si="152"/>
        <v>50.168243351229862</v>
      </c>
      <c r="EK138" s="2">
        <f t="shared" si="152"/>
        <v>49.881636533899361</v>
      </c>
      <c r="EL138" s="2">
        <f t="shared" si="152"/>
        <v>49.304381154534475</v>
      </c>
      <c r="EM138" s="2">
        <f t="shared" si="135"/>
        <v>49.432323988421132</v>
      </c>
      <c r="EN138" s="2">
        <f t="shared" si="135"/>
        <v>52.358955865530099</v>
      </c>
      <c r="EO138" s="2">
        <f t="shared" si="135"/>
        <v>50.191191618790135</v>
      </c>
      <c r="EQ138" s="2">
        <f t="shared" si="167"/>
        <v>45.42608550279833</v>
      </c>
      <c r="ER138" s="2">
        <f t="shared" si="167"/>
        <v>46.53862338306589</v>
      </c>
      <c r="ES138" s="2">
        <f t="shared" si="167"/>
        <v>47.447204623052315</v>
      </c>
      <c r="ET138" s="2">
        <f t="shared" si="167"/>
        <v>48.109004863782964</v>
      </c>
      <c r="EU138" s="2">
        <f t="shared" si="167"/>
        <v>48.883905200034746</v>
      </c>
      <c r="EV138" s="2">
        <f t="shared" si="167"/>
        <v>49.707419204440448</v>
      </c>
      <c r="EW138" s="2">
        <f t="shared" si="167"/>
        <v>49.729568031684522</v>
      </c>
      <c r="EX138" s="2">
        <f t="shared" si="167"/>
        <v>49.804877235972135</v>
      </c>
      <c r="EY138" s="2">
        <f t="shared" si="167"/>
        <v>50.429960224954897</v>
      </c>
      <c r="EZ138" s="2">
        <f t="shared" si="167"/>
        <v>50.254466316992257</v>
      </c>
      <c r="FA138" s="2">
        <f t="shared" si="167"/>
        <v>50.044513066044559</v>
      </c>
      <c r="FB138" s="2">
        <f t="shared" si="167"/>
        <v>49.411991068448856</v>
      </c>
      <c r="FC138" s="2">
        <f t="shared" si="167"/>
        <v>49.494519515782336</v>
      </c>
      <c r="FD138" s="2">
        <f t="shared" si="167"/>
        <v>52.180738825611037</v>
      </c>
      <c r="FE138" s="2">
        <f t="shared" si="167"/>
        <v>49.216439905026476</v>
      </c>
      <c r="FG138" s="2">
        <f t="shared" si="168"/>
        <v>0.99997013276034574</v>
      </c>
      <c r="FH138" s="2">
        <f t="shared" si="168"/>
        <v>0.99997493898046574</v>
      </c>
      <c r="FI138" s="2">
        <f t="shared" si="168"/>
        <v>0.99997620932717379</v>
      </c>
      <c r="FJ138" s="2">
        <f t="shared" si="168"/>
        <v>0.99997425884004587</v>
      </c>
      <c r="FK138" s="2">
        <f t="shared" si="168"/>
        <v>0.99997580970964373</v>
      </c>
      <c r="FL138" s="2">
        <f t="shared" si="168"/>
        <v>0.99997378447242813</v>
      </c>
      <c r="FM138" s="2">
        <f t="shared" si="168"/>
        <v>0.99997448001176104</v>
      </c>
      <c r="FN138" s="2">
        <f t="shared" si="168"/>
        <v>0.99998101708040121</v>
      </c>
      <c r="FO138" s="2">
        <f t="shared" si="168"/>
        <v>0.99998287914799611</v>
      </c>
      <c r="FP138" s="2">
        <f t="shared" si="168"/>
        <v>0.99998311923162131</v>
      </c>
      <c r="FQ138" s="2">
        <f t="shared" si="168"/>
        <v>0.99997981225904231</v>
      </c>
      <c r="FR138" s="2">
        <f t="shared" si="168"/>
        <v>0.99997850268156763</v>
      </c>
      <c r="FS138" s="2">
        <f t="shared" si="168"/>
        <v>0.99994803012878009</v>
      </c>
      <c r="FT138" s="2">
        <f t="shared" si="168"/>
        <v>0.99990422130125689</v>
      </c>
      <c r="FU138" s="2">
        <f t="shared" si="168"/>
        <v>0.99986892182914</v>
      </c>
      <c r="FW138" s="2">
        <f t="shared" si="160"/>
        <v>1.6066050928696546E-4</v>
      </c>
      <c r="FX138" s="2">
        <f t="shared" si="160"/>
        <v>4.482997052154785E-4</v>
      </c>
      <c r="FY138" s="2">
        <f t="shared" si="160"/>
        <v>7.3767280343323995E-4</v>
      </c>
      <c r="FZ138" s="2">
        <f t="shared" si="160"/>
        <v>5.6007002984496902E-4</v>
      </c>
      <c r="GA138" s="2">
        <f t="shared" si="160"/>
        <v>5.5615252748790933E-4</v>
      </c>
      <c r="GB138" s="2">
        <f t="shared" si="160"/>
        <v>5.474052823548713E-4</v>
      </c>
      <c r="GC138" s="2">
        <f t="shared" si="160"/>
        <v>5.0720397377436899E-4</v>
      </c>
      <c r="GD138" s="2">
        <f t="shared" si="160"/>
        <v>7.9935324682362387E-4</v>
      </c>
      <c r="GE138" s="2">
        <f t="shared" si="160"/>
        <v>1.1800423886949157E-3</v>
      </c>
      <c r="GF138" s="2">
        <f t="shared" si="160"/>
        <v>1.6181504638897175E-3</v>
      </c>
      <c r="GG138" s="2">
        <f t="shared" si="160"/>
        <v>1.2283345121855917E-3</v>
      </c>
      <c r="GH138" s="2">
        <f t="shared" si="160"/>
        <v>1.3618358706431355E-3</v>
      </c>
      <c r="GI138" s="2">
        <f t="shared" si="160"/>
        <v>2.0926848495004063E-3</v>
      </c>
      <c r="GJ138" s="2">
        <f t="shared" si="160"/>
        <v>2.4787206763409674E-3</v>
      </c>
      <c r="GK138" s="2">
        <f t="shared" si="160"/>
        <v>2.7083347838627301E-3</v>
      </c>
      <c r="GM138" s="107">
        <f t="shared" si="161"/>
        <v>1.3070712985338177E-89</v>
      </c>
      <c r="GN138" s="107">
        <f t="shared" si="161"/>
        <v>1.4322557251308207E-103</v>
      </c>
      <c r="GO138" s="107">
        <f t="shared" si="161"/>
        <v>5.1753812499709072E-119</v>
      </c>
      <c r="GP138" s="107">
        <f t="shared" si="161"/>
        <v>1.4540269548391068E-111</v>
      </c>
      <c r="GQ138" s="107">
        <f t="shared" si="161"/>
        <v>9.3961879630155916E-127</v>
      </c>
      <c r="GR138" s="107">
        <f t="shared" si="161"/>
        <v>3.31239270764071E-133</v>
      </c>
      <c r="GS138" s="107">
        <f t="shared" si="161"/>
        <v>2.0677507970669976E-134</v>
      </c>
      <c r="GT138" s="107">
        <f t="shared" si="161"/>
        <v>1.7177058338507079E-148</v>
      </c>
      <c r="GU138" s="107">
        <f t="shared" si="161"/>
        <v>2.7893841884158416E-156</v>
      </c>
      <c r="GV138" s="107">
        <f t="shared" si="161"/>
        <v>4.1055296060185599E-161</v>
      </c>
      <c r="GW138" s="107">
        <f t="shared" si="161"/>
        <v>1.7566082659407632E-150</v>
      </c>
      <c r="GX138" s="107">
        <f t="shared" si="161"/>
        <v>4.8482464301228221E-152</v>
      </c>
      <c r="GY138" s="107">
        <f t="shared" si="161"/>
        <v>1.7308341221910795E-145</v>
      </c>
      <c r="GZ138" s="107">
        <f t="shared" si="161"/>
        <v>1.7475377183684453E-140</v>
      </c>
      <c r="HA138" s="107">
        <f t="shared" si="161"/>
        <v>1.9074129607230672E-134</v>
      </c>
      <c r="HC138" s="107">
        <f t="shared" si="155"/>
        <v>1.062414503526722E-31</v>
      </c>
      <c r="HD138" s="107">
        <f t="shared" si="155"/>
        <v>5.9313790196720649E-37</v>
      </c>
      <c r="HE138" s="107">
        <f t="shared" si="155"/>
        <v>4.1497474615867576E-44</v>
      </c>
      <c r="HF138" s="107">
        <f t="shared" si="155"/>
        <v>1.7044501569359891E-40</v>
      </c>
      <c r="HG138" s="107">
        <f t="shared" si="155"/>
        <v>1.420749050172853E-46</v>
      </c>
      <c r="HH138" s="107">
        <f t="shared" si="155"/>
        <v>2.2469583777839267E-48</v>
      </c>
      <c r="HI138" s="107">
        <f t="shared" si="155"/>
        <v>5.1841008695621538E-49</v>
      </c>
      <c r="HJ138" s="107">
        <f t="shared" si="155"/>
        <v>4.7914914470212444E-57</v>
      </c>
      <c r="HK138" s="107">
        <f t="shared" si="155"/>
        <v>2.4474445197325227E-62</v>
      </c>
      <c r="HL138" s="107">
        <f t="shared" si="165"/>
        <v>3.833108763985449E-65</v>
      </c>
      <c r="HM138" s="107">
        <f t="shared" si="165"/>
        <v>4.102922541233343E-59</v>
      </c>
      <c r="HN138" s="107">
        <f t="shared" si="165"/>
        <v>2.5968649734887194E-59</v>
      </c>
      <c r="HO138" s="107">
        <f t="shared" si="165"/>
        <v>6.431149878960556E-56</v>
      </c>
      <c r="HP138" s="107">
        <f t="shared" si="165"/>
        <v>6.1310573380850345E-53</v>
      </c>
      <c r="HQ138" s="107">
        <f t="shared" si="165"/>
        <v>6.5676931988330637E-65</v>
      </c>
      <c r="HS138" s="107">
        <f t="shared" si="162"/>
        <v>0.13691644509849923</v>
      </c>
      <c r="HT138" s="107">
        <f t="shared" si="162"/>
        <v>0.21523075857826585</v>
      </c>
      <c r="HU138" s="107">
        <f t="shared" si="162"/>
        <v>0.29464378757291509</v>
      </c>
      <c r="HV138" s="107">
        <f t="shared" si="162"/>
        <v>0.24087730295197846</v>
      </c>
      <c r="HW138" s="107">
        <f t="shared" si="162"/>
        <v>0.23342063583641101</v>
      </c>
      <c r="HX138" s="107">
        <f t="shared" si="162"/>
        <v>0.20116205315012331</v>
      </c>
      <c r="HY138" s="107">
        <f t="shared" si="162"/>
        <v>0.19758291222750107</v>
      </c>
      <c r="HZ138" s="107">
        <f t="shared" si="162"/>
        <v>0.33679869727525341</v>
      </c>
      <c r="IA138" s="107">
        <f t="shared" si="162"/>
        <v>0.46483283106532453</v>
      </c>
      <c r="IB138" s="107">
        <f t="shared" si="162"/>
        <v>0.52829610272827054</v>
      </c>
      <c r="IC138" s="107">
        <f t="shared" si="162"/>
        <v>0.43454070973473402</v>
      </c>
      <c r="ID138" s="107">
        <f t="shared" si="162"/>
        <v>0.43141085128276579</v>
      </c>
      <c r="IE138" s="107">
        <f t="shared" si="162"/>
        <v>0.39376095370227171</v>
      </c>
      <c r="IF138" s="107">
        <f t="shared" si="162"/>
        <v>0.3336588255012744</v>
      </c>
      <c r="IG138" s="107">
        <f t="shared" si="162"/>
        <v>0.32775163716486294</v>
      </c>
      <c r="II138" s="107">
        <f t="shared" si="163"/>
        <v>5.9086119425721373E-14</v>
      </c>
      <c r="IJ138" s="107">
        <f t="shared" si="163"/>
        <v>2.2565669651004295E-12</v>
      </c>
      <c r="IK138" s="107">
        <f t="shared" si="163"/>
        <v>2.370492263004543E-12</v>
      </c>
      <c r="IL138" s="107">
        <f t="shared" si="163"/>
        <v>1.2859701982897414E-12</v>
      </c>
      <c r="IM138" s="107">
        <f t="shared" si="163"/>
        <v>4.9055767903983138E-14</v>
      </c>
      <c r="IN138" s="107">
        <f t="shared" si="163"/>
        <v>6.0852269305075731E-15</v>
      </c>
      <c r="IO138" s="107">
        <f t="shared" si="163"/>
        <v>2.8472745249270097E-15</v>
      </c>
      <c r="IP138" s="107">
        <f t="shared" si="163"/>
        <v>3.0590809591131334E-14</v>
      </c>
      <c r="IQ138" s="107">
        <f t="shared" si="163"/>
        <v>2.8853381195596342E-13</v>
      </c>
      <c r="IR138" s="107">
        <f t="shared" si="163"/>
        <v>1.7096024809889315E-12</v>
      </c>
      <c r="IS138" s="107">
        <f t="shared" si="163"/>
        <v>4.939393733411058E-13</v>
      </c>
      <c r="IT138" s="107">
        <f t="shared" si="163"/>
        <v>6.262816199860887E-13</v>
      </c>
      <c r="IU138" s="107">
        <f t="shared" si="163"/>
        <v>7.7582086011599672E-13</v>
      </c>
      <c r="IV138" s="107">
        <f t="shared" si="163"/>
        <v>2.9219957770114811E-13</v>
      </c>
      <c r="IW138" s="107">
        <f t="shared" si="163"/>
        <v>1.0526968051471019E-8</v>
      </c>
      <c r="IY138" s="107">
        <f t="shared" si="164"/>
        <v>0.13691644509855833</v>
      </c>
      <c r="IZ138" s="107">
        <f t="shared" si="164"/>
        <v>0.2152307585805224</v>
      </c>
      <c r="JA138" s="107">
        <f t="shared" si="164"/>
        <v>0.29464378757528559</v>
      </c>
      <c r="JB138" s="107">
        <f t="shared" si="164"/>
        <v>0.24087730295326443</v>
      </c>
      <c r="JC138" s="107">
        <f t="shared" si="164"/>
        <v>0.23342063583646006</v>
      </c>
      <c r="JD138" s="107">
        <f t="shared" si="164"/>
        <v>0.20116205315012939</v>
      </c>
      <c r="JE138" s="107">
        <f t="shared" si="164"/>
        <v>0.19758291222750393</v>
      </c>
      <c r="JF138" s="107">
        <f t="shared" si="164"/>
        <v>0.336798697275284</v>
      </c>
      <c r="JG138" s="107">
        <f t="shared" si="164"/>
        <v>0.46483283106561307</v>
      </c>
      <c r="JH138" s="107">
        <f t="shared" si="164"/>
        <v>0.52829610272998018</v>
      </c>
      <c r="JI138" s="107">
        <f t="shared" si="164"/>
        <v>0.43454070973522796</v>
      </c>
      <c r="JJ138" s="107">
        <f t="shared" si="164"/>
        <v>0.43141085128339207</v>
      </c>
      <c r="JK138" s="107">
        <f t="shared" si="164"/>
        <v>0.39376095370304753</v>
      </c>
      <c r="JL138" s="107">
        <f t="shared" si="164"/>
        <v>0.33365882550156661</v>
      </c>
      <c r="JM138" s="107">
        <f t="shared" si="164"/>
        <v>0.32775164769183102</v>
      </c>
    </row>
    <row r="139" spans="2:273" x14ac:dyDescent="0.25">
      <c r="B139" s="2">
        <v>111</v>
      </c>
      <c r="C139" s="37">
        <v>45.613</v>
      </c>
      <c r="D139" s="37">
        <v>53.274000000000001</v>
      </c>
      <c r="E139" s="37">
        <v>61.517000000000003</v>
      </c>
      <c r="F139" s="37">
        <v>65.7</v>
      </c>
      <c r="G139" s="37">
        <v>68.933000000000007</v>
      </c>
      <c r="H139" s="37">
        <v>70.117000000000004</v>
      </c>
      <c r="I139" s="37">
        <v>72.400000000000006</v>
      </c>
      <c r="J139" s="37">
        <v>82.382999999999996</v>
      </c>
      <c r="K139" s="37">
        <v>89.367000000000004</v>
      </c>
      <c r="L139" s="37">
        <v>90.033000000000001</v>
      </c>
      <c r="M139" s="37">
        <v>96.45</v>
      </c>
      <c r="N139" s="37">
        <v>100.2</v>
      </c>
      <c r="O139" s="37">
        <v>101.417</v>
      </c>
      <c r="P139" s="37">
        <v>117.45</v>
      </c>
      <c r="Q139" s="37">
        <v>154.11699999999999</v>
      </c>
      <c r="S139" s="4">
        <f t="shared" si="97"/>
        <v>45.09721763739482</v>
      </c>
      <c r="T139" s="4">
        <f t="shared" si="98"/>
        <v>52.010494820570798</v>
      </c>
      <c r="U139" s="4">
        <f t="shared" si="99"/>
        <v>58.781331973605653</v>
      </c>
      <c r="V139" s="4">
        <f t="shared" si="100"/>
        <v>62.858899804384542</v>
      </c>
      <c r="W139" s="4">
        <f t="shared" si="101"/>
        <v>66.769475444927693</v>
      </c>
      <c r="X139" s="4">
        <f t="shared" si="102"/>
        <v>69.168146291448693</v>
      </c>
      <c r="Y139" s="4">
        <f t="shared" si="103"/>
        <v>71.656946249954345</v>
      </c>
      <c r="Z139" s="4">
        <f t="shared" si="104"/>
        <v>81.359702804703701</v>
      </c>
      <c r="AA139" s="4">
        <f t="shared" si="105"/>
        <v>88.520295347312882</v>
      </c>
      <c r="AB139" s="4">
        <f t="shared" si="106"/>
        <v>89.063345313516294</v>
      </c>
      <c r="AC139" s="4">
        <f t="shared" si="107"/>
        <v>95.52068523868877</v>
      </c>
      <c r="AD139" s="4">
        <f t="shared" si="108"/>
        <v>98.505871930735097</v>
      </c>
      <c r="AE139" s="4">
        <f t="shared" si="109"/>
        <v>99.871563046890159</v>
      </c>
      <c r="AF139" s="4">
        <f t="shared" si="110"/>
        <v>117.09876825189617</v>
      </c>
      <c r="AG139" s="4">
        <f t="shared" si="110"/>
        <v>151.16901720222643</v>
      </c>
      <c r="AI139" s="4">
        <f t="shared" si="111"/>
        <v>0.5157823626051794</v>
      </c>
      <c r="AJ139" s="4">
        <f t="shared" si="112"/>
        <v>1.2635051794292025</v>
      </c>
      <c r="AK139" s="4">
        <f t="shared" si="113"/>
        <v>2.7356680263943502</v>
      </c>
      <c r="AL139" s="4">
        <f t="shared" si="114"/>
        <v>2.8411001956154607</v>
      </c>
      <c r="AM139" s="4">
        <f t="shared" si="115"/>
        <v>2.1635245550723141</v>
      </c>
      <c r="AN139" s="4">
        <f t="shared" si="116"/>
        <v>0.94885370855131157</v>
      </c>
      <c r="AO139" s="4">
        <f t="shared" si="117"/>
        <v>0.74305375004566088</v>
      </c>
      <c r="AP139" s="4">
        <f t="shared" si="118"/>
        <v>1.0232971952962941</v>
      </c>
      <c r="AQ139" s="4">
        <f t="shared" si="119"/>
        <v>0.84670465268712292</v>
      </c>
      <c r="AR139" s="4">
        <f t="shared" si="120"/>
        <v>0.96965468648370745</v>
      </c>
      <c r="AS139" s="4">
        <f t="shared" si="121"/>
        <v>0.92931476131123247</v>
      </c>
      <c r="AT139" s="4">
        <f t="shared" si="122"/>
        <v>1.6941280692649059</v>
      </c>
      <c r="AU139" s="4">
        <f t="shared" si="123"/>
        <v>1.5454369531098422</v>
      </c>
      <c r="AV139" s="4">
        <f t="shared" si="154"/>
        <v>0.35123174810382807</v>
      </c>
      <c r="AW139" s="4">
        <f t="shared" si="154"/>
        <v>2.9479827977735624</v>
      </c>
      <c r="AY139" s="2">
        <f t="shared" si="156"/>
        <v>45.097194666170537</v>
      </c>
      <c r="AZ139" s="2">
        <f t="shared" si="156"/>
        <v>46.43733308787867</v>
      </c>
      <c r="BA139" s="2">
        <f t="shared" si="156"/>
        <v>47.23226209352061</v>
      </c>
      <c r="BB139" s="2">
        <f t="shared" si="156"/>
        <v>47.889527178813061</v>
      </c>
      <c r="BC139" s="2">
        <f t="shared" si="156"/>
        <v>48.758988015715524</v>
      </c>
      <c r="BD139" s="2">
        <f t="shared" si="156"/>
        <v>49.381396884016709</v>
      </c>
      <c r="BE139" s="2">
        <f t="shared" si="156"/>
        <v>49.322782485006059</v>
      </c>
      <c r="BF139" s="2">
        <f t="shared" si="156"/>
        <v>49.521181197382077</v>
      </c>
      <c r="BG139" s="2">
        <f t="shared" si="156"/>
        <v>50.168138171973538</v>
      </c>
      <c r="BH139" s="2">
        <f t="shared" si="156"/>
        <v>49.980469343609919</v>
      </c>
      <c r="BI139" s="2">
        <f t="shared" si="156"/>
        <v>49.692656613368754</v>
      </c>
      <c r="BJ139" s="2">
        <f t="shared" si="156"/>
        <v>49.127601959780243</v>
      </c>
      <c r="BK139" s="2">
        <f t="shared" si="156"/>
        <v>49.270847983277797</v>
      </c>
      <c r="BL139" s="2">
        <f t="shared" si="156"/>
        <v>52.197718782739138</v>
      </c>
      <c r="BM139" s="2">
        <f t="shared" si="156"/>
        <v>50.098745593626184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61.111174089068818</v>
      </c>
      <c r="DL139" s="2">
        <f t="shared" si="166"/>
        <v>68.064632928475049</v>
      </c>
      <c r="DM139" s="2">
        <f t="shared" si="166"/>
        <v>74.044965422912796</v>
      </c>
      <c r="DN139" s="2">
        <f t="shared" si="166"/>
        <v>68.816105668016178</v>
      </c>
      <c r="DO139" s="2">
        <f t="shared" si="166"/>
        <v>71.787099313599313</v>
      </c>
      <c r="DP139" s="2">
        <f t="shared" si="166"/>
        <v>72.513030252100862</v>
      </c>
      <c r="DQ139" s="2">
        <f t="shared" si="166"/>
        <v>71.631063025210054</v>
      </c>
      <c r="DR139" s="2">
        <f t="shared" si="166"/>
        <v>72.851057142857158</v>
      </c>
      <c r="DS139" s="2">
        <f t="shared" si="166"/>
        <v>74.51728709893051</v>
      </c>
      <c r="DT139" s="2">
        <f t="shared" si="166"/>
        <v>69.401666157372048</v>
      </c>
      <c r="DU139" s="2">
        <f t="shared" si="166"/>
        <v>72.929903590527118</v>
      </c>
      <c r="DV139" s="2">
        <f t="shared" si="166"/>
        <v>74.520650725744815</v>
      </c>
      <c r="DW139" s="2">
        <f t="shared" si="166"/>
        <v>74.471438502673792</v>
      </c>
      <c r="DX139" s="2">
        <f t="shared" si="166"/>
        <v>74.43996593736594</v>
      </c>
      <c r="DY139" s="2">
        <f t="shared" si="166"/>
        <v>69.962555209492024</v>
      </c>
      <c r="EA139" s="2">
        <f t="shared" si="153"/>
        <v>45.096769129720855</v>
      </c>
      <c r="EB139" s="2">
        <f t="shared" si="153"/>
        <v>46.436916732751783</v>
      </c>
      <c r="EC139" s="2">
        <f t="shared" si="153"/>
        <v>47.231680123266571</v>
      </c>
      <c r="ED139" s="2">
        <f t="shared" si="153"/>
        <v>47.889042266208371</v>
      </c>
      <c r="EE139" s="2">
        <f t="shared" si="152"/>
        <v>48.758565136338348</v>
      </c>
      <c r="EF139" s="2">
        <f t="shared" si="152"/>
        <v>49.380804730020756</v>
      </c>
      <c r="EG139" s="2">
        <f t="shared" si="152"/>
        <v>49.322177832865805</v>
      </c>
      <c r="EH139" s="2">
        <f t="shared" si="152"/>
        <v>49.520724704958539</v>
      </c>
      <c r="EI139" s="2">
        <f t="shared" si="152"/>
        <v>50.167669959454479</v>
      </c>
      <c r="EJ139" s="2">
        <f t="shared" si="152"/>
        <v>49.980001040496106</v>
      </c>
      <c r="EK139" s="2">
        <f t="shared" si="152"/>
        <v>49.69199667041245</v>
      </c>
      <c r="EL139" s="2">
        <f t="shared" si="152"/>
        <v>49.126953718733091</v>
      </c>
      <c r="EM139" s="2">
        <f t="shared" si="135"/>
        <v>49.269592929960368</v>
      </c>
      <c r="EN139" s="2">
        <f t="shared" si="135"/>
        <v>52.196504631167208</v>
      </c>
      <c r="EO139" s="2">
        <f t="shared" si="135"/>
        <v>50.099861372085172</v>
      </c>
      <c r="EQ139" s="2">
        <f t="shared" si="167"/>
        <v>45.322241722332542</v>
      </c>
      <c r="ER139" s="2">
        <f t="shared" si="167"/>
        <v>46.411783368805871</v>
      </c>
      <c r="ES139" s="2">
        <f t="shared" si="167"/>
        <v>47.312736813612744</v>
      </c>
      <c r="ET139" s="2">
        <f t="shared" si="167"/>
        <v>47.969918034923658</v>
      </c>
      <c r="EU139" s="2">
        <f t="shared" si="167"/>
        <v>48.730543267520957</v>
      </c>
      <c r="EV139" s="2">
        <f t="shared" si="167"/>
        <v>49.541102145394916</v>
      </c>
      <c r="EW139" s="2">
        <f t="shared" si="167"/>
        <v>49.560914284384069</v>
      </c>
      <c r="EX139" s="2">
        <f t="shared" si="167"/>
        <v>49.624788743262513</v>
      </c>
      <c r="EY139" s="2">
        <f t="shared" si="167"/>
        <v>50.259962711484718</v>
      </c>
      <c r="EZ139" s="2">
        <f t="shared" si="167"/>
        <v>50.082089091097316</v>
      </c>
      <c r="FA139" s="2">
        <f t="shared" si="167"/>
        <v>49.877847863635878</v>
      </c>
      <c r="FB139" s="2">
        <f t="shared" si="167"/>
        <v>49.252179836685713</v>
      </c>
      <c r="FC139" s="2">
        <f t="shared" si="167"/>
        <v>49.344310757335776</v>
      </c>
      <c r="FD139" s="2">
        <f t="shared" si="167"/>
        <v>52.015139860605522</v>
      </c>
      <c r="FE139" s="2">
        <f t="shared" si="167"/>
        <v>49.079646726967297</v>
      </c>
      <c r="FG139" s="2">
        <f t="shared" si="168"/>
        <v>0.99997627546251311</v>
      </c>
      <c r="FH139" s="2">
        <f t="shared" si="168"/>
        <v>0.99998009322198655</v>
      </c>
      <c r="FI139" s="2">
        <f t="shared" si="168"/>
        <v>0.99998110230438331</v>
      </c>
      <c r="FJ139" s="2">
        <f t="shared" si="168"/>
        <v>0.99997955296160257</v>
      </c>
      <c r="FK139" s="2">
        <f t="shared" si="168"/>
        <v>0.99998078487376352</v>
      </c>
      <c r="FL139" s="2">
        <f t="shared" si="168"/>
        <v>0.99997917615398357</v>
      </c>
      <c r="FM139" s="2">
        <f t="shared" si="168"/>
        <v>0.99997972864639295</v>
      </c>
      <c r="FN139" s="2">
        <f t="shared" si="168"/>
        <v>0.99998492127211402</v>
      </c>
      <c r="FO139" s="2">
        <f t="shared" si="168"/>
        <v>0.99998640037596276</v>
      </c>
      <c r="FP139" s="2">
        <f t="shared" si="168"/>
        <v>0.99998659108249854</v>
      </c>
      <c r="FQ139" s="2">
        <f t="shared" si="168"/>
        <v>0.99998396424078073</v>
      </c>
      <c r="FR139" s="2">
        <f t="shared" si="168"/>
        <v>0.99998292399749866</v>
      </c>
      <c r="FS139" s="2">
        <f t="shared" si="168"/>
        <v>0.99995784522141085</v>
      </c>
      <c r="FT139" s="2">
        <f t="shared" si="168"/>
        <v>0.99992094253915487</v>
      </c>
      <c r="FU139" s="2">
        <f t="shared" si="168"/>
        <v>0.99989019641088761</v>
      </c>
      <c r="FW139" s="2">
        <f t="shared" si="160"/>
        <v>2.0225118434823161E-4</v>
      </c>
      <c r="FX139" s="2">
        <f t="shared" si="160"/>
        <v>5.6431038799816457E-4</v>
      </c>
      <c r="FY139" s="2">
        <f t="shared" si="160"/>
        <v>9.2849769269761056E-4</v>
      </c>
      <c r="FZ139" s="2">
        <f t="shared" si="160"/>
        <v>7.0498415871740085E-4</v>
      </c>
      <c r="GA139" s="2">
        <f t="shared" si="160"/>
        <v>7.000537405337969E-4</v>
      </c>
      <c r="GB139" s="2">
        <f t="shared" si="160"/>
        <v>6.8904475727495388E-4</v>
      </c>
      <c r="GC139" s="2">
        <f t="shared" si="160"/>
        <v>6.3844812543354073E-4</v>
      </c>
      <c r="GD139" s="2">
        <f t="shared" si="160"/>
        <v>1.00611787632342E-3</v>
      </c>
      <c r="GE139" s="2">
        <f t="shared" si="160"/>
        <v>1.4851315786216792E-3</v>
      </c>
      <c r="GF139" s="2">
        <f t="shared" si="160"/>
        <v>2.0362775789568529E-3</v>
      </c>
      <c r="GG139" s="2">
        <f t="shared" si="160"/>
        <v>1.5458898659100775E-3</v>
      </c>
      <c r="GH139" s="2">
        <f t="shared" si="160"/>
        <v>1.713845458491051E-3</v>
      </c>
      <c r="GI139" s="2">
        <f t="shared" si="160"/>
        <v>2.5787031562085156E-3</v>
      </c>
      <c r="GJ139" s="2">
        <f t="shared" si="160"/>
        <v>3.0014649353665066E-3</v>
      </c>
      <c r="GK139" s="2">
        <f t="shared" si="160"/>
        <v>3.2314508986474462E-3</v>
      </c>
      <c r="GM139" s="107">
        <f t="shared" si="161"/>
        <v>1.5752063166478721E-93</v>
      </c>
      <c r="GN139" s="107">
        <f t="shared" si="161"/>
        <v>4.9047931176780399E-108</v>
      </c>
      <c r="GO139" s="107">
        <f t="shared" si="161"/>
        <v>3.9512429118007784E-124</v>
      </c>
      <c r="GP139" s="107">
        <f t="shared" si="161"/>
        <v>2.1592956474267688E-116</v>
      </c>
      <c r="GQ139" s="107">
        <f t="shared" si="161"/>
        <v>3.2302601684721627E-132</v>
      </c>
      <c r="GR139" s="107">
        <f t="shared" si="161"/>
        <v>5.3709145538608395E-139</v>
      </c>
      <c r="GS139" s="107">
        <f t="shared" si="161"/>
        <v>3.0714674866856348E-140</v>
      </c>
      <c r="GT139" s="107">
        <f t="shared" si="161"/>
        <v>9.231718957850105E-155</v>
      </c>
      <c r="GU139" s="107">
        <f t="shared" si="161"/>
        <v>8.0470033549502284E-163</v>
      </c>
      <c r="GV139" s="107">
        <f t="shared" si="161"/>
        <v>7.5448738508062464E-168</v>
      </c>
      <c r="GW139" s="107">
        <f t="shared" si="161"/>
        <v>7.1348090455889293E-157</v>
      </c>
      <c r="GX139" s="107">
        <f t="shared" si="161"/>
        <v>1.5455990035774723E-158</v>
      </c>
      <c r="GY139" s="107">
        <f t="shared" si="161"/>
        <v>1.2165626622458647E-151</v>
      </c>
      <c r="GZ139" s="107">
        <f t="shared" si="161"/>
        <v>2.7553565265033777E-146</v>
      </c>
      <c r="HA139" s="107">
        <f t="shared" si="161"/>
        <v>9.5565226135052933E-140</v>
      </c>
      <c r="HC139" s="107">
        <f t="shared" si="155"/>
        <v>4.5918928451512157E-34</v>
      </c>
      <c r="HD139" s="107">
        <f t="shared" si="155"/>
        <v>1.1569328088699986E-39</v>
      </c>
      <c r="HE139" s="107">
        <f t="shared" si="155"/>
        <v>2.8052060935688333E-47</v>
      </c>
      <c r="HF139" s="107">
        <f t="shared" si="155"/>
        <v>1.8774723328240951E-43</v>
      </c>
      <c r="HG139" s="107">
        <f t="shared" si="155"/>
        <v>6.0347849392405845E-50</v>
      </c>
      <c r="HH139" s="107">
        <f t="shared" si="155"/>
        <v>6.2766947662744677E-52</v>
      </c>
      <c r="HI139" s="107">
        <f t="shared" si="155"/>
        <v>1.348585059152888E-52</v>
      </c>
      <c r="HJ139" s="107">
        <f t="shared" si="155"/>
        <v>5.2372458464689444E-61</v>
      </c>
      <c r="HK139" s="107">
        <f t="shared" si="155"/>
        <v>1.5015916196950096E-66</v>
      </c>
      <c r="HL139" s="107">
        <f t="shared" si="165"/>
        <v>1.639764769869721E-69</v>
      </c>
      <c r="HM139" s="107">
        <f t="shared" si="165"/>
        <v>3.3790007738794402E-63</v>
      </c>
      <c r="HN139" s="107">
        <f t="shared" si="165"/>
        <v>1.8922504807435312E-63</v>
      </c>
      <c r="HO139" s="107">
        <f t="shared" si="165"/>
        <v>8.3205922955125855E-60</v>
      </c>
      <c r="HP139" s="107">
        <f t="shared" si="165"/>
        <v>1.441897124515866E-56</v>
      </c>
      <c r="HQ139" s="107">
        <f t="shared" si="165"/>
        <v>4.041278198011016E-69</v>
      </c>
      <c r="HS139" s="107">
        <f t="shared" si="162"/>
        <v>0.18433630673517587</v>
      </c>
      <c r="HT139" s="107">
        <f t="shared" si="162"/>
        <v>0.28343324991133323</v>
      </c>
      <c r="HU139" s="107">
        <f t="shared" si="162"/>
        <v>0.37989382828292306</v>
      </c>
      <c r="HV139" s="107">
        <f t="shared" si="162"/>
        <v>0.31676053076144228</v>
      </c>
      <c r="HW139" s="107">
        <f t="shared" si="162"/>
        <v>0.31293875953854977</v>
      </c>
      <c r="HX139" s="107">
        <f t="shared" si="162"/>
        <v>0.27682920312789733</v>
      </c>
      <c r="HY139" s="107">
        <f t="shared" si="162"/>
        <v>0.27259400560457353</v>
      </c>
      <c r="HZ139" s="107">
        <f t="shared" si="162"/>
        <v>0.43326972784476775</v>
      </c>
      <c r="IA139" s="107">
        <f t="shared" si="162"/>
        <v>0.54561204257271967</v>
      </c>
      <c r="IB139" s="107">
        <f t="shared" si="162"/>
        <v>0.57617109355714369</v>
      </c>
      <c r="IC139" s="107">
        <f t="shared" si="162"/>
        <v>0.5235387851334713</v>
      </c>
      <c r="ID139" s="107">
        <f t="shared" si="162"/>
        <v>0.52194574719754039</v>
      </c>
      <c r="IE139" s="107">
        <f t="shared" si="162"/>
        <v>0.4875240346808663</v>
      </c>
      <c r="IF139" s="107">
        <f t="shared" si="162"/>
        <v>0.42539477130401598</v>
      </c>
      <c r="IG139" s="107">
        <f t="shared" si="162"/>
        <v>0.40247283453832061</v>
      </c>
      <c r="II139" s="107">
        <f t="shared" si="163"/>
        <v>2.6290937817082626E-13</v>
      </c>
      <c r="IJ139" s="107">
        <f t="shared" si="163"/>
        <v>9.8935927811910313E-12</v>
      </c>
      <c r="IK139" s="107">
        <f t="shared" si="163"/>
        <v>1.1457551913090394E-11</v>
      </c>
      <c r="IL139" s="107">
        <f t="shared" si="163"/>
        <v>6.087866591314373E-12</v>
      </c>
      <c r="IM139" s="107">
        <f t="shared" si="163"/>
        <v>2.8162094763130007E-13</v>
      </c>
      <c r="IN139" s="107">
        <f t="shared" si="163"/>
        <v>3.940445003886986E-14</v>
      </c>
      <c r="IO139" s="107">
        <f t="shared" si="163"/>
        <v>1.8926995041042877E-14</v>
      </c>
      <c r="IP139" s="107">
        <f t="shared" si="163"/>
        <v>1.9742933322425375E-13</v>
      </c>
      <c r="IQ139" s="107">
        <f t="shared" si="163"/>
        <v>1.7852910841169967E-12</v>
      </c>
      <c r="IR139" s="107">
        <f t="shared" si="163"/>
        <v>1.0215145255797599E-11</v>
      </c>
      <c r="IS139" s="107">
        <f t="shared" si="163"/>
        <v>2.9809367402580905E-12</v>
      </c>
      <c r="IT139" s="107">
        <f t="shared" si="163"/>
        <v>3.8239965144824254E-12</v>
      </c>
      <c r="IU139" s="107">
        <f t="shared" si="163"/>
        <v>4.4482172436373589E-12</v>
      </c>
      <c r="IV139" s="107">
        <f t="shared" si="163"/>
        <v>1.6124583502132537E-12</v>
      </c>
      <c r="IW139" s="107">
        <f t="shared" si="163"/>
        <v>2.8487508640865653E-8</v>
      </c>
      <c r="IY139" s="107">
        <f t="shared" si="164"/>
        <v>0.18433630673543877</v>
      </c>
      <c r="IZ139" s="107">
        <f t="shared" si="164"/>
        <v>0.28343324992122682</v>
      </c>
      <c r="JA139" s="107">
        <f t="shared" si="164"/>
        <v>0.37989382829438062</v>
      </c>
      <c r="JB139" s="107">
        <f t="shared" si="164"/>
        <v>0.31676053076753014</v>
      </c>
      <c r="JC139" s="107">
        <f t="shared" si="164"/>
        <v>0.31293875953883138</v>
      </c>
      <c r="JD139" s="107">
        <f t="shared" si="164"/>
        <v>0.27682920312793674</v>
      </c>
      <c r="JE139" s="107">
        <f t="shared" si="164"/>
        <v>0.27259400560459246</v>
      </c>
      <c r="JF139" s="107">
        <f t="shared" si="164"/>
        <v>0.4332697278449652</v>
      </c>
      <c r="JG139" s="107">
        <f t="shared" si="164"/>
        <v>0.54561204257450491</v>
      </c>
      <c r="JH139" s="107">
        <f t="shared" si="164"/>
        <v>0.57617109356735885</v>
      </c>
      <c r="JI139" s="107">
        <f t="shared" si="164"/>
        <v>0.52353878513645224</v>
      </c>
      <c r="JJ139" s="107">
        <f t="shared" si="164"/>
        <v>0.52194574720136433</v>
      </c>
      <c r="JK139" s="107">
        <f t="shared" si="164"/>
        <v>0.48752403468531452</v>
      </c>
      <c r="JL139" s="107">
        <f t="shared" si="164"/>
        <v>0.42539477130562842</v>
      </c>
      <c r="JM139" s="107">
        <f t="shared" si="164"/>
        <v>0.40247286302582924</v>
      </c>
    </row>
    <row r="140" spans="2:273" x14ac:dyDescent="0.25">
      <c r="B140" s="2">
        <v>112</v>
      </c>
      <c r="C140" s="37">
        <v>45.064999999999998</v>
      </c>
      <c r="D140" s="37">
        <v>54.741999999999997</v>
      </c>
      <c r="E140" s="37">
        <v>62.5</v>
      </c>
      <c r="F140" s="37">
        <v>68.382999999999996</v>
      </c>
      <c r="G140" s="37">
        <v>73.433000000000007</v>
      </c>
      <c r="H140" s="37">
        <v>74.45</v>
      </c>
      <c r="I140" s="37">
        <v>77.5</v>
      </c>
      <c r="J140" s="37">
        <v>83.983000000000004</v>
      </c>
      <c r="K140" s="37">
        <v>86.35</v>
      </c>
      <c r="L140" s="37">
        <v>83.832999999999998</v>
      </c>
      <c r="M140" s="37">
        <v>94.716999999999999</v>
      </c>
      <c r="N140" s="37">
        <v>96.466999999999999</v>
      </c>
      <c r="O140" s="37">
        <v>100.367</v>
      </c>
      <c r="P140" s="37">
        <v>120.717</v>
      </c>
      <c r="Q140" s="37">
        <v>160.69999999999999</v>
      </c>
      <c r="S140" s="4">
        <f t="shared" si="97"/>
        <v>44.951196237176788</v>
      </c>
      <c r="T140" s="4">
        <f t="shared" si="98"/>
        <v>52.806352893040376</v>
      </c>
      <c r="U140" s="4">
        <f t="shared" si="99"/>
        <v>59.893145395688016</v>
      </c>
      <c r="V140" s="4">
        <f t="shared" si="100"/>
        <v>64.972682646504083</v>
      </c>
      <c r="W140" s="4">
        <f t="shared" si="101"/>
        <v>69.531362064350361</v>
      </c>
      <c r="X140" s="4">
        <f t="shared" si="102"/>
        <v>72.809951125130524</v>
      </c>
      <c r="Y140" s="4">
        <f t="shared" si="103"/>
        <v>75.863841279829117</v>
      </c>
      <c r="Z140" s="4">
        <f t="shared" si="104"/>
        <v>83.332804423742473</v>
      </c>
      <c r="AA140" s="4">
        <f t="shared" si="105"/>
        <v>85.436376648284494</v>
      </c>
      <c r="AB140" s="4">
        <f t="shared" si="106"/>
        <v>82.159400333644101</v>
      </c>
      <c r="AC140" s="4">
        <f t="shared" si="107"/>
        <v>93.591841433939734</v>
      </c>
      <c r="AD140" s="4">
        <f t="shared" si="108"/>
        <v>96.520149863274227</v>
      </c>
      <c r="AE140" s="4">
        <f t="shared" si="109"/>
        <v>100.26378743024726</v>
      </c>
      <c r="AF140" s="4">
        <f t="shared" si="110"/>
        <v>121.74740273408437</v>
      </c>
      <c r="AG140" s="4">
        <f t="shared" si="110"/>
        <v>161.38833064917256</v>
      </c>
      <c r="AI140" s="4">
        <f t="shared" si="111"/>
        <v>0.11380376282320981</v>
      </c>
      <c r="AJ140" s="4">
        <f t="shared" si="112"/>
        <v>1.9356471069596211</v>
      </c>
      <c r="AK140" s="4">
        <f t="shared" si="113"/>
        <v>2.6068546043119838</v>
      </c>
      <c r="AL140" s="4">
        <f t="shared" si="114"/>
        <v>3.4103173534959126</v>
      </c>
      <c r="AM140" s="4">
        <f t="shared" si="115"/>
        <v>3.9016379356496458</v>
      </c>
      <c r="AN140" s="4">
        <f t="shared" si="116"/>
        <v>1.6400488748694784</v>
      </c>
      <c r="AO140" s="4">
        <f t="shared" si="117"/>
        <v>1.6361587201708829</v>
      </c>
      <c r="AP140" s="4">
        <f t="shared" si="118"/>
        <v>0.65019557625753066</v>
      </c>
      <c r="AQ140" s="4">
        <f t="shared" si="119"/>
        <v>0.91362335171550058</v>
      </c>
      <c r="AR140" s="4">
        <f t="shared" si="120"/>
        <v>1.6735996663558979</v>
      </c>
      <c r="AS140" s="4">
        <f t="shared" si="121"/>
        <v>1.1251585660602643</v>
      </c>
      <c r="AT140" s="4">
        <f t="shared" si="122"/>
        <v>-5.3149863274228437E-2</v>
      </c>
      <c r="AU140" s="4">
        <f t="shared" si="123"/>
        <v>0.10321256975274196</v>
      </c>
      <c r="AV140" s="4">
        <f t="shared" ref="AV140:AW155" si="169">IF(OR($B140 &lt; P$231, $B140 &gt; P$234), 0, P140-AF140)</f>
        <v>-1.030402734084376</v>
      </c>
      <c r="AW140" s="4">
        <f t="shared" si="169"/>
        <v>-0.68833064917257047</v>
      </c>
      <c r="AY140" s="2">
        <f t="shared" si="156"/>
        <v>44.95116825194836</v>
      </c>
      <c r="AZ140" s="2">
        <f t="shared" si="156"/>
        <v>46.301062242450918</v>
      </c>
      <c r="BA140" s="2">
        <f t="shared" si="156"/>
        <v>47.083416462801871</v>
      </c>
      <c r="BB140" s="2">
        <f t="shared" si="156"/>
        <v>47.73588412543107</v>
      </c>
      <c r="BC140" s="2">
        <f t="shared" si="156"/>
        <v>48.597856377040266</v>
      </c>
      <c r="BD140" s="2">
        <f t="shared" si="156"/>
        <v>49.185362102240106</v>
      </c>
      <c r="BE140" s="2">
        <f t="shared" si="156"/>
        <v>49.119312707904868</v>
      </c>
      <c r="BF140" s="2">
        <f t="shared" si="156"/>
        <v>49.322901561786772</v>
      </c>
      <c r="BG140" s="2">
        <f t="shared" si="156"/>
        <v>49.985174399399661</v>
      </c>
      <c r="BH140" s="2">
        <f t="shared" si="156"/>
        <v>49.792270399196859</v>
      </c>
      <c r="BI140" s="2">
        <f t="shared" si="156"/>
        <v>49.503062771046203</v>
      </c>
      <c r="BJ140" s="2">
        <f t="shared" si="156"/>
        <v>48.950183045009496</v>
      </c>
      <c r="BK140" s="2">
        <f t="shared" si="156"/>
        <v>49.108010605045223</v>
      </c>
      <c r="BL140" s="2">
        <f t="shared" si="156"/>
        <v>52.034852531500661</v>
      </c>
      <c r="BM140" s="2">
        <f t="shared" si="156"/>
        <v>50.006271064143981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61.155119925593603</v>
      </c>
      <c r="DL140" s="2">
        <f t="shared" si="166"/>
        <v>68.147949730094481</v>
      </c>
      <c r="DM140" s="2">
        <f t="shared" si="166"/>
        <v>74.17978126709707</v>
      </c>
      <c r="DN140" s="2">
        <f t="shared" si="166"/>
        <v>68.897915789473672</v>
      </c>
      <c r="DO140" s="2">
        <f t="shared" si="166"/>
        <v>71.914516945516937</v>
      </c>
      <c r="DP140" s="2">
        <f t="shared" si="166"/>
        <v>72.640750140056042</v>
      </c>
      <c r="DQ140" s="2">
        <f t="shared" si="166"/>
        <v>71.733144537815093</v>
      </c>
      <c r="DR140" s="2">
        <f t="shared" si="166"/>
        <v>72.954828571428592</v>
      </c>
      <c r="DS140" s="2">
        <f t="shared" si="166"/>
        <v>74.627836898395742</v>
      </c>
      <c r="DT140" s="2">
        <f t="shared" si="166"/>
        <v>69.456689839572192</v>
      </c>
      <c r="DU140" s="2">
        <f t="shared" si="166"/>
        <v>73.032368983957227</v>
      </c>
      <c r="DV140" s="2">
        <f t="shared" si="166"/>
        <v>74.657408250572928</v>
      </c>
      <c r="DW140" s="2">
        <f t="shared" si="166"/>
        <v>74.595790068754766</v>
      </c>
      <c r="DX140" s="2">
        <f t="shared" si="166"/>
        <v>74.555800429000428</v>
      </c>
      <c r="DY140" s="2">
        <f t="shared" si="166"/>
        <v>70.103371449758995</v>
      </c>
      <c r="EA140" s="2">
        <f t="shared" si="153"/>
        <v>44.950794745484401</v>
      </c>
      <c r="EB140" s="2">
        <f t="shared" si="153"/>
        <v>46.300727993655826</v>
      </c>
      <c r="EC140" s="2">
        <f t="shared" si="153"/>
        <v>47.082898257674529</v>
      </c>
      <c r="ED140" s="2">
        <f t="shared" si="153"/>
        <v>47.735455778120183</v>
      </c>
      <c r="EE140" s="2">
        <f t="shared" si="152"/>
        <v>48.597518405676134</v>
      </c>
      <c r="EF140" s="2">
        <f t="shared" si="152"/>
        <v>49.18480935040526</v>
      </c>
      <c r="EG140" s="2">
        <f t="shared" si="152"/>
        <v>49.118728749429181</v>
      </c>
      <c r="EH140" s="2">
        <f t="shared" si="152"/>
        <v>49.322463717406862</v>
      </c>
      <c r="EI140" s="2">
        <f t="shared" si="152"/>
        <v>49.984711475611256</v>
      </c>
      <c r="EJ140" s="2">
        <f t="shared" si="152"/>
        <v>49.79175872976235</v>
      </c>
      <c r="EK140" s="2">
        <f t="shared" si="152"/>
        <v>49.50235680692554</v>
      </c>
      <c r="EL140" s="2">
        <f t="shared" si="152"/>
        <v>48.9495262829317</v>
      </c>
      <c r="EM140" s="2">
        <f t="shared" si="135"/>
        <v>49.106861871499603</v>
      </c>
      <c r="EN140" s="2">
        <f t="shared" si="135"/>
        <v>52.034053396804318</v>
      </c>
      <c r="EO140" s="2">
        <f t="shared" si="135"/>
        <v>50.008531125380202</v>
      </c>
      <c r="EQ140" s="2">
        <f t="shared" si="167"/>
        <v>45.218397941866755</v>
      </c>
      <c r="ER140" s="2">
        <f t="shared" si="167"/>
        <v>46.284943354545852</v>
      </c>
      <c r="ES140" s="2">
        <f t="shared" si="167"/>
        <v>47.178269004173181</v>
      </c>
      <c r="ET140" s="2">
        <f t="shared" si="167"/>
        <v>47.830831206064353</v>
      </c>
      <c r="EU140" s="2">
        <f t="shared" si="167"/>
        <v>48.577181335007182</v>
      </c>
      <c r="EV140" s="2">
        <f t="shared" si="167"/>
        <v>49.374785086349377</v>
      </c>
      <c r="EW140" s="2">
        <f t="shared" si="167"/>
        <v>49.392260537083615</v>
      </c>
      <c r="EX140" s="2">
        <f t="shared" si="167"/>
        <v>49.444700250552884</v>
      </c>
      <c r="EY140" s="2">
        <f t="shared" si="167"/>
        <v>50.089965198014539</v>
      </c>
      <c r="EZ140" s="2">
        <f t="shared" si="167"/>
        <v>49.909711865202375</v>
      </c>
      <c r="FA140" s="2">
        <f t="shared" si="167"/>
        <v>49.711182661227191</v>
      </c>
      <c r="FB140" s="2">
        <f t="shared" si="167"/>
        <v>49.092368604922569</v>
      </c>
      <c r="FC140" s="2">
        <f t="shared" si="167"/>
        <v>49.194101998889224</v>
      </c>
      <c r="FD140" s="2">
        <f t="shared" si="167"/>
        <v>51.849540895600001</v>
      </c>
      <c r="FE140" s="2">
        <f t="shared" si="167"/>
        <v>48.942853548908111</v>
      </c>
      <c r="FG140" s="2">
        <f t="shared" si="168"/>
        <v>0.99998115483806405</v>
      </c>
      <c r="FH140" s="2">
        <f t="shared" si="168"/>
        <v>0.99998418741942063</v>
      </c>
      <c r="FI140" s="2">
        <f t="shared" si="168"/>
        <v>0.99998498896845678</v>
      </c>
      <c r="FJ140" s="2">
        <f t="shared" si="168"/>
        <v>0.99998375827178176</v>
      </c>
      <c r="FK140" s="2">
        <f t="shared" si="168"/>
        <v>0.99998473682237643</v>
      </c>
      <c r="FL140" s="2">
        <f t="shared" si="168"/>
        <v>0.99998345896031038</v>
      </c>
      <c r="FM140" s="2">
        <f t="shared" si="168"/>
        <v>0.99998389782433994</v>
      </c>
      <c r="FN140" s="2">
        <f t="shared" si="168"/>
        <v>0.99998802250355101</v>
      </c>
      <c r="FO140" s="2">
        <f t="shared" si="168"/>
        <v>0.99998919740443004</v>
      </c>
      <c r="FP140" s="2">
        <f t="shared" si="168"/>
        <v>0.99998934888885749</v>
      </c>
      <c r="FQ140" s="2">
        <f t="shared" si="168"/>
        <v>0.99998726230167667</v>
      </c>
      <c r="FR140" s="2">
        <f t="shared" si="168"/>
        <v>0.99998643600143955</v>
      </c>
      <c r="FS140" s="2">
        <f t="shared" si="168"/>
        <v>0.99996580668718305</v>
      </c>
      <c r="FT140" s="2">
        <f t="shared" si="168"/>
        <v>0.99993474474021671</v>
      </c>
      <c r="FU140" s="2">
        <f t="shared" si="168"/>
        <v>0.99990801834915921</v>
      </c>
      <c r="FW140" s="2">
        <f t="shared" si="160"/>
        <v>2.5460582235108521E-4</v>
      </c>
      <c r="FX140" s="2">
        <f t="shared" si="160"/>
        <v>7.1032089954959287E-4</v>
      </c>
      <c r="FY140" s="2">
        <f t="shared" si="160"/>
        <v>1.1686283882532179E-3</v>
      </c>
      <c r="FZ140" s="2">
        <f t="shared" si="160"/>
        <v>8.8736049503334669E-4</v>
      </c>
      <c r="GA140" s="2">
        <f t="shared" si="160"/>
        <v>8.8115572379241489E-4</v>
      </c>
      <c r="GB140" s="2">
        <f t="shared" si="160"/>
        <v>8.6730121854797053E-4</v>
      </c>
      <c r="GC140" s="2">
        <f t="shared" si="160"/>
        <v>8.0362572149597514E-4</v>
      </c>
      <c r="GD140" s="2">
        <f t="shared" si="160"/>
        <v>1.2662974792591979E-3</v>
      </c>
      <c r="GE140" s="2">
        <f t="shared" si="160"/>
        <v>1.8689512008568596E-3</v>
      </c>
      <c r="GF140" s="2">
        <f t="shared" si="160"/>
        <v>2.5621707004593831E-3</v>
      </c>
      <c r="GG140" s="2">
        <f t="shared" si="160"/>
        <v>1.9453813579021983E-3</v>
      </c>
      <c r="GH140" s="2">
        <f t="shared" si="160"/>
        <v>2.1566465701094665E-3</v>
      </c>
      <c r="GI140" s="2">
        <f t="shared" si="160"/>
        <v>3.177238028988073E-3</v>
      </c>
      <c r="GJ140" s="2">
        <f t="shared" si="160"/>
        <v>3.6340505528869777E-3</v>
      </c>
      <c r="GK140" s="2">
        <f t="shared" si="160"/>
        <v>3.8552165433023409E-3</v>
      </c>
      <c r="GM140" s="107">
        <f t="shared" si="161"/>
        <v>1.5599767172949308E-97</v>
      </c>
      <c r="GN140" s="107">
        <f t="shared" si="161"/>
        <v>1.3477374288326124E-112</v>
      </c>
      <c r="GO140" s="107">
        <f t="shared" si="161"/>
        <v>2.3465168281367402E-129</v>
      </c>
      <c r="GP140" s="107">
        <f t="shared" si="161"/>
        <v>2.5256688848269242E-121</v>
      </c>
      <c r="GQ140" s="107">
        <f t="shared" si="161"/>
        <v>8.4884397148732339E-138</v>
      </c>
      <c r="GR140" s="107">
        <f t="shared" si="161"/>
        <v>6.536351988227157E-145</v>
      </c>
      <c r="GS140" s="107">
        <f t="shared" si="161"/>
        <v>3.4203236977453422E-146</v>
      </c>
      <c r="GT140" s="107">
        <f t="shared" si="161"/>
        <v>3.6694177025610864E-161</v>
      </c>
      <c r="GU140" s="107">
        <f t="shared" si="161"/>
        <v>1.6996015692211538E-169</v>
      </c>
      <c r="GV140" s="107">
        <f t="shared" si="161"/>
        <v>1.0060805163379929E-174</v>
      </c>
      <c r="GW140" s="107">
        <f t="shared" si="161"/>
        <v>2.1270194191808373E-163</v>
      </c>
      <c r="GX140" s="107">
        <f t="shared" si="161"/>
        <v>3.5915821928433829E-165</v>
      </c>
      <c r="GY140" s="107">
        <f t="shared" si="161"/>
        <v>6.3561624679215739E-158</v>
      </c>
      <c r="GZ140" s="107">
        <f t="shared" si="161"/>
        <v>3.305261066091286E-152</v>
      </c>
      <c r="HA140" s="107">
        <f t="shared" si="161"/>
        <v>3.7713889003081675E-145</v>
      </c>
      <c r="HC140" s="107">
        <f t="shared" si="155"/>
        <v>1.6189403740607551E-36</v>
      </c>
      <c r="HD140" s="107">
        <f t="shared" si="155"/>
        <v>1.7955761316701427E-42</v>
      </c>
      <c r="HE140" s="107">
        <f t="shared" si="155"/>
        <v>1.4607733346684656E-50</v>
      </c>
      <c r="HF140" s="107">
        <f t="shared" si="155"/>
        <v>1.6140045334040688E-46</v>
      </c>
      <c r="HG140" s="107">
        <f t="shared" si="155"/>
        <v>1.9389931380226668E-53</v>
      </c>
      <c r="HH140" s="107">
        <f t="shared" si="155"/>
        <v>1.3013497155478798E-55</v>
      </c>
      <c r="HI140" s="107">
        <f t="shared" si="155"/>
        <v>2.6006272443736772E-56</v>
      </c>
      <c r="HJ140" s="107">
        <f t="shared" si="155"/>
        <v>4.18358281383153E-65</v>
      </c>
      <c r="HK140" s="107">
        <f t="shared" si="155"/>
        <v>6.6619929163395388E-71</v>
      </c>
      <c r="HL140" s="107">
        <f t="shared" si="165"/>
        <v>5.0253590161672429E-74</v>
      </c>
      <c r="HM140" s="107">
        <f t="shared" si="165"/>
        <v>2.0176796896852609E-67</v>
      </c>
      <c r="HN140" s="107">
        <f t="shared" si="165"/>
        <v>9.9255200036905624E-68</v>
      </c>
      <c r="HO140" s="107">
        <f t="shared" si="165"/>
        <v>7.9090874191736004E-64</v>
      </c>
      <c r="HP140" s="107">
        <f t="shared" si="165"/>
        <v>2.5524211623028256E-60</v>
      </c>
      <c r="HQ140" s="107">
        <f t="shared" si="165"/>
        <v>1.8214711842291023E-73</v>
      </c>
      <c r="HS140" s="107">
        <f t="shared" si="162"/>
        <v>0.24251352622650185</v>
      </c>
      <c r="HT140" s="107">
        <f t="shared" si="162"/>
        <v>0.36189259774670079</v>
      </c>
      <c r="HU140" s="107">
        <f t="shared" si="162"/>
        <v>0.4675832176524336</v>
      </c>
      <c r="HV140" s="107">
        <f t="shared" si="162"/>
        <v>0.40159136229593678</v>
      </c>
      <c r="HW140" s="107">
        <f t="shared" si="162"/>
        <v>0.40278141161712266</v>
      </c>
      <c r="HX140" s="107">
        <f t="shared" si="162"/>
        <v>0.36611923588821621</v>
      </c>
      <c r="HY140" s="107">
        <f t="shared" si="162"/>
        <v>0.36151695586280663</v>
      </c>
      <c r="HZ140" s="107">
        <f t="shared" si="162"/>
        <v>0.52160876512910115</v>
      </c>
      <c r="IA140" s="107">
        <f t="shared" si="162"/>
        <v>0.57785050294507545</v>
      </c>
      <c r="IB140" s="107">
        <f t="shared" si="162"/>
        <v>0.55304559116616847</v>
      </c>
      <c r="IC140" s="107">
        <f t="shared" si="162"/>
        <v>0.57464174066301332</v>
      </c>
      <c r="ID140" s="107">
        <f t="shared" si="162"/>
        <v>0.57442703484859958</v>
      </c>
      <c r="IE140" s="107">
        <f t="shared" si="162"/>
        <v>0.55812594538100702</v>
      </c>
      <c r="IF140" s="107">
        <f t="shared" si="162"/>
        <v>0.51152812040898221</v>
      </c>
      <c r="IG140" s="107">
        <f t="shared" si="162"/>
        <v>0.48208841230221205</v>
      </c>
      <c r="II140" s="107">
        <f t="shared" si="163"/>
        <v>1.1256342710046986E-12</v>
      </c>
      <c r="IJ140" s="107">
        <f t="shared" si="163"/>
        <v>4.1547811263749993E-11</v>
      </c>
      <c r="IK140" s="107">
        <f t="shared" si="163"/>
        <v>5.2723264104234487E-11</v>
      </c>
      <c r="IL140" s="107">
        <f t="shared" si="163"/>
        <v>2.7504655428755067E-11</v>
      </c>
      <c r="IM140" s="107">
        <f t="shared" si="163"/>
        <v>1.5337634657150074E-12</v>
      </c>
      <c r="IN140" s="107">
        <f t="shared" si="163"/>
        <v>2.411874553122639E-13</v>
      </c>
      <c r="IO140" s="107">
        <f t="shared" si="163"/>
        <v>1.1889588935146415E-13</v>
      </c>
      <c r="IP140" s="107">
        <f t="shared" si="163"/>
        <v>1.2010011767914233E-12</v>
      </c>
      <c r="IQ140" s="107">
        <f t="shared" si="163"/>
        <v>1.0392215843547804E-11</v>
      </c>
      <c r="IR140" s="107">
        <f t="shared" si="163"/>
        <v>5.7326242412837739E-11</v>
      </c>
      <c r="IS140" s="107">
        <f t="shared" si="163"/>
        <v>1.6933260857879238E-11</v>
      </c>
      <c r="IT140" s="107">
        <f t="shared" si="163"/>
        <v>2.1947792660802688E-11</v>
      </c>
      <c r="IU140" s="107">
        <f t="shared" si="163"/>
        <v>2.4065865221692138E-11</v>
      </c>
      <c r="IV140" s="107">
        <f t="shared" si="163"/>
        <v>8.434257636042979E-12</v>
      </c>
      <c r="IW140" s="107">
        <f t="shared" si="163"/>
        <v>7.4916742858747769E-8</v>
      </c>
      <c r="IY140" s="107">
        <f t="shared" si="164"/>
        <v>0.24251352622762748</v>
      </c>
      <c r="IZ140" s="107">
        <f t="shared" si="164"/>
        <v>0.36189259778824862</v>
      </c>
      <c r="JA140" s="107">
        <f t="shared" si="164"/>
        <v>0.46758321770515687</v>
      </c>
      <c r="JB140" s="107">
        <f t="shared" si="164"/>
        <v>0.40159136232344145</v>
      </c>
      <c r="JC140" s="107">
        <f t="shared" si="164"/>
        <v>0.40278141161865644</v>
      </c>
      <c r="JD140" s="107">
        <f t="shared" si="164"/>
        <v>0.36611923588845741</v>
      </c>
      <c r="JE140" s="107">
        <f t="shared" si="164"/>
        <v>0.36151695586292554</v>
      </c>
      <c r="JF140" s="107">
        <f t="shared" si="164"/>
        <v>0.52160876513030219</v>
      </c>
      <c r="JG140" s="107">
        <f t="shared" si="164"/>
        <v>0.57785050295546769</v>
      </c>
      <c r="JH140" s="107">
        <f t="shared" si="164"/>
        <v>0.55304559122349473</v>
      </c>
      <c r="JI140" s="107">
        <f t="shared" si="164"/>
        <v>0.57464174067994656</v>
      </c>
      <c r="JJ140" s="107">
        <f t="shared" si="164"/>
        <v>0.57442703487054736</v>
      </c>
      <c r="JK140" s="107">
        <f t="shared" si="164"/>
        <v>0.55812594540507288</v>
      </c>
      <c r="JL140" s="107">
        <f t="shared" si="164"/>
        <v>0.51152812041741647</v>
      </c>
      <c r="JM140" s="107">
        <f t="shared" si="164"/>
        <v>0.48208848721895492</v>
      </c>
    </row>
    <row r="141" spans="2:273" x14ac:dyDescent="0.25">
      <c r="B141" s="2">
        <v>113</v>
      </c>
      <c r="C141" s="37">
        <v>45.741999999999997</v>
      </c>
      <c r="D141" s="37">
        <v>54.838999999999999</v>
      </c>
      <c r="E141" s="37">
        <v>60.383000000000003</v>
      </c>
      <c r="F141" s="37">
        <v>69.132999999999996</v>
      </c>
      <c r="G141" s="37">
        <v>73.016999999999996</v>
      </c>
      <c r="H141" s="37">
        <v>76.917000000000002</v>
      </c>
      <c r="I141" s="37">
        <v>81.55</v>
      </c>
      <c r="J141" s="37">
        <v>82.9</v>
      </c>
      <c r="K141" s="37">
        <v>80.332999999999998</v>
      </c>
      <c r="L141" s="37">
        <v>74.150000000000006</v>
      </c>
      <c r="M141" s="37">
        <v>85.917000000000002</v>
      </c>
      <c r="N141" s="37">
        <v>88.667000000000002</v>
      </c>
      <c r="O141" s="37">
        <v>94.816999999999993</v>
      </c>
      <c r="P141" s="37">
        <v>117.467</v>
      </c>
      <c r="Q141" s="37">
        <v>163.167</v>
      </c>
      <c r="S141" s="4">
        <f t="shared" si="97"/>
        <v>44.805198136176891</v>
      </c>
      <c r="T141" s="4">
        <f t="shared" si="98"/>
        <v>53.427284278928454</v>
      </c>
      <c r="U141" s="4">
        <f t="shared" si="99"/>
        <v>60.184383897272077</v>
      </c>
      <c r="V141" s="4">
        <f t="shared" si="100"/>
        <v>66.38290764767892</v>
      </c>
      <c r="W141" s="4">
        <f t="shared" si="101"/>
        <v>71.321856136739484</v>
      </c>
      <c r="X141" s="4">
        <f t="shared" si="102"/>
        <v>75.583483184170348</v>
      </c>
      <c r="Y141" s="4">
        <f t="shared" si="103"/>
        <v>79.126289587520532</v>
      </c>
      <c r="Z141" s="4">
        <f t="shared" si="104"/>
        <v>81.980815808416622</v>
      </c>
      <c r="AA141" s="4">
        <f t="shared" si="105"/>
        <v>78.198340220616871</v>
      </c>
      <c r="AB141" s="4">
        <f t="shared" si="106"/>
        <v>72.244333609358804</v>
      </c>
      <c r="AC141" s="4">
        <f t="shared" si="107"/>
        <v>86.453197010537366</v>
      </c>
      <c r="AD141" s="4">
        <f t="shared" si="108"/>
        <v>88.793227514542835</v>
      </c>
      <c r="AE141" s="4">
        <f t="shared" si="109"/>
        <v>95.06152461759325</v>
      </c>
      <c r="AF141" s="4">
        <f t="shared" si="110"/>
        <v>120.45482507217766</v>
      </c>
      <c r="AG141" s="4">
        <f t="shared" si="110"/>
        <v>167.80305812992412</v>
      </c>
      <c r="AI141" s="4">
        <f t="shared" si="111"/>
        <v>0.93680186382310637</v>
      </c>
      <c r="AJ141" s="4">
        <f t="shared" si="112"/>
        <v>1.4117157210715447</v>
      </c>
      <c r="AK141" s="4">
        <f t="shared" si="113"/>
        <v>0.19861610272792518</v>
      </c>
      <c r="AL141" s="4">
        <f t="shared" si="114"/>
        <v>2.7500923523210759</v>
      </c>
      <c r="AM141" s="4">
        <f t="shared" si="115"/>
        <v>1.6951438632605118</v>
      </c>
      <c r="AN141" s="4">
        <f t="shared" si="116"/>
        <v>1.333516815829654</v>
      </c>
      <c r="AO141" s="4">
        <f t="shared" si="117"/>
        <v>2.4237104124794655</v>
      </c>
      <c r="AP141" s="4">
        <f t="shared" si="118"/>
        <v>0.91918419158338338</v>
      </c>
      <c r="AQ141" s="4">
        <f t="shared" si="119"/>
        <v>2.1346597793831279</v>
      </c>
      <c r="AR141" s="4">
        <f t="shared" si="120"/>
        <v>1.9056663906412012</v>
      </c>
      <c r="AS141" s="4">
        <f t="shared" si="121"/>
        <v>-0.53619701053736435</v>
      </c>
      <c r="AT141" s="4">
        <f t="shared" si="122"/>
        <v>-0.12622751454283332</v>
      </c>
      <c r="AU141" s="4">
        <f t="shared" si="123"/>
        <v>-0.24452461759325672</v>
      </c>
      <c r="AV141" s="4">
        <f t="shared" si="169"/>
        <v>-2.9878250721776567</v>
      </c>
      <c r="AW141" s="4">
        <f t="shared" si="169"/>
        <v>-4.6360581299241233</v>
      </c>
      <c r="AY141" s="2">
        <f t="shared" si="156"/>
        <v>44.805165044012178</v>
      </c>
      <c r="AZ141" s="2">
        <f t="shared" si="156"/>
        <v>46.164810667723678</v>
      </c>
      <c r="BA141" s="2">
        <f t="shared" si="156"/>
        <v>46.934604190570262</v>
      </c>
      <c r="BB141" s="2">
        <f t="shared" si="156"/>
        <v>47.582268065873173</v>
      </c>
      <c r="BC141" s="2">
        <f t="shared" si="156"/>
        <v>48.436743835823243</v>
      </c>
      <c r="BD141" s="2">
        <f t="shared" si="156"/>
        <v>48.989366192395742</v>
      </c>
      <c r="BE141" s="2">
        <f t="shared" si="156"/>
        <v>48.915884693688575</v>
      </c>
      <c r="BF141" s="2">
        <f t="shared" si="156"/>
        <v>49.124654206859972</v>
      </c>
      <c r="BG141" s="2">
        <f t="shared" si="156"/>
        <v>49.802244977965415</v>
      </c>
      <c r="BH141" s="2">
        <f t="shared" si="156"/>
        <v>49.604116207717773</v>
      </c>
      <c r="BI141" s="2">
        <f t="shared" si="156"/>
        <v>49.313525388710715</v>
      </c>
      <c r="BJ141" s="2">
        <f t="shared" si="156"/>
        <v>48.772814627544001</v>
      </c>
      <c r="BK141" s="2">
        <f t="shared" si="156"/>
        <v>48.945236207052467</v>
      </c>
      <c r="BL141" s="2">
        <f t="shared" si="156"/>
        <v>51.872004644016265</v>
      </c>
      <c r="BM141" s="2">
        <f t="shared" si="156"/>
        <v>49.91365716774709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61.199065762118387</v>
      </c>
      <c r="DL141" s="2">
        <f t="shared" si="166"/>
        <v>68.231266531713914</v>
      </c>
      <c r="DM141" s="2">
        <f t="shared" si="166"/>
        <v>74.31459711128133</v>
      </c>
      <c r="DN141" s="2">
        <f t="shared" si="166"/>
        <v>68.979725910931165</v>
      </c>
      <c r="DO141" s="2">
        <f t="shared" si="166"/>
        <v>72.041934577434574</v>
      </c>
      <c r="DP141" s="2">
        <f t="shared" si="166"/>
        <v>72.768470028011222</v>
      </c>
      <c r="DQ141" s="2">
        <f t="shared" si="166"/>
        <v>71.835226050420133</v>
      </c>
      <c r="DR141" s="2">
        <f t="shared" si="166"/>
        <v>73.058600000000013</v>
      </c>
      <c r="DS141" s="2">
        <f t="shared" si="166"/>
        <v>74.738386697860989</v>
      </c>
      <c r="DT141" s="2">
        <f t="shared" si="166"/>
        <v>69.51171352177235</v>
      </c>
      <c r="DU141" s="2">
        <f t="shared" si="166"/>
        <v>73.134834377387321</v>
      </c>
      <c r="DV141" s="2">
        <f t="shared" si="166"/>
        <v>74.794165775401041</v>
      </c>
      <c r="DW141" s="2">
        <f t="shared" si="166"/>
        <v>74.720141634835741</v>
      </c>
      <c r="DX141" s="2">
        <f t="shared" si="166"/>
        <v>74.671634920634915</v>
      </c>
      <c r="DY141" s="2">
        <f t="shared" si="166"/>
        <v>70.244187690025953</v>
      </c>
      <c r="EA141" s="2">
        <f t="shared" si="153"/>
        <v>44.804820361247948</v>
      </c>
      <c r="EB141" s="2">
        <f t="shared" si="153"/>
        <v>46.164539254559877</v>
      </c>
      <c r="EC141" s="2">
        <f t="shared" si="153"/>
        <v>46.934116392082494</v>
      </c>
      <c r="ED141" s="2">
        <f t="shared" si="153"/>
        <v>47.581869290032003</v>
      </c>
      <c r="EE141" s="2">
        <f t="shared" si="152"/>
        <v>48.436471675013919</v>
      </c>
      <c r="EF141" s="2">
        <f t="shared" si="152"/>
        <v>48.988813970789778</v>
      </c>
      <c r="EG141" s="2">
        <f t="shared" si="152"/>
        <v>48.915279665992557</v>
      </c>
      <c r="EH141" s="2">
        <f t="shared" si="152"/>
        <v>49.124202729855185</v>
      </c>
      <c r="EI141" s="2">
        <f t="shared" si="152"/>
        <v>49.801752991768026</v>
      </c>
      <c r="EJ141" s="2">
        <f t="shared" si="152"/>
        <v>49.603516419028587</v>
      </c>
      <c r="EK141" s="2">
        <f t="shared" si="152"/>
        <v>49.31271694343863</v>
      </c>
      <c r="EL141" s="2">
        <f t="shared" si="152"/>
        <v>48.772098847130309</v>
      </c>
      <c r="EM141" s="2">
        <f t="shared" si="135"/>
        <v>48.944130813038839</v>
      </c>
      <c r="EN141" s="2">
        <f t="shared" si="135"/>
        <v>51.871602162441427</v>
      </c>
      <c r="EO141" s="2">
        <f t="shared" si="135"/>
        <v>49.917200878675231</v>
      </c>
      <c r="EQ141" s="2">
        <f t="shared" si="167"/>
        <v>45.114554161400967</v>
      </c>
      <c r="ER141" s="2">
        <f t="shared" si="167"/>
        <v>46.158103340285834</v>
      </c>
      <c r="ES141" s="2">
        <f t="shared" si="167"/>
        <v>47.043801194733611</v>
      </c>
      <c r="ET141" s="2">
        <f t="shared" si="167"/>
        <v>47.69174437720504</v>
      </c>
      <c r="EU141" s="2">
        <f t="shared" si="167"/>
        <v>48.423819402493407</v>
      </c>
      <c r="EV141" s="2">
        <f t="shared" si="167"/>
        <v>49.208468027303837</v>
      </c>
      <c r="EW141" s="2">
        <f t="shared" si="167"/>
        <v>49.223606789783155</v>
      </c>
      <c r="EX141" s="2">
        <f t="shared" si="167"/>
        <v>49.264611757843269</v>
      </c>
      <c r="EY141" s="2">
        <f t="shared" si="167"/>
        <v>49.919967684544361</v>
      </c>
      <c r="EZ141" s="2">
        <f t="shared" si="167"/>
        <v>49.737334639307434</v>
      </c>
      <c r="FA141" s="2">
        <f t="shared" si="167"/>
        <v>49.544517458818511</v>
      </c>
      <c r="FB141" s="2">
        <f t="shared" si="167"/>
        <v>48.932557373159433</v>
      </c>
      <c r="FC141" s="2">
        <f t="shared" si="167"/>
        <v>49.043893240442671</v>
      </c>
      <c r="FD141" s="2">
        <f t="shared" si="167"/>
        <v>51.683941930594486</v>
      </c>
      <c r="FE141" s="2">
        <f t="shared" si="167"/>
        <v>48.806060370848932</v>
      </c>
      <c r="FG141" s="2">
        <f t="shared" si="168"/>
        <v>0.99998503069776656</v>
      </c>
      <c r="FH141" s="2">
        <f t="shared" si="168"/>
        <v>0.99998743957993297</v>
      </c>
      <c r="FI141" s="2">
        <f t="shared" si="168"/>
        <v>0.99998807627700015</v>
      </c>
      <c r="FJ141" s="2">
        <f t="shared" si="168"/>
        <v>0.99998709869359925</v>
      </c>
      <c r="FK141" s="2">
        <f t="shared" si="168"/>
        <v>0.99998787598900218</v>
      </c>
      <c r="FL141" s="2">
        <f t="shared" si="168"/>
        <v>0.99998686094044342</v>
      </c>
      <c r="FM141" s="2">
        <f t="shared" si="168"/>
        <v>0.99998720954487375</v>
      </c>
      <c r="FN141" s="2">
        <f t="shared" si="168"/>
        <v>0.99999048591295192</v>
      </c>
      <c r="FO141" s="2">
        <f t="shared" si="168"/>
        <v>0.99999141917426571</v>
      </c>
      <c r="FP141" s="2">
        <f t="shared" si="168"/>
        <v>0.99999153950315445</v>
      </c>
      <c r="FQ141" s="2">
        <f t="shared" si="168"/>
        <v>0.99998988206006956</v>
      </c>
      <c r="FR141" s="2">
        <f t="shared" si="168"/>
        <v>0.99998922570291027</v>
      </c>
      <c r="FS141" s="2">
        <f t="shared" si="168"/>
        <v>0.99997226457065014</v>
      </c>
      <c r="FT141" s="2">
        <f t="shared" si="168"/>
        <v>0.99994613742179184</v>
      </c>
      <c r="FU141" s="2">
        <f t="shared" si="168"/>
        <v>0.99992294787735359</v>
      </c>
      <c r="FW141" s="2">
        <f t="shared" si="160"/>
        <v>3.2050861056536417E-4</v>
      </c>
      <c r="FX141" s="2">
        <f t="shared" si="160"/>
        <v>8.9407659228711957E-4</v>
      </c>
      <c r="FY141" s="2">
        <f t="shared" si="160"/>
        <v>1.4707709378874081E-3</v>
      </c>
      <c r="FZ141" s="2">
        <f t="shared" si="160"/>
        <v>1.1168640657291827E-3</v>
      </c>
      <c r="GA141" s="2">
        <f t="shared" si="160"/>
        <v>1.1090562972337571E-3</v>
      </c>
      <c r="GB141" s="2">
        <f t="shared" si="160"/>
        <v>1.0916224020787861E-3</v>
      </c>
      <c r="GC141" s="2">
        <f t="shared" si="160"/>
        <v>1.0114943715031203E-3</v>
      </c>
      <c r="GD141" s="2">
        <f t="shared" si="160"/>
        <v>1.593651554482976E-3</v>
      </c>
      <c r="GE141" s="2">
        <f t="shared" si="160"/>
        <v>2.3517321124055259E-3</v>
      </c>
      <c r="GF141" s="2">
        <f t="shared" si="160"/>
        <v>3.2234433360614802E-3</v>
      </c>
      <c r="GG141" s="2">
        <f t="shared" si="160"/>
        <v>2.4478570202916615E-3</v>
      </c>
      <c r="GH141" s="2">
        <f t="shared" si="160"/>
        <v>2.7135419008051625E-3</v>
      </c>
      <c r="GI141" s="2">
        <f t="shared" si="160"/>
        <v>3.9141518177095002E-3</v>
      </c>
      <c r="GJ141" s="2">
        <f t="shared" si="160"/>
        <v>4.3993709515269541E-3</v>
      </c>
      <c r="GK141" s="2">
        <f t="shared" si="160"/>
        <v>4.5988318965698646E-3</v>
      </c>
      <c r="GM141" s="107">
        <f t="shared" si="161"/>
        <v>1.2695009228728592E-101</v>
      </c>
      <c r="GN141" s="107">
        <f t="shared" si="161"/>
        <v>2.9714364118241086E-117</v>
      </c>
      <c r="GO141" s="107">
        <f t="shared" si="161"/>
        <v>1.0839377750662492E-134</v>
      </c>
      <c r="GP141" s="107">
        <f t="shared" si="161"/>
        <v>2.3267910532664074E-126</v>
      </c>
      <c r="GQ141" s="107">
        <f t="shared" si="161"/>
        <v>1.7049628589502071E-143</v>
      </c>
      <c r="GR141" s="107">
        <f t="shared" si="161"/>
        <v>5.9702886449135804E-151</v>
      </c>
      <c r="GS141" s="107">
        <f t="shared" si="161"/>
        <v>2.85531522028379E-152</v>
      </c>
      <c r="GT141" s="107">
        <f t="shared" si="161"/>
        <v>1.0786613765093738E-167</v>
      </c>
      <c r="GU141" s="107">
        <f t="shared" si="161"/>
        <v>2.6280883363295326E-176</v>
      </c>
      <c r="GV141" s="107">
        <f t="shared" si="161"/>
        <v>9.7342899907967747E-182</v>
      </c>
      <c r="GW141" s="107">
        <f t="shared" si="161"/>
        <v>4.6540892322754954E-170</v>
      </c>
      <c r="GX141" s="107">
        <f t="shared" si="161"/>
        <v>6.0833664702068642E-172</v>
      </c>
      <c r="GY141" s="107">
        <f t="shared" si="161"/>
        <v>2.4684795575080763E-164</v>
      </c>
      <c r="GZ141" s="107">
        <f t="shared" si="161"/>
        <v>3.0165012540907326E-158</v>
      </c>
      <c r="HA141" s="107">
        <f t="shared" si="161"/>
        <v>1.1723112467488083E-150</v>
      </c>
      <c r="HC141" s="107">
        <f t="shared" si="155"/>
        <v>4.6556149233150388E-39</v>
      </c>
      <c r="HD141" s="107">
        <f t="shared" si="155"/>
        <v>2.2172142793280125E-45</v>
      </c>
      <c r="HE141" s="107">
        <f t="shared" si="155"/>
        <v>5.8592442872581081E-54</v>
      </c>
      <c r="HF141" s="107">
        <f t="shared" si="155"/>
        <v>1.0827855937532272E-49</v>
      </c>
      <c r="HG141" s="107">
        <f t="shared" si="155"/>
        <v>4.7122217278945822E-57</v>
      </c>
      <c r="HH141" s="107">
        <f t="shared" si="155"/>
        <v>2.0023844392031258E-59</v>
      </c>
      <c r="HI141" s="107">
        <f t="shared" si="155"/>
        <v>3.7173767030224838E-60</v>
      </c>
      <c r="HJ141" s="107">
        <f t="shared" si="155"/>
        <v>2.4421689379581003E-69</v>
      </c>
      <c r="HK141" s="107">
        <f t="shared" si="155"/>
        <v>2.1371794076215229E-75</v>
      </c>
      <c r="HL141" s="107">
        <f t="shared" si="165"/>
        <v>1.1032642426603856E-78</v>
      </c>
      <c r="HM141" s="107">
        <f t="shared" si="165"/>
        <v>8.7348275159931565E-72</v>
      </c>
      <c r="HN141" s="107">
        <f t="shared" si="165"/>
        <v>3.7475004030982244E-72</v>
      </c>
      <c r="HO141" s="107">
        <f t="shared" si="165"/>
        <v>5.5229824430795001E-68</v>
      </c>
      <c r="HP141" s="107">
        <f t="shared" si="165"/>
        <v>3.4006302326241752E-64</v>
      </c>
      <c r="HQ141" s="107">
        <f t="shared" si="165"/>
        <v>6.0130914718017329E-78</v>
      </c>
      <c r="HS141" s="107">
        <f t="shared" si="162"/>
        <v>0.31112197097383731</v>
      </c>
      <c r="HT141" s="107">
        <f t="shared" si="162"/>
        <v>0.44463997026534025</v>
      </c>
      <c r="HU141" s="107">
        <f t="shared" si="162"/>
        <v>0.54096831849102678</v>
      </c>
      <c r="HV141" s="107">
        <f t="shared" si="162"/>
        <v>0.48563817049692354</v>
      </c>
      <c r="HW141" s="107">
        <f t="shared" si="162"/>
        <v>0.49143836982797529</v>
      </c>
      <c r="HX141" s="107">
        <f t="shared" si="162"/>
        <v>0.46018458869790324</v>
      </c>
      <c r="HY141" s="107">
        <f t="shared" si="162"/>
        <v>0.45588918333586365</v>
      </c>
      <c r="HZ141" s="107">
        <f t="shared" si="162"/>
        <v>0.57378433219394787</v>
      </c>
      <c r="IA141" s="107">
        <f t="shared" si="162"/>
        <v>0.53698876623236347</v>
      </c>
      <c r="IB141" s="107">
        <f t="shared" si="162"/>
        <v>0.45474783889910408</v>
      </c>
      <c r="IC141" s="107">
        <f t="shared" si="162"/>
        <v>0.55890438239279527</v>
      </c>
      <c r="ID141" s="107">
        <f t="shared" si="162"/>
        <v>0.55883630809902352</v>
      </c>
      <c r="IE141" s="107">
        <f t="shared" si="162"/>
        <v>0.57595438077364824</v>
      </c>
      <c r="IF141" s="107">
        <f t="shared" si="162"/>
        <v>0.56855101337831448</v>
      </c>
      <c r="IG141" s="107">
        <f t="shared" si="162"/>
        <v>0.55739325848494781</v>
      </c>
      <c r="II141" s="107">
        <f t="shared" si="163"/>
        <v>4.6373915630046755E-12</v>
      </c>
      <c r="IJ141" s="107">
        <f t="shared" si="163"/>
        <v>1.6712891104735541E-10</v>
      </c>
      <c r="IK141" s="107">
        <f t="shared" si="163"/>
        <v>2.3099138363318564E-10</v>
      </c>
      <c r="IL141" s="107">
        <f t="shared" si="163"/>
        <v>1.1859797413972199E-10</v>
      </c>
      <c r="IM141" s="107">
        <f t="shared" si="163"/>
        <v>7.9249035050523791E-12</v>
      </c>
      <c r="IN141" s="107">
        <f t="shared" si="163"/>
        <v>1.3954968598540737E-12</v>
      </c>
      <c r="IO141" s="107">
        <f t="shared" si="163"/>
        <v>7.0584276162232788E-13</v>
      </c>
      <c r="IP141" s="107">
        <f t="shared" si="163"/>
        <v>6.8867432961822631E-12</v>
      </c>
      <c r="IQ141" s="107">
        <f t="shared" si="163"/>
        <v>5.6914979155057228E-11</v>
      </c>
      <c r="IR141" s="107">
        <f t="shared" si="163"/>
        <v>3.0217547171746422E-10</v>
      </c>
      <c r="IS141" s="107">
        <f t="shared" si="163"/>
        <v>9.0546183056049746E-11</v>
      </c>
      <c r="IT141" s="107">
        <f t="shared" si="163"/>
        <v>1.1841979971708407E-10</v>
      </c>
      <c r="IU141" s="107">
        <f t="shared" si="163"/>
        <v>1.2286821410926043E-10</v>
      </c>
      <c r="IV141" s="107">
        <f t="shared" si="163"/>
        <v>4.1819719802089436E-11</v>
      </c>
      <c r="IW141" s="107">
        <f t="shared" si="163"/>
        <v>1.9146780664269733E-7</v>
      </c>
      <c r="IY141" s="107">
        <f t="shared" si="164"/>
        <v>0.31112197097847472</v>
      </c>
      <c r="IZ141" s="107">
        <f t="shared" si="164"/>
        <v>0.44463997043246917</v>
      </c>
      <c r="JA141" s="107">
        <f t="shared" si="164"/>
        <v>0.54096831872201812</v>
      </c>
      <c r="JB141" s="107">
        <f t="shared" si="164"/>
        <v>0.4856381706155215</v>
      </c>
      <c r="JC141" s="107">
        <f t="shared" si="164"/>
        <v>0.49143836983590017</v>
      </c>
      <c r="JD141" s="107">
        <f t="shared" si="164"/>
        <v>0.46018458869929874</v>
      </c>
      <c r="JE141" s="107">
        <f t="shared" si="164"/>
        <v>0.45588918333656947</v>
      </c>
      <c r="JF141" s="107">
        <f t="shared" si="164"/>
        <v>0.57378433220083458</v>
      </c>
      <c r="JG141" s="107">
        <f t="shared" si="164"/>
        <v>0.5369887662892785</v>
      </c>
      <c r="JH141" s="107">
        <f t="shared" si="164"/>
        <v>0.45474783920127954</v>
      </c>
      <c r="JI141" s="107">
        <f t="shared" si="164"/>
        <v>0.55890438248334151</v>
      </c>
      <c r="JJ141" s="107">
        <f t="shared" si="164"/>
        <v>0.55883630821744334</v>
      </c>
      <c r="JK141" s="107">
        <f t="shared" si="164"/>
        <v>0.5759543808965164</v>
      </c>
      <c r="JL141" s="107">
        <f t="shared" si="164"/>
        <v>0.56855101342013425</v>
      </c>
      <c r="JM141" s="107">
        <f t="shared" si="164"/>
        <v>0.55739344995275442</v>
      </c>
    </row>
    <row r="142" spans="2:273" x14ac:dyDescent="0.25">
      <c r="B142" s="2">
        <v>114</v>
      </c>
      <c r="C142" s="37">
        <v>44.451999999999998</v>
      </c>
      <c r="D142" s="37">
        <v>54.823</v>
      </c>
      <c r="E142" s="37">
        <v>59.067</v>
      </c>
      <c r="F142" s="37">
        <v>67.582999999999998</v>
      </c>
      <c r="G142" s="37">
        <v>71.849999999999994</v>
      </c>
      <c r="H142" s="37">
        <v>77.683000000000007</v>
      </c>
      <c r="I142" s="37">
        <v>81.433000000000007</v>
      </c>
      <c r="J142" s="37">
        <v>77.733000000000004</v>
      </c>
      <c r="K142" s="37">
        <v>69.650000000000006</v>
      </c>
      <c r="L142" s="37">
        <v>62.567</v>
      </c>
      <c r="M142" s="37">
        <v>77.016999999999996</v>
      </c>
      <c r="N142" s="37">
        <v>76.917000000000002</v>
      </c>
      <c r="O142" s="37">
        <v>85.417000000000002</v>
      </c>
      <c r="P142" s="37">
        <v>112.7</v>
      </c>
      <c r="Q142" s="37">
        <v>161.85</v>
      </c>
      <c r="S142" s="4">
        <f t="shared" si="97"/>
        <v>44.659222934185074</v>
      </c>
      <c r="T142" s="4">
        <f t="shared" si="98"/>
        <v>53.687750277416477</v>
      </c>
      <c r="U142" s="4">
        <f t="shared" si="99"/>
        <v>59.310620062207079</v>
      </c>
      <c r="V142" s="4">
        <f t="shared" si="100"/>
        <v>66.542582431165101</v>
      </c>
      <c r="W142" s="4">
        <f t="shared" si="101"/>
        <v>71.354813800469131</v>
      </c>
      <c r="X142" s="4">
        <f t="shared" si="102"/>
        <v>76.485258675527731</v>
      </c>
      <c r="Y142" s="4">
        <f t="shared" si="103"/>
        <v>80.301755325183834</v>
      </c>
      <c r="Z142" s="4">
        <f t="shared" si="104"/>
        <v>76.840248956656666</v>
      </c>
      <c r="AA142" s="4">
        <f t="shared" si="105"/>
        <v>68.812212282574805</v>
      </c>
      <c r="AB142" s="4">
        <f t="shared" si="106"/>
        <v>62.477598328227856</v>
      </c>
      <c r="AC142" s="4">
        <f t="shared" si="107"/>
        <v>75.775750649983181</v>
      </c>
      <c r="AD142" s="4">
        <f t="shared" si="108"/>
        <v>77.174056615960382</v>
      </c>
      <c r="AE142" s="4">
        <f t="shared" si="109"/>
        <v>84.866269365004044</v>
      </c>
      <c r="AF142" s="4">
        <f t="shared" si="110"/>
        <v>112.03510082354819</v>
      </c>
      <c r="AG142" s="4">
        <f t="shared" si="110"/>
        <v>167.59460960378578</v>
      </c>
      <c r="AI142" s="4">
        <f t="shared" si="111"/>
        <v>-0.20722293418507576</v>
      </c>
      <c r="AJ142" s="4">
        <f t="shared" si="112"/>
        <v>1.1352497225835236</v>
      </c>
      <c r="AK142" s="4">
        <f t="shared" si="113"/>
        <v>-0.24362006220707855</v>
      </c>
      <c r="AL142" s="4">
        <f t="shared" si="114"/>
        <v>1.0404175688348971</v>
      </c>
      <c r="AM142" s="4">
        <f t="shared" si="115"/>
        <v>0.49518619953086329</v>
      </c>
      <c r="AN142" s="4">
        <f t="shared" si="116"/>
        <v>1.1977413244722754</v>
      </c>
      <c r="AO142" s="4">
        <f t="shared" si="117"/>
        <v>1.1312446748161733</v>
      </c>
      <c r="AP142" s="4">
        <f t="shared" si="118"/>
        <v>0.89275104334333832</v>
      </c>
      <c r="AQ142" s="4">
        <f t="shared" si="119"/>
        <v>0.83778771742520064</v>
      </c>
      <c r="AR142" s="4">
        <f t="shared" si="120"/>
        <v>8.9401671772144198E-2</v>
      </c>
      <c r="AS142" s="4">
        <f t="shared" si="121"/>
        <v>1.2412493500168154</v>
      </c>
      <c r="AT142" s="4">
        <f t="shared" si="122"/>
        <v>-0.25705661596037999</v>
      </c>
      <c r="AU142" s="4">
        <f t="shared" si="123"/>
        <v>0.55073063499595776</v>
      </c>
      <c r="AV142" s="4">
        <f t="shared" si="169"/>
        <v>0.66489917645181151</v>
      </c>
      <c r="AW142" s="4">
        <f t="shared" si="169"/>
        <v>-5.7446096037857899</v>
      </c>
      <c r="AY142" s="2">
        <f t="shared" si="156"/>
        <v>44.659185136544778</v>
      </c>
      <c r="AZ142" s="2">
        <f t="shared" si="156"/>
        <v>46.028576145759395</v>
      </c>
      <c r="BA142" s="2">
        <f t="shared" si="156"/>
        <v>46.785826051056382</v>
      </c>
      <c r="BB142" s="2">
        <f t="shared" si="156"/>
        <v>47.428679323716047</v>
      </c>
      <c r="BC142" s="2">
        <f t="shared" si="156"/>
        <v>48.275648120368253</v>
      </c>
      <c r="BD142" s="2">
        <f t="shared" si="156"/>
        <v>48.793412705614138</v>
      </c>
      <c r="BE142" s="2">
        <f t="shared" si="156"/>
        <v>48.712503366188052</v>
      </c>
      <c r="BF142" s="2">
        <f t="shared" si="156"/>
        <v>48.926442933870604</v>
      </c>
      <c r="BG142" s="2">
        <f t="shared" si="156"/>
        <v>49.619354606261837</v>
      </c>
      <c r="BH142" s="2">
        <f t="shared" si="156"/>
        <v>49.416016454139132</v>
      </c>
      <c r="BI142" s="2">
        <f t="shared" si="156"/>
        <v>49.124055521082866</v>
      </c>
      <c r="BJ142" s="2">
        <f t="shared" si="156"/>
        <v>48.595504708434433</v>
      </c>
      <c r="BK142" s="2">
        <f t="shared" si="156"/>
        <v>48.782527442785501</v>
      </c>
      <c r="BL142" s="2">
        <f t="shared" si="156"/>
        <v>51.709160909582302</v>
      </c>
      <c r="BM142" s="2">
        <f t="shared" si="156"/>
        <v>49.82085356049123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61.243011598643172</v>
      </c>
      <c r="DL142" s="2">
        <f t="shared" si="166"/>
        <v>68.314583333333346</v>
      </c>
      <c r="DM142" s="2">
        <f t="shared" si="166"/>
        <v>74.44941295546559</v>
      </c>
      <c r="DN142" s="2">
        <f t="shared" si="166"/>
        <v>69.061536032388645</v>
      </c>
      <c r="DO142" s="2">
        <f t="shared" si="166"/>
        <v>72.169352209352198</v>
      </c>
      <c r="DP142" s="2">
        <f t="shared" si="166"/>
        <v>72.896189915966417</v>
      </c>
      <c r="DQ142" s="2">
        <f t="shared" si="166"/>
        <v>71.937307563025172</v>
      </c>
      <c r="DR142" s="2">
        <f t="shared" si="166"/>
        <v>73.162371428571447</v>
      </c>
      <c r="DS142" s="2">
        <f t="shared" si="166"/>
        <v>74.848936497326221</v>
      </c>
      <c r="DT142" s="2">
        <f t="shared" si="166"/>
        <v>69.566737203972508</v>
      </c>
      <c r="DU142" s="2">
        <f t="shared" si="166"/>
        <v>73.23729977081743</v>
      </c>
      <c r="DV142" s="2">
        <f t="shared" si="166"/>
        <v>74.930923300229153</v>
      </c>
      <c r="DW142" s="2">
        <f t="shared" si="166"/>
        <v>74.84449320091673</v>
      </c>
      <c r="DX142" s="2">
        <f t="shared" si="166"/>
        <v>74.787469412269417</v>
      </c>
      <c r="DY142" s="2">
        <f t="shared" si="166"/>
        <v>70.385003930292925</v>
      </c>
      <c r="EA142" s="2">
        <f t="shared" si="153"/>
        <v>44.658845977011495</v>
      </c>
      <c r="EB142" s="2">
        <f t="shared" si="153"/>
        <v>46.02835051546392</v>
      </c>
      <c r="EC142" s="2">
        <f t="shared" si="153"/>
        <v>46.785334526490459</v>
      </c>
      <c r="ED142" s="2">
        <f t="shared" si="153"/>
        <v>47.428282801943823</v>
      </c>
      <c r="EE142" s="2">
        <f t="shared" si="152"/>
        <v>48.275424944351705</v>
      </c>
      <c r="EF142" s="2">
        <f t="shared" si="152"/>
        <v>48.792818591174282</v>
      </c>
      <c r="EG142" s="2">
        <f t="shared" si="152"/>
        <v>48.711830582555933</v>
      </c>
      <c r="EH142" s="2">
        <f t="shared" si="152"/>
        <v>48.925941742303507</v>
      </c>
      <c r="EI142" s="2">
        <f t="shared" si="152"/>
        <v>49.618794507924804</v>
      </c>
      <c r="EJ142" s="2">
        <f t="shared" si="152"/>
        <v>49.415274108294831</v>
      </c>
      <c r="EK142" s="2">
        <f t="shared" si="152"/>
        <v>49.12307707995172</v>
      </c>
      <c r="EL142" s="2">
        <f t="shared" si="152"/>
        <v>48.594671411328918</v>
      </c>
      <c r="EM142" s="2">
        <f t="shared" si="135"/>
        <v>48.781399754578075</v>
      </c>
      <c r="EN142" s="2">
        <f t="shared" si="135"/>
        <v>51.709150928078529</v>
      </c>
      <c r="EO142" s="2">
        <f t="shared" si="135"/>
        <v>49.825870631970268</v>
      </c>
      <c r="EQ142" s="2">
        <f t="shared" si="167"/>
        <v>45.01071038093518</v>
      </c>
      <c r="ER142" s="2">
        <f t="shared" si="167"/>
        <v>46.031263326025815</v>
      </c>
      <c r="ES142" s="2">
        <f t="shared" si="167"/>
        <v>46.909333385294048</v>
      </c>
      <c r="ET142" s="2">
        <f t="shared" si="167"/>
        <v>47.552657548345735</v>
      </c>
      <c r="EU142" s="2">
        <f t="shared" si="167"/>
        <v>48.270457469979625</v>
      </c>
      <c r="EV142" s="2">
        <f t="shared" si="167"/>
        <v>49.042150968258305</v>
      </c>
      <c r="EW142" s="2">
        <f t="shared" si="167"/>
        <v>49.054953042482701</v>
      </c>
      <c r="EX142" s="2">
        <f t="shared" si="167"/>
        <v>49.08452326513364</v>
      </c>
      <c r="EY142" s="2">
        <f t="shared" si="167"/>
        <v>49.749970171074189</v>
      </c>
      <c r="EZ142" s="2">
        <f t="shared" si="167"/>
        <v>49.5649574134125</v>
      </c>
      <c r="FA142" s="2">
        <f t="shared" si="167"/>
        <v>49.377852256409824</v>
      </c>
      <c r="FB142" s="2">
        <f t="shared" si="167"/>
        <v>48.77274614139629</v>
      </c>
      <c r="FC142" s="2">
        <f t="shared" si="167"/>
        <v>48.893684481996118</v>
      </c>
      <c r="FD142" s="2">
        <f t="shared" si="167"/>
        <v>51.518342965588971</v>
      </c>
      <c r="FE142" s="2">
        <f t="shared" si="167"/>
        <v>48.669267192789746</v>
      </c>
      <c r="FG142" s="2">
        <f t="shared" si="168"/>
        <v>0.99998810942397354</v>
      </c>
      <c r="FH142" s="2">
        <f t="shared" si="168"/>
        <v>0.9999900228779266</v>
      </c>
      <c r="FI142" s="2">
        <f t="shared" si="168"/>
        <v>0.99999052862693083</v>
      </c>
      <c r="FJ142" s="2">
        <f t="shared" si="168"/>
        <v>0.99998975210086893</v>
      </c>
      <c r="FK142" s="2">
        <f t="shared" si="168"/>
        <v>0.99999036953173215</v>
      </c>
      <c r="FL142" s="2">
        <f t="shared" si="168"/>
        <v>0.9999895632458129</v>
      </c>
      <c r="FM142" s="2">
        <f t="shared" si="168"/>
        <v>0.99998984015363135</v>
      </c>
      <c r="FN142" s="2">
        <f t="shared" si="168"/>
        <v>0.99999244267724208</v>
      </c>
      <c r="FO142" s="2">
        <f t="shared" si="168"/>
        <v>0.99999318399581294</v>
      </c>
      <c r="FP142" s="2">
        <f t="shared" si="168"/>
        <v>0.99999327957678175</v>
      </c>
      <c r="FQ142" s="2">
        <f t="shared" si="168"/>
        <v>0.99999196301791127</v>
      </c>
      <c r="FR142" s="2">
        <f t="shared" si="168"/>
        <v>0.99999144165264731</v>
      </c>
      <c r="FS142" s="2">
        <f t="shared" si="168"/>
        <v>0.99997750282030073</v>
      </c>
      <c r="FT142" s="2">
        <f t="shared" si="168"/>
        <v>0.99995554118441898</v>
      </c>
      <c r="FU142" s="2">
        <f t="shared" si="168"/>
        <v>0.99993545435244868</v>
      </c>
      <c r="FW142" s="2">
        <f t="shared" si="160"/>
        <v>4.0346295202713442E-4</v>
      </c>
      <c r="FX142" s="2">
        <f t="shared" si="160"/>
        <v>1.1253152326009459E-3</v>
      </c>
      <c r="FY142" s="2">
        <f t="shared" si="160"/>
        <v>1.8508860542617582E-3</v>
      </c>
      <c r="FZ142" s="2">
        <f t="shared" si="160"/>
        <v>1.4056420639854403E-3</v>
      </c>
      <c r="GA142" s="2">
        <f t="shared" si="160"/>
        <v>1.3958183285168084E-3</v>
      </c>
      <c r="GB142" s="2">
        <f t="shared" si="160"/>
        <v>1.3738828557477588E-3</v>
      </c>
      <c r="GC142" s="2">
        <f t="shared" si="160"/>
        <v>1.2730625510572668E-3</v>
      </c>
      <c r="GD142" s="2">
        <f t="shared" si="160"/>
        <v>2.0054609123400353E-3</v>
      </c>
      <c r="GE142" s="2">
        <f t="shared" si="160"/>
        <v>2.9588536034185005E-3</v>
      </c>
      <c r="GF142" s="2">
        <f t="shared" si="160"/>
        <v>4.054690557217658E-3</v>
      </c>
      <c r="GG142" s="2">
        <f t="shared" si="160"/>
        <v>3.0797174442193397E-3</v>
      </c>
      <c r="GH142" s="2">
        <f t="shared" si="160"/>
        <v>3.4137483383973027E-3</v>
      </c>
      <c r="GI142" s="2">
        <f t="shared" si="160"/>
        <v>4.8211553172968569E-3</v>
      </c>
      <c r="GJ142" s="2">
        <f t="shared" si="160"/>
        <v>5.3250041999426201E-3</v>
      </c>
      <c r="GK142" s="2">
        <f t="shared" si="160"/>
        <v>5.4850900801108708E-3</v>
      </c>
      <c r="GM142" s="107">
        <f t="shared" si="161"/>
        <v>8.4893489187991319E-106</v>
      </c>
      <c r="GN142" s="107">
        <f t="shared" si="161"/>
        <v>5.2565004523486803E-122</v>
      </c>
      <c r="GO142" s="107">
        <f t="shared" si="161"/>
        <v>3.8946497287734688E-140</v>
      </c>
      <c r="GP142" s="107">
        <f t="shared" si="161"/>
        <v>1.6882918163017117E-131</v>
      </c>
      <c r="GQ142" s="107">
        <f t="shared" si="161"/>
        <v>2.6175275539533994E-149</v>
      </c>
      <c r="GR142" s="107">
        <f t="shared" si="161"/>
        <v>4.0927984981356345E-157</v>
      </c>
      <c r="GS142" s="107">
        <f t="shared" si="161"/>
        <v>1.7868946868531601E-158</v>
      </c>
      <c r="GT142" s="107">
        <f t="shared" si="161"/>
        <v>2.3449821616943809E-174</v>
      </c>
      <c r="GU142" s="107">
        <f t="shared" si="161"/>
        <v>2.9751297286572852E-183</v>
      </c>
      <c r="GV142" s="107">
        <f t="shared" si="161"/>
        <v>6.8337619742603805E-189</v>
      </c>
      <c r="GW142" s="107">
        <f t="shared" si="161"/>
        <v>7.4742054369053801E-177</v>
      </c>
      <c r="GX142" s="107">
        <f t="shared" si="161"/>
        <v>7.5104186046885286E-179</v>
      </c>
      <c r="GY142" s="107">
        <f t="shared" si="161"/>
        <v>7.1257588907154398E-171</v>
      </c>
      <c r="GZ142" s="107">
        <f t="shared" si="161"/>
        <v>2.0944233986851309E-164</v>
      </c>
      <c r="HA142" s="107">
        <f t="shared" si="161"/>
        <v>2.8702451151613084E-156</v>
      </c>
      <c r="HC142" s="107">
        <f t="shared" si="155"/>
        <v>1.0919382526638082E-41</v>
      </c>
      <c r="HD142" s="107">
        <f t="shared" si="155"/>
        <v>2.1781475971032387E-48</v>
      </c>
      <c r="HE142" s="107">
        <f t="shared" si="155"/>
        <v>1.8101304080134829E-57</v>
      </c>
      <c r="HF142" s="107">
        <f t="shared" si="155"/>
        <v>5.6683185372639688E-53</v>
      </c>
      <c r="HG142" s="107">
        <f t="shared" si="155"/>
        <v>8.6612033464586647E-61</v>
      </c>
      <c r="HH142" s="107">
        <f t="shared" si="155"/>
        <v>2.2864311783088009E-63</v>
      </c>
      <c r="HI142" s="107">
        <f t="shared" si="155"/>
        <v>3.938410123192669E-64</v>
      </c>
      <c r="HJ142" s="107">
        <f t="shared" si="155"/>
        <v>1.0417333309712009E-73</v>
      </c>
      <c r="HK142" s="107">
        <f t="shared" si="155"/>
        <v>4.9571948414309302E-80</v>
      </c>
      <c r="HL142" s="107">
        <f t="shared" si="165"/>
        <v>1.734974831716938E-83</v>
      </c>
      <c r="HM142" s="107">
        <f t="shared" si="165"/>
        <v>2.741363599683024E-76</v>
      </c>
      <c r="HN142" s="107">
        <f t="shared" si="165"/>
        <v>1.0183924322586981E-76</v>
      </c>
      <c r="HO142" s="107">
        <f t="shared" si="165"/>
        <v>2.8331370634354395E-72</v>
      </c>
      <c r="HP142" s="107">
        <f t="shared" si="165"/>
        <v>3.4097931786979144E-68</v>
      </c>
      <c r="HQ142" s="107">
        <f t="shared" si="165"/>
        <v>1.4538572558430297E-82</v>
      </c>
      <c r="HS142" s="107">
        <f t="shared" si="162"/>
        <v>0.38751109631380865</v>
      </c>
      <c r="HT142" s="107">
        <f t="shared" si="162"/>
        <v>0.51957198777107327</v>
      </c>
      <c r="HU142" s="107">
        <f t="shared" si="162"/>
        <v>0.57705362131048854</v>
      </c>
      <c r="HV142" s="107">
        <f t="shared" si="162"/>
        <v>0.55163356029978272</v>
      </c>
      <c r="HW142" s="107">
        <f t="shared" si="162"/>
        <v>0.55798632661313252</v>
      </c>
      <c r="HX142" s="107">
        <f t="shared" si="162"/>
        <v>0.5398573458474929</v>
      </c>
      <c r="HY142" s="107">
        <f t="shared" si="162"/>
        <v>0.5369551153672536</v>
      </c>
      <c r="HZ142" s="107">
        <f t="shared" si="162"/>
        <v>0.56152843807094011</v>
      </c>
      <c r="IA142" s="107">
        <f t="shared" si="162"/>
        <v>0.42707639477009651</v>
      </c>
      <c r="IB142" s="107">
        <f t="shared" si="162"/>
        <v>0.31337451028165764</v>
      </c>
      <c r="IC142" s="107">
        <f t="shared" si="162"/>
        <v>0.46935854589233039</v>
      </c>
      <c r="ID142" s="107">
        <f t="shared" si="162"/>
        <v>0.46787110682569411</v>
      </c>
      <c r="IE142" s="107">
        <f t="shared" si="162"/>
        <v>0.52219856720622371</v>
      </c>
      <c r="IF142" s="107">
        <f t="shared" si="162"/>
        <v>0.57083903311191209</v>
      </c>
      <c r="IG142" s="107">
        <f t="shared" si="162"/>
        <v>0.61162646813310506</v>
      </c>
      <c r="II142" s="107">
        <f t="shared" si="163"/>
        <v>1.8384472633681275E-11</v>
      </c>
      <c r="IJ142" s="107">
        <f t="shared" si="163"/>
        <v>6.4400185472854553E-10</v>
      </c>
      <c r="IK142" s="107">
        <f t="shared" si="163"/>
        <v>9.6360832648591481E-10</v>
      </c>
      <c r="IL142" s="107">
        <f t="shared" si="163"/>
        <v>4.880940032883721E-10</v>
      </c>
      <c r="IM142" s="107">
        <f t="shared" si="163"/>
        <v>3.8850575345589639E-11</v>
      </c>
      <c r="IN142" s="107">
        <f t="shared" si="163"/>
        <v>7.6329708290254312E-12</v>
      </c>
      <c r="IO142" s="107">
        <f t="shared" si="163"/>
        <v>3.9603194302868509E-12</v>
      </c>
      <c r="IP142" s="107">
        <f t="shared" si="163"/>
        <v>3.7226597604190908E-11</v>
      </c>
      <c r="IQ142" s="107">
        <f t="shared" si="163"/>
        <v>2.9329188438228416E-10</v>
      </c>
      <c r="IR142" s="107">
        <f t="shared" si="163"/>
        <v>1.4962456857757529E-9</v>
      </c>
      <c r="IS142" s="107">
        <f t="shared" si="163"/>
        <v>4.5580353788189922E-10</v>
      </c>
      <c r="IT142" s="107">
        <f t="shared" si="163"/>
        <v>6.0069773912688126E-10</v>
      </c>
      <c r="IU142" s="107">
        <f t="shared" si="163"/>
        <v>5.9201801464352966E-10</v>
      </c>
      <c r="IV142" s="107">
        <f t="shared" si="163"/>
        <v>1.9657133609081804E-10</v>
      </c>
      <c r="IW142" s="107">
        <f t="shared" si="163"/>
        <v>4.75582468875951E-7</v>
      </c>
      <c r="IY142" s="107">
        <f t="shared" si="164"/>
        <v>0.38751109633219311</v>
      </c>
      <c r="IZ142" s="107">
        <f t="shared" si="164"/>
        <v>0.51957198841507513</v>
      </c>
      <c r="JA142" s="107">
        <f t="shared" si="164"/>
        <v>0.57705362227409684</v>
      </c>
      <c r="JB142" s="107">
        <f t="shared" si="164"/>
        <v>0.55163356078787673</v>
      </c>
      <c r="JC142" s="107">
        <f t="shared" si="164"/>
        <v>0.55798632665198311</v>
      </c>
      <c r="JD142" s="107">
        <f t="shared" si="164"/>
        <v>0.5398573458551259</v>
      </c>
      <c r="JE142" s="107">
        <f t="shared" si="164"/>
        <v>0.53695511537121388</v>
      </c>
      <c r="JF142" s="107">
        <f t="shared" si="164"/>
        <v>0.56152843810816666</v>
      </c>
      <c r="JG142" s="107">
        <f t="shared" si="164"/>
        <v>0.4270763950633884</v>
      </c>
      <c r="JH142" s="107">
        <f t="shared" si="164"/>
        <v>0.31337451177790332</v>
      </c>
      <c r="JI142" s="107">
        <f t="shared" si="164"/>
        <v>0.46935854634813395</v>
      </c>
      <c r="JJ142" s="107">
        <f t="shared" si="164"/>
        <v>0.46787110742639182</v>
      </c>
      <c r="JK142" s="107">
        <f t="shared" si="164"/>
        <v>0.5221985677982417</v>
      </c>
      <c r="JL142" s="107">
        <f t="shared" si="164"/>
        <v>0.5708390333084834</v>
      </c>
      <c r="JM142" s="107">
        <f t="shared" si="164"/>
        <v>0.61162694371557391</v>
      </c>
    </row>
    <row r="143" spans="2:273" x14ac:dyDescent="0.25">
      <c r="B143" s="2">
        <v>115</v>
      </c>
      <c r="C143" s="37">
        <v>44.323</v>
      </c>
      <c r="D143" s="37">
        <v>53</v>
      </c>
      <c r="E143" s="37">
        <v>55.9</v>
      </c>
      <c r="F143" s="37">
        <v>62.55</v>
      </c>
      <c r="G143" s="37">
        <v>68.832999999999998</v>
      </c>
      <c r="H143" s="37">
        <v>75.566999999999993</v>
      </c>
      <c r="I143" s="37">
        <v>78.716999999999999</v>
      </c>
      <c r="J143" s="37">
        <v>70.167000000000002</v>
      </c>
      <c r="K143" s="37">
        <v>62.017000000000003</v>
      </c>
      <c r="L143" s="37">
        <v>54.332999999999998</v>
      </c>
      <c r="M143" s="37">
        <v>63.5</v>
      </c>
      <c r="N143" s="37">
        <v>62.883000000000003</v>
      </c>
      <c r="O143" s="37">
        <v>72.766999999999996</v>
      </c>
      <c r="P143" s="37">
        <v>99.082999999999998</v>
      </c>
      <c r="Q143" s="37">
        <v>155.53299999999999</v>
      </c>
      <c r="S143" s="4">
        <f t="shared" si="97"/>
        <v>44.513271492247355</v>
      </c>
      <c r="T143" s="4">
        <f t="shared" si="98"/>
        <v>53.402796982905315</v>
      </c>
      <c r="U143" s="4">
        <f t="shared" si="99"/>
        <v>57.22804248799094</v>
      </c>
      <c r="V143" s="4">
        <f t="shared" si="100"/>
        <v>65.043443839674268</v>
      </c>
      <c r="W143" s="4">
        <f t="shared" si="101"/>
        <v>69.095045349372668</v>
      </c>
      <c r="X143" s="4">
        <f t="shared" si="102"/>
        <v>74.6260094400821</v>
      </c>
      <c r="Y143" s="4">
        <f t="shared" si="103"/>
        <v>78.347937599432299</v>
      </c>
      <c r="Z143" s="4">
        <f t="shared" si="104"/>
        <v>69.035353256351968</v>
      </c>
      <c r="AA143" s="4">
        <f t="shared" si="105"/>
        <v>60.148807391973563</v>
      </c>
      <c r="AB143" s="4">
        <f t="shared" si="106"/>
        <v>55.330565934344044</v>
      </c>
      <c r="AC143" s="4">
        <f t="shared" si="107"/>
        <v>64.855716560706668</v>
      </c>
      <c r="AD143" s="4">
        <f t="shared" si="108"/>
        <v>65.333208617252964</v>
      </c>
      <c r="AE143" s="4">
        <f t="shared" si="109"/>
        <v>72.547095803686702</v>
      </c>
      <c r="AF143" s="4">
        <f t="shared" si="110"/>
        <v>97.888110571416803</v>
      </c>
      <c r="AG143" s="4">
        <f t="shared" si="110"/>
        <v>158.3068730502888</v>
      </c>
      <c r="AI143" s="4">
        <f t="shared" si="111"/>
        <v>-0.19027149224735496</v>
      </c>
      <c r="AJ143" s="4">
        <f t="shared" si="112"/>
        <v>-0.40279698290531485</v>
      </c>
      <c r="AK143" s="4">
        <f t="shared" si="113"/>
        <v>-1.3280424879909418</v>
      </c>
      <c r="AL143" s="4">
        <f t="shared" si="114"/>
        <v>-2.4934438396742706</v>
      </c>
      <c r="AM143" s="4">
        <f t="shared" si="115"/>
        <v>-0.26204534937266999</v>
      </c>
      <c r="AN143" s="4">
        <f t="shared" si="116"/>
        <v>0.94099055991789271</v>
      </c>
      <c r="AO143" s="4">
        <f t="shared" si="117"/>
        <v>0.36906240056769946</v>
      </c>
      <c r="AP143" s="4">
        <f t="shared" si="118"/>
        <v>1.1316467436480337</v>
      </c>
      <c r="AQ143" s="4">
        <f t="shared" si="119"/>
        <v>1.8681926080264404</v>
      </c>
      <c r="AR143" s="4">
        <f t="shared" si="120"/>
        <v>-0.9975659343440455</v>
      </c>
      <c r="AS143" s="4">
        <f t="shared" si="121"/>
        <v>-1.3557165607066679</v>
      </c>
      <c r="AT143" s="4">
        <f t="shared" si="122"/>
        <v>-2.4502086172529616</v>
      </c>
      <c r="AU143" s="4">
        <f t="shared" si="123"/>
        <v>0.21990419631329416</v>
      </c>
      <c r="AV143" s="4">
        <f t="shared" si="169"/>
        <v>1.1948894285831955</v>
      </c>
      <c r="AW143" s="4">
        <f t="shared" si="169"/>
        <v>-2.7738730502888131</v>
      </c>
      <c r="AY143" s="2">
        <f t="shared" si="156"/>
        <v>44.513230125630194</v>
      </c>
      <c r="AZ143" s="2">
        <f t="shared" si="156"/>
        <v>45.892357502890242</v>
      </c>
      <c r="BA143" s="2">
        <f t="shared" si="156"/>
        <v>46.637085054615106</v>
      </c>
      <c r="BB143" s="2">
        <f t="shared" si="156"/>
        <v>47.275119991850033</v>
      </c>
      <c r="BC143" s="2">
        <f t="shared" si="156"/>
        <v>48.1145679766163</v>
      </c>
      <c r="BD143" s="2">
        <f t="shared" si="156"/>
        <v>48.59750812740392</v>
      </c>
      <c r="BE143" s="2">
        <f t="shared" si="156"/>
        <v>48.509176886484944</v>
      </c>
      <c r="BF143" s="2">
        <f t="shared" si="156"/>
        <v>48.728274083049712</v>
      </c>
      <c r="BG143" s="2">
        <f t="shared" si="156"/>
        <v>49.436510707486811</v>
      </c>
      <c r="BH143" s="2">
        <f t="shared" si="156"/>
        <v>49.227984833572094</v>
      </c>
      <c r="BI143" s="2">
        <f t="shared" si="156"/>
        <v>48.934669042222495</v>
      </c>
      <c r="BJ143" s="2">
        <f t="shared" si="156"/>
        <v>48.418265418476487</v>
      </c>
      <c r="BK143" s="2">
        <f t="shared" si="156"/>
        <v>48.619890529679878</v>
      </c>
      <c r="BL143" s="2">
        <f t="shared" si="156"/>
        <v>51.546306929867292</v>
      </c>
      <c r="BM143" s="2">
        <f t="shared" si="156"/>
        <v>49.727801808957935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61.286957435167956</v>
      </c>
      <c r="DL143" s="2">
        <f t="shared" si="166"/>
        <v>68.397900134952778</v>
      </c>
      <c r="DM143" s="2">
        <f t="shared" si="166"/>
        <v>74.584228799649864</v>
      </c>
      <c r="DN143" s="2">
        <f t="shared" si="166"/>
        <v>69.143346153846139</v>
      </c>
      <c r="DO143" s="2">
        <f t="shared" si="166"/>
        <v>72.296769841269835</v>
      </c>
      <c r="DP143" s="2">
        <f t="shared" si="166"/>
        <v>73.023909803921597</v>
      </c>
      <c r="DQ143" s="2">
        <f t="shared" si="166"/>
        <v>72.039389075630226</v>
      </c>
      <c r="DR143" s="2">
        <f t="shared" si="166"/>
        <v>73.266142857142881</v>
      </c>
      <c r="DS143" s="2">
        <f t="shared" si="166"/>
        <v>74.959486296791468</v>
      </c>
      <c r="DT143" s="2">
        <f t="shared" si="166"/>
        <v>69.621760886172652</v>
      </c>
      <c r="DU143" s="2">
        <f t="shared" si="166"/>
        <v>73.339765164247524</v>
      </c>
      <c r="DV143" s="2">
        <f t="shared" si="166"/>
        <v>75.06768082505728</v>
      </c>
      <c r="DW143" s="2">
        <f t="shared" si="166"/>
        <v>74.968844766997705</v>
      </c>
      <c r="DX143" s="2">
        <f t="shared" si="166"/>
        <v>74.903303903903904</v>
      </c>
      <c r="DY143" s="2">
        <f t="shared" si="166"/>
        <v>70.525820170559882</v>
      </c>
      <c r="EA143" s="2">
        <f t="shared" si="153"/>
        <v>44.512871592775042</v>
      </c>
      <c r="EB143" s="2">
        <f t="shared" si="153"/>
        <v>45.892161776367963</v>
      </c>
      <c r="EC143" s="2">
        <f t="shared" si="153"/>
        <v>46.636552660898424</v>
      </c>
      <c r="ED143" s="2">
        <f t="shared" si="153"/>
        <v>47.274696313855642</v>
      </c>
      <c r="EE143" s="2">
        <f t="shared" si="152"/>
        <v>48.114378213689491</v>
      </c>
      <c r="EF143" s="2">
        <f t="shared" si="152"/>
        <v>48.596823211558799</v>
      </c>
      <c r="EG143" s="2">
        <f t="shared" si="152"/>
        <v>48.508381499119309</v>
      </c>
      <c r="EH143" s="2">
        <f t="shared" si="152"/>
        <v>48.72768075475183</v>
      </c>
      <c r="EI143" s="2">
        <f t="shared" si="152"/>
        <v>49.435836024081581</v>
      </c>
      <c r="EJ143" s="2">
        <f t="shared" si="152"/>
        <v>49.227031797561068</v>
      </c>
      <c r="EK143" s="2">
        <f t="shared" si="152"/>
        <v>48.93343721646481</v>
      </c>
      <c r="EL143" s="2">
        <f t="shared" si="152"/>
        <v>48.417243975527526</v>
      </c>
      <c r="EM143" s="2">
        <f t="shared" si="135"/>
        <v>48.618668696117311</v>
      </c>
      <c r="EN143" s="2">
        <f t="shared" si="135"/>
        <v>51.546699693715638</v>
      </c>
      <c r="EO143" s="2">
        <f t="shared" si="135"/>
        <v>49.734540385265298</v>
      </c>
      <c r="EQ143" s="2">
        <f t="shared" si="167"/>
        <v>44.906866600469392</v>
      </c>
      <c r="ER143" s="2">
        <f t="shared" si="167"/>
        <v>45.904423311765797</v>
      </c>
      <c r="ES143" s="2">
        <f t="shared" si="167"/>
        <v>46.774865575854477</v>
      </c>
      <c r="ET143" s="2">
        <f t="shared" si="167"/>
        <v>47.41357071948643</v>
      </c>
      <c r="EU143" s="2">
        <f t="shared" si="167"/>
        <v>48.117095537465843</v>
      </c>
      <c r="EV143" s="2">
        <f t="shared" si="167"/>
        <v>48.875833909212766</v>
      </c>
      <c r="EW143" s="2">
        <f t="shared" si="167"/>
        <v>48.886299295182241</v>
      </c>
      <c r="EX143" s="2">
        <f t="shared" si="167"/>
        <v>48.904434772424025</v>
      </c>
      <c r="EY143" s="2">
        <f t="shared" si="167"/>
        <v>49.57997265760401</v>
      </c>
      <c r="EZ143" s="2">
        <f t="shared" si="167"/>
        <v>49.392580187517559</v>
      </c>
      <c r="FA143" s="2">
        <f t="shared" si="167"/>
        <v>49.211187054001144</v>
      </c>
      <c r="FB143" s="2">
        <f t="shared" si="167"/>
        <v>48.612934909633147</v>
      </c>
      <c r="FC143" s="2">
        <f t="shared" si="167"/>
        <v>48.743475723549565</v>
      </c>
      <c r="FD143" s="2">
        <f t="shared" si="167"/>
        <v>51.352744000583456</v>
      </c>
      <c r="FE143" s="2">
        <f t="shared" si="167"/>
        <v>48.532474014730568</v>
      </c>
      <c r="FG143" s="2">
        <f t="shared" si="168"/>
        <v>0.99999055495663669</v>
      </c>
      <c r="FH143" s="2">
        <f t="shared" si="168"/>
        <v>0.99999207487397335</v>
      </c>
      <c r="FI143" s="2">
        <f t="shared" si="168"/>
        <v>0.99999247660629409</v>
      </c>
      <c r="FJ143" s="2">
        <f t="shared" si="168"/>
        <v>0.99999185978721639</v>
      </c>
      <c r="FK143" s="2">
        <f t="shared" si="168"/>
        <v>0.99999235023198918</v>
      </c>
      <c r="FL143" s="2">
        <f t="shared" si="168"/>
        <v>0.99999170977367502</v>
      </c>
      <c r="FM143" s="2">
        <f t="shared" si="168"/>
        <v>0.99999192973030537</v>
      </c>
      <c r="FN143" s="2">
        <f t="shared" si="168"/>
        <v>0.99999399699582381</v>
      </c>
      <c r="FO143" s="2">
        <f t="shared" si="168"/>
        <v>0.99999458584783629</v>
      </c>
      <c r="FP143" s="2">
        <f t="shared" si="168"/>
        <v>0.99999466177070995</v>
      </c>
      <c r="FQ143" s="2">
        <f t="shared" si="168"/>
        <v>0.99999361598765224</v>
      </c>
      <c r="FR143" s="2">
        <f t="shared" si="168"/>
        <v>0.99999320185108898</v>
      </c>
      <c r="FS143" s="2">
        <f t="shared" si="168"/>
        <v>0.99998175176640292</v>
      </c>
      <c r="FT143" s="2">
        <f t="shared" si="168"/>
        <v>0.99996330322269511</v>
      </c>
      <c r="FU143" s="2">
        <f t="shared" si="168"/>
        <v>0.99994593098779061</v>
      </c>
      <c r="FW143" s="2">
        <f t="shared" si="160"/>
        <v>5.0787670676451506E-4</v>
      </c>
      <c r="FX143" s="2">
        <f t="shared" si="160"/>
        <v>1.4162752786343556E-3</v>
      </c>
      <c r="FY143" s="2">
        <f t="shared" si="160"/>
        <v>2.3290113293168027E-3</v>
      </c>
      <c r="FZ143" s="2">
        <f t="shared" si="160"/>
        <v>1.7689546917678011E-3</v>
      </c>
      <c r="GA143" s="2">
        <f t="shared" si="160"/>
        <v>1.7565963075655223E-3</v>
      </c>
      <c r="GB143" s="2">
        <f t="shared" si="160"/>
        <v>1.7290009769062257E-3</v>
      </c>
      <c r="GC143" s="2">
        <f t="shared" si="160"/>
        <v>1.6021626782572293E-3</v>
      </c>
      <c r="GD143" s="2">
        <f t="shared" si="160"/>
        <v>2.5234153841387878E-3</v>
      </c>
      <c r="GE143" s="2">
        <f t="shared" si="160"/>
        <v>3.7221243882985962E-3</v>
      </c>
      <c r="GF143" s="2">
        <f t="shared" si="160"/>
        <v>5.099199521482127E-3</v>
      </c>
      <c r="GG143" s="2">
        <f t="shared" si="160"/>
        <v>3.8740453216589681E-3</v>
      </c>
      <c r="GH143" s="2">
        <f t="shared" si="160"/>
        <v>4.2938591639660817E-3</v>
      </c>
      <c r="GI143" s="2">
        <f t="shared" si="160"/>
        <v>5.9370807040883683E-3</v>
      </c>
      <c r="GJ143" s="2">
        <f t="shared" si="160"/>
        <v>6.4441312933955323E-3</v>
      </c>
      <c r="GK143" s="2">
        <f t="shared" si="160"/>
        <v>6.5410200806378686E-3</v>
      </c>
      <c r="GM143" s="107">
        <f t="shared" si="161"/>
        <v>4.6648200101315715E-110</v>
      </c>
      <c r="GN143" s="107">
        <f t="shared" si="161"/>
        <v>7.4608632427155186E-127</v>
      </c>
      <c r="GO143" s="107">
        <f t="shared" si="161"/>
        <v>1.0884510483552862E-145</v>
      </c>
      <c r="GP143" s="107">
        <f t="shared" si="161"/>
        <v>9.6480542626054926E-137</v>
      </c>
      <c r="GQ143" s="107">
        <f t="shared" si="161"/>
        <v>3.0714957408042781E-155</v>
      </c>
      <c r="GR143" s="107">
        <f t="shared" si="161"/>
        <v>2.1057335253158358E-163</v>
      </c>
      <c r="GS143" s="107">
        <f t="shared" si="161"/>
        <v>8.382910423995492E-165</v>
      </c>
      <c r="GT143" s="107">
        <f t="shared" si="161"/>
        <v>3.7701083887548749E-181</v>
      </c>
      <c r="GU143" s="107">
        <f t="shared" si="161"/>
        <v>2.4656905750240401E-190</v>
      </c>
      <c r="GV143" s="107">
        <f t="shared" si="161"/>
        <v>3.4809121882304206E-196</v>
      </c>
      <c r="GW143" s="107">
        <f t="shared" si="161"/>
        <v>8.8095913397678636E-184</v>
      </c>
      <c r="GX143" s="107">
        <f t="shared" si="161"/>
        <v>6.7583320207961364E-186</v>
      </c>
      <c r="GY143" s="107">
        <f t="shared" si="161"/>
        <v>1.5289495684850236E-177</v>
      </c>
      <c r="GZ143" s="107">
        <f t="shared" si="161"/>
        <v>1.1063244276532206E-170</v>
      </c>
      <c r="HA143" s="107">
        <f t="shared" si="161"/>
        <v>5.5350818771354514E-162</v>
      </c>
      <c r="HC143" s="107">
        <f t="shared" si="155"/>
        <v>2.088641139629818E-44</v>
      </c>
      <c r="HD143" s="107">
        <f t="shared" si="155"/>
        <v>1.7022093986259186E-51</v>
      </c>
      <c r="HE143" s="107">
        <f t="shared" si="155"/>
        <v>4.3068438000904561E-61</v>
      </c>
      <c r="HF143" s="107">
        <f t="shared" si="155"/>
        <v>2.3153167623469804E-56</v>
      </c>
      <c r="HG143" s="107">
        <f t="shared" si="155"/>
        <v>1.2039398449537423E-64</v>
      </c>
      <c r="HH143" s="107">
        <f t="shared" si="155"/>
        <v>1.9372955541655019E-67</v>
      </c>
      <c r="HI143" s="107">
        <f t="shared" si="155"/>
        <v>3.0924408854046326E-68</v>
      </c>
      <c r="HJ143" s="107">
        <f t="shared" si="155"/>
        <v>3.2468711948594393E-78</v>
      </c>
      <c r="HK143" s="107">
        <f t="shared" si="155"/>
        <v>8.3131417446802859E-85</v>
      </c>
      <c r="HL143" s="107">
        <f t="shared" si="165"/>
        <v>1.9542697307095724E-88</v>
      </c>
      <c r="HM143" s="107">
        <f t="shared" si="165"/>
        <v>6.2368261676089667E-81</v>
      </c>
      <c r="HN143" s="107">
        <f t="shared" si="165"/>
        <v>1.9918082983763175E-81</v>
      </c>
      <c r="HO143" s="107">
        <f t="shared" si="165"/>
        <v>1.0675350856297618E-76</v>
      </c>
      <c r="HP143" s="107">
        <f t="shared" si="165"/>
        <v>2.5729606765693491E-72</v>
      </c>
      <c r="HQ143" s="107">
        <f t="shared" si="165"/>
        <v>2.5743800289259969E-87</v>
      </c>
      <c r="HS143" s="107">
        <f t="shared" si="162"/>
        <v>0.46507086319103064</v>
      </c>
      <c r="HT143" s="107">
        <f t="shared" si="162"/>
        <v>0.56873903416769001</v>
      </c>
      <c r="HU143" s="107">
        <f t="shared" si="162"/>
        <v>0.55609294690536071</v>
      </c>
      <c r="HV143" s="107">
        <f t="shared" si="162"/>
        <v>0.57787646000440007</v>
      </c>
      <c r="HW143" s="107">
        <f t="shared" si="162"/>
        <v>0.57671487792615794</v>
      </c>
      <c r="HX143" s="107">
        <f t="shared" si="162"/>
        <v>0.57747314753193379</v>
      </c>
      <c r="HY143" s="107">
        <f t="shared" si="162"/>
        <v>0.577091758501733</v>
      </c>
      <c r="HZ143" s="107">
        <f t="shared" si="162"/>
        <v>0.47675219912425287</v>
      </c>
      <c r="IA143" s="107">
        <f t="shared" si="162"/>
        <v>0.28499216160376689</v>
      </c>
      <c r="IB143" s="107">
        <f t="shared" si="162"/>
        <v>0.17807086625666729</v>
      </c>
      <c r="IC143" s="107">
        <f t="shared" si="162"/>
        <v>0.33314519930033742</v>
      </c>
      <c r="ID143" s="107">
        <f t="shared" si="162"/>
        <v>0.32976066831628675</v>
      </c>
      <c r="IE143" s="107">
        <f t="shared" si="162"/>
        <v>0.40678925449421327</v>
      </c>
      <c r="IF143" s="107">
        <f t="shared" si="162"/>
        <v>0.5063370859622307</v>
      </c>
      <c r="IG143" s="107">
        <f t="shared" si="162"/>
        <v>0.6230555611927151</v>
      </c>
      <c r="II143" s="107">
        <f t="shared" si="163"/>
        <v>7.0136883845955538E-11</v>
      </c>
      <c r="IJ143" s="107">
        <f t="shared" si="163"/>
        <v>2.3772755781248122E-9</v>
      </c>
      <c r="IK143" s="107">
        <f t="shared" si="163"/>
        <v>3.8277844488550484E-9</v>
      </c>
      <c r="IL143" s="107">
        <f t="shared" si="163"/>
        <v>1.9173978980836419E-9</v>
      </c>
      <c r="IM143" s="107">
        <f t="shared" si="163"/>
        <v>1.8071611528222041E-10</v>
      </c>
      <c r="IN143" s="107">
        <f t="shared" si="163"/>
        <v>3.9470916739467814E-11</v>
      </c>
      <c r="IO143" s="107">
        <f t="shared" si="163"/>
        <v>2.1002020196372265E-11</v>
      </c>
      <c r="IP143" s="107">
        <f t="shared" si="163"/>
        <v>1.8971209069783871E-10</v>
      </c>
      <c r="IQ143" s="107">
        <f t="shared" si="163"/>
        <v>1.4222238673437334E-9</v>
      </c>
      <c r="IR143" s="107">
        <f t="shared" si="163"/>
        <v>6.9603354229766283E-9</v>
      </c>
      <c r="IS143" s="107">
        <f t="shared" si="163"/>
        <v>2.1602462339429866E-9</v>
      </c>
      <c r="IT143" s="107">
        <f t="shared" si="163"/>
        <v>2.8650219508832803E-9</v>
      </c>
      <c r="IU143" s="107">
        <f t="shared" si="163"/>
        <v>2.6923149691955261E-9</v>
      </c>
      <c r="IV143" s="107">
        <f t="shared" si="163"/>
        <v>8.7598314156523783E-10</v>
      </c>
      <c r="IW143" s="107">
        <f t="shared" si="163"/>
        <v>1.148131285659553E-6</v>
      </c>
      <c r="IY143" s="107">
        <f t="shared" si="164"/>
        <v>0.46507086326116753</v>
      </c>
      <c r="IZ143" s="107">
        <f t="shared" si="164"/>
        <v>0.5687390365449656</v>
      </c>
      <c r="JA143" s="107">
        <f t="shared" si="164"/>
        <v>0.55609295073314513</v>
      </c>
      <c r="JB143" s="107">
        <f t="shared" si="164"/>
        <v>0.57787646192179798</v>
      </c>
      <c r="JC143" s="107">
        <f t="shared" si="164"/>
        <v>0.57671487810687405</v>
      </c>
      <c r="JD143" s="107">
        <f t="shared" si="164"/>
        <v>0.57747314757140467</v>
      </c>
      <c r="JE143" s="107">
        <f t="shared" si="164"/>
        <v>0.57709175852273498</v>
      </c>
      <c r="JF143" s="107">
        <f t="shared" si="164"/>
        <v>0.47675219931396495</v>
      </c>
      <c r="JG143" s="107">
        <f t="shared" si="164"/>
        <v>0.28499216302599079</v>
      </c>
      <c r="JH143" s="107">
        <f t="shared" si="164"/>
        <v>0.17807087321700271</v>
      </c>
      <c r="JI143" s="107">
        <f t="shared" si="164"/>
        <v>0.33314520146058368</v>
      </c>
      <c r="JJ143" s="107">
        <f t="shared" si="164"/>
        <v>0.3297606711813087</v>
      </c>
      <c r="JK143" s="107">
        <f t="shared" si="164"/>
        <v>0.40678925718652825</v>
      </c>
      <c r="JL143" s="107">
        <f t="shared" si="164"/>
        <v>0.50633708683821388</v>
      </c>
      <c r="JM143" s="107">
        <f t="shared" si="164"/>
        <v>0.62305670932400081</v>
      </c>
    </row>
    <row r="144" spans="2:273" x14ac:dyDescent="0.25">
      <c r="B144" s="2">
        <v>116</v>
      </c>
      <c r="C144" s="37">
        <v>45.274000000000001</v>
      </c>
      <c r="D144" s="37">
        <v>50.177</v>
      </c>
      <c r="E144" s="37">
        <v>51.85</v>
      </c>
      <c r="F144" s="37">
        <v>59.267000000000003</v>
      </c>
      <c r="G144" s="37">
        <v>62.567</v>
      </c>
      <c r="H144" s="37">
        <v>69.183000000000007</v>
      </c>
      <c r="I144" s="37">
        <v>72.183000000000007</v>
      </c>
      <c r="J144" s="37">
        <v>63.232999999999997</v>
      </c>
      <c r="K144" s="37">
        <v>53.3</v>
      </c>
      <c r="L144" s="37">
        <v>50.75</v>
      </c>
      <c r="M144" s="37">
        <v>53.616999999999997</v>
      </c>
      <c r="N144" s="37">
        <v>54.017000000000003</v>
      </c>
      <c r="O144" s="37">
        <v>59.216999999999999</v>
      </c>
      <c r="P144" s="37">
        <v>83.85</v>
      </c>
      <c r="Q144" s="37">
        <v>142.35</v>
      </c>
      <c r="S144" s="4">
        <f t="shared" si="97"/>
        <v>44.36734618176952</v>
      </c>
      <c r="T144" s="4">
        <f t="shared" si="98"/>
        <v>52.484715722940386</v>
      </c>
      <c r="U144" s="4">
        <f t="shared" si="99"/>
        <v>54.34168359520654</v>
      </c>
      <c r="V144" s="4">
        <f t="shared" si="100"/>
        <v>61.929324750915548</v>
      </c>
      <c r="W144" s="4">
        <f t="shared" si="101"/>
        <v>64.749069427991174</v>
      </c>
      <c r="X144" s="4">
        <f t="shared" si="102"/>
        <v>69.917942523141789</v>
      </c>
      <c r="Y144" s="4">
        <f t="shared" si="103"/>
        <v>73.108472259194613</v>
      </c>
      <c r="Z144" s="4">
        <f t="shared" si="104"/>
        <v>60.899080650027521</v>
      </c>
      <c r="AA144" s="4">
        <f t="shared" si="105"/>
        <v>54.110168429972283</v>
      </c>
      <c r="AB144" s="4">
        <f t="shared" si="106"/>
        <v>51.31814694685648</v>
      </c>
      <c r="AC144" s="4">
        <f t="shared" si="107"/>
        <v>56.521991079906265</v>
      </c>
      <c r="AD144" s="4">
        <f t="shared" si="108"/>
        <v>56.387418037025583</v>
      </c>
      <c r="AE144" s="4">
        <f t="shared" si="109"/>
        <v>61.646677893097781</v>
      </c>
      <c r="AF144" s="4">
        <f t="shared" si="110"/>
        <v>81.844796763855015</v>
      </c>
      <c r="AG144" s="4">
        <f t="shared" si="110"/>
        <v>139.78490278882038</v>
      </c>
      <c r="AI144" s="4">
        <f t="shared" si="111"/>
        <v>0.90665381823048108</v>
      </c>
      <c r="AJ144" s="4">
        <f t="shared" si="112"/>
        <v>-2.3077157229403866</v>
      </c>
      <c r="AK144" s="4">
        <f t="shared" si="113"/>
        <v>-2.4916835952065384</v>
      </c>
      <c r="AL144" s="4">
        <f t="shared" si="114"/>
        <v>-2.6623247509155448</v>
      </c>
      <c r="AM144" s="4">
        <f t="shared" si="115"/>
        <v>-2.1820694279911734</v>
      </c>
      <c r="AN144" s="4">
        <f t="shared" si="116"/>
        <v>-0.73494252314178254</v>
      </c>
      <c r="AO144" s="4">
        <f t="shared" si="117"/>
        <v>-0.92547225919460629</v>
      </c>
      <c r="AP144" s="4">
        <f t="shared" si="118"/>
        <v>2.3339193499724757</v>
      </c>
      <c r="AQ144" s="4">
        <f t="shared" si="119"/>
        <v>-0.81016842997228622</v>
      </c>
      <c r="AR144" s="4">
        <f t="shared" si="120"/>
        <v>-0.56814694685647993</v>
      </c>
      <c r="AS144" s="4">
        <f t="shared" si="121"/>
        <v>-2.9049910799062673</v>
      </c>
      <c r="AT144" s="4">
        <f t="shared" si="122"/>
        <v>-2.3704180370255798</v>
      </c>
      <c r="AU144" s="4">
        <f t="shared" si="123"/>
        <v>-2.4296778930977823</v>
      </c>
      <c r="AV144" s="4">
        <f t="shared" si="169"/>
        <v>2.005203236144979</v>
      </c>
      <c r="AW144" s="4">
        <f t="shared" si="169"/>
        <v>2.5650972111796193</v>
      </c>
      <c r="AY144" s="2">
        <f t="shared" si="156"/>
        <v>44.367303293486977</v>
      </c>
      <c r="AZ144" s="2">
        <f t="shared" si="156"/>
        <v>45.756154612999467</v>
      </c>
      <c r="BA144" s="2">
        <f t="shared" si="156"/>
        <v>46.488386747346063</v>
      </c>
      <c r="BB144" s="2">
        <f t="shared" si="156"/>
        <v>47.121594155700933</v>
      </c>
      <c r="BC144" s="2">
        <f t="shared" si="156"/>
        <v>47.953503171665822</v>
      </c>
      <c r="BD144" s="2">
        <f t="shared" si="156"/>
        <v>48.401662437781781</v>
      </c>
      <c r="BE144" s="2">
        <f t="shared" si="156"/>
        <v>48.305917317272716</v>
      </c>
      <c r="BF144" s="2">
        <f t="shared" si="156"/>
        <v>48.530157052264187</v>
      </c>
      <c r="BG144" s="2">
        <f t="shared" si="156"/>
        <v>49.253724001265375</v>
      </c>
      <c r="BH144" s="2">
        <f t="shared" si="156"/>
        <v>49.040040048705684</v>
      </c>
      <c r="BI144" s="2">
        <f t="shared" si="156"/>
        <v>48.745387802906002</v>
      </c>
      <c r="BJ144" s="2">
        <f t="shared" si="156"/>
        <v>48.241113930706369</v>
      </c>
      <c r="BK144" s="2">
        <f t="shared" si="156"/>
        <v>48.457335711646373</v>
      </c>
      <c r="BL144" s="2">
        <f t="shared" si="156"/>
        <v>51.383427617404692</v>
      </c>
      <c r="BM144" s="2">
        <f t="shared" si="156"/>
        <v>49.634433326165357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 t="str">
        <f t="shared" si="158"/>
        <v/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 t="str">
        <f t="shared" si="159"/>
        <v/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61.330903271692733</v>
      </c>
      <c r="DL144" s="2">
        <f t="shared" si="166"/>
        <v>68.48121693657221</v>
      </c>
      <c r="DM144" s="2">
        <f t="shared" si="166"/>
        <v>74.719044643834124</v>
      </c>
      <c r="DN144" s="2">
        <f t="shared" si="166"/>
        <v>69.225156275303632</v>
      </c>
      <c r="DO144" s="2">
        <f t="shared" si="166"/>
        <v>72.424187473187473</v>
      </c>
      <c r="DP144" s="2">
        <f t="shared" si="166"/>
        <v>73.151629691876778</v>
      </c>
      <c r="DQ144" s="2">
        <f t="shared" si="166"/>
        <v>72.141470588235265</v>
      </c>
      <c r="DR144" s="2">
        <f t="shared" si="166"/>
        <v>73.369914285714302</v>
      </c>
      <c r="DS144" s="2">
        <f t="shared" si="166"/>
        <v>75.0700360962567</v>
      </c>
      <c r="DT144" s="2">
        <f t="shared" si="166"/>
        <v>69.67678456837281</v>
      </c>
      <c r="DU144" s="2">
        <f t="shared" si="166"/>
        <v>73.442230557677618</v>
      </c>
      <c r="DV144" s="2">
        <f t="shared" si="166"/>
        <v>75.204438349885393</v>
      </c>
      <c r="DW144" s="2">
        <f t="shared" si="166"/>
        <v>75.09319633307868</v>
      </c>
      <c r="DX144" s="2">
        <f t="shared" si="166"/>
        <v>75.019138395538391</v>
      </c>
      <c r="DY144" s="2">
        <f t="shared" si="166"/>
        <v>70.66663641082684</v>
      </c>
      <c r="EA144" s="2">
        <f t="shared" si="153"/>
        <v>44.366897208538589</v>
      </c>
      <c r="EB144" s="2">
        <f t="shared" si="153"/>
        <v>45.755973037272007</v>
      </c>
      <c r="EC144" s="2">
        <f t="shared" si="153"/>
        <v>46.487770795306389</v>
      </c>
      <c r="ED144" s="2">
        <f t="shared" si="153"/>
        <v>47.121109825767455</v>
      </c>
      <c r="EE144" s="2">
        <f t="shared" si="152"/>
        <v>47.95333148302727</v>
      </c>
      <c r="EF144" s="2">
        <f t="shared" si="152"/>
        <v>48.400827831943303</v>
      </c>
      <c r="EG144" s="2">
        <f t="shared" si="152"/>
        <v>48.304932415682686</v>
      </c>
      <c r="EH144" s="2">
        <f t="shared" si="152"/>
        <v>48.529419767200153</v>
      </c>
      <c r="EI144" s="2">
        <f t="shared" si="152"/>
        <v>49.252877540238359</v>
      </c>
      <c r="EJ144" s="2">
        <f t="shared" si="152"/>
        <v>49.038789486827312</v>
      </c>
      <c r="EK144" s="2">
        <f t="shared" si="152"/>
        <v>48.7437973529779</v>
      </c>
      <c r="EL144" s="2">
        <f t="shared" si="152"/>
        <v>48.239816539726135</v>
      </c>
      <c r="EM144" s="2">
        <f t="shared" si="135"/>
        <v>48.455937637656547</v>
      </c>
      <c r="EN144" s="2">
        <f t="shared" si="135"/>
        <v>51.384248459352747</v>
      </c>
      <c r="EO144" s="2">
        <f t="shared" si="135"/>
        <v>49.643210138560335</v>
      </c>
      <c r="EQ144" s="2">
        <f t="shared" si="167"/>
        <v>44.803022820003605</v>
      </c>
      <c r="ER144" s="2">
        <f t="shared" si="167"/>
        <v>45.777583297505785</v>
      </c>
      <c r="ES144" s="2">
        <f t="shared" si="167"/>
        <v>46.640397766414907</v>
      </c>
      <c r="ET144" s="2">
        <f t="shared" si="167"/>
        <v>47.274483890627124</v>
      </c>
      <c r="EU144" s="2">
        <f t="shared" si="167"/>
        <v>47.963733604952068</v>
      </c>
      <c r="EV144" s="2">
        <f t="shared" si="167"/>
        <v>48.709516850167233</v>
      </c>
      <c r="EW144" s="2">
        <f t="shared" si="167"/>
        <v>48.717645547881787</v>
      </c>
      <c r="EX144" s="2">
        <f t="shared" si="167"/>
        <v>48.724346279714396</v>
      </c>
      <c r="EY144" s="2">
        <f t="shared" si="167"/>
        <v>49.409975144133838</v>
      </c>
      <c r="EZ144" s="2">
        <f t="shared" si="167"/>
        <v>49.220202961622618</v>
      </c>
      <c r="FA144" s="2">
        <f t="shared" si="167"/>
        <v>49.044521851592464</v>
      </c>
      <c r="FB144" s="2">
        <f t="shared" si="167"/>
        <v>48.453123677870003</v>
      </c>
      <c r="FC144" s="2">
        <f t="shared" si="167"/>
        <v>48.593266965103012</v>
      </c>
      <c r="FD144" s="2">
        <f t="shared" si="167"/>
        <v>51.187145035577934</v>
      </c>
      <c r="FE144" s="2">
        <f t="shared" si="167"/>
        <v>48.395680836671389</v>
      </c>
      <c r="FG144" s="2">
        <f t="shared" si="168"/>
        <v>0.99999249752080421</v>
      </c>
      <c r="FH144" s="2">
        <f t="shared" si="168"/>
        <v>0.99999370483837235</v>
      </c>
      <c r="FI144" s="2">
        <f t="shared" si="168"/>
        <v>0.99999402394671133</v>
      </c>
      <c r="FJ144" s="2">
        <f t="shared" si="168"/>
        <v>0.9999935339883238</v>
      </c>
      <c r="FK144" s="2">
        <f t="shared" si="168"/>
        <v>0.99999392356371963</v>
      </c>
      <c r="FL144" s="2">
        <f t="shared" si="168"/>
        <v>0.99999341482792958</v>
      </c>
      <c r="FM144" s="2">
        <f t="shared" si="168"/>
        <v>0.99999358954627948</v>
      </c>
      <c r="FN144" s="2">
        <f t="shared" si="168"/>
        <v>0.99999523163840243</v>
      </c>
      <c r="FO144" s="2">
        <f t="shared" si="168"/>
        <v>0.99999569938128041</v>
      </c>
      <c r="FP144" s="2">
        <f t="shared" si="168"/>
        <v>0.99999575968909593</v>
      </c>
      <c r="FQ144" s="2">
        <f t="shared" si="168"/>
        <v>0.99999492899208309</v>
      </c>
      <c r="FR144" s="2">
        <f t="shared" si="168"/>
        <v>0.99999460003082596</v>
      </c>
      <c r="FS144" s="2">
        <f t="shared" si="168"/>
        <v>0.99998519824410725</v>
      </c>
      <c r="FT144" s="2">
        <f t="shared" si="168"/>
        <v>0.99996971013235636</v>
      </c>
      <c r="FU144" s="2">
        <f t="shared" si="168"/>
        <v>0.9999547071999344</v>
      </c>
      <c r="FW144" s="2">
        <f t="shared" si="160"/>
        <v>6.3929482353774754E-4</v>
      </c>
      <c r="FX144" s="2">
        <f t="shared" si="160"/>
        <v>1.7823313402493361E-3</v>
      </c>
      <c r="FY144" s="2">
        <f t="shared" si="160"/>
        <v>2.9302844674508016E-3</v>
      </c>
      <c r="FZ144" s="2">
        <f t="shared" si="160"/>
        <v>2.2259624621535656E-3</v>
      </c>
      <c r="GA144" s="2">
        <f t="shared" si="160"/>
        <v>2.2104183709681815E-3</v>
      </c>
      <c r="GB144" s="2">
        <f t="shared" si="160"/>
        <v>2.1757092403492306E-3</v>
      </c>
      <c r="GC144" s="2">
        <f t="shared" si="160"/>
        <v>2.0161669215278382E-3</v>
      </c>
      <c r="GD144" s="2">
        <f t="shared" si="160"/>
        <v>3.174717466238838E-3</v>
      </c>
      <c r="GE144" s="2">
        <f t="shared" si="160"/>
        <v>4.6813653003550185E-3</v>
      </c>
      <c r="GF144" s="2">
        <f t="shared" si="160"/>
        <v>6.4110472726023153E-3</v>
      </c>
      <c r="GG144" s="2">
        <f t="shared" si="160"/>
        <v>4.8722468057734551E-3</v>
      </c>
      <c r="GH144" s="2">
        <f t="shared" si="160"/>
        <v>5.3996451487400071E-3</v>
      </c>
      <c r="GI144" s="2">
        <f t="shared" si="160"/>
        <v>7.3094058467647188E-3</v>
      </c>
      <c r="GJ144" s="2">
        <f t="shared" si="160"/>
        <v>7.7966156374137457E-3</v>
      </c>
      <c r="GK144" s="2">
        <f t="shared" si="160"/>
        <v>7.7986322430223225E-3</v>
      </c>
      <c r="GM144" s="107">
        <f t="shared" si="161"/>
        <v>2.1062390234568431E-114</v>
      </c>
      <c r="GN144" s="107">
        <f t="shared" si="161"/>
        <v>8.4964392674413228E-132</v>
      </c>
      <c r="GO144" s="107">
        <f t="shared" si="161"/>
        <v>2.3660248932010505E-151</v>
      </c>
      <c r="GP144" s="107">
        <f t="shared" si="161"/>
        <v>4.3423756615833865E-142</v>
      </c>
      <c r="GQ144" s="107">
        <f t="shared" si="161"/>
        <v>2.7547634981392137E-161</v>
      </c>
      <c r="GR144" s="107">
        <f t="shared" si="161"/>
        <v>8.1308839071476833E-170</v>
      </c>
      <c r="GS144" s="107">
        <f t="shared" si="161"/>
        <v>2.9480510339606709E-171</v>
      </c>
      <c r="GT144" s="107">
        <f t="shared" si="161"/>
        <v>4.4825156591421825E-188</v>
      </c>
      <c r="GU144" s="107">
        <f t="shared" si="161"/>
        <v>1.4960011387971578E-197</v>
      </c>
      <c r="GV144" s="107">
        <f t="shared" si="161"/>
        <v>1.2864648391083426E-203</v>
      </c>
      <c r="GW144" s="107">
        <f t="shared" si="161"/>
        <v>7.6208008447125163E-191</v>
      </c>
      <c r="GX144" s="107">
        <f t="shared" si="161"/>
        <v>4.4326529315213537E-193</v>
      </c>
      <c r="GY144" s="107">
        <f t="shared" si="161"/>
        <v>2.4384251296556311E-184</v>
      </c>
      <c r="GZ144" s="107">
        <f t="shared" si="161"/>
        <v>4.4458185600130451E-177</v>
      </c>
      <c r="HA144" s="107">
        <f t="shared" si="161"/>
        <v>8.4072308877690346E-168</v>
      </c>
      <c r="HC144" s="107">
        <f t="shared" si="155"/>
        <v>3.2579645055384736E-47</v>
      </c>
      <c r="HD144" s="107">
        <f t="shared" si="155"/>
        <v>1.0581747485443927E-54</v>
      </c>
      <c r="HE144" s="107">
        <f t="shared" si="155"/>
        <v>7.8915690291922819E-65</v>
      </c>
      <c r="HF144" s="107">
        <f t="shared" si="155"/>
        <v>7.3787678616546942E-60</v>
      </c>
      <c r="HG144" s="107">
        <f t="shared" si="155"/>
        <v>1.2655488091506847E-68</v>
      </c>
      <c r="HH144" s="107">
        <f t="shared" si="155"/>
        <v>1.2179606469141659E-71</v>
      </c>
      <c r="HI144" s="107">
        <f t="shared" si="155"/>
        <v>1.799495820404647E-72</v>
      </c>
      <c r="HJ144" s="107">
        <f t="shared" si="155"/>
        <v>7.3939678867923444E-83</v>
      </c>
      <c r="HK144" s="107">
        <f t="shared" si="155"/>
        <v>1.0078748205894277E-89</v>
      </c>
      <c r="HL144" s="107">
        <f t="shared" si="165"/>
        <v>1.576638036392277E-93</v>
      </c>
      <c r="HM144" s="107">
        <f t="shared" si="165"/>
        <v>1.0285419644306986E-85</v>
      </c>
      <c r="HN144" s="107">
        <f t="shared" si="165"/>
        <v>2.803592722047719E-86</v>
      </c>
      <c r="HO144" s="107">
        <f t="shared" si="165"/>
        <v>2.9545656037253577E-81</v>
      </c>
      <c r="HP144" s="107">
        <f t="shared" si="165"/>
        <v>1.4610053786983631E-76</v>
      </c>
      <c r="HQ144" s="107">
        <f t="shared" si="165"/>
        <v>3.3383411705906889E-92</v>
      </c>
      <c r="HS144" s="107">
        <f t="shared" si="162"/>
        <v>0.53203254799348643</v>
      </c>
      <c r="HT144" s="107">
        <f t="shared" si="162"/>
        <v>0.57352071190430975</v>
      </c>
      <c r="HU144" s="107">
        <f t="shared" si="162"/>
        <v>0.47512973538773179</v>
      </c>
      <c r="HV144" s="107">
        <f t="shared" si="162"/>
        <v>0.5479135476350534</v>
      </c>
      <c r="HW144" s="107">
        <f t="shared" si="162"/>
        <v>0.5307012525752296</v>
      </c>
      <c r="HX144" s="107">
        <f t="shared" si="162"/>
        <v>0.54944667667168401</v>
      </c>
      <c r="HY144" s="107">
        <f t="shared" si="162"/>
        <v>0.55200275482907923</v>
      </c>
      <c r="HZ144" s="107">
        <f t="shared" si="162"/>
        <v>0.34392284150352598</v>
      </c>
      <c r="IA144" s="107">
        <f t="shared" si="162"/>
        <v>0.15727023896148612</v>
      </c>
      <c r="IB144" s="107">
        <f t="shared" si="162"/>
        <v>8.250239586332879E-2</v>
      </c>
      <c r="IC144" s="107">
        <f t="shared" si="162"/>
        <v>0.19668320922281085</v>
      </c>
      <c r="ID144" s="107">
        <f t="shared" si="162"/>
        <v>0.19246503472176382</v>
      </c>
      <c r="IE144" s="107">
        <f t="shared" si="162"/>
        <v>0.26752247134336993</v>
      </c>
      <c r="IF144" s="107">
        <f t="shared" si="162"/>
        <v>0.38929554060274912</v>
      </c>
      <c r="IG144" s="107">
        <f t="shared" si="162"/>
        <v>0.57533298516343856</v>
      </c>
      <c r="II144" s="107">
        <f t="shared" si="163"/>
        <v>2.5750040074137367E-10</v>
      </c>
      <c r="IJ144" s="107">
        <f t="shared" si="163"/>
        <v>8.4072856994328838E-9</v>
      </c>
      <c r="IK144" s="107">
        <f t="shared" si="163"/>
        <v>1.4480062772212578E-8</v>
      </c>
      <c r="IL144" s="107">
        <f t="shared" si="163"/>
        <v>7.1900775688078224E-9</v>
      </c>
      <c r="IM144" s="107">
        <f t="shared" si="163"/>
        <v>7.976695102001506E-10</v>
      </c>
      <c r="IN144" s="107">
        <f t="shared" si="163"/>
        <v>1.9297927139765024E-10</v>
      </c>
      <c r="IO144" s="107">
        <f t="shared" si="163"/>
        <v>1.0527629624050388E-10</v>
      </c>
      <c r="IP144" s="107">
        <f t="shared" si="163"/>
        <v>9.1153940084252073E-10</v>
      </c>
      <c r="IQ144" s="107">
        <f t="shared" si="163"/>
        <v>6.4904365370567922E-9</v>
      </c>
      <c r="IR144" s="107">
        <f t="shared" si="163"/>
        <v>3.0422269896670013E-8</v>
      </c>
      <c r="IS144" s="107">
        <f t="shared" si="163"/>
        <v>9.6403125800689138E-9</v>
      </c>
      <c r="IT144" s="107">
        <f t="shared" si="163"/>
        <v>1.2849517302195396E-8</v>
      </c>
      <c r="IU144" s="107">
        <f t="shared" si="163"/>
        <v>1.1557253146488156E-8</v>
      </c>
      <c r="IV144" s="107">
        <f t="shared" si="163"/>
        <v>3.7012001338210529E-9</v>
      </c>
      <c r="IW144" s="107">
        <f t="shared" si="163"/>
        <v>2.6941217649755773E-6</v>
      </c>
      <c r="IY144" s="107">
        <f t="shared" si="164"/>
        <v>0.53203254825098678</v>
      </c>
      <c r="IZ144" s="107">
        <f t="shared" si="164"/>
        <v>0.5735207203115954</v>
      </c>
      <c r="JA144" s="107">
        <f t="shared" si="164"/>
        <v>0.47512974986779455</v>
      </c>
      <c r="JB144" s="107">
        <f t="shared" si="164"/>
        <v>0.54791355482513093</v>
      </c>
      <c r="JC144" s="107">
        <f t="shared" si="164"/>
        <v>0.53070125337289908</v>
      </c>
      <c r="JD144" s="107">
        <f t="shared" si="164"/>
        <v>0.54944667686466331</v>
      </c>
      <c r="JE144" s="107">
        <f t="shared" si="164"/>
        <v>0.55200275493435558</v>
      </c>
      <c r="JF144" s="107">
        <f t="shared" si="164"/>
        <v>0.34392284241506538</v>
      </c>
      <c r="JG144" s="107">
        <f t="shared" si="164"/>
        <v>0.15727024545192267</v>
      </c>
      <c r="JH144" s="107">
        <f t="shared" si="164"/>
        <v>8.2502426285598687E-2</v>
      </c>
      <c r="JI144" s="107">
        <f t="shared" si="164"/>
        <v>0.19668321886312343</v>
      </c>
      <c r="JJ144" s="107">
        <f t="shared" si="164"/>
        <v>0.19246504757128113</v>
      </c>
      <c r="JK144" s="107">
        <f t="shared" si="164"/>
        <v>0.26752248290062308</v>
      </c>
      <c r="JL144" s="107">
        <f t="shared" si="164"/>
        <v>0.38929554430394925</v>
      </c>
      <c r="JM144" s="107">
        <f t="shared" si="164"/>
        <v>0.57533567928520357</v>
      </c>
    </row>
    <row r="145" spans="2:273" x14ac:dyDescent="0.25">
      <c r="B145" s="2">
        <v>117</v>
      </c>
      <c r="C145" s="37">
        <v>44.823</v>
      </c>
      <c r="D145" s="37">
        <v>47.838999999999999</v>
      </c>
      <c r="E145" s="37">
        <v>49.582999999999998</v>
      </c>
      <c r="F145" s="37">
        <v>54.2</v>
      </c>
      <c r="G145" s="37">
        <v>56.85</v>
      </c>
      <c r="H145" s="37">
        <v>62.767000000000003</v>
      </c>
      <c r="I145" s="37">
        <v>65.099999999999994</v>
      </c>
      <c r="J145" s="37">
        <v>56.167000000000002</v>
      </c>
      <c r="K145" s="37">
        <v>49.45</v>
      </c>
      <c r="L145" s="37">
        <v>48.883000000000003</v>
      </c>
      <c r="M145" s="37">
        <v>48.216999999999999</v>
      </c>
      <c r="N145" s="37">
        <v>48.45</v>
      </c>
      <c r="O145" s="37">
        <v>51.5</v>
      </c>
      <c r="P145" s="37">
        <v>67.983000000000004</v>
      </c>
      <c r="Q145" s="37">
        <v>120.783</v>
      </c>
      <c r="S145" s="4">
        <f t="shared" si="97"/>
        <v>44.221451444679211</v>
      </c>
      <c r="T145" s="4">
        <f t="shared" si="98"/>
        <v>51.034022600211998</v>
      </c>
      <c r="U145" s="4">
        <f t="shared" si="99"/>
        <v>51.360632411660966</v>
      </c>
      <c r="V145" s="4">
        <f t="shared" si="100"/>
        <v>57.832852610332822</v>
      </c>
      <c r="W145" s="4">
        <f t="shared" si="101"/>
        <v>59.387896007499059</v>
      </c>
      <c r="X145" s="4">
        <f t="shared" si="102"/>
        <v>63.477142405376675</v>
      </c>
      <c r="Y145" s="4">
        <f t="shared" si="103"/>
        <v>65.809186921956368</v>
      </c>
      <c r="Z145" s="4">
        <f t="shared" si="104"/>
        <v>54.529739932437636</v>
      </c>
      <c r="AA145" s="4">
        <f t="shared" si="105"/>
        <v>50.837686838225331</v>
      </c>
      <c r="AB145" s="4">
        <f t="shared" si="106"/>
        <v>49.525082663636432</v>
      </c>
      <c r="AC145" s="4">
        <f t="shared" si="107"/>
        <v>51.620863929746264</v>
      </c>
      <c r="AD145" s="4">
        <f t="shared" si="108"/>
        <v>51.213013978380772</v>
      </c>
      <c r="AE145" s="4">
        <f t="shared" si="109"/>
        <v>54.250352140805795</v>
      </c>
      <c r="AF145" s="4">
        <f t="shared" si="110"/>
        <v>68.07429350544264</v>
      </c>
      <c r="AG145" s="4">
        <f t="shared" si="110"/>
        <v>115.42365262724765</v>
      </c>
      <c r="AI145" s="4">
        <f t="shared" si="111"/>
        <v>0.60154855532078955</v>
      </c>
      <c r="AJ145" s="4">
        <f t="shared" si="112"/>
        <v>-3.195022600211999</v>
      </c>
      <c r="AK145" s="4">
        <f t="shared" si="113"/>
        <v>-1.7776324116609672</v>
      </c>
      <c r="AL145" s="4">
        <f t="shared" si="114"/>
        <v>-3.6328526103328187</v>
      </c>
      <c r="AM145" s="4">
        <f t="shared" si="115"/>
        <v>-2.5378960074990573</v>
      </c>
      <c r="AN145" s="4">
        <f t="shared" si="116"/>
        <v>-0.71014240537667206</v>
      </c>
      <c r="AO145" s="4">
        <f t="shared" si="117"/>
        <v>-0.70918692195637334</v>
      </c>
      <c r="AP145" s="4">
        <f t="shared" si="118"/>
        <v>1.6372600675623659</v>
      </c>
      <c r="AQ145" s="4">
        <f t="shared" si="119"/>
        <v>-1.3876868382253278</v>
      </c>
      <c r="AR145" s="4">
        <f t="shared" si="120"/>
        <v>-0.64208266363642963</v>
      </c>
      <c r="AS145" s="4">
        <f t="shared" si="121"/>
        <v>-3.4038639297462652</v>
      </c>
      <c r="AT145" s="4">
        <f t="shared" si="122"/>
        <v>-2.7630139783807692</v>
      </c>
      <c r="AU145" s="4">
        <f t="shared" si="123"/>
        <v>-2.7503521408057949</v>
      </c>
      <c r="AV145" s="4">
        <f t="shared" si="169"/>
        <v>-9.1293505442635592E-2</v>
      </c>
      <c r="AW145" s="4">
        <f t="shared" si="169"/>
        <v>5.3593473727523531</v>
      </c>
      <c r="AY145" s="2">
        <f t="shared" ref="AY145:BM161" si="170">IF(OR($B145 &lt; C$231, $B145 &gt; C$234), #N/A, ((1-FG145)*DK145) + (FG145 - FW145)*EA145 + (FW145*EQ145))</f>
        <v>44.221409900715841</v>
      </c>
      <c r="AZ145" s="2">
        <f t="shared" si="170"/>
        <v>45.619968466229814</v>
      </c>
      <c r="BA145" s="2">
        <f t="shared" si="170"/>
        <v>46.339739668633698</v>
      </c>
      <c r="BB145" s="2">
        <f t="shared" si="170"/>
        <v>46.968108241271615</v>
      </c>
      <c r="BC145" s="2">
        <f t="shared" si="170"/>
        <v>47.792454560572757</v>
      </c>
      <c r="BD145" s="2">
        <f t="shared" si="170"/>
        <v>48.20588989714355</v>
      </c>
      <c r="BE145" s="2">
        <f t="shared" si="170"/>
        <v>48.102741538955144</v>
      </c>
      <c r="BF145" s="2">
        <f t="shared" si="170"/>
        <v>48.332105010881556</v>
      </c>
      <c r="BG145" s="2">
        <f t="shared" si="170"/>
        <v>49.071009278293531</v>
      </c>
      <c r="BH145" s="2">
        <f t="shared" si="170"/>
        <v>48.852207110915337</v>
      </c>
      <c r="BI145" s="2">
        <f t="shared" si="170"/>
        <v>48.55624115533913</v>
      </c>
      <c r="BJ145" s="2">
        <f t="shared" si="170"/>
        <v>48.0640736799878</v>
      </c>
      <c r="BK145" s="2">
        <f t="shared" si="170"/>
        <v>48.294877913212858</v>
      </c>
      <c r="BL145" s="2">
        <f t="shared" si="170"/>
        <v>51.220506669555448</v>
      </c>
      <c r="BM145" s="2">
        <f t="shared" si="170"/>
        <v>49.540666982646187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 t="str">
        <f t="shared" si="173"/>
        <v/>
      </c>
      <c r="DF145" s="2" t="str">
        <f t="shared" si="173"/>
        <v/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61.374849108217518</v>
      </c>
      <c r="DL145" s="2">
        <f t="shared" si="166"/>
        <v>68.564533738191642</v>
      </c>
      <c r="DM145" s="2">
        <f t="shared" si="166"/>
        <v>74.853860488018398</v>
      </c>
      <c r="DN145" s="2">
        <f t="shared" si="166"/>
        <v>69.306966396761112</v>
      </c>
      <c r="DO145" s="2">
        <f t="shared" si="166"/>
        <v>72.551605105105097</v>
      </c>
      <c r="DP145" s="2">
        <f t="shared" si="166"/>
        <v>73.279349579831958</v>
      </c>
      <c r="DQ145" s="2">
        <f t="shared" si="166"/>
        <v>72.243552100840304</v>
      </c>
      <c r="DR145" s="2">
        <f t="shared" si="166"/>
        <v>73.473685714285736</v>
      </c>
      <c r="DS145" s="2">
        <f t="shared" si="166"/>
        <v>75.180585895721947</v>
      </c>
      <c r="DT145" s="2">
        <f t="shared" si="166"/>
        <v>69.731808250572968</v>
      </c>
      <c r="DU145" s="2">
        <f t="shared" si="166"/>
        <v>73.544695951107727</v>
      </c>
      <c r="DV145" s="2">
        <f t="shared" si="166"/>
        <v>75.341195874713492</v>
      </c>
      <c r="DW145" s="2">
        <f t="shared" si="166"/>
        <v>75.217547899159655</v>
      </c>
      <c r="DX145" s="2">
        <f t="shared" si="166"/>
        <v>75.134972887172893</v>
      </c>
      <c r="DY145" s="2">
        <f t="shared" si="166"/>
        <v>70.807452651093811</v>
      </c>
      <c r="EA145" s="2">
        <f t="shared" si="153"/>
        <v>44.220922824302136</v>
      </c>
      <c r="EB145" s="2">
        <f t="shared" si="153"/>
        <v>45.61978429817605</v>
      </c>
      <c r="EC145" s="2">
        <f t="shared" si="153"/>
        <v>46.338988929714354</v>
      </c>
      <c r="ED145" s="2">
        <f t="shared" si="153"/>
        <v>46.967523337679275</v>
      </c>
      <c r="EE145" s="2">
        <f t="shared" si="152"/>
        <v>47.792284752365063</v>
      </c>
      <c r="EF145" s="2">
        <f t="shared" si="152"/>
        <v>48.204832452327814</v>
      </c>
      <c r="EG145" s="2">
        <f t="shared" si="152"/>
        <v>48.101483332246062</v>
      </c>
      <c r="EH145" s="2">
        <f t="shared" si="152"/>
        <v>48.331158779648483</v>
      </c>
      <c r="EI145" s="2">
        <f t="shared" si="152"/>
        <v>49.069919056395136</v>
      </c>
      <c r="EJ145" s="2">
        <f t="shared" si="152"/>
        <v>48.850547176093556</v>
      </c>
      <c r="EK145" s="2">
        <f t="shared" si="152"/>
        <v>48.55415748949099</v>
      </c>
      <c r="EL145" s="2">
        <f t="shared" si="152"/>
        <v>48.062389103924744</v>
      </c>
      <c r="EM145" s="2">
        <f t="shared" si="135"/>
        <v>48.293206579195783</v>
      </c>
      <c r="EN145" s="2">
        <f t="shared" si="135"/>
        <v>51.221797224989857</v>
      </c>
      <c r="EO145" s="2">
        <f t="shared" si="135"/>
        <v>49.551879891855364</v>
      </c>
      <c r="EQ145" s="2">
        <f t="shared" si="167"/>
        <v>44.699179039537817</v>
      </c>
      <c r="ER145" s="2">
        <f t="shared" si="167"/>
        <v>45.650743283245767</v>
      </c>
      <c r="ES145" s="2">
        <f t="shared" si="167"/>
        <v>46.505929956975343</v>
      </c>
      <c r="ET145" s="2">
        <f t="shared" si="167"/>
        <v>47.135397061767819</v>
      </c>
      <c r="EU145" s="2">
        <f t="shared" si="167"/>
        <v>47.810371672438293</v>
      </c>
      <c r="EV145" s="2">
        <f t="shared" si="167"/>
        <v>48.543199791121694</v>
      </c>
      <c r="EW145" s="2">
        <f t="shared" si="167"/>
        <v>48.548991800581334</v>
      </c>
      <c r="EX145" s="2">
        <f t="shared" si="167"/>
        <v>48.544257787004774</v>
      </c>
      <c r="EY145" s="2">
        <f t="shared" si="167"/>
        <v>49.23997763066366</v>
      </c>
      <c r="EZ145" s="2">
        <f t="shared" si="167"/>
        <v>49.047825735727677</v>
      </c>
      <c r="FA145" s="2">
        <f t="shared" si="167"/>
        <v>48.877856649183784</v>
      </c>
      <c r="FB145" s="2">
        <f t="shared" si="167"/>
        <v>48.293312446106867</v>
      </c>
      <c r="FC145" s="2">
        <f t="shared" si="167"/>
        <v>48.44305820665646</v>
      </c>
      <c r="FD145" s="2">
        <f t="shared" si="167"/>
        <v>51.021546070572413</v>
      </c>
      <c r="FE145" s="2">
        <f t="shared" si="167"/>
        <v>48.25888765861221</v>
      </c>
      <c r="FG145" s="2">
        <f t="shared" si="168"/>
        <v>0.99999404055974861</v>
      </c>
      <c r="FH145" s="2">
        <f t="shared" si="168"/>
        <v>0.99999499956890281</v>
      </c>
      <c r="FI145" s="2">
        <f t="shared" si="168"/>
        <v>0.9999952530463061</v>
      </c>
      <c r="FJ145" s="2">
        <f t="shared" si="168"/>
        <v>0.99999486385752911</v>
      </c>
      <c r="FK145" s="2">
        <f t="shared" si="168"/>
        <v>0.99999517330906385</v>
      </c>
      <c r="FL145" s="2">
        <f t="shared" si="168"/>
        <v>0.99999476920480945</v>
      </c>
      <c r="FM145" s="2">
        <f t="shared" si="168"/>
        <v>0.99999490798889878</v>
      </c>
      <c r="FN145" s="2">
        <f t="shared" si="168"/>
        <v>0.99999621235203506</v>
      </c>
      <c r="FO145" s="2">
        <f t="shared" si="168"/>
        <v>0.99999658389410262</v>
      </c>
      <c r="FP145" s="2">
        <f t="shared" si="168"/>
        <v>0.99999663179838738</v>
      </c>
      <c r="FQ145" s="2">
        <f t="shared" si="168"/>
        <v>0.99999597195103196</v>
      </c>
      <c r="FR145" s="2">
        <f t="shared" si="168"/>
        <v>0.99999571064725457</v>
      </c>
      <c r="FS145" s="2">
        <f t="shared" si="168"/>
        <v>0.9999879938058811</v>
      </c>
      <c r="FT145" s="2">
        <f t="shared" si="168"/>
        <v>0.99997499848425564</v>
      </c>
      <c r="FU145" s="2">
        <f t="shared" si="168"/>
        <v>0.99996205895518508</v>
      </c>
      <c r="FW145" s="2">
        <f t="shared" ref="FW145:GK161" si="174">POWER(10,($B145-C$233)/C$230)/(1+POWER(10,($B145-C$233)/C$230))</f>
        <v>8.0469129869063468E-4</v>
      </c>
      <c r="FX145" s="2">
        <f t="shared" si="174"/>
        <v>2.24278719065124E-3</v>
      </c>
      <c r="FY145" s="2">
        <f t="shared" si="174"/>
        <v>3.6862127576706258E-3</v>
      </c>
      <c r="FZ145" s="2">
        <f t="shared" si="174"/>
        <v>2.800706499016477E-3</v>
      </c>
      <c r="GA145" s="2">
        <f t="shared" si="174"/>
        <v>2.7811601068468187E-3</v>
      </c>
      <c r="GB145" s="2">
        <f t="shared" si="174"/>
        <v>2.7375134829553381E-3</v>
      </c>
      <c r="GC145" s="2">
        <f t="shared" si="174"/>
        <v>2.5368794273840896E-3</v>
      </c>
      <c r="GD145" s="2">
        <f t="shared" si="174"/>
        <v>3.9934498177539943E-3</v>
      </c>
      <c r="GE145" s="2">
        <f t="shared" si="174"/>
        <v>5.8863547440714337E-3</v>
      </c>
      <c r="GF145" s="2">
        <f t="shared" si="174"/>
        <v>8.0576547573318093E-3</v>
      </c>
      <c r="GG145" s="2">
        <f t="shared" si="174"/>
        <v>6.1260669856399068E-3</v>
      </c>
      <c r="GH145" s="2">
        <f t="shared" si="174"/>
        <v>6.7882597901330194E-3</v>
      </c>
      <c r="GI145" s="2">
        <f t="shared" si="174"/>
        <v>8.9960661189273095E-3</v>
      </c>
      <c r="GJ145" s="2">
        <f t="shared" si="174"/>
        <v>9.4302630999235533E-3</v>
      </c>
      <c r="GK145" s="2">
        <f t="shared" si="174"/>
        <v>9.2957772976344048E-3</v>
      </c>
      <c r="GM145" s="107">
        <f t="shared" ref="GM145:HA161" si="175" xml:space="preserve"> _xlfn.NORM.DIST($B145, C$7, ABS(C$11), TRUE) * _xlfn.NORM.DIST(($B145 - C$7)*C$15, 0, ABS(C$11), TRUE) * 2</f>
        <v>7.8142298006147826E-119</v>
      </c>
      <c r="GN145" s="107">
        <f t="shared" si="175"/>
        <v>7.7630808423353353E-137</v>
      </c>
      <c r="GO145" s="107">
        <f t="shared" si="175"/>
        <v>4.0003082828515355E-157</v>
      </c>
      <c r="GP145" s="107">
        <f t="shared" si="175"/>
        <v>1.5392323976928426E-147</v>
      </c>
      <c r="GQ145" s="107">
        <f t="shared" si="175"/>
        <v>1.8883751216359656E-167</v>
      </c>
      <c r="GR145" s="107">
        <f t="shared" si="175"/>
        <v>2.3562267265617026E-176</v>
      </c>
      <c r="GS145" s="107">
        <f t="shared" si="175"/>
        <v>7.7716491048630129E-178</v>
      </c>
      <c r="GT145" s="107">
        <f t="shared" si="175"/>
        <v>3.9412831134794897E-195</v>
      </c>
      <c r="GU145" s="107">
        <f t="shared" si="175"/>
        <v>6.6447745286856075E-205</v>
      </c>
      <c r="GV145" s="107">
        <f t="shared" si="175"/>
        <v>3.4495998414797893E-211</v>
      </c>
      <c r="GW145" s="107">
        <f t="shared" si="175"/>
        <v>4.8383094276612051E-198</v>
      </c>
      <c r="GX145" s="107">
        <f t="shared" si="175"/>
        <v>2.1189988569201267E-200</v>
      </c>
      <c r="GY145" s="107">
        <f t="shared" si="175"/>
        <v>2.8905071004766523E-191</v>
      </c>
      <c r="GZ145" s="107">
        <f t="shared" si="175"/>
        <v>1.359147714353449E-183</v>
      </c>
      <c r="HA145" s="107">
        <f t="shared" si="175"/>
        <v>1.0057751102636046E-173</v>
      </c>
      <c r="HC145" s="107">
        <f t="shared" si="155"/>
        <v>4.1440005458680232E-50</v>
      </c>
      <c r="HD145" s="107">
        <f t="shared" si="155"/>
        <v>5.2323342742622038E-58</v>
      </c>
      <c r="HE145" s="107">
        <f t="shared" si="155"/>
        <v>1.1135219473741608E-68</v>
      </c>
      <c r="HF145" s="107">
        <f t="shared" si="155"/>
        <v>1.8346352066607958E-63</v>
      </c>
      <c r="HG145" s="107">
        <f t="shared" si="155"/>
        <v>1.0059499626480481E-72</v>
      </c>
      <c r="HH145" s="107">
        <f t="shared" si="155"/>
        <v>5.6812671516189622E-76</v>
      </c>
      <c r="HI145" s="107">
        <f t="shared" si="155"/>
        <v>7.7596920112697916E-77</v>
      </c>
      <c r="HJ145" s="107">
        <f t="shared" si="155"/>
        <v>1.2301906005878771E-87</v>
      </c>
      <c r="HK145" s="107">
        <f t="shared" si="155"/>
        <v>8.833647262769765E-95</v>
      </c>
      <c r="HL145" s="107">
        <f t="shared" si="165"/>
        <v>9.109948081505881E-99</v>
      </c>
      <c r="HM145" s="107">
        <f t="shared" si="165"/>
        <v>1.2294770108351061E-90</v>
      </c>
      <c r="HN145" s="107">
        <f t="shared" si="165"/>
        <v>2.8398503462751863E-91</v>
      </c>
      <c r="HO145" s="107">
        <f t="shared" si="165"/>
        <v>6.0059302524587564E-86</v>
      </c>
      <c r="HP145" s="107">
        <f t="shared" si="165"/>
        <v>6.2425641132165036E-81</v>
      </c>
      <c r="HQ145" s="107">
        <f t="shared" si="165"/>
        <v>3.1701350584760299E-97</v>
      </c>
      <c r="HS145" s="107">
        <f t="shared" ref="HS145:IG161" si="176" xml:space="preserve"> _xlfn.NORM.DIST($B145, C$9, ABS(C$13), TRUE) * _xlfn.NORM.DIST(($B145 - C$9)*C$17, 0, ABS(C$13), TRUE) * 2</f>
        <v>0.57252014802405848</v>
      </c>
      <c r="HT145" s="107">
        <f t="shared" si="176"/>
        <v>0.52422035864168848</v>
      </c>
      <c r="HU145" s="107">
        <f t="shared" si="176"/>
        <v>0.35434062066712618</v>
      </c>
      <c r="HV145" s="107">
        <f t="shared" si="176"/>
        <v>0.46226828282589338</v>
      </c>
      <c r="HW145" s="107">
        <f t="shared" si="176"/>
        <v>0.42637509608267865</v>
      </c>
      <c r="HX145" s="107">
        <f t="shared" si="176"/>
        <v>0.45461242986773809</v>
      </c>
      <c r="HY145" s="107">
        <f t="shared" si="176"/>
        <v>0.45928833239299405</v>
      </c>
      <c r="HZ145" s="107">
        <f t="shared" si="176"/>
        <v>0.20750402246374847</v>
      </c>
      <c r="IA145" s="107">
        <f t="shared" si="176"/>
        <v>7.1055501876652744E-2</v>
      </c>
      <c r="IB145" s="107">
        <f t="shared" si="176"/>
        <v>3.0935943057914066E-2</v>
      </c>
      <c r="IC145" s="107">
        <f t="shared" si="176"/>
        <v>9.5501350351833228E-2</v>
      </c>
      <c r="ID145" s="107">
        <f t="shared" si="176"/>
        <v>9.195550482638333E-2</v>
      </c>
      <c r="IE145" s="107">
        <f t="shared" si="176"/>
        <v>0.14663390597139717</v>
      </c>
      <c r="IF145" s="107">
        <f t="shared" si="176"/>
        <v>0.25560186077679475</v>
      </c>
      <c r="IG145" s="107">
        <f t="shared" si="176"/>
        <v>0.47094927506418882</v>
      </c>
      <c r="II145" s="107">
        <f t="shared" ref="II145:IW161" si="177" xml:space="preserve"> _xlfn.NORM.DIST($B145, C$10, ABS(C$14), TRUE) * _xlfn.NORM.DIST(($B145 - C$10)*C$18, 0, ABS(C$14), TRUE) * 2</f>
        <v>9.0984048008703088E-10</v>
      </c>
      <c r="IJ145" s="107">
        <f t="shared" si="177"/>
        <v>2.8486914730698419E-8</v>
      </c>
      <c r="IK145" s="107">
        <f t="shared" si="177"/>
        <v>5.2168301007798719E-8</v>
      </c>
      <c r="IL145" s="107">
        <f t="shared" si="177"/>
        <v>2.573951117411965E-8</v>
      </c>
      <c r="IM145" s="107">
        <f t="shared" si="177"/>
        <v>3.3412539766263515E-9</v>
      </c>
      <c r="IN145" s="107">
        <f t="shared" si="177"/>
        <v>8.9212958232360792E-10</v>
      </c>
      <c r="IO145" s="107">
        <f t="shared" si="177"/>
        <v>4.98852060641158E-10</v>
      </c>
      <c r="IP145" s="107">
        <f t="shared" si="177"/>
        <v>4.1298566176743071E-9</v>
      </c>
      <c r="IQ145" s="107">
        <f t="shared" si="177"/>
        <v>2.7878294797907654E-8</v>
      </c>
      <c r="IR145" s="107">
        <f t="shared" si="177"/>
        <v>1.2495213021369939E-7</v>
      </c>
      <c r="IS145" s="107">
        <f t="shared" si="177"/>
        <v>4.0512625213356975E-8</v>
      </c>
      <c r="IT145" s="107">
        <f t="shared" si="177"/>
        <v>5.4198140753150282E-8</v>
      </c>
      <c r="IU145" s="107">
        <f t="shared" si="177"/>
        <v>4.6834727001053614E-8</v>
      </c>
      <c r="IV145" s="107">
        <f t="shared" si="177"/>
        <v>1.4828558336613743E-8</v>
      </c>
      <c r="IW145" s="107">
        <f t="shared" si="177"/>
        <v>6.1451040166208514E-6</v>
      </c>
      <c r="IY145" s="107">
        <f t="shared" ref="IY145:JM161" si="178">GM145+HC145+HS145+II145</f>
        <v>0.57252014893389891</v>
      </c>
      <c r="IZ145" s="107">
        <f t="shared" si="178"/>
        <v>0.52422038712860319</v>
      </c>
      <c r="JA145" s="107">
        <f t="shared" si="178"/>
        <v>0.3543406728354272</v>
      </c>
      <c r="JB145" s="107">
        <f t="shared" si="178"/>
        <v>0.46226830856540457</v>
      </c>
      <c r="JC145" s="107">
        <f t="shared" si="178"/>
        <v>0.42637509942393265</v>
      </c>
      <c r="JD145" s="107">
        <f t="shared" si="178"/>
        <v>0.45461243075986768</v>
      </c>
      <c r="JE145" s="107">
        <f t="shared" si="178"/>
        <v>0.45928833289184612</v>
      </c>
      <c r="JF145" s="107">
        <f t="shared" si="178"/>
        <v>0.20750402659360509</v>
      </c>
      <c r="JG145" s="107">
        <f t="shared" si="178"/>
        <v>7.1055529754947541E-2</v>
      </c>
      <c r="JH145" s="107">
        <f t="shared" si="178"/>
        <v>3.0936068010044279E-2</v>
      </c>
      <c r="JI145" s="107">
        <f t="shared" si="178"/>
        <v>9.5501390864458441E-2</v>
      </c>
      <c r="JJ145" s="107">
        <f t="shared" si="178"/>
        <v>9.1955559024524083E-2</v>
      </c>
      <c r="JK145" s="107">
        <f t="shared" si="178"/>
        <v>0.14663395280612418</v>
      </c>
      <c r="JL145" s="107">
        <f t="shared" si="178"/>
        <v>0.25560187560535308</v>
      </c>
      <c r="JM145" s="107">
        <f t="shared" si="178"/>
        <v>0.47095542016820546</v>
      </c>
    </row>
    <row r="146" spans="2:273" x14ac:dyDescent="0.25">
      <c r="B146" s="2">
        <v>118</v>
      </c>
      <c r="C146" s="37">
        <v>45.128999999999998</v>
      </c>
      <c r="D146" s="37">
        <v>47.274000000000001</v>
      </c>
      <c r="E146" s="37">
        <v>47.45</v>
      </c>
      <c r="F146" s="37">
        <v>49.232999999999997</v>
      </c>
      <c r="G146" s="37">
        <v>52.216999999999999</v>
      </c>
      <c r="H146" s="37">
        <v>56.6</v>
      </c>
      <c r="I146" s="37">
        <v>56.783000000000001</v>
      </c>
      <c r="J146" s="37">
        <v>50.2</v>
      </c>
      <c r="K146" s="37">
        <v>48.982999999999997</v>
      </c>
      <c r="L146" s="37">
        <v>47.767000000000003</v>
      </c>
      <c r="M146" s="37">
        <v>48.15</v>
      </c>
      <c r="N146" s="37">
        <v>48.067</v>
      </c>
      <c r="O146" s="37">
        <v>48.033000000000001</v>
      </c>
      <c r="P146" s="37">
        <v>56.082999999999998</v>
      </c>
      <c r="Q146" s="37">
        <v>94.55</v>
      </c>
      <c r="S146" s="4">
        <f t="shared" si="97"/>
        <v>44.075594651111217</v>
      </c>
      <c r="T146" s="4">
        <f t="shared" si="98"/>
        <v>49.337420674025488</v>
      </c>
      <c r="U146" s="4">
        <f t="shared" si="99"/>
        <v>48.921809942006185</v>
      </c>
      <c r="V146" s="4">
        <f t="shared" si="100"/>
        <v>53.726899293048533</v>
      </c>
      <c r="W146" s="4">
        <f t="shared" si="101"/>
        <v>54.418016063460271</v>
      </c>
      <c r="X146" s="4">
        <f t="shared" si="102"/>
        <v>57.132227780716271</v>
      </c>
      <c r="Y146" s="4">
        <f t="shared" si="103"/>
        <v>58.538035590939842</v>
      </c>
      <c r="Z146" s="4">
        <f t="shared" si="104"/>
        <v>50.655291729160808</v>
      </c>
      <c r="AA146" s="4">
        <f t="shared" si="105"/>
        <v>49.399549985332627</v>
      </c>
      <c r="AB146" s="4">
        <f t="shared" si="106"/>
        <v>48.820744717151854</v>
      </c>
      <c r="AC146" s="4">
        <f t="shared" si="107"/>
        <v>49.332212794343469</v>
      </c>
      <c r="AD146" s="4">
        <f t="shared" si="108"/>
        <v>48.854493770683504</v>
      </c>
      <c r="AE146" s="4">
        <f t="shared" si="109"/>
        <v>50.311459071989574</v>
      </c>
      <c r="AF146" s="4">
        <f t="shared" si="110"/>
        <v>58.808249102406201</v>
      </c>
      <c r="AG146" s="4">
        <f t="shared" si="110"/>
        <v>91.016161516367504</v>
      </c>
      <c r="AI146" s="4">
        <f t="shared" si="111"/>
        <v>1.0534053488887807</v>
      </c>
      <c r="AJ146" s="4">
        <f t="shared" si="112"/>
        <v>-2.0634206740254868</v>
      </c>
      <c r="AK146" s="4">
        <f t="shared" si="113"/>
        <v>-1.4718099420061819</v>
      </c>
      <c r="AL146" s="4">
        <f t="shared" si="114"/>
        <v>-4.4938992930485355</v>
      </c>
      <c r="AM146" s="4">
        <f t="shared" si="115"/>
        <v>-2.2010160634602727</v>
      </c>
      <c r="AN146" s="4">
        <f t="shared" si="116"/>
        <v>-0.53222778071626919</v>
      </c>
      <c r="AO146" s="4">
        <f t="shared" si="117"/>
        <v>-1.7550355909398405</v>
      </c>
      <c r="AP146" s="4">
        <f t="shared" si="118"/>
        <v>-0.4552917291608054</v>
      </c>
      <c r="AQ146" s="4">
        <f t="shared" si="119"/>
        <v>-0.41654998533262955</v>
      </c>
      <c r="AR146" s="4">
        <f t="shared" si="120"/>
        <v>-1.0537447171518508</v>
      </c>
      <c r="AS146" s="4">
        <f t="shared" si="121"/>
        <v>-1.1822127943434708</v>
      </c>
      <c r="AT146" s="4">
        <f t="shared" si="122"/>
        <v>-0.78749377068350412</v>
      </c>
      <c r="AU146" s="4">
        <f t="shared" si="123"/>
        <v>-2.2784590719895732</v>
      </c>
      <c r="AV146" s="4">
        <f t="shared" si="169"/>
        <v>-2.7252491024062024</v>
      </c>
      <c r="AW146" s="4">
        <f t="shared" si="169"/>
        <v>3.5338384836324934</v>
      </c>
      <c r="AY146" s="2">
        <f t="shared" si="170"/>
        <v>44.07555760776588</v>
      </c>
      <c r="AZ146" s="2">
        <f t="shared" si="170"/>
        <v>45.483801310054609</v>
      </c>
      <c r="BA146" s="2">
        <f t="shared" si="170"/>
        <v>46.191155995269995</v>
      </c>
      <c r="BB146" s="2">
        <f t="shared" si="170"/>
        <v>46.814671510937664</v>
      </c>
      <c r="BC146" s="2">
        <f t="shared" si="170"/>
        <v>47.631424223318746</v>
      </c>
      <c r="BD146" s="2">
        <f t="shared" si="170"/>
        <v>48.010210108316222</v>
      </c>
      <c r="BE146" s="2">
        <f t="shared" si="170"/>
        <v>47.899672475577077</v>
      </c>
      <c r="BF146" s="2">
        <f t="shared" si="170"/>
        <v>48.134135851738307</v>
      </c>
      <c r="BG146" s="2">
        <f t="shared" si="170"/>
        <v>48.88838641957031</v>
      </c>
      <c r="BH146" s="2">
        <f t="shared" si="170"/>
        <v>48.664519007872379</v>
      </c>
      <c r="BI146" s="2">
        <f t="shared" si="170"/>
        <v>48.367267925173628</v>
      </c>
      <c r="BJ146" s="2">
        <f t="shared" si="170"/>
        <v>47.887175952355761</v>
      </c>
      <c r="BK146" s="2">
        <f t="shared" si="170"/>
        <v>48.132537609994429</v>
      </c>
      <c r="BL146" s="2">
        <f t="shared" si="170"/>
        <v>51.057526005421735</v>
      </c>
      <c r="BM146" s="2">
        <f t="shared" si="170"/>
        <v>49.446406340009467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 t="str">
        <f t="shared" si="172"/>
        <v/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 t="str">
        <f t="shared" si="173"/>
        <v/>
      </c>
      <c r="DA146" s="2" t="str">
        <f t="shared" si="173"/>
        <v/>
      </c>
      <c r="DB146" s="2" t="str">
        <f t="shared" si="173"/>
        <v/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 t="str">
        <f t="shared" si="173"/>
        <v/>
      </c>
      <c r="DH146" s="2" t="str">
        <f t="shared" si="173"/>
        <v/>
      </c>
      <c r="DI146" s="2" t="str">
        <f t="shared" si="173"/>
        <v/>
      </c>
      <c r="DK146" s="2">
        <f t="shared" si="166"/>
        <v>61.418794944742302</v>
      </c>
      <c r="DL146" s="2">
        <f t="shared" si="166"/>
        <v>68.647850539811074</v>
      </c>
      <c r="DM146" s="2">
        <f t="shared" si="166"/>
        <v>74.988676332202658</v>
      </c>
      <c r="DN146" s="2">
        <f t="shared" si="166"/>
        <v>69.388776518218606</v>
      </c>
      <c r="DO146" s="2">
        <f t="shared" si="166"/>
        <v>72.679022737022734</v>
      </c>
      <c r="DP146" s="2">
        <f t="shared" si="166"/>
        <v>73.407069467787139</v>
      </c>
      <c r="DQ146" s="2">
        <f t="shared" si="166"/>
        <v>72.345633613445344</v>
      </c>
      <c r="DR146" s="2">
        <f t="shared" si="166"/>
        <v>73.577457142857156</v>
      </c>
      <c r="DS146" s="2">
        <f t="shared" si="166"/>
        <v>75.291135695187194</v>
      </c>
      <c r="DT146" s="2">
        <f t="shared" si="166"/>
        <v>69.786831932773111</v>
      </c>
      <c r="DU146" s="2">
        <f t="shared" si="166"/>
        <v>73.647161344537821</v>
      </c>
      <c r="DV146" s="2">
        <f t="shared" si="166"/>
        <v>75.477953399541605</v>
      </c>
      <c r="DW146" s="2">
        <f t="shared" si="166"/>
        <v>75.34189946524063</v>
      </c>
      <c r="DX146" s="2">
        <f t="shared" si="166"/>
        <v>75.25080737880738</v>
      </c>
      <c r="DY146" s="2">
        <f t="shared" si="166"/>
        <v>70.948268891360769</v>
      </c>
      <c r="EA146" s="2">
        <f t="shared" si="153"/>
        <v>44.074948440065683</v>
      </c>
      <c r="EB146" s="2">
        <f t="shared" si="153"/>
        <v>45.483595559080101</v>
      </c>
      <c r="EC146" s="2">
        <f t="shared" si="153"/>
        <v>46.190207064122319</v>
      </c>
      <c r="ED146" s="2">
        <f t="shared" si="153"/>
        <v>46.813936849591087</v>
      </c>
      <c r="EE146" s="2">
        <f t="shared" si="152"/>
        <v>47.631238021702842</v>
      </c>
      <c r="EF146" s="2">
        <f t="shared" si="152"/>
        <v>48.008837072712325</v>
      </c>
      <c r="EG146" s="2">
        <f t="shared" si="152"/>
        <v>47.898034248809438</v>
      </c>
      <c r="EH146" s="2">
        <f t="shared" si="152"/>
        <v>48.132897792096806</v>
      </c>
      <c r="EI146" s="2">
        <f t="shared" si="152"/>
        <v>48.886960572551914</v>
      </c>
      <c r="EJ146" s="2">
        <f t="shared" si="152"/>
        <v>48.6623048653598</v>
      </c>
      <c r="EK146" s="2">
        <f t="shared" si="152"/>
        <v>48.364517626004073</v>
      </c>
      <c r="EL146" s="2">
        <f t="shared" si="152"/>
        <v>47.884961668123353</v>
      </c>
      <c r="EM146" s="2">
        <f t="shared" si="135"/>
        <v>48.130475520735018</v>
      </c>
      <c r="EN146" s="2">
        <f t="shared" si="135"/>
        <v>51.059345990626966</v>
      </c>
      <c r="EO146" s="2">
        <f t="shared" si="135"/>
        <v>49.460549645150394</v>
      </c>
      <c r="EQ146" s="2">
        <f t="shared" si="167"/>
        <v>44.59533525907203</v>
      </c>
      <c r="ER146" s="2">
        <f t="shared" si="167"/>
        <v>45.523903268985748</v>
      </c>
      <c r="ES146" s="2">
        <f t="shared" si="167"/>
        <v>46.371462147535773</v>
      </c>
      <c r="ET146" s="2">
        <f t="shared" si="167"/>
        <v>46.996310232908513</v>
      </c>
      <c r="EU146" s="2">
        <f t="shared" si="167"/>
        <v>47.657009739924504</v>
      </c>
      <c r="EV146" s="2">
        <f t="shared" si="167"/>
        <v>48.376882732076155</v>
      </c>
      <c r="EW146" s="2">
        <f t="shared" si="167"/>
        <v>48.38033805328088</v>
      </c>
      <c r="EX146" s="2">
        <f t="shared" si="167"/>
        <v>48.364169294295152</v>
      </c>
      <c r="EY146" s="2">
        <f t="shared" si="167"/>
        <v>49.069980117193481</v>
      </c>
      <c r="EZ146" s="2">
        <f t="shared" si="167"/>
        <v>48.875448509832736</v>
      </c>
      <c r="FA146" s="2">
        <f t="shared" si="167"/>
        <v>48.711191446775103</v>
      </c>
      <c r="FB146" s="2">
        <f t="shared" si="167"/>
        <v>48.133501214343724</v>
      </c>
      <c r="FC146" s="2">
        <f t="shared" si="167"/>
        <v>48.292849448209907</v>
      </c>
      <c r="FD146" s="2">
        <f t="shared" si="167"/>
        <v>50.855947105566898</v>
      </c>
      <c r="FE146" s="2">
        <f t="shared" si="167"/>
        <v>48.122094480553031</v>
      </c>
      <c r="FG146" s="2">
        <f t="shared" si="168"/>
        <v>0.99999526624254309</v>
      </c>
      <c r="FH146" s="2">
        <f t="shared" si="168"/>
        <v>0.99999602801230869</v>
      </c>
      <c r="FI146" s="2">
        <f t="shared" si="168"/>
        <v>0.99999622935697074</v>
      </c>
      <c r="FJ146" s="2">
        <f t="shared" si="168"/>
        <v>0.99999592021270811</v>
      </c>
      <c r="FK146" s="2">
        <f t="shared" si="168"/>
        <v>0.99999616601930308</v>
      </c>
      <c r="FL146" s="2">
        <f t="shared" si="168"/>
        <v>0.99999584502722005</v>
      </c>
      <c r="FM146" s="2">
        <f t="shared" si="168"/>
        <v>0.99999595526757479</v>
      </c>
      <c r="FN146" s="2">
        <f t="shared" si="168"/>
        <v>0.99999699136193454</v>
      </c>
      <c r="FO146" s="2">
        <f t="shared" si="168"/>
        <v>0.99999728648872643</v>
      </c>
      <c r="FP146" s="2">
        <f t="shared" si="168"/>
        <v>0.99999732454050549</v>
      </c>
      <c r="FQ146" s="2">
        <f t="shared" si="168"/>
        <v>0.99999680040432315</v>
      </c>
      <c r="FR146" s="2">
        <f t="shared" si="168"/>
        <v>0.9999965928429998</v>
      </c>
      <c r="FS146" s="2">
        <f t="shared" si="168"/>
        <v>0.99999026138370639</v>
      </c>
      <c r="FT146" s="2">
        <f t="shared" si="168"/>
        <v>0.99997936355418515</v>
      </c>
      <c r="FU146" s="2">
        <f t="shared" si="168"/>
        <v>0.99996821743937903</v>
      </c>
      <c r="FW146" s="2">
        <f t="shared" si="174"/>
        <v>1.0128352952471363E-3</v>
      </c>
      <c r="FX146" s="2">
        <f t="shared" si="174"/>
        <v>2.8218630904701886E-3</v>
      </c>
      <c r="FY146" s="2">
        <f t="shared" si="174"/>
        <v>4.6362418336239651E-3</v>
      </c>
      <c r="FZ146" s="2">
        <f t="shared" si="174"/>
        <v>3.5233255582061218E-3</v>
      </c>
      <c r="GA146" s="2">
        <f t="shared" si="174"/>
        <v>3.498753634710763E-3</v>
      </c>
      <c r="GB146" s="2">
        <f t="shared" si="174"/>
        <v>3.4438842230263131E-3</v>
      </c>
      <c r="GC146" s="2">
        <f t="shared" si="174"/>
        <v>3.191645505385002E-3</v>
      </c>
      <c r="GD146" s="2">
        <f t="shared" si="174"/>
        <v>5.0222624086465155E-3</v>
      </c>
      <c r="GE146" s="2">
        <f t="shared" si="174"/>
        <v>7.3992042444660858E-3</v>
      </c>
      <c r="GF146" s="2">
        <f t="shared" si="174"/>
        <v>1.012286667707976E-2</v>
      </c>
      <c r="GG146" s="2">
        <f t="shared" si="174"/>
        <v>7.7000476300145056E-3</v>
      </c>
      <c r="GH146" s="2">
        <f t="shared" si="174"/>
        <v>8.5309183577429726E-3</v>
      </c>
      <c r="GI146" s="2">
        <f t="shared" si="174"/>
        <v>1.1067587455467039E-2</v>
      </c>
      <c r="GJ146" s="2">
        <f t="shared" si="174"/>
        <v>1.140227974535268E-2</v>
      </c>
      <c r="GK146" s="2">
        <f t="shared" si="174"/>
        <v>1.1077128522963806E-2</v>
      </c>
      <c r="GM146" s="107">
        <f t="shared" si="175"/>
        <v>2.3821238164541799E-123</v>
      </c>
      <c r="GN146" s="107">
        <f t="shared" si="175"/>
        <v>5.6908173552497903E-142</v>
      </c>
      <c r="GO146" s="107">
        <f t="shared" si="175"/>
        <v>5.2604819147266795E-163</v>
      </c>
      <c r="GP146" s="107">
        <f t="shared" si="175"/>
        <v>4.2969887361841629E-153</v>
      </c>
      <c r="GQ146" s="107">
        <f t="shared" si="175"/>
        <v>9.8936356536568537E-174</v>
      </c>
      <c r="GR146" s="107">
        <f t="shared" si="175"/>
        <v>5.1243098902323408E-183</v>
      </c>
      <c r="GS146" s="107">
        <f t="shared" si="175"/>
        <v>1.5357603285934957E-184</v>
      </c>
      <c r="GT146" s="107">
        <f t="shared" si="175"/>
        <v>2.5626881279686913E-202</v>
      </c>
      <c r="GU146" s="107">
        <f t="shared" si="175"/>
        <v>2.1606188051410751E-212</v>
      </c>
      <c r="GV146" s="107">
        <f t="shared" si="175"/>
        <v>6.7111984481924702E-219</v>
      </c>
      <c r="GW146" s="107">
        <f t="shared" si="175"/>
        <v>2.2543909353308049E-205</v>
      </c>
      <c r="GX146" s="107">
        <f t="shared" si="175"/>
        <v>7.383032895611148E-208</v>
      </c>
      <c r="GY146" s="107">
        <f t="shared" si="175"/>
        <v>2.546721467246499E-198</v>
      </c>
      <c r="GZ146" s="107">
        <f t="shared" si="175"/>
        <v>3.1609821925434611E-190</v>
      </c>
      <c r="HA146" s="107">
        <f t="shared" si="175"/>
        <v>9.476831304108009E-180</v>
      </c>
      <c r="HC146" s="107">
        <f t="shared" si="155"/>
        <v>4.2979400722250957E-53</v>
      </c>
      <c r="HD146" s="107">
        <f t="shared" si="155"/>
        <v>2.0578051805130285E-61</v>
      </c>
      <c r="HE146" s="107">
        <f t="shared" si="155"/>
        <v>1.2098835573770652E-72</v>
      </c>
      <c r="HF146" s="107">
        <f t="shared" si="155"/>
        <v>3.558650214645334E-67</v>
      </c>
      <c r="HG146" s="107">
        <f t="shared" si="155"/>
        <v>6.0460964956277088E-77</v>
      </c>
      <c r="HH146" s="107">
        <f t="shared" si="155"/>
        <v>1.966114665719931E-80</v>
      </c>
      <c r="HI146" s="107">
        <f t="shared" si="155"/>
        <v>2.4794746836160173E-81</v>
      </c>
      <c r="HJ146" s="107">
        <f t="shared" si="155"/>
        <v>1.4953047501646786E-92</v>
      </c>
      <c r="HK146" s="107">
        <f t="shared" si="155"/>
        <v>5.5968930896558042E-100</v>
      </c>
      <c r="HL146" s="107">
        <f t="shared" si="165"/>
        <v>3.76979754378674E-104</v>
      </c>
      <c r="HM146" s="107">
        <f t="shared" si="165"/>
        <v>1.0652197661092006E-95</v>
      </c>
      <c r="HN146" s="107">
        <f t="shared" si="165"/>
        <v>2.0699938658680231E-96</v>
      </c>
      <c r="HO146" s="107">
        <f t="shared" si="165"/>
        <v>8.966483204224258E-91</v>
      </c>
      <c r="HP146" s="107">
        <f t="shared" si="165"/>
        <v>2.007000210913394E-85</v>
      </c>
      <c r="HQ146" s="107">
        <f t="shared" si="165"/>
        <v>2.2044336102597437E-102</v>
      </c>
      <c r="HS146" s="107">
        <f t="shared" si="176"/>
        <v>0.57138721814665572</v>
      </c>
      <c r="HT146" s="107">
        <f t="shared" si="176"/>
        <v>0.42819318757235775</v>
      </c>
      <c r="HU146" s="107">
        <f t="shared" si="176"/>
        <v>0.22788766767870475</v>
      </c>
      <c r="HV146" s="107">
        <f t="shared" si="176"/>
        <v>0.34219682139055535</v>
      </c>
      <c r="HW146" s="107">
        <f t="shared" si="176"/>
        <v>0.29442718920487798</v>
      </c>
      <c r="HX146" s="107">
        <f t="shared" si="176"/>
        <v>0.3211294989998274</v>
      </c>
      <c r="HY146" s="107">
        <f t="shared" si="176"/>
        <v>0.32624936091236401</v>
      </c>
      <c r="HZ146" s="107">
        <f t="shared" si="176"/>
        <v>0.10354461212577376</v>
      </c>
      <c r="IA146" s="107">
        <f t="shared" si="176"/>
        <v>2.6111550895858506E-2</v>
      </c>
      <c r="IB146" s="107">
        <f t="shared" si="176"/>
        <v>9.3449258501873446E-3</v>
      </c>
      <c r="IC146" s="107">
        <f t="shared" si="176"/>
        <v>3.7851829524480143E-2</v>
      </c>
      <c r="ID146" s="107">
        <f t="shared" si="176"/>
        <v>3.5690222624617525E-2</v>
      </c>
      <c r="IE146" s="107">
        <f t="shared" si="176"/>
        <v>6.6394971067492661E-2</v>
      </c>
      <c r="IF146" s="107">
        <f t="shared" si="176"/>
        <v>0.14175755679768304</v>
      </c>
      <c r="IG146" s="107">
        <f t="shared" si="176"/>
        <v>0.33539540700365172</v>
      </c>
      <c r="II146" s="107">
        <f t="shared" si="177"/>
        <v>3.0940682608562882E-9</v>
      </c>
      <c r="IJ146" s="107">
        <f t="shared" si="177"/>
        <v>9.248697959545678E-8</v>
      </c>
      <c r="IK146" s="107">
        <f t="shared" si="177"/>
        <v>1.7901822791749669E-7</v>
      </c>
      <c r="IL146" s="107">
        <f t="shared" si="177"/>
        <v>8.7972807982039468E-8</v>
      </c>
      <c r="IM146" s="107">
        <f t="shared" si="177"/>
        <v>1.3282916278634678E-8</v>
      </c>
      <c r="IN146" s="107">
        <f t="shared" si="177"/>
        <v>3.90001657087535E-9</v>
      </c>
      <c r="IO146" s="107">
        <f t="shared" si="177"/>
        <v>2.2347083457762858E-9</v>
      </c>
      <c r="IP146" s="107">
        <f t="shared" si="177"/>
        <v>1.7644859259460907E-8</v>
      </c>
      <c r="IQ146" s="107">
        <f t="shared" si="177"/>
        <v>1.1271938540886337E-7</v>
      </c>
      <c r="IR146" s="107">
        <f t="shared" si="177"/>
        <v>4.823356745752683E-7</v>
      </c>
      <c r="IS146" s="107">
        <f t="shared" si="177"/>
        <v>1.6034511238006382E-7</v>
      </c>
      <c r="IT146" s="107">
        <f t="shared" si="177"/>
        <v>2.1501979346999033E-7</v>
      </c>
      <c r="IU146" s="107">
        <f t="shared" si="177"/>
        <v>1.7919172106307476E-7</v>
      </c>
      <c r="IV146" s="107">
        <f t="shared" si="177"/>
        <v>5.6338732905234639E-8</v>
      </c>
      <c r="IW146" s="107">
        <f t="shared" si="177"/>
        <v>1.3625621033882871E-5</v>
      </c>
      <c r="IY146" s="107">
        <f t="shared" si="178"/>
        <v>0.57138722124072394</v>
      </c>
      <c r="IZ146" s="107">
        <f t="shared" si="178"/>
        <v>0.42819328005933732</v>
      </c>
      <c r="JA146" s="107">
        <f t="shared" si="178"/>
        <v>0.22788784669693266</v>
      </c>
      <c r="JB146" s="107">
        <f t="shared" si="178"/>
        <v>0.34219690936336333</v>
      </c>
      <c r="JC146" s="107">
        <f t="shared" si="178"/>
        <v>0.29442720248779425</v>
      </c>
      <c r="JD146" s="107">
        <f t="shared" si="178"/>
        <v>0.32112950289984399</v>
      </c>
      <c r="JE146" s="107">
        <f t="shared" si="178"/>
        <v>0.32624936314707237</v>
      </c>
      <c r="JF146" s="107">
        <f t="shared" si="178"/>
        <v>0.10354462977063301</v>
      </c>
      <c r="JG146" s="107">
        <f t="shared" si="178"/>
        <v>2.6111663615243915E-2</v>
      </c>
      <c r="JH146" s="107">
        <f t="shared" si="178"/>
        <v>9.3454081858619191E-3</v>
      </c>
      <c r="JI146" s="107">
        <f t="shared" si="178"/>
        <v>3.7851989869592526E-2</v>
      </c>
      <c r="JJ146" s="107">
        <f t="shared" si="178"/>
        <v>3.5690437644410995E-2</v>
      </c>
      <c r="JK146" s="107">
        <f t="shared" si="178"/>
        <v>6.639515025921372E-2</v>
      </c>
      <c r="JL146" s="107">
        <f t="shared" si="178"/>
        <v>0.14175761313641594</v>
      </c>
      <c r="JM146" s="107">
        <f t="shared" si="178"/>
        <v>0.33540903262468563</v>
      </c>
    </row>
    <row r="147" spans="2:273" x14ac:dyDescent="0.25">
      <c r="B147" s="2">
        <v>119</v>
      </c>
      <c r="C147" s="37">
        <v>44.935000000000002</v>
      </c>
      <c r="D147" s="37">
        <v>45.645000000000003</v>
      </c>
      <c r="E147" s="37">
        <v>47.116999999999997</v>
      </c>
      <c r="F147" s="37">
        <v>47.317</v>
      </c>
      <c r="G147" s="37">
        <v>48.25</v>
      </c>
      <c r="H147" s="37">
        <v>50.033000000000001</v>
      </c>
      <c r="I147" s="37">
        <v>51.466999999999999</v>
      </c>
      <c r="J147" s="37">
        <v>48.35</v>
      </c>
      <c r="K147" s="37">
        <v>47.966999999999999</v>
      </c>
      <c r="L147" s="37">
        <v>48.55</v>
      </c>
      <c r="M147" s="37">
        <v>47.533000000000001</v>
      </c>
      <c r="N147" s="37">
        <v>47.082999999999998</v>
      </c>
      <c r="O147" s="37">
        <v>46.317</v>
      </c>
      <c r="P147" s="37">
        <v>52.2</v>
      </c>
      <c r="Q147" s="37">
        <v>70</v>
      </c>
      <c r="S147" s="4">
        <f t="shared" si="97"/>
        <v>43.929787028148397</v>
      </c>
      <c r="T147" s="4">
        <f t="shared" si="98"/>
        <v>47.743625684713919</v>
      </c>
      <c r="U147" s="4">
        <f t="shared" si="99"/>
        <v>47.292944878171483</v>
      </c>
      <c r="V147" s="4">
        <f t="shared" si="100"/>
        <v>50.428359094985097</v>
      </c>
      <c r="W147" s="4">
        <f t="shared" si="101"/>
        <v>50.793217937905922</v>
      </c>
      <c r="X147" s="4">
        <f t="shared" si="102"/>
        <v>52.329586894240677</v>
      </c>
      <c r="Y147" s="4">
        <f t="shared" si="103"/>
        <v>52.991555137412568</v>
      </c>
      <c r="Z147" s="4">
        <f t="shared" si="104"/>
        <v>48.760880895194916</v>
      </c>
      <c r="AA147" s="4">
        <f t="shared" si="105"/>
        <v>48.822830087762895</v>
      </c>
      <c r="AB147" s="4">
        <f t="shared" si="106"/>
        <v>48.505699440130094</v>
      </c>
      <c r="AC147" s="4">
        <f t="shared" si="107"/>
        <v>48.419673392543928</v>
      </c>
      <c r="AD147" s="4">
        <f t="shared" si="108"/>
        <v>47.945077611612867</v>
      </c>
      <c r="AE147" s="4">
        <f t="shared" si="109"/>
        <v>48.611287460180783</v>
      </c>
      <c r="AF147" s="4">
        <f t="shared" si="110"/>
        <v>53.829345003284658</v>
      </c>
      <c r="AG147" s="4">
        <f t="shared" si="110"/>
        <v>71.659825855379765</v>
      </c>
      <c r="AI147" s="4">
        <f t="shared" si="111"/>
        <v>1.0052129718516056</v>
      </c>
      <c r="AJ147" s="4">
        <f t="shared" si="112"/>
        <v>-2.098625684713916</v>
      </c>
      <c r="AK147" s="4">
        <f t="shared" si="113"/>
        <v>-0.17594487817148519</v>
      </c>
      <c r="AL147" s="4">
        <f t="shared" si="114"/>
        <v>-3.1113590949850973</v>
      </c>
      <c r="AM147" s="4">
        <f t="shared" si="115"/>
        <v>-2.5432179379059221</v>
      </c>
      <c r="AN147" s="4">
        <f t="shared" si="116"/>
        <v>-2.2965868942406757</v>
      </c>
      <c r="AO147" s="4">
        <f t="shared" si="117"/>
        <v>-1.5245551374125696</v>
      </c>
      <c r="AP147" s="4">
        <f t="shared" si="118"/>
        <v>-0.41088089519491433</v>
      </c>
      <c r="AQ147" s="4">
        <f t="shared" si="119"/>
        <v>-0.8558300877628966</v>
      </c>
      <c r="AR147" s="4">
        <f t="shared" si="120"/>
        <v>4.4300559869903111E-2</v>
      </c>
      <c r="AS147" s="4">
        <f t="shared" si="121"/>
        <v>-0.8866733925439263</v>
      </c>
      <c r="AT147" s="4">
        <f t="shared" si="122"/>
        <v>-0.86207761161286811</v>
      </c>
      <c r="AU147" s="4">
        <f t="shared" si="123"/>
        <v>-2.294287460180783</v>
      </c>
      <c r="AV147" s="4">
        <f t="shared" si="169"/>
        <v>-1.629345003284655</v>
      </c>
      <c r="AW147" s="4">
        <f t="shared" si="169"/>
        <v>-1.6598258553797649</v>
      </c>
      <c r="AY147" s="2">
        <f t="shared" si="170"/>
        <v>43.929757054578992</v>
      </c>
      <c r="AZ147" s="2">
        <f t="shared" si="170"/>
        <v>45.347656873698106</v>
      </c>
      <c r="BA147" s="2">
        <f t="shared" si="170"/>
        <v>46.042652409492788</v>
      </c>
      <c r="BB147" s="2">
        <f t="shared" si="170"/>
        <v>46.661296737423662</v>
      </c>
      <c r="BC147" s="2">
        <f t="shared" si="170"/>
        <v>47.470415682635405</v>
      </c>
      <c r="BD147" s="2">
        <f t="shared" si="170"/>
        <v>47.814649419380963</v>
      </c>
      <c r="BE147" s="2">
        <f t="shared" si="170"/>
        <v>47.696740704710216</v>
      </c>
      <c r="BF147" s="2">
        <f t="shared" si="170"/>
        <v>47.936273434759144</v>
      </c>
      <c r="BG147" s="2">
        <f t="shared" si="170"/>
        <v>48.705881710175085</v>
      </c>
      <c r="BH147" s="2">
        <f t="shared" si="170"/>
        <v>48.477018807975497</v>
      </c>
      <c r="BI147" s="2">
        <f t="shared" si="170"/>
        <v>48.178518924741162</v>
      </c>
      <c r="BJ147" s="2">
        <f t="shared" si="170"/>
        <v>47.710461917178137</v>
      </c>
      <c r="BK147" s="2">
        <f t="shared" si="170"/>
        <v>47.970341943252386</v>
      </c>
      <c r="BL147" s="2">
        <f t="shared" si="170"/>
        <v>50.894465154644223</v>
      </c>
      <c r="BM147" s="2">
        <f t="shared" si="170"/>
        <v>49.351536455365284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 t="str">
        <f t="shared" si="172"/>
        <v/>
      </c>
      <c r="CK147" s="2" t="str">
        <f t="shared" si="172"/>
        <v/>
      </c>
      <c r="CL147" s="2" t="str">
        <f t="shared" si="172"/>
        <v/>
      </c>
      <c r="CM147" s="2" t="str">
        <f t="shared" si="172"/>
        <v/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 t="str">
        <f t="shared" si="173"/>
        <v/>
      </c>
      <c r="CZ147" s="2" t="str">
        <f t="shared" si="173"/>
        <v/>
      </c>
      <c r="DA147" s="2" t="str">
        <f t="shared" si="173"/>
        <v/>
      </c>
      <c r="DB147" s="2" t="str">
        <f t="shared" si="173"/>
        <v/>
      </c>
      <c r="DC147" s="2" t="str">
        <f t="shared" si="173"/>
        <v/>
      </c>
      <c r="DD147" s="2" t="str">
        <f t="shared" si="173"/>
        <v/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 t="str">
        <f t="shared" si="173"/>
        <v/>
      </c>
      <c r="DI147" s="2" t="str">
        <f t="shared" si="173"/>
        <v/>
      </c>
      <c r="DK147" s="2">
        <f t="shared" ref="DK147:DY163" si="179">BO$229*$B147+BO$230</f>
        <v>61.462740781267087</v>
      </c>
      <c r="DL147" s="2">
        <f t="shared" si="179"/>
        <v>68.731167341430506</v>
      </c>
      <c r="DM147" s="2">
        <f t="shared" si="179"/>
        <v>75.123492176386918</v>
      </c>
      <c r="DN147" s="2">
        <f t="shared" si="179"/>
        <v>69.4705866396761</v>
      </c>
      <c r="DO147" s="2">
        <f t="shared" si="179"/>
        <v>72.806440368940358</v>
      </c>
      <c r="DP147" s="2">
        <f t="shared" si="179"/>
        <v>73.534789355742319</v>
      </c>
      <c r="DQ147" s="2">
        <f t="shared" si="179"/>
        <v>72.447715126050383</v>
      </c>
      <c r="DR147" s="2">
        <f t="shared" si="179"/>
        <v>73.681228571428591</v>
      </c>
      <c r="DS147" s="2">
        <f t="shared" si="179"/>
        <v>75.401685494652426</v>
      </c>
      <c r="DT147" s="2">
        <f t="shared" si="179"/>
        <v>69.841855614973269</v>
      </c>
      <c r="DU147" s="2">
        <f t="shared" si="179"/>
        <v>73.749626737967915</v>
      </c>
      <c r="DV147" s="2">
        <f t="shared" si="179"/>
        <v>75.614710924369732</v>
      </c>
      <c r="DW147" s="2">
        <f t="shared" si="179"/>
        <v>75.466251031321619</v>
      </c>
      <c r="DX147" s="2">
        <f t="shared" si="179"/>
        <v>75.366641870441867</v>
      </c>
      <c r="DY147" s="2">
        <f t="shared" si="179"/>
        <v>71.089085131627741</v>
      </c>
      <c r="EA147" s="2">
        <f t="shared" si="153"/>
        <v>43.928974055829229</v>
      </c>
      <c r="EB147" s="2">
        <f t="shared" si="153"/>
        <v>45.347406819984144</v>
      </c>
      <c r="EC147" s="2">
        <f t="shared" si="153"/>
        <v>46.041425198530284</v>
      </c>
      <c r="ED147" s="2">
        <f t="shared" si="153"/>
        <v>46.660350361502907</v>
      </c>
      <c r="EE147" s="2">
        <f t="shared" si="152"/>
        <v>47.470191291040635</v>
      </c>
      <c r="EF147" s="2">
        <f t="shared" si="152"/>
        <v>47.812841693096836</v>
      </c>
      <c r="EG147" s="2">
        <f t="shared" si="152"/>
        <v>47.694585165372814</v>
      </c>
      <c r="EH147" s="2">
        <f t="shared" si="152"/>
        <v>47.934636804545136</v>
      </c>
      <c r="EI147" s="2">
        <f t="shared" si="152"/>
        <v>48.704002088708691</v>
      </c>
      <c r="EJ147" s="2">
        <f t="shared" si="152"/>
        <v>48.474062554626045</v>
      </c>
      <c r="EK147" s="2">
        <f t="shared" si="152"/>
        <v>48.17487776251717</v>
      </c>
      <c r="EL147" s="2">
        <f t="shared" si="152"/>
        <v>47.707534232321962</v>
      </c>
      <c r="EM147" s="2">
        <f t="shared" si="135"/>
        <v>47.967744462274254</v>
      </c>
      <c r="EN147" s="2">
        <f t="shared" si="135"/>
        <v>50.896894756264075</v>
      </c>
      <c r="EO147" s="2">
        <f t="shared" si="135"/>
        <v>49.369219398445424</v>
      </c>
      <c r="EQ147" s="2">
        <f t="shared" ref="EQ147:FE163" si="180">CU$229*$B147+CU$230</f>
        <v>44.491491478606235</v>
      </c>
      <c r="ER147" s="2">
        <f t="shared" si="180"/>
        <v>45.39706325472573</v>
      </c>
      <c r="ES147" s="2">
        <f t="shared" si="180"/>
        <v>46.23699433809621</v>
      </c>
      <c r="ET147" s="2">
        <f t="shared" si="180"/>
        <v>46.857223404049208</v>
      </c>
      <c r="EU147" s="2">
        <f t="shared" si="180"/>
        <v>47.503647807410729</v>
      </c>
      <c r="EV147" s="2">
        <f t="shared" si="180"/>
        <v>48.210565673030615</v>
      </c>
      <c r="EW147" s="2">
        <f t="shared" si="180"/>
        <v>48.21168430598042</v>
      </c>
      <c r="EX147" s="2">
        <f t="shared" si="180"/>
        <v>48.18408080158553</v>
      </c>
      <c r="EY147" s="2">
        <f t="shared" si="180"/>
        <v>48.899982603723302</v>
      </c>
      <c r="EZ147" s="2">
        <f t="shared" si="180"/>
        <v>48.703071283937803</v>
      </c>
      <c r="FA147" s="2">
        <f t="shared" si="180"/>
        <v>48.544526244366416</v>
      </c>
      <c r="FB147" s="2">
        <f t="shared" si="180"/>
        <v>47.973689982580581</v>
      </c>
      <c r="FC147" s="2">
        <f t="shared" si="180"/>
        <v>48.142640689763354</v>
      </c>
      <c r="FD147" s="2">
        <f t="shared" si="180"/>
        <v>50.690348140561383</v>
      </c>
      <c r="FE147" s="2">
        <f t="shared" si="180"/>
        <v>47.985301302493852</v>
      </c>
      <c r="FG147" s="2">
        <f t="shared" ref="FG147:FU163" si="181">POWER(10,($B147-C$232)/C$230)/(1+POWER(10,($B147-C$232)/C$230))</f>
        <v>0.99999623983913477</v>
      </c>
      <c r="FH147" s="2">
        <f t="shared" si="181"/>
        <v>0.99999684493545138</v>
      </c>
      <c r="FI147" s="2">
        <f t="shared" si="181"/>
        <v>0.99999700486945597</v>
      </c>
      <c r="FJ147" s="2">
        <f t="shared" si="181"/>
        <v>0.99999675930704313</v>
      </c>
      <c r="FK147" s="2">
        <f t="shared" si="181"/>
        <v>0.99999695455847959</v>
      </c>
      <c r="FL147" s="2">
        <f t="shared" si="181"/>
        <v>0.99999669958498594</v>
      </c>
      <c r="FM147" s="2">
        <f t="shared" si="181"/>
        <v>0.99999678715216</v>
      </c>
      <c r="FN147" s="2">
        <f t="shared" si="181"/>
        <v>0.99999761015235766</v>
      </c>
      <c r="FO147" s="2">
        <f t="shared" si="181"/>
        <v>0.99999784458017726</v>
      </c>
      <c r="FP147" s="2">
        <f t="shared" si="181"/>
        <v>0.99999787480581326</v>
      </c>
      <c r="FQ147" s="2">
        <f t="shared" si="181"/>
        <v>0.99999745846914168</v>
      </c>
      <c r="FR147" s="2">
        <f t="shared" si="181"/>
        <v>0.9999972935970981</v>
      </c>
      <c r="FS147" s="2">
        <f t="shared" si="181"/>
        <v>0.99999210069354572</v>
      </c>
      <c r="FT147" s="2">
        <f t="shared" si="181"/>
        <v>0.99998296652988317</v>
      </c>
      <c r="FU147" s="2">
        <f t="shared" si="181"/>
        <v>0.99997337632227168</v>
      </c>
      <c r="FW147" s="2">
        <f t="shared" si="174"/>
        <v>1.2747497895512824E-3</v>
      </c>
      <c r="FX147" s="2">
        <f t="shared" si="174"/>
        <v>3.5499213958065821E-3</v>
      </c>
      <c r="FY147" s="2">
        <f t="shared" si="174"/>
        <v>5.8296844683342142E-3</v>
      </c>
      <c r="FZ147" s="2">
        <f t="shared" si="174"/>
        <v>4.4315612610963655E-3</v>
      </c>
      <c r="GA147" s="2">
        <f t="shared" si="174"/>
        <v>4.4006832100207576E-3</v>
      </c>
      <c r="GB147" s="2">
        <f t="shared" si="174"/>
        <v>4.3317307197673254E-3</v>
      </c>
      <c r="GC147" s="2">
        <f t="shared" si="174"/>
        <v>4.0147258702291121E-3</v>
      </c>
      <c r="GD147" s="2">
        <f t="shared" si="174"/>
        <v>6.314442524427197E-3</v>
      </c>
      <c r="GE147" s="2">
        <f t="shared" si="174"/>
        <v>9.2972342185585685E-3</v>
      </c>
      <c r="GF147" s="2">
        <f t="shared" si="174"/>
        <v>1.2710618711350858E-2</v>
      </c>
      <c r="GG147" s="2">
        <f t="shared" si="174"/>
        <v>9.6744972206777094E-3</v>
      </c>
      <c r="GH147" s="2">
        <f t="shared" si="174"/>
        <v>1.0716119375302761E-2</v>
      </c>
      <c r="GI147" s="2">
        <f t="shared" si="174"/>
        <v>1.3609566551989903E-2</v>
      </c>
      <c r="GJ147" s="2">
        <f t="shared" si="174"/>
        <v>1.3780939069907298E-2</v>
      </c>
      <c r="GK147" s="2">
        <f t="shared" si="174"/>
        <v>1.3195293738222702E-2</v>
      </c>
      <c r="GM147" s="107">
        <f t="shared" si="175"/>
        <v>5.9667290612719844E-128</v>
      </c>
      <c r="GN147" s="107">
        <f t="shared" si="175"/>
        <v>3.3469791479485933E-147</v>
      </c>
      <c r="GO147" s="107">
        <f t="shared" si="175"/>
        <v>5.3803435949372395E-169</v>
      </c>
      <c r="GP147" s="107">
        <f t="shared" si="175"/>
        <v>9.4471723770896038E-159</v>
      </c>
      <c r="GQ147" s="107">
        <f t="shared" si="175"/>
        <v>3.9617011360639499E-180</v>
      </c>
      <c r="GR147" s="107">
        <f t="shared" si="175"/>
        <v>8.363480176128441E-190</v>
      </c>
      <c r="GS147" s="107">
        <f t="shared" si="175"/>
        <v>2.2748887622621464E-191</v>
      </c>
      <c r="GT147" s="107">
        <f t="shared" si="175"/>
        <v>1.2322276594908378E-209</v>
      </c>
      <c r="GU147" s="107">
        <f t="shared" si="175"/>
        <v>5.1430473200846828E-220</v>
      </c>
      <c r="GV147" s="107">
        <f t="shared" si="175"/>
        <v>9.4729862989757683E-227</v>
      </c>
      <c r="GW147" s="107">
        <f t="shared" si="175"/>
        <v>7.7090713976018904E-213</v>
      </c>
      <c r="GX147" s="107">
        <f t="shared" si="175"/>
        <v>1.8748674775455642E-215</v>
      </c>
      <c r="GY147" s="107">
        <f t="shared" si="175"/>
        <v>1.6677324963560313E-205</v>
      </c>
      <c r="GZ147" s="107">
        <f t="shared" si="175"/>
        <v>5.5925896249554196E-197</v>
      </c>
      <c r="HA147" s="107">
        <f t="shared" si="175"/>
        <v>7.0329151450438983E-186</v>
      </c>
      <c r="HC147" s="107">
        <f t="shared" si="155"/>
        <v>3.6345113454196208E-56</v>
      </c>
      <c r="HD147" s="107">
        <f t="shared" si="155"/>
        <v>6.4366900076562556E-65</v>
      </c>
      <c r="HE147" s="107">
        <f t="shared" si="155"/>
        <v>1.0122265120503005E-76</v>
      </c>
      <c r="HF147" s="107">
        <f t="shared" si="155"/>
        <v>5.3848016688127683E-71</v>
      </c>
      <c r="HG147" s="107">
        <f t="shared" si="155"/>
        <v>2.7476072634295932E-81</v>
      </c>
      <c r="HH147" s="107">
        <f t="shared" si="155"/>
        <v>5.0478117499827677E-85</v>
      </c>
      <c r="HI147" s="107">
        <f t="shared" si="155"/>
        <v>5.8705075525508472E-86</v>
      </c>
      <c r="HJ147" s="107">
        <f t="shared" si="155"/>
        <v>1.3277954985120773E-97</v>
      </c>
      <c r="HK147" s="107">
        <f t="shared" si="155"/>
        <v>2.563364529508816E-105</v>
      </c>
      <c r="HL147" s="107">
        <f t="shared" si="165"/>
        <v>1.1171760162960054E-109</v>
      </c>
      <c r="HM147" s="107">
        <f t="shared" si="165"/>
        <v>6.6889873267212098E-101</v>
      </c>
      <c r="HN147" s="107">
        <f t="shared" si="165"/>
        <v>1.0857185897644147E-101</v>
      </c>
      <c r="HO147" s="107">
        <f t="shared" si="165"/>
        <v>9.8310711333314451E-96</v>
      </c>
      <c r="HP147" s="107">
        <f t="shared" si="165"/>
        <v>4.8549777172537158E-90</v>
      </c>
      <c r="HQ147" s="107">
        <f t="shared" si="165"/>
        <v>1.1224654761403386E-107</v>
      </c>
      <c r="HS147" s="107">
        <f t="shared" si="176"/>
        <v>0.52177421117906653</v>
      </c>
      <c r="HT147" s="107">
        <f t="shared" si="176"/>
        <v>0.30897089073158068</v>
      </c>
      <c r="HU147" s="107">
        <f t="shared" si="176"/>
        <v>0.12527384240529496</v>
      </c>
      <c r="HV147" s="107">
        <f t="shared" si="176"/>
        <v>0.21985632720009921</v>
      </c>
      <c r="HW147" s="107">
        <f t="shared" si="176"/>
        <v>0.17271004119846309</v>
      </c>
      <c r="HX147" s="107">
        <f t="shared" si="176"/>
        <v>0.19099795392787211</v>
      </c>
      <c r="HY147" s="107">
        <f t="shared" si="176"/>
        <v>0.19507912568119046</v>
      </c>
      <c r="HZ147" s="107">
        <f t="shared" si="176"/>
        <v>4.2411545784069249E-2</v>
      </c>
      <c r="IA147" s="107">
        <f t="shared" si="176"/>
        <v>7.7728463608913402E-3</v>
      </c>
      <c r="IB147" s="107">
        <f t="shared" si="176"/>
        <v>2.2680004590707814E-3</v>
      </c>
      <c r="IC147" s="107">
        <f t="shared" si="176"/>
        <v>1.2187694058574682E-2</v>
      </c>
      <c r="ID147" s="107">
        <f t="shared" si="176"/>
        <v>1.1198770681818177E-2</v>
      </c>
      <c r="IE147" s="107">
        <f t="shared" si="176"/>
        <v>2.4689855662069174E-2</v>
      </c>
      <c r="IF147" s="107">
        <f t="shared" si="176"/>
        <v>6.5903361131433261E-2</v>
      </c>
      <c r="IG147" s="107">
        <f t="shared" si="176"/>
        <v>0.20479587951359174</v>
      </c>
      <c r="II147" s="107">
        <f t="shared" si="177"/>
        <v>1.0127331258173559E-8</v>
      </c>
      <c r="IJ147" s="107">
        <f t="shared" si="177"/>
        <v>2.8773765658023279E-7</v>
      </c>
      <c r="IK147" s="107">
        <f t="shared" si="177"/>
        <v>5.8517729393344273E-7</v>
      </c>
      <c r="IL147" s="107">
        <f t="shared" si="177"/>
        <v>2.8708977775261678E-7</v>
      </c>
      <c r="IM147" s="107">
        <f t="shared" si="177"/>
        <v>5.012053456118497E-8</v>
      </c>
      <c r="IN147" s="107">
        <f t="shared" si="177"/>
        <v>1.6123802468258229E-8</v>
      </c>
      <c r="IO147" s="107">
        <f t="shared" si="177"/>
        <v>9.4649388689171295E-9</v>
      </c>
      <c r="IP147" s="107">
        <f t="shared" si="177"/>
        <v>7.1100818937313144E-8</v>
      </c>
      <c r="IQ147" s="107">
        <f t="shared" si="177"/>
        <v>4.2907292527752133E-7</v>
      </c>
      <c r="IR147" s="107">
        <f t="shared" si="177"/>
        <v>1.7501671201711493E-6</v>
      </c>
      <c r="IS147" s="107">
        <f t="shared" si="177"/>
        <v>5.9778932544345028E-7</v>
      </c>
      <c r="IT147" s="107">
        <f t="shared" si="177"/>
        <v>8.0247881799558375E-7</v>
      </c>
      <c r="IU147" s="107">
        <f t="shared" si="177"/>
        <v>6.4738462212449431E-7</v>
      </c>
      <c r="IV147" s="107">
        <f t="shared" si="177"/>
        <v>2.0300828187016208E-7</v>
      </c>
      <c r="IW147" s="107">
        <f t="shared" si="177"/>
        <v>2.9371740843731031E-5</v>
      </c>
      <c r="IY147" s="107">
        <f t="shared" si="178"/>
        <v>0.52177422130639783</v>
      </c>
      <c r="IZ147" s="107">
        <f t="shared" si="178"/>
        <v>0.30897117846923727</v>
      </c>
      <c r="JA147" s="107">
        <f t="shared" si="178"/>
        <v>0.12527442758258889</v>
      </c>
      <c r="JB147" s="107">
        <f t="shared" si="178"/>
        <v>0.21985661428987696</v>
      </c>
      <c r="JC147" s="107">
        <f t="shared" si="178"/>
        <v>0.17271009131899764</v>
      </c>
      <c r="JD147" s="107">
        <f t="shared" si="178"/>
        <v>0.19099797005167457</v>
      </c>
      <c r="JE147" s="107">
        <f t="shared" si="178"/>
        <v>0.19507913514612932</v>
      </c>
      <c r="JF147" s="107">
        <f t="shared" si="178"/>
        <v>4.2411616884888183E-2</v>
      </c>
      <c r="JG147" s="107">
        <f t="shared" si="178"/>
        <v>7.7732754338166177E-3</v>
      </c>
      <c r="JH147" s="107">
        <f t="shared" si="178"/>
        <v>2.2697506261909525E-3</v>
      </c>
      <c r="JI147" s="107">
        <f t="shared" si="178"/>
        <v>1.2188291847900126E-2</v>
      </c>
      <c r="JJ147" s="107">
        <f t="shared" si="178"/>
        <v>1.1199573160636172E-2</v>
      </c>
      <c r="JK147" s="107">
        <f t="shared" si="178"/>
        <v>2.4690503046691299E-2</v>
      </c>
      <c r="JL147" s="107">
        <f t="shared" si="178"/>
        <v>6.5903564139715126E-2</v>
      </c>
      <c r="JM147" s="107">
        <f t="shared" si="178"/>
        <v>0.20482525125443546</v>
      </c>
    </row>
    <row r="148" spans="2:273" x14ac:dyDescent="0.25">
      <c r="B148" s="2">
        <v>120</v>
      </c>
      <c r="C148" s="37">
        <v>44.29</v>
      </c>
      <c r="D148" s="37">
        <v>44.951999999999998</v>
      </c>
      <c r="E148" s="37">
        <v>46.25</v>
      </c>
      <c r="F148" s="37">
        <v>45.95</v>
      </c>
      <c r="G148" s="37">
        <v>46.533000000000001</v>
      </c>
      <c r="H148" s="37">
        <v>48.2</v>
      </c>
      <c r="I148" s="37">
        <v>48.3</v>
      </c>
      <c r="J148" s="37">
        <v>48.183</v>
      </c>
      <c r="K148" s="37">
        <v>49.3</v>
      </c>
      <c r="L148" s="37">
        <v>48.283000000000001</v>
      </c>
      <c r="M148" s="37">
        <v>47.232999999999997</v>
      </c>
      <c r="N148" s="37">
        <v>47.317</v>
      </c>
      <c r="O148" s="37">
        <v>47.332999999999998</v>
      </c>
      <c r="P148" s="37">
        <v>49.982999999999997</v>
      </c>
      <c r="Q148" s="37">
        <v>52.982999999999997</v>
      </c>
      <c r="S148" s="4">
        <f t="shared" si="97"/>
        <v>43.784044368020794</v>
      </c>
      <c r="T148" s="4">
        <f t="shared" si="98"/>
        <v>46.499802997877218</v>
      </c>
      <c r="U148" s="4">
        <f t="shared" si="99"/>
        <v>46.372528288853658</v>
      </c>
      <c r="V148" s="4">
        <f t="shared" si="100"/>
        <v>48.250232176711357</v>
      </c>
      <c r="W148" s="4">
        <f t="shared" si="101"/>
        <v>48.656798128673685</v>
      </c>
      <c r="X148" s="4">
        <f t="shared" si="102"/>
        <v>49.449351849241559</v>
      </c>
      <c r="Y148" s="4">
        <f t="shared" si="103"/>
        <v>49.651196868840529</v>
      </c>
      <c r="Z148" s="4">
        <f t="shared" si="104"/>
        <v>47.953910176030817</v>
      </c>
      <c r="AA148" s="4">
        <f t="shared" si="105"/>
        <v>48.54485331001753</v>
      </c>
      <c r="AB148" s="4">
        <f t="shared" si="106"/>
        <v>48.294963844978312</v>
      </c>
      <c r="AC148" s="4">
        <f t="shared" si="107"/>
        <v>48.03808076478618</v>
      </c>
      <c r="AD148" s="4">
        <f t="shared" si="108"/>
        <v>47.579299279490911</v>
      </c>
      <c r="AE148" s="4">
        <f t="shared" si="109"/>
        <v>47.959525660003116</v>
      </c>
      <c r="AF148" s="4">
        <f t="shared" si="110"/>
        <v>51.64015305694717</v>
      </c>
      <c r="AG148" s="4">
        <f t="shared" si="110"/>
        <v>59.336168057345169</v>
      </c>
      <c r="AI148" s="4">
        <f t="shared" si="111"/>
        <v>0.50595563197920512</v>
      </c>
      <c r="AJ148" s="4">
        <f t="shared" si="112"/>
        <v>-1.5478029978772199</v>
      </c>
      <c r="AK148" s="4">
        <f t="shared" si="113"/>
        <v>-0.1225282888536583</v>
      </c>
      <c r="AL148" s="4">
        <f t="shared" si="114"/>
        <v>-2.3002321767113543</v>
      </c>
      <c r="AM148" s="4">
        <f t="shared" si="115"/>
        <v>-2.123798128673684</v>
      </c>
      <c r="AN148" s="4">
        <f t="shared" si="116"/>
        <v>-1.2493518492415561</v>
      </c>
      <c r="AO148" s="4">
        <f t="shared" si="117"/>
        <v>-1.3511968688405318</v>
      </c>
      <c r="AP148" s="4">
        <f t="shared" si="118"/>
        <v>0.22908982396918276</v>
      </c>
      <c r="AQ148" s="4">
        <f t="shared" si="119"/>
        <v>0.75514668998246748</v>
      </c>
      <c r="AR148" s="4">
        <f t="shared" si="120"/>
        <v>-1.1963844978311045E-2</v>
      </c>
      <c r="AS148" s="4">
        <f t="shared" si="121"/>
        <v>-0.80508076478618307</v>
      </c>
      <c r="AT148" s="4">
        <f t="shared" si="122"/>
        <v>-0.26229927949091092</v>
      </c>
      <c r="AU148" s="4">
        <f t="shared" si="123"/>
        <v>-0.62652566000311793</v>
      </c>
      <c r="AV148" s="4">
        <f t="shared" si="169"/>
        <v>-1.6571530569471733</v>
      </c>
      <c r="AW148" s="4">
        <f t="shared" si="169"/>
        <v>-6.3531680573451723</v>
      </c>
      <c r="AY148" s="2">
        <f t="shared" si="170"/>
        <v>43.784022636768441</v>
      </c>
      <c r="AZ148" s="2">
        <f t="shared" si="170"/>
        <v>45.21154069140082</v>
      </c>
      <c r="BA148" s="2">
        <f t="shared" si="170"/>
        <v>45.894251237446731</v>
      </c>
      <c r="BB148" s="2">
        <f t="shared" si="170"/>
        <v>46.508001094727902</v>
      </c>
      <c r="BC148" s="2">
        <f t="shared" si="170"/>
        <v>47.309434217546688</v>
      </c>
      <c r="BD148" s="2">
        <f t="shared" si="170"/>
        <v>47.619242747953535</v>
      </c>
      <c r="BE148" s="2">
        <f t="shared" si="170"/>
        <v>47.493986543830431</v>
      </c>
      <c r="BF148" s="2">
        <f t="shared" si="170"/>
        <v>47.738549186978922</v>
      </c>
      <c r="BG148" s="2">
        <f t="shared" si="170"/>
        <v>48.523529504478589</v>
      </c>
      <c r="BH148" s="2">
        <f t="shared" si="170"/>
        <v>48.289762274442971</v>
      </c>
      <c r="BI148" s="2">
        <f t="shared" si="170"/>
        <v>47.990060112555817</v>
      </c>
      <c r="BJ148" s="2">
        <f t="shared" si="170"/>
        <v>47.53398518239117</v>
      </c>
      <c r="BK148" s="2">
        <f t="shared" si="170"/>
        <v>47.808326106657368</v>
      </c>
      <c r="BL148" s="2">
        <f t="shared" si="170"/>
        <v>50.731300589459202</v>
      </c>
      <c r="BM148" s="2">
        <f t="shared" si="170"/>
        <v>49.255920210393043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 t="str">
        <f t="shared" si="172"/>
        <v/>
      </c>
      <c r="CJ148" s="2" t="str">
        <f t="shared" si="172"/>
        <v/>
      </c>
      <c r="CK148" s="2" t="str">
        <f t="shared" si="172"/>
        <v/>
      </c>
      <c r="CL148" s="2" t="str">
        <f t="shared" si="172"/>
        <v/>
      </c>
      <c r="CM148" s="2">
        <f t="shared" si="172"/>
        <v>49.3</v>
      </c>
      <c r="CN148" s="2">
        <f t="shared" si="172"/>
        <v>48.283000000000001</v>
      </c>
      <c r="CO148" s="2" t="str">
        <f t="shared" si="172"/>
        <v/>
      </c>
      <c r="CP148" s="2" t="str">
        <f t="shared" si="172"/>
        <v/>
      </c>
      <c r="CQ148" s="2" t="str">
        <f t="shared" si="172"/>
        <v/>
      </c>
      <c r="CR148" s="2" t="str">
        <f t="shared" si="172"/>
        <v/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 t="str">
        <f t="shared" si="173"/>
        <v/>
      </c>
      <c r="CY148" s="2" t="str">
        <f t="shared" si="173"/>
        <v/>
      </c>
      <c r="CZ148" s="2" t="str">
        <f t="shared" si="173"/>
        <v/>
      </c>
      <c r="DA148" s="2" t="str">
        <f t="shared" si="173"/>
        <v/>
      </c>
      <c r="DB148" s="2" t="str">
        <f t="shared" si="173"/>
        <v/>
      </c>
      <c r="DC148" s="2">
        <f t="shared" si="173"/>
        <v>49.3</v>
      </c>
      <c r="DD148" s="2">
        <f t="shared" si="173"/>
        <v>48.283000000000001</v>
      </c>
      <c r="DE148" s="2" t="str">
        <f t="shared" si="173"/>
        <v/>
      </c>
      <c r="DF148" s="2" t="str">
        <f t="shared" si="173"/>
        <v/>
      </c>
      <c r="DG148" s="2" t="str">
        <f t="shared" si="173"/>
        <v/>
      </c>
      <c r="DH148" s="2" t="str">
        <f t="shared" si="173"/>
        <v/>
      </c>
      <c r="DI148" s="2" t="str">
        <f t="shared" si="173"/>
        <v/>
      </c>
      <c r="DK148" s="2">
        <f t="shared" si="179"/>
        <v>61.506686617791871</v>
      </c>
      <c r="DL148" s="2">
        <f t="shared" si="179"/>
        <v>68.814484143049953</v>
      </c>
      <c r="DM148" s="2">
        <f t="shared" si="179"/>
        <v>75.258308020571192</v>
      </c>
      <c r="DN148" s="2">
        <f t="shared" si="179"/>
        <v>69.552396761133593</v>
      </c>
      <c r="DO148" s="2">
        <f t="shared" si="179"/>
        <v>72.933858000857995</v>
      </c>
      <c r="DP148" s="2">
        <f t="shared" si="179"/>
        <v>73.6625092436975</v>
      </c>
      <c r="DQ148" s="2">
        <f t="shared" si="179"/>
        <v>72.549796638655437</v>
      </c>
      <c r="DR148" s="2">
        <f t="shared" si="179"/>
        <v>73.785000000000025</v>
      </c>
      <c r="DS148" s="2">
        <f t="shared" si="179"/>
        <v>75.512235294117673</v>
      </c>
      <c r="DT148" s="2">
        <f t="shared" si="179"/>
        <v>69.896879297173427</v>
      </c>
      <c r="DU148" s="2">
        <f t="shared" si="179"/>
        <v>73.852092131398024</v>
      </c>
      <c r="DV148" s="2">
        <f t="shared" si="179"/>
        <v>75.751468449197844</v>
      </c>
      <c r="DW148" s="2">
        <f t="shared" si="179"/>
        <v>75.590602597402594</v>
      </c>
      <c r="DX148" s="2">
        <f t="shared" si="179"/>
        <v>75.482476362076355</v>
      </c>
      <c r="DY148" s="2">
        <f t="shared" si="179"/>
        <v>71.229901371894698</v>
      </c>
      <c r="EA148" s="2">
        <f t="shared" si="153"/>
        <v>43.782999671592776</v>
      </c>
      <c r="EB148" s="2">
        <f t="shared" si="153"/>
        <v>45.211218080888187</v>
      </c>
      <c r="EC148" s="2">
        <f t="shared" si="153"/>
        <v>45.892643332938249</v>
      </c>
      <c r="ED148" s="2">
        <f t="shared" si="153"/>
        <v>46.506763873414727</v>
      </c>
      <c r="EE148" s="2">
        <f t="shared" si="152"/>
        <v>47.309144560378414</v>
      </c>
      <c r="EF148" s="2">
        <f t="shared" si="152"/>
        <v>47.616846313481346</v>
      </c>
      <c r="EG148" s="2">
        <f t="shared" si="152"/>
        <v>47.49113608193619</v>
      </c>
      <c r="EH148" s="2">
        <f t="shared" si="152"/>
        <v>47.736375816993458</v>
      </c>
      <c r="EI148" s="2">
        <f t="shared" si="152"/>
        <v>48.521043604865461</v>
      </c>
      <c r="EJ148" s="2">
        <f t="shared" si="152"/>
        <v>48.285820243892282</v>
      </c>
      <c r="EK148" s="2">
        <f t="shared" si="152"/>
        <v>47.985237899030253</v>
      </c>
      <c r="EL148" s="2">
        <f t="shared" ref="EL148:EO211" si="182">CP$229*$B148+CP$230</f>
        <v>47.530106796520577</v>
      </c>
      <c r="EM148" s="2">
        <f t="shared" si="135"/>
        <v>47.80501340381349</v>
      </c>
      <c r="EN148" s="2">
        <f t="shared" si="135"/>
        <v>50.734443521901184</v>
      </c>
      <c r="EO148" s="2">
        <f t="shared" si="135"/>
        <v>49.27788915174046</v>
      </c>
      <c r="EQ148" s="2">
        <f t="shared" si="180"/>
        <v>44.387647698140455</v>
      </c>
      <c r="ER148" s="2">
        <f t="shared" si="180"/>
        <v>45.270223240465711</v>
      </c>
      <c r="ES148" s="2">
        <f t="shared" si="180"/>
        <v>46.102526528656639</v>
      </c>
      <c r="ET148" s="2">
        <f t="shared" si="180"/>
        <v>46.718136575189902</v>
      </c>
      <c r="EU148" s="2">
        <f t="shared" si="180"/>
        <v>47.350285874896954</v>
      </c>
      <c r="EV148" s="2">
        <f t="shared" si="180"/>
        <v>48.044248613985083</v>
      </c>
      <c r="EW148" s="2">
        <f t="shared" si="180"/>
        <v>48.043030558679966</v>
      </c>
      <c r="EX148" s="2">
        <f t="shared" si="180"/>
        <v>48.003992308875908</v>
      </c>
      <c r="EY148" s="2">
        <f t="shared" si="180"/>
        <v>48.729985090253123</v>
      </c>
      <c r="EZ148" s="2">
        <f t="shared" si="180"/>
        <v>48.530694058042862</v>
      </c>
      <c r="FA148" s="2">
        <f t="shared" si="180"/>
        <v>48.377861041957736</v>
      </c>
      <c r="FB148" s="2">
        <f t="shared" si="180"/>
        <v>47.813878750817437</v>
      </c>
      <c r="FC148" s="2">
        <f t="shared" si="180"/>
        <v>47.992431931316794</v>
      </c>
      <c r="FD148" s="2">
        <f t="shared" si="180"/>
        <v>50.524749175555868</v>
      </c>
      <c r="FE148" s="2">
        <f t="shared" si="180"/>
        <v>47.848508124434666</v>
      </c>
      <c r="FG148" s="2">
        <f t="shared" si="181"/>
        <v>0.99999701319574774</v>
      </c>
      <c r="FH148" s="2">
        <f t="shared" si="181"/>
        <v>0.99999749384152037</v>
      </c>
      <c r="FI148" s="2">
        <f t="shared" si="181"/>
        <v>0.99999762088177668</v>
      </c>
      <c r="FJ148" s="2">
        <f t="shared" si="181"/>
        <v>0.99999742582436857</v>
      </c>
      <c r="FK148" s="2">
        <f t="shared" si="181"/>
        <v>0.99999758091829793</v>
      </c>
      <c r="FL148" s="2">
        <f t="shared" si="181"/>
        <v>0.99999737838538849</v>
      </c>
      <c r="FM148" s="2">
        <f t="shared" si="181"/>
        <v>0.99999744794256051</v>
      </c>
      <c r="FN148" s="2">
        <f t="shared" si="181"/>
        <v>0.99999810167560799</v>
      </c>
      <c r="FO148" s="2">
        <f t="shared" si="181"/>
        <v>0.99999828788841805</v>
      </c>
      <c r="FP148" s="2">
        <f t="shared" si="181"/>
        <v>0.99999831189751531</v>
      </c>
      <c r="FQ148" s="2">
        <f t="shared" si="181"/>
        <v>0.99999798118922456</v>
      </c>
      <c r="FR148" s="2">
        <f t="shared" si="181"/>
        <v>0.99999785022656384</v>
      </c>
      <c r="FS148" s="2">
        <f t="shared" si="181"/>
        <v>0.99999359261943366</v>
      </c>
      <c r="FT148" s="2">
        <f t="shared" si="181"/>
        <v>0.99998594046066325</v>
      </c>
      <c r="FU148" s="2">
        <f t="shared" si="181"/>
        <v>0.99997769784408919</v>
      </c>
      <c r="FW148" s="2">
        <f t="shared" si="174"/>
        <v>1.6042853851065413E-3</v>
      </c>
      <c r="FX148" s="2">
        <f t="shared" si="174"/>
        <v>4.4649822003170348E-3</v>
      </c>
      <c r="FY148" s="2">
        <f t="shared" si="174"/>
        <v>7.328076529516685E-3</v>
      </c>
      <c r="FZ148" s="2">
        <f t="shared" si="174"/>
        <v>5.5726108276367512E-3</v>
      </c>
      <c r="GA148" s="2">
        <f t="shared" si="174"/>
        <v>5.5338264109728178E-3</v>
      </c>
      <c r="GB148" s="2">
        <f t="shared" si="174"/>
        <v>5.4472163087150322E-3</v>
      </c>
      <c r="GC148" s="2">
        <f t="shared" si="174"/>
        <v>5.0489919188604843E-3</v>
      </c>
      <c r="GD148" s="2">
        <f t="shared" si="174"/>
        <v>7.9364363229496131E-3</v>
      </c>
      <c r="GE148" s="2">
        <f t="shared" si="174"/>
        <v>1.1676415895605549E-2</v>
      </c>
      <c r="GF148" s="2">
        <f t="shared" si="174"/>
        <v>1.5949230348512995E-2</v>
      </c>
      <c r="GG148" s="2">
        <f t="shared" si="174"/>
        <v>1.21490373846711E-2</v>
      </c>
      <c r="GH148" s="2">
        <f t="shared" si="174"/>
        <v>1.3453465993264411E-2</v>
      </c>
      <c r="GI148" s="2">
        <f t="shared" si="174"/>
        <v>1.672550756542723E-2</v>
      </c>
      <c r="GJ148" s="2">
        <f t="shared" si="174"/>
        <v>1.6647460668589055E-2</v>
      </c>
      <c r="GK148" s="2">
        <f t="shared" si="174"/>
        <v>1.571205865858773E-2</v>
      </c>
      <c r="GM148" s="107">
        <f t="shared" si="175"/>
        <v>1.2279951658617138E-132</v>
      </c>
      <c r="GN148" s="107">
        <f t="shared" si="175"/>
        <v>1.5792973908166069E-152</v>
      </c>
      <c r="GO148" s="107">
        <f t="shared" si="175"/>
        <v>4.2799794412431957E-175</v>
      </c>
      <c r="GP148" s="107">
        <f t="shared" si="175"/>
        <v>1.6357305290307236E-164</v>
      </c>
      <c r="GQ148" s="107">
        <f t="shared" si="175"/>
        <v>1.2124404569102879E-186</v>
      </c>
      <c r="GR148" s="107">
        <f t="shared" si="175"/>
        <v>1.0243931566777184E-196</v>
      </c>
      <c r="GS148" s="107">
        <f t="shared" si="175"/>
        <v>2.525910923655794E-198</v>
      </c>
      <c r="GT148" s="107">
        <f t="shared" si="175"/>
        <v>4.3814540357719138E-217</v>
      </c>
      <c r="GU148" s="107">
        <f t="shared" si="175"/>
        <v>8.9619498357293292E-228</v>
      </c>
      <c r="GV148" s="107">
        <f t="shared" si="175"/>
        <v>9.7011757407329892E-235</v>
      </c>
      <c r="GW148" s="107">
        <f t="shared" si="175"/>
        <v>1.9346709961391667E-220</v>
      </c>
      <c r="GX148" s="107">
        <f t="shared" si="175"/>
        <v>3.4700276006789815E-223</v>
      </c>
      <c r="GY148" s="107">
        <f t="shared" si="175"/>
        <v>8.1171558242085285E-213</v>
      </c>
      <c r="GZ148" s="107">
        <f t="shared" si="175"/>
        <v>7.5272210893396152E-204</v>
      </c>
      <c r="HA148" s="107">
        <f t="shared" si="175"/>
        <v>4.1106773498840574E-192</v>
      </c>
      <c r="HC148" s="107">
        <f t="shared" si="155"/>
        <v>2.5058586282764683E-59</v>
      </c>
      <c r="HD148" s="107">
        <f t="shared" si="155"/>
        <v>1.6012201967764049E-68</v>
      </c>
      <c r="HE148" s="107">
        <f t="shared" si="155"/>
        <v>6.5205277321316036E-81</v>
      </c>
      <c r="HF148" s="107">
        <f t="shared" si="155"/>
        <v>6.3559980645141208E-75</v>
      </c>
      <c r="HG148" s="107">
        <f t="shared" si="155"/>
        <v>9.4405310285781701E-86</v>
      </c>
      <c r="HH148" s="107">
        <f t="shared" si="155"/>
        <v>9.6141044976701174E-90</v>
      </c>
      <c r="HI148" s="107">
        <f t="shared" si="155"/>
        <v>1.0298484221680151E-90</v>
      </c>
      <c r="HJ148" s="107">
        <f t="shared" si="155"/>
        <v>8.6131095515981149E-103</v>
      </c>
      <c r="HK148" s="107">
        <f t="shared" si="155"/>
        <v>8.4862209678406581E-111</v>
      </c>
      <c r="HL148" s="107">
        <f t="shared" si="165"/>
        <v>2.370888501748562E-115</v>
      </c>
      <c r="HM148" s="107">
        <f t="shared" si="165"/>
        <v>3.0441582616116301E-106</v>
      </c>
      <c r="HN148" s="107">
        <f t="shared" si="165"/>
        <v>4.0975388430566007E-107</v>
      </c>
      <c r="HO148" s="107">
        <f t="shared" si="165"/>
        <v>7.9158844875220639E-101</v>
      </c>
      <c r="HP148" s="107">
        <f t="shared" si="165"/>
        <v>8.8362105746385863E-95</v>
      </c>
      <c r="HQ148" s="107">
        <f t="shared" si="165"/>
        <v>4.1849600109367659E-113</v>
      </c>
      <c r="HS148" s="107">
        <f t="shared" si="176"/>
        <v>0.43082726141773631</v>
      </c>
      <c r="HT148" s="107">
        <f t="shared" si="176"/>
        <v>0.19520860015468758</v>
      </c>
      <c r="HU148" s="107">
        <f t="shared" si="176"/>
        <v>5.8496987588460697E-2</v>
      </c>
      <c r="HV148" s="107">
        <f t="shared" si="176"/>
        <v>0.12162186568639713</v>
      </c>
      <c r="HW148" s="107">
        <f t="shared" si="176"/>
        <v>8.5348120373895497E-2</v>
      </c>
      <c r="HX148" s="107">
        <f t="shared" si="176"/>
        <v>9.4715362422025454E-2</v>
      </c>
      <c r="HY148" s="107">
        <f t="shared" si="176"/>
        <v>9.7211870763077884E-2</v>
      </c>
      <c r="HZ148" s="107">
        <f t="shared" si="176"/>
        <v>1.419029053077951E-2</v>
      </c>
      <c r="IA148" s="107">
        <f t="shared" si="176"/>
        <v>1.8699182531411898E-3</v>
      </c>
      <c r="IB148" s="107">
        <f t="shared" si="176"/>
        <v>4.4164290548537961E-4</v>
      </c>
      <c r="IC148" s="107">
        <f t="shared" si="176"/>
        <v>3.1789245335432192E-3</v>
      </c>
      <c r="ID148" s="107">
        <f t="shared" si="176"/>
        <v>2.8327600454739429E-3</v>
      </c>
      <c r="IE148" s="107">
        <f t="shared" si="176"/>
        <v>7.5126736750694397E-3</v>
      </c>
      <c r="IF148" s="107">
        <f t="shared" si="176"/>
        <v>2.5552183139640829E-2</v>
      </c>
      <c r="IG148" s="107">
        <f t="shared" si="176"/>
        <v>0.10605675325929752</v>
      </c>
      <c r="II148" s="107">
        <f t="shared" si="177"/>
        <v>3.1906990643934867E-8</v>
      </c>
      <c r="IJ148" s="107">
        <f t="shared" si="177"/>
        <v>8.578919483969587E-7</v>
      </c>
      <c r="IK148" s="107">
        <f t="shared" si="177"/>
        <v>1.8223322631597893E-6</v>
      </c>
      <c r="IL148" s="107">
        <f t="shared" si="177"/>
        <v>8.9464738082381758E-7</v>
      </c>
      <c r="IM148" s="107">
        <f t="shared" si="177"/>
        <v>1.7952355422898015E-7</v>
      </c>
      <c r="IN148" s="107">
        <f t="shared" si="177"/>
        <v>6.3048775188683261E-8</v>
      </c>
      <c r="IO148" s="107">
        <f t="shared" si="177"/>
        <v>3.790590314125645E-8</v>
      </c>
      <c r="IP148" s="107">
        <f t="shared" si="177"/>
        <v>2.7024598533567696E-7</v>
      </c>
      <c r="IQ148" s="107">
        <f t="shared" si="177"/>
        <v>1.537909807928E-6</v>
      </c>
      <c r="IR148" s="107">
        <f t="shared" si="177"/>
        <v>5.9705414714167208E-6</v>
      </c>
      <c r="IS148" s="107">
        <f t="shared" si="177"/>
        <v>2.0995973946294025E-6</v>
      </c>
      <c r="IT148" s="107">
        <f t="shared" si="177"/>
        <v>2.8178788541225469E-6</v>
      </c>
      <c r="IU148" s="107">
        <f t="shared" si="177"/>
        <v>2.2088490683529815E-6</v>
      </c>
      <c r="IV148" s="107">
        <f t="shared" si="177"/>
        <v>6.9385841322351257E-7</v>
      </c>
      <c r="IW148" s="107">
        <f t="shared" si="177"/>
        <v>6.1557858938630298E-5</v>
      </c>
      <c r="IY148" s="107">
        <f t="shared" si="178"/>
        <v>0.43082729332472697</v>
      </c>
      <c r="IZ148" s="107">
        <f t="shared" si="178"/>
        <v>0.19520945804663598</v>
      </c>
      <c r="JA148" s="107">
        <f t="shared" si="178"/>
        <v>5.8498809920723857E-2</v>
      </c>
      <c r="JB148" s="107">
        <f t="shared" si="178"/>
        <v>0.12162276033377795</v>
      </c>
      <c r="JC148" s="107">
        <f t="shared" si="178"/>
        <v>8.5348299897449728E-2</v>
      </c>
      <c r="JD148" s="107">
        <f t="shared" si="178"/>
        <v>9.471542547080064E-2</v>
      </c>
      <c r="JE148" s="107">
        <f t="shared" si="178"/>
        <v>9.7211908668981023E-2</v>
      </c>
      <c r="JF148" s="107">
        <f t="shared" si="178"/>
        <v>1.4190560776764847E-2</v>
      </c>
      <c r="JG148" s="107">
        <f t="shared" si="178"/>
        <v>1.8714561629491178E-3</v>
      </c>
      <c r="JH148" s="107">
        <f t="shared" si="178"/>
        <v>4.4761344695679636E-4</v>
      </c>
      <c r="JI148" s="107">
        <f t="shared" si="178"/>
        <v>3.1810241309378484E-3</v>
      </c>
      <c r="JJ148" s="107">
        <f t="shared" si="178"/>
        <v>2.8355779243280656E-3</v>
      </c>
      <c r="JK148" s="107">
        <f t="shared" si="178"/>
        <v>7.5148825241377927E-3</v>
      </c>
      <c r="JL148" s="107">
        <f t="shared" si="178"/>
        <v>2.5552876998054051E-2</v>
      </c>
      <c r="JM148" s="107">
        <f t="shared" si="178"/>
        <v>0.10611831111823615</v>
      </c>
    </row>
    <row r="149" spans="2:273" x14ac:dyDescent="0.25">
      <c r="B149" s="2">
        <v>121</v>
      </c>
      <c r="C149" s="37">
        <v>44.145000000000003</v>
      </c>
      <c r="D149" s="37">
        <v>45.048000000000002</v>
      </c>
      <c r="E149" s="37">
        <v>45.95</v>
      </c>
      <c r="F149" s="37">
        <v>45.6</v>
      </c>
      <c r="G149" s="37">
        <v>45.317</v>
      </c>
      <c r="H149" s="37">
        <v>47.6</v>
      </c>
      <c r="I149" s="37">
        <v>46.716999999999999</v>
      </c>
      <c r="J149" s="37">
        <v>46.7</v>
      </c>
      <c r="K149" s="37">
        <v>47.732999999999997</v>
      </c>
      <c r="L149" s="37">
        <v>46.732999999999997</v>
      </c>
      <c r="M149" s="37">
        <v>48.25</v>
      </c>
      <c r="N149" s="37">
        <v>46.883000000000003</v>
      </c>
      <c r="O149" s="37">
        <v>45.982999999999997</v>
      </c>
      <c r="P149" s="37">
        <v>49.183</v>
      </c>
      <c r="Q149" s="37">
        <v>47.55</v>
      </c>
      <c r="S149" s="4">
        <f t="shared" si="97"/>
        <v>43.638387496262744</v>
      </c>
      <c r="T149" s="4">
        <f t="shared" si="98"/>
        <v>45.669869227444231</v>
      </c>
      <c r="U149" s="4">
        <f t="shared" si="99"/>
        <v>45.898163954583417</v>
      </c>
      <c r="V149" s="4">
        <f t="shared" si="100"/>
        <v>47.033896918134012</v>
      </c>
      <c r="W149" s="4">
        <f t="shared" si="101"/>
        <v>47.597634008390322</v>
      </c>
      <c r="X149" s="4">
        <f t="shared" si="102"/>
        <v>48.026357105303227</v>
      </c>
      <c r="Y149" s="4">
        <f t="shared" si="103"/>
        <v>48.004630606168064</v>
      </c>
      <c r="Z149" s="4">
        <f t="shared" si="104"/>
        <v>47.585824618141253</v>
      </c>
      <c r="AA149" s="4">
        <f t="shared" si="105"/>
        <v>48.345342174071902</v>
      </c>
      <c r="AB149" s="4">
        <f t="shared" si="106"/>
        <v>48.106926980415771</v>
      </c>
      <c r="AC149" s="4">
        <f t="shared" si="107"/>
        <v>47.810973276827049</v>
      </c>
      <c r="AD149" s="4">
        <f t="shared" si="108"/>
        <v>47.366767897824396</v>
      </c>
      <c r="AE149" s="4">
        <f t="shared" si="109"/>
        <v>47.676620313481322</v>
      </c>
      <c r="AF149" s="4">
        <f t="shared" si="110"/>
        <v>50.797652633916108</v>
      </c>
      <c r="AG149" s="4">
        <f t="shared" si="110"/>
        <v>52.996108805091417</v>
      </c>
      <c r="AI149" s="4">
        <f t="shared" si="111"/>
        <v>0.50661250373725863</v>
      </c>
      <c r="AJ149" s="4">
        <f t="shared" si="112"/>
        <v>-0.62186922744422901</v>
      </c>
      <c r="AK149" s="4">
        <f t="shared" si="113"/>
        <v>5.1836045416585819E-2</v>
      </c>
      <c r="AL149" s="4">
        <f t="shared" si="114"/>
        <v>-1.4338969181340104</v>
      </c>
      <c r="AM149" s="4">
        <f t="shared" si="115"/>
        <v>-2.2806340083903223</v>
      </c>
      <c r="AN149" s="4">
        <f t="shared" si="116"/>
        <v>-0.42635710530322513</v>
      </c>
      <c r="AO149" s="4">
        <f t="shared" si="117"/>
        <v>-1.2876306061680651</v>
      </c>
      <c r="AP149" s="4">
        <f t="shared" si="118"/>
        <v>-0.88582461814124969</v>
      </c>
      <c r="AQ149" s="4">
        <f t="shared" si="119"/>
        <v>-0.61234217407190528</v>
      </c>
      <c r="AR149" s="4">
        <f t="shared" si="120"/>
        <v>-1.3739269804157743</v>
      </c>
      <c r="AS149" s="4">
        <f t="shared" si="121"/>
        <v>0.43902672317295099</v>
      </c>
      <c r="AT149" s="4">
        <f t="shared" si="122"/>
        <v>-0.48376789782439289</v>
      </c>
      <c r="AU149" s="4">
        <f t="shared" si="123"/>
        <v>-1.6936203134813255</v>
      </c>
      <c r="AV149" s="4">
        <f t="shared" si="169"/>
        <v>-1.6146526339161085</v>
      </c>
      <c r="AW149" s="4">
        <f t="shared" si="169"/>
        <v>-5.4461088050914199</v>
      </c>
      <c r="AY149" s="2">
        <f t="shared" si="170"/>
        <v>43.638373528119857</v>
      </c>
      <c r="AZ149" s="2">
        <f t="shared" si="170"/>
        <v>45.075460545040876</v>
      </c>
      <c r="BA149" s="2">
        <f t="shared" si="170"/>
        <v>45.745981913641856</v>
      </c>
      <c r="BB149" s="2">
        <f t="shared" si="170"/>
        <v>46.354807313752083</v>
      </c>
      <c r="BC149" s="2">
        <f t="shared" si="170"/>
        <v>47.148487292024988</v>
      </c>
      <c r="BD149" s="2">
        <f t="shared" si="170"/>
        <v>47.424035925256327</v>
      </c>
      <c r="BE149" s="2">
        <f t="shared" si="170"/>
        <v>47.291462726189629</v>
      </c>
      <c r="BF149" s="2">
        <f t="shared" si="170"/>
        <v>47.541004134463748</v>
      </c>
      <c r="BG149" s="2">
        <f t="shared" si="170"/>
        <v>48.341374303245246</v>
      </c>
      <c r="BH149" s="2">
        <f t="shared" si="170"/>
        <v>48.102821054532981</v>
      </c>
      <c r="BI149" s="2">
        <f t="shared" si="170"/>
        <v>47.801976508244245</v>
      </c>
      <c r="BJ149" s="2">
        <f t="shared" si="170"/>
        <v>47.357814953144079</v>
      </c>
      <c r="BK149" s="2">
        <f t="shared" si="170"/>
        <v>47.646535029062392</v>
      </c>
      <c r="BL149" s="2">
        <f t="shared" si="170"/>
        <v>50.568004995438734</v>
      </c>
      <c r="BM149" s="2">
        <f t="shared" si="170"/>
        <v>49.159394130998486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 t="str">
        <f t="shared" si="172"/>
        <v/>
      </c>
      <c r="CI149" s="2" t="str">
        <f t="shared" si="172"/>
        <v/>
      </c>
      <c r="CJ149" s="2" t="str">
        <f t="shared" si="172"/>
        <v/>
      </c>
      <c r="CK149" s="2" t="str">
        <f t="shared" si="172"/>
        <v/>
      </c>
      <c r="CL149" s="2" t="str">
        <f t="shared" si="172"/>
        <v/>
      </c>
      <c r="CM149" s="2">
        <f t="shared" si="172"/>
        <v>47.732999999999997</v>
      </c>
      <c r="CN149" s="2">
        <f t="shared" si="172"/>
        <v>46.732999999999997</v>
      </c>
      <c r="CO149" s="2">
        <f t="shared" si="172"/>
        <v>48.25</v>
      </c>
      <c r="CP149" s="2">
        <f t="shared" si="172"/>
        <v>46.883000000000003</v>
      </c>
      <c r="CQ149" s="2">
        <f t="shared" si="172"/>
        <v>45.982999999999997</v>
      </c>
      <c r="CR149" s="2" t="str">
        <f t="shared" si="172"/>
        <v/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 t="str">
        <f t="shared" si="173"/>
        <v/>
      </c>
      <c r="CY149" s="2" t="str">
        <f t="shared" si="173"/>
        <v/>
      </c>
      <c r="CZ149" s="2" t="str">
        <f t="shared" si="173"/>
        <v/>
      </c>
      <c r="DA149" s="2" t="str">
        <f t="shared" si="173"/>
        <v/>
      </c>
      <c r="DB149" s="2" t="str">
        <f t="shared" si="173"/>
        <v/>
      </c>
      <c r="DC149" s="2">
        <f t="shared" si="173"/>
        <v>47.732999999999997</v>
      </c>
      <c r="DD149" s="2">
        <f t="shared" si="173"/>
        <v>46.732999999999997</v>
      </c>
      <c r="DE149" s="2">
        <f t="shared" si="173"/>
        <v>48.25</v>
      </c>
      <c r="DF149" s="2">
        <f t="shared" si="173"/>
        <v>46.883000000000003</v>
      </c>
      <c r="DG149" s="2">
        <f t="shared" si="173"/>
        <v>45.982999999999997</v>
      </c>
      <c r="DH149" s="2" t="str">
        <f t="shared" si="173"/>
        <v/>
      </c>
      <c r="DI149" s="2" t="str">
        <f t="shared" si="173"/>
        <v/>
      </c>
      <c r="DK149" s="2">
        <f t="shared" si="179"/>
        <v>61.550632454316656</v>
      </c>
      <c r="DL149" s="2">
        <f t="shared" si="179"/>
        <v>68.897800944669385</v>
      </c>
      <c r="DM149" s="2">
        <f t="shared" si="179"/>
        <v>75.393123864755452</v>
      </c>
      <c r="DN149" s="2">
        <f t="shared" si="179"/>
        <v>69.634206882591073</v>
      </c>
      <c r="DO149" s="2">
        <f t="shared" si="179"/>
        <v>73.061275632775633</v>
      </c>
      <c r="DP149" s="2">
        <f t="shared" si="179"/>
        <v>73.79022913165268</v>
      </c>
      <c r="DQ149" s="2">
        <f t="shared" si="179"/>
        <v>72.651878151260476</v>
      </c>
      <c r="DR149" s="2">
        <f t="shared" si="179"/>
        <v>73.888771428571445</v>
      </c>
      <c r="DS149" s="2">
        <f t="shared" si="179"/>
        <v>75.622785093582905</v>
      </c>
      <c r="DT149" s="2">
        <f t="shared" si="179"/>
        <v>69.951902979373571</v>
      </c>
      <c r="DU149" s="2">
        <f t="shared" si="179"/>
        <v>73.954557524828118</v>
      </c>
      <c r="DV149" s="2">
        <f t="shared" si="179"/>
        <v>75.888225974025957</v>
      </c>
      <c r="DW149" s="2">
        <f t="shared" si="179"/>
        <v>75.714954163483569</v>
      </c>
      <c r="DX149" s="2">
        <f t="shared" si="179"/>
        <v>75.598310853710856</v>
      </c>
      <c r="DY149" s="2">
        <f t="shared" si="179"/>
        <v>71.370717612161656</v>
      </c>
      <c r="EA149" s="2">
        <f t="shared" si="153"/>
        <v>43.637025287356323</v>
      </c>
      <c r="EB149" s="2">
        <f t="shared" si="153"/>
        <v>45.075029341792231</v>
      </c>
      <c r="EC149" s="2">
        <f t="shared" si="153"/>
        <v>45.743861467346214</v>
      </c>
      <c r="ED149" s="2">
        <f t="shared" si="153"/>
        <v>46.353177385326539</v>
      </c>
      <c r="EE149" s="2">
        <f t="shared" si="153"/>
        <v>47.1480978297162</v>
      </c>
      <c r="EF149" s="2">
        <f t="shared" si="153"/>
        <v>47.42085093386585</v>
      </c>
      <c r="EG149" s="2">
        <f t="shared" si="153"/>
        <v>47.287686998499566</v>
      </c>
      <c r="EH149" s="2">
        <f t="shared" si="153"/>
        <v>47.538114829441781</v>
      </c>
      <c r="EI149" s="2">
        <f t="shared" si="153"/>
        <v>48.338085121022239</v>
      </c>
      <c r="EJ149" s="2">
        <f t="shared" si="153"/>
        <v>48.097577933158526</v>
      </c>
      <c r="EK149" s="2">
        <f t="shared" si="153"/>
        <v>47.79559803554335</v>
      </c>
      <c r="EL149" s="2">
        <f t="shared" si="182"/>
        <v>47.352679360719186</v>
      </c>
      <c r="EM149" s="2">
        <f t="shared" si="135"/>
        <v>47.642282345352726</v>
      </c>
      <c r="EN149" s="2">
        <f t="shared" si="135"/>
        <v>50.571992287538293</v>
      </c>
      <c r="EO149" s="2">
        <f t="shared" si="135"/>
        <v>49.18655890503549</v>
      </c>
      <c r="EQ149" s="2">
        <f t="shared" si="180"/>
        <v>44.283803917674661</v>
      </c>
      <c r="ER149" s="2">
        <f t="shared" si="180"/>
        <v>45.143383226205692</v>
      </c>
      <c r="ES149" s="2">
        <f t="shared" si="180"/>
        <v>45.968058719217069</v>
      </c>
      <c r="ET149" s="2">
        <f t="shared" si="180"/>
        <v>46.57904974633059</v>
      </c>
      <c r="EU149" s="2">
        <f t="shared" si="180"/>
        <v>47.196923942383172</v>
      </c>
      <c r="EV149" s="2">
        <f t="shared" si="180"/>
        <v>47.877931554939551</v>
      </c>
      <c r="EW149" s="2">
        <f t="shared" si="180"/>
        <v>47.874376811379506</v>
      </c>
      <c r="EX149" s="2">
        <f t="shared" si="180"/>
        <v>47.823903816166279</v>
      </c>
      <c r="EY149" s="2">
        <f t="shared" si="180"/>
        <v>48.559987576782945</v>
      </c>
      <c r="EZ149" s="2">
        <f t="shared" si="180"/>
        <v>48.358316832147921</v>
      </c>
      <c r="FA149" s="2">
        <f t="shared" si="180"/>
        <v>48.211195839549049</v>
      </c>
      <c r="FB149" s="2">
        <f t="shared" si="180"/>
        <v>47.654067519054294</v>
      </c>
      <c r="FC149" s="2">
        <f t="shared" si="180"/>
        <v>47.842223172870241</v>
      </c>
      <c r="FD149" s="2">
        <f t="shared" si="180"/>
        <v>50.359150210550347</v>
      </c>
      <c r="FE149" s="2">
        <f t="shared" si="180"/>
        <v>47.711714946375487</v>
      </c>
      <c r="FG149" s="2">
        <f t="shared" si="181"/>
        <v>0.9999976274955934</v>
      </c>
      <c r="FH149" s="2">
        <f t="shared" si="181"/>
        <v>0.99999800928653282</v>
      </c>
      <c r="FI149" s="2">
        <f t="shared" si="181"/>
        <v>0.99999811019829676</v>
      </c>
      <c r="FJ149" s="2">
        <f t="shared" si="181"/>
        <v>0.99999795525853219</v>
      </c>
      <c r="FK149" s="2">
        <f t="shared" si="181"/>
        <v>0.9999980784541459</v>
      </c>
      <c r="FL149" s="2">
        <f t="shared" si="181"/>
        <v>0.99999791757637069</v>
      </c>
      <c r="FM149" s="2">
        <f t="shared" si="181"/>
        <v>0.99999797282765512</v>
      </c>
      <c r="FN149" s="2">
        <f t="shared" si="181"/>
        <v>0.99999849210674796</v>
      </c>
      <c r="FO149" s="2">
        <f t="shared" si="181"/>
        <v>0.99999864002095062</v>
      </c>
      <c r="FP149" s="2">
        <f t="shared" si="181"/>
        <v>0.99999865909206775</v>
      </c>
      <c r="FQ149" s="2">
        <f t="shared" si="181"/>
        <v>0.99999839640093469</v>
      </c>
      <c r="FR149" s="2">
        <f t="shared" si="181"/>
        <v>0.99999829237350635</v>
      </c>
      <c r="FS149" s="2">
        <f t="shared" si="181"/>
        <v>0.99999480276978858</v>
      </c>
      <c r="FT149" s="2">
        <f t="shared" si="181"/>
        <v>0.9999883951689017</v>
      </c>
      <c r="FU149" s="2">
        <f t="shared" si="181"/>
        <v>0.99998131791503642</v>
      </c>
      <c r="FW149" s="2">
        <f t="shared" si="174"/>
        <v>2.0188370338523921E-3</v>
      </c>
      <c r="FX149" s="2">
        <f t="shared" si="174"/>
        <v>5.6145885442230809E-3</v>
      </c>
      <c r="FY149" s="2">
        <f t="shared" si="174"/>
        <v>9.2080302137066573E-3</v>
      </c>
      <c r="FZ149" s="2">
        <f t="shared" si="174"/>
        <v>7.0053933650425591E-3</v>
      </c>
      <c r="GA149" s="2">
        <f t="shared" si="174"/>
        <v>6.956706787860225E-3</v>
      </c>
      <c r="GB149" s="2">
        <f t="shared" si="174"/>
        <v>6.8479804872754353E-3</v>
      </c>
      <c r="GC149" s="2">
        <f t="shared" si="174"/>
        <v>6.3480054049759697E-3</v>
      </c>
      <c r="GD149" s="2">
        <f t="shared" si="174"/>
        <v>9.9708917315085958E-3</v>
      </c>
      <c r="GE149" s="2">
        <f t="shared" si="174"/>
        <v>1.4655428627539822E-2</v>
      </c>
      <c r="GF149" s="2">
        <f t="shared" si="174"/>
        <v>1.9996313388043727E-2</v>
      </c>
      <c r="GG149" s="2">
        <f t="shared" si="174"/>
        <v>1.5246770211086169E-2</v>
      </c>
      <c r="GH149" s="2">
        <f t="shared" si="174"/>
        <v>1.6878116239131633E-2</v>
      </c>
      <c r="GI149" s="2">
        <f t="shared" si="174"/>
        <v>2.0539994870338311E-2</v>
      </c>
      <c r="GJ149" s="2">
        <f t="shared" si="174"/>
        <v>2.0098085679627373E-2</v>
      </c>
      <c r="GK149" s="2">
        <f t="shared" si="174"/>
        <v>1.8699754786178493E-2</v>
      </c>
      <c r="GM149" s="107">
        <f t="shared" si="175"/>
        <v>2.0765393213348713E-137</v>
      </c>
      <c r="GN149" s="107">
        <f t="shared" si="175"/>
        <v>5.9786397937625145E-158</v>
      </c>
      <c r="GO149" s="107">
        <f t="shared" si="175"/>
        <v>2.6479855089114857E-181</v>
      </c>
      <c r="GP149" s="107">
        <f t="shared" si="175"/>
        <v>2.2304317761218769E-170</v>
      </c>
      <c r="GQ149" s="107">
        <f t="shared" si="175"/>
        <v>2.8358749363633275E-193</v>
      </c>
      <c r="GR149" s="107">
        <f t="shared" si="175"/>
        <v>9.4160602822042034E-204</v>
      </c>
      <c r="GS149" s="107">
        <f t="shared" si="175"/>
        <v>2.1022870150901835E-205</v>
      </c>
      <c r="GT149" s="107">
        <f t="shared" si="175"/>
        <v>1.1520543625588959E-224</v>
      </c>
      <c r="GU149" s="107">
        <f t="shared" si="175"/>
        <v>1.1431929017776251E-235</v>
      </c>
      <c r="GV149" s="107">
        <f t="shared" si="175"/>
        <v>7.2078855986933105E-243</v>
      </c>
      <c r="GW149" s="107">
        <f t="shared" si="175"/>
        <v>3.5631952067990008E-228</v>
      </c>
      <c r="GX149" s="107">
        <f t="shared" si="175"/>
        <v>4.6807669687904093E-231</v>
      </c>
      <c r="GY149" s="107">
        <f t="shared" si="175"/>
        <v>2.9363593191646375E-220</v>
      </c>
      <c r="GZ149" s="107">
        <f t="shared" si="175"/>
        <v>7.7069536816188167E-211</v>
      </c>
      <c r="HA149" s="107">
        <f t="shared" si="175"/>
        <v>1.8923140511793136E-198</v>
      </c>
      <c r="HC149" s="107">
        <f t="shared" si="155"/>
        <v>1.4085532804660251E-62</v>
      </c>
      <c r="HD149" s="107">
        <f t="shared" si="155"/>
        <v>3.1677561302344429E-72</v>
      </c>
      <c r="HE149" s="107">
        <f t="shared" si="155"/>
        <v>3.2340124482177967E-85</v>
      </c>
      <c r="HF149" s="107">
        <f t="shared" si="155"/>
        <v>5.8520731590114992E-79</v>
      </c>
      <c r="HG149" s="107">
        <f t="shared" si="155"/>
        <v>2.4523538895616134E-90</v>
      </c>
      <c r="HH149" s="107">
        <f t="shared" si="155"/>
        <v>1.3583388931926862E-94</v>
      </c>
      <c r="HI149" s="107">
        <f t="shared" si="155"/>
        <v>1.3385514190664654E-95</v>
      </c>
      <c r="HJ149" s="107">
        <f t="shared" si="155"/>
        <v>4.0813182388879272E-108</v>
      </c>
      <c r="HK149" s="107">
        <f t="shared" si="155"/>
        <v>2.0306930697743139E-116</v>
      </c>
      <c r="HL149" s="107">
        <f t="shared" si="165"/>
        <v>3.6030662922652878E-121</v>
      </c>
      <c r="HM149" s="107">
        <f t="shared" si="165"/>
        <v>1.0040246656040471E-111</v>
      </c>
      <c r="HN149" s="107">
        <f t="shared" si="165"/>
        <v>1.1126811956432679E-112</v>
      </c>
      <c r="HO149" s="107">
        <f t="shared" si="165"/>
        <v>4.6806085398044048E-106</v>
      </c>
      <c r="HP149" s="107">
        <f t="shared" si="165"/>
        <v>1.2099534925413919E-99</v>
      </c>
      <c r="HQ149" s="107">
        <f t="shared" si="165"/>
        <v>1.1424538441551933E-118</v>
      </c>
      <c r="HS149" s="107">
        <f t="shared" si="176"/>
        <v>0.31854959495424567</v>
      </c>
      <c r="HT149" s="107">
        <f t="shared" si="176"/>
        <v>0.10728756460300624</v>
      </c>
      <c r="HU149" s="107">
        <f t="shared" si="176"/>
        <v>2.3105442290610408E-2</v>
      </c>
      <c r="HV149" s="107">
        <f t="shared" si="176"/>
        <v>5.7602349356149732E-2</v>
      </c>
      <c r="HW149" s="107">
        <f t="shared" si="176"/>
        <v>3.5330239063733539E-2</v>
      </c>
      <c r="HX149" s="107">
        <f t="shared" si="176"/>
        <v>3.8901653016914194E-2</v>
      </c>
      <c r="HY149" s="107">
        <f t="shared" si="176"/>
        <v>4.0098602468285081E-2</v>
      </c>
      <c r="HZ149" s="107">
        <f t="shared" si="176"/>
        <v>3.8670576083987135E-3</v>
      </c>
      <c r="IA149" s="107">
        <f t="shared" si="176"/>
        <v>3.6311763780035722E-4</v>
      </c>
      <c r="IB149" s="107">
        <f t="shared" si="176"/>
        <v>6.896434458033158E-5</v>
      </c>
      <c r="IC149" s="107">
        <f t="shared" si="176"/>
        <v>6.706628304220943E-4</v>
      </c>
      <c r="ID149" s="107">
        <f t="shared" si="176"/>
        <v>5.7679405368407275E-4</v>
      </c>
      <c r="IE149" s="107">
        <f t="shared" si="176"/>
        <v>1.866560461228096E-3</v>
      </c>
      <c r="IF149" s="107">
        <f t="shared" si="176"/>
        <v>8.2355932887646713E-3</v>
      </c>
      <c r="IG149" s="107">
        <f t="shared" si="176"/>
        <v>4.6215123398629647E-2</v>
      </c>
      <c r="II149" s="107">
        <f t="shared" si="177"/>
        <v>9.6767570528511791E-8</v>
      </c>
      <c r="IJ149" s="107">
        <f t="shared" si="177"/>
        <v>2.4514954034687693E-6</v>
      </c>
      <c r="IK149" s="107">
        <f t="shared" si="177"/>
        <v>5.407211560772838E-6</v>
      </c>
      <c r="IL149" s="107">
        <f t="shared" si="177"/>
        <v>2.6625598564144407E-6</v>
      </c>
      <c r="IM149" s="107">
        <f t="shared" si="177"/>
        <v>6.1046496356483448E-7</v>
      </c>
      <c r="IN149" s="107">
        <f t="shared" si="177"/>
        <v>2.3320866255488787E-7</v>
      </c>
      <c r="IO149" s="107">
        <f t="shared" si="177"/>
        <v>1.4356115642732546E-7</v>
      </c>
      <c r="IP149" s="107">
        <f t="shared" si="177"/>
        <v>9.6902194681625701E-7</v>
      </c>
      <c r="IQ149" s="107">
        <f t="shared" si="177"/>
        <v>5.191266702944315E-6</v>
      </c>
      <c r="IR149" s="107">
        <f t="shared" si="177"/>
        <v>1.915322827615362E-5</v>
      </c>
      <c r="IS149" s="107">
        <f t="shared" si="177"/>
        <v>6.9485816638600958E-6</v>
      </c>
      <c r="IT149" s="107">
        <f t="shared" si="177"/>
        <v>9.3116437200911265E-6</v>
      </c>
      <c r="IU149" s="107">
        <f t="shared" si="177"/>
        <v>7.1187137887697418E-6</v>
      </c>
      <c r="IV149" s="107">
        <f t="shared" si="177"/>
        <v>2.2497597584239065E-6</v>
      </c>
      <c r="IW149" s="107">
        <f t="shared" si="177"/>
        <v>1.2544549589918509E-4</v>
      </c>
      <c r="IY149" s="107">
        <f t="shared" si="178"/>
        <v>0.31854969172181619</v>
      </c>
      <c r="IZ149" s="107">
        <f t="shared" si="178"/>
        <v>0.10729001609840971</v>
      </c>
      <c r="JA149" s="107">
        <f t="shared" si="178"/>
        <v>2.3110849502171179E-2</v>
      </c>
      <c r="JB149" s="107">
        <f t="shared" si="178"/>
        <v>5.7605011916006144E-2</v>
      </c>
      <c r="JC149" s="107">
        <f t="shared" si="178"/>
        <v>3.5330849528697104E-2</v>
      </c>
      <c r="JD149" s="107">
        <f t="shared" si="178"/>
        <v>3.8901886225576748E-2</v>
      </c>
      <c r="JE149" s="107">
        <f t="shared" si="178"/>
        <v>4.0098746029441509E-2</v>
      </c>
      <c r="JF149" s="107">
        <f t="shared" si="178"/>
        <v>3.8680266303455298E-3</v>
      </c>
      <c r="JG149" s="107">
        <f t="shared" si="178"/>
        <v>3.6830890450330155E-4</v>
      </c>
      <c r="JH149" s="107">
        <f t="shared" si="178"/>
        <v>8.81175728564852E-5</v>
      </c>
      <c r="JI149" s="107">
        <f t="shared" si="178"/>
        <v>6.7761141208595439E-4</v>
      </c>
      <c r="JJ149" s="107">
        <f t="shared" si="178"/>
        <v>5.8610569740416389E-4</v>
      </c>
      <c r="JK149" s="107">
        <f t="shared" si="178"/>
        <v>1.8736791750168659E-3</v>
      </c>
      <c r="JL149" s="107">
        <f t="shared" si="178"/>
        <v>8.2378430485230952E-3</v>
      </c>
      <c r="JM149" s="107">
        <f t="shared" si="178"/>
        <v>4.6340568894528832E-2</v>
      </c>
    </row>
    <row r="150" spans="2:273" x14ac:dyDescent="0.25">
      <c r="B150" s="2">
        <v>122</v>
      </c>
      <c r="C150" s="37">
        <v>43.29</v>
      </c>
      <c r="D150" s="37">
        <v>45.613</v>
      </c>
      <c r="E150" s="37">
        <v>45.35</v>
      </c>
      <c r="F150" s="37">
        <v>46.9</v>
      </c>
      <c r="G150" s="37">
        <v>46.067</v>
      </c>
      <c r="H150" s="37">
        <v>46.582999999999998</v>
      </c>
      <c r="I150" s="37">
        <v>47.082999999999998</v>
      </c>
      <c r="J150" s="37">
        <v>47.6</v>
      </c>
      <c r="K150" s="37">
        <v>48.683</v>
      </c>
      <c r="L150" s="37">
        <v>48.25</v>
      </c>
      <c r="M150" s="37">
        <v>47.216999999999999</v>
      </c>
      <c r="N150" s="37">
        <v>47.616999999999997</v>
      </c>
      <c r="O150" s="37">
        <v>46.383000000000003</v>
      </c>
      <c r="P150" s="37">
        <v>50.05</v>
      </c>
      <c r="Q150" s="37">
        <v>47.5</v>
      </c>
      <c r="S150" s="4">
        <f t="shared" si="97"/>
        <v>43.492842905204078</v>
      </c>
      <c r="T150" s="4">
        <f t="shared" si="98"/>
        <v>45.173497993454149</v>
      </c>
      <c r="U150" s="4">
        <f t="shared" si="99"/>
        <v>45.638629434744658</v>
      </c>
      <c r="V150" s="4">
        <f t="shared" si="100"/>
        <v>46.424092755780634</v>
      </c>
      <c r="W150" s="4">
        <f t="shared" si="101"/>
        <v>47.110157687437315</v>
      </c>
      <c r="X150" s="4">
        <f t="shared" si="102"/>
        <v>47.38911376720197</v>
      </c>
      <c r="Y150" s="4">
        <f t="shared" si="103"/>
        <v>47.279385901507467</v>
      </c>
      <c r="Z150" s="4">
        <f t="shared" si="104"/>
        <v>47.35157063070303</v>
      </c>
      <c r="AA150" s="4">
        <f t="shared" si="105"/>
        <v>48.162841930893556</v>
      </c>
      <c r="AB150" s="4">
        <f t="shared" si="106"/>
        <v>47.926795164194203</v>
      </c>
      <c r="AC150" s="4">
        <f t="shared" si="107"/>
        <v>47.620118424609444</v>
      </c>
      <c r="AD150" s="4">
        <f t="shared" si="108"/>
        <v>47.189671506449109</v>
      </c>
      <c r="AE150" s="4">
        <f t="shared" si="109"/>
        <v>47.494799946557727</v>
      </c>
      <c r="AF150" s="4">
        <f t="shared" si="110"/>
        <v>50.45376649351482</v>
      </c>
      <c r="AG150" s="4">
        <f t="shared" si="110"/>
        <v>50.355946784069253</v>
      </c>
      <c r="AI150" s="4">
        <f t="shared" si="111"/>
        <v>-0.20284290520407922</v>
      </c>
      <c r="AJ150" s="4">
        <f t="shared" si="112"/>
        <v>0.43950200654585103</v>
      </c>
      <c r="AK150" s="4">
        <f t="shared" si="113"/>
        <v>-0.28862943474465652</v>
      </c>
      <c r="AL150" s="4">
        <f t="shared" si="114"/>
        <v>0.47590724421936415</v>
      </c>
      <c r="AM150" s="4">
        <f t="shared" si="115"/>
        <v>-1.043157687437315</v>
      </c>
      <c r="AN150" s="4">
        <f t="shared" si="116"/>
        <v>-0.80611376720197114</v>
      </c>
      <c r="AO150" s="4">
        <f t="shared" si="117"/>
        <v>-0.19638590150746893</v>
      </c>
      <c r="AP150" s="4">
        <f t="shared" si="118"/>
        <v>0.24842936929697146</v>
      </c>
      <c r="AQ150" s="4">
        <f t="shared" si="119"/>
        <v>0.52015806910644358</v>
      </c>
      <c r="AR150" s="4">
        <f t="shared" si="120"/>
        <v>0.32320483580579662</v>
      </c>
      <c r="AS150" s="4">
        <f t="shared" si="121"/>
        <v>-0.40311842460944547</v>
      </c>
      <c r="AT150" s="4">
        <f t="shared" si="122"/>
        <v>0.42732849355088831</v>
      </c>
      <c r="AU150" s="4">
        <f t="shared" si="123"/>
        <v>-1.1117999465577242</v>
      </c>
      <c r="AV150" s="4">
        <f t="shared" si="169"/>
        <v>-0.40376649351482286</v>
      </c>
      <c r="AW150" s="4">
        <f t="shared" si="169"/>
        <v>-2.8559467840692534</v>
      </c>
      <c r="AY150" s="2">
        <f t="shared" si="170"/>
        <v>43.492835013084097</v>
      </c>
      <c r="AZ150" s="2">
        <f t="shared" si="170"/>
        <v>44.939427052091581</v>
      </c>
      <c r="BA150" s="2">
        <f t="shared" si="170"/>
        <v>45.597882834677492</v>
      </c>
      <c r="BB150" s="2">
        <f t="shared" si="170"/>
        <v>46.201745159457772</v>
      </c>
      <c r="BC150" s="2">
        <f t="shared" si="170"/>
        <v>46.987585122894174</v>
      </c>
      <c r="BD150" s="2">
        <f t="shared" si="170"/>
        <v>47.229088676415557</v>
      </c>
      <c r="BE150" s="2">
        <f t="shared" si="170"/>
        <v>47.089237800638465</v>
      </c>
      <c r="BF150" s="2">
        <f t="shared" si="170"/>
        <v>47.343691449904718</v>
      </c>
      <c r="BG150" s="2">
        <f t="shared" si="170"/>
        <v>48.159473299729726</v>
      </c>
      <c r="BH150" s="2">
        <f t="shared" si="170"/>
        <v>47.916286484360441</v>
      </c>
      <c r="BI150" s="2">
        <f t="shared" si="170"/>
        <v>47.61437696208386</v>
      </c>
      <c r="BJ150" s="2">
        <f t="shared" si="170"/>
        <v>47.182039860749988</v>
      </c>
      <c r="BK150" s="2">
        <f t="shared" si="170"/>
        <v>47.485025365172689</v>
      </c>
      <c r="BL150" s="2">
        <f t="shared" si="170"/>
        <v>50.404546482804093</v>
      </c>
      <c r="BM150" s="2">
        <f t="shared" si="170"/>
        <v>49.061763685729964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 t="str">
        <f t="shared" si="172"/>
        <v/>
      </c>
      <c r="CI150" s="2" t="str">
        <f t="shared" si="172"/>
        <v/>
      </c>
      <c r="CJ150" s="2" t="str">
        <f t="shared" si="172"/>
        <v/>
      </c>
      <c r="CK150" s="2" t="str">
        <f t="shared" si="172"/>
        <v/>
      </c>
      <c r="CL150" s="2">
        <f t="shared" si="172"/>
        <v>47.6</v>
      </c>
      <c r="CM150" s="2">
        <f t="shared" si="172"/>
        <v>48.683</v>
      </c>
      <c r="CN150" s="2">
        <f t="shared" si="172"/>
        <v>48.25</v>
      </c>
      <c r="CO150" s="2">
        <f t="shared" si="172"/>
        <v>47.216999999999999</v>
      </c>
      <c r="CP150" s="2">
        <f t="shared" si="172"/>
        <v>47.616999999999997</v>
      </c>
      <c r="CQ150" s="2">
        <f t="shared" si="172"/>
        <v>46.383000000000003</v>
      </c>
      <c r="CR150" s="2" t="str">
        <f t="shared" si="172"/>
        <v/>
      </c>
      <c r="CS150" s="2" t="str">
        <f t="shared" si="172"/>
        <v/>
      </c>
      <c r="CU150" s="2" t="str">
        <f t="shared" si="173"/>
        <v/>
      </c>
      <c r="CV150" s="2" t="str">
        <f t="shared" si="173"/>
        <v/>
      </c>
      <c r="CW150" s="2" t="str">
        <f t="shared" si="173"/>
        <v/>
      </c>
      <c r="CX150" s="2" t="str">
        <f t="shared" si="173"/>
        <v/>
      </c>
      <c r="CY150" s="2" t="str">
        <f t="shared" si="173"/>
        <v/>
      </c>
      <c r="CZ150" s="2" t="str">
        <f t="shared" si="173"/>
        <v/>
      </c>
      <c r="DA150" s="2" t="str">
        <f t="shared" si="173"/>
        <v/>
      </c>
      <c r="DB150" s="2">
        <f t="shared" si="173"/>
        <v>47.6</v>
      </c>
      <c r="DC150" s="2">
        <f t="shared" si="173"/>
        <v>48.683</v>
      </c>
      <c r="DD150" s="2">
        <f t="shared" si="173"/>
        <v>48.25</v>
      </c>
      <c r="DE150" s="2">
        <f t="shared" si="173"/>
        <v>47.216999999999999</v>
      </c>
      <c r="DF150" s="2">
        <f t="shared" si="173"/>
        <v>47.616999999999997</v>
      </c>
      <c r="DG150" s="2">
        <f t="shared" si="173"/>
        <v>46.383000000000003</v>
      </c>
      <c r="DH150" s="2" t="str">
        <f t="shared" si="173"/>
        <v/>
      </c>
      <c r="DI150" s="2" t="str">
        <f t="shared" si="173"/>
        <v/>
      </c>
      <c r="DK150" s="2">
        <f t="shared" si="179"/>
        <v>61.59457829084144</v>
      </c>
      <c r="DL150" s="2">
        <f t="shared" si="179"/>
        <v>68.981117746288817</v>
      </c>
      <c r="DM150" s="2">
        <f t="shared" si="179"/>
        <v>75.527939708939726</v>
      </c>
      <c r="DN150" s="2">
        <f t="shared" si="179"/>
        <v>69.716017004048567</v>
      </c>
      <c r="DO150" s="2">
        <f t="shared" si="179"/>
        <v>73.188693264693256</v>
      </c>
      <c r="DP150" s="2">
        <f t="shared" si="179"/>
        <v>73.917949019607875</v>
      </c>
      <c r="DQ150" s="2">
        <f t="shared" si="179"/>
        <v>72.753959663865515</v>
      </c>
      <c r="DR150" s="2">
        <f t="shared" si="179"/>
        <v>73.99254285714288</v>
      </c>
      <c r="DS150" s="2">
        <f t="shared" si="179"/>
        <v>75.733334893048152</v>
      </c>
      <c r="DT150" s="2">
        <f t="shared" si="179"/>
        <v>70.006926661573729</v>
      </c>
      <c r="DU150" s="2">
        <f t="shared" si="179"/>
        <v>74.057022918258212</v>
      </c>
      <c r="DV150" s="2">
        <f t="shared" si="179"/>
        <v>76.02498349885407</v>
      </c>
      <c r="DW150" s="2">
        <f t="shared" si="179"/>
        <v>75.839305729564543</v>
      </c>
      <c r="DX150" s="2">
        <f t="shared" si="179"/>
        <v>75.714145345345344</v>
      </c>
      <c r="DY150" s="2">
        <f t="shared" si="179"/>
        <v>71.511533852428627</v>
      </c>
      <c r="EA150" s="2">
        <f t="shared" si="153"/>
        <v>43.49105090311987</v>
      </c>
      <c r="EB150" s="2">
        <f t="shared" si="153"/>
        <v>44.938840602696274</v>
      </c>
      <c r="EC150" s="2">
        <f t="shared" si="153"/>
        <v>45.595079601754179</v>
      </c>
      <c r="ED150" s="2">
        <f t="shared" si="153"/>
        <v>46.199590897238359</v>
      </c>
      <c r="EE150" s="2">
        <f t="shared" si="153"/>
        <v>46.987051099053986</v>
      </c>
      <c r="EF150" s="2">
        <f t="shared" si="153"/>
        <v>47.224855554250368</v>
      </c>
      <c r="EG150" s="2">
        <f t="shared" si="153"/>
        <v>47.084237915062943</v>
      </c>
      <c r="EH150" s="2">
        <f t="shared" si="153"/>
        <v>47.339853841890104</v>
      </c>
      <c r="EI150" s="2">
        <f t="shared" si="153"/>
        <v>48.155126637179009</v>
      </c>
      <c r="EJ150" s="2">
        <f t="shared" si="153"/>
        <v>47.909335622424763</v>
      </c>
      <c r="EK150" s="2">
        <f t="shared" si="153"/>
        <v>47.605958172056432</v>
      </c>
      <c r="EL150" s="2">
        <f t="shared" si="182"/>
        <v>47.175251924917795</v>
      </c>
      <c r="EM150" s="2">
        <f t="shared" si="135"/>
        <v>47.479551286891962</v>
      </c>
      <c r="EN150" s="2">
        <f t="shared" si="135"/>
        <v>50.409541053175403</v>
      </c>
      <c r="EO150" s="2">
        <f t="shared" si="135"/>
        <v>49.095228658330527</v>
      </c>
      <c r="EQ150" s="2">
        <f t="shared" si="180"/>
        <v>44.179960137208873</v>
      </c>
      <c r="ER150" s="2">
        <f t="shared" si="180"/>
        <v>45.016543211945674</v>
      </c>
      <c r="ES150" s="2">
        <f t="shared" si="180"/>
        <v>45.833590909777499</v>
      </c>
      <c r="ET150" s="2">
        <f t="shared" si="180"/>
        <v>46.439962917471284</v>
      </c>
      <c r="EU150" s="2">
        <f t="shared" si="180"/>
        <v>47.04356200986939</v>
      </c>
      <c r="EV150" s="2">
        <f t="shared" si="180"/>
        <v>47.711614495894011</v>
      </c>
      <c r="EW150" s="2">
        <f t="shared" si="180"/>
        <v>47.705723064079052</v>
      </c>
      <c r="EX150" s="2">
        <f t="shared" si="180"/>
        <v>47.643815323456664</v>
      </c>
      <c r="EY150" s="2">
        <f t="shared" si="180"/>
        <v>48.389990063312773</v>
      </c>
      <c r="EZ150" s="2">
        <f t="shared" si="180"/>
        <v>48.185939606252987</v>
      </c>
      <c r="FA150" s="2">
        <f t="shared" si="180"/>
        <v>48.044530637140369</v>
      </c>
      <c r="FB150" s="2">
        <f t="shared" si="180"/>
        <v>47.494256287291151</v>
      </c>
      <c r="FC150" s="2">
        <f t="shared" si="180"/>
        <v>47.692014414423689</v>
      </c>
      <c r="FD150" s="2">
        <f t="shared" si="180"/>
        <v>50.193551245544825</v>
      </c>
      <c r="FE150" s="2">
        <f t="shared" si="180"/>
        <v>47.574921768316301</v>
      </c>
      <c r="FG150" s="2">
        <f t="shared" si="181"/>
        <v>0.99999811545184325</v>
      </c>
      <c r="FH150" s="2">
        <f t="shared" si="181"/>
        <v>0.9999984187194384</v>
      </c>
      <c r="FI150" s="2">
        <f t="shared" si="181"/>
        <v>0.99999849887656556</v>
      </c>
      <c r="FJ150" s="2">
        <f t="shared" si="181"/>
        <v>0.99999837580343642</v>
      </c>
      <c r="FK150" s="2">
        <f t="shared" si="181"/>
        <v>0.99999847366127048</v>
      </c>
      <c r="FL150" s="2">
        <f t="shared" si="181"/>
        <v>0.99999834587140612</v>
      </c>
      <c r="FM150" s="2">
        <f t="shared" si="181"/>
        <v>0.99999838975909849</v>
      </c>
      <c r="FN150" s="2">
        <f t="shared" si="181"/>
        <v>0.99999880223744353</v>
      </c>
      <c r="FO150" s="2">
        <f t="shared" si="181"/>
        <v>0.99999891972994026</v>
      </c>
      <c r="FP150" s="2">
        <f t="shared" si="181"/>
        <v>0.99999893487867553</v>
      </c>
      <c r="FQ150" s="2">
        <f t="shared" si="181"/>
        <v>0.99999872621556507</v>
      </c>
      <c r="FR150" s="2">
        <f t="shared" si="181"/>
        <v>0.99999864358358537</v>
      </c>
      <c r="FS150" s="2">
        <f t="shared" si="181"/>
        <v>0.99999578436220271</v>
      </c>
      <c r="FT150" s="2">
        <f t="shared" si="181"/>
        <v>0.99999042130443416</v>
      </c>
      <c r="FU150" s="2">
        <f t="shared" si="181"/>
        <v>0.9999843503876984</v>
      </c>
      <c r="FW150" s="2">
        <f t="shared" si="174"/>
        <v>2.5402373904430064E-3</v>
      </c>
      <c r="FX150" s="2">
        <f t="shared" si="174"/>
        <v>7.0580874323693862E-3</v>
      </c>
      <c r="FY150" s="2">
        <f t="shared" si="174"/>
        <v>1.1564650868782712E-2</v>
      </c>
      <c r="FZ150" s="2">
        <f t="shared" si="174"/>
        <v>8.8032996473365824E-3</v>
      </c>
      <c r="GA150" s="2">
        <f t="shared" si="174"/>
        <v>8.7422278608595069E-3</v>
      </c>
      <c r="GB150" s="2">
        <f t="shared" si="174"/>
        <v>8.6058375052850706E-3</v>
      </c>
      <c r="GC150" s="2">
        <f t="shared" si="174"/>
        <v>7.9785512936014352E-3</v>
      </c>
      <c r="GD150" s="2">
        <f t="shared" si="174"/>
        <v>1.2520285142946903E-2</v>
      </c>
      <c r="GE150" s="2">
        <f t="shared" si="174"/>
        <v>1.8380344309444914E-2</v>
      </c>
      <c r="GF150" s="2">
        <f t="shared" si="174"/>
        <v>2.5044199379787649E-2</v>
      </c>
      <c r="GG150" s="2">
        <f t="shared" si="174"/>
        <v>1.9119068661235819E-2</v>
      </c>
      <c r="GH150" s="2">
        <f t="shared" si="174"/>
        <v>2.1155834774555529E-2</v>
      </c>
      <c r="GI150" s="2">
        <f t="shared" si="174"/>
        <v>2.5202132201426163E-2</v>
      </c>
      <c r="GJ150" s="2">
        <f t="shared" si="174"/>
        <v>2.4246308331337264E-2</v>
      </c>
      <c r="GK150" s="2">
        <f t="shared" si="174"/>
        <v>2.2242732245830382E-2</v>
      </c>
      <c r="GM150" s="107">
        <f t="shared" si="175"/>
        <v>2.8851068705118917E-142</v>
      </c>
      <c r="GN150" s="107">
        <f t="shared" si="175"/>
        <v>1.8157819037339593E-163</v>
      </c>
      <c r="GO150" s="107">
        <f t="shared" si="175"/>
        <v>1.2741691504413173E-187</v>
      </c>
      <c r="GP150" s="107">
        <f t="shared" si="175"/>
        <v>2.395127419487988E-176</v>
      </c>
      <c r="GQ150" s="107">
        <f t="shared" si="175"/>
        <v>5.0694047012455266E-200</v>
      </c>
      <c r="GR150" s="107">
        <f t="shared" si="175"/>
        <v>6.4951609024106705E-211</v>
      </c>
      <c r="GS150" s="107">
        <f t="shared" si="175"/>
        <v>1.3115272615196268E-212</v>
      </c>
      <c r="GT150" s="107">
        <f t="shared" si="175"/>
        <v>2.2400134447109554E-232</v>
      </c>
      <c r="GU150" s="107">
        <f t="shared" si="175"/>
        <v>1.0674982838817665E-243</v>
      </c>
      <c r="GV150" s="107">
        <f t="shared" si="175"/>
        <v>3.8853763649478674E-251</v>
      </c>
      <c r="GW150" s="107">
        <f t="shared" si="175"/>
        <v>4.8160947404410792E-236</v>
      </c>
      <c r="GX150" s="107">
        <f t="shared" si="175"/>
        <v>4.6016994831326732E-239</v>
      </c>
      <c r="GY150" s="107">
        <f t="shared" si="175"/>
        <v>7.8947403554147984E-228</v>
      </c>
      <c r="GZ150" s="107">
        <f t="shared" si="175"/>
        <v>6.0027871670768269E-218</v>
      </c>
      <c r="HA150" s="107">
        <f t="shared" si="175"/>
        <v>6.8607416772153177E-205</v>
      </c>
      <c r="HC150" s="107">
        <f t="shared" si="155"/>
        <v>6.4547423355407224E-66</v>
      </c>
      <c r="HD150" s="107">
        <f t="shared" si="155"/>
        <v>4.9836564545267879E-76</v>
      </c>
      <c r="HE150" s="107">
        <f t="shared" si="155"/>
        <v>1.2349199846346314E-89</v>
      </c>
      <c r="HF150" s="107">
        <f t="shared" si="155"/>
        <v>4.2027286615176083E-83</v>
      </c>
      <c r="HG150" s="107">
        <f t="shared" si="155"/>
        <v>4.8161376016914924E-95</v>
      </c>
      <c r="HH150" s="107">
        <f t="shared" si="155"/>
        <v>1.4235890607336041E-99</v>
      </c>
      <c r="HI150" s="107">
        <f t="shared" si="155"/>
        <v>1.2889755072002315E-100</v>
      </c>
      <c r="HJ150" s="107">
        <f t="shared" si="155"/>
        <v>1.4126618681918943E-113</v>
      </c>
      <c r="HK150" s="107">
        <f t="shared" si="155"/>
        <v>3.5122600444630703E-122</v>
      </c>
      <c r="HL150" s="107">
        <f t="shared" si="165"/>
        <v>3.9209531383114135E-127</v>
      </c>
      <c r="HM150" s="107">
        <f t="shared" si="165"/>
        <v>2.3998139731247099E-117</v>
      </c>
      <c r="HN150" s="107">
        <f t="shared" si="165"/>
        <v>2.1739308412064287E-118</v>
      </c>
      <c r="HO150" s="107">
        <f t="shared" si="165"/>
        <v>2.032333462938808E-111</v>
      </c>
      <c r="HP150" s="107">
        <f t="shared" si="165"/>
        <v>1.2464676985107292E-104</v>
      </c>
      <c r="HQ150" s="107">
        <f t="shared" si="165"/>
        <v>2.2835086563332529E-124</v>
      </c>
      <c r="HS150" s="107">
        <f t="shared" si="176"/>
        <v>0.20932274171939153</v>
      </c>
      <c r="HT150" s="107">
        <f t="shared" si="176"/>
        <v>5.105690062747912E-2</v>
      </c>
      <c r="HU150" s="107">
        <f t="shared" si="176"/>
        <v>7.6988956133069155E-3</v>
      </c>
      <c r="HV150" s="107">
        <f t="shared" si="176"/>
        <v>2.326782376188203E-2</v>
      </c>
      <c r="HW150" s="107">
        <f t="shared" si="176"/>
        <v>1.220610527022515E-2</v>
      </c>
      <c r="HX150" s="107">
        <f t="shared" si="176"/>
        <v>1.3176788041273103E-2</v>
      </c>
      <c r="HY150" s="107">
        <f t="shared" si="176"/>
        <v>1.3631357559516822E-2</v>
      </c>
      <c r="HZ150" s="107">
        <f t="shared" si="176"/>
        <v>8.5695568410992546E-4</v>
      </c>
      <c r="IA150" s="107">
        <f t="shared" si="176"/>
        <v>5.6893010105456401E-5</v>
      </c>
      <c r="IB150" s="107">
        <f t="shared" si="176"/>
        <v>8.6351935848054576E-6</v>
      </c>
      <c r="IC150" s="107">
        <f t="shared" si="176"/>
        <v>1.1436853897212701E-4</v>
      </c>
      <c r="ID150" s="107">
        <f t="shared" si="176"/>
        <v>9.4478038042635013E-5</v>
      </c>
      <c r="IE150" s="107">
        <f t="shared" si="176"/>
        <v>3.7826069383280246E-4</v>
      </c>
      <c r="IF150" s="107">
        <f t="shared" si="176"/>
        <v>2.202265891880468E-3</v>
      </c>
      <c r="IG150" s="107">
        <f t="shared" si="176"/>
        <v>1.6850850433009268E-2</v>
      </c>
      <c r="II150" s="107">
        <f t="shared" si="177"/>
        <v>2.8252504791598091E-7</v>
      </c>
      <c r="IJ150" s="107">
        <f t="shared" si="177"/>
        <v>6.7148988597084381E-6</v>
      </c>
      <c r="IK150" s="107">
        <f t="shared" si="177"/>
        <v>1.5289280875744767E-5</v>
      </c>
      <c r="IL150" s="107">
        <f t="shared" si="177"/>
        <v>7.5685713030971492E-6</v>
      </c>
      <c r="IM150" s="107">
        <f t="shared" si="177"/>
        <v>1.9710120963282957E-6</v>
      </c>
      <c r="IN150" s="107">
        <f t="shared" si="177"/>
        <v>8.1607098582366913E-7</v>
      </c>
      <c r="IO150" s="107">
        <f t="shared" si="177"/>
        <v>5.1423613164155914E-7</v>
      </c>
      <c r="IP150" s="107">
        <f t="shared" si="177"/>
        <v>3.2784347226531528E-6</v>
      </c>
      <c r="IQ150" s="107">
        <f t="shared" si="177"/>
        <v>1.6506068122831009E-5</v>
      </c>
      <c r="IR150" s="107">
        <f t="shared" si="177"/>
        <v>5.7791827143545466E-5</v>
      </c>
      <c r="IS150" s="107">
        <f t="shared" si="177"/>
        <v>2.1672811679592677E-5</v>
      </c>
      <c r="IT150" s="107">
        <f t="shared" si="177"/>
        <v>2.89626332044573E-5</v>
      </c>
      <c r="IU150" s="107">
        <f t="shared" si="177"/>
        <v>2.1674574016015824E-5</v>
      </c>
      <c r="IV150" s="107">
        <f t="shared" si="177"/>
        <v>6.9210838527163383E-6</v>
      </c>
      <c r="IW150" s="107">
        <f t="shared" si="177"/>
        <v>2.4859092209723855E-4</v>
      </c>
      <c r="IY150" s="107">
        <f t="shared" si="178"/>
        <v>0.20932302424443944</v>
      </c>
      <c r="IZ150" s="107">
        <f t="shared" si="178"/>
        <v>5.1063615526338826E-2</v>
      </c>
      <c r="JA150" s="107">
        <f t="shared" si="178"/>
        <v>7.71418489418266E-3</v>
      </c>
      <c r="JB150" s="107">
        <f t="shared" si="178"/>
        <v>2.3275392333185128E-2</v>
      </c>
      <c r="JC150" s="107">
        <f t="shared" si="178"/>
        <v>1.2208076282321479E-2</v>
      </c>
      <c r="JD150" s="107">
        <f t="shared" si="178"/>
        <v>1.3177604112258927E-2</v>
      </c>
      <c r="JE150" s="107">
        <f t="shared" si="178"/>
        <v>1.3631871795648464E-2</v>
      </c>
      <c r="JF150" s="107">
        <f t="shared" si="178"/>
        <v>8.6023411883257863E-4</v>
      </c>
      <c r="JG150" s="107">
        <f t="shared" si="178"/>
        <v>7.3399078228287407E-5</v>
      </c>
      <c r="JH150" s="107">
        <f t="shared" si="178"/>
        <v>6.6427020728350927E-5</v>
      </c>
      <c r="JI150" s="107">
        <f t="shared" si="178"/>
        <v>1.3604135065171968E-4</v>
      </c>
      <c r="JJ150" s="107">
        <f t="shared" si="178"/>
        <v>1.234406712470923E-4</v>
      </c>
      <c r="JK150" s="107">
        <f t="shared" si="178"/>
        <v>3.9993526784881829E-4</v>
      </c>
      <c r="JL150" s="107">
        <f t="shared" si="178"/>
        <v>2.2091869757331845E-3</v>
      </c>
      <c r="JM150" s="107">
        <f t="shared" si="178"/>
        <v>1.7099441355106507E-2</v>
      </c>
    </row>
    <row r="151" spans="2:273" x14ac:dyDescent="0.25">
      <c r="B151" s="2">
        <v>123</v>
      </c>
      <c r="C151" s="37">
        <v>43.79</v>
      </c>
      <c r="D151" s="37">
        <v>44.887</v>
      </c>
      <c r="E151" s="37">
        <v>46.533000000000001</v>
      </c>
      <c r="F151" s="37">
        <v>45.283000000000001</v>
      </c>
      <c r="G151" s="37">
        <v>47.05</v>
      </c>
      <c r="H151" s="37">
        <v>47.067</v>
      </c>
      <c r="I151" s="37">
        <v>45.7</v>
      </c>
      <c r="J151" s="37">
        <v>46.417000000000002</v>
      </c>
      <c r="K151" s="37">
        <v>46.95</v>
      </c>
      <c r="L151" s="37">
        <v>47.417000000000002</v>
      </c>
      <c r="M151" s="37">
        <v>46.75</v>
      </c>
      <c r="N151" s="37">
        <v>46.582999999999998</v>
      </c>
      <c r="O151" s="37">
        <v>47.6</v>
      </c>
      <c r="P151" s="37">
        <v>49.567</v>
      </c>
      <c r="Q151" s="37">
        <v>47.767000000000003</v>
      </c>
      <c r="S151" s="4">
        <f t="shared" si="97"/>
        <v>43.347444103531451</v>
      </c>
      <c r="T151" s="4">
        <f t="shared" si="98"/>
        <v>44.882078278517227</v>
      </c>
      <c r="U151" s="4">
        <f t="shared" si="99"/>
        <v>45.460878878261063</v>
      </c>
      <c r="V151" s="4">
        <f t="shared" si="100"/>
        <v>46.111031599694648</v>
      </c>
      <c r="W151" s="4">
        <f t="shared" si="101"/>
        <v>46.854531117214293</v>
      </c>
      <c r="X151" s="4">
        <f t="shared" si="102"/>
        <v>47.068945777347487</v>
      </c>
      <c r="Y151" s="4">
        <f t="shared" si="103"/>
        <v>46.928327255711181</v>
      </c>
      <c r="Z151" s="4">
        <f t="shared" si="104"/>
        <v>47.149312391790467</v>
      </c>
      <c r="AA151" s="4">
        <f t="shared" si="105"/>
        <v>47.986561320095419</v>
      </c>
      <c r="AB151" s="4">
        <f t="shared" si="106"/>
        <v>47.758318789999215</v>
      </c>
      <c r="AC151" s="4">
        <f t="shared" si="107"/>
        <v>47.440980086196575</v>
      </c>
      <c r="AD151" s="4">
        <f t="shared" si="108"/>
        <v>47.025847400089731</v>
      </c>
      <c r="AE151" s="4">
        <f t="shared" si="109"/>
        <v>47.339633629374426</v>
      </c>
      <c r="AF151" s="4">
        <f t="shared" si="110"/>
        <v>50.255665209842014</v>
      </c>
      <c r="AG151" s="4">
        <f t="shared" si="110"/>
        <v>49.487572190064739</v>
      </c>
      <c r="AI151" s="4">
        <f t="shared" si="111"/>
        <v>0.44255589646854787</v>
      </c>
      <c r="AJ151" s="4">
        <f t="shared" si="112"/>
        <v>4.9217214827734779E-3</v>
      </c>
      <c r="AK151" s="4">
        <f t="shared" si="113"/>
        <v>1.0721211217389381</v>
      </c>
      <c r="AL151" s="4">
        <f t="shared" si="114"/>
        <v>-0.82803159969464701</v>
      </c>
      <c r="AM151" s="4">
        <f t="shared" si="115"/>
        <v>0.19546888278570407</v>
      </c>
      <c r="AN151" s="4">
        <f t="shared" si="116"/>
        <v>-1.94577734748691E-3</v>
      </c>
      <c r="AO151" s="4">
        <f t="shared" si="117"/>
        <v>-1.2283272557111786</v>
      </c>
      <c r="AP151" s="4">
        <f t="shared" si="118"/>
        <v>-0.73231239179046526</v>
      </c>
      <c r="AQ151" s="4">
        <f t="shared" si="119"/>
        <v>-1.0365613200954158</v>
      </c>
      <c r="AR151" s="4">
        <f t="shared" si="120"/>
        <v>-0.34131878999921383</v>
      </c>
      <c r="AS151" s="4">
        <f t="shared" si="121"/>
        <v>-0.69098008619657492</v>
      </c>
      <c r="AT151" s="4">
        <f t="shared" si="122"/>
        <v>-0.44284740008973245</v>
      </c>
      <c r="AU151" s="4">
        <f t="shared" si="123"/>
        <v>0.26036637062557588</v>
      </c>
      <c r="AV151" s="4">
        <f t="shared" si="169"/>
        <v>-0.68866520984201429</v>
      </c>
      <c r="AW151" s="4">
        <f t="shared" si="169"/>
        <v>-1.7205721900647362</v>
      </c>
      <c r="AY151" s="2">
        <f t="shared" si="170"/>
        <v>43.347440209637185</v>
      </c>
      <c r="AZ151" s="2">
        <f t="shared" si="170"/>
        <v>44.803454430573368</v>
      </c>
      <c r="BA151" s="2">
        <f t="shared" si="170"/>
        <v>45.450003669506771</v>
      </c>
      <c r="BB151" s="2">
        <f t="shared" si="170"/>
        <v>46.04885329432426</v>
      </c>
      <c r="BC151" s="2">
        <f t="shared" si="170"/>
        <v>46.826741415662966</v>
      </c>
      <c r="BD151" s="2">
        <f t="shared" si="170"/>
        <v>47.034478369672854</v>
      </c>
      <c r="BE151" s="2">
        <f t="shared" si="170"/>
        <v>46.887400409990796</v>
      </c>
      <c r="BF151" s="2">
        <f t="shared" si="170"/>
        <v>47.146679601933535</v>
      </c>
      <c r="BG151" s="2">
        <f t="shared" si="170"/>
        <v>47.977899435903524</v>
      </c>
      <c r="BH151" s="2">
        <f t="shared" si="170"/>
        <v>47.730273995638235</v>
      </c>
      <c r="BI151" s="2">
        <f t="shared" si="170"/>
        <v>47.427399843139881</v>
      </c>
      <c r="BJ151" s="2">
        <f t="shared" si="170"/>
        <v>47.006772491974729</v>
      </c>
      <c r="BK151" s="2">
        <f t="shared" si="170"/>
        <v>47.323867782297008</v>
      </c>
      <c r="BL151" s="2">
        <f t="shared" si="170"/>
        <v>50.240887750144708</v>
      </c>
      <c r="BM151" s="2">
        <f t="shared" si="170"/>
        <v>48.962798087744318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 t="str">
        <f t="shared" si="172"/>
        <v/>
      </c>
      <c r="CH151" s="2" t="str">
        <f t="shared" si="172"/>
        <v/>
      </c>
      <c r="CI151" s="2" t="str">
        <f t="shared" si="172"/>
        <v/>
      </c>
      <c r="CJ151" s="2" t="str">
        <f t="shared" si="172"/>
        <v/>
      </c>
      <c r="CK151" s="2" t="str">
        <f t="shared" si="172"/>
        <v/>
      </c>
      <c r="CL151" s="2">
        <f t="shared" si="172"/>
        <v>46.417000000000002</v>
      </c>
      <c r="CM151" s="2">
        <f t="shared" si="172"/>
        <v>46.95</v>
      </c>
      <c r="CN151" s="2">
        <f t="shared" si="172"/>
        <v>47.417000000000002</v>
      </c>
      <c r="CO151" s="2">
        <f t="shared" si="172"/>
        <v>46.75</v>
      </c>
      <c r="CP151" s="2">
        <f t="shared" si="172"/>
        <v>46.582999999999998</v>
      </c>
      <c r="CQ151" s="2">
        <f t="shared" si="172"/>
        <v>47.6</v>
      </c>
      <c r="CR151" s="2">
        <f t="shared" si="172"/>
        <v>49.567</v>
      </c>
      <c r="CS151" s="2" t="str">
        <f t="shared" si="172"/>
        <v/>
      </c>
      <c r="CU151" s="2" t="str">
        <f t="shared" si="173"/>
        <v/>
      </c>
      <c r="CV151" s="2" t="str">
        <f t="shared" si="173"/>
        <v/>
      </c>
      <c r="CW151" s="2" t="str">
        <f t="shared" si="173"/>
        <v/>
      </c>
      <c r="CX151" s="2" t="str">
        <f t="shared" si="173"/>
        <v/>
      </c>
      <c r="CY151" s="2" t="str">
        <f t="shared" si="173"/>
        <v/>
      </c>
      <c r="CZ151" s="2" t="str">
        <f t="shared" si="173"/>
        <v/>
      </c>
      <c r="DA151" s="2" t="str">
        <f t="shared" si="173"/>
        <v/>
      </c>
      <c r="DB151" s="2">
        <f t="shared" si="173"/>
        <v>46.417000000000002</v>
      </c>
      <c r="DC151" s="2">
        <f t="shared" si="173"/>
        <v>46.95</v>
      </c>
      <c r="DD151" s="2">
        <f t="shared" si="173"/>
        <v>47.417000000000002</v>
      </c>
      <c r="DE151" s="2">
        <f t="shared" si="173"/>
        <v>46.75</v>
      </c>
      <c r="DF151" s="2">
        <f t="shared" si="173"/>
        <v>46.582999999999998</v>
      </c>
      <c r="DG151" s="2">
        <f t="shared" si="173"/>
        <v>47.6</v>
      </c>
      <c r="DH151" s="2">
        <f t="shared" si="173"/>
        <v>49.567</v>
      </c>
      <c r="DI151" s="2" t="str">
        <f t="shared" si="173"/>
        <v/>
      </c>
      <c r="DK151" s="2">
        <f t="shared" si="179"/>
        <v>61.638524127366225</v>
      </c>
      <c r="DL151" s="2">
        <f t="shared" si="179"/>
        <v>69.064434547908249</v>
      </c>
      <c r="DM151" s="2">
        <f t="shared" si="179"/>
        <v>75.662755553123986</v>
      </c>
      <c r="DN151" s="2">
        <f t="shared" si="179"/>
        <v>69.79782712550606</v>
      </c>
      <c r="DO151" s="2">
        <f t="shared" si="179"/>
        <v>73.316110896610894</v>
      </c>
      <c r="DP151" s="2">
        <f t="shared" si="179"/>
        <v>74.045668907563055</v>
      </c>
      <c r="DQ151" s="2">
        <f t="shared" si="179"/>
        <v>72.856041176470555</v>
      </c>
      <c r="DR151" s="2">
        <f t="shared" si="179"/>
        <v>74.0963142857143</v>
      </c>
      <c r="DS151" s="2">
        <f t="shared" si="179"/>
        <v>75.843884692513399</v>
      </c>
      <c r="DT151" s="2">
        <f t="shared" si="179"/>
        <v>70.061950343773873</v>
      </c>
      <c r="DU151" s="2">
        <f t="shared" si="179"/>
        <v>74.159488311688321</v>
      </c>
      <c r="DV151" s="2">
        <f t="shared" si="179"/>
        <v>76.161741023682183</v>
      </c>
      <c r="DW151" s="2">
        <f t="shared" si="179"/>
        <v>75.963657295645518</v>
      </c>
      <c r="DX151" s="2">
        <f t="shared" si="179"/>
        <v>75.829979836979831</v>
      </c>
      <c r="DY151" s="2">
        <f t="shared" si="179"/>
        <v>71.652350092695585</v>
      </c>
      <c r="EA151" s="2">
        <f t="shared" si="153"/>
        <v>43.345076518883417</v>
      </c>
      <c r="EB151" s="2">
        <f t="shared" si="153"/>
        <v>44.802651863600317</v>
      </c>
      <c r="EC151" s="2">
        <f t="shared" si="153"/>
        <v>45.446297736162144</v>
      </c>
      <c r="ED151" s="2">
        <f t="shared" si="153"/>
        <v>46.046004409150171</v>
      </c>
      <c r="EE151" s="2">
        <f t="shared" si="153"/>
        <v>46.826004368391771</v>
      </c>
      <c r="EF151" s="2">
        <f t="shared" si="153"/>
        <v>47.028860174634872</v>
      </c>
      <c r="EG151" s="2">
        <f t="shared" si="153"/>
        <v>46.880788831626319</v>
      </c>
      <c r="EH151" s="2">
        <f t="shared" si="153"/>
        <v>47.141592854338427</v>
      </c>
      <c r="EI151" s="2">
        <f t="shared" si="153"/>
        <v>47.972168153335787</v>
      </c>
      <c r="EJ151" s="2">
        <f t="shared" si="153"/>
        <v>47.721093311691007</v>
      </c>
      <c r="EK151" s="2">
        <f t="shared" si="153"/>
        <v>47.416318308569529</v>
      </c>
      <c r="EL151" s="2">
        <f t="shared" si="182"/>
        <v>46.997824489116404</v>
      </c>
      <c r="EM151" s="2">
        <f t="shared" si="135"/>
        <v>47.316820228431197</v>
      </c>
      <c r="EN151" s="2">
        <f t="shared" si="135"/>
        <v>50.247089818812512</v>
      </c>
      <c r="EO151" s="2">
        <f t="shared" si="135"/>
        <v>49.003898411625556</v>
      </c>
      <c r="EQ151" s="2">
        <f t="shared" si="180"/>
        <v>44.076116356743086</v>
      </c>
      <c r="ER151" s="2">
        <f t="shared" si="180"/>
        <v>44.889703197685662</v>
      </c>
      <c r="ES151" s="2">
        <f t="shared" si="180"/>
        <v>45.699123100337935</v>
      </c>
      <c r="ET151" s="2">
        <f t="shared" si="180"/>
        <v>46.300876088611979</v>
      </c>
      <c r="EU151" s="2">
        <f t="shared" si="180"/>
        <v>46.890200077355615</v>
      </c>
      <c r="EV151" s="2">
        <f t="shared" si="180"/>
        <v>47.545297436848472</v>
      </c>
      <c r="EW151" s="2">
        <f t="shared" si="180"/>
        <v>47.537069316778599</v>
      </c>
      <c r="EX151" s="2">
        <f t="shared" si="180"/>
        <v>47.463726830747035</v>
      </c>
      <c r="EY151" s="2">
        <f t="shared" si="180"/>
        <v>48.219992549842594</v>
      </c>
      <c r="EZ151" s="2">
        <f t="shared" si="180"/>
        <v>48.013562380358039</v>
      </c>
      <c r="FA151" s="2">
        <f t="shared" si="180"/>
        <v>47.877865434731689</v>
      </c>
      <c r="FB151" s="2">
        <f t="shared" si="180"/>
        <v>47.334445055528008</v>
      </c>
      <c r="FC151" s="2">
        <f t="shared" si="180"/>
        <v>47.541805655977136</v>
      </c>
      <c r="FD151" s="2">
        <f t="shared" si="180"/>
        <v>50.02795228053931</v>
      </c>
      <c r="FE151" s="2">
        <f t="shared" si="180"/>
        <v>47.438128590257122</v>
      </c>
      <c r="FG151" s="2">
        <f t="shared" si="181"/>
        <v>0.99999850304960913</v>
      </c>
      <c r="FH151" s="2">
        <f t="shared" si="181"/>
        <v>0.9999987439437944</v>
      </c>
      <c r="FI151" s="2">
        <f t="shared" si="181"/>
        <v>0.99999880761490412</v>
      </c>
      <c r="FJ151" s="2">
        <f t="shared" si="181"/>
        <v>0.99999870985437977</v>
      </c>
      <c r="FK151" s="2">
        <f t="shared" si="181"/>
        <v>0.99999878758567085</v>
      </c>
      <c r="FL151" s="2">
        <f t="shared" si="181"/>
        <v>0.99999868607850706</v>
      </c>
      <c r="FM151" s="2">
        <f t="shared" si="181"/>
        <v>0.99999872093976361</v>
      </c>
      <c r="FN151" s="2">
        <f t="shared" si="181"/>
        <v>0.99999904858314848</v>
      </c>
      <c r="FO151" s="2">
        <f t="shared" si="181"/>
        <v>0.99999914191079975</v>
      </c>
      <c r="FP151" s="2">
        <f t="shared" si="181"/>
        <v>0.99999915394387318</v>
      </c>
      <c r="FQ151" s="2">
        <f t="shared" si="181"/>
        <v>0.99999898819679334</v>
      </c>
      <c r="FR151" s="2">
        <f t="shared" si="181"/>
        <v>0.99999892255984324</v>
      </c>
      <c r="FS151" s="2">
        <f t="shared" si="181"/>
        <v>0.99999658056348861</v>
      </c>
      <c r="FT151" s="2">
        <f t="shared" si="181"/>
        <v>0.9999920936913681</v>
      </c>
      <c r="FU151" s="2">
        <f t="shared" si="181"/>
        <v>0.99998689063639778</v>
      </c>
      <c r="FW151" s="2">
        <f t="shared" si="174"/>
        <v>3.1958673785362325E-3</v>
      </c>
      <c r="FX151" s="2">
        <f t="shared" si="174"/>
        <v>8.8693966435309801E-3</v>
      </c>
      <c r="FY151" s="2">
        <f t="shared" si="174"/>
        <v>1.4515567702756723E-2</v>
      </c>
      <c r="FZ151" s="2">
        <f t="shared" si="174"/>
        <v>1.1057493205923159E-2</v>
      </c>
      <c r="GA151" s="2">
        <f t="shared" si="174"/>
        <v>1.0980956481914321E-2</v>
      </c>
      <c r="GB151" s="2">
        <f t="shared" si="174"/>
        <v>1.081001988195731E-2</v>
      </c>
      <c r="GC151" s="2">
        <f t="shared" si="174"/>
        <v>1.0023693528757122E-2</v>
      </c>
      <c r="GD151" s="2">
        <f t="shared" si="174"/>
        <v>1.5711172336873091E-2</v>
      </c>
      <c r="GE151" s="2">
        <f t="shared" si="174"/>
        <v>2.3029880145899597E-2</v>
      </c>
      <c r="GF151" s="2">
        <f t="shared" si="174"/>
        <v>3.1325645375124368E-2</v>
      </c>
      <c r="GG151" s="2">
        <f t="shared" si="174"/>
        <v>2.3950914475642147E-2</v>
      </c>
      <c r="GH151" s="2">
        <f t="shared" si="174"/>
        <v>2.6488519636730528E-2</v>
      </c>
      <c r="GI151" s="2">
        <f t="shared" si="174"/>
        <v>3.0889102023215639E-2</v>
      </c>
      <c r="GJ151" s="2">
        <f t="shared" si="174"/>
        <v>2.9225184066809625E-2</v>
      </c>
      <c r="GK151" s="2">
        <f t="shared" si="174"/>
        <v>2.6438899322488052E-2</v>
      </c>
      <c r="GM151" s="107">
        <f t="shared" si="175"/>
        <v>3.2934966599668584E-147</v>
      </c>
      <c r="GN151" s="107">
        <f t="shared" si="175"/>
        <v>4.4242871725684724E-169</v>
      </c>
      <c r="GO151" s="107">
        <f t="shared" si="175"/>
        <v>4.7683889946443437E-194</v>
      </c>
      <c r="GP151" s="107">
        <f t="shared" si="175"/>
        <v>2.0254721152190063E-182</v>
      </c>
      <c r="GQ151" s="107">
        <f t="shared" si="175"/>
        <v>6.9257309187402628E-207</v>
      </c>
      <c r="GR151" s="107">
        <f t="shared" si="175"/>
        <v>3.3622047919157887E-218</v>
      </c>
      <c r="GS151" s="107">
        <f t="shared" si="175"/>
        <v>6.1329502828734621E-220</v>
      </c>
      <c r="GT151" s="107">
        <f t="shared" si="175"/>
        <v>3.2206755236784998E-240</v>
      </c>
      <c r="GU151" s="107">
        <f t="shared" si="175"/>
        <v>7.2969497812514623E-252</v>
      </c>
      <c r="GV151" s="107">
        <f t="shared" si="175"/>
        <v>1.5194830515844209E-259</v>
      </c>
      <c r="GW151" s="107">
        <f t="shared" si="175"/>
        <v>4.7771517400610256E-244</v>
      </c>
      <c r="GX151" s="107">
        <f t="shared" si="175"/>
        <v>3.2971010955805477E-247</v>
      </c>
      <c r="GY151" s="107">
        <f t="shared" si="175"/>
        <v>1.5775588850589921E-235</v>
      </c>
      <c r="GZ151" s="107">
        <f t="shared" si="175"/>
        <v>3.5566508425027046E-225</v>
      </c>
      <c r="HA151" s="107">
        <f t="shared" si="175"/>
        <v>1.9590401909152768E-211</v>
      </c>
      <c r="HC151" s="107">
        <f t="shared" si="155"/>
        <v>2.4113347109965786E-69</v>
      </c>
      <c r="HD151" s="107">
        <f t="shared" si="155"/>
        <v>6.2348330773777519E-80</v>
      </c>
      <c r="HE151" s="107">
        <f t="shared" si="155"/>
        <v>3.6304427531954609E-94</v>
      </c>
      <c r="HF151" s="107">
        <f t="shared" si="155"/>
        <v>2.3541463739887404E-87</v>
      </c>
      <c r="HG151" s="107">
        <f t="shared" si="155"/>
        <v>7.1503766936465664E-100</v>
      </c>
      <c r="HH151" s="107">
        <f t="shared" si="155"/>
        <v>1.1066828715024584E-104</v>
      </c>
      <c r="HI151" s="107">
        <f t="shared" si="155"/>
        <v>9.1957489261361078E-106</v>
      </c>
      <c r="HJ151" s="107">
        <f t="shared" si="155"/>
        <v>3.5715757516723256E-119</v>
      </c>
      <c r="HK151" s="107">
        <f t="shared" si="155"/>
        <v>4.3906504891205687E-128</v>
      </c>
      <c r="HL151" s="107">
        <f t="shared" si="165"/>
        <v>3.0553217256488715E-133</v>
      </c>
      <c r="HM151" s="107">
        <f t="shared" si="165"/>
        <v>4.1567468869386312E-123</v>
      </c>
      <c r="HN151" s="107">
        <f t="shared" si="165"/>
        <v>3.0558673800157611E-124</v>
      </c>
      <c r="HO151" s="107">
        <f t="shared" si="165"/>
        <v>6.4798350454302662E-117</v>
      </c>
      <c r="HP151" s="107">
        <f t="shared" si="165"/>
        <v>9.6602873355712474E-110</v>
      </c>
      <c r="HQ151" s="107">
        <f t="shared" si="165"/>
        <v>3.3417332496265921E-130</v>
      </c>
      <c r="HS151" s="107">
        <f t="shared" si="176"/>
        <v>0.12154919918609569</v>
      </c>
      <c r="HT151" s="107">
        <f t="shared" si="176"/>
        <v>2.0971692556519022E-2</v>
      </c>
      <c r="HU151" s="107">
        <f t="shared" si="176"/>
        <v>2.1605771317595897E-3</v>
      </c>
      <c r="HV151" s="107">
        <f t="shared" si="176"/>
        <v>7.9960278871684266E-3</v>
      </c>
      <c r="HW151" s="107">
        <f t="shared" si="176"/>
        <v>3.511626409846774E-3</v>
      </c>
      <c r="HX151" s="107">
        <f t="shared" si="176"/>
        <v>3.6712704449697073E-3</v>
      </c>
      <c r="HY151" s="107">
        <f t="shared" si="176"/>
        <v>3.8088595795982482E-3</v>
      </c>
      <c r="HZ151" s="107">
        <f t="shared" si="176"/>
        <v>1.5431467661478697E-4</v>
      </c>
      <c r="IA151" s="107">
        <f t="shared" si="176"/>
        <v>7.1918655135904568E-6</v>
      </c>
      <c r="IB151" s="107">
        <f t="shared" si="176"/>
        <v>8.6711534970106504E-7</v>
      </c>
      <c r="IC151" s="107">
        <f t="shared" si="176"/>
        <v>1.5762343554140126E-5</v>
      </c>
      <c r="ID151" s="107">
        <f t="shared" si="176"/>
        <v>1.2447620920575526E-5</v>
      </c>
      <c r="IE151" s="107">
        <f t="shared" si="176"/>
        <v>6.249697298618631E-5</v>
      </c>
      <c r="IF151" s="107">
        <f t="shared" si="176"/>
        <v>4.8809947582685267E-4</v>
      </c>
      <c r="IG151" s="107">
        <f t="shared" si="176"/>
        <v>5.1208272498282767E-3</v>
      </c>
      <c r="II151" s="107">
        <f t="shared" si="177"/>
        <v>7.9414529823940247E-7</v>
      </c>
      <c r="IJ151" s="107">
        <f t="shared" si="177"/>
        <v>1.7632348270066943E-5</v>
      </c>
      <c r="IK151" s="107">
        <f t="shared" si="177"/>
        <v>4.1203886497037573E-5</v>
      </c>
      <c r="IL151" s="107">
        <f t="shared" si="177"/>
        <v>2.0552054414686891E-5</v>
      </c>
      <c r="IM151" s="107">
        <f t="shared" si="177"/>
        <v>6.0432306578552464E-6</v>
      </c>
      <c r="IN151" s="107">
        <f t="shared" si="177"/>
        <v>2.7020252242391239E-6</v>
      </c>
      <c r="IO151" s="107">
        <f t="shared" si="177"/>
        <v>1.7423866417640061E-6</v>
      </c>
      <c r="IP151" s="107">
        <f t="shared" si="177"/>
        <v>1.0467318023872656E-5</v>
      </c>
      <c r="IQ151" s="107">
        <f t="shared" si="177"/>
        <v>4.9446785979507296E-5</v>
      </c>
      <c r="IR151" s="107">
        <f t="shared" si="177"/>
        <v>1.640602435360568E-4</v>
      </c>
      <c r="IS151" s="107">
        <f t="shared" si="177"/>
        <v>6.3722302588012803E-5</v>
      </c>
      <c r="IT151" s="107">
        <f t="shared" si="177"/>
        <v>8.4812966018564363E-5</v>
      </c>
      <c r="IU151" s="107">
        <f t="shared" si="177"/>
        <v>6.2359908590342954E-5</v>
      </c>
      <c r="IV151" s="107">
        <f t="shared" si="177"/>
        <v>2.0204914396308005E-5</v>
      </c>
      <c r="IW151" s="107">
        <f t="shared" si="177"/>
        <v>4.7909204334211736E-4</v>
      </c>
      <c r="IY151" s="107">
        <f t="shared" si="178"/>
        <v>0.12154999333139394</v>
      </c>
      <c r="IZ151" s="107">
        <f t="shared" si="178"/>
        <v>2.0989324904789088E-2</v>
      </c>
      <c r="JA151" s="107">
        <f t="shared" si="178"/>
        <v>2.2017810182566274E-3</v>
      </c>
      <c r="JB151" s="107">
        <f t="shared" si="178"/>
        <v>8.0165799415831129E-3</v>
      </c>
      <c r="JC151" s="107">
        <f t="shared" si="178"/>
        <v>3.5176696405046291E-3</v>
      </c>
      <c r="JD151" s="107">
        <f t="shared" si="178"/>
        <v>3.6739724701939465E-3</v>
      </c>
      <c r="JE151" s="107">
        <f t="shared" si="178"/>
        <v>3.8106019662400123E-3</v>
      </c>
      <c r="JF151" s="107">
        <f t="shared" si="178"/>
        <v>1.6478199463865962E-4</v>
      </c>
      <c r="JG151" s="107">
        <f t="shared" si="178"/>
        <v>5.6638651493097753E-5</v>
      </c>
      <c r="JH151" s="107">
        <f t="shared" si="178"/>
        <v>1.6492735888575785E-4</v>
      </c>
      <c r="JI151" s="107">
        <f t="shared" si="178"/>
        <v>7.9484646142152925E-5</v>
      </c>
      <c r="JJ151" s="107">
        <f t="shared" si="178"/>
        <v>9.7260586939139896E-5</v>
      </c>
      <c r="JK151" s="107">
        <f t="shared" si="178"/>
        <v>1.2485688157652926E-4</v>
      </c>
      <c r="JL151" s="107">
        <f t="shared" si="178"/>
        <v>5.0830439022316065E-4</v>
      </c>
      <c r="JM151" s="107">
        <f t="shared" si="178"/>
        <v>5.5999192931703943E-3</v>
      </c>
    </row>
    <row r="152" spans="2:273" x14ac:dyDescent="0.25">
      <c r="B152" s="2">
        <v>124</v>
      </c>
      <c r="C152" s="37">
        <v>44.628999999999998</v>
      </c>
      <c r="D152" s="37">
        <v>45.161000000000001</v>
      </c>
      <c r="E152" s="37">
        <v>45.85</v>
      </c>
      <c r="F152" s="37">
        <v>45.9</v>
      </c>
      <c r="G152" s="37">
        <v>45.85</v>
      </c>
      <c r="H152" s="37">
        <v>46.817</v>
      </c>
      <c r="I152" s="37">
        <v>47.433</v>
      </c>
      <c r="J152" s="37">
        <v>46.232999999999997</v>
      </c>
      <c r="K152" s="37">
        <v>47.017000000000003</v>
      </c>
      <c r="L152" s="37">
        <v>48.067</v>
      </c>
      <c r="M152" s="37">
        <v>47.232999999999997</v>
      </c>
      <c r="N152" s="37">
        <v>46.017000000000003</v>
      </c>
      <c r="O152" s="37">
        <v>47.533000000000001</v>
      </c>
      <c r="P152" s="37">
        <v>48.65</v>
      </c>
      <c r="Q152" s="37">
        <v>46.7</v>
      </c>
      <c r="S152" s="4">
        <f t="shared" si="97"/>
        <v>43.202233953139405</v>
      </c>
      <c r="T152" s="4">
        <f t="shared" si="98"/>
        <v>44.690809064374136</v>
      </c>
      <c r="U152" s="4">
        <f t="shared" si="99"/>
        <v>45.309437613535984</v>
      </c>
      <c r="V152" s="4">
        <f t="shared" si="100"/>
        <v>45.914257623578642</v>
      </c>
      <c r="W152" s="4">
        <f t="shared" si="101"/>
        <v>46.672679381271266</v>
      </c>
      <c r="X152" s="4">
        <f t="shared" si="102"/>
        <v>46.847252765914966</v>
      </c>
      <c r="Y152" s="4">
        <f t="shared" si="103"/>
        <v>46.693891759009887</v>
      </c>
      <c r="Z152" s="4">
        <f t="shared" si="104"/>
        <v>46.954972263566177</v>
      </c>
      <c r="AA152" s="4">
        <f t="shared" si="105"/>
        <v>47.819769685889909</v>
      </c>
      <c r="AB152" s="4">
        <f t="shared" si="106"/>
        <v>47.615372305372311</v>
      </c>
      <c r="AC152" s="4">
        <f t="shared" si="107"/>
        <v>47.276547892309182</v>
      </c>
      <c r="AD152" s="4">
        <f t="shared" si="108"/>
        <v>46.881567936454161</v>
      </c>
      <c r="AE152" s="4">
        <f t="shared" si="109"/>
        <v>47.202464704514355</v>
      </c>
      <c r="AF152" s="4">
        <f t="shared" si="110"/>
        <v>50.0966642625771</v>
      </c>
      <c r="AG152" s="4">
        <f t="shared" si="110"/>
        <v>49.328074569915138</v>
      </c>
      <c r="AI152" s="4">
        <f t="shared" si="111"/>
        <v>1.4267660468605925</v>
      </c>
      <c r="AJ152" s="4">
        <f t="shared" si="112"/>
        <v>0.47019093562586534</v>
      </c>
      <c r="AK152" s="4">
        <f t="shared" si="113"/>
        <v>0.54056238646401766</v>
      </c>
      <c r="AL152" s="4">
        <f t="shared" si="114"/>
        <v>-1.4257623578643575E-2</v>
      </c>
      <c r="AM152" s="4">
        <f t="shared" si="115"/>
        <v>-0.82267938127126428</v>
      </c>
      <c r="AN152" s="4">
        <f t="shared" si="116"/>
        <v>-3.0252765914966062E-2</v>
      </c>
      <c r="AO152" s="4">
        <f t="shared" si="117"/>
        <v>0.73910824099011307</v>
      </c>
      <c r="AP152" s="4">
        <f t="shared" si="118"/>
        <v>-0.72197226356617961</v>
      </c>
      <c r="AQ152" s="4">
        <f t="shared" si="119"/>
        <v>-0.80276968588990627</v>
      </c>
      <c r="AR152" s="4">
        <f t="shared" si="120"/>
        <v>0.45162769462768892</v>
      </c>
      <c r="AS152" s="4">
        <f t="shared" si="121"/>
        <v>-4.3547892309184988E-2</v>
      </c>
      <c r="AT152" s="4">
        <f t="shared" si="122"/>
        <v>-0.86456793645415786</v>
      </c>
      <c r="AU152" s="4">
        <f t="shared" si="123"/>
        <v>0.33053529548564597</v>
      </c>
      <c r="AV152" s="4">
        <f t="shared" si="169"/>
        <v>-1.4466642625771016</v>
      </c>
      <c r="AW152" s="4">
        <f t="shared" si="169"/>
        <v>-2.6280745699151353</v>
      </c>
      <c r="AY152" s="2">
        <f t="shared" si="170"/>
        <v>43.202232282676192</v>
      </c>
      <c r="AZ152" s="2">
        <f t="shared" si="170"/>
        <v>44.667561477983448</v>
      </c>
      <c r="BA152" s="2">
        <f t="shared" si="170"/>
        <v>45.302408189917564</v>
      </c>
      <c r="BB152" s="2">
        <f t="shared" si="170"/>
        <v>45.896181597538877</v>
      </c>
      <c r="BC152" s="2">
        <f t="shared" si="170"/>
        <v>46.665974300548207</v>
      </c>
      <c r="BD152" s="2">
        <f t="shared" si="170"/>
        <v>46.840304677375826</v>
      </c>
      <c r="BE152" s="2">
        <f t="shared" si="170"/>
        <v>46.686064616982009</v>
      </c>
      <c r="BF152" s="2">
        <f t="shared" si="170"/>
        <v>46.950056182618965</v>
      </c>
      <c r="BG152" s="2">
        <f t="shared" si="170"/>
        <v>47.796744972756116</v>
      </c>
      <c r="BH152" s="2">
        <f t="shared" si="170"/>
        <v>47.544928011346009</v>
      </c>
      <c r="BI152" s="2">
        <f t="shared" si="170"/>
        <v>47.241219632950212</v>
      </c>
      <c r="BJ152" s="2">
        <f t="shared" si="170"/>
        <v>46.832154573925855</v>
      </c>
      <c r="BK152" s="2">
        <f t="shared" si="170"/>
        <v>47.16314949030204</v>
      </c>
      <c r="BL152" s="2">
        <f t="shared" si="170"/>
        <v>50.076985227072612</v>
      </c>
      <c r="BM152" s="2">
        <f t="shared" si="170"/>
        <v>48.862224681581871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 t="str">
        <f t="shared" si="172"/>
        <v/>
      </c>
      <c r="CG152" s="2">
        <f t="shared" si="172"/>
        <v>45.85</v>
      </c>
      <c r="CH152" s="2" t="str">
        <f t="shared" si="172"/>
        <v/>
      </c>
      <c r="CI152" s="2">
        <f t="shared" si="172"/>
        <v>45.85</v>
      </c>
      <c r="CJ152" s="2">
        <f t="shared" si="172"/>
        <v>46.817</v>
      </c>
      <c r="CK152" s="2">
        <f t="shared" si="172"/>
        <v>47.433</v>
      </c>
      <c r="CL152" s="2">
        <f t="shared" si="172"/>
        <v>46.232999999999997</v>
      </c>
      <c r="CM152" s="2">
        <f t="shared" si="172"/>
        <v>47.017000000000003</v>
      </c>
      <c r="CN152" s="2">
        <f t="shared" si="172"/>
        <v>48.067</v>
      </c>
      <c r="CO152" s="2">
        <f t="shared" si="172"/>
        <v>47.232999999999997</v>
      </c>
      <c r="CP152" s="2">
        <f t="shared" si="172"/>
        <v>46.017000000000003</v>
      </c>
      <c r="CQ152" s="2">
        <f t="shared" si="172"/>
        <v>47.533000000000001</v>
      </c>
      <c r="CR152" s="2">
        <f t="shared" si="172"/>
        <v>48.65</v>
      </c>
      <c r="CS152" s="2" t="str">
        <f t="shared" si="172"/>
        <v/>
      </c>
      <c r="CU152" s="2" t="str">
        <f t="shared" si="173"/>
        <v/>
      </c>
      <c r="CV152" s="2" t="str">
        <f t="shared" si="173"/>
        <v/>
      </c>
      <c r="CW152" s="2">
        <f t="shared" si="173"/>
        <v>45.85</v>
      </c>
      <c r="CX152" s="2" t="str">
        <f t="shared" si="173"/>
        <v/>
      </c>
      <c r="CY152" s="2">
        <f t="shared" si="173"/>
        <v>45.85</v>
      </c>
      <c r="CZ152" s="2">
        <f t="shared" si="173"/>
        <v>46.817</v>
      </c>
      <c r="DA152" s="2">
        <f t="shared" si="173"/>
        <v>47.433</v>
      </c>
      <c r="DB152" s="2">
        <f t="shared" si="173"/>
        <v>46.232999999999997</v>
      </c>
      <c r="DC152" s="2">
        <f t="shared" si="173"/>
        <v>47.017000000000003</v>
      </c>
      <c r="DD152" s="2">
        <f t="shared" si="173"/>
        <v>48.067</v>
      </c>
      <c r="DE152" s="2">
        <f t="shared" si="173"/>
        <v>47.232999999999997</v>
      </c>
      <c r="DF152" s="2">
        <f t="shared" si="173"/>
        <v>46.017000000000003</v>
      </c>
      <c r="DG152" s="2">
        <f t="shared" si="173"/>
        <v>47.533000000000001</v>
      </c>
      <c r="DH152" s="2">
        <f t="shared" si="173"/>
        <v>48.65</v>
      </c>
      <c r="DI152" s="2" t="str">
        <f t="shared" si="173"/>
        <v/>
      </c>
      <c r="DK152" s="2">
        <f t="shared" si="179"/>
        <v>61.682469963891009</v>
      </c>
      <c r="DL152" s="2">
        <f t="shared" si="179"/>
        <v>69.147751349527681</v>
      </c>
      <c r="DM152" s="2">
        <f t="shared" si="179"/>
        <v>75.797571397308246</v>
      </c>
      <c r="DN152" s="2">
        <f t="shared" si="179"/>
        <v>69.879637246963554</v>
      </c>
      <c r="DO152" s="2">
        <f t="shared" si="179"/>
        <v>73.443528528528518</v>
      </c>
      <c r="DP152" s="2">
        <f t="shared" si="179"/>
        <v>74.173388795518235</v>
      </c>
      <c r="DQ152" s="2">
        <f t="shared" si="179"/>
        <v>72.958122689075594</v>
      </c>
      <c r="DR152" s="2">
        <f t="shared" si="179"/>
        <v>74.200085714285734</v>
      </c>
      <c r="DS152" s="2">
        <f t="shared" si="179"/>
        <v>75.954434491978631</v>
      </c>
      <c r="DT152" s="2">
        <f t="shared" si="179"/>
        <v>70.116974025974031</v>
      </c>
      <c r="DU152" s="2">
        <f t="shared" si="179"/>
        <v>74.261953705118415</v>
      </c>
      <c r="DV152" s="2">
        <f t="shared" si="179"/>
        <v>76.298498548510295</v>
      </c>
      <c r="DW152" s="2">
        <f t="shared" si="179"/>
        <v>76.088008861726507</v>
      </c>
      <c r="DX152" s="2">
        <f t="shared" si="179"/>
        <v>75.945814328614333</v>
      </c>
      <c r="DY152" s="2">
        <f t="shared" si="179"/>
        <v>71.793166332962556</v>
      </c>
      <c r="EA152" s="2">
        <f t="shared" si="153"/>
        <v>43.199102134646964</v>
      </c>
      <c r="EB152" s="2">
        <f t="shared" si="153"/>
        <v>44.666463124504361</v>
      </c>
      <c r="EC152" s="2">
        <f t="shared" si="153"/>
        <v>45.297515870570109</v>
      </c>
      <c r="ED152" s="2">
        <f t="shared" si="153"/>
        <v>45.892417921061991</v>
      </c>
      <c r="EE152" s="2">
        <f t="shared" si="153"/>
        <v>46.664957637729557</v>
      </c>
      <c r="EF152" s="2">
        <f t="shared" si="153"/>
        <v>46.83286479501939</v>
      </c>
      <c r="EG152" s="2">
        <f t="shared" si="153"/>
        <v>46.677339748189695</v>
      </c>
      <c r="EH152" s="2">
        <f t="shared" si="153"/>
        <v>46.94333186678675</v>
      </c>
      <c r="EI152" s="2">
        <f t="shared" si="153"/>
        <v>47.789209669492564</v>
      </c>
      <c r="EJ152" s="2">
        <f t="shared" si="153"/>
        <v>47.532851000957251</v>
      </c>
      <c r="EK152" s="2">
        <f t="shared" si="153"/>
        <v>47.226678445082612</v>
      </c>
      <c r="EL152" s="2">
        <f t="shared" si="182"/>
        <v>46.82039705331502</v>
      </c>
      <c r="EM152" s="2">
        <f t="shared" si="135"/>
        <v>47.154089169970433</v>
      </c>
      <c r="EN152" s="2">
        <f t="shared" si="135"/>
        <v>50.084638584449621</v>
      </c>
      <c r="EO152" s="2">
        <f t="shared" si="135"/>
        <v>48.912568164920586</v>
      </c>
      <c r="EQ152" s="2">
        <f t="shared" si="180"/>
        <v>43.972272576277298</v>
      </c>
      <c r="ER152" s="2">
        <f t="shared" si="180"/>
        <v>44.762863183425637</v>
      </c>
      <c r="ES152" s="2">
        <f t="shared" si="180"/>
        <v>45.564655290898372</v>
      </c>
      <c r="ET152" s="2">
        <f t="shared" si="180"/>
        <v>46.161789259752666</v>
      </c>
      <c r="EU152" s="2">
        <f t="shared" si="180"/>
        <v>46.73683814484184</v>
      </c>
      <c r="EV152" s="2">
        <f t="shared" si="180"/>
        <v>47.378980377802932</v>
      </c>
      <c r="EW152" s="2">
        <f t="shared" si="180"/>
        <v>47.368415569478145</v>
      </c>
      <c r="EX152" s="2">
        <f t="shared" si="180"/>
        <v>47.28363833803742</v>
      </c>
      <c r="EY152" s="2">
        <f t="shared" si="180"/>
        <v>48.049995036372422</v>
      </c>
      <c r="EZ152" s="2">
        <f t="shared" si="180"/>
        <v>47.841185154463105</v>
      </c>
      <c r="FA152" s="2">
        <f t="shared" si="180"/>
        <v>47.711200232323009</v>
      </c>
      <c r="FB152" s="2">
        <f t="shared" si="180"/>
        <v>47.174633823764864</v>
      </c>
      <c r="FC152" s="2">
        <f t="shared" si="180"/>
        <v>47.391596897530576</v>
      </c>
      <c r="FD152" s="2">
        <f t="shared" si="180"/>
        <v>49.862353315533795</v>
      </c>
      <c r="FE152" s="2">
        <f t="shared" si="180"/>
        <v>47.301335412197943</v>
      </c>
      <c r="FG152" s="2">
        <f t="shared" si="181"/>
        <v>0.99999881092967247</v>
      </c>
      <c r="FH152" s="2">
        <f t="shared" si="181"/>
        <v>0.99999900227883376</v>
      </c>
      <c r="FI152" s="2">
        <f t="shared" si="181"/>
        <v>0.99999905285461943</v>
      </c>
      <c r="FJ152" s="2">
        <f t="shared" si="181"/>
        <v>0.99999897520063508</v>
      </c>
      <c r="FK152" s="2">
        <f t="shared" si="181"/>
        <v>0.99999903694482606</v>
      </c>
      <c r="FL152" s="2">
        <f t="shared" si="181"/>
        <v>0.99999895631477786</v>
      </c>
      <c r="FM152" s="2">
        <f t="shared" si="181"/>
        <v>0.99999898400607301</v>
      </c>
      <c r="FN152" s="2">
        <f t="shared" si="181"/>
        <v>0.99999924426258402</v>
      </c>
      <c r="FO152" s="2">
        <f t="shared" si="181"/>
        <v>0.99999931839540002</v>
      </c>
      <c r="FP152" s="2">
        <f t="shared" si="181"/>
        <v>0.99999932795361335</v>
      </c>
      <c r="FQ152" s="2">
        <f t="shared" si="181"/>
        <v>0.99999919629597767</v>
      </c>
      <c r="FR152" s="2">
        <f t="shared" si="181"/>
        <v>0.99999914415867264</v>
      </c>
      <c r="FS152" s="2">
        <f t="shared" si="181"/>
        <v>0.9999972263878304</v>
      </c>
      <c r="FT152" s="2">
        <f t="shared" si="181"/>
        <v>0.99999347409075678</v>
      </c>
      <c r="FU152" s="2">
        <f t="shared" si="181"/>
        <v>0.99998901855586697</v>
      </c>
      <c r="FW152" s="2">
        <f t="shared" si="174"/>
        <v>4.0200321140555191E-3</v>
      </c>
      <c r="FX152" s="2">
        <f t="shared" si="174"/>
        <v>1.1140324929951278E-2</v>
      </c>
      <c r="FY152" s="2">
        <f t="shared" si="174"/>
        <v>1.8205592251349195E-2</v>
      </c>
      <c r="FZ152" s="2">
        <f t="shared" si="174"/>
        <v>1.3880817491319683E-2</v>
      </c>
      <c r="GA152" s="2">
        <f t="shared" si="174"/>
        <v>1.3785010946723908E-2</v>
      </c>
      <c r="GB152" s="2">
        <f t="shared" si="174"/>
        <v>1.3571023587698803E-2</v>
      </c>
      <c r="GC152" s="2">
        <f t="shared" si="174"/>
        <v>1.2586415858439951E-2</v>
      </c>
      <c r="GD152" s="2">
        <f t="shared" si="174"/>
        <v>1.9699057907607689E-2</v>
      </c>
      <c r="GE152" s="2">
        <f t="shared" si="174"/>
        <v>2.8821040868531843E-2</v>
      </c>
      <c r="GF152" s="2">
        <f t="shared" si="174"/>
        <v>3.9119353705508932E-2</v>
      </c>
      <c r="GG152" s="2">
        <f t="shared" si="174"/>
        <v>2.9966577129237296E-2</v>
      </c>
      <c r="GH152" s="2">
        <f t="shared" si="174"/>
        <v>3.3119915864228737E-2</v>
      </c>
      <c r="GI152" s="2">
        <f t="shared" si="174"/>
        <v>3.7809586037843207E-2</v>
      </c>
      <c r="GJ152" s="2">
        <f t="shared" si="174"/>
        <v>3.5189579143005287E-2</v>
      </c>
      <c r="GK152" s="2">
        <f t="shared" si="174"/>
        <v>3.1401264195835776E-2</v>
      </c>
      <c r="GM152" s="107">
        <f t="shared" si="175"/>
        <v>3.0890269345386995E-152</v>
      </c>
      <c r="GN152" s="107">
        <f t="shared" si="175"/>
        <v>8.6484243887930206E-175</v>
      </c>
      <c r="GO152" s="107">
        <f t="shared" si="175"/>
        <v>1.3878583645713861E-200</v>
      </c>
      <c r="GP152" s="107">
        <f t="shared" si="175"/>
        <v>1.3488932479410467E-188</v>
      </c>
      <c r="GQ152" s="107">
        <f t="shared" si="175"/>
        <v>7.2311734331412815E-214</v>
      </c>
      <c r="GR152" s="107">
        <f t="shared" si="175"/>
        <v>1.3060735883173233E-225</v>
      </c>
      <c r="GS152" s="107">
        <f t="shared" si="175"/>
        <v>2.1496317586253257E-227</v>
      </c>
      <c r="GT152" s="107">
        <f t="shared" si="175"/>
        <v>3.424190992634218E-248</v>
      </c>
      <c r="GU152" s="107">
        <f t="shared" si="175"/>
        <v>3.6512207153781815E-260</v>
      </c>
      <c r="GV152" s="107">
        <f t="shared" si="175"/>
        <v>4.3111411944825129E-268</v>
      </c>
      <c r="GW152" s="107">
        <f t="shared" si="175"/>
        <v>3.4774233707804456E-252</v>
      </c>
      <c r="GX152" s="107">
        <f t="shared" si="175"/>
        <v>1.7216897851054449E-255</v>
      </c>
      <c r="GY152" s="107">
        <f t="shared" si="175"/>
        <v>2.3428707402124506E-243</v>
      </c>
      <c r="GZ152" s="107">
        <f t="shared" si="175"/>
        <v>1.6030378432637153E-232</v>
      </c>
      <c r="HA152" s="107">
        <f t="shared" si="175"/>
        <v>4.4056157220612862E-218</v>
      </c>
      <c r="HC152" s="107">
        <f t="shared" si="155"/>
        <v>7.3433504833539551E-73</v>
      </c>
      <c r="HD152" s="107">
        <f t="shared" si="155"/>
        <v>6.2025141527882532E-84</v>
      </c>
      <c r="HE152" s="107">
        <f t="shared" si="155"/>
        <v>8.2165691330531527E-99</v>
      </c>
      <c r="HF152" s="107">
        <f t="shared" si="155"/>
        <v>1.0284947401643461E-91</v>
      </c>
      <c r="HG152" s="107">
        <f t="shared" si="155"/>
        <v>8.0252686766214603E-105</v>
      </c>
      <c r="HH152" s="107">
        <f t="shared" si="155"/>
        <v>6.3813081816466874E-110</v>
      </c>
      <c r="HI152" s="107">
        <f t="shared" si="155"/>
        <v>4.860136380508927E-111</v>
      </c>
      <c r="HJ152" s="107">
        <f t="shared" si="155"/>
        <v>6.5955792463375108E-125</v>
      </c>
      <c r="HK152" s="107">
        <f t="shared" si="155"/>
        <v>3.9669723473106383E-134</v>
      </c>
      <c r="HL152" s="107">
        <f t="shared" si="165"/>
        <v>1.7047339709345894E-139</v>
      </c>
      <c r="HM152" s="107">
        <f t="shared" si="165"/>
        <v>5.2174715189009555E-129</v>
      </c>
      <c r="HN152" s="107">
        <f t="shared" si="165"/>
        <v>3.0904700433700375E-130</v>
      </c>
      <c r="HO152" s="107">
        <f t="shared" si="165"/>
        <v>1.5170391117362471E-122</v>
      </c>
      <c r="HP152" s="107">
        <f t="shared" si="165"/>
        <v>5.6322713999039937E-115</v>
      </c>
      <c r="HQ152" s="107">
        <f t="shared" si="165"/>
        <v>3.5804306253110901E-136</v>
      </c>
      <c r="HS152" s="107">
        <f t="shared" si="176"/>
        <v>6.2113833095725199E-2</v>
      </c>
      <c r="HT152" s="107">
        <f t="shared" si="176"/>
        <v>7.4196111887990116E-3</v>
      </c>
      <c r="HU152" s="107">
        <f t="shared" si="176"/>
        <v>5.102200729623905E-4</v>
      </c>
      <c r="HV152" s="107">
        <f t="shared" si="176"/>
        <v>2.3341850766741144E-3</v>
      </c>
      <c r="HW152" s="107">
        <f t="shared" si="176"/>
        <v>8.4022574898533317E-4</v>
      </c>
      <c r="HX152" s="107">
        <f t="shared" si="176"/>
        <v>8.4016955541286098E-4</v>
      </c>
      <c r="HY152" s="107">
        <f t="shared" si="176"/>
        <v>8.7349361576416918E-4</v>
      </c>
      <c r="HZ152" s="107">
        <f t="shared" si="176"/>
        <v>2.2575556951527733E-5</v>
      </c>
      <c r="IA152" s="107">
        <f t="shared" si="176"/>
        <v>7.3360168042068951E-7</v>
      </c>
      <c r="IB152" s="107">
        <f t="shared" si="176"/>
        <v>6.9842972611624971E-8</v>
      </c>
      <c r="IC152" s="107">
        <f t="shared" si="176"/>
        <v>1.7558653223028297E-6</v>
      </c>
      <c r="ID152" s="107">
        <f t="shared" si="176"/>
        <v>1.3192888039043777E-6</v>
      </c>
      <c r="IE152" s="107">
        <f t="shared" si="176"/>
        <v>8.4183527034199808E-6</v>
      </c>
      <c r="IF152" s="107">
        <f t="shared" si="176"/>
        <v>8.9623793360333177E-5</v>
      </c>
      <c r="IG152" s="107">
        <f t="shared" si="176"/>
        <v>1.2934603364979976E-3</v>
      </c>
      <c r="II152" s="107">
        <f t="shared" si="177"/>
        <v>2.1492888224937633E-6</v>
      </c>
      <c r="IJ152" s="107">
        <f t="shared" si="177"/>
        <v>4.4391651270387963E-5</v>
      </c>
      <c r="IK152" s="107">
        <f t="shared" si="177"/>
        <v>1.0585337151170452E-4</v>
      </c>
      <c r="IL152" s="107">
        <f t="shared" si="177"/>
        <v>5.3319990957003157E-5</v>
      </c>
      <c r="IM152" s="107">
        <f t="shared" si="177"/>
        <v>1.7598265143359579E-5</v>
      </c>
      <c r="IN152" s="107">
        <f t="shared" si="177"/>
        <v>8.4664158903222806E-6</v>
      </c>
      <c r="IO152" s="107">
        <f t="shared" si="177"/>
        <v>5.5853549857300065E-6</v>
      </c>
      <c r="IP152" s="107">
        <f t="shared" si="177"/>
        <v>3.1544782839053688E-5</v>
      </c>
      <c r="IQ152" s="107">
        <f t="shared" si="177"/>
        <v>1.3959379410777341E-4</v>
      </c>
      <c r="IR152" s="107">
        <f t="shared" si="177"/>
        <v>4.3831447168562814E-4</v>
      </c>
      <c r="IS152" s="107">
        <f t="shared" si="177"/>
        <v>1.7665924813045666E-4</v>
      </c>
      <c r="IT152" s="107">
        <f t="shared" si="177"/>
        <v>2.3389367641073276E-4</v>
      </c>
      <c r="IU152" s="107">
        <f t="shared" si="177"/>
        <v>1.6957854486058241E-4</v>
      </c>
      <c r="IV152" s="107">
        <f t="shared" si="177"/>
        <v>5.5984277055894338E-5</v>
      </c>
      <c r="IW152" s="107">
        <f t="shared" si="177"/>
        <v>8.9806032874563868E-4</v>
      </c>
      <c r="IY152" s="107">
        <f t="shared" si="178"/>
        <v>6.2115982384547692E-2</v>
      </c>
      <c r="IZ152" s="107">
        <f t="shared" si="178"/>
        <v>7.4640028400693994E-3</v>
      </c>
      <c r="JA152" s="107">
        <f t="shared" si="178"/>
        <v>6.1607344447409498E-4</v>
      </c>
      <c r="JB152" s="107">
        <f t="shared" si="178"/>
        <v>2.3875050676311176E-3</v>
      </c>
      <c r="JC152" s="107">
        <f t="shared" si="178"/>
        <v>8.5782401412869277E-4</v>
      </c>
      <c r="JD152" s="107">
        <f t="shared" si="178"/>
        <v>8.4863597130318321E-4</v>
      </c>
      <c r="JE152" s="107">
        <f t="shared" si="178"/>
        <v>8.7907897074989924E-4</v>
      </c>
      <c r="JF152" s="107">
        <f t="shared" si="178"/>
        <v>5.4120339790581418E-5</v>
      </c>
      <c r="JG152" s="107">
        <f t="shared" si="178"/>
        <v>1.4032739578819409E-4</v>
      </c>
      <c r="JH152" s="107">
        <f t="shared" si="178"/>
        <v>4.3838431465823978E-4</v>
      </c>
      <c r="JI152" s="107">
        <f t="shared" si="178"/>
        <v>1.7841511345275949E-4</v>
      </c>
      <c r="JJ152" s="107">
        <f t="shared" si="178"/>
        <v>2.3521296521463714E-4</v>
      </c>
      <c r="JK152" s="107">
        <f t="shared" si="178"/>
        <v>1.7799689756400241E-4</v>
      </c>
      <c r="JL152" s="107">
        <f t="shared" si="178"/>
        <v>1.4560807041622752E-4</v>
      </c>
      <c r="JM152" s="107">
        <f t="shared" si="178"/>
        <v>2.1915206652436364E-3</v>
      </c>
    </row>
    <row r="153" spans="2:273" x14ac:dyDescent="0.25">
      <c r="B153" s="2">
        <v>125</v>
      </c>
      <c r="C153" s="37">
        <v>43.694000000000003</v>
      </c>
      <c r="D153" s="37">
        <v>44.531999999999996</v>
      </c>
      <c r="E153" s="37">
        <v>45.183</v>
      </c>
      <c r="F153" s="37">
        <v>45.232999999999997</v>
      </c>
      <c r="G153" s="37">
        <v>46.232999999999997</v>
      </c>
      <c r="H153" s="37">
        <v>45.767000000000003</v>
      </c>
      <c r="I153" s="37">
        <v>46.216999999999999</v>
      </c>
      <c r="J153" s="37">
        <v>46.95</v>
      </c>
      <c r="K153" s="37">
        <v>48.232999999999997</v>
      </c>
      <c r="L153" s="37">
        <v>47.2</v>
      </c>
      <c r="M153" s="37">
        <v>46.683</v>
      </c>
      <c r="N153" s="37">
        <v>46.167000000000002</v>
      </c>
      <c r="O153" s="37">
        <v>47.65</v>
      </c>
      <c r="P153" s="37">
        <v>49.933</v>
      </c>
      <c r="Q153" s="37">
        <v>47.667000000000002</v>
      </c>
      <c r="S153" s="4">
        <f t="shared" si="97"/>
        <v>43.05726789570604</v>
      </c>
      <c r="T153" s="4">
        <f t="shared" si="98"/>
        <v>44.539707400433585</v>
      </c>
      <c r="U153" s="4">
        <f t="shared" si="99"/>
        <v>45.1681679706032</v>
      </c>
      <c r="V153" s="4">
        <f t="shared" si="100"/>
        <v>45.756701938477669</v>
      </c>
      <c r="W153" s="4">
        <f t="shared" si="101"/>
        <v>46.510812930764843</v>
      </c>
      <c r="X153" s="4">
        <f t="shared" si="102"/>
        <v>46.650684975741989</v>
      </c>
      <c r="Y153" s="4">
        <f t="shared" si="103"/>
        <v>46.488864736276497</v>
      </c>
      <c r="Z153" s="4">
        <f t="shared" si="104"/>
        <v>46.766920349362536</v>
      </c>
      <c r="AA153" s="4">
        <f t="shared" si="105"/>
        <v>47.673817014378628</v>
      </c>
      <c r="AB153" s="4">
        <f t="shared" si="106"/>
        <v>47.526424374167853</v>
      </c>
      <c r="AC153" s="4">
        <f t="shared" si="107"/>
        <v>47.142974995345639</v>
      </c>
      <c r="AD153" s="4">
        <f t="shared" si="108"/>
        <v>46.778959799692657</v>
      </c>
      <c r="AE153" s="4">
        <f t="shared" si="109"/>
        <v>47.098130174798264</v>
      </c>
      <c r="AF153" s="4">
        <f t="shared" si="110"/>
        <v>49.959411270794057</v>
      </c>
      <c r="AG153" s="4">
        <f t="shared" si="110"/>
        <v>49.472055337997638</v>
      </c>
      <c r="AI153" s="4">
        <f t="shared" si="111"/>
        <v>0.63673210429396221</v>
      </c>
      <c r="AJ153" s="4">
        <f t="shared" si="112"/>
        <v>-7.7074004335884183E-3</v>
      </c>
      <c r="AK153" s="4">
        <f t="shared" si="113"/>
        <v>1.483202939679984E-2</v>
      </c>
      <c r="AL153" s="4">
        <f t="shared" si="114"/>
        <v>-0.52370193847767155</v>
      </c>
      <c r="AM153" s="4">
        <f t="shared" si="115"/>
        <v>-0.27781293076484559</v>
      </c>
      <c r="AN153" s="4">
        <f t="shared" si="116"/>
        <v>-0.88368497574198557</v>
      </c>
      <c r="AO153" s="4">
        <f t="shared" si="117"/>
        <v>-0.27186473627649832</v>
      </c>
      <c r="AP153" s="4">
        <f t="shared" si="118"/>
        <v>0.18307965063746678</v>
      </c>
      <c r="AQ153" s="4">
        <f t="shared" si="119"/>
        <v>0.55918298562136926</v>
      </c>
      <c r="AR153" s="4">
        <f t="shared" si="120"/>
        <v>-0.32642437416784986</v>
      </c>
      <c r="AS153" s="4">
        <f t="shared" si="121"/>
        <v>-0.45997499534563957</v>
      </c>
      <c r="AT153" s="4">
        <f t="shared" si="122"/>
        <v>-0.61195979969265579</v>
      </c>
      <c r="AU153" s="4">
        <f t="shared" si="123"/>
        <v>0.55186982520173444</v>
      </c>
      <c r="AV153" s="4">
        <f t="shared" si="169"/>
        <v>-2.6411270794056918E-2</v>
      </c>
      <c r="AW153" s="4">
        <f t="shared" si="169"/>
        <v>-1.8050553379976364</v>
      </c>
      <c r="AY153" s="2">
        <f t="shared" si="170"/>
        <v>43.057267270984369</v>
      </c>
      <c r="AZ153" s="2">
        <f t="shared" si="170"/>
        <v>44.531772805070553</v>
      </c>
      <c r="BA153" s="2">
        <f t="shared" si="170"/>
        <v>45.155177667434671</v>
      </c>
      <c r="BB153" s="2">
        <f t="shared" si="170"/>
        <v>45.743794006982306</v>
      </c>
      <c r="BC153" s="2">
        <f t="shared" si="170"/>
        <v>46.505307502140056</v>
      </c>
      <c r="BD153" s="2">
        <f t="shared" si="170"/>
        <v>46.646695288455682</v>
      </c>
      <c r="BE153" s="2">
        <f t="shared" si="170"/>
        <v>46.485376448101178</v>
      </c>
      <c r="BF153" s="2">
        <f t="shared" si="170"/>
        <v>46.753932458953628</v>
      </c>
      <c r="BG153" s="2">
        <f t="shared" si="170"/>
        <v>47.616125507950485</v>
      </c>
      <c r="BH153" s="2">
        <f t="shared" si="170"/>
        <v>47.360427052452422</v>
      </c>
      <c r="BI153" s="2">
        <f t="shared" si="170"/>
        <v>47.056054269489614</v>
      </c>
      <c r="BJ153" s="2">
        <f t="shared" si="170"/>
        <v>46.658362637447546</v>
      </c>
      <c r="BK153" s="2">
        <f t="shared" si="170"/>
        <v>47.002976896615387</v>
      </c>
      <c r="BL153" s="2">
        <f t="shared" si="170"/>
        <v>49.912788243223375</v>
      </c>
      <c r="BM153" s="2">
        <f t="shared" si="170"/>
        <v>48.759723078814289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>
        <f t="shared" si="172"/>
        <v>45.183</v>
      </c>
      <c r="CH153" s="2">
        <f t="shared" si="172"/>
        <v>45.232999999999997</v>
      </c>
      <c r="CI153" s="2">
        <f t="shared" si="172"/>
        <v>46.232999999999997</v>
      </c>
      <c r="CJ153" s="2">
        <f t="shared" si="172"/>
        <v>45.767000000000003</v>
      </c>
      <c r="CK153" s="2">
        <f t="shared" si="172"/>
        <v>46.216999999999999</v>
      </c>
      <c r="CL153" s="2">
        <f t="shared" si="172"/>
        <v>46.95</v>
      </c>
      <c r="CM153" s="2">
        <f t="shared" si="172"/>
        <v>48.232999999999997</v>
      </c>
      <c r="CN153" s="2">
        <f t="shared" si="172"/>
        <v>47.2</v>
      </c>
      <c r="CO153" s="2">
        <f t="shared" si="172"/>
        <v>46.683</v>
      </c>
      <c r="CP153" s="2">
        <f t="shared" si="172"/>
        <v>46.167000000000002</v>
      </c>
      <c r="CQ153" s="2">
        <f t="shared" si="172"/>
        <v>47.65</v>
      </c>
      <c r="CR153" s="2">
        <f t="shared" si="172"/>
        <v>49.933</v>
      </c>
      <c r="CS153" s="2">
        <f t="shared" si="172"/>
        <v>47.667000000000002</v>
      </c>
      <c r="CU153" s="2" t="str">
        <f t="shared" si="173"/>
        <v/>
      </c>
      <c r="CV153" s="2" t="str">
        <f t="shared" si="173"/>
        <v/>
      </c>
      <c r="CW153" s="2">
        <f t="shared" si="173"/>
        <v>45.183</v>
      </c>
      <c r="CX153" s="2">
        <f t="shared" si="173"/>
        <v>45.232999999999997</v>
      </c>
      <c r="CY153" s="2">
        <f t="shared" si="173"/>
        <v>46.232999999999997</v>
      </c>
      <c r="CZ153" s="2">
        <f t="shared" si="173"/>
        <v>45.767000000000003</v>
      </c>
      <c r="DA153" s="2">
        <f t="shared" si="173"/>
        <v>46.216999999999999</v>
      </c>
      <c r="DB153" s="2">
        <f t="shared" si="173"/>
        <v>46.95</v>
      </c>
      <c r="DC153" s="2">
        <f t="shared" si="173"/>
        <v>48.232999999999997</v>
      </c>
      <c r="DD153" s="2">
        <f t="shared" si="173"/>
        <v>47.2</v>
      </c>
      <c r="DE153" s="2">
        <f t="shared" si="173"/>
        <v>46.683</v>
      </c>
      <c r="DF153" s="2">
        <f t="shared" si="173"/>
        <v>46.167000000000002</v>
      </c>
      <c r="DG153" s="2">
        <f t="shared" si="173"/>
        <v>47.65</v>
      </c>
      <c r="DH153" s="2">
        <f t="shared" si="173"/>
        <v>49.933</v>
      </c>
      <c r="DI153" s="2">
        <f t="shared" si="173"/>
        <v>47.667000000000002</v>
      </c>
      <c r="DK153" s="2">
        <f t="shared" si="179"/>
        <v>61.726415800415793</v>
      </c>
      <c r="DL153" s="2">
        <f t="shared" si="179"/>
        <v>69.231068151147113</v>
      </c>
      <c r="DM153" s="2">
        <f t="shared" si="179"/>
        <v>75.932387241492521</v>
      </c>
      <c r="DN153" s="2">
        <f t="shared" si="179"/>
        <v>69.961447368421034</v>
      </c>
      <c r="DO153" s="2">
        <f t="shared" si="179"/>
        <v>73.570946160446155</v>
      </c>
      <c r="DP153" s="2">
        <f t="shared" si="179"/>
        <v>74.301108683473416</v>
      </c>
      <c r="DQ153" s="2">
        <f t="shared" si="179"/>
        <v>73.060204201680648</v>
      </c>
      <c r="DR153" s="2">
        <f t="shared" si="179"/>
        <v>74.303857142857169</v>
      </c>
      <c r="DS153" s="2">
        <f t="shared" si="179"/>
        <v>76.064984291443878</v>
      </c>
      <c r="DT153" s="2">
        <f t="shared" si="179"/>
        <v>70.171997708174189</v>
      </c>
      <c r="DU153" s="2">
        <f t="shared" si="179"/>
        <v>74.364419098548524</v>
      </c>
      <c r="DV153" s="2">
        <f t="shared" si="179"/>
        <v>76.435256073338408</v>
      </c>
      <c r="DW153" s="2">
        <f t="shared" si="179"/>
        <v>76.212360427807482</v>
      </c>
      <c r="DX153" s="2">
        <f t="shared" si="179"/>
        <v>76.06164882024882</v>
      </c>
      <c r="DY153" s="2">
        <f t="shared" si="179"/>
        <v>71.933982573229514</v>
      </c>
      <c r="EA153" s="2">
        <f t="shared" si="153"/>
        <v>43.053127750410511</v>
      </c>
      <c r="EB153" s="2">
        <f t="shared" si="153"/>
        <v>44.530274385408404</v>
      </c>
      <c r="EC153" s="2">
        <f t="shared" si="153"/>
        <v>45.148734004978074</v>
      </c>
      <c r="ED153" s="2">
        <f t="shared" si="153"/>
        <v>45.738831432973811</v>
      </c>
      <c r="EE153" s="2">
        <f t="shared" si="153"/>
        <v>46.503910907067343</v>
      </c>
      <c r="EF153" s="2">
        <f t="shared" si="153"/>
        <v>46.636869415403893</v>
      </c>
      <c r="EG153" s="2">
        <f t="shared" si="153"/>
        <v>46.473890664753078</v>
      </c>
      <c r="EH153" s="2">
        <f t="shared" si="153"/>
        <v>46.74507087923508</v>
      </c>
      <c r="EI153" s="2">
        <f t="shared" si="153"/>
        <v>47.606251185649342</v>
      </c>
      <c r="EJ153" s="2">
        <f t="shared" si="153"/>
        <v>47.344608690223495</v>
      </c>
      <c r="EK153" s="2">
        <f t="shared" si="153"/>
        <v>47.037038581595702</v>
      </c>
      <c r="EL153" s="2">
        <f t="shared" si="182"/>
        <v>46.642969617513629</v>
      </c>
      <c r="EM153" s="2">
        <f t="shared" si="135"/>
        <v>46.991358111509669</v>
      </c>
      <c r="EN153" s="2">
        <f t="shared" si="135"/>
        <v>49.92218735008673</v>
      </c>
      <c r="EO153" s="2">
        <f t="shared" si="135"/>
        <v>48.821237918215623</v>
      </c>
      <c r="EQ153" s="2">
        <f t="shared" si="180"/>
        <v>43.868428795811511</v>
      </c>
      <c r="ER153" s="2">
        <f t="shared" si="180"/>
        <v>44.636023169165625</v>
      </c>
      <c r="ES153" s="2">
        <f t="shared" si="180"/>
        <v>45.430187481458802</v>
      </c>
      <c r="ET153" s="2">
        <f t="shared" si="180"/>
        <v>46.022702430893361</v>
      </c>
      <c r="EU153" s="2">
        <f t="shared" si="180"/>
        <v>46.583476212328051</v>
      </c>
      <c r="EV153" s="2">
        <f t="shared" si="180"/>
        <v>47.2126633187574</v>
      </c>
      <c r="EW153" s="2">
        <f t="shared" si="180"/>
        <v>47.199761822177685</v>
      </c>
      <c r="EX153" s="2">
        <f t="shared" si="180"/>
        <v>47.103549845327791</v>
      </c>
      <c r="EY153" s="2">
        <f t="shared" si="180"/>
        <v>47.879997522902244</v>
      </c>
      <c r="EZ153" s="2">
        <f t="shared" si="180"/>
        <v>47.668807928568164</v>
      </c>
      <c r="FA153" s="2">
        <f t="shared" si="180"/>
        <v>47.544535029914329</v>
      </c>
      <c r="FB153" s="2">
        <f t="shared" si="180"/>
        <v>47.014822592001721</v>
      </c>
      <c r="FC153" s="2">
        <f t="shared" si="180"/>
        <v>47.241388139084023</v>
      </c>
      <c r="FD153" s="2">
        <f t="shared" si="180"/>
        <v>49.69675435052828</v>
      </c>
      <c r="FE153" s="2">
        <f t="shared" si="180"/>
        <v>47.164542234138764</v>
      </c>
      <c r="FG153" s="2">
        <f t="shared" si="181"/>
        <v>0.99999905548763479</v>
      </c>
      <c r="FH153" s="2">
        <f t="shared" si="181"/>
        <v>0.99999920748174465</v>
      </c>
      <c r="FI153" s="2">
        <f t="shared" si="181"/>
        <v>0.99999924765553527</v>
      </c>
      <c r="FJ153" s="2">
        <f t="shared" si="181"/>
        <v>0.99999918597275794</v>
      </c>
      <c r="FK153" s="2">
        <f t="shared" si="181"/>
        <v>0.9999992350179322</v>
      </c>
      <c r="FL153" s="2">
        <f t="shared" si="181"/>
        <v>0.99999917097118196</v>
      </c>
      <c r="FM153" s="2">
        <f t="shared" si="181"/>
        <v>0.99999919296716888</v>
      </c>
      <c r="FN153" s="2">
        <f t="shared" si="181"/>
        <v>0.99999939969633911</v>
      </c>
      <c r="FO153" s="2">
        <f t="shared" si="181"/>
        <v>0.99999945858214545</v>
      </c>
      <c r="FP153" s="2">
        <f t="shared" si="181"/>
        <v>0.9999994661745063</v>
      </c>
      <c r="FQ153" s="2">
        <f t="shared" si="181"/>
        <v>0.99999936159509717</v>
      </c>
      <c r="FR153" s="2">
        <f t="shared" si="181"/>
        <v>0.9999993201809495</v>
      </c>
      <c r="FS153" s="2">
        <f t="shared" si="181"/>
        <v>0.99999775023647808</v>
      </c>
      <c r="FT153" s="2">
        <f t="shared" si="181"/>
        <v>0.99999461348106056</v>
      </c>
      <c r="FU153" s="2">
        <f t="shared" si="181"/>
        <v>0.99999080107339666</v>
      </c>
      <c r="FW153" s="2">
        <f t="shared" si="174"/>
        <v>5.0556582082730483E-3</v>
      </c>
      <c r="FX153" s="2">
        <f t="shared" si="174"/>
        <v>1.3984499675769778E-2</v>
      </c>
      <c r="FY153" s="2">
        <f t="shared" si="174"/>
        <v>2.2811949689727429E-2</v>
      </c>
      <c r="FZ153" s="2">
        <f t="shared" si="174"/>
        <v>1.7412332275812747E-2</v>
      </c>
      <c r="GA153" s="2">
        <f t="shared" si="174"/>
        <v>1.7292578361964975E-2</v>
      </c>
      <c r="GB153" s="2">
        <f t="shared" si="174"/>
        <v>1.702508231349479E-2</v>
      </c>
      <c r="GC153" s="2">
        <f t="shared" si="174"/>
        <v>1.579388739028055E-2</v>
      </c>
      <c r="GD153" s="2">
        <f t="shared" si="174"/>
        <v>2.4673793764455224E-2</v>
      </c>
      <c r="GE153" s="2">
        <f t="shared" si="174"/>
        <v>3.6014780449145127E-2</v>
      </c>
      <c r="GF153" s="2">
        <f t="shared" si="174"/>
        <v>4.8754514253076808E-2</v>
      </c>
      <c r="GG153" s="2">
        <f t="shared" si="174"/>
        <v>3.743522151365742E-2</v>
      </c>
      <c r="GH153" s="2">
        <f t="shared" si="174"/>
        <v>4.13409805076594E-2</v>
      </c>
      <c r="GI153" s="2">
        <f t="shared" si="174"/>
        <v>4.6206629150556448E-2</v>
      </c>
      <c r="GJ153" s="2">
        <f t="shared" si="174"/>
        <v>4.2318150343189968E-2</v>
      </c>
      <c r="GK153" s="2">
        <f t="shared" si="174"/>
        <v>3.7259378675458289E-2</v>
      </c>
      <c r="GM153" s="107">
        <f t="shared" si="175"/>
        <v>2.3804063326830329E-157</v>
      </c>
      <c r="GN153" s="107">
        <f t="shared" si="175"/>
        <v>1.3562528874258464E-180</v>
      </c>
      <c r="GO153" s="107">
        <f t="shared" si="175"/>
        <v>3.1415463668285198E-207</v>
      </c>
      <c r="GP153" s="107">
        <f t="shared" si="175"/>
        <v>7.0742185020827685E-195</v>
      </c>
      <c r="GQ153" s="107">
        <f t="shared" si="175"/>
        <v>5.770087691609777E-221</v>
      </c>
      <c r="GR153" s="107">
        <f t="shared" si="175"/>
        <v>3.8072925762646999E-233</v>
      </c>
      <c r="GS153" s="107">
        <f t="shared" si="175"/>
        <v>5.6475112911021636E-235</v>
      </c>
      <c r="GT153" s="107">
        <f t="shared" si="175"/>
        <v>2.6920294553000496E-256</v>
      </c>
      <c r="GU153" s="107">
        <f t="shared" si="175"/>
        <v>1.3373762757525858E-268</v>
      </c>
      <c r="GV153" s="107">
        <f t="shared" si="175"/>
        <v>8.8739812055662788E-277</v>
      </c>
      <c r="GW153" s="107">
        <f t="shared" si="175"/>
        <v>1.8576193478449678E-260</v>
      </c>
      <c r="GX153" s="107">
        <f t="shared" si="175"/>
        <v>6.5521257561089571E-264</v>
      </c>
      <c r="GY153" s="107">
        <f t="shared" si="175"/>
        <v>2.5859626207903702E-251</v>
      </c>
      <c r="GZ153" s="107">
        <f t="shared" si="175"/>
        <v>5.4961290305093193E-240</v>
      </c>
      <c r="HA153" s="107">
        <f t="shared" si="175"/>
        <v>7.8029278430539127E-225</v>
      </c>
      <c r="HC153" s="107">
        <f t="shared" si="155"/>
        <v>1.8229529933986252E-76</v>
      </c>
      <c r="HD153" s="107">
        <f t="shared" si="155"/>
        <v>4.9064088347114043E-88</v>
      </c>
      <c r="HE153" s="107">
        <f t="shared" si="155"/>
        <v>1.4315912618949726E-103</v>
      </c>
      <c r="HF153" s="107">
        <f t="shared" si="155"/>
        <v>3.5044848412501034E-96</v>
      </c>
      <c r="HG153" s="107">
        <f t="shared" si="155"/>
        <v>6.808919010048065E-110</v>
      </c>
      <c r="HH153" s="107">
        <f t="shared" si="155"/>
        <v>2.7291737557156219E-115</v>
      </c>
      <c r="HI153" s="107">
        <f t="shared" si="155"/>
        <v>1.9028992294688905E-116</v>
      </c>
      <c r="HJ153" s="107">
        <f t="shared" si="155"/>
        <v>8.8962271898163507E-131</v>
      </c>
      <c r="HK153" s="107">
        <f t="shared" si="155"/>
        <v>2.5903989178680178E-140</v>
      </c>
      <c r="HL153" s="107">
        <f t="shared" si="165"/>
        <v>6.8105142237571377E-146</v>
      </c>
      <c r="HM153" s="107">
        <f t="shared" si="165"/>
        <v>4.7455400345756973E-135</v>
      </c>
      <c r="HN153" s="107">
        <f t="shared" si="165"/>
        <v>2.2485583007851651E-136</v>
      </c>
      <c r="HO153" s="107">
        <f t="shared" si="165"/>
        <v>2.6078452872907511E-128</v>
      </c>
      <c r="HP153" s="107">
        <f t="shared" si="165"/>
        <v>2.4703034091405686E-120</v>
      </c>
      <c r="HQ153" s="107">
        <f t="shared" si="165"/>
        <v>2.8085558741870522E-142</v>
      </c>
      <c r="HS153" s="107">
        <f t="shared" si="176"/>
        <v>2.7852222802083281E-2</v>
      </c>
      <c r="HT153" s="107">
        <f t="shared" si="176"/>
        <v>2.258081333455144E-3</v>
      </c>
      <c r="HU153" s="107">
        <f t="shared" si="176"/>
        <v>1.0135059293088081E-4</v>
      </c>
      <c r="HV153" s="107">
        <f t="shared" si="176"/>
        <v>5.7832970748032642E-4</v>
      </c>
      <c r="HW153" s="107">
        <f t="shared" si="176"/>
        <v>1.6710328019321874E-4</v>
      </c>
      <c r="HX153" s="107">
        <f t="shared" si="176"/>
        <v>1.5782450423496513E-4</v>
      </c>
      <c r="HY153" s="107">
        <f t="shared" si="176"/>
        <v>1.6430013629206236E-4</v>
      </c>
      <c r="HZ153" s="107">
        <f t="shared" si="176"/>
        <v>2.6833854791409102E-6</v>
      </c>
      <c r="IA153" s="107">
        <f t="shared" si="176"/>
        <v>6.0394170413468915E-8</v>
      </c>
      <c r="IB153" s="107">
        <f t="shared" si="176"/>
        <v>4.5130503841214897E-9</v>
      </c>
      <c r="IC153" s="107">
        <f t="shared" si="176"/>
        <v>1.5812374801124752E-7</v>
      </c>
      <c r="ID153" s="107">
        <f t="shared" si="176"/>
        <v>1.125055124453939E-7</v>
      </c>
      <c r="IE153" s="107">
        <f t="shared" si="176"/>
        <v>9.2459990089994155E-7</v>
      </c>
      <c r="IF153" s="107">
        <f t="shared" si="176"/>
        <v>1.3632661985495213E-5</v>
      </c>
      <c r="IG153" s="107">
        <f t="shared" si="176"/>
        <v>2.7105224783611321E-4</v>
      </c>
      <c r="II153" s="107">
        <f t="shared" si="177"/>
        <v>5.6011967719551153E-6</v>
      </c>
      <c r="IJ153" s="107">
        <f t="shared" si="177"/>
        <v>1.0717110290189177E-4</v>
      </c>
      <c r="IK153" s="107">
        <f t="shared" si="177"/>
        <v>2.5928315837492262E-4</v>
      </c>
      <c r="IL153" s="107">
        <f t="shared" si="177"/>
        <v>1.3218829911467928E-4</v>
      </c>
      <c r="IM153" s="107">
        <f t="shared" si="177"/>
        <v>4.8682102275298066E-5</v>
      </c>
      <c r="IN153" s="107">
        <f t="shared" si="177"/>
        <v>2.5109485759254787E-5</v>
      </c>
      <c r="IO153" s="107">
        <f t="shared" si="177"/>
        <v>1.6941727132415158E-5</v>
      </c>
      <c r="IP153" s="107">
        <f t="shared" si="177"/>
        <v>8.9751506570583985E-5</v>
      </c>
      <c r="IQ153" s="107">
        <f t="shared" si="177"/>
        <v>3.7149473820143145E-4</v>
      </c>
      <c r="IR153" s="107">
        <f t="shared" si="177"/>
        <v>1.1024696190452938E-3</v>
      </c>
      <c r="IS153" s="107">
        <f t="shared" si="177"/>
        <v>4.6193131729926857E-4</v>
      </c>
      <c r="IT153" s="107">
        <f t="shared" si="177"/>
        <v>6.0763602057791139E-4</v>
      </c>
      <c r="IU153" s="107">
        <f t="shared" si="177"/>
        <v>4.3597945780733552E-4</v>
      </c>
      <c r="IV153" s="107">
        <f t="shared" si="177"/>
        <v>1.4726274803850795E-4</v>
      </c>
      <c r="IW153" s="107">
        <f t="shared" si="177"/>
        <v>1.6375679619513618E-3</v>
      </c>
      <c r="IY153" s="107">
        <f t="shared" si="178"/>
        <v>2.7857823998855235E-2</v>
      </c>
      <c r="IZ153" s="107">
        <f t="shared" si="178"/>
        <v>2.365252436357036E-3</v>
      </c>
      <c r="JA153" s="107">
        <f t="shared" si="178"/>
        <v>3.6063375130580345E-4</v>
      </c>
      <c r="JB153" s="107">
        <f t="shared" si="178"/>
        <v>7.1051800659500573E-4</v>
      </c>
      <c r="JC153" s="107">
        <f t="shared" si="178"/>
        <v>2.1578538246851681E-4</v>
      </c>
      <c r="JD153" s="107">
        <f t="shared" si="178"/>
        <v>1.8293398999421991E-4</v>
      </c>
      <c r="JE153" s="107">
        <f t="shared" si="178"/>
        <v>1.8124186342447751E-4</v>
      </c>
      <c r="JF153" s="107">
        <f t="shared" si="178"/>
        <v>9.2434892049724889E-5</v>
      </c>
      <c r="JG153" s="107">
        <f t="shared" si="178"/>
        <v>3.7155513237184491E-4</v>
      </c>
      <c r="JH153" s="107">
        <f t="shared" si="178"/>
        <v>1.1024741320956779E-3</v>
      </c>
      <c r="JI153" s="107">
        <f t="shared" si="178"/>
        <v>4.6208944104727981E-4</v>
      </c>
      <c r="JJ153" s="107">
        <f t="shared" si="178"/>
        <v>6.0774852609035679E-4</v>
      </c>
      <c r="JK153" s="107">
        <f t="shared" si="178"/>
        <v>4.3690405770823544E-4</v>
      </c>
      <c r="JL153" s="107">
        <f t="shared" si="178"/>
        <v>1.6089541002400318E-4</v>
      </c>
      <c r="JM153" s="107">
        <f t="shared" si="178"/>
        <v>1.9086202097874749E-3</v>
      </c>
    </row>
    <row r="154" spans="2:273" x14ac:dyDescent="0.25">
      <c r="B154" s="2">
        <v>126</v>
      </c>
      <c r="C154" s="37">
        <v>42.741999999999997</v>
      </c>
      <c r="D154" s="37">
        <v>44.902999999999999</v>
      </c>
      <c r="E154" s="37">
        <v>44.75</v>
      </c>
      <c r="F154" s="37">
        <v>45.482999999999997</v>
      </c>
      <c r="G154" s="37">
        <v>47.332999999999998</v>
      </c>
      <c r="H154" s="37">
        <v>46.267000000000003</v>
      </c>
      <c r="I154" s="37">
        <v>46</v>
      </c>
      <c r="J154" s="37">
        <v>46.183</v>
      </c>
      <c r="K154" s="37">
        <v>47.067</v>
      </c>
      <c r="L154" s="37">
        <v>47.167000000000002</v>
      </c>
      <c r="M154" s="37">
        <v>46.832999999999998</v>
      </c>
      <c r="N154" s="37">
        <v>46.533000000000001</v>
      </c>
      <c r="O154" s="37">
        <v>47.383000000000003</v>
      </c>
      <c r="P154" s="37">
        <v>50.25</v>
      </c>
      <c r="Q154" s="37">
        <v>48.167000000000002</v>
      </c>
      <c r="S154" s="4">
        <f t="shared" si="97"/>
        <v>42.912617889745469</v>
      </c>
      <c r="T154" s="4">
        <f t="shared" si="98"/>
        <v>44.403051887205756</v>
      </c>
      <c r="U154" s="4">
        <f t="shared" si="99"/>
        <v>45.036646995989926</v>
      </c>
      <c r="V154" s="4">
        <f t="shared" si="100"/>
        <v>45.615404673014631</v>
      </c>
      <c r="W154" s="4">
        <f t="shared" si="101"/>
        <v>46.356808208281102</v>
      </c>
      <c r="X154" s="4">
        <f t="shared" si="102"/>
        <v>46.462415932157086</v>
      </c>
      <c r="Y154" s="4">
        <f t="shared" si="103"/>
        <v>46.292550334816546</v>
      </c>
      <c r="Z154" s="4">
        <f t="shared" si="104"/>
        <v>46.591366603103495</v>
      </c>
      <c r="AA154" s="4">
        <f t="shared" si="105"/>
        <v>47.572035357790391</v>
      </c>
      <c r="AB154" s="4">
        <f t="shared" si="106"/>
        <v>47.543917795982878</v>
      </c>
      <c r="AC154" s="4">
        <f t="shared" si="107"/>
        <v>47.073274136981517</v>
      </c>
      <c r="AD154" s="4">
        <f t="shared" si="108"/>
        <v>46.761982080211972</v>
      </c>
      <c r="AE154" s="4">
        <f t="shared" si="109"/>
        <v>47.060783258946167</v>
      </c>
      <c r="AF154" s="4">
        <f t="shared" si="110"/>
        <v>49.858054824455131</v>
      </c>
      <c r="AG154" s="4">
        <f t="shared" si="110"/>
        <v>49.842792785832181</v>
      </c>
      <c r="AI154" s="4">
        <f t="shared" si="111"/>
        <v>-0.17061788974547198</v>
      </c>
      <c r="AJ154" s="4">
        <f t="shared" si="112"/>
        <v>0.49994811279424312</v>
      </c>
      <c r="AK154" s="4">
        <f t="shared" si="113"/>
        <v>-0.28664699598992627</v>
      </c>
      <c r="AL154" s="4">
        <f t="shared" si="114"/>
        <v>-0.13240467301463354</v>
      </c>
      <c r="AM154" s="4">
        <f t="shared" si="115"/>
        <v>0.9761917917188967</v>
      </c>
      <c r="AN154" s="4">
        <f t="shared" si="116"/>
        <v>-0.19541593215708275</v>
      </c>
      <c r="AO154" s="4">
        <f t="shared" si="117"/>
        <v>-0.29255033481654635</v>
      </c>
      <c r="AP154" s="4">
        <f t="shared" si="118"/>
        <v>-0.40836660310349515</v>
      </c>
      <c r="AQ154" s="4">
        <f t="shared" si="119"/>
        <v>-0.50503535779039055</v>
      </c>
      <c r="AR154" s="4">
        <f t="shared" si="120"/>
        <v>-0.37691779598287667</v>
      </c>
      <c r="AS154" s="4">
        <f t="shared" si="121"/>
        <v>-0.24027413698151889</v>
      </c>
      <c r="AT154" s="4">
        <f t="shared" si="122"/>
        <v>-0.22898208021197064</v>
      </c>
      <c r="AU154" s="4">
        <f t="shared" si="123"/>
        <v>0.32221674105383613</v>
      </c>
      <c r="AV154" s="4">
        <f t="shared" si="169"/>
        <v>0.39194517554486907</v>
      </c>
      <c r="AW154" s="4">
        <f t="shared" si="169"/>
        <v>-1.6757927858321793</v>
      </c>
      <c r="AY154" s="2">
        <f t="shared" si="170"/>
        <v>42.912617676181718</v>
      </c>
      <c r="AZ154" s="2">
        <f t="shared" si="170"/>
        <v>44.396120365848489</v>
      </c>
      <c r="BA154" s="2">
        <f t="shared" si="170"/>
        <v>45.008414842009081</v>
      </c>
      <c r="BB154" s="2">
        <f t="shared" si="170"/>
        <v>45.591771935680619</v>
      </c>
      <c r="BC154" s="2">
        <f t="shared" si="170"/>
        <v>46.344771772617925</v>
      </c>
      <c r="BD154" s="2">
        <f t="shared" si="170"/>
        <v>46.453812783884615</v>
      </c>
      <c r="BE154" s="2">
        <f t="shared" si="170"/>
        <v>46.285521801180487</v>
      </c>
      <c r="BF154" s="2">
        <f t="shared" si="170"/>
        <v>46.55844862877403</v>
      </c>
      <c r="BG154" s="2">
        <f t="shared" si="170"/>
        <v>47.436184253905509</v>
      </c>
      <c r="BH154" s="2">
        <f t="shared" si="170"/>
        <v>47.176988525215513</v>
      </c>
      <c r="BI154" s="2">
        <f t="shared" si="170"/>
        <v>46.872172848771086</v>
      </c>
      <c r="BJ154" s="2">
        <f t="shared" si="170"/>
        <v>46.485613767873218</v>
      </c>
      <c r="BK154" s="2">
        <f t="shared" si="170"/>
        <v>46.843478171264259</v>
      </c>
      <c r="BL154" s="2">
        <f t="shared" si="170"/>
        <v>49.748238299425189</v>
      </c>
      <c r="BM154" s="2">
        <f t="shared" si="170"/>
        <v>48.654919322825798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>
        <f t="shared" si="172"/>
        <v>44.902999999999999</v>
      </c>
      <c r="CG154" s="2">
        <f t="shared" si="172"/>
        <v>44.75</v>
      </c>
      <c r="CH154" s="2">
        <f t="shared" si="172"/>
        <v>45.482999999999997</v>
      </c>
      <c r="CI154" s="2">
        <f t="shared" si="172"/>
        <v>47.332999999999998</v>
      </c>
      <c r="CJ154" s="2">
        <f t="shared" si="172"/>
        <v>46.267000000000003</v>
      </c>
      <c r="CK154" s="2">
        <f t="shared" si="172"/>
        <v>46</v>
      </c>
      <c r="CL154" s="2">
        <f t="shared" si="172"/>
        <v>46.183</v>
      </c>
      <c r="CM154" s="2">
        <f t="shared" si="172"/>
        <v>47.067</v>
      </c>
      <c r="CN154" s="2" t="str">
        <f t="shared" si="172"/>
        <v/>
      </c>
      <c r="CO154" s="2">
        <f t="shared" si="172"/>
        <v>46.832999999999998</v>
      </c>
      <c r="CP154" s="2">
        <f t="shared" si="172"/>
        <v>46.533000000000001</v>
      </c>
      <c r="CQ154" s="2">
        <f t="shared" si="172"/>
        <v>47.383000000000003</v>
      </c>
      <c r="CR154" s="2">
        <f t="shared" si="172"/>
        <v>50.25</v>
      </c>
      <c r="CS154" s="2" t="str">
        <f t="shared" si="172"/>
        <v/>
      </c>
      <c r="CU154" s="2" t="str">
        <f t="shared" si="173"/>
        <v/>
      </c>
      <c r="CV154" s="2">
        <f t="shared" si="173"/>
        <v>44.902999999999999</v>
      </c>
      <c r="CW154" s="2">
        <f t="shared" si="173"/>
        <v>44.75</v>
      </c>
      <c r="CX154" s="2">
        <f t="shared" si="173"/>
        <v>45.482999999999997</v>
      </c>
      <c r="CY154" s="2">
        <f t="shared" si="173"/>
        <v>47.332999999999998</v>
      </c>
      <c r="CZ154" s="2">
        <f t="shared" si="173"/>
        <v>46.267000000000003</v>
      </c>
      <c r="DA154" s="2">
        <f t="shared" si="173"/>
        <v>46</v>
      </c>
      <c r="DB154" s="2">
        <f t="shared" si="173"/>
        <v>46.183</v>
      </c>
      <c r="DC154" s="2">
        <f t="shared" si="173"/>
        <v>47.067</v>
      </c>
      <c r="DD154" s="2" t="str">
        <f t="shared" si="173"/>
        <v/>
      </c>
      <c r="DE154" s="2">
        <f t="shared" si="173"/>
        <v>46.832999999999998</v>
      </c>
      <c r="DF154" s="2">
        <f t="shared" si="173"/>
        <v>46.533000000000001</v>
      </c>
      <c r="DG154" s="2">
        <f t="shared" si="173"/>
        <v>47.383000000000003</v>
      </c>
      <c r="DH154" s="2">
        <f t="shared" si="173"/>
        <v>50.25</v>
      </c>
      <c r="DI154" s="2" t="str">
        <f t="shared" si="173"/>
        <v/>
      </c>
      <c r="DK154" s="2">
        <f t="shared" si="179"/>
        <v>61.770361636940578</v>
      </c>
      <c r="DL154" s="2">
        <f t="shared" si="179"/>
        <v>69.314384952766545</v>
      </c>
      <c r="DM154" s="2">
        <f t="shared" si="179"/>
        <v>76.06720308567678</v>
      </c>
      <c r="DN154" s="2">
        <f t="shared" si="179"/>
        <v>70.043257489878528</v>
      </c>
      <c r="DO154" s="2">
        <f t="shared" si="179"/>
        <v>73.698363792363779</v>
      </c>
      <c r="DP154" s="2">
        <f t="shared" si="179"/>
        <v>74.428828571428596</v>
      </c>
      <c r="DQ154" s="2">
        <f t="shared" si="179"/>
        <v>73.162285714285687</v>
      </c>
      <c r="DR154" s="2">
        <f t="shared" si="179"/>
        <v>74.407628571428589</v>
      </c>
      <c r="DS154" s="2">
        <f t="shared" si="179"/>
        <v>76.17553409090911</v>
      </c>
      <c r="DT154" s="2">
        <f t="shared" si="179"/>
        <v>70.227021390374333</v>
      </c>
      <c r="DU154" s="2">
        <f t="shared" si="179"/>
        <v>74.466884491978618</v>
      </c>
      <c r="DV154" s="2">
        <f t="shared" si="179"/>
        <v>76.572013598166521</v>
      </c>
      <c r="DW154" s="2">
        <f t="shared" si="179"/>
        <v>76.336711993888457</v>
      </c>
      <c r="DX154" s="2">
        <f t="shared" si="179"/>
        <v>76.177483311883307</v>
      </c>
      <c r="DY154" s="2">
        <f t="shared" si="179"/>
        <v>72.074798813496471</v>
      </c>
      <c r="EA154" s="2">
        <f t="shared" si="153"/>
        <v>42.907153366174057</v>
      </c>
      <c r="EB154" s="2">
        <f t="shared" si="153"/>
        <v>44.394085646312448</v>
      </c>
      <c r="EC154" s="2">
        <f t="shared" si="153"/>
        <v>44.999952139386039</v>
      </c>
      <c r="ED154" s="2">
        <f t="shared" si="153"/>
        <v>45.585244944885631</v>
      </c>
      <c r="EE154" s="2">
        <f t="shared" si="153"/>
        <v>46.342864176405129</v>
      </c>
      <c r="EF154" s="2">
        <f t="shared" si="153"/>
        <v>46.440874035788404</v>
      </c>
      <c r="EG154" s="2">
        <f t="shared" si="153"/>
        <v>46.270441581316454</v>
      </c>
      <c r="EH154" s="2">
        <f t="shared" si="153"/>
        <v>46.546809891683402</v>
      </c>
      <c r="EI154" s="2">
        <f t="shared" si="153"/>
        <v>47.423292701806119</v>
      </c>
      <c r="EJ154" s="2">
        <f t="shared" si="153"/>
        <v>47.156366379489739</v>
      </c>
      <c r="EK154" s="2">
        <f t="shared" si="153"/>
        <v>46.847398718108792</v>
      </c>
      <c r="EL154" s="2">
        <f t="shared" si="182"/>
        <v>46.465542181712237</v>
      </c>
      <c r="EM154" s="2">
        <f t="shared" si="135"/>
        <v>46.828627053048905</v>
      </c>
      <c r="EN154" s="2">
        <f t="shared" si="135"/>
        <v>49.759736115723832</v>
      </c>
      <c r="EO154" s="2">
        <f t="shared" si="135"/>
        <v>48.729907671510652</v>
      </c>
      <c r="EQ154" s="2">
        <f t="shared" si="180"/>
        <v>43.764585015345723</v>
      </c>
      <c r="ER154" s="2">
        <f t="shared" si="180"/>
        <v>44.509183154905607</v>
      </c>
      <c r="ES154" s="2">
        <f t="shared" si="180"/>
        <v>45.295719672019231</v>
      </c>
      <c r="ET154" s="2">
        <f t="shared" si="180"/>
        <v>45.883615602034055</v>
      </c>
      <c r="EU154" s="2">
        <f t="shared" si="180"/>
        <v>46.430114279814276</v>
      </c>
      <c r="EV154" s="2">
        <f t="shared" si="180"/>
        <v>47.046346259711861</v>
      </c>
      <c r="EW154" s="2">
        <f t="shared" si="180"/>
        <v>47.031108074877224</v>
      </c>
      <c r="EX154" s="2">
        <f t="shared" si="180"/>
        <v>46.923461352618169</v>
      </c>
      <c r="EY154" s="2">
        <f t="shared" si="180"/>
        <v>47.710000009432065</v>
      </c>
      <c r="EZ154" s="2">
        <f t="shared" si="180"/>
        <v>47.496430702673223</v>
      </c>
      <c r="FA154" s="2">
        <f t="shared" si="180"/>
        <v>47.377869827505641</v>
      </c>
      <c r="FB154" s="2">
        <f t="shared" si="180"/>
        <v>46.855011360238578</v>
      </c>
      <c r="FC154" s="2">
        <f t="shared" si="180"/>
        <v>47.09117938063747</v>
      </c>
      <c r="FD154" s="2">
        <f t="shared" si="180"/>
        <v>49.531155385522759</v>
      </c>
      <c r="FE154" s="2">
        <f t="shared" si="180"/>
        <v>47.027749056079585</v>
      </c>
      <c r="FG154" s="2">
        <f t="shared" si="181"/>
        <v>0.99999924974701448</v>
      </c>
      <c r="FH154" s="2">
        <f t="shared" si="181"/>
        <v>0.99999937048027054</v>
      </c>
      <c r="FI154" s="2">
        <f t="shared" si="181"/>
        <v>0.9999994023914569</v>
      </c>
      <c r="FJ154" s="2">
        <f t="shared" si="181"/>
        <v>0.99999935339506951</v>
      </c>
      <c r="FK154" s="2">
        <f t="shared" si="181"/>
        <v>0.99999939235304891</v>
      </c>
      <c r="FL154" s="2">
        <f t="shared" si="181"/>
        <v>0.99999934147889014</v>
      </c>
      <c r="FM154" s="2">
        <f t="shared" si="181"/>
        <v>0.99999935895092951</v>
      </c>
      <c r="FN154" s="2">
        <f t="shared" si="181"/>
        <v>0.99999952316179386</v>
      </c>
      <c r="FO154" s="2">
        <f t="shared" si="181"/>
        <v>0.99999956993646344</v>
      </c>
      <c r="FP154" s="2">
        <f t="shared" si="181"/>
        <v>0.99999957596729139</v>
      </c>
      <c r="FQ154" s="2">
        <f t="shared" si="181"/>
        <v>0.99999949289689394</v>
      </c>
      <c r="FR154" s="2">
        <f t="shared" si="181"/>
        <v>0.99999946000045825</v>
      </c>
      <c r="FS154" s="2">
        <f t="shared" si="181"/>
        <v>0.99999817514667</v>
      </c>
      <c r="FT154" s="2">
        <f t="shared" si="181"/>
        <v>0.99999555394054196</v>
      </c>
      <c r="FU154" s="2">
        <f t="shared" si="181"/>
        <v>0.99999229425336567</v>
      </c>
      <c r="FW154" s="2">
        <f t="shared" si="174"/>
        <v>6.3563758517710001E-3</v>
      </c>
      <c r="FX154" s="2">
        <f t="shared" si="174"/>
        <v>1.7541923718783114E-2</v>
      </c>
      <c r="FY154" s="2">
        <f t="shared" si="174"/>
        <v>2.8549910442458186E-2</v>
      </c>
      <c r="FZ154" s="2">
        <f t="shared" si="174"/>
        <v>2.1822441206903579E-2</v>
      </c>
      <c r="GA154" s="2">
        <f t="shared" si="174"/>
        <v>2.1673025623743153E-2</v>
      </c>
      <c r="GB154" s="2">
        <f t="shared" si="174"/>
        <v>2.1339240557721083E-2</v>
      </c>
      <c r="GC154" s="2">
        <f t="shared" si="174"/>
        <v>1.980234570585122E-2</v>
      </c>
      <c r="GD154" s="2">
        <f t="shared" si="174"/>
        <v>3.0865277832667227E-2</v>
      </c>
      <c r="GE154" s="2">
        <f t="shared" si="174"/>
        <v>4.4921027355101929E-2</v>
      </c>
      <c r="GF154" s="2">
        <f t="shared" si="174"/>
        <v>6.0613129952812421E-2</v>
      </c>
      <c r="GG154" s="2">
        <f t="shared" si="174"/>
        <v>4.6675727097416644E-2</v>
      </c>
      <c r="GH154" s="2">
        <f t="shared" si="174"/>
        <v>5.1494007192275502E-2</v>
      </c>
      <c r="GI154" s="2">
        <f t="shared" si="174"/>
        <v>5.6359318632544106E-2</v>
      </c>
      <c r="GJ154" s="2">
        <f t="shared" si="174"/>
        <v>5.081474349658148E-2</v>
      </c>
      <c r="GK154" s="2">
        <f t="shared" si="174"/>
        <v>4.4160536990946124E-2</v>
      </c>
      <c r="GM154" s="107">
        <f t="shared" si="175"/>
        <v>1.5070977700646977E-162</v>
      </c>
      <c r="GN154" s="107">
        <f t="shared" si="175"/>
        <v>1.7062807562364512E-186</v>
      </c>
      <c r="GO154" s="107">
        <f t="shared" si="175"/>
        <v>5.5304800267588023E-214</v>
      </c>
      <c r="GP154" s="107">
        <f t="shared" si="175"/>
        <v>2.9216288505490773E-201</v>
      </c>
      <c r="GQ154" s="107">
        <f t="shared" si="175"/>
        <v>3.5187035188916001E-228</v>
      </c>
      <c r="GR154" s="107">
        <f t="shared" si="175"/>
        <v>8.3284860370418467E-241</v>
      </c>
      <c r="GS154" s="107">
        <f t="shared" si="175"/>
        <v>1.1121021117732631E-242</v>
      </c>
      <c r="GT154" s="107">
        <f t="shared" si="175"/>
        <v>1.5649800129810233E-264</v>
      </c>
      <c r="GU154" s="107">
        <f t="shared" si="175"/>
        <v>3.5857859416357309E-277</v>
      </c>
      <c r="GV154" s="107">
        <f t="shared" si="175"/>
        <v>1.3251683723468004E-285</v>
      </c>
      <c r="GW154" s="107">
        <f t="shared" si="175"/>
        <v>7.282203332063844E-269</v>
      </c>
      <c r="GX154" s="107">
        <f t="shared" si="175"/>
        <v>1.817232398727745E-272</v>
      </c>
      <c r="GY154" s="107">
        <f t="shared" si="175"/>
        <v>2.1213076042246643E-259</v>
      </c>
      <c r="GZ154" s="107">
        <f t="shared" si="175"/>
        <v>1.4334322959870426E-247</v>
      </c>
      <c r="HA154" s="107">
        <f t="shared" si="175"/>
        <v>1.0884115644776796E-231</v>
      </c>
      <c r="HC154" s="107">
        <f t="shared" si="155"/>
        <v>3.6888278709484131E-80</v>
      </c>
      <c r="HD154" s="107">
        <f t="shared" si="155"/>
        <v>3.0860325258710503E-92</v>
      </c>
      <c r="HE154" s="107">
        <f t="shared" si="155"/>
        <v>1.9201426431768557E-108</v>
      </c>
      <c r="HF154" s="107">
        <f t="shared" ref="HF154:HN188" si="183" xml:space="preserve"> _xlfn.NORM.DIST($B154, F$8, ABS(F$12), TRUE) * _xlfn.NORM.DIST(($B154 - F$8)*F$16, 0, ABS(F$12), TRUE) * 2</f>
        <v>9.3129591760278863E-101</v>
      </c>
      <c r="HG154" s="107">
        <f t="shared" si="183"/>
        <v>4.3668961986472906E-115</v>
      </c>
      <c r="HH154" s="107">
        <f t="shared" si="183"/>
        <v>8.6571602190906779E-121</v>
      </c>
      <c r="HI154" s="107">
        <f t="shared" si="183"/>
        <v>5.5192120700654125E-122</v>
      </c>
      <c r="HJ154" s="107">
        <f t="shared" si="183"/>
        <v>8.7641101442379288E-137</v>
      </c>
      <c r="HK154" s="107">
        <f t="shared" si="183"/>
        <v>1.2224781087835286E-146</v>
      </c>
      <c r="HL154" s="107">
        <f t="shared" si="165"/>
        <v>1.9481247923951299E-152</v>
      </c>
      <c r="HM154" s="107">
        <f t="shared" si="165"/>
        <v>3.1276601565416285E-141</v>
      </c>
      <c r="HN154" s="107">
        <f t="shared" si="165"/>
        <v>1.1769620431858597E-142</v>
      </c>
      <c r="HO154" s="107">
        <f t="shared" si="165"/>
        <v>3.2916090210152874E-134</v>
      </c>
      <c r="HP154" s="107">
        <f t="shared" si="165"/>
        <v>8.1504137183733303E-126</v>
      </c>
      <c r="HQ154" s="107">
        <f t="shared" si="165"/>
        <v>1.6128938974966493E-148</v>
      </c>
      <c r="HS154" s="107">
        <f t="shared" si="176"/>
        <v>1.0937241835039873E-2</v>
      </c>
      <c r="HT154" s="107">
        <f t="shared" si="176"/>
        <v>5.9074149237758693E-4</v>
      </c>
      <c r="HU154" s="107">
        <f t="shared" si="176"/>
        <v>1.6933312513366715E-5</v>
      </c>
      <c r="HV154" s="107">
        <f t="shared" si="176"/>
        <v>1.2157128824644465E-4</v>
      </c>
      <c r="HW154" s="107">
        <f t="shared" si="176"/>
        <v>2.7618469976868561E-5</v>
      </c>
      <c r="HX154" s="107">
        <f t="shared" si="176"/>
        <v>2.4330839212171654E-5</v>
      </c>
      <c r="HY154" s="107">
        <f t="shared" si="176"/>
        <v>2.5342155498699751E-5</v>
      </c>
      <c r="HZ154" s="107">
        <f t="shared" si="176"/>
        <v>2.5918840906628375E-7</v>
      </c>
      <c r="IA154" s="107">
        <f t="shared" si="176"/>
        <v>4.0132996314068646E-9</v>
      </c>
      <c r="IB154" s="107">
        <f t="shared" si="176"/>
        <v>2.3395753130695627E-10</v>
      </c>
      <c r="IC154" s="107">
        <f t="shared" si="176"/>
        <v>1.1513452256795348E-8</v>
      </c>
      <c r="ID154" s="107">
        <f t="shared" si="176"/>
        <v>7.7206441653010215E-9</v>
      </c>
      <c r="IE154" s="107">
        <f t="shared" si="176"/>
        <v>8.2815955439496413E-8</v>
      </c>
      <c r="IF154" s="107">
        <f t="shared" si="176"/>
        <v>1.7180007608906692E-6</v>
      </c>
      <c r="IG154" s="107">
        <f t="shared" si="176"/>
        <v>4.7065512991172799E-5</v>
      </c>
      <c r="II154" s="107">
        <f t="shared" si="177"/>
        <v>1.4057287843009442E-5</v>
      </c>
      <c r="IJ154" s="107">
        <f t="shared" si="177"/>
        <v>2.4814853526422174E-4</v>
      </c>
      <c r="IK154" s="107">
        <f t="shared" si="177"/>
        <v>6.0568389283599294E-4</v>
      </c>
      <c r="IL154" s="107">
        <f t="shared" si="177"/>
        <v>3.1321883257043125E-4</v>
      </c>
      <c r="IM154" s="107">
        <f t="shared" si="177"/>
        <v>1.2795445088814402E-4</v>
      </c>
      <c r="IN154" s="107">
        <f t="shared" si="177"/>
        <v>7.0500710249688238E-5</v>
      </c>
      <c r="IO154" s="107">
        <f t="shared" si="177"/>
        <v>4.8635263250861815E-5</v>
      </c>
      <c r="IP154" s="107">
        <f t="shared" si="177"/>
        <v>2.4115172993217226E-4</v>
      </c>
      <c r="IQ154" s="107">
        <f t="shared" si="177"/>
        <v>9.3226813383320839E-4</v>
      </c>
      <c r="IR154" s="107">
        <f t="shared" si="177"/>
        <v>2.6116924593430975E-3</v>
      </c>
      <c r="IS154" s="107">
        <f t="shared" si="177"/>
        <v>1.1396213320607094E-3</v>
      </c>
      <c r="IT154" s="107">
        <f t="shared" si="177"/>
        <v>1.4876286510487054E-3</v>
      </c>
      <c r="IU154" s="107">
        <f t="shared" si="177"/>
        <v>1.0600515924468516E-3</v>
      </c>
      <c r="IV154" s="107">
        <f t="shared" si="177"/>
        <v>3.6782495870918647E-4</v>
      </c>
      <c r="IW154" s="107">
        <f t="shared" si="177"/>
        <v>2.9050961562861054E-3</v>
      </c>
      <c r="IY154" s="107">
        <f t="shared" si="178"/>
        <v>1.0951299122882882E-2</v>
      </c>
      <c r="IZ154" s="107">
        <f t="shared" si="178"/>
        <v>8.3889002764180867E-4</v>
      </c>
      <c r="JA154" s="107">
        <f t="shared" si="178"/>
        <v>6.226172053493597E-4</v>
      </c>
      <c r="JB154" s="107">
        <f t="shared" si="178"/>
        <v>4.3479012081687593E-4</v>
      </c>
      <c r="JC154" s="107">
        <f t="shared" si="178"/>
        <v>1.5557292086501259E-4</v>
      </c>
      <c r="JD154" s="107">
        <f t="shared" si="178"/>
        <v>9.4831549461859896E-5</v>
      </c>
      <c r="JE154" s="107">
        <f t="shared" si="178"/>
        <v>7.3977418749561569E-5</v>
      </c>
      <c r="JF154" s="107">
        <f t="shared" si="178"/>
        <v>2.4141091834123854E-4</v>
      </c>
      <c r="JG154" s="107">
        <f t="shared" si="178"/>
        <v>9.3227214713283981E-4</v>
      </c>
      <c r="JH154" s="107">
        <f t="shared" si="178"/>
        <v>2.6116926933006288E-3</v>
      </c>
      <c r="JI154" s="107">
        <f t="shared" si="178"/>
        <v>1.1396328455129661E-3</v>
      </c>
      <c r="JJ154" s="107">
        <f t="shared" si="178"/>
        <v>1.4876363716928706E-3</v>
      </c>
      <c r="JK154" s="107">
        <f t="shared" si="178"/>
        <v>1.0601344084022911E-3</v>
      </c>
      <c r="JL154" s="107">
        <f t="shared" si="178"/>
        <v>3.6954295947007711E-4</v>
      </c>
      <c r="JM154" s="107">
        <f t="shared" si="178"/>
        <v>2.9521616692772782E-3</v>
      </c>
    </row>
    <row r="155" spans="2:273" x14ac:dyDescent="0.25">
      <c r="B155" s="2">
        <v>127</v>
      </c>
      <c r="C155" s="37">
        <v>43.161000000000001</v>
      </c>
      <c r="D155" s="37">
        <v>43.645000000000003</v>
      </c>
      <c r="E155" s="37">
        <v>44.2</v>
      </c>
      <c r="F155" s="37">
        <v>45.817</v>
      </c>
      <c r="G155" s="37">
        <v>45.35</v>
      </c>
      <c r="H155" s="37">
        <v>46.033000000000001</v>
      </c>
      <c r="I155" s="37">
        <v>45.567</v>
      </c>
      <c r="J155" s="37">
        <v>46</v>
      </c>
      <c r="K155" s="37">
        <v>48.417000000000002</v>
      </c>
      <c r="L155" s="37">
        <v>47.216999999999999</v>
      </c>
      <c r="M155" s="37">
        <v>46.533000000000001</v>
      </c>
      <c r="N155" s="37">
        <v>49.6</v>
      </c>
      <c r="O155" s="37">
        <v>47.05</v>
      </c>
      <c r="P155" s="37">
        <v>49.167000000000002</v>
      </c>
      <c r="Q155" s="37">
        <v>49.35</v>
      </c>
      <c r="S155" s="4">
        <f t="shared" si="97"/>
        <v>42.768377079980631</v>
      </c>
      <c r="T155" s="4">
        <f t="shared" si="98"/>
        <v>44.273208457059965</v>
      </c>
      <c r="U155" s="4">
        <f t="shared" si="99"/>
        <v>44.921519252195587</v>
      </c>
      <c r="V155" s="4">
        <f t="shared" si="100"/>
        <v>45.490079692912019</v>
      </c>
      <c r="W155" s="4">
        <f t="shared" si="101"/>
        <v>46.212659213573531</v>
      </c>
      <c r="X155" s="4">
        <f t="shared" si="102"/>
        <v>46.283289883230879</v>
      </c>
      <c r="Y155" s="4">
        <f t="shared" si="103"/>
        <v>46.104563467421464</v>
      </c>
      <c r="Z155" s="4">
        <f t="shared" si="104"/>
        <v>46.442384109274272</v>
      </c>
      <c r="AA155" s="4">
        <f t="shared" si="105"/>
        <v>47.557714110593849</v>
      </c>
      <c r="AB155" s="4">
        <f t="shared" si="106"/>
        <v>47.755702703926829</v>
      </c>
      <c r="AC155" s="4">
        <f t="shared" si="107"/>
        <v>47.127349075107915</v>
      </c>
      <c r="AD155" s="4">
        <f t="shared" si="108"/>
        <v>46.908815875605107</v>
      </c>
      <c r="AE155" s="4">
        <f t="shared" si="109"/>
        <v>47.152586103601877</v>
      </c>
      <c r="AF155" s="4">
        <f t="shared" si="110"/>
        <v>49.828741403281974</v>
      </c>
      <c r="AG155" s="4">
        <f t="shared" si="110"/>
        <v>50.49575267085531</v>
      </c>
      <c r="AI155" s="4">
        <f t="shared" si="111"/>
        <v>0.39262292001937027</v>
      </c>
      <c r="AJ155" s="4">
        <f t="shared" si="112"/>
        <v>-0.6282084570599622</v>
      </c>
      <c r="AK155" s="4">
        <f t="shared" si="113"/>
        <v>-0.72151925219558422</v>
      </c>
      <c r="AL155" s="4">
        <f t="shared" si="114"/>
        <v>0.32692030708798114</v>
      </c>
      <c r="AM155" s="4">
        <f t="shared" si="115"/>
        <v>-0.86265921357352937</v>
      </c>
      <c r="AN155" s="4">
        <f t="shared" si="116"/>
        <v>-0.25028988323087731</v>
      </c>
      <c r="AO155" s="4">
        <f t="shared" si="117"/>
        <v>-0.53756346742146377</v>
      </c>
      <c r="AP155" s="4">
        <f t="shared" si="118"/>
        <v>-0.44238410927427196</v>
      </c>
      <c r="AQ155" s="4">
        <f t="shared" si="119"/>
        <v>0.85928588940615214</v>
      </c>
      <c r="AR155" s="4">
        <f t="shared" si="120"/>
        <v>-0.5387027039268304</v>
      </c>
      <c r="AS155" s="4">
        <f t="shared" si="121"/>
        <v>-0.5943490751079139</v>
      </c>
      <c r="AT155" s="4">
        <f t="shared" si="122"/>
        <v>2.6911841243948942</v>
      </c>
      <c r="AU155" s="4">
        <f t="shared" si="123"/>
        <v>-0.10258610360187959</v>
      </c>
      <c r="AV155" s="4">
        <f t="shared" si="169"/>
        <v>-0.6617414032819724</v>
      </c>
      <c r="AW155" s="4">
        <f t="shared" si="169"/>
        <v>-1.145752670855309</v>
      </c>
      <c r="AY155" s="2">
        <f t="shared" si="170"/>
        <v>42.768376988446427</v>
      </c>
      <c r="AZ155" s="2">
        <f t="shared" si="170"/>
        <v>44.260645319259503</v>
      </c>
      <c r="BA155" s="2">
        <f t="shared" si="170"/>
        <v>44.862248390130809</v>
      </c>
      <c r="BB155" s="2">
        <f t="shared" si="170"/>
        <v>45.440218276825711</v>
      </c>
      <c r="BC155" s="2">
        <f t="shared" si="170"/>
        <v>46.184406606443247</v>
      </c>
      <c r="BD155" s="2">
        <f t="shared" si="170"/>
        <v>46.26186271533772</v>
      </c>
      <c r="BE155" s="2">
        <f t="shared" si="170"/>
        <v>46.086735793345241</v>
      </c>
      <c r="BF155" s="2">
        <f t="shared" si="170"/>
        <v>46.363779642491089</v>
      </c>
      <c r="BG155" s="2">
        <f t="shared" si="170"/>
        <v>47.257096201077225</v>
      </c>
      <c r="BH155" s="2">
        <f t="shared" si="170"/>
        <v>46.994872301496997</v>
      </c>
      <c r="BI155" s="2">
        <f t="shared" si="170"/>
        <v>46.68990292551009</v>
      </c>
      <c r="BJ155" s="2">
        <f t="shared" si="170"/>
        <v>46.31417073177203</v>
      </c>
      <c r="BK155" s="2">
        <f t="shared" si="170"/>
        <v>46.684805372584229</v>
      </c>
      <c r="BL155" s="2">
        <f t="shared" si="170"/>
        <v>49.583268553609798</v>
      </c>
      <c r="BM155" s="2">
        <f t="shared" si="170"/>
        <v>48.547380519146706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>
        <f t="shared" si="172"/>
        <v>43.645000000000003</v>
      </c>
      <c r="CG155" s="2">
        <f t="shared" si="172"/>
        <v>44.2</v>
      </c>
      <c r="CH155" s="2">
        <f t="shared" si="172"/>
        <v>45.817</v>
      </c>
      <c r="CI155" s="2">
        <f t="shared" si="172"/>
        <v>45.35</v>
      </c>
      <c r="CJ155" s="2">
        <f t="shared" si="172"/>
        <v>46.033000000000001</v>
      </c>
      <c r="CK155" s="2">
        <f t="shared" si="172"/>
        <v>45.567</v>
      </c>
      <c r="CL155" s="2">
        <f t="shared" si="172"/>
        <v>46</v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>
        <f t="shared" si="172"/>
        <v>49.167000000000002</v>
      </c>
      <c r="CS155" s="2" t="str">
        <f t="shared" si="172"/>
        <v/>
      </c>
      <c r="CU155" s="2" t="str">
        <f t="shared" si="173"/>
        <v/>
      </c>
      <c r="CV155" s="2">
        <f t="shared" si="173"/>
        <v>43.645000000000003</v>
      </c>
      <c r="CW155" s="2">
        <f t="shared" si="173"/>
        <v>44.2</v>
      </c>
      <c r="CX155" s="2">
        <f t="shared" si="173"/>
        <v>45.817</v>
      </c>
      <c r="CY155" s="2">
        <f t="shared" si="173"/>
        <v>45.35</v>
      </c>
      <c r="CZ155" s="2">
        <f t="shared" si="173"/>
        <v>46.033000000000001</v>
      </c>
      <c r="DA155" s="2">
        <f t="shared" si="173"/>
        <v>45.567</v>
      </c>
      <c r="DB155" s="2">
        <f t="shared" si="173"/>
        <v>46</v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>
        <f t="shared" si="173"/>
        <v>49.167000000000002</v>
      </c>
      <c r="DI155" s="2" t="str">
        <f t="shared" si="173"/>
        <v/>
      </c>
      <c r="DK155" s="2">
        <f t="shared" si="179"/>
        <v>61.814307473465362</v>
      </c>
      <c r="DL155" s="2">
        <f t="shared" si="179"/>
        <v>69.397701754385977</v>
      </c>
      <c r="DM155" s="2">
        <f t="shared" si="179"/>
        <v>76.202018929861055</v>
      </c>
      <c r="DN155" s="2">
        <f t="shared" si="179"/>
        <v>70.125067611336021</v>
      </c>
      <c r="DO155" s="2">
        <f t="shared" si="179"/>
        <v>73.825781424281416</v>
      </c>
      <c r="DP155" s="2">
        <f t="shared" si="179"/>
        <v>74.556548459383777</v>
      </c>
      <c r="DQ155" s="2">
        <f t="shared" si="179"/>
        <v>73.264367226890727</v>
      </c>
      <c r="DR155" s="2">
        <f t="shared" si="179"/>
        <v>74.511400000000023</v>
      </c>
      <c r="DS155" s="2">
        <f t="shared" si="179"/>
        <v>76.286083890374357</v>
      </c>
      <c r="DT155" s="2">
        <f t="shared" si="179"/>
        <v>70.282045072574491</v>
      </c>
      <c r="DU155" s="2">
        <f t="shared" si="179"/>
        <v>74.569349885408712</v>
      </c>
      <c r="DV155" s="2">
        <f t="shared" si="179"/>
        <v>76.708771122994634</v>
      </c>
      <c r="DW155" s="2">
        <f t="shared" si="179"/>
        <v>76.461063559969432</v>
      </c>
      <c r="DX155" s="2">
        <f t="shared" si="179"/>
        <v>76.293317803517795</v>
      </c>
      <c r="DY155" s="2">
        <f t="shared" si="179"/>
        <v>72.215615053763443</v>
      </c>
      <c r="EA155" s="2">
        <f t="shared" si="153"/>
        <v>42.761178981937604</v>
      </c>
      <c r="EB155" s="2">
        <f t="shared" si="153"/>
        <v>44.257896907216498</v>
      </c>
      <c r="EC155" s="2">
        <f t="shared" si="153"/>
        <v>44.851170273794004</v>
      </c>
      <c r="ED155" s="2">
        <f t="shared" si="153"/>
        <v>45.431658456797443</v>
      </c>
      <c r="EE155" s="2">
        <f t="shared" si="153"/>
        <v>46.181817445742908</v>
      </c>
      <c r="EF155" s="2">
        <f t="shared" si="153"/>
        <v>46.244878656172915</v>
      </c>
      <c r="EG155" s="2">
        <f t="shared" si="153"/>
        <v>46.066992497879831</v>
      </c>
      <c r="EH155" s="2">
        <f t="shared" si="153"/>
        <v>46.348548904131732</v>
      </c>
      <c r="EI155" s="2">
        <f t="shared" si="153"/>
        <v>47.240334217962896</v>
      </c>
      <c r="EJ155" s="2">
        <f t="shared" si="153"/>
        <v>46.968124068755984</v>
      </c>
      <c r="EK155" s="2">
        <f t="shared" si="153"/>
        <v>46.657758854621882</v>
      </c>
      <c r="EL155" s="2">
        <f t="shared" si="182"/>
        <v>46.288114745910846</v>
      </c>
      <c r="EM155" s="2">
        <f t="shared" si="135"/>
        <v>46.665895994588141</v>
      </c>
      <c r="EN155" s="2">
        <f t="shared" si="135"/>
        <v>49.597284881360942</v>
      </c>
      <c r="EO155" s="2">
        <f t="shared" si="135"/>
        <v>48.638577424805689</v>
      </c>
      <c r="EQ155" s="2">
        <f t="shared" si="180"/>
        <v>43.660741234879936</v>
      </c>
      <c r="ER155" s="2">
        <f t="shared" si="180"/>
        <v>44.382343140645588</v>
      </c>
      <c r="ES155" s="2">
        <f t="shared" si="180"/>
        <v>45.161251862579661</v>
      </c>
      <c r="ET155" s="2">
        <f t="shared" si="180"/>
        <v>45.74452877317475</v>
      </c>
      <c r="EU155" s="2">
        <f t="shared" si="180"/>
        <v>46.276752347300501</v>
      </c>
      <c r="EV155" s="2">
        <f t="shared" si="180"/>
        <v>46.880029200666328</v>
      </c>
      <c r="EW155" s="2">
        <f t="shared" si="180"/>
        <v>46.862454327576771</v>
      </c>
      <c r="EX155" s="2">
        <f t="shared" si="180"/>
        <v>46.743372859908547</v>
      </c>
      <c r="EY155" s="2">
        <f t="shared" si="180"/>
        <v>47.540002495961886</v>
      </c>
      <c r="EZ155" s="2">
        <f t="shared" si="180"/>
        <v>47.324053476778289</v>
      </c>
      <c r="FA155" s="2">
        <f t="shared" si="180"/>
        <v>47.211204625096961</v>
      </c>
      <c r="FB155" s="2">
        <f t="shared" si="180"/>
        <v>46.695200128475442</v>
      </c>
      <c r="FC155" s="2">
        <f t="shared" si="180"/>
        <v>46.940970622190918</v>
      </c>
      <c r="FD155" s="2">
        <f t="shared" si="180"/>
        <v>49.365556420517244</v>
      </c>
      <c r="FE155" s="2">
        <f t="shared" si="180"/>
        <v>46.890955878020407</v>
      </c>
      <c r="FG155" s="2">
        <f t="shared" si="181"/>
        <v>0.99999940405277854</v>
      </c>
      <c r="FH155" s="2">
        <f t="shared" si="181"/>
        <v>0.99999949995463988</v>
      </c>
      <c r="FI155" s="2">
        <f t="shared" si="181"/>
        <v>0.99999952530260261</v>
      </c>
      <c r="FJ155" s="2">
        <f t="shared" si="181"/>
        <v>0.99999948638337866</v>
      </c>
      <c r="FK155" s="2">
        <f t="shared" si="181"/>
        <v>0.99999951732880965</v>
      </c>
      <c r="FL155" s="2">
        <f t="shared" si="181"/>
        <v>0.99999947691801838</v>
      </c>
      <c r="FM155" s="2">
        <f t="shared" si="181"/>
        <v>0.99999949079655626</v>
      </c>
      <c r="FN155" s="2">
        <f t="shared" si="181"/>
        <v>0.99999962123391239</v>
      </c>
      <c r="FO155" s="2">
        <f t="shared" si="181"/>
        <v>0.99999965838836002</v>
      </c>
      <c r="FP155" s="2">
        <f t="shared" si="181"/>
        <v>0.99999966317881772</v>
      </c>
      <c r="FQ155" s="2">
        <f t="shared" si="181"/>
        <v>0.99999959719364295</v>
      </c>
      <c r="FR155" s="2">
        <f t="shared" si="181"/>
        <v>0.99999957106306958</v>
      </c>
      <c r="FS155" s="2">
        <f t="shared" si="181"/>
        <v>0.99999851980469223</v>
      </c>
      <c r="FT155" s="2">
        <f t="shared" si="181"/>
        <v>0.99999633020106671</v>
      </c>
      <c r="FU155" s="2">
        <f t="shared" si="181"/>
        <v>0.99999354506027038</v>
      </c>
      <c r="FW155" s="2">
        <f t="shared" si="174"/>
        <v>7.9890544832593516E-3</v>
      </c>
      <c r="FX155" s="2">
        <f t="shared" si="174"/>
        <v>2.1984120570395269E-2</v>
      </c>
      <c r="FY155" s="2">
        <f t="shared" si="174"/>
        <v>3.567846196178779E-2</v>
      </c>
      <c r="FZ155" s="2">
        <f t="shared" si="174"/>
        <v>2.7318465944148346E-2</v>
      </c>
      <c r="GA155" s="2">
        <f t="shared" si="174"/>
        <v>2.7132463541645686E-2</v>
      </c>
      <c r="GB155" s="2">
        <f t="shared" si="174"/>
        <v>2.6716894108940147E-2</v>
      </c>
      <c r="GC155" s="2">
        <f t="shared" si="174"/>
        <v>2.480250557849396E-2</v>
      </c>
      <c r="GD155" s="2">
        <f t="shared" si="174"/>
        <v>3.8549006471718245E-2</v>
      </c>
      <c r="GE155" s="2">
        <f t="shared" si="174"/>
        <v>5.5902015588739036E-2</v>
      </c>
      <c r="GF155" s="2">
        <f t="shared" si="174"/>
        <v>7.5128324650540895E-2</v>
      </c>
      <c r="GG155" s="2">
        <f t="shared" si="174"/>
        <v>5.8059578076317515E-2</v>
      </c>
      <c r="GH155" s="2">
        <f t="shared" si="174"/>
        <v>6.3974140152481401E-2</v>
      </c>
      <c r="GI155" s="2">
        <f t="shared" si="174"/>
        <v>6.8582389780056263E-2</v>
      </c>
      <c r="GJ155" s="2">
        <f t="shared" si="174"/>
        <v>6.0908775611321381E-2</v>
      </c>
      <c r="GK155" s="2">
        <f t="shared" si="174"/>
        <v>5.2270524006706301E-2</v>
      </c>
      <c r="GM155" s="107">
        <f t="shared" si="175"/>
        <v>7.8395091773681873E-168</v>
      </c>
      <c r="GN155" s="107">
        <f t="shared" si="175"/>
        <v>1.7221174317343354E-192</v>
      </c>
      <c r="GO155" s="107">
        <f t="shared" si="175"/>
        <v>7.5718074729095995E-221</v>
      </c>
      <c r="GP155" s="107">
        <f t="shared" si="175"/>
        <v>9.5019687774717809E-208</v>
      </c>
      <c r="GQ155" s="107">
        <f t="shared" si="175"/>
        <v>1.6398567069562128E-235</v>
      </c>
      <c r="GR155" s="107">
        <f t="shared" si="175"/>
        <v>1.3671411289630761E-248</v>
      </c>
      <c r="GS155" s="107">
        <f t="shared" si="175"/>
        <v>1.641432526243639E-250</v>
      </c>
      <c r="GT155" s="107">
        <f t="shared" si="175"/>
        <v>6.7273102504674125E-273</v>
      </c>
      <c r="GU155" s="107">
        <f t="shared" si="175"/>
        <v>7.0376377399050478E-286</v>
      </c>
      <c r="GV155" s="107">
        <f t="shared" si="175"/>
        <v>1.4356431831883412E-294</v>
      </c>
      <c r="GW155" s="107">
        <f t="shared" si="175"/>
        <v>2.0949432443019485E-277</v>
      </c>
      <c r="GX155" s="107">
        <f t="shared" si="175"/>
        <v>3.6731280028724645E-281</v>
      </c>
      <c r="GY155" s="107">
        <f t="shared" si="175"/>
        <v>1.2932695265025063E-267</v>
      </c>
      <c r="GZ155" s="107">
        <f t="shared" si="175"/>
        <v>2.8438143971595732E-255</v>
      </c>
      <c r="HA155" s="107">
        <f t="shared" si="175"/>
        <v>1.1956671342458321E-238</v>
      </c>
      <c r="HC155" s="107">
        <f t="shared" ref="HC155:HH214" si="184" xml:space="preserve"> _xlfn.NORM.DIST($B155, C$8, ABS(C$12), TRUE) * _xlfn.NORM.DIST(($B155 - C$8)*C$16, 0, ABS(C$12), TRUE) * 2</f>
        <v>6.0844475579085441E-84</v>
      </c>
      <c r="HD155" s="107">
        <f t="shared" si="184"/>
        <v>1.5433579275195194E-96</v>
      </c>
      <c r="HE155" s="107">
        <f t="shared" si="184"/>
        <v>1.9825446990571974E-113</v>
      </c>
      <c r="HF155" s="107">
        <f t="shared" si="183"/>
        <v>1.930106820278405E-105</v>
      </c>
      <c r="HG155" s="107">
        <f t="shared" si="183"/>
        <v>2.1170575720093983E-120</v>
      </c>
      <c r="HH155" s="107">
        <f t="shared" si="183"/>
        <v>2.0367194980198058E-126</v>
      </c>
      <c r="HI155" s="107">
        <f t="shared" si="183"/>
        <v>1.1858264294122612E-127</v>
      </c>
      <c r="HJ155" s="107">
        <f t="shared" si="183"/>
        <v>6.3059240378771381E-143</v>
      </c>
      <c r="HK155" s="107">
        <f t="shared" si="183"/>
        <v>4.1693941313588999E-153</v>
      </c>
      <c r="HL155" s="107">
        <f t="shared" si="165"/>
        <v>3.9898615861760839E-159</v>
      </c>
      <c r="HM155" s="107">
        <f t="shared" si="165"/>
        <v>1.4936603482027178E-147</v>
      </c>
      <c r="HN155" s="107">
        <f t="shared" si="165"/>
        <v>4.4318931854089125E-149</v>
      </c>
      <c r="HO155" s="107">
        <f t="shared" si="165"/>
        <v>3.0504640769309735E-140</v>
      </c>
      <c r="HP155" s="107">
        <f t="shared" si="165"/>
        <v>2.0228411204709368E-131</v>
      </c>
      <c r="HQ155" s="107">
        <f t="shared" si="165"/>
        <v>6.7810141688820312E-155</v>
      </c>
      <c r="HS155" s="107">
        <f t="shared" si="176"/>
        <v>3.756449596550413E-3</v>
      </c>
      <c r="HT155" s="107">
        <f t="shared" si="176"/>
        <v>1.3280395796684856E-4</v>
      </c>
      <c r="HU155" s="107">
        <f t="shared" si="176"/>
        <v>2.3797914815511584E-6</v>
      </c>
      <c r="HV155" s="107">
        <f t="shared" si="176"/>
        <v>2.1680128018941723E-5</v>
      </c>
      <c r="HW155" s="107">
        <f t="shared" si="176"/>
        <v>3.7936917760478603E-6</v>
      </c>
      <c r="HX155" s="107">
        <f t="shared" si="176"/>
        <v>3.0785222894865646E-6</v>
      </c>
      <c r="HY155" s="107">
        <f t="shared" si="176"/>
        <v>3.2055501876285151E-6</v>
      </c>
      <c r="HZ155" s="107">
        <f t="shared" si="176"/>
        <v>2.0347233880933077E-8</v>
      </c>
      <c r="IA155" s="107">
        <f t="shared" si="176"/>
        <v>2.1527564160819444E-10</v>
      </c>
      <c r="IB155" s="107">
        <f t="shared" si="176"/>
        <v>9.7296125018545462E-12</v>
      </c>
      <c r="IC155" s="107">
        <f t="shared" si="176"/>
        <v>6.7787168496154367E-10</v>
      </c>
      <c r="ID155" s="107">
        <f t="shared" si="176"/>
        <v>4.2638790871550127E-10</v>
      </c>
      <c r="IE155" s="107">
        <f t="shared" si="176"/>
        <v>6.0501083959344464E-9</v>
      </c>
      <c r="IF155" s="107">
        <f t="shared" si="176"/>
        <v>1.7939817728071898E-7</v>
      </c>
      <c r="IG155" s="107">
        <f t="shared" si="176"/>
        <v>6.7664001818917358E-6</v>
      </c>
      <c r="II155" s="107">
        <f t="shared" si="177"/>
        <v>3.3978548307355498E-5</v>
      </c>
      <c r="IJ155" s="107">
        <f t="shared" si="177"/>
        <v>5.5116851394909996E-4</v>
      </c>
      <c r="IK155" s="107">
        <f t="shared" si="177"/>
        <v>1.3496835585400746E-3</v>
      </c>
      <c r="IL155" s="107">
        <f t="shared" si="177"/>
        <v>7.0949441334199634E-4</v>
      </c>
      <c r="IM155" s="107">
        <f t="shared" si="177"/>
        <v>3.1961513434671765E-4</v>
      </c>
      <c r="IN155" s="107">
        <f t="shared" si="177"/>
        <v>1.8744241499562016E-4</v>
      </c>
      <c r="IO155" s="107">
        <f t="shared" si="177"/>
        <v>1.3216876711611396E-4</v>
      </c>
      <c r="IP155" s="107">
        <f t="shared" si="177"/>
        <v>6.1207078856290208E-4</v>
      </c>
      <c r="IQ155" s="107">
        <f t="shared" si="177"/>
        <v>2.2069638406562657E-3</v>
      </c>
      <c r="IR155" s="107">
        <f t="shared" si="177"/>
        <v>5.8298233083341469E-3</v>
      </c>
      <c r="IS155" s="107">
        <f t="shared" si="177"/>
        <v>2.6537122874485519E-3</v>
      </c>
      <c r="IT155" s="107">
        <f t="shared" si="177"/>
        <v>3.4336243197935217E-3</v>
      </c>
      <c r="IU155" s="107">
        <f t="shared" si="177"/>
        <v>2.4384282594347583E-3</v>
      </c>
      <c r="IV155" s="107">
        <f t="shared" si="177"/>
        <v>8.7262725053020873E-4</v>
      </c>
      <c r="IW155" s="107">
        <f t="shared" si="177"/>
        <v>5.0148223726229615E-3</v>
      </c>
      <c r="IY155" s="107">
        <f t="shared" si="178"/>
        <v>3.7904281448577683E-3</v>
      </c>
      <c r="IZ155" s="107">
        <f t="shared" si="178"/>
        <v>6.8397247191594852E-4</v>
      </c>
      <c r="JA155" s="107">
        <f t="shared" si="178"/>
        <v>1.3520633500216258E-3</v>
      </c>
      <c r="JB155" s="107">
        <f t="shared" si="178"/>
        <v>7.3117454136093808E-4</v>
      </c>
      <c r="JC155" s="107">
        <f t="shared" si="178"/>
        <v>3.2340882612276554E-4</v>
      </c>
      <c r="JD155" s="107">
        <f t="shared" si="178"/>
        <v>1.9052093728510672E-4</v>
      </c>
      <c r="JE155" s="107">
        <f t="shared" si="178"/>
        <v>1.3537431730374248E-4</v>
      </c>
      <c r="JF155" s="107">
        <f t="shared" si="178"/>
        <v>6.1209113579678304E-4</v>
      </c>
      <c r="JG155" s="107">
        <f t="shared" si="178"/>
        <v>2.2069640559319072E-3</v>
      </c>
      <c r="JH155" s="107">
        <f t="shared" si="178"/>
        <v>5.829823318063759E-3</v>
      </c>
      <c r="JI155" s="107">
        <f t="shared" si="178"/>
        <v>2.6537129653202369E-3</v>
      </c>
      <c r="JJ155" s="107">
        <f t="shared" si="178"/>
        <v>3.4336247461814306E-3</v>
      </c>
      <c r="JK155" s="107">
        <f t="shared" si="178"/>
        <v>2.4384343095431543E-3</v>
      </c>
      <c r="JL155" s="107">
        <f t="shared" si="178"/>
        <v>8.7280664870748948E-4</v>
      </c>
      <c r="JM155" s="107">
        <f t="shared" si="178"/>
        <v>5.0215887728048535E-3</v>
      </c>
    </row>
    <row r="156" spans="2:273" x14ac:dyDescent="0.25">
      <c r="B156" s="2">
        <v>128</v>
      </c>
      <c r="C156" s="37">
        <v>42.048000000000002</v>
      </c>
      <c r="D156" s="37">
        <v>44.048000000000002</v>
      </c>
      <c r="E156" s="37">
        <v>45.183</v>
      </c>
      <c r="F156" s="37">
        <v>44.933</v>
      </c>
      <c r="G156" s="37">
        <v>46.6</v>
      </c>
      <c r="H156" s="37">
        <v>46.366999999999997</v>
      </c>
      <c r="I156" s="37">
        <v>46.067</v>
      </c>
      <c r="J156" s="37">
        <v>46.8</v>
      </c>
      <c r="K156" s="37">
        <v>47.517000000000003</v>
      </c>
      <c r="L156" s="37">
        <v>47.6</v>
      </c>
      <c r="M156" s="37">
        <v>46</v>
      </c>
      <c r="N156" s="37">
        <v>47.383000000000003</v>
      </c>
      <c r="O156" s="37">
        <v>46.6</v>
      </c>
      <c r="P156" s="37">
        <v>49.917000000000002</v>
      </c>
      <c r="Q156" s="37">
        <v>50.75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42.624665443768343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44.150416980556159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44.835291332009412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45.391097017935607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46.08752287663917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46.121974084421169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45.932598082210944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46.346883946968745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47.704194568458355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48.294210360594057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47.404279234470259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47.345622362796618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47.476266833470014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49.93743806484855</v>
      </c>
      <c r="AG156" s="4">
        <f t="shared" si="198"/>
        <v>51.543162411496446</v>
      </c>
      <c r="AI156" s="4">
        <f t="shared" ref="AI156:AI219" si="199">IF(OR($B156 &lt; C$231, $B156 &gt; C$234), 0, C156-S156)</f>
        <v>-0.57666544376834139</v>
      </c>
      <c r="AJ156" s="4">
        <f t="shared" ref="AJ156:AJ219" si="200">IF(OR($B156 &lt; D$231, $B156 &gt; D$234), 0, D156-T156)</f>
        <v>-0.102416980556157</v>
      </c>
      <c r="AK156" s="4">
        <f t="shared" ref="AK156:AK219" si="201">IF(OR($B156 &lt; E$231, $B156 &gt; E$234), 0, E156-U156)</f>
        <v>0.34770866799058808</v>
      </c>
      <c r="AL156" s="4">
        <f t="shared" ref="AL156:AL219" si="202">IF(OR($B156 &lt; F$231, $B156 &gt; F$234), 0, F156-V156)</f>
        <v>-0.4580970179356072</v>
      </c>
      <c r="AM156" s="4">
        <f t="shared" ref="AM156:AM219" si="203">IF(OR($B156 &lt; G$231, $B156 &gt; G$234), 0, G156-W156)</f>
        <v>0.5124771233608314</v>
      </c>
      <c r="AN156" s="4">
        <f t="shared" ref="AN156:AN219" si="204">IF(OR($B156 &lt; H$231, $B156 &gt; H$234), 0, H156-X156)</f>
        <v>0.2450259155788288</v>
      </c>
      <c r="AO156" s="4">
        <f t="shared" ref="AO156:AO219" si="205">IF(OR($B156 &lt; I$231, $B156 &gt; I$234), 0, I156-Y156)</f>
        <v>0.13440191778905586</v>
      </c>
      <c r="AP156" s="4">
        <f t="shared" ref="AP156:AP219" si="206">IF(OR($B156 &lt; J$231, $B156 &gt; J$234), 0, J156-Z156)</f>
        <v>0.45311605303125191</v>
      </c>
      <c r="AQ156" s="4">
        <f t="shared" ref="AQ156:AQ219" si="207">IF(OR($B156 &lt; K$231, $B156 &gt; K$234), 0, K156-AA156)</f>
        <v>-0.18719456845835225</v>
      </c>
      <c r="AR156" s="4">
        <f t="shared" ref="AR156:AR219" si="208">IF(OR($B156 &lt; L$231, $B156 &gt; L$234), 0, L156-AB156)</f>
        <v>-0.69421036059405594</v>
      </c>
      <c r="AS156" s="4">
        <f t="shared" ref="AS156:AS219" si="209">IF(OR($B156 &lt; M$231, $B156 &gt; M$234), 0, M156-AC156)</f>
        <v>-1.404279234470259</v>
      </c>
      <c r="AT156" s="4">
        <f t="shared" ref="AT156:AT219" si="210">IF(OR($B156 &lt; N$231, $B156 &gt; N$234), 0, N156-AD156)</f>
        <v>3.7377637203384495E-2</v>
      </c>
      <c r="AU156" s="4">
        <f t="shared" ref="AU156:AU219" si="211">IF(OR($B156 &lt; O$231, $B156 &gt; O$234), 0, O156-AE156)</f>
        <v>-0.87626683347001233</v>
      </c>
      <c r="AV156" s="4">
        <f t="shared" ref="AV156:AW171" si="212">IF(OR($B156 &lt; P$231, $B156 &gt; P$234), 0, P156-AF156)</f>
        <v>-2.0438064848548265E-2</v>
      </c>
      <c r="AW156" s="4">
        <f t="shared" si="212"/>
        <v>-0.7931624114964464</v>
      </c>
      <c r="AY156" s="2">
        <f t="shared" si="170"/>
        <v>42.624665347957446</v>
      </c>
      <c r="AZ156" s="2">
        <f t="shared" si="170"/>
        <v>44.125400240497314</v>
      </c>
      <c r="BA156" s="2">
        <f t="shared" si="170"/>
        <v>44.716837687598293</v>
      </c>
      <c r="BB156" s="2">
        <f t="shared" si="170"/>
        <v>45.289261938533976</v>
      </c>
      <c r="BC156" s="2">
        <f t="shared" si="170"/>
        <v>46.024262228543456</v>
      </c>
      <c r="BD156" s="2">
        <f t="shared" si="170"/>
        <v>46.071102786907325</v>
      </c>
      <c r="BE156" s="2">
        <f t="shared" si="170"/>
        <v>45.889313483407769</v>
      </c>
      <c r="BF156" s="2">
        <f t="shared" si="170"/>
        <v>46.170141255159955</v>
      </c>
      <c r="BG156" s="2">
        <f t="shared" si="170"/>
        <v>47.079071518311423</v>
      </c>
      <c r="BH156" s="2">
        <f t="shared" si="170"/>
        <v>46.814381746634218</v>
      </c>
      <c r="BI156" s="2">
        <f t="shared" si="170"/>
        <v>46.509636132649845</v>
      </c>
      <c r="BJ156" s="2">
        <f t="shared" si="170"/>
        <v>46.144345327433221</v>
      </c>
      <c r="BK156" s="2">
        <f t="shared" si="170"/>
        <v>46.527135611821365</v>
      </c>
      <c r="BL156" s="2">
        <f t="shared" si="170"/>
        <v>49.417803678614277</v>
      </c>
      <c r="BM156" s="2">
        <f t="shared" si="170"/>
        <v>48.436610567922159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>
        <f t="shared" si="172"/>
        <v>42.048000000000002</v>
      </c>
      <c r="CF156" s="2">
        <f t="shared" si="172"/>
        <v>44.048000000000002</v>
      </c>
      <c r="CG156" s="2" t="str">
        <f t="shared" si="172"/>
        <v/>
      </c>
      <c r="CH156" s="2">
        <f t="shared" si="172"/>
        <v>44.933</v>
      </c>
      <c r="CI156" s="2">
        <f t="shared" si="172"/>
        <v>46.6</v>
      </c>
      <c r="CJ156" s="2">
        <f t="shared" si="172"/>
        <v>46.366999999999997</v>
      </c>
      <c r="CK156" s="2">
        <f t="shared" si="172"/>
        <v>46.067</v>
      </c>
      <c r="CL156" s="2">
        <f t="shared" si="172"/>
        <v>46.8</v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>
        <f t="shared" si="172"/>
        <v>49.917000000000002</v>
      </c>
      <c r="CS156" s="2" t="str">
        <f t="shared" si="172"/>
        <v/>
      </c>
      <c r="CU156" s="2">
        <f t="shared" si="173"/>
        <v>42.048000000000002</v>
      </c>
      <c r="CV156" s="2">
        <f t="shared" si="173"/>
        <v>44.048000000000002</v>
      </c>
      <c r="CW156" s="2" t="str">
        <f t="shared" si="173"/>
        <v/>
      </c>
      <c r="CX156" s="2">
        <f t="shared" si="173"/>
        <v>44.933</v>
      </c>
      <c r="CY156" s="2">
        <f t="shared" si="173"/>
        <v>46.6</v>
      </c>
      <c r="CZ156" s="2">
        <f t="shared" si="173"/>
        <v>46.366999999999997</v>
      </c>
      <c r="DA156" s="2">
        <f t="shared" si="173"/>
        <v>46.067</v>
      </c>
      <c r="DB156" s="2">
        <f t="shared" si="173"/>
        <v>46.8</v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>
        <f t="shared" si="173"/>
        <v>49.917000000000002</v>
      </c>
      <c r="DI156" s="2" t="str">
        <f t="shared" si="173"/>
        <v/>
      </c>
      <c r="DK156" s="2">
        <f t="shared" si="179"/>
        <v>61.858253309990147</v>
      </c>
      <c r="DL156" s="2">
        <f t="shared" si="179"/>
        <v>69.481018556005409</v>
      </c>
      <c r="DM156" s="2">
        <f t="shared" si="179"/>
        <v>76.336834774045315</v>
      </c>
      <c r="DN156" s="2">
        <f t="shared" si="179"/>
        <v>70.206877732793515</v>
      </c>
      <c r="DO156" s="2">
        <f t="shared" si="179"/>
        <v>73.953199056199054</v>
      </c>
      <c r="DP156" s="2">
        <f t="shared" si="179"/>
        <v>74.684268347338957</v>
      </c>
      <c r="DQ156" s="2">
        <f t="shared" si="179"/>
        <v>73.366448739495766</v>
      </c>
      <c r="DR156" s="2">
        <f t="shared" si="179"/>
        <v>74.615171428571443</v>
      </c>
      <c r="DS156" s="2">
        <f t="shared" si="179"/>
        <v>76.396633689839604</v>
      </c>
      <c r="DT156" s="2">
        <f t="shared" si="179"/>
        <v>70.337068754774648</v>
      </c>
      <c r="DU156" s="2">
        <f t="shared" si="179"/>
        <v>74.671815278838807</v>
      </c>
      <c r="DV156" s="2">
        <f t="shared" si="179"/>
        <v>76.845528647822746</v>
      </c>
      <c r="DW156" s="2">
        <f t="shared" si="179"/>
        <v>76.585415126050407</v>
      </c>
      <c r="DX156" s="2">
        <f t="shared" si="179"/>
        <v>76.409152295152296</v>
      </c>
      <c r="DY156" s="2">
        <f t="shared" si="179"/>
        <v>72.356431294030401</v>
      </c>
      <c r="EA156" s="2">
        <f t="shared" si="153"/>
        <v>42.615204597701151</v>
      </c>
      <c r="EB156" s="2">
        <f t="shared" si="153"/>
        <v>44.121708168120541</v>
      </c>
      <c r="EC156" s="2">
        <f t="shared" si="153"/>
        <v>44.702388408201969</v>
      </c>
      <c r="ED156" s="2">
        <f t="shared" si="153"/>
        <v>45.278071968709256</v>
      </c>
      <c r="EE156" s="2">
        <f t="shared" si="153"/>
        <v>46.020770715080701</v>
      </c>
      <c r="EF156" s="2">
        <f t="shared" si="153"/>
        <v>46.048883276557426</v>
      </c>
      <c r="EG156" s="2">
        <f t="shared" si="153"/>
        <v>45.863543414443207</v>
      </c>
      <c r="EH156" s="2">
        <f t="shared" si="153"/>
        <v>46.150287916580055</v>
      </c>
      <c r="EI156" s="2">
        <f t="shared" si="153"/>
        <v>47.057375734119674</v>
      </c>
      <c r="EJ156" s="2">
        <f t="shared" si="153"/>
        <v>46.779881758022221</v>
      </c>
      <c r="EK156" s="2">
        <f t="shared" si="153"/>
        <v>46.468118991134972</v>
      </c>
      <c r="EL156" s="2">
        <f t="shared" si="182"/>
        <v>46.110687310109455</v>
      </c>
      <c r="EM156" s="2">
        <f t="shared" si="135"/>
        <v>46.503164936127376</v>
      </c>
      <c r="EN156" s="2">
        <f t="shared" si="135"/>
        <v>49.434833646998051</v>
      </c>
      <c r="EO156" s="2">
        <f t="shared" si="135"/>
        <v>48.547247178100719</v>
      </c>
      <c r="EQ156" s="2">
        <f t="shared" si="180"/>
        <v>43.556897454414148</v>
      </c>
      <c r="ER156" s="2">
        <f t="shared" si="180"/>
        <v>44.25550312638557</v>
      </c>
      <c r="ES156" s="2">
        <f t="shared" si="180"/>
        <v>45.026784053140098</v>
      </c>
      <c r="ET156" s="2">
        <f t="shared" si="180"/>
        <v>45.605441944315444</v>
      </c>
      <c r="EU156" s="2">
        <f t="shared" si="180"/>
        <v>46.123390414786719</v>
      </c>
      <c r="EV156" s="2">
        <f t="shared" si="180"/>
        <v>46.713712141620789</v>
      </c>
      <c r="EW156" s="2">
        <f t="shared" si="180"/>
        <v>46.693800580276317</v>
      </c>
      <c r="EX156" s="2">
        <f t="shared" si="180"/>
        <v>46.563284367198925</v>
      </c>
      <c r="EY156" s="2">
        <f t="shared" si="180"/>
        <v>47.370004982491707</v>
      </c>
      <c r="EZ156" s="2">
        <f t="shared" si="180"/>
        <v>47.151676250883341</v>
      </c>
      <c r="FA156" s="2">
        <f t="shared" si="180"/>
        <v>47.044539422688274</v>
      </c>
      <c r="FB156" s="2">
        <f t="shared" si="180"/>
        <v>46.535388896712298</v>
      </c>
      <c r="FC156" s="2">
        <f t="shared" si="180"/>
        <v>46.790761863744365</v>
      </c>
      <c r="FD156" s="2">
        <f t="shared" si="180"/>
        <v>49.199957455511722</v>
      </c>
      <c r="FE156" s="2">
        <f t="shared" si="180"/>
        <v>46.754162699961221</v>
      </c>
      <c r="FG156" s="2">
        <f t="shared" si="181"/>
        <v>0.99999952662223757</v>
      </c>
      <c r="FH156" s="2">
        <f t="shared" si="181"/>
        <v>0.99999960279981093</v>
      </c>
      <c r="FI156" s="2">
        <f t="shared" si="181"/>
        <v>0.99999962293441746</v>
      </c>
      <c r="FJ156" s="2">
        <f t="shared" si="181"/>
        <v>0.99999959201977273</v>
      </c>
      <c r="FK156" s="2">
        <f t="shared" si="181"/>
        <v>0.99999961660060732</v>
      </c>
      <c r="FL156" s="2">
        <f t="shared" si="181"/>
        <v>0.99999958450116821</v>
      </c>
      <c r="FM156" s="2">
        <f t="shared" si="181"/>
        <v>0.99999959552528506</v>
      </c>
      <c r="FN156" s="2">
        <f t="shared" si="181"/>
        <v>0.99999969913537878</v>
      </c>
      <c r="FO156" s="2">
        <f t="shared" si="181"/>
        <v>0.99999972864820996</v>
      </c>
      <c r="FP156" s="2">
        <f t="shared" si="181"/>
        <v>0.99999973245340634</v>
      </c>
      <c r="FQ156" s="2">
        <f t="shared" si="181"/>
        <v>0.9999996800395109</v>
      </c>
      <c r="FR156" s="2">
        <f t="shared" si="181"/>
        <v>0.99999965928325518</v>
      </c>
      <c r="FS156" s="2">
        <f t="shared" si="181"/>
        <v>0.9999987993676146</v>
      </c>
      <c r="FT156" s="2">
        <f t="shared" si="181"/>
        <v>0.99999697093066053</v>
      </c>
      <c r="FU156" s="2">
        <f t="shared" si="181"/>
        <v>0.99999459283565506</v>
      </c>
      <c r="FW156" s="2">
        <f t="shared" si="174"/>
        <v>1.0036861761858031E-2</v>
      </c>
      <c r="FX156" s="2">
        <f t="shared" si="174"/>
        <v>2.7519718991170249E-2</v>
      </c>
      <c r="FY156" s="2">
        <f t="shared" si="174"/>
        <v>4.4505379035297075E-2</v>
      </c>
      <c r="FZ156" s="2">
        <f t="shared" si="174"/>
        <v>3.4150350361798434E-2</v>
      </c>
      <c r="GA156" s="2">
        <f t="shared" si="174"/>
        <v>3.3919454029451138E-2</v>
      </c>
      <c r="GB156" s="2">
        <f t="shared" si="174"/>
        <v>3.3403502085818562E-2</v>
      </c>
      <c r="GC156" s="2">
        <f t="shared" si="174"/>
        <v>3.1025260358850504E-2</v>
      </c>
      <c r="GD156" s="2">
        <f t="shared" si="174"/>
        <v>4.8050714415985081E-2</v>
      </c>
      <c r="GE156" s="2">
        <f t="shared" si="174"/>
        <v>6.937234134209784E-2</v>
      </c>
      <c r="GF156" s="2">
        <f t="shared" si="174"/>
        <v>9.2776215434014569E-2</v>
      </c>
      <c r="GG156" s="2">
        <f t="shared" si="174"/>
        <v>7.2010142552649259E-2</v>
      </c>
      <c r="GH156" s="2">
        <f t="shared" si="174"/>
        <v>7.9226323870889778E-2</v>
      </c>
      <c r="GI156" s="2">
        <f t="shared" si="174"/>
        <v>8.322257879631921E-2</v>
      </c>
      <c r="GJ156" s="2">
        <f t="shared" si="174"/>
        <v>7.2854023036821092E-2</v>
      </c>
      <c r="GK156" s="2">
        <f t="shared" si="174"/>
        <v>6.1773637383181756E-2</v>
      </c>
      <c r="GM156" s="107">
        <f t="shared" si="175"/>
        <v>3.3503470870423834E-173</v>
      </c>
      <c r="GN156" s="107">
        <f t="shared" si="175"/>
        <v>1.3943569875354084E-198</v>
      </c>
      <c r="GO156" s="107">
        <f t="shared" si="175"/>
        <v>8.0621374931522789E-228</v>
      </c>
      <c r="GP156" s="107">
        <f t="shared" si="175"/>
        <v>2.4335518377529925E-214</v>
      </c>
      <c r="GQ156" s="107">
        <f t="shared" si="175"/>
        <v>5.840480753314601E-243</v>
      </c>
      <c r="GR156" s="107">
        <f t="shared" si="175"/>
        <v>1.6840483633060794E-256</v>
      </c>
      <c r="GS156" s="107">
        <f t="shared" si="175"/>
        <v>1.815886431406809E-258</v>
      </c>
      <c r="GT156" s="107">
        <f t="shared" si="175"/>
        <v>2.1383287038202621E-281</v>
      </c>
      <c r="GU156" s="107">
        <f t="shared" si="175"/>
        <v>1.0110624915381184E-294</v>
      </c>
      <c r="GV156" s="107">
        <f t="shared" si="175"/>
        <v>1.1283442172745297E-303</v>
      </c>
      <c r="GW156" s="107">
        <f t="shared" si="175"/>
        <v>4.4226415152653276E-286</v>
      </c>
      <c r="GX156" s="107">
        <f t="shared" si="175"/>
        <v>5.4107265610899868E-290</v>
      </c>
      <c r="GY156" s="107">
        <f t="shared" si="175"/>
        <v>5.8596960571491344E-276</v>
      </c>
      <c r="GZ156" s="107">
        <f t="shared" si="175"/>
        <v>4.2916662303955905E-263</v>
      </c>
      <c r="HA156" s="107">
        <f t="shared" si="175"/>
        <v>1.0344420420660629E-245</v>
      </c>
      <c r="HC156" s="107">
        <f t="shared" si="184"/>
        <v>8.1801768437517913E-88</v>
      </c>
      <c r="HD156" s="107">
        <f t="shared" si="184"/>
        <v>6.1369356321520806E-101</v>
      </c>
      <c r="HE156" s="107">
        <f t="shared" si="184"/>
        <v>1.5757138652696114E-118</v>
      </c>
      <c r="HF156" s="107">
        <f t="shared" si="183"/>
        <v>3.1195690780279489E-110</v>
      </c>
      <c r="HG156" s="107">
        <f t="shared" si="183"/>
        <v>7.7579555075397541E-126</v>
      </c>
      <c r="HH156" s="107">
        <f t="shared" si="183"/>
        <v>3.5537587026165288E-132</v>
      </c>
      <c r="HI156" s="107">
        <f t="shared" si="183"/>
        <v>1.8872848982462184E-133</v>
      </c>
      <c r="HJ156" s="107">
        <f t="shared" si="183"/>
        <v>3.3137454774758656E-149</v>
      </c>
      <c r="HK156" s="107">
        <f t="shared" si="183"/>
        <v>1.027669082228909E-159</v>
      </c>
      <c r="HL156" s="107">
        <f t="shared" si="165"/>
        <v>5.8505173779007028E-166</v>
      </c>
      <c r="HM156" s="107">
        <f t="shared" si="165"/>
        <v>5.1686031089498518E-154</v>
      </c>
      <c r="HN156" s="107">
        <f t="shared" si="165"/>
        <v>1.2005358307903212E-155</v>
      </c>
      <c r="HO156" s="107">
        <f t="shared" si="165"/>
        <v>2.0756081407705091E-146</v>
      </c>
      <c r="HP156" s="107">
        <f t="shared" si="165"/>
        <v>3.7764819907159242E-137</v>
      </c>
      <c r="HQ156" s="107">
        <f t="shared" si="165"/>
        <v>2.0870909240422337E-161</v>
      </c>
      <c r="HS156" s="107">
        <f t="shared" si="176"/>
        <v>1.1275524681611138E-3</v>
      </c>
      <c r="HT156" s="107">
        <f t="shared" si="176"/>
        <v>2.5653252257998215E-5</v>
      </c>
      <c r="HU156" s="107">
        <f t="shared" si="176"/>
        <v>2.8136858043191244E-7</v>
      </c>
      <c r="HV156" s="107">
        <f t="shared" si="176"/>
        <v>3.2801601572733368E-6</v>
      </c>
      <c r="HW156" s="107">
        <f t="shared" si="176"/>
        <v>4.3314528474730649E-7</v>
      </c>
      <c r="HX156" s="107">
        <f t="shared" si="176"/>
        <v>3.1974134585007463E-7</v>
      </c>
      <c r="HY156" s="107">
        <f t="shared" si="176"/>
        <v>3.325705688050233E-7</v>
      </c>
      <c r="HZ156" s="107">
        <f t="shared" si="176"/>
        <v>1.2983457804917795E-9</v>
      </c>
      <c r="IA156" s="107">
        <f t="shared" si="176"/>
        <v>9.3206661495915472E-12</v>
      </c>
      <c r="IB156" s="107">
        <f t="shared" si="176"/>
        <v>3.2454885769950499E-13</v>
      </c>
      <c r="IC156" s="107">
        <f t="shared" si="176"/>
        <v>3.2270886582437453E-11</v>
      </c>
      <c r="ID156" s="107">
        <f t="shared" si="176"/>
        <v>1.8949988190679813E-11</v>
      </c>
      <c r="IE156" s="107">
        <f t="shared" si="176"/>
        <v>3.605126783792274E-10</v>
      </c>
      <c r="IF156" s="107">
        <f t="shared" si="176"/>
        <v>1.5524627668338776E-8</v>
      </c>
      <c r="IG156" s="107">
        <f t="shared" si="176"/>
        <v>8.0502085798333958E-7</v>
      </c>
      <c r="II156" s="107">
        <f t="shared" si="177"/>
        <v>7.9112241091071936E-5</v>
      </c>
      <c r="IJ156" s="107">
        <f t="shared" si="177"/>
        <v>1.1745913541431291E-3</v>
      </c>
      <c r="IK156" s="107">
        <f t="shared" si="177"/>
        <v>2.86985130760847E-3</v>
      </c>
      <c r="IL156" s="107">
        <f t="shared" si="177"/>
        <v>1.5367490127851753E-3</v>
      </c>
      <c r="IM156" s="107">
        <f t="shared" si="177"/>
        <v>7.5892301770945716E-4</v>
      </c>
      <c r="IN156" s="107">
        <f t="shared" si="177"/>
        <v>4.7203697628280406E-4</v>
      </c>
      <c r="IO156" s="107">
        <f t="shared" si="177"/>
        <v>3.4009545512471168E-4</v>
      </c>
      <c r="IP156" s="107">
        <f t="shared" si="177"/>
        <v>1.4679877923289588E-3</v>
      </c>
      <c r="IQ156" s="107">
        <f t="shared" si="177"/>
        <v>4.9306642525195638E-3</v>
      </c>
      <c r="IR156" s="107">
        <f t="shared" si="177"/>
        <v>1.2268700711666075E-2</v>
      </c>
      <c r="IS156" s="107">
        <f t="shared" si="177"/>
        <v>5.8351300430116194E-3</v>
      </c>
      <c r="IT156" s="107">
        <f t="shared" si="177"/>
        <v>7.4752690212488808E-3</v>
      </c>
      <c r="IU156" s="107">
        <f t="shared" si="177"/>
        <v>5.3087738863190599E-3</v>
      </c>
      <c r="IV156" s="107">
        <f t="shared" si="177"/>
        <v>1.9669346284068032E-3</v>
      </c>
      <c r="IW156" s="107">
        <f t="shared" si="177"/>
        <v>8.4247732357356775E-3</v>
      </c>
      <c r="IY156" s="107">
        <f t="shared" si="178"/>
        <v>1.2066647092521857E-3</v>
      </c>
      <c r="IZ156" s="107">
        <f t="shared" si="178"/>
        <v>1.2002446064011273E-3</v>
      </c>
      <c r="JA156" s="107">
        <f t="shared" si="178"/>
        <v>2.8701326761889018E-3</v>
      </c>
      <c r="JB156" s="107">
        <f t="shared" si="178"/>
        <v>1.5400291729424486E-3</v>
      </c>
      <c r="JC156" s="107">
        <f t="shared" si="178"/>
        <v>7.5935616299420449E-4</v>
      </c>
      <c r="JD156" s="107">
        <f t="shared" si="178"/>
        <v>4.7235671762865415E-4</v>
      </c>
      <c r="JE156" s="107">
        <f t="shared" si="178"/>
        <v>3.4042802569351669E-4</v>
      </c>
      <c r="JF156" s="107">
        <f t="shared" si="178"/>
        <v>1.4679890906747393E-3</v>
      </c>
      <c r="JG156" s="107">
        <f t="shared" si="178"/>
        <v>4.9306642618402296E-3</v>
      </c>
      <c r="JH156" s="107">
        <f t="shared" si="178"/>
        <v>1.2268700711990625E-2</v>
      </c>
      <c r="JI156" s="107">
        <f t="shared" si="178"/>
        <v>5.8351300752825059E-3</v>
      </c>
      <c r="JJ156" s="107">
        <f t="shared" si="178"/>
        <v>7.4752690401988691E-3</v>
      </c>
      <c r="JK156" s="107">
        <f t="shared" si="178"/>
        <v>5.3087742468317387E-3</v>
      </c>
      <c r="JL156" s="107">
        <f t="shared" si="178"/>
        <v>1.9669501530344717E-3</v>
      </c>
      <c r="JM156" s="107">
        <f t="shared" si="178"/>
        <v>8.4255782565936608E-3</v>
      </c>
    </row>
    <row r="157" spans="2:273" x14ac:dyDescent="0.25">
      <c r="B157" s="2">
        <v>129</v>
      </c>
      <c r="C157" s="37">
        <v>40.935000000000002</v>
      </c>
      <c r="D157" s="37">
        <v>43.823</v>
      </c>
      <c r="E157" s="37">
        <v>44.85</v>
      </c>
      <c r="F157" s="37">
        <v>44.732999999999997</v>
      </c>
      <c r="G157" s="37">
        <v>45.517000000000003</v>
      </c>
      <c r="H157" s="37">
        <v>46.167000000000002</v>
      </c>
      <c r="I157" s="37">
        <v>45.7</v>
      </c>
      <c r="J157" s="37">
        <v>46.966999999999999</v>
      </c>
      <c r="K157" s="37">
        <v>47.767000000000003</v>
      </c>
      <c r="L157" s="37">
        <v>48.817</v>
      </c>
      <c r="M157" s="37">
        <v>49.3</v>
      </c>
      <c r="N157" s="37">
        <v>47.517000000000003</v>
      </c>
      <c r="O157" s="37">
        <v>47.917000000000002</v>
      </c>
      <c r="P157" s="37">
        <v>50.482999999999997</v>
      </c>
      <c r="Q157" s="37">
        <v>51.85</v>
      </c>
      <c r="S157" s="4">
        <f t="shared" si="185"/>
        <v>42.481636737457066</v>
      </c>
      <c r="T157" s="4">
        <f t="shared" si="186"/>
        <v>44.038718851226356</v>
      </c>
      <c r="U157" s="4">
        <f t="shared" si="187"/>
        <v>44.797546649523312</v>
      </c>
      <c r="V157" s="4">
        <f t="shared" si="188"/>
        <v>45.337558846325585</v>
      </c>
      <c r="W157" s="4">
        <f t="shared" si="189"/>
        <v>45.998692894328705</v>
      </c>
      <c r="X157" s="4">
        <f t="shared" si="190"/>
        <v>45.995948221485932</v>
      </c>
      <c r="Y157" s="4">
        <f t="shared" si="191"/>
        <v>45.792892293968585</v>
      </c>
      <c r="Z157" s="4">
        <f t="shared" si="192"/>
        <v>46.352000634855948</v>
      </c>
      <c r="AA157" s="4">
        <f t="shared" si="193"/>
        <v>48.123906558021496</v>
      </c>
      <c r="AB157" s="4">
        <f t="shared" si="194"/>
        <v>49.335609901164062</v>
      </c>
      <c r="AC157" s="4">
        <f t="shared" si="195"/>
        <v>48.052052645409631</v>
      </c>
      <c r="AD157" s="4">
        <f t="shared" si="196"/>
        <v>48.254918712398862</v>
      </c>
      <c r="AE157" s="4">
        <f t="shared" si="197"/>
        <v>48.185838525092549</v>
      </c>
      <c r="AF157" s="4">
        <f t="shared" si="198"/>
        <v>50.293398257967468</v>
      </c>
      <c r="AG157" s="4">
        <f t="shared" si="198"/>
        <v>53.132018659115751</v>
      </c>
      <c r="AI157" s="4">
        <f t="shared" si="199"/>
        <v>-1.5466367374570638</v>
      </c>
      <c r="AJ157" s="4">
        <f t="shared" si="200"/>
        <v>-0.21571885122635592</v>
      </c>
      <c r="AK157" s="4">
        <f t="shared" si="201"/>
        <v>5.2453350476689309E-2</v>
      </c>
      <c r="AL157" s="4">
        <f t="shared" si="202"/>
        <v>-0.60455884632558821</v>
      </c>
      <c r="AM157" s="4">
        <f t="shared" si="203"/>
        <v>-0.48169289432870244</v>
      </c>
      <c r="AN157" s="4">
        <f t="shared" si="204"/>
        <v>0.1710517785140695</v>
      </c>
      <c r="AO157" s="4">
        <f t="shared" si="205"/>
        <v>-9.2892293968581896E-2</v>
      </c>
      <c r="AP157" s="4">
        <f t="shared" si="206"/>
        <v>0.61499936514405107</v>
      </c>
      <c r="AQ157" s="4">
        <f t="shared" si="207"/>
        <v>-0.35690655802149251</v>
      </c>
      <c r="AR157" s="4">
        <f t="shared" si="208"/>
        <v>-0.51860990116406214</v>
      </c>
      <c r="AS157" s="4">
        <f t="shared" si="209"/>
        <v>1.2479473545903659</v>
      </c>
      <c r="AT157" s="4">
        <f t="shared" si="210"/>
        <v>-0.73791871239885864</v>
      </c>
      <c r="AU157" s="4">
        <f t="shared" si="211"/>
        <v>-0.2688385250925478</v>
      </c>
      <c r="AV157" s="4">
        <f t="shared" si="212"/>
        <v>0.18960174203252933</v>
      </c>
      <c r="AW157" s="4">
        <f t="shared" si="212"/>
        <v>-1.2820186591157494</v>
      </c>
      <c r="AY157" s="2">
        <f t="shared" si="170"/>
        <v>42.481636557068242</v>
      </c>
      <c r="AZ157" s="2">
        <f t="shared" si="170"/>
        <v>43.990451663984956</v>
      </c>
      <c r="BA157" s="2">
        <f t="shared" si="170"/>
        <v>44.572377454483757</v>
      </c>
      <c r="BB157" s="2">
        <f t="shared" si="170"/>
        <v>45.139062723635291</v>
      </c>
      <c r="BC157" s="2">
        <f t="shared" si="170"/>
        <v>45.864401800579778</v>
      </c>
      <c r="BD157" s="2">
        <f t="shared" si="170"/>
        <v>45.881852795145988</v>
      </c>
      <c r="BE157" s="2">
        <f t="shared" si="170"/>
        <v>45.693621647990113</v>
      </c>
      <c r="BF157" s="2">
        <f t="shared" si="170"/>
        <v>45.977795672589515</v>
      </c>
      <c r="BG157" s="2">
        <f t="shared" si="170"/>
        <v>46.902357180396805</v>
      </c>
      <c r="BH157" s="2">
        <f t="shared" si="170"/>
        <v>46.63586034057397</v>
      </c>
      <c r="BI157" s="2">
        <f t="shared" si="170"/>
        <v>46.331830162209378</v>
      </c>
      <c r="BJ157" s="2">
        <f t="shared" si="170"/>
        <v>45.976498260936253</v>
      </c>
      <c r="BK157" s="2">
        <f t="shared" si="170"/>
        <v>46.370670535719746</v>
      </c>
      <c r="BL157" s="2">
        <f t="shared" si="170"/>
        <v>49.251760298346689</v>
      </c>
      <c r="BM157" s="2">
        <f t="shared" si="170"/>
        <v>48.322047877403328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>
        <f t="shared" si="172"/>
        <v>40.935000000000002</v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>
        <f t="shared" si="172"/>
        <v>45.517000000000003</v>
      </c>
      <c r="CJ157" s="2">
        <f t="shared" si="172"/>
        <v>46.167000000000002</v>
      </c>
      <c r="CK157" s="2">
        <f t="shared" si="172"/>
        <v>45.7</v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>
        <f t="shared" si="173"/>
        <v>40.935000000000002</v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>
        <f t="shared" si="173"/>
        <v>45.517000000000003</v>
      </c>
      <c r="CZ157" s="2">
        <f t="shared" si="173"/>
        <v>46.167000000000002</v>
      </c>
      <c r="DA157" s="2">
        <f t="shared" si="173"/>
        <v>45.7</v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61.902199146514924</v>
      </c>
      <c r="DL157" s="2">
        <f t="shared" si="179"/>
        <v>69.564335357624842</v>
      </c>
      <c r="DM157" s="2">
        <f t="shared" si="179"/>
        <v>76.471650618229575</v>
      </c>
      <c r="DN157" s="2">
        <f t="shared" si="179"/>
        <v>70.288687854250995</v>
      </c>
      <c r="DO157" s="2">
        <f t="shared" si="179"/>
        <v>74.080616688116677</v>
      </c>
      <c r="DP157" s="2">
        <f t="shared" si="179"/>
        <v>74.811988235294137</v>
      </c>
      <c r="DQ157" s="2">
        <f t="shared" si="179"/>
        <v>73.468530252100805</v>
      </c>
      <c r="DR157" s="2">
        <f t="shared" si="179"/>
        <v>74.718942857142878</v>
      </c>
      <c r="DS157" s="2">
        <f t="shared" si="179"/>
        <v>76.507183489304836</v>
      </c>
      <c r="DT157" s="2">
        <f t="shared" si="179"/>
        <v>70.392092436974792</v>
      </c>
      <c r="DU157" s="2">
        <f t="shared" si="179"/>
        <v>74.774280672268915</v>
      </c>
      <c r="DV157" s="2">
        <f t="shared" si="179"/>
        <v>76.982286172650859</v>
      </c>
      <c r="DW157" s="2">
        <f t="shared" si="179"/>
        <v>76.709766692131396</v>
      </c>
      <c r="DX157" s="2">
        <f t="shared" si="179"/>
        <v>76.524986786786783</v>
      </c>
      <c r="DY157" s="2">
        <f t="shared" si="179"/>
        <v>72.497247534297372</v>
      </c>
      <c r="EA157" s="2">
        <f t="shared" si="153"/>
        <v>42.469230213464698</v>
      </c>
      <c r="EB157" s="2">
        <f t="shared" si="153"/>
        <v>43.985519429024585</v>
      </c>
      <c r="EC157" s="2">
        <f t="shared" si="153"/>
        <v>44.553606542609934</v>
      </c>
      <c r="ED157" s="2">
        <f t="shared" si="153"/>
        <v>45.124485480621075</v>
      </c>
      <c r="EE157" s="2">
        <f t="shared" si="153"/>
        <v>45.85972398441848</v>
      </c>
      <c r="EF157" s="2">
        <f t="shared" si="153"/>
        <v>45.852887896941937</v>
      </c>
      <c r="EG157" s="2">
        <f t="shared" si="153"/>
        <v>45.660094331006583</v>
      </c>
      <c r="EH157" s="2">
        <f t="shared" si="153"/>
        <v>45.952026929028378</v>
      </c>
      <c r="EI157" s="2">
        <f t="shared" si="153"/>
        <v>46.874417250276451</v>
      </c>
      <c r="EJ157" s="2">
        <f t="shared" si="153"/>
        <v>46.591639447288458</v>
      </c>
      <c r="EK157" s="2">
        <f t="shared" si="153"/>
        <v>46.278479127648062</v>
      </c>
      <c r="EL157" s="2">
        <f t="shared" si="182"/>
        <v>45.933259874308064</v>
      </c>
      <c r="EM157" s="2">
        <f t="shared" si="135"/>
        <v>46.340433877666612</v>
      </c>
      <c r="EN157" s="2">
        <f t="shared" si="135"/>
        <v>49.27238241263516</v>
      </c>
      <c r="EO157" s="2">
        <f t="shared" si="135"/>
        <v>48.455916931395748</v>
      </c>
      <c r="EQ157" s="2">
        <f t="shared" si="180"/>
        <v>43.453053673948361</v>
      </c>
      <c r="ER157" s="2">
        <f t="shared" si="180"/>
        <v>44.128663112125551</v>
      </c>
      <c r="ES157" s="2">
        <f t="shared" si="180"/>
        <v>44.892316243700535</v>
      </c>
      <c r="ET157" s="2">
        <f t="shared" si="180"/>
        <v>45.466355115456139</v>
      </c>
      <c r="EU157" s="2">
        <f t="shared" si="180"/>
        <v>45.970028482272937</v>
      </c>
      <c r="EV157" s="2">
        <f t="shared" si="180"/>
        <v>46.54739508257525</v>
      </c>
      <c r="EW157" s="2">
        <f t="shared" si="180"/>
        <v>46.525146832975864</v>
      </c>
      <c r="EX157" s="2">
        <f t="shared" si="180"/>
        <v>46.383195874489303</v>
      </c>
      <c r="EY157" s="2">
        <f t="shared" si="180"/>
        <v>47.200007469021536</v>
      </c>
      <c r="EZ157" s="2">
        <f t="shared" si="180"/>
        <v>46.979299024988407</v>
      </c>
      <c r="FA157" s="2">
        <f t="shared" si="180"/>
        <v>46.877874220279594</v>
      </c>
      <c r="FB157" s="2">
        <f t="shared" si="180"/>
        <v>46.375577664949155</v>
      </c>
      <c r="FC157" s="2">
        <f t="shared" si="180"/>
        <v>46.640553105297812</v>
      </c>
      <c r="FD157" s="2">
        <f t="shared" si="180"/>
        <v>49.034358490506207</v>
      </c>
      <c r="FE157" s="2">
        <f t="shared" si="180"/>
        <v>46.617369521902035</v>
      </c>
      <c r="FG157" s="2">
        <f t="shared" si="181"/>
        <v>0.99999962398264097</v>
      </c>
      <c r="FH157" s="2">
        <f t="shared" si="181"/>
        <v>0.9999996844926492</v>
      </c>
      <c r="FI157" s="2">
        <f t="shared" si="181"/>
        <v>0.99999970048613818</v>
      </c>
      <c r="FJ157" s="2">
        <f t="shared" si="181"/>
        <v>0.99999967592975914</v>
      </c>
      <c r="FK157" s="2">
        <f t="shared" si="181"/>
        <v>0.99999969545501322</v>
      </c>
      <c r="FL157" s="2">
        <f t="shared" si="181"/>
        <v>0.99999966995751821</v>
      </c>
      <c r="FM157" s="2">
        <f t="shared" si="181"/>
        <v>0.99999967871428697</v>
      </c>
      <c r="FN157" s="2">
        <f t="shared" si="181"/>
        <v>0.99999976101472177</v>
      </c>
      <c r="FO157" s="2">
        <f t="shared" si="181"/>
        <v>0.99999978445759963</v>
      </c>
      <c r="FP157" s="2">
        <f t="shared" si="181"/>
        <v>0.99999978748017482</v>
      </c>
      <c r="FQ157" s="2">
        <f t="shared" si="181"/>
        <v>0.99999974584633278</v>
      </c>
      <c r="FR157" s="2">
        <f t="shared" si="181"/>
        <v>0.99999972935905057</v>
      </c>
      <c r="FS157" s="2">
        <f t="shared" si="181"/>
        <v>0.99999902612983493</v>
      </c>
      <c r="FT157" s="2">
        <f t="shared" si="181"/>
        <v>0.99999749979216745</v>
      </c>
      <c r="FU157" s="2">
        <f t="shared" si="181"/>
        <v>0.99999547053535653</v>
      </c>
      <c r="FW157" s="2">
        <f t="shared" si="174"/>
        <v>1.2602907907685324E-2</v>
      </c>
      <c r="FX157" s="2">
        <f t="shared" si="174"/>
        <v>3.4400153393122364E-2</v>
      </c>
      <c r="FY157" s="2">
        <f t="shared" si="174"/>
        <v>5.5390654347288779E-2</v>
      </c>
      <c r="FZ157" s="2">
        <f t="shared" si="174"/>
        <v>4.2615917181764502E-2</v>
      </c>
      <c r="GA157" s="2">
        <f t="shared" si="174"/>
        <v>4.2330292243063693E-2</v>
      </c>
      <c r="GB157" s="2">
        <f t="shared" si="174"/>
        <v>4.1691923524594172E-2</v>
      </c>
      <c r="GC157" s="2">
        <f t="shared" si="174"/>
        <v>3.8747223381314547E-2</v>
      </c>
      <c r="GD157" s="2">
        <f t="shared" si="174"/>
        <v>5.9748896489257651E-2</v>
      </c>
      <c r="GE157" s="2">
        <f t="shared" si="174"/>
        <v>8.5793557037590049E-2</v>
      </c>
      <c r="GF157" s="2">
        <f t="shared" si="174"/>
        <v>0.11405841042221297</v>
      </c>
      <c r="GG157" s="2">
        <f t="shared" si="174"/>
        <v>8.8996044353071277E-2</v>
      </c>
      <c r="GH157" s="2">
        <f t="shared" si="174"/>
        <v>9.7735122585913173E-2</v>
      </c>
      <c r="GI157" s="2">
        <f t="shared" si="174"/>
        <v>0.10065027324106154</v>
      </c>
      <c r="GJ157" s="2">
        <f t="shared" si="174"/>
        <v>8.6925092563504044E-2</v>
      </c>
      <c r="GK157" s="2">
        <f t="shared" si="174"/>
        <v>7.2871630972116269E-2</v>
      </c>
      <c r="GM157" s="107">
        <f t="shared" si="175"/>
        <v>1.1763613540916416E-178</v>
      </c>
      <c r="GN157" s="107">
        <f t="shared" si="175"/>
        <v>9.0569253817984164E-205</v>
      </c>
      <c r="GO157" s="107">
        <f t="shared" si="175"/>
        <v>6.6759246203180601E-235</v>
      </c>
      <c r="GP157" s="107">
        <f t="shared" si="175"/>
        <v>4.9079788645786734E-221</v>
      </c>
      <c r="GQ157" s="107">
        <f t="shared" si="175"/>
        <v>1.5896716696111815E-250</v>
      </c>
      <c r="GR157" s="107">
        <f t="shared" si="175"/>
        <v>1.5566332623607263E-264</v>
      </c>
      <c r="GS157" s="107">
        <f t="shared" si="175"/>
        <v>1.5056992742303242E-266</v>
      </c>
      <c r="GT157" s="107">
        <f t="shared" si="175"/>
        <v>5.0257935665619069E-290</v>
      </c>
      <c r="GU157" s="107">
        <f t="shared" si="175"/>
        <v>1.0632478721450596E-303</v>
      </c>
      <c r="GV157" s="107">
        <f t="shared" si="175"/>
        <v>0</v>
      </c>
      <c r="GW157" s="107">
        <f t="shared" si="175"/>
        <v>6.8515371238168743E-295</v>
      </c>
      <c r="GX157" s="107">
        <f t="shared" si="175"/>
        <v>5.8085239539235824E-299</v>
      </c>
      <c r="GY157" s="107">
        <f t="shared" si="175"/>
        <v>1.9731431611996871E-284</v>
      </c>
      <c r="GZ157" s="107">
        <f t="shared" si="175"/>
        <v>4.9266104790754634E-271</v>
      </c>
      <c r="HA157" s="107">
        <f t="shared" si="175"/>
        <v>7.048196832234355E-253</v>
      </c>
      <c r="HC157" s="107">
        <f t="shared" si="184"/>
        <v>8.9640172118317794E-92</v>
      </c>
      <c r="HD157" s="107">
        <f t="shared" si="184"/>
        <v>1.9401945942849561E-105</v>
      </c>
      <c r="HE157" s="107">
        <f t="shared" si="184"/>
        <v>9.6402231867790124E-124</v>
      </c>
      <c r="HF157" s="107">
        <f t="shared" si="183"/>
        <v>3.9320375217694021E-115</v>
      </c>
      <c r="HG157" s="107">
        <f t="shared" si="183"/>
        <v>2.1488549528818359E-131</v>
      </c>
      <c r="HH157" s="107">
        <f t="shared" si="183"/>
        <v>4.598707038745636E-138</v>
      </c>
      <c r="HI157" s="107">
        <f t="shared" si="183"/>
        <v>2.2249298631328386E-139</v>
      </c>
      <c r="HJ157" s="107">
        <f t="shared" si="183"/>
        <v>1.2717748220334868E-155</v>
      </c>
      <c r="HK157" s="107">
        <f t="shared" si="183"/>
        <v>1.8305168376379562E-166</v>
      </c>
      <c r="HL157" s="107">
        <f t="shared" si="165"/>
        <v>6.142113682050597E-173</v>
      </c>
      <c r="HM157" s="107">
        <f t="shared" si="165"/>
        <v>1.295909887827248E-160</v>
      </c>
      <c r="HN157" s="107">
        <f t="shared" si="165"/>
        <v>2.3394355017065649E-162</v>
      </c>
      <c r="HO157" s="107">
        <f t="shared" si="165"/>
        <v>1.036902027926094E-152</v>
      </c>
      <c r="HP157" s="107">
        <f t="shared" si="165"/>
        <v>5.3033211926566753E-143</v>
      </c>
      <c r="HQ157" s="107">
        <f t="shared" si="165"/>
        <v>4.7026016772319644E-168</v>
      </c>
      <c r="HS157" s="107">
        <f t="shared" si="176"/>
        <v>2.9567193180103955E-4</v>
      </c>
      <c r="HT157" s="107">
        <f t="shared" si="176"/>
        <v>4.2580728045287476E-6</v>
      </c>
      <c r="HU157" s="107">
        <f t="shared" si="176"/>
        <v>2.799013456037087E-8</v>
      </c>
      <c r="HV157" s="107">
        <f t="shared" si="176"/>
        <v>4.2109847801144518E-7</v>
      </c>
      <c r="HW157" s="107">
        <f t="shared" si="176"/>
        <v>4.1112690571988491E-8</v>
      </c>
      <c r="HX157" s="107">
        <f t="shared" si="176"/>
        <v>2.7264184904987283E-8</v>
      </c>
      <c r="HY157" s="107">
        <f t="shared" si="176"/>
        <v>2.830439613025451E-8</v>
      </c>
      <c r="HZ157" s="107">
        <f t="shared" si="176"/>
        <v>6.7339187617682491E-11</v>
      </c>
      <c r="IA157" s="107">
        <f t="shared" si="176"/>
        <v>3.2568232719414137E-13</v>
      </c>
      <c r="IB157" s="107">
        <f t="shared" si="176"/>
        <v>8.6815839315202196E-15</v>
      </c>
      <c r="IC157" s="107">
        <f t="shared" si="176"/>
        <v>1.2420678276829671E-12</v>
      </c>
      <c r="ID157" s="107">
        <f t="shared" si="176"/>
        <v>6.7765403324691937E-13</v>
      </c>
      <c r="IE157" s="107">
        <f t="shared" si="176"/>
        <v>1.7521294256457538E-11</v>
      </c>
      <c r="IF157" s="107">
        <f t="shared" si="176"/>
        <v>1.1134260954669003E-9</v>
      </c>
      <c r="IG157" s="107">
        <f t="shared" si="176"/>
        <v>7.9237671285806726E-8</v>
      </c>
      <c r="II157" s="107">
        <f t="shared" si="177"/>
        <v>1.7745037982371187E-4</v>
      </c>
      <c r="IJ157" s="107">
        <f t="shared" si="177"/>
        <v>2.4022678896123964E-3</v>
      </c>
      <c r="IK157" s="107">
        <f t="shared" si="177"/>
        <v>5.8246896324343888E-3</v>
      </c>
      <c r="IL157" s="107">
        <f t="shared" si="177"/>
        <v>3.1836874060018634E-3</v>
      </c>
      <c r="IM157" s="107">
        <f t="shared" si="177"/>
        <v>1.713541782333769E-3</v>
      </c>
      <c r="IN157" s="107">
        <f t="shared" si="177"/>
        <v>1.1262873211482993E-3</v>
      </c>
      <c r="IO157" s="107">
        <f t="shared" si="177"/>
        <v>8.2888271786963404E-4</v>
      </c>
      <c r="IP157" s="107">
        <f t="shared" si="177"/>
        <v>3.3282929513102316E-3</v>
      </c>
      <c r="IQ157" s="107">
        <f t="shared" si="177"/>
        <v>1.0401316104525335E-2</v>
      </c>
      <c r="IR157" s="107">
        <f t="shared" si="177"/>
        <v>2.4355685194726459E-2</v>
      </c>
      <c r="IS157" s="107">
        <f t="shared" si="177"/>
        <v>1.2121895720281361E-2</v>
      </c>
      <c r="IT157" s="107">
        <f t="shared" si="177"/>
        <v>1.5358599152716115E-2</v>
      </c>
      <c r="IU157" s="107">
        <f t="shared" si="177"/>
        <v>1.0944189452867964E-2</v>
      </c>
      <c r="IV157" s="107">
        <f t="shared" si="177"/>
        <v>4.2138398913409399E-3</v>
      </c>
      <c r="IW157" s="107">
        <f t="shared" si="177"/>
        <v>1.3776867272017974E-2</v>
      </c>
      <c r="IY157" s="107">
        <f t="shared" si="178"/>
        <v>4.7312231162475142E-4</v>
      </c>
      <c r="IZ157" s="107">
        <f t="shared" si="178"/>
        <v>2.4065259624169253E-3</v>
      </c>
      <c r="JA157" s="107">
        <f t="shared" si="178"/>
        <v>5.8247176225689487E-3</v>
      </c>
      <c r="JB157" s="107">
        <f t="shared" si="178"/>
        <v>3.1841085044798747E-3</v>
      </c>
      <c r="JC157" s="107">
        <f t="shared" si="178"/>
        <v>1.7135828950243411E-3</v>
      </c>
      <c r="JD157" s="107">
        <f t="shared" si="178"/>
        <v>1.1263145853332042E-3</v>
      </c>
      <c r="JE157" s="107">
        <f t="shared" si="178"/>
        <v>8.2891102226576431E-4</v>
      </c>
      <c r="JF157" s="107">
        <f t="shared" si="178"/>
        <v>3.3282930186494192E-3</v>
      </c>
      <c r="JG157" s="107">
        <f t="shared" si="178"/>
        <v>1.0401316104851017E-2</v>
      </c>
      <c r="JH157" s="107">
        <f t="shared" si="178"/>
        <v>2.435568519473514E-2</v>
      </c>
      <c r="JI157" s="107">
        <f t="shared" si="178"/>
        <v>1.2121895721523428E-2</v>
      </c>
      <c r="JJ157" s="107">
        <f t="shared" si="178"/>
        <v>1.5358599153393769E-2</v>
      </c>
      <c r="JK157" s="107">
        <f t="shared" si="178"/>
        <v>1.0944189470389257E-2</v>
      </c>
      <c r="JL157" s="107">
        <f t="shared" si="178"/>
        <v>4.2138410047670351E-3</v>
      </c>
      <c r="JM157" s="107">
        <f t="shared" si="178"/>
        <v>1.377694650968926E-2</v>
      </c>
    </row>
    <row r="158" spans="2:273" x14ac:dyDescent="0.25">
      <c r="B158" s="2">
        <v>130</v>
      </c>
      <c r="C158" s="37">
        <v>42.71</v>
      </c>
      <c r="D158" s="37">
        <v>43.902999999999999</v>
      </c>
      <c r="E158" s="37">
        <v>45.283000000000001</v>
      </c>
      <c r="F158" s="37">
        <v>44.732999999999997</v>
      </c>
      <c r="G158" s="37">
        <v>45.533000000000001</v>
      </c>
      <c r="H158" s="37">
        <v>45.45</v>
      </c>
      <c r="I158" s="37">
        <v>45.232999999999997</v>
      </c>
      <c r="J158" s="37">
        <v>47.35</v>
      </c>
      <c r="K158" s="37">
        <v>48.533000000000001</v>
      </c>
      <c r="L158" s="37">
        <v>51.616999999999997</v>
      </c>
      <c r="M158" s="37">
        <v>49.567</v>
      </c>
      <c r="N158" s="37">
        <v>49.767000000000003</v>
      </c>
      <c r="O158" s="37">
        <v>49.4</v>
      </c>
      <c r="P158" s="37">
        <v>51.332999999999998</v>
      </c>
      <c r="Q158" s="37">
        <v>53.966999999999999</v>
      </c>
      <c r="S158" s="4">
        <f t="shared" si="185"/>
        <v>42.339487022700908</v>
      </c>
      <c r="T158" s="4">
        <f t="shared" si="186"/>
        <v>43.945086304475133</v>
      </c>
      <c r="U158" s="4">
        <f t="shared" si="187"/>
        <v>44.836202065717941</v>
      </c>
      <c r="V158" s="4">
        <f t="shared" si="188"/>
        <v>45.35874583594228</v>
      </c>
      <c r="W158" s="4">
        <f t="shared" si="189"/>
        <v>45.975105957358842</v>
      </c>
      <c r="X158" s="4">
        <f t="shared" si="190"/>
        <v>45.936169620593013</v>
      </c>
      <c r="Y158" s="4">
        <f t="shared" si="191"/>
        <v>45.715071736445211</v>
      </c>
      <c r="Z158" s="4">
        <f t="shared" si="192"/>
        <v>46.533074341151384</v>
      </c>
      <c r="AA158" s="4">
        <f t="shared" si="193"/>
        <v>48.97024543537875</v>
      </c>
      <c r="AB158" s="4">
        <f t="shared" si="194"/>
        <v>51.078233341050286</v>
      </c>
      <c r="AC158" s="4">
        <f t="shared" si="195"/>
        <v>49.266583215269129</v>
      </c>
      <c r="AD158" s="4">
        <f t="shared" si="196"/>
        <v>49.867836726456325</v>
      </c>
      <c r="AE158" s="4">
        <f t="shared" si="197"/>
        <v>49.487480824189831</v>
      </c>
      <c r="AF158" s="4">
        <f t="shared" si="198"/>
        <v>51.062276108811723</v>
      </c>
      <c r="AG158" s="4">
        <f t="shared" si="198"/>
        <v>55.434609068689923</v>
      </c>
      <c r="AI158" s="4">
        <f t="shared" si="199"/>
        <v>0.37051297729909294</v>
      </c>
      <c r="AJ158" s="4">
        <f t="shared" si="200"/>
        <v>-4.2086304475134284E-2</v>
      </c>
      <c r="AK158" s="4">
        <f t="shared" si="201"/>
        <v>0.44679793428205983</v>
      </c>
      <c r="AL158" s="4">
        <f t="shared" si="202"/>
        <v>-0.62574583594228272</v>
      </c>
      <c r="AM158" s="4">
        <f t="shared" si="203"/>
        <v>-0.44210595735884084</v>
      </c>
      <c r="AN158" s="4">
        <f t="shared" si="204"/>
        <v>-0.48616962059301017</v>
      </c>
      <c r="AO158" s="4">
        <f t="shared" si="205"/>
        <v>-0.48207173644521362</v>
      </c>
      <c r="AP158" s="4">
        <f t="shared" si="206"/>
        <v>0.81692565884861779</v>
      </c>
      <c r="AQ158" s="4">
        <f t="shared" si="207"/>
        <v>-0.43724543537874894</v>
      </c>
      <c r="AR158" s="4">
        <f t="shared" si="208"/>
        <v>0.53876665894971154</v>
      </c>
      <c r="AS158" s="4">
        <f t="shared" si="209"/>
        <v>0.30041678473087075</v>
      </c>
      <c r="AT158" s="4">
        <f t="shared" si="210"/>
        <v>-0.10083672645632191</v>
      </c>
      <c r="AU158" s="4">
        <f t="shared" si="211"/>
        <v>-8.7480824189832163E-2</v>
      </c>
      <c r="AV158" s="4">
        <f t="shared" si="212"/>
        <v>0.27072389118827545</v>
      </c>
      <c r="AW158" s="4">
        <f t="shared" si="212"/>
        <v>-1.4676090686899244</v>
      </c>
      <c r="AY158" s="2">
        <f t="shared" si="170"/>
        <v>42.339486656047612</v>
      </c>
      <c r="AZ158" s="2">
        <f t="shared" si="170"/>
        <v>43.855882875566813</v>
      </c>
      <c r="BA158" s="2">
        <f t="shared" si="170"/>
        <v>44.429101568303196</v>
      </c>
      <c r="BB158" s="2">
        <f t="shared" si="170"/>
        <v>44.989816170024739</v>
      </c>
      <c r="BC158" s="2">
        <f t="shared" si="170"/>
        <v>45.704903711499597</v>
      </c>
      <c r="BD158" s="2">
        <f t="shared" si="170"/>
        <v>45.694504591587524</v>
      </c>
      <c r="BE158" s="2">
        <f t="shared" si="170"/>
        <v>45.500110874691778</v>
      </c>
      <c r="BF158" s="2">
        <f t="shared" si="170"/>
        <v>45.787055730534568</v>
      </c>
      <c r="BG158" s="2">
        <f t="shared" si="170"/>
        <v>46.72723538894072</v>
      </c>
      <c r="BH158" s="2">
        <f t="shared" si="170"/>
        <v>46.459681609700461</v>
      </c>
      <c r="BI158" s="2">
        <f t="shared" si="170"/>
        <v>46.157004380497959</v>
      </c>
      <c r="BJ158" s="2">
        <f t="shared" si="170"/>
        <v>45.811033277366576</v>
      </c>
      <c r="BK158" s="2">
        <f t="shared" si="170"/>
        <v>46.215633212843684</v>
      </c>
      <c r="BL158" s="2">
        <f t="shared" si="170"/>
        <v>49.085048255580411</v>
      </c>
      <c r="BM158" s="2">
        <f t="shared" si="170"/>
        <v>48.203066208945415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>
        <f t="shared" si="172"/>
        <v>42.71</v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>
        <f t="shared" si="172"/>
        <v>45.232999999999997</v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>
        <f t="shared" si="173"/>
        <v>42.71</v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>
        <f t="shared" si="173"/>
        <v>45.232999999999997</v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61.946144983039709</v>
      </c>
      <c r="DL158" s="2">
        <f t="shared" si="179"/>
        <v>69.647652159244274</v>
      </c>
      <c r="DM158" s="2">
        <f t="shared" si="179"/>
        <v>76.606466462413835</v>
      </c>
      <c r="DN158" s="2">
        <f t="shared" si="179"/>
        <v>70.370497975708489</v>
      </c>
      <c r="DO158" s="2">
        <f t="shared" si="179"/>
        <v>74.208034320034315</v>
      </c>
      <c r="DP158" s="2">
        <f t="shared" si="179"/>
        <v>74.939708123249318</v>
      </c>
      <c r="DQ158" s="2">
        <f t="shared" si="179"/>
        <v>73.570611764705845</v>
      </c>
      <c r="DR158" s="2">
        <f t="shared" si="179"/>
        <v>74.822714285714312</v>
      </c>
      <c r="DS158" s="2">
        <f t="shared" si="179"/>
        <v>76.617733288770083</v>
      </c>
      <c r="DT158" s="2">
        <f t="shared" si="179"/>
        <v>70.44711611917495</v>
      </c>
      <c r="DU158" s="2">
        <f t="shared" si="179"/>
        <v>74.87674606569901</v>
      </c>
      <c r="DV158" s="2">
        <f t="shared" si="179"/>
        <v>77.119043697478972</v>
      </c>
      <c r="DW158" s="2">
        <f t="shared" si="179"/>
        <v>76.834118258212371</v>
      </c>
      <c r="DX158" s="2">
        <f t="shared" si="179"/>
        <v>76.640821278421271</v>
      </c>
      <c r="DY158" s="2">
        <f t="shared" si="179"/>
        <v>72.63806377456433</v>
      </c>
      <c r="EA158" s="2">
        <f t="shared" si="153"/>
        <v>42.323255829228245</v>
      </c>
      <c r="EB158" s="2">
        <f t="shared" si="153"/>
        <v>43.849330689928635</v>
      </c>
      <c r="EC158" s="2">
        <f t="shared" si="153"/>
        <v>44.404824677017899</v>
      </c>
      <c r="ED158" s="2">
        <f t="shared" si="153"/>
        <v>44.970898992532895</v>
      </c>
      <c r="EE158" s="2">
        <f t="shared" si="153"/>
        <v>45.698677253756273</v>
      </c>
      <c r="EF158" s="2">
        <f t="shared" si="153"/>
        <v>45.656892517326447</v>
      </c>
      <c r="EG158" s="2">
        <f t="shared" si="153"/>
        <v>45.456645247569959</v>
      </c>
      <c r="EH158" s="2">
        <f t="shared" si="153"/>
        <v>45.753765941476701</v>
      </c>
      <c r="EI158" s="2">
        <f t="shared" si="153"/>
        <v>46.691458766433222</v>
      </c>
      <c r="EJ158" s="2">
        <f t="shared" si="153"/>
        <v>46.403397136554702</v>
      </c>
      <c r="EK158" s="2">
        <f t="shared" si="153"/>
        <v>46.088839264161152</v>
      </c>
      <c r="EL158" s="2">
        <f t="shared" si="182"/>
        <v>45.755832438506673</v>
      </c>
      <c r="EM158" s="2">
        <f t="shared" si="135"/>
        <v>46.177702819205848</v>
      </c>
      <c r="EN158" s="2">
        <f t="shared" si="135"/>
        <v>49.109931178272269</v>
      </c>
      <c r="EO158" s="2">
        <f t="shared" si="135"/>
        <v>48.364586684690778</v>
      </c>
      <c r="EQ158" s="2">
        <f t="shared" si="180"/>
        <v>43.349209893482566</v>
      </c>
      <c r="ER158" s="2">
        <f t="shared" si="180"/>
        <v>44.001823097865532</v>
      </c>
      <c r="ES158" s="2">
        <f t="shared" si="180"/>
        <v>44.757848434260964</v>
      </c>
      <c r="ET158" s="2">
        <f t="shared" si="180"/>
        <v>45.327268286596833</v>
      </c>
      <c r="EU158" s="2">
        <f t="shared" si="180"/>
        <v>45.816666549759162</v>
      </c>
      <c r="EV158" s="2">
        <f t="shared" si="180"/>
        <v>46.381078023529717</v>
      </c>
      <c r="EW158" s="2">
        <f t="shared" si="180"/>
        <v>46.35649308567541</v>
      </c>
      <c r="EX158" s="2">
        <f t="shared" si="180"/>
        <v>46.203107381779681</v>
      </c>
      <c r="EY158" s="2">
        <f t="shared" si="180"/>
        <v>47.030009955551357</v>
      </c>
      <c r="EZ158" s="2">
        <f t="shared" si="180"/>
        <v>46.806921799093466</v>
      </c>
      <c r="FA158" s="2">
        <f t="shared" si="180"/>
        <v>46.711209017870914</v>
      </c>
      <c r="FB158" s="2">
        <f t="shared" si="180"/>
        <v>46.215766433186019</v>
      </c>
      <c r="FC158" s="2">
        <f t="shared" si="180"/>
        <v>46.490344346851259</v>
      </c>
      <c r="FD158" s="2">
        <f t="shared" si="180"/>
        <v>48.868759525500693</v>
      </c>
      <c r="FE158" s="2">
        <f t="shared" si="180"/>
        <v>46.480576343842856</v>
      </c>
      <c r="FG158" s="2">
        <f t="shared" si="181"/>
        <v>0.99999970131877192</v>
      </c>
      <c r="FH158" s="2">
        <f t="shared" si="181"/>
        <v>0.99999974938358671</v>
      </c>
      <c r="FI158" s="2">
        <f t="shared" si="181"/>
        <v>0.99999976208766828</v>
      </c>
      <c r="FJ158" s="2">
        <f t="shared" si="181"/>
        <v>0.99999974258184043</v>
      </c>
      <c r="FK158" s="2">
        <f t="shared" si="181"/>
        <v>0.99999975809130315</v>
      </c>
      <c r="FL158" s="2">
        <f t="shared" si="181"/>
        <v>0.99999973783792029</v>
      </c>
      <c r="FM158" s="2">
        <f t="shared" si="181"/>
        <v>0.99999974479366993</v>
      </c>
      <c r="FN158" s="2">
        <f t="shared" si="181"/>
        <v>0.99999981016723649</v>
      </c>
      <c r="FO158" s="2">
        <f t="shared" si="181"/>
        <v>0.99999982878857796</v>
      </c>
      <c r="FP158" s="2">
        <f t="shared" si="181"/>
        <v>0.99999983118949509</v>
      </c>
      <c r="FQ158" s="2">
        <f t="shared" si="181"/>
        <v>0.99999979811855566</v>
      </c>
      <c r="FR158" s="2">
        <f t="shared" si="181"/>
        <v>0.99999978502224041</v>
      </c>
      <c r="FS158" s="2">
        <f t="shared" si="181"/>
        <v>0.9999992100637386</v>
      </c>
      <c r="FT158" s="2">
        <f t="shared" si="181"/>
        <v>0.99999793631709011</v>
      </c>
      <c r="FU158" s="2">
        <f t="shared" si="181"/>
        <v>0.99999620576595705</v>
      </c>
      <c r="FW158" s="2">
        <f t="shared" si="174"/>
        <v>1.5814514894998057E-2</v>
      </c>
      <c r="FX158" s="2">
        <f t="shared" si="174"/>
        <v>4.2924892090941108E-2</v>
      </c>
      <c r="FY158" s="2">
        <f t="shared" si="174"/>
        <v>6.8746733384597414E-2</v>
      </c>
      <c r="FZ158" s="2">
        <f t="shared" si="174"/>
        <v>5.3064726644009595E-2</v>
      </c>
      <c r="GA158" s="2">
        <f t="shared" si="174"/>
        <v>5.2712926448504546E-2</v>
      </c>
      <c r="GB158" s="2">
        <f t="shared" si="174"/>
        <v>5.1926470628210333E-2</v>
      </c>
      <c r="GC158" s="2">
        <f t="shared" si="174"/>
        <v>4.8295334410202839E-2</v>
      </c>
      <c r="GD158" s="2">
        <f t="shared" si="174"/>
        <v>7.4073450240035185E-2</v>
      </c>
      <c r="GE158" s="2">
        <f t="shared" si="174"/>
        <v>0.10566053210642511</v>
      </c>
      <c r="GF158" s="2">
        <f t="shared" si="174"/>
        <v>0.13947205595645781</v>
      </c>
      <c r="GG158" s="2">
        <f t="shared" si="174"/>
        <v>0.1095157728766994</v>
      </c>
      <c r="GH158" s="2">
        <f t="shared" si="174"/>
        <v>0.12000438564124094</v>
      </c>
      <c r="GI158" s="2">
        <f t="shared" si="174"/>
        <v>0.12124485607887242</v>
      </c>
      <c r="GJ158" s="2">
        <f t="shared" si="174"/>
        <v>0.1034107343572077</v>
      </c>
      <c r="GK158" s="2">
        <f t="shared" si="174"/>
        <v>8.5781150715840651E-2</v>
      </c>
      <c r="GM158" s="107">
        <f t="shared" si="175"/>
        <v>3.3934262167549334E-184</v>
      </c>
      <c r="GN158" s="107">
        <f t="shared" si="175"/>
        <v>4.7193262869034515E-211</v>
      </c>
      <c r="GO158" s="107">
        <f t="shared" si="175"/>
        <v>4.299124948761048E-242</v>
      </c>
      <c r="GP158" s="107">
        <f t="shared" si="175"/>
        <v>7.7946502000504778E-228</v>
      </c>
      <c r="GQ158" s="107">
        <f t="shared" si="175"/>
        <v>3.3065815104956389E-258</v>
      </c>
      <c r="GR158" s="107">
        <f t="shared" si="175"/>
        <v>1.0797056031390158E-272</v>
      </c>
      <c r="GS158" s="107">
        <f t="shared" si="175"/>
        <v>9.3576864989528424E-275</v>
      </c>
      <c r="GT158" s="107">
        <f t="shared" si="175"/>
        <v>8.7343172871281772E-299</v>
      </c>
      <c r="GU158" s="107">
        <f t="shared" si="175"/>
        <v>0</v>
      </c>
      <c r="GV158" s="107">
        <f t="shared" si="175"/>
        <v>0</v>
      </c>
      <c r="GW158" s="107">
        <f t="shared" si="175"/>
        <v>7.7891132960560965E-304</v>
      </c>
      <c r="GX158" s="107">
        <f t="shared" si="175"/>
        <v>4.5442639200334437E-308</v>
      </c>
      <c r="GY158" s="107">
        <f t="shared" si="175"/>
        <v>4.9378343822791498E-293</v>
      </c>
      <c r="GZ158" s="107">
        <f t="shared" si="175"/>
        <v>4.3019485739818222E-279</v>
      </c>
      <c r="HA158" s="107">
        <f t="shared" si="175"/>
        <v>3.7820150636490336E-260</v>
      </c>
      <c r="HC158" s="107">
        <f t="shared" si="184"/>
        <v>8.0062926354993775E-96</v>
      </c>
      <c r="HD158" s="107">
        <f t="shared" si="184"/>
        <v>4.8768401289843957E-110</v>
      </c>
      <c r="HE158" s="107">
        <f t="shared" si="184"/>
        <v>4.5398685294661195E-129</v>
      </c>
      <c r="HF158" s="107">
        <f t="shared" si="183"/>
        <v>3.8649268969434029E-120</v>
      </c>
      <c r="HG158" s="107">
        <f t="shared" si="183"/>
        <v>4.498866605066956E-137</v>
      </c>
      <c r="HH158" s="107">
        <f t="shared" si="183"/>
        <v>4.4133199989136115E-144</v>
      </c>
      <c r="HI158" s="107">
        <f t="shared" si="183"/>
        <v>1.9428915420774755E-145</v>
      </c>
      <c r="HJ158" s="107">
        <f t="shared" si="183"/>
        <v>3.5646234804647809E-162</v>
      </c>
      <c r="HK158" s="107">
        <f t="shared" si="183"/>
        <v>2.3562772501571751E-173</v>
      </c>
      <c r="HL158" s="107">
        <f t="shared" si="165"/>
        <v>4.6165846738689276E-180</v>
      </c>
      <c r="HM158" s="107">
        <f t="shared" si="165"/>
        <v>2.3542278798746886E-167</v>
      </c>
      <c r="HN158" s="107">
        <f t="shared" si="165"/>
        <v>3.279357632579339E-169</v>
      </c>
      <c r="HO158" s="107">
        <f t="shared" si="165"/>
        <v>3.8030730671834859E-159</v>
      </c>
      <c r="HP158" s="107">
        <f t="shared" si="165"/>
        <v>5.6018978727698107E-149</v>
      </c>
      <c r="HQ158" s="107">
        <f t="shared" si="165"/>
        <v>7.7567149232097884E-175</v>
      </c>
      <c r="HS158" s="107">
        <f t="shared" si="176"/>
        <v>6.7721681627105871E-5</v>
      </c>
      <c r="HT158" s="107">
        <f t="shared" si="176"/>
        <v>6.0739194526690675E-7</v>
      </c>
      <c r="HU158" s="107">
        <f t="shared" si="176"/>
        <v>2.3429243891060435E-9</v>
      </c>
      <c r="HV158" s="107">
        <f t="shared" si="176"/>
        <v>4.5875321328290534E-8</v>
      </c>
      <c r="HW158" s="107">
        <f t="shared" si="176"/>
        <v>3.2443560184223447E-9</v>
      </c>
      <c r="HX158" s="107">
        <f t="shared" si="176"/>
        <v>1.9088076252784098E-9</v>
      </c>
      <c r="HY158" s="107">
        <f t="shared" si="176"/>
        <v>1.9762973444164737E-9</v>
      </c>
      <c r="HZ158" s="107">
        <f t="shared" si="176"/>
        <v>2.8385529474514686E-12</v>
      </c>
      <c r="IA158" s="107">
        <f t="shared" si="176"/>
        <v>9.1822387458858925E-15</v>
      </c>
      <c r="IB158" s="107">
        <f t="shared" si="176"/>
        <v>1.8618577802217279E-16</v>
      </c>
      <c r="IC158" s="107">
        <f t="shared" si="176"/>
        <v>3.8643085105088484E-14</v>
      </c>
      <c r="ID158" s="107">
        <f t="shared" si="176"/>
        <v>1.9494703981784854E-14</v>
      </c>
      <c r="IE158" s="107">
        <f t="shared" si="176"/>
        <v>6.9445858564347717E-13</v>
      </c>
      <c r="IF158" s="107">
        <f t="shared" si="176"/>
        <v>6.6181034374847739E-11</v>
      </c>
      <c r="IG158" s="107">
        <f t="shared" si="176"/>
        <v>6.4516495017443432E-9</v>
      </c>
      <c r="II158" s="107">
        <f t="shared" si="177"/>
        <v>3.8350403372656766E-4</v>
      </c>
      <c r="IJ158" s="107">
        <f t="shared" si="177"/>
        <v>4.7163257659615064E-3</v>
      </c>
      <c r="IK158" s="107">
        <f t="shared" si="177"/>
        <v>1.1288446176404877E-2</v>
      </c>
      <c r="IL158" s="107">
        <f t="shared" si="177"/>
        <v>6.3105587879994113E-3</v>
      </c>
      <c r="IM158" s="107">
        <f t="shared" si="177"/>
        <v>3.6801406233900355E-3</v>
      </c>
      <c r="IN158" s="107">
        <f t="shared" si="177"/>
        <v>2.5470508769245889E-3</v>
      </c>
      <c r="IO158" s="107">
        <f t="shared" si="177"/>
        <v>1.914033447652466E-3</v>
      </c>
      <c r="IP158" s="107">
        <f t="shared" si="177"/>
        <v>7.1366212119187734E-3</v>
      </c>
      <c r="IQ158" s="107">
        <f t="shared" si="177"/>
        <v>2.0729135776658032E-2</v>
      </c>
      <c r="IR158" s="107">
        <f t="shared" si="177"/>
        <v>4.5631986654402441E-2</v>
      </c>
      <c r="IS158" s="107">
        <f t="shared" si="177"/>
        <v>2.3803982946281846E-2</v>
      </c>
      <c r="IT158" s="107">
        <f t="shared" si="177"/>
        <v>2.9796681879329909E-2</v>
      </c>
      <c r="IU158" s="107">
        <f t="shared" si="177"/>
        <v>2.1374661754567599E-2</v>
      </c>
      <c r="IV158" s="107">
        <f t="shared" si="177"/>
        <v>8.5835592810496898E-3</v>
      </c>
      <c r="IW158" s="107">
        <f t="shared" si="177"/>
        <v>2.1934290216229706E-2</v>
      </c>
      <c r="IY158" s="107">
        <f t="shared" si="178"/>
        <v>4.5122571535367352E-4</v>
      </c>
      <c r="IZ158" s="107">
        <f t="shared" si="178"/>
        <v>4.7169331579067731E-3</v>
      </c>
      <c r="JA158" s="107">
        <f t="shared" si="178"/>
        <v>1.1288448519329267E-2</v>
      </c>
      <c r="JB158" s="107">
        <f t="shared" si="178"/>
        <v>6.3106046633207395E-3</v>
      </c>
      <c r="JC158" s="107">
        <f t="shared" si="178"/>
        <v>3.6801438677460537E-3</v>
      </c>
      <c r="JD158" s="107">
        <f t="shared" si="178"/>
        <v>2.5470527857322143E-3</v>
      </c>
      <c r="JE158" s="107">
        <f t="shared" si="178"/>
        <v>1.9140354239498105E-3</v>
      </c>
      <c r="JF158" s="107">
        <f t="shared" si="178"/>
        <v>7.1366212147573266E-3</v>
      </c>
      <c r="JG158" s="107">
        <f t="shared" si="178"/>
        <v>2.0729135776667216E-2</v>
      </c>
      <c r="JH158" s="107">
        <f t="shared" si="178"/>
        <v>4.5631986654402629E-2</v>
      </c>
      <c r="JI158" s="107">
        <f t="shared" si="178"/>
        <v>2.3803982946320489E-2</v>
      </c>
      <c r="JJ158" s="107">
        <f t="shared" si="178"/>
        <v>2.9796681879349404E-2</v>
      </c>
      <c r="JK158" s="107">
        <f t="shared" si="178"/>
        <v>2.1374661755262057E-2</v>
      </c>
      <c r="JL158" s="107">
        <f t="shared" si="178"/>
        <v>8.5835593472307244E-3</v>
      </c>
      <c r="JM158" s="107">
        <f t="shared" si="178"/>
        <v>2.1934296667879209E-2</v>
      </c>
    </row>
    <row r="159" spans="2:273" x14ac:dyDescent="0.25">
      <c r="B159" s="2">
        <v>131</v>
      </c>
      <c r="C159" s="37">
        <v>43.064999999999998</v>
      </c>
      <c r="D159" s="37">
        <v>44.838999999999999</v>
      </c>
      <c r="E159" s="37">
        <v>45.5</v>
      </c>
      <c r="F159" s="37">
        <v>44.5</v>
      </c>
      <c r="G159" s="37">
        <v>45.417000000000002</v>
      </c>
      <c r="H159" s="37">
        <v>44.866999999999997</v>
      </c>
      <c r="I159" s="37">
        <v>46.017000000000003</v>
      </c>
      <c r="J159" s="37">
        <v>47.482999999999997</v>
      </c>
      <c r="K159" s="37">
        <v>50.283000000000001</v>
      </c>
      <c r="L159" s="37">
        <v>54.017000000000003</v>
      </c>
      <c r="M159" s="37">
        <v>51.417000000000002</v>
      </c>
      <c r="N159" s="37">
        <v>51.716999999999999</v>
      </c>
      <c r="O159" s="37">
        <v>50.167000000000002</v>
      </c>
      <c r="P159" s="37">
        <v>51.9</v>
      </c>
      <c r="Q159" s="37">
        <v>56.667000000000002</v>
      </c>
      <c r="S159" s="4">
        <f t="shared" si="185"/>
        <v>42.198464963704637</v>
      </c>
      <c r="T159" s="4">
        <f t="shared" si="186"/>
        <v>43.879577632027896</v>
      </c>
      <c r="U159" s="4">
        <f t="shared" si="187"/>
        <v>44.987300844747608</v>
      </c>
      <c r="V159" s="4">
        <f t="shared" si="188"/>
        <v>45.495560439720762</v>
      </c>
      <c r="W159" s="4">
        <f t="shared" si="189"/>
        <v>46.061155555465781</v>
      </c>
      <c r="X159" s="4">
        <f t="shared" si="190"/>
        <v>45.992928548309564</v>
      </c>
      <c r="Y159" s="4">
        <f t="shared" si="191"/>
        <v>45.748810477019831</v>
      </c>
      <c r="Z159" s="4">
        <f t="shared" si="192"/>
        <v>46.998689270896186</v>
      </c>
      <c r="AA159" s="4">
        <f t="shared" si="193"/>
        <v>50.423415323455835</v>
      </c>
      <c r="AB159" s="4">
        <f t="shared" si="194"/>
        <v>53.688536921435244</v>
      </c>
      <c r="AC159" s="4">
        <f t="shared" si="195"/>
        <v>51.268877828017295</v>
      </c>
      <c r="AD159" s="4">
        <f t="shared" si="196"/>
        <v>52.426696412563707</v>
      </c>
      <c r="AE159" s="4">
        <f t="shared" si="197"/>
        <v>51.619677285030832</v>
      </c>
      <c r="AF159" s="4">
        <f t="shared" si="198"/>
        <v>52.47148259339091</v>
      </c>
      <c r="AG159" s="4">
        <f t="shared" si="198"/>
        <v>58.636021122864122</v>
      </c>
      <c r="AI159" s="4">
        <f t="shared" si="199"/>
        <v>0.86653503629536033</v>
      </c>
      <c r="AJ159" s="4">
        <f t="shared" si="200"/>
        <v>0.95942236797210256</v>
      </c>
      <c r="AK159" s="4">
        <f t="shared" si="201"/>
        <v>0.51269915525239185</v>
      </c>
      <c r="AL159" s="4">
        <f t="shared" si="202"/>
        <v>-0.99556043972076225</v>
      </c>
      <c r="AM159" s="4">
        <f t="shared" si="203"/>
        <v>-0.64415555546577963</v>
      </c>
      <c r="AN159" s="4">
        <f t="shared" si="204"/>
        <v>-1.1259285483095667</v>
      </c>
      <c r="AO159" s="4">
        <f t="shared" si="205"/>
        <v>0.26818952298017251</v>
      </c>
      <c r="AP159" s="4">
        <f t="shared" si="206"/>
        <v>0.4843107291038109</v>
      </c>
      <c r="AQ159" s="4">
        <f t="shared" si="207"/>
        <v>-0.14041532345583363</v>
      </c>
      <c r="AR159" s="4">
        <f t="shared" si="208"/>
        <v>0.32846307856475931</v>
      </c>
      <c r="AS159" s="4">
        <f t="shared" si="209"/>
        <v>0.14812217198270616</v>
      </c>
      <c r="AT159" s="4">
        <f t="shared" si="210"/>
        <v>-0.70969641256370863</v>
      </c>
      <c r="AU159" s="4">
        <f t="shared" si="211"/>
        <v>-1.4526772850308305</v>
      </c>
      <c r="AV159" s="4">
        <f t="shared" si="212"/>
        <v>-0.57148259339091112</v>
      </c>
      <c r="AW159" s="4">
        <f t="shared" si="212"/>
        <v>-1.9690211228641203</v>
      </c>
      <c r="AY159" s="2">
        <f t="shared" si="170"/>
        <v>42.198464238368679</v>
      </c>
      <c r="AZ159" s="2">
        <f t="shared" si="170"/>
        <v>43.721796766603475</v>
      </c>
      <c r="BA159" s="2">
        <f t="shared" si="170"/>
        <v>44.287284930701382</v>
      </c>
      <c r="BB159" s="2">
        <f t="shared" si="170"/>
        <v>44.841757673453884</v>
      </c>
      <c r="BC159" s="2">
        <f t="shared" si="170"/>
        <v>45.545863699303453</v>
      </c>
      <c r="BD159" s="2">
        <f t="shared" si="170"/>
        <v>45.509530752396479</v>
      </c>
      <c r="BE159" s="2">
        <f t="shared" si="170"/>
        <v>45.309326606467224</v>
      </c>
      <c r="BF159" s="2">
        <f t="shared" si="170"/>
        <v>45.598286001736469</v>
      </c>
      <c r="BG159" s="2">
        <f t="shared" si="170"/>
        <v>46.554016951519912</v>
      </c>
      <c r="BH159" s="2">
        <f t="shared" si="170"/>
        <v>46.286229986158595</v>
      </c>
      <c r="BI159" s="2">
        <f t="shared" si="170"/>
        <v>45.985725668707381</v>
      </c>
      <c r="BJ159" s="2">
        <f t="shared" si="170"/>
        <v>45.648382861455019</v>
      </c>
      <c r="BK159" s="2">
        <f t="shared" si="170"/>
        <v>46.062261385813194</v>
      </c>
      <c r="BL159" s="2">
        <f t="shared" si="170"/>
        <v>48.917572995593986</v>
      </c>
      <c r="BM159" s="2">
        <f t="shared" si="170"/>
        <v>48.078980074340166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>
        <f t="shared" si="172"/>
        <v>43.064999999999998</v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>
        <f t="shared" si="173"/>
        <v>43.064999999999998</v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61.990090819564493</v>
      </c>
      <c r="DL159" s="2">
        <f t="shared" si="179"/>
        <v>69.730968960863706</v>
      </c>
      <c r="DM159" s="2">
        <f t="shared" si="179"/>
        <v>76.741282306598109</v>
      </c>
      <c r="DN159" s="2">
        <f t="shared" si="179"/>
        <v>70.452308097165982</v>
      </c>
      <c r="DO159" s="2">
        <f t="shared" si="179"/>
        <v>74.335451951951939</v>
      </c>
      <c r="DP159" s="2">
        <f t="shared" si="179"/>
        <v>75.067428011204498</v>
      </c>
      <c r="DQ159" s="2">
        <f t="shared" si="179"/>
        <v>73.672693277310884</v>
      </c>
      <c r="DR159" s="2">
        <f t="shared" si="179"/>
        <v>74.926485714285732</v>
      </c>
      <c r="DS159" s="2">
        <f t="shared" si="179"/>
        <v>76.728283088235315</v>
      </c>
      <c r="DT159" s="2">
        <f t="shared" si="179"/>
        <v>70.502139801375108</v>
      </c>
      <c r="DU159" s="2">
        <f t="shared" si="179"/>
        <v>74.979211459129118</v>
      </c>
      <c r="DV159" s="2">
        <f t="shared" si="179"/>
        <v>77.255801222307085</v>
      </c>
      <c r="DW159" s="2">
        <f t="shared" si="179"/>
        <v>76.958469824293346</v>
      </c>
      <c r="DX159" s="2">
        <f t="shared" si="179"/>
        <v>76.756655770055772</v>
      </c>
      <c r="DY159" s="2">
        <f t="shared" si="179"/>
        <v>72.778880014831287</v>
      </c>
      <c r="EA159" s="2">
        <f t="shared" si="153"/>
        <v>42.177281444991792</v>
      </c>
      <c r="EB159" s="2">
        <f t="shared" si="153"/>
        <v>43.713141950832679</v>
      </c>
      <c r="EC159" s="2">
        <f t="shared" si="153"/>
        <v>44.256042811425864</v>
      </c>
      <c r="ED159" s="2">
        <f t="shared" si="153"/>
        <v>44.817312504444715</v>
      </c>
      <c r="EE159" s="2">
        <f t="shared" si="153"/>
        <v>45.537630523094052</v>
      </c>
      <c r="EF159" s="2">
        <f t="shared" si="153"/>
        <v>45.460897137710958</v>
      </c>
      <c r="EG159" s="2">
        <f t="shared" si="153"/>
        <v>45.253196164133335</v>
      </c>
      <c r="EH159" s="2">
        <f t="shared" si="153"/>
        <v>45.555504953925023</v>
      </c>
      <c r="EI159" s="2">
        <f t="shared" si="153"/>
        <v>46.508500282589999</v>
      </c>
      <c r="EJ159" s="2">
        <f t="shared" si="153"/>
        <v>46.215154825820946</v>
      </c>
      <c r="EK159" s="2">
        <f t="shared" si="153"/>
        <v>45.899199400674242</v>
      </c>
      <c r="EL159" s="2">
        <f t="shared" si="182"/>
        <v>45.578405002705281</v>
      </c>
      <c r="EM159" s="2">
        <f t="shared" si="135"/>
        <v>46.014971760745084</v>
      </c>
      <c r="EN159" s="2">
        <f t="shared" si="135"/>
        <v>48.947479943909372</v>
      </c>
      <c r="EO159" s="2">
        <f t="shared" si="135"/>
        <v>48.273256437985815</v>
      </c>
      <c r="EQ159" s="2">
        <f t="shared" si="180"/>
        <v>43.245366113016786</v>
      </c>
      <c r="ER159" s="2">
        <f t="shared" si="180"/>
        <v>43.874983083605514</v>
      </c>
      <c r="ES159" s="2">
        <f t="shared" si="180"/>
        <v>44.623380624821394</v>
      </c>
      <c r="ET159" s="2">
        <f t="shared" si="180"/>
        <v>45.188181457737528</v>
      </c>
      <c r="EU159" s="2">
        <f t="shared" si="180"/>
        <v>45.663304617245387</v>
      </c>
      <c r="EV159" s="2">
        <f t="shared" si="180"/>
        <v>46.214760964484178</v>
      </c>
      <c r="EW159" s="2">
        <f t="shared" si="180"/>
        <v>46.18783933837495</v>
      </c>
      <c r="EX159" s="2">
        <f t="shared" si="180"/>
        <v>46.023018889070059</v>
      </c>
      <c r="EY159" s="2">
        <f t="shared" si="180"/>
        <v>46.860012442081185</v>
      </c>
      <c r="EZ159" s="2">
        <f t="shared" si="180"/>
        <v>46.634544573198525</v>
      </c>
      <c r="FA159" s="2">
        <f t="shared" si="180"/>
        <v>46.544543815462234</v>
      </c>
      <c r="FB159" s="2">
        <f t="shared" si="180"/>
        <v>46.055955201422876</v>
      </c>
      <c r="FC159" s="2">
        <f t="shared" si="180"/>
        <v>46.340135588404706</v>
      </c>
      <c r="FD159" s="2">
        <f t="shared" si="180"/>
        <v>48.703160560495178</v>
      </c>
      <c r="FE159" s="2">
        <f t="shared" si="180"/>
        <v>46.343783165783677</v>
      </c>
      <c r="FG159" s="2">
        <f t="shared" si="181"/>
        <v>0.99999976274905278</v>
      </c>
      <c r="FH159" s="2">
        <f t="shared" si="181"/>
        <v>0.99999980092829666</v>
      </c>
      <c r="FI159" s="2">
        <f t="shared" si="181"/>
        <v>0.9999998110195083</v>
      </c>
      <c r="FJ159" s="2">
        <f t="shared" si="181"/>
        <v>0.99999979552547691</v>
      </c>
      <c r="FK159" s="2">
        <f t="shared" si="181"/>
        <v>0.99999980784508224</v>
      </c>
      <c r="FL159" s="2">
        <f t="shared" si="181"/>
        <v>0.99999979175724674</v>
      </c>
      <c r="FM159" s="2">
        <f t="shared" si="181"/>
        <v>0.99999979728239563</v>
      </c>
      <c r="FN159" s="2">
        <f t="shared" si="181"/>
        <v>0.99999984921047014</v>
      </c>
      <c r="FO159" s="2">
        <f t="shared" si="181"/>
        <v>0.99999986400192864</v>
      </c>
      <c r="FP159" s="2">
        <f t="shared" si="181"/>
        <v>0.99999986590904499</v>
      </c>
      <c r="FQ159" s="2">
        <f t="shared" si="181"/>
        <v>0.99999983963986205</v>
      </c>
      <c r="FR159" s="2">
        <f t="shared" si="181"/>
        <v>0.99999982923708819</v>
      </c>
      <c r="FS159" s="2">
        <f t="shared" si="181"/>
        <v>0.99999935925824845</v>
      </c>
      <c r="FT159" s="2">
        <f t="shared" si="181"/>
        <v>0.99999829662687545</v>
      </c>
      <c r="FU159" s="2">
        <f t="shared" si="181"/>
        <v>0.9999968216530235</v>
      </c>
      <c r="FW159" s="2">
        <f t="shared" si="174"/>
        <v>1.9828102961398343E-2</v>
      </c>
      <c r="FX159" s="2">
        <f t="shared" si="174"/>
        <v>5.3445228721902487E-2</v>
      </c>
      <c r="FY159" s="2">
        <f t="shared" si="174"/>
        <v>8.5033391771604586E-2</v>
      </c>
      <c r="FZ159" s="2">
        <f t="shared" si="174"/>
        <v>6.5899092088136588E-2</v>
      </c>
      <c r="GA159" s="2">
        <f t="shared" si="174"/>
        <v>6.5468087293251612E-2</v>
      </c>
      <c r="GB159" s="2">
        <f t="shared" si="174"/>
        <v>6.4504287927119749E-2</v>
      </c>
      <c r="GC159" s="2">
        <f t="shared" si="174"/>
        <v>6.0049313736291965E-2</v>
      </c>
      <c r="GD159" s="2">
        <f t="shared" si="174"/>
        <v>9.1498061895830235E-2</v>
      </c>
      <c r="GE159" s="2">
        <f t="shared" si="174"/>
        <v>0.12947648571705894</v>
      </c>
      <c r="GF159" s="2">
        <f t="shared" si="174"/>
        <v>0.16946504800617515</v>
      </c>
      <c r="GG159" s="2">
        <f t="shared" si="174"/>
        <v>0.13407043243229619</v>
      </c>
      <c r="GH159" s="2">
        <f t="shared" si="174"/>
        <v>0.14652375732064657</v>
      </c>
      <c r="GI159" s="2">
        <f t="shared" si="174"/>
        <v>0.14537225317216415</v>
      </c>
      <c r="GJ159" s="2">
        <f t="shared" si="174"/>
        <v>0.1226031160504276</v>
      </c>
      <c r="GK159" s="2">
        <f t="shared" si="174"/>
        <v>0.10072917506570377</v>
      </c>
      <c r="GM159" s="107">
        <f t="shared" si="175"/>
        <v>8.0422882045509485E-190</v>
      </c>
      <c r="GN159" s="107">
        <f t="shared" si="175"/>
        <v>1.9727341870581595E-217</v>
      </c>
      <c r="GO159" s="107">
        <f t="shared" si="175"/>
        <v>2.1530449886560749E-249</v>
      </c>
      <c r="GP159" s="107">
        <f t="shared" si="175"/>
        <v>9.7480863945597877E-235</v>
      </c>
      <c r="GQ159" s="107">
        <f t="shared" si="175"/>
        <v>5.2560677536488389E-266</v>
      </c>
      <c r="GR159" s="107">
        <f t="shared" si="175"/>
        <v>5.6196415902340599E-281</v>
      </c>
      <c r="GS159" s="107">
        <f t="shared" si="175"/>
        <v>4.3588945476151102E-283</v>
      </c>
      <c r="GT159" s="107">
        <f t="shared" si="175"/>
        <v>1.1223918908100578E-307</v>
      </c>
      <c r="GU159" s="107">
        <f t="shared" si="175"/>
        <v>0</v>
      </c>
      <c r="GV159" s="107">
        <f t="shared" si="175"/>
        <v>0</v>
      </c>
      <c r="GW159" s="107">
        <f t="shared" si="175"/>
        <v>0</v>
      </c>
      <c r="GX159" s="107">
        <f t="shared" si="175"/>
        <v>0</v>
      </c>
      <c r="GY159" s="107">
        <f t="shared" si="175"/>
        <v>9.1834517120122807E-302</v>
      </c>
      <c r="GZ159" s="107">
        <f t="shared" si="175"/>
        <v>2.8574203457681072E-287</v>
      </c>
      <c r="HA159" s="107">
        <f t="shared" si="175"/>
        <v>1.5982302394459208E-267</v>
      </c>
      <c r="HC159" s="107">
        <f t="shared" si="184"/>
        <v>5.8282742646275774E-100</v>
      </c>
      <c r="HD159" s="107">
        <f t="shared" si="184"/>
        <v>9.7459130980635207E-115</v>
      </c>
      <c r="HE159" s="107">
        <f t="shared" si="184"/>
        <v>1.6456503413446418E-134</v>
      </c>
      <c r="HF159" s="107">
        <f t="shared" si="183"/>
        <v>2.9624898651213456E-125</v>
      </c>
      <c r="HG159" s="107">
        <f t="shared" si="183"/>
        <v>7.1191293661569103E-143</v>
      </c>
      <c r="HH159" s="107">
        <f t="shared" si="183"/>
        <v>3.1410027300378428E-150</v>
      </c>
      <c r="HI159" s="107">
        <f t="shared" si="183"/>
        <v>1.2566825540162757E-151</v>
      </c>
      <c r="HJ159" s="107">
        <f t="shared" si="183"/>
        <v>7.2966191441395651E-169</v>
      </c>
      <c r="HK159" s="107">
        <f t="shared" si="183"/>
        <v>2.191814902431353E-180</v>
      </c>
      <c r="HL159" s="107">
        <f t="shared" si="165"/>
        <v>2.4842531305210115E-187</v>
      </c>
      <c r="HM159" s="107">
        <f t="shared" si="165"/>
        <v>3.0987501133734233E-174</v>
      </c>
      <c r="HN159" s="107">
        <f t="shared" si="165"/>
        <v>3.3067426607102227E-176</v>
      </c>
      <c r="HO159" s="107">
        <f t="shared" si="165"/>
        <v>1.0240670365571657E-165</v>
      </c>
      <c r="HP159" s="107">
        <f t="shared" si="165"/>
        <v>4.4508355900834468E-155</v>
      </c>
      <c r="HQ159" s="107">
        <f t="shared" si="165"/>
        <v>9.3659838985540077E-182</v>
      </c>
      <c r="HS159" s="107">
        <f t="shared" si="176"/>
        <v>1.3548302462676309E-5</v>
      </c>
      <c r="HT159" s="107">
        <f t="shared" si="176"/>
        <v>7.4465882088261715E-8</v>
      </c>
      <c r="HU159" s="107">
        <f t="shared" si="176"/>
        <v>1.6502074104668928E-10</v>
      </c>
      <c r="HV159" s="107">
        <f t="shared" si="176"/>
        <v>4.241456392051167E-9</v>
      </c>
      <c r="HW159" s="107">
        <f t="shared" si="176"/>
        <v>2.1286262017099179E-10</v>
      </c>
      <c r="HX159" s="107">
        <f t="shared" si="176"/>
        <v>1.0972609317921782E-10</v>
      </c>
      <c r="HY159" s="107">
        <f t="shared" si="176"/>
        <v>1.1320919638318935E-10</v>
      </c>
      <c r="HZ159" s="107">
        <f t="shared" si="176"/>
        <v>9.7231566022813518E-14</v>
      </c>
      <c r="IA159" s="107">
        <f t="shared" si="176"/>
        <v>2.0883767428422872E-16</v>
      </c>
      <c r="IB159" s="107">
        <f t="shared" si="176"/>
        <v>3.2004633868916367E-18</v>
      </c>
      <c r="IC159" s="107">
        <f t="shared" si="176"/>
        <v>9.7161495970483105E-16</v>
      </c>
      <c r="ID159" s="107">
        <f t="shared" si="176"/>
        <v>4.5105900273205296E-16</v>
      </c>
      <c r="IE159" s="107">
        <f t="shared" si="176"/>
        <v>2.2443113998565679E-14</v>
      </c>
      <c r="IF159" s="107">
        <f t="shared" si="176"/>
        <v>3.2598785094817512E-12</v>
      </c>
      <c r="IG159" s="107">
        <f t="shared" si="176"/>
        <v>4.3450886794210079E-10</v>
      </c>
      <c r="II159" s="107">
        <f t="shared" si="177"/>
        <v>7.9872188684469128E-4</v>
      </c>
      <c r="IJ159" s="107">
        <f t="shared" si="177"/>
        <v>8.8912558163367489E-3</v>
      </c>
      <c r="IK159" s="107">
        <f t="shared" si="177"/>
        <v>2.0898583497316811E-2</v>
      </c>
      <c r="IL159" s="107">
        <f t="shared" si="177"/>
        <v>1.1972013895854906E-2</v>
      </c>
      <c r="IM159" s="107">
        <f t="shared" si="177"/>
        <v>7.5209572696924385E-3</v>
      </c>
      <c r="IN159" s="107">
        <f t="shared" si="177"/>
        <v>5.4615176659728029E-3</v>
      </c>
      <c r="IO159" s="107">
        <f t="shared" si="177"/>
        <v>4.1892383310945846E-3</v>
      </c>
      <c r="IP159" s="107">
        <f t="shared" si="177"/>
        <v>1.4479505856419961E-2</v>
      </c>
      <c r="IQ159" s="107">
        <f t="shared" si="177"/>
        <v>3.9048376970118752E-2</v>
      </c>
      <c r="IR159" s="107">
        <f t="shared" si="177"/>
        <v>8.0686274713849232E-2</v>
      </c>
      <c r="IS159" s="107">
        <f t="shared" si="177"/>
        <v>4.4206734105919972E-2</v>
      </c>
      <c r="IT159" s="107">
        <f t="shared" si="177"/>
        <v>5.4606047307693931E-2</v>
      </c>
      <c r="IU159" s="107">
        <f t="shared" si="177"/>
        <v>3.9567759050624221E-2</v>
      </c>
      <c r="IV159" s="107">
        <f t="shared" si="177"/>
        <v>1.6632239357086985E-2</v>
      </c>
      <c r="IW159" s="107">
        <f t="shared" si="177"/>
        <v>3.4007864242159479E-2</v>
      </c>
      <c r="IY159" s="107">
        <f t="shared" si="178"/>
        <v>8.1227018930736755E-4</v>
      </c>
      <c r="IZ159" s="107">
        <f t="shared" si="178"/>
        <v>8.8913302822188379E-3</v>
      </c>
      <c r="JA159" s="107">
        <f t="shared" si="178"/>
        <v>2.0898583662337551E-2</v>
      </c>
      <c r="JB159" s="107">
        <f t="shared" si="178"/>
        <v>1.1972018137311299E-2</v>
      </c>
      <c r="JC159" s="107">
        <f t="shared" si="178"/>
        <v>7.5209574825550584E-3</v>
      </c>
      <c r="JD159" s="107">
        <f t="shared" si="178"/>
        <v>5.4615177756988957E-3</v>
      </c>
      <c r="JE159" s="107">
        <f t="shared" si="178"/>
        <v>4.1892384443037809E-3</v>
      </c>
      <c r="JF159" s="107">
        <f t="shared" si="178"/>
        <v>1.4479505856517192E-2</v>
      </c>
      <c r="JG159" s="107">
        <f t="shared" si="178"/>
        <v>3.904837697011896E-2</v>
      </c>
      <c r="JH159" s="107">
        <f t="shared" si="178"/>
        <v>8.0686274713849232E-2</v>
      </c>
      <c r="JI159" s="107">
        <f t="shared" si="178"/>
        <v>4.4206734105920943E-2</v>
      </c>
      <c r="JJ159" s="107">
        <f t="shared" si="178"/>
        <v>5.4606047307694382E-2</v>
      </c>
      <c r="JK159" s="107">
        <f t="shared" si="178"/>
        <v>3.9567759050646661E-2</v>
      </c>
      <c r="JL159" s="107">
        <f t="shared" si="178"/>
        <v>1.6632239360346864E-2</v>
      </c>
      <c r="JM159" s="107">
        <f t="shared" si="178"/>
        <v>3.4007864676668345E-2</v>
      </c>
    </row>
    <row r="160" spans="2:273" x14ac:dyDescent="0.25">
      <c r="B160" s="2">
        <v>132</v>
      </c>
      <c r="C160" s="37">
        <v>42.21</v>
      </c>
      <c r="D160" s="37">
        <v>44.097000000000001</v>
      </c>
      <c r="E160" s="37">
        <v>45.317</v>
      </c>
      <c r="F160" s="37">
        <v>45.466999999999999</v>
      </c>
      <c r="G160" s="37">
        <v>45.616999999999997</v>
      </c>
      <c r="H160" s="37">
        <v>45.65</v>
      </c>
      <c r="I160" s="37">
        <v>45.567</v>
      </c>
      <c r="J160" s="37">
        <v>48.05</v>
      </c>
      <c r="K160" s="37">
        <v>53.232999999999997</v>
      </c>
      <c r="L160" s="37">
        <v>58.15</v>
      </c>
      <c r="M160" s="37">
        <v>55.3</v>
      </c>
      <c r="N160" s="37">
        <v>56.6</v>
      </c>
      <c r="O160" s="37">
        <v>52.75</v>
      </c>
      <c r="P160" s="37">
        <v>55.183</v>
      </c>
      <c r="Q160" s="37">
        <v>60.817</v>
      </c>
      <c r="S160" s="4">
        <f t="shared" si="185"/>
        <v>42.058883965823178</v>
      </c>
      <c r="T160" s="4">
        <f t="shared" si="186"/>
        <v>43.855396608967176</v>
      </c>
      <c r="U160" s="4">
        <f t="shared" si="187"/>
        <v>45.291871866823151</v>
      </c>
      <c r="V160" s="4">
        <f t="shared" si="188"/>
        <v>45.799858439426224</v>
      </c>
      <c r="W160" s="4">
        <f t="shared" si="189"/>
        <v>46.318786820478614</v>
      </c>
      <c r="X160" s="4">
        <f t="shared" si="190"/>
        <v>46.240627249572235</v>
      </c>
      <c r="Y160" s="4">
        <f t="shared" si="191"/>
        <v>45.9702545799584</v>
      </c>
      <c r="Z160" s="4">
        <f t="shared" si="192"/>
        <v>47.886935468621473</v>
      </c>
      <c r="AA160" s="4">
        <f t="shared" si="193"/>
        <v>52.650113558301904</v>
      </c>
      <c r="AB160" s="4">
        <f t="shared" si="194"/>
        <v>57.203558995781556</v>
      </c>
      <c r="AC160" s="4">
        <f t="shared" si="195"/>
        <v>54.248197754252317</v>
      </c>
      <c r="AD160" s="4">
        <f t="shared" si="196"/>
        <v>56.103865916435197</v>
      </c>
      <c r="AE160" s="4">
        <f t="shared" si="197"/>
        <v>54.800474486879651</v>
      </c>
      <c r="AF160" s="4">
        <f t="shared" si="198"/>
        <v>54.797373537183205</v>
      </c>
      <c r="AG160" s="4">
        <f t="shared" si="198"/>
        <v>62.914028884993449</v>
      </c>
      <c r="AI160" s="4">
        <f t="shared" si="199"/>
        <v>0.15111603417682318</v>
      </c>
      <c r="AJ160" s="4">
        <f t="shared" si="200"/>
        <v>0.24160339103282524</v>
      </c>
      <c r="AK160" s="4">
        <f t="shared" si="201"/>
        <v>2.5128133176849587E-2</v>
      </c>
      <c r="AL160" s="4">
        <f t="shared" si="202"/>
        <v>-0.33285843942622506</v>
      </c>
      <c r="AM160" s="4">
        <f t="shared" si="203"/>
        <v>-0.70178682047861685</v>
      </c>
      <c r="AN160" s="4">
        <f t="shared" si="204"/>
        <v>-0.59062724957223622</v>
      </c>
      <c r="AO160" s="4">
        <f t="shared" si="205"/>
        <v>-0.40325457995839997</v>
      </c>
      <c r="AP160" s="4">
        <f t="shared" si="206"/>
        <v>0.16306453137852372</v>
      </c>
      <c r="AQ160" s="4">
        <f t="shared" si="207"/>
        <v>0.58288644169809345</v>
      </c>
      <c r="AR160" s="4">
        <f t="shared" si="208"/>
        <v>0.94644100421844257</v>
      </c>
      <c r="AS160" s="4">
        <f t="shared" si="209"/>
        <v>1.0518022457476803</v>
      </c>
      <c r="AT160" s="4">
        <f t="shared" si="210"/>
        <v>0.49613408356480448</v>
      </c>
      <c r="AU160" s="4">
        <f t="shared" si="211"/>
        <v>-2.0504744868796507</v>
      </c>
      <c r="AV160" s="4">
        <f t="shared" si="212"/>
        <v>0.38562646281679491</v>
      </c>
      <c r="AW160" s="4">
        <f t="shared" si="212"/>
        <v>-2.0970288849934491</v>
      </c>
      <c r="AY160" s="2">
        <f t="shared" si="170"/>
        <v>42.058882584611666</v>
      </c>
      <c r="AZ160" s="2">
        <f t="shared" si="170"/>
        <v>43.588318405210792</v>
      </c>
      <c r="BA160" s="2">
        <f t="shared" si="170"/>
        <v>44.147241801355058</v>
      </c>
      <c r="BB160" s="2">
        <f t="shared" si="170"/>
        <v>44.695164818110968</v>
      </c>
      <c r="BC160" s="2">
        <f t="shared" si="170"/>
        <v>45.38739638425897</v>
      </c>
      <c r="BD160" s="2">
        <f t="shared" si="170"/>
        <v>45.327489849864698</v>
      </c>
      <c r="BE160" s="2">
        <f t="shared" si="170"/>
        <v>45.121916892187755</v>
      </c>
      <c r="BF160" s="2">
        <f t="shared" si="170"/>
        <v>45.411898620262875</v>
      </c>
      <c r="BG160" s="2">
        <f t="shared" si="170"/>
        <v>46.383027580343999</v>
      </c>
      <c r="BH160" s="2">
        <f t="shared" si="170"/>
        <v>46.115870802895316</v>
      </c>
      <c r="BI160" s="2">
        <f t="shared" si="170"/>
        <v>45.818580834348651</v>
      </c>
      <c r="BJ160" s="2">
        <f t="shared" si="170"/>
        <v>45.488982884863468</v>
      </c>
      <c r="BK160" s="2">
        <f t="shared" si="170"/>
        <v>45.910796099424509</v>
      </c>
      <c r="BL160" s="2">
        <f t="shared" si="170"/>
        <v>48.74923934438354</v>
      </c>
      <c r="BM160" s="2">
        <f t="shared" si="170"/>
        <v>47.9490563196224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>
        <f t="shared" si="172"/>
        <v>42.21</v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>
        <f t="shared" si="173"/>
        <v>42.21</v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62.034036656089278</v>
      </c>
      <c r="DL160" s="2">
        <f t="shared" si="179"/>
        <v>69.814285762483138</v>
      </c>
      <c r="DM160" s="2">
        <f t="shared" si="179"/>
        <v>76.876098150782369</v>
      </c>
      <c r="DN160" s="2">
        <f t="shared" si="179"/>
        <v>70.534118218623462</v>
      </c>
      <c r="DO160" s="2">
        <f t="shared" si="179"/>
        <v>74.462869583869576</v>
      </c>
      <c r="DP160" s="2">
        <f t="shared" si="179"/>
        <v>75.195147899159693</v>
      </c>
      <c r="DQ160" s="2">
        <f t="shared" si="179"/>
        <v>73.774774789915938</v>
      </c>
      <c r="DR160" s="2">
        <f t="shared" si="179"/>
        <v>75.030257142857167</v>
      </c>
      <c r="DS160" s="2">
        <f t="shared" si="179"/>
        <v>76.838832887700562</v>
      </c>
      <c r="DT160" s="2">
        <f t="shared" si="179"/>
        <v>70.557163483575252</v>
      </c>
      <c r="DU160" s="2">
        <f t="shared" si="179"/>
        <v>75.081676852559212</v>
      </c>
      <c r="DV160" s="2">
        <f t="shared" si="179"/>
        <v>77.392558747135197</v>
      </c>
      <c r="DW160" s="2">
        <f t="shared" si="179"/>
        <v>77.08282139037432</v>
      </c>
      <c r="DX160" s="2">
        <f t="shared" si="179"/>
        <v>76.87249026169026</v>
      </c>
      <c r="DY160" s="2">
        <f t="shared" si="179"/>
        <v>72.919696255098259</v>
      </c>
      <c r="EA160" s="2">
        <f t="shared" si="153"/>
        <v>42.031307060755339</v>
      </c>
      <c r="EB160" s="2">
        <f t="shared" si="153"/>
        <v>43.576953211736722</v>
      </c>
      <c r="EC160" s="2">
        <f t="shared" si="153"/>
        <v>44.107260945833829</v>
      </c>
      <c r="ED160" s="2">
        <f t="shared" si="153"/>
        <v>44.663726016356527</v>
      </c>
      <c r="EE160" s="2">
        <f t="shared" si="153"/>
        <v>45.376583792431838</v>
      </c>
      <c r="EF160" s="2">
        <f t="shared" si="153"/>
        <v>45.264901758095462</v>
      </c>
      <c r="EG160" s="2">
        <f t="shared" si="153"/>
        <v>45.049747080696719</v>
      </c>
      <c r="EH160" s="2">
        <f t="shared" si="153"/>
        <v>45.357243966373346</v>
      </c>
      <c r="EI160" s="2">
        <f t="shared" si="153"/>
        <v>46.325541798746769</v>
      </c>
      <c r="EJ160" s="2">
        <f t="shared" si="153"/>
        <v>46.02691251508719</v>
      </c>
      <c r="EK160" s="2">
        <f t="shared" ref="EK160:EO223" si="213">CO$229*$B160+CO$230</f>
        <v>45.709559537187332</v>
      </c>
      <c r="EL160" s="2">
        <f t="shared" si="182"/>
        <v>45.40097756690389</v>
      </c>
      <c r="EM160" s="2">
        <f t="shared" si="182"/>
        <v>45.85224070228432</v>
      </c>
      <c r="EN160" s="2">
        <f t="shared" si="182"/>
        <v>48.785028709546481</v>
      </c>
      <c r="EO160" s="2">
        <f t="shared" si="182"/>
        <v>48.181926191280844</v>
      </c>
      <c r="EQ160" s="2">
        <f t="shared" si="180"/>
        <v>43.141522332550991</v>
      </c>
      <c r="ER160" s="2">
        <f t="shared" si="180"/>
        <v>43.748143069345502</v>
      </c>
      <c r="ES160" s="2">
        <f t="shared" si="180"/>
        <v>44.488912815381823</v>
      </c>
      <c r="ET160" s="2">
        <f t="shared" si="180"/>
        <v>45.049094628878223</v>
      </c>
      <c r="EU160" s="2">
        <f t="shared" si="180"/>
        <v>45.509942684731598</v>
      </c>
      <c r="EV160" s="2">
        <f t="shared" si="180"/>
        <v>46.048443905438646</v>
      </c>
      <c r="EW160" s="2">
        <f t="shared" si="180"/>
        <v>46.019185591074489</v>
      </c>
      <c r="EX160" s="2">
        <f t="shared" si="180"/>
        <v>45.84293039636043</v>
      </c>
      <c r="EY160" s="2">
        <f t="shared" si="180"/>
        <v>46.690014928611006</v>
      </c>
      <c r="EZ160" s="2">
        <f t="shared" si="180"/>
        <v>46.462167347303591</v>
      </c>
      <c r="FA160" s="2">
        <f t="shared" si="180"/>
        <v>46.377878613053554</v>
      </c>
      <c r="FB160" s="2">
        <f t="shared" si="180"/>
        <v>45.896143969659732</v>
      </c>
      <c r="FC160" s="2">
        <f t="shared" si="180"/>
        <v>46.189926829958154</v>
      </c>
      <c r="FD160" s="2">
        <f t="shared" si="180"/>
        <v>48.537561595489656</v>
      </c>
      <c r="FE160" s="2">
        <f t="shared" si="180"/>
        <v>46.206989987724498</v>
      </c>
      <c r="FG160" s="2">
        <f t="shared" si="181"/>
        <v>0.99999981154486473</v>
      </c>
      <c r="FH160" s="2">
        <f t="shared" si="181"/>
        <v>0.99999984187171875</v>
      </c>
      <c r="FI160" s="2">
        <f t="shared" si="181"/>
        <v>0.99999984988745372</v>
      </c>
      <c r="FJ160" s="2">
        <f t="shared" si="181"/>
        <v>0.99999983758010624</v>
      </c>
      <c r="FK160" s="2">
        <f t="shared" si="181"/>
        <v>0.9999998473659174</v>
      </c>
      <c r="FL160" s="2">
        <f t="shared" si="181"/>
        <v>0.99999983458689434</v>
      </c>
      <c r="FM160" s="2">
        <f t="shared" si="181"/>
        <v>0.99999983897567646</v>
      </c>
      <c r="FN160" s="2">
        <f t="shared" si="181"/>
        <v>0.99999988022361519</v>
      </c>
      <c r="FO160" s="2">
        <f t="shared" si="181"/>
        <v>0.99999989197288897</v>
      </c>
      <c r="FP160" s="2">
        <f t="shared" si="181"/>
        <v>0.99999989348776541</v>
      </c>
      <c r="FQ160" s="2">
        <f t="shared" si="181"/>
        <v>0.99999987262141043</v>
      </c>
      <c r="FR160" s="2">
        <f t="shared" si="181"/>
        <v>0.99999986435819299</v>
      </c>
      <c r="FS160" s="2">
        <f t="shared" si="181"/>
        <v>0.99999948027454788</v>
      </c>
      <c r="FT160" s="2">
        <f t="shared" si="181"/>
        <v>0.99999859402827573</v>
      </c>
      <c r="FU160" s="2">
        <f t="shared" si="181"/>
        <v>0.99999733756843179</v>
      </c>
      <c r="FW160" s="2">
        <f t="shared" si="174"/>
        <v>2.4834601846739381E-2</v>
      </c>
      <c r="FX160" s="2">
        <f t="shared" si="174"/>
        <v>6.6365173547434417E-2</v>
      </c>
      <c r="FY160" s="2">
        <f t="shared" si="174"/>
        <v>0.10474450591577539</v>
      </c>
      <c r="FZ160" s="2">
        <f t="shared" si="174"/>
        <v>8.1570213210651318E-2</v>
      </c>
      <c r="GA160" s="2">
        <f t="shared" si="174"/>
        <v>8.1045606199905487E-2</v>
      </c>
      <c r="GB160" s="2">
        <f t="shared" si="174"/>
        <v>7.98720797936322E-2</v>
      </c>
      <c r="GC160" s="2">
        <f t="shared" si="174"/>
        <v>7.4440189130468792E-2</v>
      </c>
      <c r="GD160" s="2">
        <f t="shared" si="174"/>
        <v>0.112523423322181</v>
      </c>
      <c r="GE160" s="2">
        <f t="shared" si="174"/>
        <v>0.15771391804922258</v>
      </c>
      <c r="GF160" s="2">
        <f t="shared" si="174"/>
        <v>0.20437607684515649</v>
      </c>
      <c r="GG160" s="2">
        <f t="shared" si="174"/>
        <v>0.16312201719087374</v>
      </c>
      <c r="GH160" s="2">
        <f t="shared" si="174"/>
        <v>0.17772001103857651</v>
      </c>
      <c r="GI160" s="2">
        <f t="shared" si="174"/>
        <v>0.17335377741387104</v>
      </c>
      <c r="GJ160" s="2">
        <f t="shared" si="174"/>
        <v>0.14478228946195507</v>
      </c>
      <c r="GK160" s="2">
        <f t="shared" si="174"/>
        <v>0.11794595382824066</v>
      </c>
      <c r="GM160" s="107">
        <f t="shared" si="175"/>
        <v>1.5658905352474811E-195</v>
      </c>
      <c r="GN160" s="107">
        <f t="shared" si="175"/>
        <v>6.6152090099389159E-224</v>
      </c>
      <c r="GO160" s="107">
        <f t="shared" si="175"/>
        <v>8.3854745130392559E-257</v>
      </c>
      <c r="GP160" s="107">
        <f t="shared" si="175"/>
        <v>9.5999277970050307E-242</v>
      </c>
      <c r="GQ160" s="107">
        <f t="shared" si="175"/>
        <v>6.3848352650882213E-274</v>
      </c>
      <c r="GR160" s="107">
        <f t="shared" si="175"/>
        <v>2.1947908620748566E-289</v>
      </c>
      <c r="GS160" s="107">
        <f t="shared" si="175"/>
        <v>1.5218046903321375E-291</v>
      </c>
      <c r="GT160" s="107">
        <f t="shared" si="175"/>
        <v>0</v>
      </c>
      <c r="GU160" s="107">
        <f t="shared" si="175"/>
        <v>0</v>
      </c>
      <c r="GV160" s="107">
        <f t="shared" si="175"/>
        <v>0</v>
      </c>
      <c r="GW160" s="107">
        <f t="shared" si="175"/>
        <v>0</v>
      </c>
      <c r="GX160" s="107">
        <f t="shared" si="175"/>
        <v>0</v>
      </c>
      <c r="GY160" s="107">
        <f t="shared" si="175"/>
        <v>0</v>
      </c>
      <c r="GZ160" s="107">
        <f t="shared" si="175"/>
        <v>1.4436846165946722E-295</v>
      </c>
      <c r="HA160" s="107">
        <f t="shared" si="175"/>
        <v>5.3189252270654659E-275</v>
      </c>
      <c r="HC160" s="107">
        <f t="shared" si="184"/>
        <v>3.4579583667181328E-104</v>
      </c>
      <c r="HD160" s="107">
        <f t="shared" si="184"/>
        <v>1.548421362467555E-119</v>
      </c>
      <c r="HE160" s="107">
        <f t="shared" si="184"/>
        <v>4.5915794685409013E-140</v>
      </c>
      <c r="HF160" s="107">
        <f t="shared" si="183"/>
        <v>1.7707462319392484E-130</v>
      </c>
      <c r="HG160" s="107">
        <f t="shared" si="183"/>
        <v>8.5147221327674525E-149</v>
      </c>
      <c r="HH160" s="107">
        <f t="shared" si="183"/>
        <v>1.6578159606825887E-156</v>
      </c>
      <c r="HI160" s="107">
        <f t="shared" si="183"/>
        <v>6.0205942584892981E-158</v>
      </c>
      <c r="HJ160" s="107">
        <f t="shared" si="183"/>
        <v>1.0907543138803238E-175</v>
      </c>
      <c r="HK160" s="107">
        <f t="shared" si="183"/>
        <v>1.4733272301620537E-187</v>
      </c>
      <c r="HL160" s="107">
        <f t="shared" si="165"/>
        <v>9.5705325223740354E-195</v>
      </c>
      <c r="HM160" s="107">
        <f t="shared" si="165"/>
        <v>2.9551648956312649E-181</v>
      </c>
      <c r="HN160" s="107">
        <f t="shared" si="165"/>
        <v>2.3984935255825064E-183</v>
      </c>
      <c r="HO160" s="107">
        <f t="shared" si="165"/>
        <v>2.0244708456944595E-172</v>
      </c>
      <c r="HP160" s="107">
        <f t="shared" si="165"/>
        <v>2.6598665182463615E-161</v>
      </c>
      <c r="HQ160" s="107">
        <f t="shared" si="165"/>
        <v>8.2786294853107467E-189</v>
      </c>
      <c r="HS160" s="107">
        <f t="shared" si="176"/>
        <v>2.3676145089600247E-6</v>
      </c>
      <c r="HT160" s="107">
        <f t="shared" si="176"/>
        <v>7.8471436799174611E-9</v>
      </c>
      <c r="HU160" s="107">
        <f t="shared" si="176"/>
        <v>9.7796064810601067E-12</v>
      </c>
      <c r="HV160" s="107">
        <f t="shared" si="176"/>
        <v>3.3281282968487909E-10</v>
      </c>
      <c r="HW160" s="107">
        <f t="shared" si="176"/>
        <v>1.1610871370636689E-11</v>
      </c>
      <c r="HX160" s="107">
        <f t="shared" si="176"/>
        <v>5.1784839243625651E-12</v>
      </c>
      <c r="HY160" s="107">
        <f t="shared" si="176"/>
        <v>5.3199700161077878E-12</v>
      </c>
      <c r="HZ160" s="107">
        <f t="shared" si="176"/>
        <v>2.705884635526515E-15</v>
      </c>
      <c r="IA160" s="107">
        <f t="shared" si="176"/>
        <v>3.8306256259651138E-18</v>
      </c>
      <c r="IB160" s="107">
        <f t="shared" si="176"/>
        <v>4.4085012408239938E-20</v>
      </c>
      <c r="IC160" s="107">
        <f t="shared" si="176"/>
        <v>1.9738272784959252E-17</v>
      </c>
      <c r="ID160" s="107">
        <f t="shared" si="176"/>
        <v>8.3917173634431465E-18</v>
      </c>
      <c r="IE160" s="107">
        <f t="shared" si="176"/>
        <v>5.9126810163911263E-16</v>
      </c>
      <c r="IF160" s="107">
        <f t="shared" si="176"/>
        <v>1.3304681138825754E-13</v>
      </c>
      <c r="IG160" s="107">
        <f t="shared" si="176"/>
        <v>2.4205126530245226E-11</v>
      </c>
      <c r="II160" s="107">
        <f t="shared" si="177"/>
        <v>1.6033758549564294E-3</v>
      </c>
      <c r="IJ160" s="107">
        <f t="shared" si="177"/>
        <v>1.610052233327279E-2</v>
      </c>
      <c r="IK160" s="107">
        <f t="shared" si="177"/>
        <v>3.6972467931049711E-2</v>
      </c>
      <c r="IL160" s="107">
        <f t="shared" si="177"/>
        <v>2.1746507321759496E-2</v>
      </c>
      <c r="IM160" s="107">
        <f t="shared" si="177"/>
        <v>1.4632076699600077E-2</v>
      </c>
      <c r="IN160" s="107">
        <f t="shared" si="177"/>
        <v>1.1108909449369231E-2</v>
      </c>
      <c r="IO160" s="107">
        <f t="shared" si="177"/>
        <v>8.6943649554474482E-3</v>
      </c>
      <c r="IP160" s="107">
        <f t="shared" si="177"/>
        <v>2.7811904913656475E-2</v>
      </c>
      <c r="IQ160" s="107">
        <f t="shared" si="177"/>
        <v>6.9538596319666371E-2</v>
      </c>
      <c r="IR160" s="107">
        <f t="shared" si="177"/>
        <v>0.13445617385691908</v>
      </c>
      <c r="IS160" s="107">
        <f t="shared" si="177"/>
        <v>7.7642181381841383E-2</v>
      </c>
      <c r="IT160" s="107">
        <f t="shared" si="177"/>
        <v>9.4500795888551689E-2</v>
      </c>
      <c r="IU160" s="107">
        <f t="shared" si="177"/>
        <v>6.9433732311446034E-2</v>
      </c>
      <c r="IV160" s="107">
        <f t="shared" si="177"/>
        <v>3.0670417955398471E-2</v>
      </c>
      <c r="IW160" s="107">
        <f t="shared" si="177"/>
        <v>5.13607598443847E-2</v>
      </c>
      <c r="IY160" s="107">
        <f t="shared" si="178"/>
        <v>1.6057434694653895E-3</v>
      </c>
      <c r="IZ160" s="107">
        <f t="shared" si="178"/>
        <v>1.6100530180416472E-2</v>
      </c>
      <c r="JA160" s="107">
        <f t="shared" si="178"/>
        <v>3.6972467940829319E-2</v>
      </c>
      <c r="JB160" s="107">
        <f t="shared" si="178"/>
        <v>2.1746507654572325E-2</v>
      </c>
      <c r="JC160" s="107">
        <f t="shared" si="178"/>
        <v>1.4632076711210949E-2</v>
      </c>
      <c r="JD160" s="107">
        <f t="shared" si="178"/>
        <v>1.1108909454547716E-2</v>
      </c>
      <c r="JE160" s="107">
        <f t="shared" si="178"/>
        <v>8.6943649607674183E-3</v>
      </c>
      <c r="JF160" s="107">
        <f t="shared" si="178"/>
        <v>2.7811904913659181E-2</v>
      </c>
      <c r="JG160" s="107">
        <f t="shared" si="178"/>
        <v>6.9538596319666371E-2</v>
      </c>
      <c r="JH160" s="107">
        <f t="shared" si="178"/>
        <v>0.13445617385691908</v>
      </c>
      <c r="JI160" s="107">
        <f t="shared" si="178"/>
        <v>7.7642181381841396E-2</v>
      </c>
      <c r="JJ160" s="107">
        <f t="shared" si="178"/>
        <v>9.4500795888551703E-2</v>
      </c>
      <c r="JK160" s="107">
        <f t="shared" si="178"/>
        <v>6.943373231144663E-2</v>
      </c>
      <c r="JL160" s="107">
        <f t="shared" si="178"/>
        <v>3.0670417955531517E-2</v>
      </c>
      <c r="JM160" s="107">
        <f t="shared" si="178"/>
        <v>5.1360759868589824E-2</v>
      </c>
    </row>
    <row r="161" spans="2:273" x14ac:dyDescent="0.25">
      <c r="B161" s="2">
        <v>133</v>
      </c>
      <c r="C161" s="37">
        <v>42.241999999999997</v>
      </c>
      <c r="D161" s="37">
        <v>43.613</v>
      </c>
      <c r="E161" s="37">
        <v>45.683</v>
      </c>
      <c r="F161" s="37">
        <v>46.1</v>
      </c>
      <c r="G161" s="37">
        <v>47.3</v>
      </c>
      <c r="H161" s="37">
        <v>46.85</v>
      </c>
      <c r="I161" s="37">
        <v>46.517000000000003</v>
      </c>
      <c r="J161" s="37">
        <v>50.067</v>
      </c>
      <c r="K161" s="37">
        <v>57.2</v>
      </c>
      <c r="L161" s="37">
        <v>64.349999999999994</v>
      </c>
      <c r="M161" s="37">
        <v>60.95</v>
      </c>
      <c r="N161" s="37">
        <v>61.567</v>
      </c>
      <c r="O161" s="37">
        <v>57.732999999999997</v>
      </c>
      <c r="P161" s="37">
        <v>58.25</v>
      </c>
      <c r="Q161" s="37">
        <v>67.8</v>
      </c>
      <c r="S161" s="4">
        <f t="shared" si="185"/>
        <v>41.921136029267011</v>
      </c>
      <c r="T161" s="4">
        <f t="shared" si="186"/>
        <v>43.88821187951568</v>
      </c>
      <c r="U161" s="4">
        <f t="shared" si="187"/>
        <v>45.788348629025066</v>
      </c>
      <c r="V161" s="4">
        <f t="shared" si="188"/>
        <v>46.329723381250155</v>
      </c>
      <c r="W161" s="4">
        <f t="shared" si="189"/>
        <v>46.825114531715336</v>
      </c>
      <c r="X161" s="4">
        <f t="shared" si="190"/>
        <v>46.777899478165139</v>
      </c>
      <c r="Y161" s="4">
        <f t="shared" si="191"/>
        <v>46.484686684090804</v>
      </c>
      <c r="Z161" s="4">
        <f t="shared" si="192"/>
        <v>49.345468216479418</v>
      </c>
      <c r="AA161" s="4">
        <f t="shared" si="193"/>
        <v>55.727206509284429</v>
      </c>
      <c r="AB161" s="4">
        <f t="shared" si="194"/>
        <v>61.385368134699178</v>
      </c>
      <c r="AC161" s="4">
        <f t="shared" si="195"/>
        <v>58.259713636519933</v>
      </c>
      <c r="AD161" s="4">
        <f t="shared" si="196"/>
        <v>60.864567427620258</v>
      </c>
      <c r="AE161" s="4">
        <f t="shared" si="197"/>
        <v>59.130152820532857</v>
      </c>
      <c r="AF161" s="4">
        <f t="shared" si="198"/>
        <v>58.32205942147818</v>
      </c>
      <c r="AG161" s="4">
        <f t="shared" si="198"/>
        <v>68.41081304082067</v>
      </c>
      <c r="AI161" s="4">
        <f t="shared" si="199"/>
        <v>0.32086397073298656</v>
      </c>
      <c r="AJ161" s="4">
        <f t="shared" si="200"/>
        <v>-0.27521187951568038</v>
      </c>
      <c r="AK161" s="4">
        <f t="shared" si="201"/>
        <v>-0.10534862902506603</v>
      </c>
      <c r="AL161" s="4">
        <f t="shared" si="202"/>
        <v>-0.22972338125015312</v>
      </c>
      <c r="AM161" s="4">
        <f t="shared" si="203"/>
        <v>0.47488546828466127</v>
      </c>
      <c r="AN161" s="4">
        <f t="shared" si="204"/>
        <v>7.2100521834862263E-2</v>
      </c>
      <c r="AO161" s="4">
        <f t="shared" si="205"/>
        <v>3.2313315909199503E-2</v>
      </c>
      <c r="AP161" s="4">
        <f t="shared" si="206"/>
        <v>0.72153178352058234</v>
      </c>
      <c r="AQ161" s="4">
        <f t="shared" si="207"/>
        <v>1.4727934907155742</v>
      </c>
      <c r="AR161" s="4">
        <f t="shared" si="208"/>
        <v>2.9646318653008166</v>
      </c>
      <c r="AS161" s="4">
        <f t="shared" si="209"/>
        <v>2.6902863634800696</v>
      </c>
      <c r="AT161" s="4">
        <f t="shared" si="210"/>
        <v>0.70243257237974177</v>
      </c>
      <c r="AU161" s="4">
        <f t="shared" si="211"/>
        <v>-1.3971528205328596</v>
      </c>
      <c r="AV161" s="4">
        <f t="shared" si="212"/>
        <v>-7.2059421478179786E-2</v>
      </c>
      <c r="AW161" s="4">
        <f t="shared" si="212"/>
        <v>-0.61081304082067334</v>
      </c>
      <c r="AY161" s="2">
        <f t="shared" si="170"/>
        <v>41.92113349997588</v>
      </c>
      <c r="AZ161" s="2">
        <f t="shared" si="170"/>
        <v>43.455596762828023</v>
      </c>
      <c r="BA161" s="2">
        <f t="shared" si="170"/>
        <v>44.009318562714981</v>
      </c>
      <c r="BB161" s="2">
        <f t="shared" si="170"/>
        <v>44.550356362151575</v>
      </c>
      <c r="BC161" s="2">
        <f t="shared" si="170"/>
        <v>45.229635584108749</v>
      </c>
      <c r="BD161" s="2">
        <f t="shared" si="170"/>
        <v>45.149025254810624</v>
      </c>
      <c r="BE161" s="2">
        <f t="shared" si="170"/>
        <v>44.938633484848239</v>
      </c>
      <c r="BF161" s="2">
        <f t="shared" si="170"/>
        <v>45.228341101243352</v>
      </c>
      <c r="BG161" s="2">
        <f t="shared" si="170"/>
        <v>46.214585344273708</v>
      </c>
      <c r="BH161" s="2">
        <f t="shared" si="170"/>
        <v>45.948909315085039</v>
      </c>
      <c r="BI161" s="2">
        <f t="shared" si="170"/>
        <v>45.656132662934013</v>
      </c>
      <c r="BJ161" s="2">
        <f t="shared" si="170"/>
        <v>45.333234559851213</v>
      </c>
      <c r="BK161" s="2">
        <f t="shared" si="170"/>
        <v>45.761465064888327</v>
      </c>
      <c r="BL161" s="2">
        <f t="shared" si="170"/>
        <v>48.57995689101196</v>
      </c>
      <c r="BM161" s="2">
        <f t="shared" si="170"/>
        <v>47.812533598732102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62.077982492614062</v>
      </c>
      <c r="DL161" s="2">
        <f t="shared" si="179"/>
        <v>69.897602564102584</v>
      </c>
      <c r="DM161" s="2">
        <f t="shared" si="179"/>
        <v>77.010913994966643</v>
      </c>
      <c r="DN161" s="2">
        <f t="shared" si="179"/>
        <v>70.615928340080956</v>
      </c>
      <c r="DO161" s="2">
        <f t="shared" si="179"/>
        <v>74.590287215787214</v>
      </c>
      <c r="DP161" s="2">
        <f t="shared" si="179"/>
        <v>75.322867787114873</v>
      </c>
      <c r="DQ161" s="2">
        <f t="shared" si="179"/>
        <v>73.876856302520977</v>
      </c>
      <c r="DR161" s="2">
        <f t="shared" si="179"/>
        <v>75.134028571428587</v>
      </c>
      <c r="DS161" s="2">
        <f t="shared" si="179"/>
        <v>76.949382687165809</v>
      </c>
      <c r="DT161" s="2">
        <f t="shared" si="179"/>
        <v>70.61218716577541</v>
      </c>
      <c r="DU161" s="2">
        <f t="shared" si="179"/>
        <v>75.184142245989307</v>
      </c>
      <c r="DV161" s="2">
        <f t="shared" si="179"/>
        <v>77.52931627196331</v>
      </c>
      <c r="DW161" s="2">
        <f t="shared" si="179"/>
        <v>77.20717295645531</v>
      </c>
      <c r="DX161" s="2">
        <f t="shared" si="179"/>
        <v>76.988324753324747</v>
      </c>
      <c r="DY161" s="2">
        <f t="shared" si="179"/>
        <v>73.060512495365217</v>
      </c>
      <c r="EA161" s="2">
        <f t="shared" ref="EA161:EJ186" si="214">CE$229*$B161+CE$230</f>
        <v>41.885332676518885</v>
      </c>
      <c r="EB161" s="2">
        <f t="shared" si="214"/>
        <v>43.440764472640765</v>
      </c>
      <c r="EC161" s="2">
        <f t="shared" si="214"/>
        <v>43.958479080241794</v>
      </c>
      <c r="ED161" s="2">
        <f t="shared" si="214"/>
        <v>44.51013952826834</v>
      </c>
      <c r="EE161" s="2">
        <f t="shared" si="214"/>
        <v>45.215537061769624</v>
      </c>
      <c r="EF161" s="2">
        <f t="shared" si="214"/>
        <v>45.06890637847998</v>
      </c>
      <c r="EG161" s="2">
        <f t="shared" si="214"/>
        <v>44.846297997260095</v>
      </c>
      <c r="EH161" s="2">
        <f t="shared" si="214"/>
        <v>45.158982978821669</v>
      </c>
      <c r="EI161" s="2">
        <f t="shared" si="214"/>
        <v>46.142583314903547</v>
      </c>
      <c r="EJ161" s="2">
        <f t="shared" si="214"/>
        <v>45.838670204353434</v>
      </c>
      <c r="EK161" s="2">
        <f t="shared" si="213"/>
        <v>45.519919673700414</v>
      </c>
      <c r="EL161" s="2">
        <f t="shared" si="182"/>
        <v>45.223550131102506</v>
      </c>
      <c r="EM161" s="2">
        <f t="shared" si="182"/>
        <v>45.689509643823556</v>
      </c>
      <c r="EN161" s="2">
        <f t="shared" si="182"/>
        <v>48.62257747518359</v>
      </c>
      <c r="EO161" s="2">
        <f t="shared" si="182"/>
        <v>48.090595944575881</v>
      </c>
      <c r="EQ161" s="2">
        <f t="shared" si="180"/>
        <v>43.037678552085204</v>
      </c>
      <c r="ER161" s="2">
        <f t="shared" si="180"/>
        <v>43.621303055085477</v>
      </c>
      <c r="ES161" s="2">
        <f t="shared" si="180"/>
        <v>44.35444500594226</v>
      </c>
      <c r="ET161" s="2">
        <f t="shared" si="180"/>
        <v>44.91000780001891</v>
      </c>
      <c r="EU161" s="2">
        <f t="shared" si="180"/>
        <v>45.356580752217823</v>
      </c>
      <c r="EV161" s="2">
        <f t="shared" si="180"/>
        <v>45.882126846393106</v>
      </c>
      <c r="EW161" s="2">
        <f t="shared" si="180"/>
        <v>45.850531843774036</v>
      </c>
      <c r="EX161" s="2">
        <f t="shared" si="180"/>
        <v>45.662841903650815</v>
      </c>
      <c r="EY161" s="2">
        <f t="shared" si="180"/>
        <v>46.520017415140828</v>
      </c>
      <c r="EZ161" s="2">
        <f t="shared" si="180"/>
        <v>46.289790121408643</v>
      </c>
      <c r="FA161" s="2">
        <f t="shared" si="180"/>
        <v>46.211213410644866</v>
      </c>
      <c r="FB161" s="2">
        <f t="shared" si="180"/>
        <v>45.736332737896589</v>
      </c>
      <c r="FC161" s="2">
        <f t="shared" si="180"/>
        <v>46.039718071511594</v>
      </c>
      <c r="FD161" s="2">
        <f t="shared" si="180"/>
        <v>48.371962630484134</v>
      </c>
      <c r="FE161" s="2">
        <f t="shared" si="180"/>
        <v>46.070196809665319</v>
      </c>
      <c r="FG161" s="2">
        <f t="shared" si="181"/>
        <v>0.99999985030475924</v>
      </c>
      <c r="FH161" s="2">
        <f t="shared" si="181"/>
        <v>0.99999987439423743</v>
      </c>
      <c r="FI161" s="2">
        <f t="shared" si="181"/>
        <v>0.99999988076136248</v>
      </c>
      <c r="FJ161" s="2">
        <f t="shared" si="181"/>
        <v>0.9999998709852882</v>
      </c>
      <c r="FK161" s="2">
        <f t="shared" si="181"/>
        <v>0.99999987875843477</v>
      </c>
      <c r="FL161" s="2">
        <f t="shared" si="181"/>
        <v>0.9999998686076953</v>
      </c>
      <c r="FM161" s="2">
        <f t="shared" si="181"/>
        <v>0.99999987209382912</v>
      </c>
      <c r="FN161" s="2">
        <f t="shared" si="181"/>
        <v>0.99999990485823342</v>
      </c>
      <c r="FO161" s="2">
        <f t="shared" si="181"/>
        <v>0.99999991419101375</v>
      </c>
      <c r="FP161" s="2">
        <f t="shared" si="181"/>
        <v>0.99999991539432287</v>
      </c>
      <c r="FQ161" s="2">
        <f t="shared" si="181"/>
        <v>0.99999989881958717</v>
      </c>
      <c r="FR161" s="2">
        <f t="shared" si="181"/>
        <v>0.99999989225587982</v>
      </c>
      <c r="FS161" s="2">
        <f t="shared" si="181"/>
        <v>0.99999957843462084</v>
      </c>
      <c r="FT161" s="2">
        <f t="shared" si="181"/>
        <v>0.99999883950476953</v>
      </c>
      <c r="FU161" s="2">
        <f t="shared" si="181"/>
        <v>0.99999776973964327</v>
      </c>
      <c r="FW161" s="2">
        <f t="shared" si="174"/>
        <v>3.1065152809115263E-2</v>
      </c>
      <c r="FX161" s="2">
        <f t="shared" si="174"/>
        <v>8.2137385012838307E-2</v>
      </c>
      <c r="FY161" s="2">
        <f t="shared" si="174"/>
        <v>0.12838362608084941</v>
      </c>
      <c r="FZ161" s="2">
        <f t="shared" si="174"/>
        <v>0.1005667833468387</v>
      </c>
      <c r="GA161" s="2">
        <f t="shared" si="174"/>
        <v>9.9933296226523818E-2</v>
      </c>
      <c r="GB161" s="2">
        <f t="shared" si="174"/>
        <v>9.8515598603310731E-2</v>
      </c>
      <c r="GC161" s="2">
        <f t="shared" si="174"/>
        <v>9.1942503950751361E-2</v>
      </c>
      <c r="GD161" s="2">
        <f t="shared" si="174"/>
        <v>0.13764819302627598</v>
      </c>
      <c r="GE161" s="2">
        <f t="shared" si="174"/>
        <v>0.19076015077776509</v>
      </c>
      <c r="GF161" s="2">
        <f t="shared" si="174"/>
        <v>0.24436299658642271</v>
      </c>
      <c r="GG161" s="2">
        <f t="shared" si="174"/>
        <v>0.19703634000412951</v>
      </c>
      <c r="GH161" s="2">
        <f t="shared" si="174"/>
        <v>0.21389365890953027</v>
      </c>
      <c r="GI161" s="2">
        <f t="shared" si="174"/>
        <v>0.20542662203768611</v>
      </c>
      <c r="GJ161" s="2">
        <f t="shared" si="174"/>
        <v>0.17019543490013467</v>
      </c>
      <c r="GK161" s="2">
        <f t="shared" si="174"/>
        <v>0.13765499620998656</v>
      </c>
      <c r="GM161" s="107">
        <f t="shared" si="175"/>
        <v>2.5048448352620056E-201</v>
      </c>
      <c r="GN161" s="107">
        <f t="shared" si="175"/>
        <v>1.7795172935336322E-230</v>
      </c>
      <c r="GO161" s="107">
        <f t="shared" si="175"/>
        <v>2.5398081728591288E-264</v>
      </c>
      <c r="GP161" s="107">
        <f t="shared" si="175"/>
        <v>7.4445699305868616E-249</v>
      </c>
      <c r="GQ161" s="107">
        <f t="shared" si="175"/>
        <v>5.9271058087196746E-282</v>
      </c>
      <c r="GR161" s="107">
        <f t="shared" si="175"/>
        <v>6.4321491833536051E-298</v>
      </c>
      <c r="GS161" s="107">
        <f t="shared" si="175"/>
        <v>3.9821108987311426E-300</v>
      </c>
      <c r="GT161" s="107">
        <f t="shared" si="175"/>
        <v>0</v>
      </c>
      <c r="GU161" s="107">
        <f t="shared" si="175"/>
        <v>0</v>
      </c>
      <c r="GV161" s="107">
        <f t="shared" si="175"/>
        <v>0</v>
      </c>
      <c r="GW161" s="107">
        <f t="shared" si="175"/>
        <v>0</v>
      </c>
      <c r="GX161" s="107">
        <f t="shared" si="175"/>
        <v>0</v>
      </c>
      <c r="GY161" s="107">
        <f t="shared" si="175"/>
        <v>0</v>
      </c>
      <c r="GZ161" s="107">
        <f t="shared" si="175"/>
        <v>5.5482658480353536E-304</v>
      </c>
      <c r="HA161" s="107">
        <f t="shared" si="175"/>
        <v>1.3940378668345288E-282</v>
      </c>
      <c r="HC161" s="107">
        <f t="shared" si="184"/>
        <v>1.6721022558010964E-108</v>
      </c>
      <c r="HD161" s="107">
        <f t="shared" si="184"/>
        <v>1.9558281349831481E-124</v>
      </c>
      <c r="HE161" s="107">
        <f t="shared" si="184"/>
        <v>9.8607402759201786E-146</v>
      </c>
      <c r="HF161" s="107">
        <f t="shared" si="183"/>
        <v>8.2533836793255826E-136</v>
      </c>
      <c r="HG161" s="107">
        <f t="shared" si="183"/>
        <v>7.6970879273404281E-155</v>
      </c>
      <c r="HH161" s="107">
        <f t="shared" si="183"/>
        <v>6.4887613441935822E-163</v>
      </c>
      <c r="HI161" s="107">
        <f t="shared" si="183"/>
        <v>2.1363987444965972E-164</v>
      </c>
      <c r="HJ161" s="107">
        <f t="shared" si="183"/>
        <v>1.1907553632852895E-182</v>
      </c>
      <c r="HK161" s="107">
        <f t="shared" si="183"/>
        <v>7.1565851496989051E-195</v>
      </c>
      <c r="HL161" s="107">
        <f t="shared" si="165"/>
        <v>2.6395816678680091E-202</v>
      </c>
      <c r="HM161" s="107">
        <f t="shared" si="165"/>
        <v>2.0418656141548186E-188</v>
      </c>
      <c r="HN161" s="107">
        <f t="shared" si="165"/>
        <v>1.2514004122675731E-190</v>
      </c>
      <c r="HO161" s="107">
        <f t="shared" si="165"/>
        <v>2.9381716855218899E-179</v>
      </c>
      <c r="HP161" s="107">
        <f t="shared" si="165"/>
        <v>1.1955928026865405E-167</v>
      </c>
      <c r="HQ161" s="107">
        <f t="shared" si="165"/>
        <v>5.356570605430922E-196</v>
      </c>
      <c r="HS161" s="107">
        <f t="shared" si="176"/>
        <v>3.6144913723889785E-7</v>
      </c>
      <c r="HT161" s="107">
        <f t="shared" si="176"/>
        <v>7.1079588792419631E-10</v>
      </c>
      <c r="HU161" s="107">
        <f t="shared" si="176"/>
        <v>4.8759564115098698E-13</v>
      </c>
      <c r="HV161" s="107">
        <f t="shared" si="176"/>
        <v>2.2162441419307353E-11</v>
      </c>
      <c r="HW161" s="107">
        <f t="shared" si="176"/>
        <v>5.2647102772639948E-13</v>
      </c>
      <c r="HX161" s="107">
        <f t="shared" si="176"/>
        <v>2.0062216289928304E-13</v>
      </c>
      <c r="HY161" s="107">
        <f t="shared" si="176"/>
        <v>2.0505632818832651E-13</v>
      </c>
      <c r="HZ161" s="107">
        <f t="shared" si="176"/>
        <v>6.1165202858045283E-17</v>
      </c>
      <c r="IA161" s="107">
        <f t="shared" si="176"/>
        <v>5.665370822824557E-20</v>
      </c>
      <c r="IB161" s="107">
        <f t="shared" si="176"/>
        <v>4.8649745222456103E-22</v>
      </c>
      <c r="IC161" s="107">
        <f t="shared" si="176"/>
        <v>3.23901895005842E-19</v>
      </c>
      <c r="ID161" s="107">
        <f t="shared" si="176"/>
        <v>1.255056388043811E-19</v>
      </c>
      <c r="IE161" s="107">
        <f t="shared" si="176"/>
        <v>1.2695590067302572E-17</v>
      </c>
      <c r="IF161" s="107">
        <f t="shared" si="176"/>
        <v>4.4984848747276753E-15</v>
      </c>
      <c r="IG161" s="107">
        <f t="shared" si="176"/>
        <v>1.1153076489500664E-12</v>
      </c>
      <c r="II161" s="107">
        <f t="shared" si="177"/>
        <v>3.1029900146678046E-3</v>
      </c>
      <c r="IJ161" s="107">
        <f t="shared" si="177"/>
        <v>2.8013933424304239E-2</v>
      </c>
      <c r="IK161" s="107">
        <f t="shared" si="177"/>
        <v>6.2514890486429289E-2</v>
      </c>
      <c r="IL161" s="107">
        <f t="shared" si="177"/>
        <v>3.7833613109175324E-2</v>
      </c>
      <c r="IM161" s="107">
        <f t="shared" si="177"/>
        <v>2.71114738667745E-2</v>
      </c>
      <c r="IN161" s="107">
        <f t="shared" si="177"/>
        <v>2.1444831248908239E-2</v>
      </c>
      <c r="IO161" s="107">
        <f t="shared" si="177"/>
        <v>1.7118525064292855E-2</v>
      </c>
      <c r="IP161" s="107">
        <f t="shared" si="177"/>
        <v>5.0593131581222021E-2</v>
      </c>
      <c r="IQ161" s="107">
        <f t="shared" si="177"/>
        <v>0.11696882927030211</v>
      </c>
      <c r="IR161" s="107">
        <f t="shared" si="177"/>
        <v>0.21026810506621965</v>
      </c>
      <c r="IS161" s="107">
        <f t="shared" si="177"/>
        <v>0.12881096811080434</v>
      </c>
      <c r="IT161" s="107">
        <f t="shared" si="177"/>
        <v>0.15412238774411272</v>
      </c>
      <c r="IU161" s="107">
        <f t="shared" si="177"/>
        <v>0.11540667577723478</v>
      </c>
      <c r="IV161" s="107">
        <f t="shared" si="177"/>
        <v>5.3839302409838016E-2</v>
      </c>
      <c r="IW161" s="107">
        <f t="shared" si="177"/>
        <v>7.5579857478075482E-2</v>
      </c>
      <c r="IY161" s="107">
        <f t="shared" si="178"/>
        <v>3.1033514638050437E-3</v>
      </c>
      <c r="IZ161" s="107">
        <f t="shared" si="178"/>
        <v>2.8013934135100126E-2</v>
      </c>
      <c r="JA161" s="107">
        <f t="shared" si="178"/>
        <v>6.2514890486916885E-2</v>
      </c>
      <c r="JB161" s="107">
        <f t="shared" si="178"/>
        <v>3.7833613131337762E-2</v>
      </c>
      <c r="JC161" s="107">
        <f t="shared" si="178"/>
        <v>2.7111473867300971E-2</v>
      </c>
      <c r="JD161" s="107">
        <f t="shared" si="178"/>
        <v>2.144483124910886E-2</v>
      </c>
      <c r="JE161" s="107">
        <f t="shared" si="178"/>
        <v>1.711852506449791E-2</v>
      </c>
      <c r="JF161" s="107">
        <f t="shared" si="178"/>
        <v>5.0593131581222084E-2</v>
      </c>
      <c r="JG161" s="107">
        <f t="shared" si="178"/>
        <v>0.11696882927030211</v>
      </c>
      <c r="JH161" s="107">
        <f t="shared" si="178"/>
        <v>0.21026810506621965</v>
      </c>
      <c r="JI161" s="107">
        <f t="shared" si="178"/>
        <v>0.12881096811080434</v>
      </c>
      <c r="JJ161" s="107">
        <f t="shared" si="178"/>
        <v>0.15412238774411272</v>
      </c>
      <c r="JK161" s="107">
        <f t="shared" si="178"/>
        <v>0.11540667577723479</v>
      </c>
      <c r="JL161" s="107">
        <f t="shared" si="178"/>
        <v>5.3839302409842513E-2</v>
      </c>
      <c r="JM161" s="107">
        <f t="shared" si="178"/>
        <v>7.5579857479190785E-2</v>
      </c>
    </row>
    <row r="162" spans="2:273" x14ac:dyDescent="0.25">
      <c r="B162" s="2">
        <v>134</v>
      </c>
      <c r="C162" s="37">
        <v>42.097000000000001</v>
      </c>
      <c r="D162" s="37">
        <v>44.354999999999997</v>
      </c>
      <c r="E162" s="37">
        <v>47.216999999999999</v>
      </c>
      <c r="F162" s="37">
        <v>47.417000000000002</v>
      </c>
      <c r="G162" s="37">
        <v>46.933</v>
      </c>
      <c r="H162" s="37">
        <v>46.966999999999999</v>
      </c>
      <c r="I162" s="37">
        <v>48.017000000000003</v>
      </c>
      <c r="J162" s="37">
        <v>52.582999999999998</v>
      </c>
      <c r="K162" s="37">
        <v>61.667000000000002</v>
      </c>
      <c r="L162" s="37">
        <v>68.216999999999999</v>
      </c>
      <c r="M162" s="37">
        <v>67.283000000000001</v>
      </c>
      <c r="N162" s="37">
        <v>67.349999999999994</v>
      </c>
      <c r="O162" s="37">
        <v>64.066999999999993</v>
      </c>
      <c r="P162" s="37">
        <v>63.417000000000002</v>
      </c>
      <c r="Q162" s="37">
        <v>75.832999999999998</v>
      </c>
      <c r="S162" s="4">
        <f t="shared" si="185"/>
        <v>41.785706852221331</v>
      </c>
      <c r="T162" s="4">
        <f t="shared" si="186"/>
        <v>43.994230439505323</v>
      </c>
      <c r="U162" s="4">
        <f t="shared" si="187"/>
        <v>46.499107709885003</v>
      </c>
      <c r="V162" s="4">
        <f t="shared" si="188"/>
        <v>47.138754237708561</v>
      </c>
      <c r="W162" s="4">
        <f t="shared" si="189"/>
        <v>47.662235775014928</v>
      </c>
      <c r="X162" s="4">
        <f t="shared" si="190"/>
        <v>47.718195236663334</v>
      </c>
      <c r="Y162" s="4">
        <f t="shared" si="191"/>
        <v>47.4201857873081</v>
      </c>
      <c r="Z162" s="4">
        <f t="shared" si="192"/>
        <v>51.48763065745333</v>
      </c>
      <c r="AA162" s="4">
        <f t="shared" si="193"/>
        <v>59.522688659329575</v>
      </c>
      <c r="AB162" s="4">
        <f t="shared" si="194"/>
        <v>65.561766277946958</v>
      </c>
      <c r="AC162" s="4">
        <f t="shared" si="195"/>
        <v>63.071017321165868</v>
      </c>
      <c r="AD162" s="4">
        <f t="shared" si="196"/>
        <v>66.275758611651412</v>
      </c>
      <c r="AE162" s="4">
        <f t="shared" si="197"/>
        <v>64.441354594391669</v>
      </c>
      <c r="AF162" s="4">
        <f t="shared" si="198"/>
        <v>63.247612615974582</v>
      </c>
      <c r="AG162" s="4">
        <f t="shared" si="198"/>
        <v>75.198257037442673</v>
      </c>
      <c r="AI162" s="4">
        <f t="shared" si="199"/>
        <v>0.31129314777867023</v>
      </c>
      <c r="AJ162" s="4">
        <f t="shared" si="200"/>
        <v>0.36076956049467412</v>
      </c>
      <c r="AK162" s="4">
        <f t="shared" si="201"/>
        <v>0.717892290114996</v>
      </c>
      <c r="AL162" s="4">
        <f t="shared" si="202"/>
        <v>0.27824576229144071</v>
      </c>
      <c r="AM162" s="4">
        <f t="shared" si="203"/>
        <v>-0.72923577501492787</v>
      </c>
      <c r="AN162" s="4">
        <f t="shared" si="204"/>
        <v>-0.75119523666333521</v>
      </c>
      <c r="AO162" s="4">
        <f t="shared" si="205"/>
        <v>0.59681421269190338</v>
      </c>
      <c r="AP162" s="4">
        <f t="shared" si="206"/>
        <v>1.0953693425466682</v>
      </c>
      <c r="AQ162" s="4">
        <f t="shared" si="207"/>
        <v>2.1443113406704271</v>
      </c>
      <c r="AR162" s="4">
        <f t="shared" si="208"/>
        <v>2.6552337220530404</v>
      </c>
      <c r="AS162" s="4">
        <f t="shared" si="209"/>
        <v>4.2119826788341328</v>
      </c>
      <c r="AT162" s="4">
        <f t="shared" si="210"/>
        <v>1.0742413883485824</v>
      </c>
      <c r="AU162" s="4">
        <f t="shared" si="211"/>
        <v>-0.37435459439167573</v>
      </c>
      <c r="AV162" s="4">
        <f t="shared" si="212"/>
        <v>0.16938738402541986</v>
      </c>
      <c r="AW162" s="4">
        <f t="shared" si="212"/>
        <v>0.63474296255732554</v>
      </c>
      <c r="AY162" s="2">
        <f t="shared" ref="AY162:BM178" si="215">IF(OR($B162 &lt; C$231, $B162 &gt; C$234), #N/A, ((1-FG162)*DK162) + (FG162 - FW162)*EA162 + (FW162*EQ162))</f>
        <v>41.785702398509912</v>
      </c>
      <c r="AZ162" s="2">
        <f t="shared" si="215"/>
        <v>43.323804765966436</v>
      </c>
      <c r="BA162" s="2">
        <f t="shared" si="215"/>
        <v>43.873878641930418</v>
      </c>
      <c r="BB162" s="2">
        <f t="shared" si="215"/>
        <v>44.407685846705313</v>
      </c>
      <c r="BC162" s="2">
        <f t="shared" si="215"/>
        <v>45.072732557127573</v>
      </c>
      <c r="BD162" s="2">
        <f t="shared" si="215"/>
        <v>44.974853407873596</v>
      </c>
      <c r="BE162" s="2">
        <f t="shared" si="215"/>
        <v>44.760321712352699</v>
      </c>
      <c r="BF162" s="2">
        <f t="shared" si="215"/>
        <v>45.048073308791359</v>
      </c>
      <c r="BG162" s="2">
        <f t="shared" si="215"/>
        <v>46.04896859986934</v>
      </c>
      <c r="BH162" s="2">
        <f t="shared" si="215"/>
        <v>45.785541624848406</v>
      </c>
      <c r="BI162" s="2">
        <f t="shared" si="215"/>
        <v>45.498858988903933</v>
      </c>
      <c r="BJ162" s="2">
        <f t="shared" si="215"/>
        <v>45.181454390022921</v>
      </c>
      <c r="BK162" s="2">
        <f t="shared" si="215"/>
        <v>45.614460897742205</v>
      </c>
      <c r="BL162" s="2">
        <f t="shared" si="215"/>
        <v>48.409647021598857</v>
      </c>
      <c r="BM162" s="2">
        <f t="shared" si="215"/>
        <v>47.668651247212509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62.121928329138846</v>
      </c>
      <c r="DL162" s="2">
        <f t="shared" si="179"/>
        <v>69.980919365722002</v>
      </c>
      <c r="DM162" s="2">
        <f t="shared" si="179"/>
        <v>77.145729839150903</v>
      </c>
      <c r="DN162" s="2">
        <f t="shared" si="179"/>
        <v>70.697738461538449</v>
      </c>
      <c r="DO162" s="2">
        <f t="shared" si="179"/>
        <v>74.717704847704837</v>
      </c>
      <c r="DP162" s="2">
        <f t="shared" si="179"/>
        <v>75.450587675070054</v>
      </c>
      <c r="DQ162" s="2">
        <f t="shared" si="179"/>
        <v>73.978937815126017</v>
      </c>
      <c r="DR162" s="2">
        <f t="shared" si="179"/>
        <v>75.237800000000021</v>
      </c>
      <c r="DS162" s="2">
        <f t="shared" si="179"/>
        <v>77.059932486631041</v>
      </c>
      <c r="DT162" s="2">
        <f t="shared" si="179"/>
        <v>70.667210847975554</v>
      </c>
      <c r="DU162" s="2">
        <f t="shared" si="179"/>
        <v>75.286607639419415</v>
      </c>
      <c r="DV162" s="2">
        <f t="shared" si="179"/>
        <v>77.666073796791423</v>
      </c>
      <c r="DW162" s="2">
        <f t="shared" si="179"/>
        <v>77.331524522536284</v>
      </c>
      <c r="DX162" s="2">
        <f t="shared" si="179"/>
        <v>77.104159244959249</v>
      </c>
      <c r="DY162" s="2">
        <f t="shared" si="179"/>
        <v>73.201328735632188</v>
      </c>
      <c r="EA162" s="2">
        <f t="shared" si="214"/>
        <v>41.739358292282432</v>
      </c>
      <c r="EB162" s="2">
        <f t="shared" si="214"/>
        <v>43.304575733544809</v>
      </c>
      <c r="EC162" s="2">
        <f t="shared" si="214"/>
        <v>43.809697214649759</v>
      </c>
      <c r="ED162" s="2">
        <f t="shared" si="214"/>
        <v>44.35655304018016</v>
      </c>
      <c r="EE162" s="2">
        <f t="shared" si="214"/>
        <v>45.054490331107409</v>
      </c>
      <c r="EF162" s="2">
        <f t="shared" si="214"/>
        <v>44.872910998864484</v>
      </c>
      <c r="EG162" s="2">
        <f t="shared" si="214"/>
        <v>44.642848913823471</v>
      </c>
      <c r="EH162" s="2">
        <f t="shared" si="214"/>
        <v>44.960721991269999</v>
      </c>
      <c r="EI162" s="2">
        <f t="shared" si="214"/>
        <v>45.959624831060324</v>
      </c>
      <c r="EJ162" s="2">
        <f t="shared" si="214"/>
        <v>45.650427893619678</v>
      </c>
      <c r="EK162" s="2">
        <f t="shared" si="213"/>
        <v>45.330279810213511</v>
      </c>
      <c r="EL162" s="2">
        <f t="shared" si="182"/>
        <v>45.046122695301115</v>
      </c>
      <c r="EM162" s="2">
        <f t="shared" si="182"/>
        <v>45.526778585362791</v>
      </c>
      <c r="EN162" s="2">
        <f t="shared" si="182"/>
        <v>48.460126240820699</v>
      </c>
      <c r="EO162" s="2">
        <f t="shared" si="182"/>
        <v>47.999265697870911</v>
      </c>
      <c r="EQ162" s="2">
        <f t="shared" si="180"/>
        <v>42.933834771619416</v>
      </c>
      <c r="ER162" s="2">
        <f t="shared" si="180"/>
        <v>43.494463040825465</v>
      </c>
      <c r="ES162" s="2">
        <f t="shared" si="180"/>
        <v>44.219977196502697</v>
      </c>
      <c r="ET162" s="2">
        <f t="shared" si="180"/>
        <v>44.770920971159605</v>
      </c>
      <c r="EU162" s="2">
        <f t="shared" si="180"/>
        <v>45.203218819704048</v>
      </c>
      <c r="EV162" s="2">
        <f t="shared" si="180"/>
        <v>45.715809787347567</v>
      </c>
      <c r="EW162" s="2">
        <f t="shared" si="180"/>
        <v>45.681878096473582</v>
      </c>
      <c r="EX162" s="2">
        <f t="shared" si="180"/>
        <v>45.482753410941186</v>
      </c>
      <c r="EY162" s="2">
        <f t="shared" si="180"/>
        <v>46.350019901670649</v>
      </c>
      <c r="EZ162" s="2">
        <f t="shared" si="180"/>
        <v>46.117412895513709</v>
      </c>
      <c r="FA162" s="2">
        <f t="shared" si="180"/>
        <v>46.044548208236179</v>
      </c>
      <c r="FB162" s="2">
        <f t="shared" si="180"/>
        <v>45.576521506133446</v>
      </c>
      <c r="FC162" s="2">
        <f t="shared" si="180"/>
        <v>45.889509313065041</v>
      </c>
      <c r="FD162" s="2">
        <f t="shared" si="180"/>
        <v>48.206363665478619</v>
      </c>
      <c r="FE162" s="2">
        <f t="shared" si="180"/>
        <v>45.93340363160614</v>
      </c>
      <c r="FG162" s="2">
        <f t="shared" si="181"/>
        <v>0.99999988109283999</v>
      </c>
      <c r="FH162" s="2">
        <f t="shared" si="181"/>
        <v>0.99999990022779384</v>
      </c>
      <c r="FI162" s="2">
        <f t="shared" si="181"/>
        <v>0.99999990528538119</v>
      </c>
      <c r="FJ162" s="2">
        <f t="shared" si="181"/>
        <v>0.99999989751996898</v>
      </c>
      <c r="FK162" s="2">
        <f t="shared" si="181"/>
        <v>0.99999990369439917</v>
      </c>
      <c r="FL162" s="2">
        <f t="shared" si="181"/>
        <v>0.9999998956313797</v>
      </c>
      <c r="FM162" s="2">
        <f t="shared" si="181"/>
        <v>0.9999998984005144</v>
      </c>
      <c r="FN162" s="2">
        <f t="shared" si="181"/>
        <v>0.999999924426207</v>
      </c>
      <c r="FO162" s="2">
        <f t="shared" si="181"/>
        <v>0.9999999318394982</v>
      </c>
      <c r="FP162" s="2">
        <f t="shared" si="181"/>
        <v>0.99999993279532073</v>
      </c>
      <c r="FQ162" s="2">
        <f t="shared" si="181"/>
        <v>0.9999999196295396</v>
      </c>
      <c r="FR162" s="2">
        <f t="shared" si="181"/>
        <v>0.99999991441580138</v>
      </c>
      <c r="FS162" s="2">
        <f t="shared" si="181"/>
        <v>0.99999965805529656</v>
      </c>
      <c r="FT162" s="2">
        <f t="shared" si="181"/>
        <v>0.99999904212218571</v>
      </c>
      <c r="FU162" s="2">
        <f t="shared" si="181"/>
        <v>0.99999813176009134</v>
      </c>
      <c r="FW162" s="2">
        <f t="shared" ref="FW162:GK178" si="219">POWER(10,($B162-C$233)/C$230)/(1+POWER(10,($B162-C$233)/C$230))</f>
        <v>3.8796647230496695E-2</v>
      </c>
      <c r="FX162" s="2">
        <f t="shared" si="219"/>
        <v>0.10125147983455468</v>
      </c>
      <c r="FY162" s="2">
        <f t="shared" si="219"/>
        <v>0.15642554526103553</v>
      </c>
      <c r="FZ162" s="2">
        <f t="shared" si="219"/>
        <v>0.12339301199974297</v>
      </c>
      <c r="GA162" s="2">
        <f t="shared" si="219"/>
        <v>0.12263534349449709</v>
      </c>
      <c r="GB162" s="2">
        <f t="shared" si="219"/>
        <v>0.12093885891405937</v>
      </c>
      <c r="GC162" s="2">
        <f t="shared" si="219"/>
        <v>0.11305728458759086</v>
      </c>
      <c r="GD162" s="2">
        <f t="shared" si="219"/>
        <v>0.16732523383890727</v>
      </c>
      <c r="GE162" s="2">
        <f t="shared" si="219"/>
        <v>0.22884932654699586</v>
      </c>
      <c r="GF162" s="2">
        <f t="shared" si="219"/>
        <v>0.28932845687945935</v>
      </c>
      <c r="GG162" s="2">
        <f t="shared" si="219"/>
        <v>0.23601320113452853</v>
      </c>
      <c r="GH162" s="2">
        <f t="shared" si="219"/>
        <v>0.25514556255708865</v>
      </c>
      <c r="GI162" s="2">
        <f t="shared" si="219"/>
        <v>0.24169840109868737</v>
      </c>
      <c r="GJ162" s="2">
        <f t="shared" si="219"/>
        <v>0.1990311480622553</v>
      </c>
      <c r="GK162" s="2">
        <f t="shared" si="219"/>
        <v>0.16005983146600306</v>
      </c>
      <c r="GM162" s="107">
        <f t="shared" ref="GM162:HA178" si="220" xml:space="preserve"> _xlfn.NORM.DIST($B162, C$7, ABS(C$11), TRUE) * _xlfn.NORM.DIST(($B162 - C$7)*C$15, 0, ABS(C$11), TRUE) * 2</f>
        <v>3.291813048682091E-207</v>
      </c>
      <c r="GN162" s="107">
        <f t="shared" si="220"/>
        <v>3.8400937499048976E-237</v>
      </c>
      <c r="GO162" s="107">
        <f t="shared" si="220"/>
        <v>5.9823287479560559E-272</v>
      </c>
      <c r="GP162" s="107">
        <f t="shared" si="220"/>
        <v>4.5460229521047687E-256</v>
      </c>
      <c r="GQ162" s="107">
        <f t="shared" si="220"/>
        <v>4.2047216113378578E-290</v>
      </c>
      <c r="GR162" s="107">
        <f t="shared" si="220"/>
        <v>1.4144734908964119E-306</v>
      </c>
      <c r="GS162" s="107">
        <f t="shared" si="220"/>
        <v>0</v>
      </c>
      <c r="GT162" s="107">
        <f t="shared" si="220"/>
        <v>0</v>
      </c>
      <c r="GU162" s="107">
        <f t="shared" si="220"/>
        <v>0</v>
      </c>
      <c r="GV162" s="107">
        <f t="shared" si="220"/>
        <v>0</v>
      </c>
      <c r="GW162" s="107">
        <f t="shared" si="220"/>
        <v>0</v>
      </c>
      <c r="GX162" s="107">
        <f t="shared" si="220"/>
        <v>0</v>
      </c>
      <c r="GY162" s="107">
        <f t="shared" si="220"/>
        <v>0</v>
      </c>
      <c r="GZ162" s="107">
        <f t="shared" si="220"/>
        <v>0</v>
      </c>
      <c r="HA162" s="107">
        <f t="shared" si="220"/>
        <v>2.8773267653894022E-290</v>
      </c>
      <c r="HC162" s="107">
        <f t="shared" si="184"/>
        <v>6.5896402930179762E-113</v>
      </c>
      <c r="HD162" s="107">
        <f t="shared" si="184"/>
        <v>1.9639928631792037E-129</v>
      </c>
      <c r="HE162" s="107">
        <f t="shared" si="184"/>
        <v>1.629944663401796E-151</v>
      </c>
      <c r="HF162" s="107">
        <f t="shared" si="183"/>
        <v>2.9996932074503695E-141</v>
      </c>
      <c r="HG162" s="107">
        <f t="shared" si="183"/>
        <v>5.2588135364790432E-161</v>
      </c>
      <c r="HH162" s="107">
        <f t="shared" si="183"/>
        <v>1.8833784360673344E-169</v>
      </c>
      <c r="HI162" s="107">
        <f t="shared" si="183"/>
        <v>5.6149685510768047E-171</v>
      </c>
      <c r="HJ162" s="107">
        <f t="shared" si="183"/>
        <v>9.4929675118706607E-190</v>
      </c>
      <c r="HK162" s="107">
        <f t="shared" si="183"/>
        <v>2.5119879983410494E-202</v>
      </c>
      <c r="HL162" s="107">
        <f t="shared" si="165"/>
        <v>5.2117879172098124E-210</v>
      </c>
      <c r="HM162" s="107">
        <f t="shared" si="165"/>
        <v>1.0221542096250394E-195</v>
      </c>
      <c r="HN162" s="107">
        <f t="shared" si="165"/>
        <v>4.6964216601414422E-198</v>
      </c>
      <c r="HO162" s="107">
        <f t="shared" si="165"/>
        <v>3.1305366366677665E-186</v>
      </c>
      <c r="HP162" s="107">
        <f t="shared" si="165"/>
        <v>4.0420857100650589E-174</v>
      </c>
      <c r="HQ162" s="107">
        <f t="shared" si="165"/>
        <v>2.5370720060629098E-203</v>
      </c>
      <c r="HS162" s="107">
        <f t="shared" ref="HS162:IG178" si="221" xml:space="preserve"> _xlfn.NORM.DIST($B162, C$9, ABS(C$13), TRUE) * _xlfn.NORM.DIST(($B162 - C$9)*C$17, 0, ABS(C$13), TRUE) * 2</f>
        <v>4.8209319943369178E-8</v>
      </c>
      <c r="HT162" s="107">
        <f t="shared" si="221"/>
        <v>5.5341172810165007E-11</v>
      </c>
      <c r="HU162" s="107">
        <f t="shared" si="221"/>
        <v>2.0449883473040015E-14</v>
      </c>
      <c r="HV162" s="107">
        <f t="shared" si="221"/>
        <v>1.2523598875721326E-12</v>
      </c>
      <c r="HW162" s="107">
        <f t="shared" si="221"/>
        <v>1.9840808589168205E-14</v>
      </c>
      <c r="HX162" s="107">
        <f t="shared" si="221"/>
        <v>6.3790851459223001E-15</v>
      </c>
      <c r="HY162" s="107">
        <f t="shared" si="221"/>
        <v>6.4817602365460031E-15</v>
      </c>
      <c r="HZ162" s="107">
        <f t="shared" si="221"/>
        <v>1.1227748703396989E-18</v>
      </c>
      <c r="IA162" s="107">
        <f t="shared" si="221"/>
        <v>6.7544231964007939E-22</v>
      </c>
      <c r="IB162" s="107">
        <f t="shared" si="221"/>
        <v>4.300215026319792E-24</v>
      </c>
      <c r="IC162" s="107">
        <f t="shared" si="221"/>
        <v>4.2924874844672944E-21</v>
      </c>
      <c r="ID162" s="107">
        <f t="shared" si="221"/>
        <v>1.5085877603272171E-21</v>
      </c>
      <c r="IE162" s="107">
        <f t="shared" si="221"/>
        <v>2.2212216055299542E-19</v>
      </c>
      <c r="IF162" s="107">
        <f t="shared" si="221"/>
        <v>1.2598017526432214E-16</v>
      </c>
      <c r="IG162" s="107">
        <f t="shared" si="221"/>
        <v>4.250661380162495E-14</v>
      </c>
      <c r="II162" s="107">
        <f t="shared" ref="II162:IW178" si="222" xml:space="preserve"> _xlfn.NORM.DIST($B162, C$10, ABS(C$14), TRUE) * _xlfn.NORM.DIST(($B162 - C$10)*C$18, 0, ABS(C$14), TRUE) * 2</f>
        <v>5.7907206253477572E-3</v>
      </c>
      <c r="IJ162" s="107">
        <f t="shared" si="222"/>
        <v>4.6845440764169112E-2</v>
      </c>
      <c r="IK162" s="107">
        <f t="shared" si="222"/>
        <v>0.10097920426538232</v>
      </c>
      <c r="IL162" s="107">
        <f t="shared" si="222"/>
        <v>6.304993024422624E-2</v>
      </c>
      <c r="IM162" s="107">
        <f t="shared" si="222"/>
        <v>4.7858496783018477E-2</v>
      </c>
      <c r="IN162" s="107">
        <f t="shared" si="222"/>
        <v>3.9305852414612735E-2</v>
      </c>
      <c r="IO162" s="107">
        <f t="shared" si="222"/>
        <v>3.1990916985136252E-2</v>
      </c>
      <c r="IP162" s="107">
        <f t="shared" si="222"/>
        <v>8.714932173393361E-2</v>
      </c>
      <c r="IQ162" s="107">
        <f t="shared" si="222"/>
        <v>0.18525507748776771</v>
      </c>
      <c r="IR162" s="107">
        <f t="shared" si="222"/>
        <v>0.30596810849353762</v>
      </c>
      <c r="IS162" s="107">
        <f t="shared" si="222"/>
        <v>0.20110938988340379</v>
      </c>
      <c r="IT162" s="107">
        <f t="shared" si="222"/>
        <v>0.23564114449309551</v>
      </c>
      <c r="IU162" s="107">
        <f t="shared" si="222"/>
        <v>0.1811663383635346</v>
      </c>
      <c r="IV162" s="107">
        <f t="shared" si="222"/>
        <v>8.9946385119285308E-2</v>
      </c>
      <c r="IW162" s="107">
        <f t="shared" si="222"/>
        <v>0.10840237406770668</v>
      </c>
      <c r="IY162" s="107">
        <f t="shared" ref="IY162:JM178" si="223">GM162+HC162+HS162+II162</f>
        <v>5.7907688346677004E-3</v>
      </c>
      <c r="IZ162" s="107">
        <f t="shared" si="223"/>
        <v>4.6845440819510288E-2</v>
      </c>
      <c r="JA162" s="107">
        <f t="shared" si="223"/>
        <v>0.10097920426540277</v>
      </c>
      <c r="JB162" s="107">
        <f t="shared" si="223"/>
        <v>6.30499302454786E-2</v>
      </c>
      <c r="JC162" s="107">
        <f t="shared" si="223"/>
        <v>4.7858496783038315E-2</v>
      </c>
      <c r="JD162" s="107">
        <f t="shared" si="223"/>
        <v>3.9305852414619112E-2</v>
      </c>
      <c r="JE162" s="107">
        <f t="shared" si="223"/>
        <v>3.1990916985142732E-2</v>
      </c>
      <c r="JF162" s="107">
        <f t="shared" si="223"/>
        <v>8.714932173393361E-2</v>
      </c>
      <c r="JG162" s="107">
        <f t="shared" si="223"/>
        <v>0.18525507748776771</v>
      </c>
      <c r="JH162" s="107">
        <f t="shared" si="223"/>
        <v>0.30596810849353762</v>
      </c>
      <c r="JI162" s="107">
        <f t="shared" si="223"/>
        <v>0.20110938988340379</v>
      </c>
      <c r="JJ162" s="107">
        <f t="shared" si="223"/>
        <v>0.23564114449309551</v>
      </c>
      <c r="JK162" s="107">
        <f t="shared" si="223"/>
        <v>0.1811663383635346</v>
      </c>
      <c r="JL162" s="107">
        <f t="shared" si="223"/>
        <v>8.9946385119285432E-2</v>
      </c>
      <c r="JM162" s="107">
        <f t="shared" si="223"/>
        <v>0.10840237406774919</v>
      </c>
    </row>
    <row r="163" spans="2:273" x14ac:dyDescent="0.25">
      <c r="B163" s="2">
        <v>135</v>
      </c>
      <c r="C163" s="37">
        <v>42.725999999999999</v>
      </c>
      <c r="D163" s="37">
        <v>44.418999999999997</v>
      </c>
      <c r="E163" s="37">
        <v>49.4</v>
      </c>
      <c r="F163" s="37">
        <v>47.533000000000001</v>
      </c>
      <c r="G163" s="37">
        <v>48.317</v>
      </c>
      <c r="H163" s="37">
        <v>48.716999999999999</v>
      </c>
      <c r="I163" s="37">
        <v>49.716999999999999</v>
      </c>
      <c r="J163" s="37">
        <v>55.55</v>
      </c>
      <c r="K163" s="37">
        <v>64.617000000000004</v>
      </c>
      <c r="L163" s="37">
        <v>70.533000000000001</v>
      </c>
      <c r="M163" s="37">
        <v>72.599999999999994</v>
      </c>
      <c r="N163" s="37">
        <v>72.933000000000007</v>
      </c>
      <c r="O163" s="37">
        <v>68.933000000000007</v>
      </c>
      <c r="P163" s="37">
        <v>70.566999999999993</v>
      </c>
      <c r="Q163" s="37">
        <v>85.016999999999996</v>
      </c>
      <c r="S163" s="4">
        <f t="shared" si="185"/>
        <v>41.653191165629295</v>
      </c>
      <c r="T163" s="4">
        <f t="shared" si="186"/>
        <v>44.186569166572717</v>
      </c>
      <c r="U163" s="4">
        <f t="shared" si="187"/>
        <v>47.409990352364353</v>
      </c>
      <c r="V163" s="4">
        <f t="shared" si="188"/>
        <v>48.257537357154206</v>
      </c>
      <c r="W163" s="4">
        <f t="shared" si="189"/>
        <v>48.89583049719878</v>
      </c>
      <c r="X163" s="4">
        <f t="shared" si="190"/>
        <v>49.165450723118447</v>
      </c>
      <c r="Y163" s="4">
        <f t="shared" si="191"/>
        <v>48.906067158977613</v>
      </c>
      <c r="Z163" s="4">
        <f t="shared" si="192"/>
        <v>54.317612432139661</v>
      </c>
      <c r="AA163" s="4">
        <f t="shared" si="193"/>
        <v>63.54934524340473</v>
      </c>
      <c r="AB163" s="4">
        <f t="shared" si="194"/>
        <v>68.59315027931936</v>
      </c>
      <c r="AC163" s="4">
        <f t="shared" si="195"/>
        <v>67.987799322586966</v>
      </c>
      <c r="AD163" s="4">
        <f t="shared" si="196"/>
        <v>71.331301785637351</v>
      </c>
      <c r="AE163" s="4">
        <f t="shared" si="197"/>
        <v>70.114590400276953</v>
      </c>
      <c r="AF163" s="4">
        <f t="shared" si="198"/>
        <v>69.556862621854719</v>
      </c>
      <c r="AG163" s="4">
        <f t="shared" si="198"/>
        <v>83.239495756567038</v>
      </c>
      <c r="AI163" s="4">
        <f t="shared" si="199"/>
        <v>1.0728088343707043</v>
      </c>
      <c r="AJ163" s="4">
        <f t="shared" si="200"/>
        <v>0.23243083342727999</v>
      </c>
      <c r="AK163" s="4">
        <f t="shared" si="201"/>
        <v>1.9900096476356453</v>
      </c>
      <c r="AL163" s="4">
        <f t="shared" si="202"/>
        <v>-0.72453735715420464</v>
      </c>
      <c r="AM163" s="4">
        <f t="shared" si="203"/>
        <v>-0.57883049719877988</v>
      </c>
      <c r="AN163" s="4">
        <f t="shared" si="204"/>
        <v>-0.44845072311844802</v>
      </c>
      <c r="AO163" s="4">
        <f t="shared" si="205"/>
        <v>0.81093284102238528</v>
      </c>
      <c r="AP163" s="4">
        <f t="shared" si="206"/>
        <v>1.2323875678603358</v>
      </c>
      <c r="AQ163" s="4">
        <f t="shared" si="207"/>
        <v>1.0676547565952745</v>
      </c>
      <c r="AR163" s="4">
        <f t="shared" si="208"/>
        <v>1.9398497206806411</v>
      </c>
      <c r="AS163" s="4">
        <f t="shared" si="209"/>
        <v>4.6122006774130284</v>
      </c>
      <c r="AT163" s="4">
        <f t="shared" si="210"/>
        <v>1.6016982143626564</v>
      </c>
      <c r="AU163" s="4">
        <f t="shared" si="211"/>
        <v>-1.1815904002769457</v>
      </c>
      <c r="AV163" s="4">
        <f t="shared" si="212"/>
        <v>1.0101373781452736</v>
      </c>
      <c r="AW163" s="4">
        <f t="shared" si="212"/>
        <v>1.7775042434329578</v>
      </c>
      <c r="AY163" s="2">
        <f t="shared" si="215"/>
        <v>41.653183624703438</v>
      </c>
      <c r="AZ163" s="2">
        <f t="shared" si="215"/>
        <v>43.19313656347785</v>
      </c>
      <c r="BA163" s="2">
        <f t="shared" si="215"/>
        <v>43.741277599515406</v>
      </c>
      <c r="BB163" s="2">
        <f t="shared" si="215"/>
        <v>44.267527495043467</v>
      </c>
      <c r="BC163" s="2">
        <f t="shared" si="215"/>
        <v>44.916851146976342</v>
      </c>
      <c r="BD163" s="2">
        <f t="shared" si="215"/>
        <v>44.80573682064859</v>
      </c>
      <c r="BE163" s="2">
        <f t="shared" si="215"/>
        <v>44.587893558838964</v>
      </c>
      <c r="BF163" s="2">
        <f t="shared" si="215"/>
        <v>44.871531418521059</v>
      </c>
      <c r="BG163" s="2">
        <f t="shared" si="215"/>
        <v>45.886375901018496</v>
      </c>
      <c r="BH163" s="2">
        <f t="shared" si="215"/>
        <v>45.625804354000024</v>
      </c>
      <c r="BI163" s="2">
        <f t="shared" si="215"/>
        <v>45.347078458072595</v>
      </c>
      <c r="BJ163" s="2">
        <f t="shared" si="215"/>
        <v>45.03381660646231</v>
      </c>
      <c r="BK163" s="2">
        <f t="shared" si="215"/>
        <v>45.469915615717717</v>
      </c>
      <c r="BL163" s="2">
        <f t="shared" si="215"/>
        <v>48.238251376927415</v>
      </c>
      <c r="BM163" s="2">
        <f t="shared" si="215"/>
        <v>47.516688473320521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62.165874165663631</v>
      </c>
      <c r="DL163" s="2">
        <f t="shared" si="179"/>
        <v>70.064236167341448</v>
      </c>
      <c r="DM163" s="2">
        <f t="shared" si="179"/>
        <v>77.280545683335163</v>
      </c>
      <c r="DN163" s="2">
        <f t="shared" si="179"/>
        <v>70.779548582995943</v>
      </c>
      <c r="DO163" s="2">
        <f t="shared" si="179"/>
        <v>74.845122479622475</v>
      </c>
      <c r="DP163" s="2">
        <f t="shared" si="179"/>
        <v>75.578307563025234</v>
      </c>
      <c r="DQ163" s="2">
        <f t="shared" si="179"/>
        <v>74.081019327731056</v>
      </c>
      <c r="DR163" s="2">
        <f t="shared" si="179"/>
        <v>75.341571428571442</v>
      </c>
      <c r="DS163" s="2">
        <f t="shared" si="179"/>
        <v>77.170482286096288</v>
      </c>
      <c r="DT163" s="2">
        <f t="shared" si="179"/>
        <v>70.722234530175712</v>
      </c>
      <c r="DU163" s="2">
        <f t="shared" si="179"/>
        <v>75.38907303284951</v>
      </c>
      <c r="DV163" s="2">
        <f t="shared" si="179"/>
        <v>77.802831321619536</v>
      </c>
      <c r="DW163" s="2">
        <f t="shared" si="179"/>
        <v>77.455876088617259</v>
      </c>
      <c r="DX163" s="2">
        <f t="shared" si="179"/>
        <v>77.219993736593736</v>
      </c>
      <c r="DY163" s="2">
        <f t="shared" si="179"/>
        <v>73.342144975899146</v>
      </c>
      <c r="EA163" s="2">
        <f t="shared" si="214"/>
        <v>41.593383908045979</v>
      </c>
      <c r="EB163" s="2">
        <f t="shared" si="214"/>
        <v>43.168386994448852</v>
      </c>
      <c r="EC163" s="2">
        <f t="shared" si="214"/>
        <v>43.660915349057724</v>
      </c>
      <c r="ED163" s="2">
        <f t="shared" si="214"/>
        <v>44.202966552091979</v>
      </c>
      <c r="EE163" s="2">
        <f t="shared" si="214"/>
        <v>44.893443600445195</v>
      </c>
      <c r="EF163" s="2">
        <f t="shared" si="214"/>
        <v>44.676915619249002</v>
      </c>
      <c r="EG163" s="2">
        <f t="shared" si="214"/>
        <v>44.439399830386847</v>
      </c>
      <c r="EH163" s="2">
        <f t="shared" si="214"/>
        <v>44.762461003718322</v>
      </c>
      <c r="EI163" s="2">
        <f t="shared" si="214"/>
        <v>45.776666347217102</v>
      </c>
      <c r="EJ163" s="2">
        <f t="shared" si="214"/>
        <v>45.462185582885915</v>
      </c>
      <c r="EK163" s="2">
        <f t="shared" si="213"/>
        <v>45.140639946726594</v>
      </c>
      <c r="EL163" s="2">
        <f t="shared" si="182"/>
        <v>44.868695259499724</v>
      </c>
      <c r="EM163" s="2">
        <f t="shared" si="182"/>
        <v>45.364047526902027</v>
      </c>
      <c r="EN163" s="2">
        <f t="shared" si="182"/>
        <v>48.297675006457808</v>
      </c>
      <c r="EO163" s="2">
        <f t="shared" si="182"/>
        <v>47.90793545116594</v>
      </c>
      <c r="EQ163" s="2">
        <f t="shared" si="180"/>
        <v>42.829990991153629</v>
      </c>
      <c r="ER163" s="2">
        <f t="shared" si="180"/>
        <v>43.367623026565447</v>
      </c>
      <c r="ES163" s="2">
        <f t="shared" si="180"/>
        <v>44.085509387063126</v>
      </c>
      <c r="ET163" s="2">
        <f t="shared" si="180"/>
        <v>44.631834142300299</v>
      </c>
      <c r="EU163" s="2">
        <f t="shared" si="180"/>
        <v>45.049856887190266</v>
      </c>
      <c r="EV163" s="2">
        <f t="shared" si="180"/>
        <v>45.549492728302027</v>
      </c>
      <c r="EW163" s="2">
        <f t="shared" si="180"/>
        <v>45.513224349173129</v>
      </c>
      <c r="EX163" s="2">
        <f t="shared" si="180"/>
        <v>45.302664918231571</v>
      </c>
      <c r="EY163" s="2">
        <f t="shared" si="180"/>
        <v>46.18002238820047</v>
      </c>
      <c r="EZ163" s="2">
        <f t="shared" si="180"/>
        <v>45.945035669618768</v>
      </c>
      <c r="FA163" s="2">
        <f t="shared" si="180"/>
        <v>45.877883005827499</v>
      </c>
      <c r="FB163" s="2">
        <f t="shared" si="180"/>
        <v>45.416710274370303</v>
      </c>
      <c r="FC163" s="2">
        <f t="shared" si="180"/>
        <v>45.739300554618488</v>
      </c>
      <c r="FD163" s="2">
        <f t="shared" si="180"/>
        <v>48.040764700473105</v>
      </c>
      <c r="FE163" s="2">
        <f t="shared" si="180"/>
        <v>45.796610453546954</v>
      </c>
      <c r="FG163" s="2">
        <f t="shared" si="181"/>
        <v>0.99999990554868323</v>
      </c>
      <c r="FH163" s="2">
        <f t="shared" si="181"/>
        <v>0.99999992074811794</v>
      </c>
      <c r="FI163" s="2">
        <f t="shared" si="181"/>
        <v>0.99999992476550259</v>
      </c>
      <c r="FJ163" s="2">
        <f t="shared" si="181"/>
        <v>0.99999991859721615</v>
      </c>
      <c r="FK163" s="2">
        <f t="shared" si="181"/>
        <v>0.9999999235017405</v>
      </c>
      <c r="FL163" s="2">
        <f t="shared" si="181"/>
        <v>0.99999991709705638</v>
      </c>
      <c r="FM163" s="2">
        <f t="shared" si="181"/>
        <v>0.99999991929665832</v>
      </c>
      <c r="FN163" s="2">
        <f t="shared" si="181"/>
        <v>0.99999993996960146</v>
      </c>
      <c r="FO163" s="2">
        <f t="shared" si="181"/>
        <v>0.99999994585818819</v>
      </c>
      <c r="FP163" s="2">
        <f t="shared" si="181"/>
        <v>0.99999994661742497</v>
      </c>
      <c r="FQ163" s="2">
        <f t="shared" si="181"/>
        <v>0.99999993615947302</v>
      </c>
      <c r="FR163" s="2">
        <f t="shared" si="181"/>
        <v>0.99999993201805337</v>
      </c>
      <c r="FS163" s="2">
        <f t="shared" si="181"/>
        <v>0.99999972263809067</v>
      </c>
      <c r="FT163" s="2">
        <f t="shared" si="181"/>
        <v>0.99999920936351094</v>
      </c>
      <c r="FU163" s="2">
        <f t="shared" si="181"/>
        <v>0.99999843501672758</v>
      </c>
      <c r="FW163" s="2">
        <f t="shared" si="219"/>
        <v>4.8356324636592375E-2</v>
      </c>
      <c r="FX163" s="2">
        <f t="shared" si="219"/>
        <v>0.12421165599126745</v>
      </c>
      <c r="FY163" s="2">
        <f t="shared" si="219"/>
        <v>0.18926248112009333</v>
      </c>
      <c r="FZ163" s="2">
        <f t="shared" si="219"/>
        <v>0.15053312728145096</v>
      </c>
      <c r="GA163" s="2">
        <f t="shared" si="219"/>
        <v>0.14963725759428187</v>
      </c>
      <c r="GB163" s="2">
        <f t="shared" si="219"/>
        <v>0.14763009279837683</v>
      </c>
      <c r="GC163" s="2">
        <f t="shared" si="219"/>
        <v>0.13828268369418048</v>
      </c>
      <c r="GD163" s="2">
        <f t="shared" si="219"/>
        <v>0.20190260787878989</v>
      </c>
      <c r="GE163" s="2">
        <f t="shared" si="219"/>
        <v>0.27198763111578778</v>
      </c>
      <c r="GF163" s="2">
        <f t="shared" si="219"/>
        <v>0.33885760231451162</v>
      </c>
      <c r="GG163" s="2">
        <f t="shared" si="219"/>
        <v>0.28001156161693758</v>
      </c>
      <c r="GH163" s="2">
        <f t="shared" si="219"/>
        <v>0.30130398539335362</v>
      </c>
      <c r="GI163" s="2">
        <f t="shared" si="219"/>
        <v>0.28210082250111274</v>
      </c>
      <c r="GJ163" s="2">
        <f t="shared" si="219"/>
        <v>0.23139008123116331</v>
      </c>
      <c r="GK163" s="2">
        <f t="shared" si="219"/>
        <v>0.18532759399862533</v>
      </c>
      <c r="GM163" s="107">
        <f t="shared" si="220"/>
        <v>3.5540355000338964E-213</v>
      </c>
      <c r="GN163" s="107">
        <f t="shared" si="220"/>
        <v>6.6475230955702207E-244</v>
      </c>
      <c r="GO163" s="107">
        <f t="shared" si="220"/>
        <v>1.0958047601026182E-279</v>
      </c>
      <c r="GP163" s="107">
        <f t="shared" si="220"/>
        <v>2.1859560407698739E-263</v>
      </c>
      <c r="GQ163" s="107">
        <f t="shared" si="220"/>
        <v>2.2794540950204186E-298</v>
      </c>
      <c r="GR163" s="107">
        <f t="shared" si="220"/>
        <v>0</v>
      </c>
      <c r="GS163" s="107">
        <f t="shared" si="220"/>
        <v>0</v>
      </c>
      <c r="GT163" s="107">
        <f t="shared" si="220"/>
        <v>0</v>
      </c>
      <c r="GU163" s="107">
        <f t="shared" si="220"/>
        <v>0</v>
      </c>
      <c r="GV163" s="107">
        <f t="shared" si="220"/>
        <v>0</v>
      </c>
      <c r="GW163" s="107">
        <f t="shared" si="220"/>
        <v>0</v>
      </c>
      <c r="GX163" s="107">
        <f t="shared" si="220"/>
        <v>0</v>
      </c>
      <c r="GY163" s="107">
        <f t="shared" si="220"/>
        <v>0</v>
      </c>
      <c r="GZ163" s="107">
        <f t="shared" si="220"/>
        <v>0</v>
      </c>
      <c r="HA163" s="107">
        <f t="shared" si="220"/>
        <v>4.676980964888054E-298</v>
      </c>
      <c r="HC163" s="107">
        <f t="shared" si="184"/>
        <v>2.1164564510927045E-117</v>
      </c>
      <c r="HD163" s="107">
        <f t="shared" si="184"/>
        <v>1.5678697765394009E-134</v>
      </c>
      <c r="HE163" s="107">
        <f t="shared" si="184"/>
        <v>2.0736983250796191E-157</v>
      </c>
      <c r="HF163" s="107">
        <f t="shared" si="183"/>
        <v>8.5012736494885389E-147</v>
      </c>
      <c r="HG163" s="107">
        <f t="shared" si="183"/>
        <v>2.7154877048859649E-167</v>
      </c>
      <c r="HH163" s="107">
        <f t="shared" si="183"/>
        <v>4.0537497570461322E-176</v>
      </c>
      <c r="HI163" s="107">
        <f t="shared" si="183"/>
        <v>1.0930189574103554E-177</v>
      </c>
      <c r="HJ163" s="107">
        <f t="shared" si="183"/>
        <v>5.5266141550440371E-197</v>
      </c>
      <c r="HK163" s="107">
        <f t="shared" si="183"/>
        <v>6.3713067224365683E-210</v>
      </c>
      <c r="HL163" s="107">
        <f t="shared" si="165"/>
        <v>7.3669075990785894E-218</v>
      </c>
      <c r="HM163" s="107">
        <f t="shared" si="165"/>
        <v>3.7071779677465647E-203</v>
      </c>
      <c r="HN163" s="107">
        <f t="shared" si="165"/>
        <v>1.2677824620415814E-205</v>
      </c>
      <c r="HO163" s="107">
        <f t="shared" si="165"/>
        <v>2.4486698568936505E-193</v>
      </c>
      <c r="HP163" s="107">
        <f t="shared" si="165"/>
        <v>1.0278281223735482E-180</v>
      </c>
      <c r="HQ163" s="107">
        <f t="shared" si="165"/>
        <v>8.7961142270218857E-211</v>
      </c>
      <c r="HS163" s="107">
        <f t="shared" si="221"/>
        <v>5.6180707439604761E-9</v>
      </c>
      <c r="HT163" s="107">
        <f t="shared" si="221"/>
        <v>3.7033380355708952E-12</v>
      </c>
      <c r="HU163" s="107">
        <f t="shared" si="221"/>
        <v>7.2134344265797154E-16</v>
      </c>
      <c r="HV163" s="107">
        <f t="shared" si="221"/>
        <v>6.0045438160930863E-14</v>
      </c>
      <c r="HW163" s="107">
        <f t="shared" si="221"/>
        <v>6.2135466492054591E-16</v>
      </c>
      <c r="HX163" s="107">
        <f t="shared" si="221"/>
        <v>1.6643734752759323E-16</v>
      </c>
      <c r="HY163" s="107">
        <f t="shared" si="221"/>
        <v>1.6798778743775932E-16</v>
      </c>
      <c r="HZ163" s="107">
        <f t="shared" si="221"/>
        <v>1.6733151167522878E-20</v>
      </c>
      <c r="IA163" s="107">
        <f t="shared" si="221"/>
        <v>6.490246984445043E-24</v>
      </c>
      <c r="IB163" s="107">
        <f t="shared" si="221"/>
        <v>3.0439498157885207E-26</v>
      </c>
      <c r="IC163" s="107">
        <f t="shared" si="221"/>
        <v>4.59309199272474E-23</v>
      </c>
      <c r="ID163" s="107">
        <f t="shared" si="221"/>
        <v>1.4570724225984031E-23</v>
      </c>
      <c r="IE163" s="107">
        <f t="shared" si="221"/>
        <v>3.1659921930320565E-21</v>
      </c>
      <c r="IF163" s="107">
        <f t="shared" si="221"/>
        <v>2.9216339229305443E-18</v>
      </c>
      <c r="IG163" s="107">
        <f t="shared" si="221"/>
        <v>1.3399314570518365E-15</v>
      </c>
      <c r="II163" s="107">
        <f t="shared" si="222"/>
        <v>1.0423287681855169E-2</v>
      </c>
      <c r="IJ163" s="107">
        <f t="shared" si="222"/>
        <v>7.5282960469153754E-2</v>
      </c>
      <c r="IK163" s="107">
        <f t="shared" si="222"/>
        <v>0.15554768837741745</v>
      </c>
      <c r="IL163" s="107">
        <f t="shared" si="222"/>
        <v>0.10060405508815096</v>
      </c>
      <c r="IM163" s="107">
        <f t="shared" si="222"/>
        <v>8.0480196661896139E-2</v>
      </c>
      <c r="IN163" s="107">
        <f t="shared" si="222"/>
        <v>6.8412321377470664E-2</v>
      </c>
      <c r="IO163" s="107">
        <f t="shared" si="222"/>
        <v>5.6760300963198639E-2</v>
      </c>
      <c r="IP163" s="107">
        <f t="shared" si="222"/>
        <v>0.14192535044235249</v>
      </c>
      <c r="IQ163" s="107">
        <f t="shared" si="222"/>
        <v>0.27437670921287821</v>
      </c>
      <c r="IR163" s="107">
        <f t="shared" si="222"/>
        <v>0.40882250793210162</v>
      </c>
      <c r="IS163" s="107">
        <f t="shared" si="222"/>
        <v>0.29323994223330968</v>
      </c>
      <c r="IT163" s="107">
        <f t="shared" si="222"/>
        <v>0.33448893465374036</v>
      </c>
      <c r="IU163" s="107">
        <f t="shared" si="222"/>
        <v>0.26694205353499978</v>
      </c>
      <c r="IV163" s="107">
        <f t="shared" si="222"/>
        <v>0.14279684962712763</v>
      </c>
      <c r="IW163" s="107">
        <f t="shared" si="222"/>
        <v>0.15158368405597777</v>
      </c>
      <c r="IY163" s="107">
        <f t="shared" si="223"/>
        <v>1.0423293299925914E-2</v>
      </c>
      <c r="IZ163" s="107">
        <f t="shared" si="223"/>
        <v>7.5282960472857097E-2</v>
      </c>
      <c r="JA163" s="107">
        <f t="shared" si="223"/>
        <v>0.15554768837741817</v>
      </c>
      <c r="JB163" s="107">
        <f t="shared" si="223"/>
        <v>0.10060405508821101</v>
      </c>
      <c r="JC163" s="107">
        <f t="shared" si="223"/>
        <v>8.0480196661896763E-2</v>
      </c>
      <c r="JD163" s="107">
        <f t="shared" si="223"/>
        <v>6.8412321377470831E-2</v>
      </c>
      <c r="JE163" s="107">
        <f t="shared" si="223"/>
        <v>5.6760300963198805E-2</v>
      </c>
      <c r="JF163" s="107">
        <f t="shared" si="223"/>
        <v>0.14192535044235249</v>
      </c>
      <c r="JG163" s="107">
        <f t="shared" si="223"/>
        <v>0.27437670921287821</v>
      </c>
      <c r="JH163" s="107">
        <f t="shared" si="223"/>
        <v>0.40882250793210162</v>
      </c>
      <c r="JI163" s="107">
        <f t="shared" si="223"/>
        <v>0.29323994223330968</v>
      </c>
      <c r="JJ163" s="107">
        <f t="shared" si="223"/>
        <v>0.33448893465374036</v>
      </c>
      <c r="JK163" s="107">
        <f t="shared" si="223"/>
        <v>0.26694205353499978</v>
      </c>
      <c r="JL163" s="107">
        <f t="shared" si="223"/>
        <v>0.14279684962712763</v>
      </c>
      <c r="JM163" s="107">
        <f t="shared" si="223"/>
        <v>0.15158368405597911</v>
      </c>
    </row>
    <row r="164" spans="2:273" x14ac:dyDescent="0.25">
      <c r="B164" s="2">
        <v>136</v>
      </c>
      <c r="C164" s="37">
        <v>41.741999999999997</v>
      </c>
      <c r="D164" s="37">
        <v>46.531999999999996</v>
      </c>
      <c r="E164" s="37">
        <v>49.3</v>
      </c>
      <c r="F164" s="37">
        <v>50.95</v>
      </c>
      <c r="G164" s="37">
        <v>51.832999999999998</v>
      </c>
      <c r="H164" s="37">
        <v>51.5</v>
      </c>
      <c r="I164" s="37">
        <v>53.383000000000003</v>
      </c>
      <c r="J164" s="37">
        <v>59.082999999999998</v>
      </c>
      <c r="K164" s="37">
        <v>67.5</v>
      </c>
      <c r="L164" s="37">
        <v>69.783000000000001</v>
      </c>
      <c r="M164" s="37">
        <v>75.016999999999996</v>
      </c>
      <c r="N164" s="37">
        <v>77.316999999999993</v>
      </c>
      <c r="O164" s="37">
        <v>75.099999999999994</v>
      </c>
      <c r="P164" s="37">
        <v>78.483000000000004</v>
      </c>
      <c r="Q164" s="37">
        <v>96.066999999999993</v>
      </c>
      <c r="S164" s="4">
        <f t="shared" si="185"/>
        <v>41.524306451627972</v>
      </c>
      <c r="T164" s="4">
        <f t="shared" si="186"/>
        <v>44.469508674823423</v>
      </c>
      <c r="U164" s="4">
        <f t="shared" si="187"/>
        <v>48.443823546284875</v>
      </c>
      <c r="V164" s="4">
        <f t="shared" si="188"/>
        <v>49.66587734531717</v>
      </c>
      <c r="W164" s="4">
        <f t="shared" si="189"/>
        <v>50.5394075677887</v>
      </c>
      <c r="X164" s="4">
        <f t="shared" si="190"/>
        <v>51.16965991814029</v>
      </c>
      <c r="Y164" s="4">
        <f t="shared" si="191"/>
        <v>51.029879677802896</v>
      </c>
      <c r="Z164" s="4">
        <f t="shared" si="192"/>
        <v>57.623571264448927</v>
      </c>
      <c r="AA164" s="4">
        <f t="shared" si="193"/>
        <v>66.881171028648879</v>
      </c>
      <c r="AB164" s="4">
        <f t="shared" si="194"/>
        <v>69.199224558269776</v>
      </c>
      <c r="AC164" s="4">
        <f t="shared" si="195"/>
        <v>71.792330214412388</v>
      </c>
      <c r="AD164" s="4">
        <f t="shared" si="196"/>
        <v>74.507417253608693</v>
      </c>
      <c r="AE164" s="4">
        <f t="shared" si="197"/>
        <v>74.963795165393009</v>
      </c>
      <c r="AF164" s="4">
        <f t="shared" si="198"/>
        <v>76.821112523399407</v>
      </c>
      <c r="AG164" s="4">
        <f t="shared" si="198"/>
        <v>92.345405259817795</v>
      </c>
      <c r="AI164" s="4">
        <f t="shared" si="199"/>
        <v>0.2176935483720257</v>
      </c>
      <c r="AJ164" s="4">
        <f t="shared" si="200"/>
        <v>2.0624913251765733</v>
      </c>
      <c r="AK164" s="4">
        <f t="shared" si="201"/>
        <v>0.85617645371512197</v>
      </c>
      <c r="AL164" s="4">
        <f t="shared" si="202"/>
        <v>1.2841226546828324</v>
      </c>
      <c r="AM164" s="4">
        <f t="shared" si="203"/>
        <v>1.2935924322112982</v>
      </c>
      <c r="AN164" s="4">
        <f t="shared" si="204"/>
        <v>0.33034008185970976</v>
      </c>
      <c r="AO164" s="4">
        <f t="shared" si="205"/>
        <v>2.3531203221971069</v>
      </c>
      <c r="AP164" s="4">
        <f t="shared" si="206"/>
        <v>1.4594287355510716</v>
      </c>
      <c r="AQ164" s="4">
        <f t="shared" si="207"/>
        <v>0.61882897135112103</v>
      </c>
      <c r="AR164" s="4">
        <f t="shared" si="208"/>
        <v>0.583775441730225</v>
      </c>
      <c r="AS164" s="4">
        <f t="shared" si="209"/>
        <v>3.2246697855876079</v>
      </c>
      <c r="AT164" s="4">
        <f t="shared" si="210"/>
        <v>2.8095827463912997</v>
      </c>
      <c r="AU164" s="4">
        <f t="shared" si="211"/>
        <v>0.13620483460698551</v>
      </c>
      <c r="AV164" s="4">
        <f t="shared" si="212"/>
        <v>1.6618874766005973</v>
      </c>
      <c r="AW164" s="4">
        <f t="shared" si="212"/>
        <v>3.7215947401821978</v>
      </c>
      <c r="AY164" s="2">
        <f t="shared" si="215"/>
        <v>41.524294174530276</v>
      </c>
      <c r="AZ164" s="2">
        <f t="shared" si="215"/>
        <v>43.063800701471521</v>
      </c>
      <c r="BA164" s="2">
        <f t="shared" si="215"/>
        <v>43.61182758016831</v>
      </c>
      <c r="BB164" s="2">
        <f t="shared" si="215"/>
        <v>44.130252240638278</v>
      </c>
      <c r="BC164" s="2">
        <f t="shared" si="215"/>
        <v>44.762158805056288</v>
      </c>
      <c r="BD164" s="2">
        <f t="shared" si="215"/>
        <v>44.642437287169827</v>
      </c>
      <c r="BE164" s="2">
        <f t="shared" si="215"/>
        <v>44.42227825035544</v>
      </c>
      <c r="BF164" s="2">
        <f t="shared" si="215"/>
        <v>44.699078712049428</v>
      </c>
      <c r="BG164" s="2">
        <f t="shared" si="215"/>
        <v>45.726882558520686</v>
      </c>
      <c r="BH164" s="2">
        <f t="shared" si="215"/>
        <v>45.469533691178569</v>
      </c>
      <c r="BI164" s="2">
        <f t="shared" si="215"/>
        <v>45.200872598840647</v>
      </c>
      <c r="BJ164" s="2">
        <f t="shared" si="215"/>
        <v>44.890297234518528</v>
      </c>
      <c r="BK164" s="2">
        <f t="shared" si="215"/>
        <v>45.327874365541959</v>
      </c>
      <c r="BL164" s="2">
        <f t="shared" si="215"/>
        <v>48.06574112182949</v>
      </c>
      <c r="BM164" s="2">
        <f t="shared" si="215"/>
        <v>47.356013668338967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62.209820002188415</v>
      </c>
      <c r="DL164" s="2">
        <f t="shared" si="224"/>
        <v>70.147552968960881</v>
      </c>
      <c r="DM164" s="2">
        <f t="shared" si="224"/>
        <v>77.415361527519437</v>
      </c>
      <c r="DN164" s="2">
        <f t="shared" si="224"/>
        <v>70.861358704453423</v>
      </c>
      <c r="DO164" s="2">
        <f t="shared" si="224"/>
        <v>74.972540111540098</v>
      </c>
      <c r="DP164" s="2">
        <f t="shared" si="224"/>
        <v>75.706027450980415</v>
      </c>
      <c r="DQ164" s="2">
        <f t="shared" si="224"/>
        <v>74.183100840336095</v>
      </c>
      <c r="DR164" s="2">
        <f t="shared" si="224"/>
        <v>75.445342857142876</v>
      </c>
      <c r="DS164" s="2">
        <f t="shared" si="224"/>
        <v>77.28103208556152</v>
      </c>
      <c r="DT164" s="2">
        <f t="shared" si="224"/>
        <v>70.77725821237587</v>
      </c>
      <c r="DU164" s="2">
        <f t="shared" si="224"/>
        <v>75.491538426279604</v>
      </c>
      <c r="DV164" s="2">
        <f t="shared" si="224"/>
        <v>77.939588846447649</v>
      </c>
      <c r="DW164" s="2">
        <f t="shared" si="224"/>
        <v>77.580227654698234</v>
      </c>
      <c r="DX164" s="2">
        <f t="shared" si="224"/>
        <v>77.335828228228223</v>
      </c>
      <c r="DY164" s="2">
        <f t="shared" si="224"/>
        <v>73.482961216166103</v>
      </c>
      <c r="EA164" s="2">
        <f t="shared" si="214"/>
        <v>41.447409523809526</v>
      </c>
      <c r="EB164" s="2">
        <f t="shared" si="214"/>
        <v>43.032198255352895</v>
      </c>
      <c r="EC164" s="2">
        <f t="shared" si="214"/>
        <v>43.512133483465689</v>
      </c>
      <c r="ED164" s="2">
        <f t="shared" si="214"/>
        <v>44.049380064003799</v>
      </c>
      <c r="EE164" s="2">
        <f t="shared" si="214"/>
        <v>44.732396869782974</v>
      </c>
      <c r="EF164" s="2">
        <f t="shared" si="214"/>
        <v>44.480920239633505</v>
      </c>
      <c r="EG164" s="2">
        <f t="shared" si="214"/>
        <v>44.235950746950223</v>
      </c>
      <c r="EH164" s="2">
        <f t="shared" si="214"/>
        <v>44.564200016166652</v>
      </c>
      <c r="EI164" s="2">
        <f t="shared" si="214"/>
        <v>45.593707863373879</v>
      </c>
      <c r="EJ164" s="2">
        <f t="shared" si="214"/>
        <v>45.27394327215216</v>
      </c>
      <c r="EK164" s="2">
        <f t="shared" si="213"/>
        <v>44.951000083239691</v>
      </c>
      <c r="EL164" s="2">
        <f t="shared" si="182"/>
        <v>44.691267823698333</v>
      </c>
      <c r="EM164" s="2">
        <f t="shared" si="182"/>
        <v>45.201316468441263</v>
      </c>
      <c r="EN164" s="2">
        <f t="shared" si="182"/>
        <v>48.135223772094918</v>
      </c>
      <c r="EO164" s="2">
        <f t="shared" si="182"/>
        <v>47.81660520446097</v>
      </c>
      <c r="EQ164" s="2">
        <f t="shared" ref="EQ164:FE180" si="225">CU$229*$B164+CU$230</f>
        <v>42.726147210687841</v>
      </c>
      <c r="ER164" s="2">
        <f t="shared" si="225"/>
        <v>43.240783012305428</v>
      </c>
      <c r="ES164" s="2">
        <f t="shared" si="225"/>
        <v>43.951041577623556</v>
      </c>
      <c r="ET164" s="2">
        <f t="shared" si="225"/>
        <v>44.492747313440987</v>
      </c>
      <c r="EU164" s="2">
        <f t="shared" si="225"/>
        <v>44.896494954676484</v>
      </c>
      <c r="EV164" s="2">
        <f t="shared" si="225"/>
        <v>45.383175669256495</v>
      </c>
      <c r="EW164" s="2">
        <f t="shared" si="225"/>
        <v>45.344570601872668</v>
      </c>
      <c r="EX164" s="2">
        <f t="shared" si="225"/>
        <v>45.122576425521942</v>
      </c>
      <c r="EY164" s="2">
        <f t="shared" si="225"/>
        <v>46.010024874730291</v>
      </c>
      <c r="EZ164" s="2">
        <f t="shared" si="225"/>
        <v>45.772658443723827</v>
      </c>
      <c r="FA164" s="2">
        <f t="shared" si="225"/>
        <v>45.711217803418819</v>
      </c>
      <c r="FB164" s="2">
        <f t="shared" si="225"/>
        <v>45.256899042607159</v>
      </c>
      <c r="FC164" s="2">
        <f t="shared" si="225"/>
        <v>45.589091796171935</v>
      </c>
      <c r="FD164" s="2">
        <f t="shared" si="225"/>
        <v>47.87516573546759</v>
      </c>
      <c r="FE164" s="2">
        <f t="shared" si="225"/>
        <v>45.659817275487775</v>
      </c>
      <c r="FG164" s="2">
        <f t="shared" ref="FG164:FU180" si="226">POWER(10,($B164-C$232)/C$230)/(1+POWER(10,($B164-C$232)/C$230))</f>
        <v>0.99999992497465084</v>
      </c>
      <c r="FH164" s="2">
        <f t="shared" si="226"/>
        <v>0.99999993704799139</v>
      </c>
      <c r="FI164" s="2">
        <f t="shared" si="226"/>
        <v>0.99999994023911354</v>
      </c>
      <c r="FJ164" s="2">
        <f t="shared" si="226"/>
        <v>0.99999993533946929</v>
      </c>
      <c r="FK164" s="2">
        <f t="shared" si="226"/>
        <v>0.99999993923527164</v>
      </c>
      <c r="FL164" s="2">
        <f t="shared" si="226"/>
        <v>0.99999993414784993</v>
      </c>
      <c r="FM164" s="2">
        <f t="shared" si="226"/>
        <v>0.99999993589505598</v>
      </c>
      <c r="FN164" s="2">
        <f t="shared" si="226"/>
        <v>0.9999999523161589</v>
      </c>
      <c r="FO164" s="2">
        <f t="shared" si="226"/>
        <v>0.99999995699362965</v>
      </c>
      <c r="FP164" s="2">
        <f t="shared" si="226"/>
        <v>0.99999995759671301</v>
      </c>
      <c r="FQ164" s="2">
        <f t="shared" si="226"/>
        <v>0.99999994928966629</v>
      </c>
      <c r="FR164" s="2">
        <f t="shared" si="226"/>
        <v>0.99999994600001962</v>
      </c>
      <c r="FS164" s="2">
        <f t="shared" si="226"/>
        <v>0.99999977502319226</v>
      </c>
      <c r="FT164" s="2">
        <f t="shared" si="226"/>
        <v>0.99999934740524277</v>
      </c>
      <c r="FU164" s="2">
        <f t="shared" si="226"/>
        <v>0.99999868904817257</v>
      </c>
      <c r="FW164" s="2">
        <f t="shared" si="219"/>
        <v>6.0124209838019207E-2</v>
      </c>
      <c r="FX164" s="2">
        <f t="shared" si="219"/>
        <v>0.15150071181744459</v>
      </c>
      <c r="FY164" s="2">
        <f t="shared" si="219"/>
        <v>0.22713655077823489</v>
      </c>
      <c r="FZ164" s="2">
        <f t="shared" si="219"/>
        <v>0.18240057888886824</v>
      </c>
      <c r="GA164" s="2">
        <f t="shared" si="219"/>
        <v>0.18135554573075616</v>
      </c>
      <c r="GB164" s="2">
        <f t="shared" si="219"/>
        <v>0.17901249024721305</v>
      </c>
      <c r="GC164" s="2">
        <f t="shared" si="219"/>
        <v>0.16806985985098388</v>
      </c>
      <c r="GD164" s="2">
        <f t="shared" si="219"/>
        <v>0.24155251026273475</v>
      </c>
      <c r="GE164" s="2">
        <f t="shared" si="219"/>
        <v>0.31988443603615585</v>
      </c>
      <c r="GF164" s="2">
        <f t="shared" si="219"/>
        <v>0.39218645982963835</v>
      </c>
      <c r="GG164" s="2">
        <f t="shared" si="219"/>
        <v>0.32868342876983181</v>
      </c>
      <c r="GH164" s="2">
        <f t="shared" si="219"/>
        <v>0.35186815854234482</v>
      </c>
      <c r="GI164" s="2">
        <f t="shared" si="219"/>
        <v>0.32635034657107664</v>
      </c>
      <c r="GJ164" s="2">
        <f t="shared" si="219"/>
        <v>0.26725459950464492</v>
      </c>
      <c r="GK164" s="2">
        <f t="shared" si="219"/>
        <v>0.21356999327125262</v>
      </c>
      <c r="GM164" s="107">
        <f t="shared" si="220"/>
        <v>3.1523766105267207E-219</v>
      </c>
      <c r="GN164" s="107">
        <f t="shared" si="220"/>
        <v>9.231108263476151E-251</v>
      </c>
      <c r="GO164" s="107">
        <f t="shared" si="220"/>
        <v>1.5609435841383293E-287</v>
      </c>
      <c r="GP164" s="107">
        <f t="shared" si="220"/>
        <v>8.2768778902251347E-271</v>
      </c>
      <c r="GQ164" s="107">
        <f t="shared" si="220"/>
        <v>9.4432404916959872E-307</v>
      </c>
      <c r="GR164" s="107">
        <f t="shared" si="220"/>
        <v>0</v>
      </c>
      <c r="GS164" s="107">
        <f t="shared" si="220"/>
        <v>0</v>
      </c>
      <c r="GT164" s="107">
        <f t="shared" si="220"/>
        <v>0</v>
      </c>
      <c r="GU164" s="107">
        <f t="shared" si="220"/>
        <v>0</v>
      </c>
      <c r="GV164" s="107">
        <f t="shared" si="220"/>
        <v>0</v>
      </c>
      <c r="GW164" s="107">
        <f t="shared" si="220"/>
        <v>0</v>
      </c>
      <c r="GX164" s="107">
        <f t="shared" si="220"/>
        <v>0</v>
      </c>
      <c r="GY164" s="107">
        <f t="shared" si="220"/>
        <v>0</v>
      </c>
      <c r="GZ164" s="107">
        <f t="shared" si="220"/>
        <v>0</v>
      </c>
      <c r="HA164" s="107">
        <f t="shared" si="220"/>
        <v>5.9868968762805064E-306</v>
      </c>
      <c r="HC164" s="107">
        <f t="shared" si="184"/>
        <v>5.5398636061559238E-122</v>
      </c>
      <c r="HD164" s="107">
        <f t="shared" si="184"/>
        <v>9.9502619152336335E-140</v>
      </c>
      <c r="HE164" s="107">
        <f t="shared" si="184"/>
        <v>2.030586473024634E-163</v>
      </c>
      <c r="HF164" s="107">
        <f t="shared" si="183"/>
        <v>1.8786554735894923E-152</v>
      </c>
      <c r="HG164" s="107">
        <f t="shared" si="183"/>
        <v>1.0597426534876772E-173</v>
      </c>
      <c r="HH164" s="107">
        <f t="shared" si="183"/>
        <v>6.4701366567551128E-183</v>
      </c>
      <c r="HI164" s="107">
        <f t="shared" si="183"/>
        <v>1.5758580181555726E-184</v>
      </c>
      <c r="HJ164" s="107">
        <f t="shared" si="183"/>
        <v>2.3495689670889039E-204</v>
      </c>
      <c r="HK164" s="107">
        <f t="shared" si="183"/>
        <v>1.1677050701260328E-217</v>
      </c>
      <c r="HL164" s="107">
        <f t="shared" si="165"/>
        <v>7.4546130571603848E-226</v>
      </c>
      <c r="HM164" s="107">
        <f t="shared" si="165"/>
        <v>9.7409754708276301E-211</v>
      </c>
      <c r="HN164" s="107">
        <f t="shared" si="165"/>
        <v>2.4616337087937317E-213</v>
      </c>
      <c r="HO164" s="107">
        <f t="shared" si="165"/>
        <v>1.4060659339895656E-200</v>
      </c>
      <c r="HP164" s="107">
        <f t="shared" si="165"/>
        <v>1.9657239595179603E-187</v>
      </c>
      <c r="HQ164" s="107">
        <f t="shared" si="165"/>
        <v>2.2323169745322891E-218</v>
      </c>
      <c r="HS164" s="107">
        <f t="shared" si="221"/>
        <v>5.720363568958893E-10</v>
      </c>
      <c r="HT164" s="107">
        <f t="shared" si="221"/>
        <v>2.1297853101422649E-13</v>
      </c>
      <c r="HU164" s="107">
        <f t="shared" si="221"/>
        <v>2.1396241347040605E-17</v>
      </c>
      <c r="HV164" s="107">
        <f t="shared" si="221"/>
        <v>2.4423353129659484E-15</v>
      </c>
      <c r="HW164" s="107">
        <f t="shared" si="221"/>
        <v>1.6167055228582875E-17</v>
      </c>
      <c r="HX164" s="107">
        <f t="shared" si="221"/>
        <v>3.5625668822348202E-18</v>
      </c>
      <c r="HY164" s="107">
        <f t="shared" si="221"/>
        <v>3.5688953440296014E-18</v>
      </c>
      <c r="HZ164" s="107">
        <f t="shared" si="221"/>
        <v>2.0242767162298338E-22</v>
      </c>
      <c r="IA164" s="107">
        <f t="shared" si="221"/>
        <v>5.0253655441849311E-26</v>
      </c>
      <c r="IB164" s="107">
        <f t="shared" si="221"/>
        <v>1.7252382424572787E-28</v>
      </c>
      <c r="IC164" s="107">
        <f t="shared" si="221"/>
        <v>3.9675248292861454E-25</v>
      </c>
      <c r="ID164" s="107">
        <f t="shared" si="221"/>
        <v>1.1306081771805369E-25</v>
      </c>
      <c r="IE164" s="107">
        <f t="shared" si="221"/>
        <v>3.6755489061918161E-23</v>
      </c>
      <c r="IF164" s="107">
        <f t="shared" si="221"/>
        <v>5.6098720663564435E-20</v>
      </c>
      <c r="IG164" s="107">
        <f t="shared" si="221"/>
        <v>3.4934517209020799E-17</v>
      </c>
      <c r="II164" s="107">
        <f t="shared" si="222"/>
        <v>1.8101592378330141E-2</v>
      </c>
      <c r="IJ164" s="107">
        <f t="shared" si="222"/>
        <v>0.11618488488965492</v>
      </c>
      <c r="IK164" s="107">
        <f t="shared" si="222"/>
        <v>0.22760468624638769</v>
      </c>
      <c r="IL164" s="107">
        <f t="shared" si="222"/>
        <v>0.15344942333159636</v>
      </c>
      <c r="IM164" s="107">
        <f t="shared" si="222"/>
        <v>0.12878315348736721</v>
      </c>
      <c r="IN164" s="107">
        <f t="shared" si="222"/>
        <v>0.11298711599060984</v>
      </c>
      <c r="IO164" s="107">
        <f t="shared" si="222"/>
        <v>9.5580287346627726E-2</v>
      </c>
      <c r="IP164" s="107">
        <f t="shared" si="222"/>
        <v>0.21757843984916403</v>
      </c>
      <c r="IQ164" s="107">
        <f t="shared" si="222"/>
        <v>0.37572055221972439</v>
      </c>
      <c r="IR164" s="107">
        <f t="shared" si="222"/>
        <v>0.49328331075030563</v>
      </c>
      <c r="IS164" s="107">
        <f t="shared" si="222"/>
        <v>0.3945355991483433</v>
      </c>
      <c r="IT164" s="107">
        <f t="shared" si="222"/>
        <v>0.43463859231007074</v>
      </c>
      <c r="IU164" s="107">
        <f t="shared" si="222"/>
        <v>0.36541176723470342</v>
      </c>
      <c r="IV164" s="107">
        <f t="shared" si="222"/>
        <v>0.2146121345299922</v>
      </c>
      <c r="IW164" s="107">
        <f t="shared" si="222"/>
        <v>0.20666627302481874</v>
      </c>
      <c r="IY164" s="107">
        <f t="shared" si="223"/>
        <v>1.8101592950366497E-2</v>
      </c>
      <c r="IZ164" s="107">
        <f t="shared" si="223"/>
        <v>0.1161848848898679</v>
      </c>
      <c r="JA164" s="107">
        <f t="shared" si="223"/>
        <v>0.22760468624638772</v>
      </c>
      <c r="JB164" s="107">
        <f t="shared" si="223"/>
        <v>0.15344942333159881</v>
      </c>
      <c r="JC164" s="107">
        <f t="shared" si="223"/>
        <v>0.12878315348736724</v>
      </c>
      <c r="JD164" s="107">
        <f t="shared" si="223"/>
        <v>0.11298711599060984</v>
      </c>
      <c r="JE164" s="107">
        <f t="shared" si="223"/>
        <v>9.5580287346627726E-2</v>
      </c>
      <c r="JF164" s="107">
        <f t="shared" si="223"/>
        <v>0.21757843984916403</v>
      </c>
      <c r="JG164" s="107">
        <f t="shared" si="223"/>
        <v>0.37572055221972439</v>
      </c>
      <c r="JH164" s="107">
        <f t="shared" si="223"/>
        <v>0.49328331075030563</v>
      </c>
      <c r="JI164" s="107">
        <f t="shared" si="223"/>
        <v>0.3945355991483433</v>
      </c>
      <c r="JJ164" s="107">
        <f t="shared" si="223"/>
        <v>0.43463859231007074</v>
      </c>
      <c r="JK164" s="107">
        <f t="shared" si="223"/>
        <v>0.36541176723470342</v>
      </c>
      <c r="JL164" s="107">
        <f t="shared" si="223"/>
        <v>0.2146121345299922</v>
      </c>
      <c r="JM164" s="107">
        <f t="shared" si="223"/>
        <v>0.20666627302481877</v>
      </c>
    </row>
    <row r="165" spans="2:273" x14ac:dyDescent="0.25">
      <c r="B165" s="2">
        <v>137</v>
      </c>
      <c r="C165" s="37">
        <v>40.628999999999998</v>
      </c>
      <c r="D165" s="37">
        <v>47.113</v>
      </c>
      <c r="E165" s="37">
        <v>50.3</v>
      </c>
      <c r="F165" s="37">
        <v>53.817</v>
      </c>
      <c r="G165" s="37">
        <v>53.832999999999998</v>
      </c>
      <c r="H165" s="37">
        <v>54.75</v>
      </c>
      <c r="I165" s="37">
        <v>56.3</v>
      </c>
      <c r="J165" s="37">
        <v>62.716999999999999</v>
      </c>
      <c r="K165" s="37">
        <v>69.632999999999996</v>
      </c>
      <c r="L165" s="37">
        <v>65.783000000000001</v>
      </c>
      <c r="M165" s="37">
        <v>73.382999999999996</v>
      </c>
      <c r="N165" s="37">
        <v>75.066999999999993</v>
      </c>
      <c r="O165" s="37">
        <v>77.882999999999996</v>
      </c>
      <c r="P165" s="37">
        <v>82.483000000000004</v>
      </c>
      <c r="Q165" s="37">
        <v>104.4</v>
      </c>
      <c r="S165" s="4">
        <f t="shared" si="185"/>
        <v>41.399902047457104</v>
      </c>
      <c r="T165" s="4">
        <f t="shared" si="186"/>
        <v>44.830425768998815</v>
      </c>
      <c r="U165" s="4">
        <f t="shared" si="187"/>
        <v>49.437000026711409</v>
      </c>
      <c r="V165" s="4">
        <f t="shared" si="188"/>
        <v>51.257135341163831</v>
      </c>
      <c r="W165" s="4">
        <f t="shared" si="189"/>
        <v>52.503041007158558</v>
      </c>
      <c r="X165" s="4">
        <f t="shared" si="190"/>
        <v>53.658737230979362</v>
      </c>
      <c r="Y165" s="4">
        <f t="shared" si="191"/>
        <v>53.767616063078343</v>
      </c>
      <c r="Z165" s="4">
        <f t="shared" si="192"/>
        <v>60.868353199789027</v>
      </c>
      <c r="AA165" s="4">
        <f t="shared" si="193"/>
        <v>68.325370328742437</v>
      </c>
      <c r="AB165" s="4">
        <f t="shared" si="194"/>
        <v>66.693898647975061</v>
      </c>
      <c r="AC165" s="4">
        <f t="shared" si="195"/>
        <v>73.037375831524088</v>
      </c>
      <c r="AD165" s="4">
        <f t="shared" si="196"/>
        <v>74.316970305924571</v>
      </c>
      <c r="AE165" s="4">
        <f t="shared" si="197"/>
        <v>77.421078172655584</v>
      </c>
      <c r="AF165" s="4">
        <f t="shared" si="198"/>
        <v>84.007052041131942</v>
      </c>
      <c r="AG165" s="4">
        <f t="shared" si="198"/>
        <v>102.10933726237749</v>
      </c>
      <c r="AI165" s="4">
        <f t="shared" si="199"/>
        <v>-0.77090204745710622</v>
      </c>
      <c r="AJ165" s="4">
        <f t="shared" si="200"/>
        <v>2.2825742310011847</v>
      </c>
      <c r="AK165" s="4">
        <f t="shared" si="201"/>
        <v>0.8629999732885878</v>
      </c>
      <c r="AL165" s="4">
        <f t="shared" si="202"/>
        <v>2.5598646588361689</v>
      </c>
      <c r="AM165" s="4">
        <f t="shared" si="203"/>
        <v>1.3299589928414406</v>
      </c>
      <c r="AN165" s="4">
        <f t="shared" si="204"/>
        <v>1.0912627690206378</v>
      </c>
      <c r="AO165" s="4">
        <f t="shared" si="205"/>
        <v>2.5323839369216543</v>
      </c>
      <c r="AP165" s="4">
        <f t="shared" si="206"/>
        <v>1.8486468002109717</v>
      </c>
      <c r="AQ165" s="4">
        <f t="shared" si="207"/>
        <v>1.3076296712575584</v>
      </c>
      <c r="AR165" s="4">
        <f t="shared" si="208"/>
        <v>-0.91089864797505982</v>
      </c>
      <c r="AS165" s="4">
        <f t="shared" si="209"/>
        <v>0.34562416847590782</v>
      </c>
      <c r="AT165" s="4">
        <f t="shared" si="210"/>
        <v>0.75002969407542253</v>
      </c>
      <c r="AU165" s="4">
        <f t="shared" si="211"/>
        <v>0.46192182734441189</v>
      </c>
      <c r="AV165" s="4">
        <f t="shared" si="212"/>
        <v>-1.524052041131938</v>
      </c>
      <c r="AW165" s="4">
        <f t="shared" si="212"/>
        <v>2.2906627376225117</v>
      </c>
      <c r="AY165" s="2">
        <f t="shared" si="215"/>
        <v>41.399882829748755</v>
      </c>
      <c r="AZ165" s="2">
        <f t="shared" si="215"/>
        <v>42.936007941199563</v>
      </c>
      <c r="BA165" s="2">
        <f t="shared" si="215"/>
        <v>43.48575270994958</v>
      </c>
      <c r="BB165" s="2">
        <f t="shared" si="215"/>
        <v>43.996192757562994</v>
      </c>
      <c r="BC165" s="2">
        <f t="shared" si="215"/>
        <v>44.608812809694101</v>
      </c>
      <c r="BD165" s="2">
        <f t="shared" si="215"/>
        <v>44.485646686292981</v>
      </c>
      <c r="BE165" s="2">
        <f t="shared" si="215"/>
        <v>44.264346229203433</v>
      </c>
      <c r="BF165" s="2">
        <f t="shared" si="215"/>
        <v>44.530946594403495</v>
      </c>
      <c r="BG165" s="2">
        <f t="shared" si="215"/>
        <v>45.5704019577229</v>
      </c>
      <c r="BH165" s="2">
        <f t="shared" si="215"/>
        <v>45.316346096986656</v>
      </c>
      <c r="BI165" s="2">
        <f t="shared" si="215"/>
        <v>45.060019839280287</v>
      </c>
      <c r="BJ165" s="2">
        <f t="shared" si="215"/>
        <v>44.750632839069979</v>
      </c>
      <c r="BK165" s="2">
        <f t="shared" si="215"/>
        <v>45.188272863977303</v>
      </c>
      <c r="BL165" s="2">
        <f t="shared" si="215"/>
        <v>47.892125973092625</v>
      </c>
      <c r="BM165" s="2">
        <f t="shared" si="215"/>
        <v>47.18614194779844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62.2537658387132</v>
      </c>
      <c r="DL165" s="2">
        <f t="shared" si="224"/>
        <v>70.230869770580313</v>
      </c>
      <c r="DM165" s="2">
        <f t="shared" si="224"/>
        <v>77.550177371703697</v>
      </c>
      <c r="DN165" s="2">
        <f t="shared" si="224"/>
        <v>70.943168825910917</v>
      </c>
      <c r="DO165" s="2">
        <f t="shared" si="224"/>
        <v>75.099957743457736</v>
      </c>
      <c r="DP165" s="2">
        <f t="shared" si="224"/>
        <v>75.833747338935595</v>
      </c>
      <c r="DQ165" s="2">
        <f t="shared" si="224"/>
        <v>74.285182352941149</v>
      </c>
      <c r="DR165" s="2">
        <f t="shared" si="224"/>
        <v>75.54911428571431</v>
      </c>
      <c r="DS165" s="2">
        <f t="shared" si="224"/>
        <v>77.391581885026767</v>
      </c>
      <c r="DT165" s="2">
        <f t="shared" si="224"/>
        <v>70.832281894576013</v>
      </c>
      <c r="DU165" s="2">
        <f t="shared" si="224"/>
        <v>75.594003819709712</v>
      </c>
      <c r="DV165" s="2">
        <f t="shared" si="224"/>
        <v>78.076346371275761</v>
      </c>
      <c r="DW165" s="2">
        <f t="shared" si="224"/>
        <v>77.704579220779209</v>
      </c>
      <c r="DX165" s="2">
        <f t="shared" si="224"/>
        <v>77.451662719862711</v>
      </c>
      <c r="DY165" s="2">
        <f t="shared" si="224"/>
        <v>73.623777456433075</v>
      </c>
      <c r="EA165" s="2">
        <f t="shared" si="214"/>
        <v>41.301435139573073</v>
      </c>
      <c r="EB165" s="2">
        <f t="shared" si="214"/>
        <v>42.896009516256939</v>
      </c>
      <c r="EC165" s="2">
        <f t="shared" si="214"/>
        <v>43.363351617873654</v>
      </c>
      <c r="ED165" s="2">
        <f t="shared" si="214"/>
        <v>43.895793575915611</v>
      </c>
      <c r="EE165" s="2">
        <f t="shared" si="214"/>
        <v>44.571350139120767</v>
      </c>
      <c r="EF165" s="2">
        <f t="shared" si="214"/>
        <v>44.284924860018016</v>
      </c>
      <c r="EG165" s="2">
        <f t="shared" si="214"/>
        <v>44.0325016635136</v>
      </c>
      <c r="EH165" s="2">
        <f t="shared" si="214"/>
        <v>44.365939028614974</v>
      </c>
      <c r="EI165" s="2">
        <f t="shared" si="214"/>
        <v>45.410749379530657</v>
      </c>
      <c r="EJ165" s="2">
        <f t="shared" si="214"/>
        <v>45.085700961418397</v>
      </c>
      <c r="EK165" s="2">
        <f t="shared" si="213"/>
        <v>44.761360219752774</v>
      </c>
      <c r="EL165" s="2">
        <f t="shared" si="182"/>
        <v>44.513840387896948</v>
      </c>
      <c r="EM165" s="2">
        <f t="shared" si="182"/>
        <v>45.038585409980499</v>
      </c>
      <c r="EN165" s="2">
        <f t="shared" si="182"/>
        <v>47.972772537732027</v>
      </c>
      <c r="EO165" s="2">
        <f t="shared" si="182"/>
        <v>47.725274957756007</v>
      </c>
      <c r="EQ165" s="2">
        <f t="shared" si="225"/>
        <v>42.622303430222054</v>
      </c>
      <c r="ER165" s="2">
        <f t="shared" si="225"/>
        <v>43.11394299804541</v>
      </c>
      <c r="ES165" s="2">
        <f t="shared" si="225"/>
        <v>43.816573768183986</v>
      </c>
      <c r="ET165" s="2">
        <f t="shared" si="225"/>
        <v>44.353660484581681</v>
      </c>
      <c r="EU165" s="2">
        <f t="shared" si="225"/>
        <v>44.743133022162709</v>
      </c>
      <c r="EV165" s="2">
        <f t="shared" si="225"/>
        <v>45.216858610210963</v>
      </c>
      <c r="EW165" s="2">
        <f t="shared" si="225"/>
        <v>45.175916854572215</v>
      </c>
      <c r="EX165" s="2">
        <f t="shared" si="225"/>
        <v>44.94248793281232</v>
      </c>
      <c r="EY165" s="2">
        <f t="shared" si="225"/>
        <v>45.84002736126012</v>
      </c>
      <c r="EZ165" s="2">
        <f t="shared" si="225"/>
        <v>45.600281217828893</v>
      </c>
      <c r="FA165" s="2">
        <f t="shared" si="225"/>
        <v>45.544552601010139</v>
      </c>
      <c r="FB165" s="2">
        <f t="shared" si="225"/>
        <v>45.097087810844016</v>
      </c>
      <c r="FC165" s="2">
        <f t="shared" si="225"/>
        <v>45.438883037725375</v>
      </c>
      <c r="FD165" s="2">
        <f t="shared" si="225"/>
        <v>47.709566770462068</v>
      </c>
      <c r="FE165" s="2">
        <f t="shared" si="225"/>
        <v>45.523024097428589</v>
      </c>
      <c r="FG165" s="2">
        <f t="shared" si="226"/>
        <v>0.99999994040524587</v>
      </c>
      <c r="FH165" s="2">
        <f t="shared" si="226"/>
        <v>0.99999994999544151</v>
      </c>
      <c r="FI165" s="2">
        <f t="shared" si="226"/>
        <v>0.99999995253023999</v>
      </c>
      <c r="FJ165" s="2">
        <f t="shared" si="226"/>
        <v>0.9999999486383141</v>
      </c>
      <c r="FK165" s="2">
        <f t="shared" si="226"/>
        <v>0.99999995173286005</v>
      </c>
      <c r="FL165" s="2">
        <f t="shared" si="226"/>
        <v>0.99999994769177725</v>
      </c>
      <c r="FM165" s="2">
        <f t="shared" si="226"/>
        <v>0.9999999490796323</v>
      </c>
      <c r="FN165" s="2">
        <f t="shared" si="226"/>
        <v>0.99999996212337827</v>
      </c>
      <c r="FO165" s="2">
        <f t="shared" si="226"/>
        <v>0.99999996583882544</v>
      </c>
      <c r="FP165" s="2">
        <f t="shared" si="226"/>
        <v>0.99999996631787158</v>
      </c>
      <c r="FQ165" s="2">
        <f t="shared" si="226"/>
        <v>0.99999995971934974</v>
      </c>
      <c r="FR165" s="2">
        <f t="shared" si="226"/>
        <v>0.99999995710629042</v>
      </c>
      <c r="FS165" s="2">
        <f t="shared" si="226"/>
        <v>0.99999981751436728</v>
      </c>
      <c r="FT165" s="2">
        <f t="shared" si="226"/>
        <v>0.99999946134549478</v>
      </c>
      <c r="FU165" s="2">
        <f t="shared" si="226"/>
        <v>0.99999890184473328</v>
      </c>
      <c r="FW165" s="2">
        <f t="shared" si="219"/>
        <v>7.4531610928684391E-2</v>
      </c>
      <c r="FX165" s="2">
        <f t="shared" si="219"/>
        <v>0.18352874348064749</v>
      </c>
      <c r="FY165" s="2">
        <f t="shared" si="219"/>
        <v>0.27006506445393158</v>
      </c>
      <c r="FZ165" s="2">
        <f t="shared" si="219"/>
        <v>0.21927287285532066</v>
      </c>
      <c r="GA165" s="2">
        <f t="shared" si="219"/>
        <v>0.21807293242137302</v>
      </c>
      <c r="GB165" s="2">
        <f t="shared" si="219"/>
        <v>0.21538030570367528</v>
      </c>
      <c r="GC165" s="2">
        <f t="shared" si="219"/>
        <v>0.20276363916204773</v>
      </c>
      <c r="GD165" s="2">
        <f t="shared" si="219"/>
        <v>0.28619668422560735</v>
      </c>
      <c r="GE165" s="2">
        <f t="shared" si="219"/>
        <v>0.37190699845876379</v>
      </c>
      <c r="GF165" s="2">
        <f t="shared" si="219"/>
        <v>0.44821826235132456</v>
      </c>
      <c r="GG165" s="2">
        <f t="shared" si="219"/>
        <v>0.38133463082098357</v>
      </c>
      <c r="GH165" s="2">
        <f t="shared" si="219"/>
        <v>0.40598724012559095</v>
      </c>
      <c r="GI165" s="2">
        <f t="shared" si="219"/>
        <v>0.37392550579302325</v>
      </c>
      <c r="GJ165" s="2">
        <f t="shared" si="219"/>
        <v>0.3064615354483331</v>
      </c>
      <c r="GK165" s="2">
        <f t="shared" si="219"/>
        <v>0.24482290380593977</v>
      </c>
      <c r="GM165" s="107">
        <f t="shared" si="220"/>
        <v>2.297109741018596E-225</v>
      </c>
      <c r="GN165" s="107">
        <f t="shared" si="220"/>
        <v>1.0283038098406156E-257</v>
      </c>
      <c r="GO165" s="107">
        <f t="shared" si="220"/>
        <v>1.7291394382309062E-295</v>
      </c>
      <c r="GP165" s="107">
        <f t="shared" si="220"/>
        <v>2.4677697228512407E-278</v>
      </c>
      <c r="GQ165" s="107">
        <f t="shared" si="220"/>
        <v>0</v>
      </c>
      <c r="GR165" s="107">
        <f t="shared" si="220"/>
        <v>0</v>
      </c>
      <c r="GS165" s="107">
        <f t="shared" si="220"/>
        <v>0</v>
      </c>
      <c r="GT165" s="107">
        <f t="shared" si="220"/>
        <v>0</v>
      </c>
      <c r="GU165" s="107">
        <f t="shared" si="220"/>
        <v>0</v>
      </c>
      <c r="GV165" s="107">
        <f t="shared" si="220"/>
        <v>0</v>
      </c>
      <c r="GW165" s="107">
        <f t="shared" si="220"/>
        <v>0</v>
      </c>
      <c r="GX165" s="107">
        <f t="shared" si="220"/>
        <v>0</v>
      </c>
      <c r="GY165" s="107">
        <f t="shared" si="220"/>
        <v>0</v>
      </c>
      <c r="GZ165" s="107">
        <f t="shared" si="220"/>
        <v>0</v>
      </c>
      <c r="HA165" s="107">
        <f t="shared" si="220"/>
        <v>0</v>
      </c>
      <c r="HC165" s="107">
        <f t="shared" si="184"/>
        <v>1.1817473731283035E-126</v>
      </c>
      <c r="HD165" s="107">
        <f t="shared" si="184"/>
        <v>5.0200426996005754E-145</v>
      </c>
      <c r="HE165" s="107">
        <f t="shared" si="184"/>
        <v>1.5303640559148326E-169</v>
      </c>
      <c r="HF165" s="107">
        <f t="shared" si="183"/>
        <v>3.2371309741118515E-158</v>
      </c>
      <c r="HG165" s="107">
        <f t="shared" si="183"/>
        <v>3.1256446390666012E-180</v>
      </c>
      <c r="HH165" s="107">
        <f t="shared" si="183"/>
        <v>7.6577490411955143E-190</v>
      </c>
      <c r="HI165" s="107">
        <f t="shared" si="183"/>
        <v>1.682710976090272E-191</v>
      </c>
      <c r="HJ165" s="107">
        <f t="shared" si="183"/>
        <v>7.2943007552742261E-212</v>
      </c>
      <c r="HK165" s="107">
        <f t="shared" si="183"/>
        <v>1.5464158009231237E-225</v>
      </c>
      <c r="HL165" s="107">
        <f t="shared" si="165"/>
        <v>5.40009266736349E-234</v>
      </c>
      <c r="HM165" s="107">
        <f t="shared" si="165"/>
        <v>1.8543342848450743E-218</v>
      </c>
      <c r="HN165" s="107">
        <f t="shared" si="165"/>
        <v>3.4379348025556805E-221</v>
      </c>
      <c r="HO165" s="107">
        <f t="shared" si="165"/>
        <v>5.9270643689899135E-208</v>
      </c>
      <c r="HP165" s="107">
        <f t="shared" si="165"/>
        <v>2.8275235774992338E-194</v>
      </c>
      <c r="HQ165" s="107">
        <f t="shared" si="165"/>
        <v>4.1468936105482777E-226</v>
      </c>
      <c r="HS165" s="107">
        <f t="shared" si="221"/>
        <v>5.0889797141166621E-11</v>
      </c>
      <c r="HT165" s="107">
        <f t="shared" si="221"/>
        <v>1.0524976761087723E-14</v>
      </c>
      <c r="HU165" s="107">
        <f t="shared" si="221"/>
        <v>5.335823553532628E-19</v>
      </c>
      <c r="HV165" s="107">
        <f t="shared" si="221"/>
        <v>8.4262652619483058E-17</v>
      </c>
      <c r="HW165" s="107">
        <f t="shared" si="221"/>
        <v>3.4942182384978272E-19</v>
      </c>
      <c r="HX165" s="107">
        <f t="shared" si="221"/>
        <v>6.2546705763329146E-20</v>
      </c>
      <c r="HY165" s="107">
        <f t="shared" si="221"/>
        <v>6.2139826158877895E-20</v>
      </c>
      <c r="HZ165" s="107">
        <f t="shared" si="221"/>
        <v>1.9874094763160275E-24</v>
      </c>
      <c r="IA165" s="107">
        <f t="shared" si="221"/>
        <v>3.1349919172236206E-28</v>
      </c>
      <c r="IB165" s="107">
        <f t="shared" si="221"/>
        <v>7.8281577759561449E-31</v>
      </c>
      <c r="IC165" s="107">
        <f t="shared" si="221"/>
        <v>2.7661700676816268E-27</v>
      </c>
      <c r="ID165" s="107">
        <f t="shared" si="221"/>
        <v>7.0467599499351809E-28</v>
      </c>
      <c r="IE165" s="107">
        <f t="shared" si="221"/>
        <v>3.4749798674770717E-25</v>
      </c>
      <c r="IF165" s="107">
        <f t="shared" si="221"/>
        <v>8.9167102715430734E-22</v>
      </c>
      <c r="IG165" s="107">
        <f t="shared" si="221"/>
        <v>7.5326357556572131E-19</v>
      </c>
      <c r="II165" s="107">
        <f t="shared" si="222"/>
        <v>3.0337756036545011E-2</v>
      </c>
      <c r="IJ165" s="107">
        <f t="shared" si="222"/>
        <v>0.17186109881551914</v>
      </c>
      <c r="IK165" s="107">
        <f t="shared" si="222"/>
        <v>0.31423318471221662</v>
      </c>
      <c r="IL165" s="107">
        <f t="shared" si="222"/>
        <v>0.22293836574032838</v>
      </c>
      <c r="IM165" s="107">
        <f t="shared" si="222"/>
        <v>0.1954903699564905</v>
      </c>
      <c r="IN165" s="107">
        <f t="shared" si="222"/>
        <v>0.17660295727434869</v>
      </c>
      <c r="IO165" s="107">
        <f t="shared" si="222"/>
        <v>0.15247248795697041</v>
      </c>
      <c r="IP165" s="107">
        <f t="shared" si="222"/>
        <v>0.31143621053676407</v>
      </c>
      <c r="IQ165" s="107">
        <f t="shared" si="222"/>
        <v>0.46852132848430378</v>
      </c>
      <c r="IR165" s="107">
        <f t="shared" si="222"/>
        <v>0.52808082019022873</v>
      </c>
      <c r="IS165" s="107">
        <f t="shared" si="222"/>
        <v>0.48226432643671563</v>
      </c>
      <c r="IT165" s="107">
        <f t="shared" si="222"/>
        <v>0.5083520438385124</v>
      </c>
      <c r="IU165" s="107">
        <f t="shared" si="222"/>
        <v>0.45830911716273487</v>
      </c>
      <c r="IV165" s="107">
        <f t="shared" si="222"/>
        <v>0.30320458284755647</v>
      </c>
      <c r="IW165" s="107">
        <f t="shared" si="222"/>
        <v>0.27450794971556386</v>
      </c>
      <c r="IY165" s="107">
        <f t="shared" si="223"/>
        <v>3.0337756087434806E-2</v>
      </c>
      <c r="IZ165" s="107">
        <f t="shared" si="223"/>
        <v>0.17186109881552966</v>
      </c>
      <c r="JA165" s="107">
        <f t="shared" si="223"/>
        <v>0.31423318471221662</v>
      </c>
      <c r="JB165" s="107">
        <f t="shared" si="223"/>
        <v>0.22293836574032846</v>
      </c>
      <c r="JC165" s="107">
        <f t="shared" si="223"/>
        <v>0.1954903699564905</v>
      </c>
      <c r="JD165" s="107">
        <f t="shared" si="223"/>
        <v>0.17660295727434869</v>
      </c>
      <c r="JE165" s="107">
        <f t="shared" si="223"/>
        <v>0.15247248795697041</v>
      </c>
      <c r="JF165" s="107">
        <f t="shared" si="223"/>
        <v>0.31143621053676407</v>
      </c>
      <c r="JG165" s="107">
        <f t="shared" si="223"/>
        <v>0.46852132848430378</v>
      </c>
      <c r="JH165" s="107">
        <f t="shared" si="223"/>
        <v>0.52808082019022873</v>
      </c>
      <c r="JI165" s="107">
        <f t="shared" si="223"/>
        <v>0.48226432643671563</v>
      </c>
      <c r="JJ165" s="107">
        <f t="shared" si="223"/>
        <v>0.5083520438385124</v>
      </c>
      <c r="JK165" s="107">
        <f t="shared" si="223"/>
        <v>0.45830911716273487</v>
      </c>
      <c r="JL165" s="107">
        <f t="shared" si="223"/>
        <v>0.30320458284755647</v>
      </c>
      <c r="JM165" s="107">
        <f t="shared" si="223"/>
        <v>0.27450794971556386</v>
      </c>
    </row>
    <row r="166" spans="2:273" x14ac:dyDescent="0.25">
      <c r="B166" s="2">
        <v>138</v>
      </c>
      <c r="C166" s="37">
        <v>41.531999999999996</v>
      </c>
      <c r="D166" s="37">
        <v>46.774000000000001</v>
      </c>
      <c r="E166" s="37">
        <v>51.267000000000003</v>
      </c>
      <c r="F166" s="37">
        <v>54.716999999999999</v>
      </c>
      <c r="G166" s="37">
        <v>56.667000000000002</v>
      </c>
      <c r="H166" s="37">
        <v>58.1</v>
      </c>
      <c r="I166" s="37">
        <v>60.582999999999998</v>
      </c>
      <c r="J166" s="37">
        <v>64.099999999999994</v>
      </c>
      <c r="K166" s="37">
        <v>66.75</v>
      </c>
      <c r="L166" s="37">
        <v>58.1</v>
      </c>
      <c r="M166" s="37">
        <v>68.933000000000007</v>
      </c>
      <c r="N166" s="37">
        <v>69.150000000000006</v>
      </c>
      <c r="O166" s="37">
        <v>79.2</v>
      </c>
      <c r="P166" s="37">
        <v>89.066999999999993</v>
      </c>
      <c r="Q166" s="37">
        <v>112.233</v>
      </c>
      <c r="S166" s="4">
        <f t="shared" si="185"/>
        <v>41.280959195758065</v>
      </c>
      <c r="T166" s="4">
        <f t="shared" si="186"/>
        <v>45.23032366335886</v>
      </c>
      <c r="U166" s="4">
        <f t="shared" si="187"/>
        <v>50.143218919651282</v>
      </c>
      <c r="V166" s="4">
        <f t="shared" si="188"/>
        <v>52.806136023581161</v>
      </c>
      <c r="W166" s="4">
        <f t="shared" si="189"/>
        <v>54.536207878123065</v>
      </c>
      <c r="X166" s="4">
        <f t="shared" si="190"/>
        <v>56.353900861180769</v>
      </c>
      <c r="Y166" s="4">
        <f t="shared" si="191"/>
        <v>56.888798135082524</v>
      </c>
      <c r="Z166" s="4">
        <f t="shared" si="192"/>
        <v>63.181350154784887</v>
      </c>
      <c r="AA166" s="4">
        <f t="shared" si="193"/>
        <v>66.983420283983179</v>
      </c>
      <c r="AB166" s="4">
        <f t="shared" si="194"/>
        <v>61.642422842784143</v>
      </c>
      <c r="AC166" s="4">
        <f t="shared" si="195"/>
        <v>70.795611007369232</v>
      </c>
      <c r="AD166" s="4">
        <f t="shared" si="196"/>
        <v>70.269200249790259</v>
      </c>
      <c r="AE166" s="4">
        <f t="shared" si="197"/>
        <v>76.202924494052596</v>
      </c>
      <c r="AF166" s="4">
        <f t="shared" si="198"/>
        <v>89.453036359359785</v>
      </c>
      <c r="AG166" s="4">
        <f t="shared" si="198"/>
        <v>111.78100080808488</v>
      </c>
      <c r="AI166" s="4">
        <f t="shared" si="199"/>
        <v>0.25104080424193143</v>
      </c>
      <c r="AJ166" s="4">
        <f t="shared" si="200"/>
        <v>1.5436763366411412</v>
      </c>
      <c r="AK166" s="4">
        <f t="shared" si="201"/>
        <v>1.1237810803487207</v>
      </c>
      <c r="AL166" s="4">
        <f t="shared" si="202"/>
        <v>1.9108639764188382</v>
      </c>
      <c r="AM166" s="4">
        <f t="shared" si="203"/>
        <v>2.1307921218769366</v>
      </c>
      <c r="AN166" s="4">
        <f t="shared" si="204"/>
        <v>1.7460991388192326</v>
      </c>
      <c r="AO166" s="4">
        <f t="shared" si="205"/>
        <v>3.6942018649174742</v>
      </c>
      <c r="AP166" s="4">
        <f t="shared" si="206"/>
        <v>0.91864984521510706</v>
      </c>
      <c r="AQ166" s="4">
        <f t="shared" si="207"/>
        <v>-0.23342028398317893</v>
      </c>
      <c r="AR166" s="4">
        <f t="shared" si="208"/>
        <v>-3.5424228427841413</v>
      </c>
      <c r="AS166" s="4">
        <f t="shared" si="209"/>
        <v>-1.8626110073692246</v>
      </c>
      <c r="AT166" s="4">
        <f t="shared" si="210"/>
        <v>-1.1192002497902536</v>
      </c>
      <c r="AU166" s="4">
        <f t="shared" si="211"/>
        <v>2.9970755059474072</v>
      </c>
      <c r="AV166" s="4">
        <f t="shared" si="212"/>
        <v>-0.38603635935979241</v>
      </c>
      <c r="AW166" s="4">
        <f t="shared" si="212"/>
        <v>0.45199919191512095</v>
      </c>
      <c r="AY166" s="2">
        <f t="shared" si="215"/>
        <v>41.280930279036895</v>
      </c>
      <c r="AZ166" s="2">
        <f t="shared" si="215"/>
        <v>42.809952956006299</v>
      </c>
      <c r="BA166" s="2">
        <f t="shared" si="215"/>
        <v>43.363140540346429</v>
      </c>
      <c r="BB166" s="2">
        <f t="shared" si="215"/>
        <v>43.865598608106119</v>
      </c>
      <c r="BC166" s="2">
        <f t="shared" si="215"/>
        <v>44.456941853085979</v>
      </c>
      <c r="BD166" s="2">
        <f t="shared" si="215"/>
        <v>44.335897069535847</v>
      </c>
      <c r="BE166" s="2">
        <f t="shared" si="215"/>
        <v>44.114806685241184</v>
      </c>
      <c r="BF166" s="2">
        <f t="shared" si="215"/>
        <v>44.367173978269449</v>
      </c>
      <c r="BG166" s="2">
        <f t="shared" si="215"/>
        <v>45.416661973640998</v>
      </c>
      <c r="BH166" s="2">
        <f t="shared" si="215"/>
        <v>45.165650563265388</v>
      </c>
      <c r="BI166" s="2">
        <f t="shared" si="215"/>
        <v>44.923960358794311</v>
      </c>
      <c r="BJ166" s="2">
        <f t="shared" si="215"/>
        <v>44.614307804368224</v>
      </c>
      <c r="BK166" s="2">
        <f t="shared" si="215"/>
        <v>45.050923850397297</v>
      </c>
      <c r="BL166" s="2">
        <f t="shared" si="215"/>
        <v>47.717461542076997</v>
      </c>
      <c r="BM166" s="2">
        <f t="shared" si="215"/>
        <v>47.006796867114929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62.297711675237984</v>
      </c>
      <c r="DL166" s="2">
        <f t="shared" si="224"/>
        <v>70.314186572199745</v>
      </c>
      <c r="DM166" s="2">
        <f t="shared" si="224"/>
        <v>77.684993215887971</v>
      </c>
      <c r="DN166" s="2">
        <f t="shared" si="224"/>
        <v>71.02497894736841</v>
      </c>
      <c r="DO166" s="2">
        <f t="shared" si="224"/>
        <v>75.227375375375374</v>
      </c>
      <c r="DP166" s="2">
        <f t="shared" si="224"/>
        <v>75.96146722689079</v>
      </c>
      <c r="DQ166" s="2">
        <f t="shared" si="224"/>
        <v>74.387263865546188</v>
      </c>
      <c r="DR166" s="2">
        <f t="shared" si="224"/>
        <v>75.652885714285731</v>
      </c>
      <c r="DS166" s="2">
        <f t="shared" si="224"/>
        <v>77.502131684492014</v>
      </c>
      <c r="DT166" s="2">
        <f t="shared" si="224"/>
        <v>70.887305576776171</v>
      </c>
      <c r="DU166" s="2">
        <f t="shared" si="224"/>
        <v>75.696469213139807</v>
      </c>
      <c r="DV166" s="2">
        <f t="shared" si="224"/>
        <v>78.213103896103874</v>
      </c>
      <c r="DW166" s="2">
        <f t="shared" si="224"/>
        <v>77.828930786860198</v>
      </c>
      <c r="DX166" s="2">
        <f t="shared" si="224"/>
        <v>77.567497211497212</v>
      </c>
      <c r="DY166" s="2">
        <f t="shared" si="224"/>
        <v>73.764593696700032</v>
      </c>
      <c r="EA166" s="2">
        <f t="shared" si="214"/>
        <v>41.15546075533662</v>
      </c>
      <c r="EB166" s="2">
        <f t="shared" si="214"/>
        <v>42.759820777160982</v>
      </c>
      <c r="EC166" s="2">
        <f t="shared" si="214"/>
        <v>43.214569752281619</v>
      </c>
      <c r="ED166" s="2">
        <f t="shared" si="214"/>
        <v>43.742207087827424</v>
      </c>
      <c r="EE166" s="2">
        <f t="shared" si="214"/>
        <v>44.410303408458546</v>
      </c>
      <c r="EF166" s="2">
        <f t="shared" si="214"/>
        <v>44.088929480402527</v>
      </c>
      <c r="EG166" s="2">
        <f t="shared" si="214"/>
        <v>43.829052580076976</v>
      </c>
      <c r="EH166" s="2">
        <f t="shared" si="214"/>
        <v>44.167678041063297</v>
      </c>
      <c r="EI166" s="2">
        <f t="shared" si="214"/>
        <v>45.227790895687434</v>
      </c>
      <c r="EJ166" s="2">
        <f t="shared" si="214"/>
        <v>44.897458650684641</v>
      </c>
      <c r="EK166" s="2">
        <f t="shared" si="213"/>
        <v>44.571720356265871</v>
      </c>
      <c r="EL166" s="2">
        <f t="shared" si="182"/>
        <v>44.336412952095557</v>
      </c>
      <c r="EM166" s="2">
        <f t="shared" si="182"/>
        <v>44.875854351519735</v>
      </c>
      <c r="EN166" s="2">
        <f t="shared" si="182"/>
        <v>47.810321303369136</v>
      </c>
      <c r="EO166" s="2">
        <f t="shared" si="182"/>
        <v>47.633944711051036</v>
      </c>
      <c r="EQ166" s="2">
        <f t="shared" si="225"/>
        <v>42.518459649756267</v>
      </c>
      <c r="ER166" s="2">
        <f t="shared" si="225"/>
        <v>42.987102983785391</v>
      </c>
      <c r="ES166" s="2">
        <f t="shared" si="225"/>
        <v>43.682105958744422</v>
      </c>
      <c r="ET166" s="2">
        <f t="shared" si="225"/>
        <v>44.214573655722376</v>
      </c>
      <c r="EU166" s="2">
        <f t="shared" si="225"/>
        <v>44.589771089648934</v>
      </c>
      <c r="EV166" s="2">
        <f t="shared" si="225"/>
        <v>45.050541551165423</v>
      </c>
      <c r="EW166" s="2">
        <f t="shared" si="225"/>
        <v>45.007263107271754</v>
      </c>
      <c r="EX166" s="2">
        <f t="shared" si="225"/>
        <v>44.762399440102698</v>
      </c>
      <c r="EY166" s="2">
        <f t="shared" si="225"/>
        <v>45.670029847789941</v>
      </c>
      <c r="EZ166" s="2">
        <f t="shared" si="225"/>
        <v>45.427903991933945</v>
      </c>
      <c r="FA166" s="2">
        <f t="shared" si="225"/>
        <v>45.377887398601459</v>
      </c>
      <c r="FB166" s="2">
        <f t="shared" si="225"/>
        <v>44.937276579080873</v>
      </c>
      <c r="FC166" s="2">
        <f t="shared" si="225"/>
        <v>45.288674279278823</v>
      </c>
      <c r="FD166" s="2">
        <f t="shared" si="225"/>
        <v>47.543967805456553</v>
      </c>
      <c r="FE166" s="2">
        <f t="shared" si="225"/>
        <v>45.38623091936941</v>
      </c>
      <c r="FG166" s="2">
        <f t="shared" si="226"/>
        <v>0.99999995266220354</v>
      </c>
      <c r="FH166" s="2">
        <f t="shared" si="226"/>
        <v>0.99999996027996685</v>
      </c>
      <c r="FI166" s="2">
        <f t="shared" si="226"/>
        <v>0.99999996229342891</v>
      </c>
      <c r="FJ166" s="2">
        <f t="shared" si="226"/>
        <v>0.99999995920196227</v>
      </c>
      <c r="FK166" s="2">
        <f t="shared" si="226"/>
        <v>0.99999996166004745</v>
      </c>
      <c r="FL166" s="2">
        <f t="shared" si="226"/>
        <v>0.99999995845010126</v>
      </c>
      <c r="FM166" s="2">
        <f t="shared" si="226"/>
        <v>0.99999995955251375</v>
      </c>
      <c r="FN166" s="2">
        <f t="shared" si="226"/>
        <v>0.99999996991352968</v>
      </c>
      <c r="FO166" s="2">
        <f t="shared" si="226"/>
        <v>0.99999997286481435</v>
      </c>
      <c r="FP166" s="2">
        <f t="shared" si="226"/>
        <v>0.99999997324533418</v>
      </c>
      <c r="FQ166" s="2">
        <f t="shared" si="226"/>
        <v>0.99999996800394186</v>
      </c>
      <c r="FR166" s="2">
        <f t="shared" si="226"/>
        <v>0.99999996592831508</v>
      </c>
      <c r="FS166" s="2">
        <f t="shared" si="226"/>
        <v>0.99999985198027208</v>
      </c>
      <c r="FT166" s="2">
        <f t="shared" si="226"/>
        <v>0.99999955539227514</v>
      </c>
      <c r="FU166" s="2">
        <f t="shared" si="226"/>
        <v>0.99999908009972382</v>
      </c>
      <c r="FW166" s="2">
        <f t="shared" si="219"/>
        <v>9.2053282938380721E-2</v>
      </c>
      <c r="FX166" s="2">
        <f t="shared" si="219"/>
        <v>0.22056757160860088</v>
      </c>
      <c r="FY166" s="2">
        <f t="shared" si="219"/>
        <v>0.31777108649479102</v>
      </c>
      <c r="FZ166" s="2">
        <f t="shared" si="219"/>
        <v>0.26121748570186393</v>
      </c>
      <c r="GA166" s="2">
        <f t="shared" si="219"/>
        <v>0.25986441008775352</v>
      </c>
      <c r="GB166" s="2">
        <f t="shared" si="219"/>
        <v>0.25682525452979399</v>
      </c>
      <c r="GC166" s="2">
        <f t="shared" si="219"/>
        <v>0.24253124765548945</v>
      </c>
      <c r="GD166" s="2">
        <f t="shared" si="219"/>
        <v>0.33544276403978956</v>
      </c>
      <c r="GE166" s="2">
        <f t="shared" si="219"/>
        <v>0.4270772650970926</v>
      </c>
      <c r="GF166" s="2">
        <f t="shared" si="219"/>
        <v>0.50559632892511541</v>
      </c>
      <c r="GG166" s="2">
        <f t="shared" si="219"/>
        <v>0.43693054684879462</v>
      </c>
      <c r="GH166" s="2">
        <f t="shared" si="219"/>
        <v>0.46249046465167254</v>
      </c>
      <c r="GI166" s="2">
        <f t="shared" si="219"/>
        <v>0.4240701802416677</v>
      </c>
      <c r="GJ166" s="2">
        <f t="shared" si="219"/>
        <v>0.34868320592844032</v>
      </c>
      <c r="GK166" s="2">
        <f t="shared" si="219"/>
        <v>0.27902657529102254</v>
      </c>
      <c r="GM166" s="107">
        <f t="shared" si="220"/>
        <v>1.375150963397673E-231</v>
      </c>
      <c r="GN166" s="107">
        <f t="shared" si="220"/>
        <v>9.1888338843678282E-265</v>
      </c>
      <c r="GO166" s="107">
        <f t="shared" si="220"/>
        <v>1.4895647037587565E-303</v>
      </c>
      <c r="GP166" s="107">
        <f t="shared" si="220"/>
        <v>5.7936653523234261E-286</v>
      </c>
      <c r="GQ166" s="107">
        <f t="shared" si="220"/>
        <v>0</v>
      </c>
      <c r="GR166" s="107">
        <f t="shared" si="220"/>
        <v>0</v>
      </c>
      <c r="GS166" s="107">
        <f t="shared" si="220"/>
        <v>0</v>
      </c>
      <c r="GT166" s="107">
        <f t="shared" si="220"/>
        <v>0</v>
      </c>
      <c r="GU166" s="107">
        <f t="shared" si="220"/>
        <v>0</v>
      </c>
      <c r="GV166" s="107">
        <f t="shared" si="220"/>
        <v>0</v>
      </c>
      <c r="GW166" s="107">
        <f t="shared" si="220"/>
        <v>0</v>
      </c>
      <c r="GX166" s="107">
        <f t="shared" si="220"/>
        <v>0</v>
      </c>
      <c r="GY166" s="107">
        <f t="shared" si="220"/>
        <v>0</v>
      </c>
      <c r="GZ166" s="107">
        <f t="shared" si="220"/>
        <v>0</v>
      </c>
      <c r="HA166" s="107">
        <f t="shared" si="220"/>
        <v>0</v>
      </c>
      <c r="HC166" s="107">
        <f t="shared" si="184"/>
        <v>2.0543769528110421E-131</v>
      </c>
      <c r="HD166" s="107">
        <f t="shared" si="184"/>
        <v>2.0133670211183818E-150</v>
      </c>
      <c r="HE166" s="107">
        <f t="shared" si="184"/>
        <v>8.8768699757599577E-176</v>
      </c>
      <c r="HF166" s="107">
        <f t="shared" si="183"/>
        <v>4.349283379891373E-164</v>
      </c>
      <c r="HG166" s="107">
        <f t="shared" si="183"/>
        <v>6.9672248567963752E-187</v>
      </c>
      <c r="HH166" s="107">
        <f t="shared" si="183"/>
        <v>6.7206963831847972E-197</v>
      </c>
      <c r="HI166" s="107">
        <f t="shared" si="183"/>
        <v>1.3307588775790315E-198</v>
      </c>
      <c r="HJ166" s="107">
        <f t="shared" si="183"/>
        <v>1.6536376701151843E-219</v>
      </c>
      <c r="HK166" s="107">
        <f t="shared" si="183"/>
        <v>1.4797995331764461E-233</v>
      </c>
      <c r="HL166" s="107">
        <f t="shared" si="165"/>
        <v>2.8003263202181482E-242</v>
      </c>
      <c r="HM166" s="107">
        <f t="shared" si="165"/>
        <v>2.5573785756997244E-226</v>
      </c>
      <c r="HN166" s="107">
        <f t="shared" si="165"/>
        <v>3.453521261725135E-229</v>
      </c>
      <c r="HO166" s="107">
        <f t="shared" si="165"/>
        <v>1.8341164247360194E-215</v>
      </c>
      <c r="HP166" s="107">
        <f t="shared" si="165"/>
        <v>3.0589086313320025E-201</v>
      </c>
      <c r="HQ166" s="107">
        <f t="shared" si="165"/>
        <v>5.6388079723045717E-234</v>
      </c>
      <c r="HS166" s="107">
        <f t="shared" si="221"/>
        <v>3.9553364474023487E-12</v>
      </c>
      <c r="HT166" s="107">
        <f t="shared" si="221"/>
        <v>4.4687777959586319E-16</v>
      </c>
      <c r="HU166" s="107">
        <f t="shared" si="221"/>
        <v>1.1185662570909438E-20</v>
      </c>
      <c r="HV166" s="107">
        <f t="shared" si="221"/>
        <v>2.4654656128623335E-18</v>
      </c>
      <c r="HW166" s="107">
        <f t="shared" si="221"/>
        <v>6.2721637723220832E-21</v>
      </c>
      <c r="HX166" s="107">
        <f t="shared" si="221"/>
        <v>9.0051259828885609E-22</v>
      </c>
      <c r="HY166" s="107">
        <f t="shared" si="221"/>
        <v>8.8654466821843872E-22</v>
      </c>
      <c r="HZ166" s="107">
        <f t="shared" si="221"/>
        <v>1.5832756785194469E-26</v>
      </c>
      <c r="IA166" s="107">
        <f t="shared" si="221"/>
        <v>1.575448081764986E-30</v>
      </c>
      <c r="IB166" s="107">
        <f t="shared" si="221"/>
        <v>2.8432220176023255E-33</v>
      </c>
      <c r="IC166" s="107">
        <f t="shared" si="221"/>
        <v>1.5563849875984762E-29</v>
      </c>
      <c r="ID166" s="107">
        <f t="shared" si="221"/>
        <v>3.5273391175580399E-30</v>
      </c>
      <c r="IE166" s="107">
        <f t="shared" si="221"/>
        <v>2.6750455408745029E-27</v>
      </c>
      <c r="IF166" s="107">
        <f t="shared" si="221"/>
        <v>1.1730275210340936E-23</v>
      </c>
      <c r="IG166" s="107">
        <f t="shared" si="221"/>
        <v>1.3431560328833713E-20</v>
      </c>
      <c r="II166" s="107">
        <f t="shared" si="222"/>
        <v>4.90772124019292E-2</v>
      </c>
      <c r="IJ166" s="107">
        <f t="shared" si="222"/>
        <v>0.24273020044922278</v>
      </c>
      <c r="IK166" s="107">
        <f t="shared" si="222"/>
        <v>0.40540989809876105</v>
      </c>
      <c r="IL166" s="107">
        <f t="shared" si="222"/>
        <v>0.30662849645505735</v>
      </c>
      <c r="IM166" s="107">
        <f t="shared" si="222"/>
        <v>0.27980838103834177</v>
      </c>
      <c r="IN166" s="107">
        <f t="shared" si="222"/>
        <v>0.25975439642343473</v>
      </c>
      <c r="IO166" s="107">
        <f t="shared" si="222"/>
        <v>0.22937021535846672</v>
      </c>
      <c r="IP166" s="107">
        <f t="shared" si="222"/>
        <v>0.41110110327546273</v>
      </c>
      <c r="IQ166" s="107">
        <f t="shared" si="222"/>
        <v>0.52311559352966475</v>
      </c>
      <c r="IR166" s="107">
        <f t="shared" si="222"/>
        <v>0.49358548991812906</v>
      </c>
      <c r="IS166" s="107">
        <f t="shared" si="222"/>
        <v>0.52668050337615768</v>
      </c>
      <c r="IT166" s="107">
        <f t="shared" si="222"/>
        <v>0.52610731470416361</v>
      </c>
      <c r="IU166" s="107">
        <f t="shared" si="222"/>
        <v>0.51850355197195774</v>
      </c>
      <c r="IV166" s="107">
        <f t="shared" si="222"/>
        <v>0.39848205643606105</v>
      </c>
      <c r="IW166" s="107">
        <f t="shared" si="222"/>
        <v>0.35420569479597946</v>
      </c>
      <c r="IY166" s="107">
        <f t="shared" si="223"/>
        <v>4.9077212405884536E-2</v>
      </c>
      <c r="IZ166" s="107">
        <f t="shared" si="223"/>
        <v>0.24273020044922322</v>
      </c>
      <c r="JA166" s="107">
        <f t="shared" si="223"/>
        <v>0.40540989809876105</v>
      </c>
      <c r="JB166" s="107">
        <f t="shared" si="223"/>
        <v>0.30662849645505735</v>
      </c>
      <c r="JC166" s="107">
        <f t="shared" si="223"/>
        <v>0.27980838103834177</v>
      </c>
      <c r="JD166" s="107">
        <f t="shared" si="223"/>
        <v>0.25975439642343473</v>
      </c>
      <c r="JE166" s="107">
        <f t="shared" si="223"/>
        <v>0.22937021535846672</v>
      </c>
      <c r="JF166" s="107">
        <f t="shared" si="223"/>
        <v>0.41110110327546273</v>
      </c>
      <c r="JG166" s="107">
        <f t="shared" si="223"/>
        <v>0.52311559352966475</v>
      </c>
      <c r="JH166" s="107">
        <f t="shared" si="223"/>
        <v>0.49358548991812906</v>
      </c>
      <c r="JI166" s="107">
        <f t="shared" si="223"/>
        <v>0.52668050337615768</v>
      </c>
      <c r="JJ166" s="107">
        <f t="shared" si="223"/>
        <v>0.52610731470416361</v>
      </c>
      <c r="JK166" s="107">
        <f t="shared" si="223"/>
        <v>0.51850355197195774</v>
      </c>
      <c r="JL166" s="107">
        <f t="shared" si="223"/>
        <v>0.39848205643606105</v>
      </c>
      <c r="JM166" s="107">
        <f t="shared" si="223"/>
        <v>0.35420569479597946</v>
      </c>
    </row>
    <row r="167" spans="2:273" x14ac:dyDescent="0.25">
      <c r="B167" s="2">
        <v>139</v>
      </c>
      <c r="C167" s="37">
        <v>41.225999999999999</v>
      </c>
      <c r="D167" s="37">
        <v>46.177</v>
      </c>
      <c r="E167" s="37">
        <v>51.767000000000003</v>
      </c>
      <c r="F167" s="37">
        <v>56.15</v>
      </c>
      <c r="G167" s="37">
        <v>58.383000000000003</v>
      </c>
      <c r="H167" s="37">
        <v>60.25</v>
      </c>
      <c r="I167" s="37">
        <v>61.783000000000001</v>
      </c>
      <c r="J167" s="37">
        <v>63.732999999999997</v>
      </c>
      <c r="K167" s="37">
        <v>61.216999999999999</v>
      </c>
      <c r="L167" s="37">
        <v>50.567</v>
      </c>
      <c r="M167" s="37">
        <v>60.582999999999998</v>
      </c>
      <c r="N167" s="37">
        <v>60.433</v>
      </c>
      <c r="O167" s="37">
        <v>73.266999999999996</v>
      </c>
      <c r="P167" s="37">
        <v>90.382999999999996</v>
      </c>
      <c r="Q167" s="37">
        <v>119.233</v>
      </c>
      <c r="S167" s="4">
        <f t="shared" si="185"/>
        <v>41.16857605208088</v>
      </c>
      <c r="T167" s="4">
        <f t="shared" si="186"/>
        <v>45.597037092541619</v>
      </c>
      <c r="U167" s="4">
        <f t="shared" si="187"/>
        <v>50.295840074885895</v>
      </c>
      <c r="V167" s="4">
        <f t="shared" si="188"/>
        <v>53.97106338140226</v>
      </c>
      <c r="W167" s="4">
        <f t="shared" si="189"/>
        <v>56.203118834454131</v>
      </c>
      <c r="X167" s="4">
        <f t="shared" si="190"/>
        <v>58.71268000758181</v>
      </c>
      <c r="Y167" s="4">
        <f t="shared" si="191"/>
        <v>59.868863565603007</v>
      </c>
      <c r="Z167" s="4">
        <f t="shared" si="192"/>
        <v>63.608828407763042</v>
      </c>
      <c r="AA167" s="4">
        <f t="shared" si="193"/>
        <v>62.940509217660249</v>
      </c>
      <c r="AB167" s="4">
        <f t="shared" si="194"/>
        <v>55.706090691181799</v>
      </c>
      <c r="AC167" s="4">
        <f t="shared" si="195"/>
        <v>65.438748535739549</v>
      </c>
      <c r="AD167" s="4">
        <f t="shared" si="196"/>
        <v>63.484647655438891</v>
      </c>
      <c r="AE167" s="4">
        <f t="shared" si="197"/>
        <v>71.202216199616686</v>
      </c>
      <c r="AF167" s="4">
        <f t="shared" si="198"/>
        <v>91.274164490156295</v>
      </c>
      <c r="AG167" s="4">
        <f t="shared" si="198"/>
        <v>120.06298746588342</v>
      </c>
      <c r="AI167" s="4">
        <f t="shared" si="199"/>
        <v>5.74239479191192E-2</v>
      </c>
      <c r="AJ167" s="4">
        <f t="shared" si="200"/>
        <v>0.57996290745838053</v>
      </c>
      <c r="AK167" s="4">
        <f t="shared" si="201"/>
        <v>1.4711599251141081</v>
      </c>
      <c r="AL167" s="4">
        <f t="shared" si="202"/>
        <v>2.1789366185977386</v>
      </c>
      <c r="AM167" s="4">
        <f t="shared" si="203"/>
        <v>2.1798811655458721</v>
      </c>
      <c r="AN167" s="4">
        <f t="shared" si="204"/>
        <v>1.5373199924181904</v>
      </c>
      <c r="AO167" s="4">
        <f t="shared" si="205"/>
        <v>1.914136434396994</v>
      </c>
      <c r="AP167" s="4">
        <f t="shared" si="206"/>
        <v>0.12417159223695506</v>
      </c>
      <c r="AQ167" s="4">
        <f t="shared" si="207"/>
        <v>-1.7235092176602507</v>
      </c>
      <c r="AR167" s="4">
        <f t="shared" si="208"/>
        <v>-5.1390906911817993</v>
      </c>
      <c r="AS167" s="4">
        <f t="shared" si="209"/>
        <v>-4.8557485357395507</v>
      </c>
      <c r="AT167" s="4">
        <f t="shared" si="210"/>
        <v>-3.0516476554388916</v>
      </c>
      <c r="AU167" s="4">
        <f t="shared" si="211"/>
        <v>2.0647838003833101</v>
      </c>
      <c r="AV167" s="4">
        <f t="shared" si="212"/>
        <v>-0.89116449015629939</v>
      </c>
      <c r="AW167" s="4">
        <f t="shared" si="212"/>
        <v>-0.82998746588341987</v>
      </c>
      <c r="AY167" s="2">
        <f t="shared" si="215"/>
        <v>41.168534249024411</v>
      </c>
      <c r="AZ167" s="2">
        <f t="shared" si="215"/>
        <v>42.685790304078949</v>
      </c>
      <c r="BA167" s="2">
        <f t="shared" si="215"/>
        <v>43.243898492807148</v>
      </c>
      <c r="BB167" s="2">
        <f t="shared" si="215"/>
        <v>43.738586089622629</v>
      </c>
      <c r="BC167" s="2">
        <f t="shared" si="215"/>
        <v>44.306624577719219</v>
      </c>
      <c r="BD167" s="2">
        <f t="shared" si="215"/>
        <v>44.193458595664083</v>
      </c>
      <c r="BE167" s="2">
        <f t="shared" si="215"/>
        <v>43.974086267601649</v>
      </c>
      <c r="BF167" s="2">
        <f t="shared" si="215"/>
        <v>44.207557760085649</v>
      </c>
      <c r="BG167" s="2">
        <f t="shared" si="215"/>
        <v>45.265206087421426</v>
      </c>
      <c r="BH167" s="2">
        <f t="shared" si="215"/>
        <v>45.016695351775454</v>
      </c>
      <c r="BI167" s="2">
        <f t="shared" si="215"/>
        <v>44.791808056785698</v>
      </c>
      <c r="BJ167" s="2">
        <f t="shared" si="215"/>
        <v>44.480579781879243</v>
      </c>
      <c r="BK167" s="2">
        <f t="shared" si="215"/>
        <v>44.915517290364846</v>
      </c>
      <c r="BL167" s="2">
        <f t="shared" si="215"/>
        <v>47.541853364273166</v>
      </c>
      <c r="BM167" s="2">
        <f t="shared" si="215"/>
        <v>46.81796992554446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62.341657511762769</v>
      </c>
      <c r="DL167" s="2">
        <f t="shared" si="224"/>
        <v>70.397503373819177</v>
      </c>
      <c r="DM167" s="2">
        <f t="shared" si="224"/>
        <v>77.819809060072231</v>
      </c>
      <c r="DN167" s="2">
        <f t="shared" si="224"/>
        <v>71.10678906882589</v>
      </c>
      <c r="DO167" s="2">
        <f t="shared" si="224"/>
        <v>75.354793007292997</v>
      </c>
      <c r="DP167" s="2">
        <f t="shared" si="224"/>
        <v>76.08918711484597</v>
      </c>
      <c r="DQ167" s="2">
        <f t="shared" si="224"/>
        <v>74.489345378151228</v>
      </c>
      <c r="DR167" s="2">
        <f t="shared" si="224"/>
        <v>75.756657142857165</v>
      </c>
      <c r="DS167" s="2">
        <f t="shared" si="224"/>
        <v>77.612681483957246</v>
      </c>
      <c r="DT167" s="2">
        <f t="shared" si="224"/>
        <v>70.942329258976329</v>
      </c>
      <c r="DU167" s="2">
        <f t="shared" si="224"/>
        <v>75.798934606569901</v>
      </c>
      <c r="DV167" s="2">
        <f t="shared" si="224"/>
        <v>78.349861420931987</v>
      </c>
      <c r="DW167" s="2">
        <f t="shared" si="224"/>
        <v>77.953282352941173</v>
      </c>
      <c r="DX167" s="2">
        <f t="shared" si="224"/>
        <v>77.683331703131699</v>
      </c>
      <c r="DY167" s="2">
        <f t="shared" si="224"/>
        <v>73.905409936967004</v>
      </c>
      <c r="EA167" s="2">
        <f t="shared" si="214"/>
        <v>41.009486371100166</v>
      </c>
      <c r="EB167" s="2">
        <f t="shared" si="214"/>
        <v>42.623632038065026</v>
      </c>
      <c r="EC167" s="2">
        <f t="shared" si="214"/>
        <v>43.065787886689584</v>
      </c>
      <c r="ED167" s="2">
        <f t="shared" si="214"/>
        <v>43.588620599739244</v>
      </c>
      <c r="EE167" s="2">
        <f t="shared" si="214"/>
        <v>44.249256677796339</v>
      </c>
      <c r="EF167" s="2">
        <f t="shared" si="214"/>
        <v>43.892934100787038</v>
      </c>
      <c r="EG167" s="2">
        <f t="shared" si="214"/>
        <v>43.625603496640352</v>
      </c>
      <c r="EH167" s="2">
        <f t="shared" si="214"/>
        <v>43.96941705351162</v>
      </c>
      <c r="EI167" s="2">
        <f t="shared" si="214"/>
        <v>45.044832411844205</v>
      </c>
      <c r="EJ167" s="2">
        <f t="shared" si="214"/>
        <v>44.709216339950885</v>
      </c>
      <c r="EK167" s="2">
        <f t="shared" si="213"/>
        <v>44.382080492778954</v>
      </c>
      <c r="EL167" s="2">
        <f t="shared" si="182"/>
        <v>44.158985516294166</v>
      </c>
      <c r="EM167" s="2">
        <f t="shared" si="182"/>
        <v>44.71312329305897</v>
      </c>
      <c r="EN167" s="2">
        <f t="shared" si="182"/>
        <v>47.647870069006245</v>
      </c>
      <c r="EO167" s="2">
        <f t="shared" si="182"/>
        <v>47.542614464346073</v>
      </c>
      <c r="EQ167" s="2">
        <f t="shared" si="225"/>
        <v>42.414615869290479</v>
      </c>
      <c r="ER167" s="2">
        <f t="shared" si="225"/>
        <v>42.86026296952538</v>
      </c>
      <c r="ES167" s="2">
        <f t="shared" si="225"/>
        <v>43.547638149304859</v>
      </c>
      <c r="ET167" s="2">
        <f t="shared" si="225"/>
        <v>44.07548682686307</v>
      </c>
      <c r="EU167" s="2">
        <f t="shared" si="225"/>
        <v>44.436409157135145</v>
      </c>
      <c r="EV167" s="2">
        <f t="shared" si="225"/>
        <v>44.884224492119884</v>
      </c>
      <c r="EW167" s="2">
        <f t="shared" si="225"/>
        <v>44.838609359971301</v>
      </c>
      <c r="EX167" s="2">
        <f t="shared" si="225"/>
        <v>44.582310947393076</v>
      </c>
      <c r="EY167" s="2">
        <f t="shared" si="225"/>
        <v>45.500032334319769</v>
      </c>
      <c r="EZ167" s="2">
        <f t="shared" si="225"/>
        <v>45.255526766039011</v>
      </c>
      <c r="FA167" s="2">
        <f t="shared" si="225"/>
        <v>45.211222196192779</v>
      </c>
      <c r="FB167" s="2">
        <f t="shared" si="225"/>
        <v>44.77746534731773</v>
      </c>
      <c r="FC167" s="2">
        <f t="shared" si="225"/>
        <v>45.13846552083227</v>
      </c>
      <c r="FD167" s="2">
        <f t="shared" si="225"/>
        <v>47.378368840451031</v>
      </c>
      <c r="FE167" s="2">
        <f t="shared" si="225"/>
        <v>45.249437741310231</v>
      </c>
      <c r="FG167" s="2">
        <f t="shared" si="226"/>
        <v>0.9999999623982514</v>
      </c>
      <c r="FH167" s="2">
        <f t="shared" si="226"/>
        <v>0.99999996844925598</v>
      </c>
      <c r="FI167" s="2">
        <f t="shared" si="226"/>
        <v>0.99999997004860575</v>
      </c>
      <c r="FJ167" s="2">
        <f t="shared" si="226"/>
        <v>0.9999999675929665</v>
      </c>
      <c r="FK167" s="2">
        <f t="shared" si="226"/>
        <v>0.99999996954549297</v>
      </c>
      <c r="FL167" s="2">
        <f t="shared" si="226"/>
        <v>0.99999996699574201</v>
      </c>
      <c r="FM167" s="2">
        <f t="shared" si="226"/>
        <v>0.99999996787141943</v>
      </c>
      <c r="FN167" s="2">
        <f t="shared" si="226"/>
        <v>0.99999997610146707</v>
      </c>
      <c r="FO167" s="2">
        <f t="shared" si="226"/>
        <v>0.99999997844575583</v>
      </c>
      <c r="FP167" s="2">
        <f t="shared" si="226"/>
        <v>0.99999997874801339</v>
      </c>
      <c r="FQ167" s="2">
        <f t="shared" si="226"/>
        <v>0.99999997458462742</v>
      </c>
      <c r="FR167" s="2">
        <f t="shared" si="226"/>
        <v>0.99999997293589848</v>
      </c>
      <c r="FS167" s="2">
        <f t="shared" si="226"/>
        <v>0.99999987993663175</v>
      </c>
      <c r="FT167" s="2">
        <f t="shared" si="226"/>
        <v>0.99999963301889461</v>
      </c>
      <c r="FU167" s="2">
        <f t="shared" si="226"/>
        <v>0.99999922941999242</v>
      </c>
      <c r="FW167" s="2">
        <f t="shared" si="219"/>
        <v>0.11319033299218641</v>
      </c>
      <c r="FX167" s="2">
        <f t="shared" si="219"/>
        <v>0.26267652053778157</v>
      </c>
      <c r="FY167" s="2">
        <f t="shared" si="219"/>
        <v>0.36963675026235365</v>
      </c>
      <c r="FZ167" s="2">
        <f t="shared" si="219"/>
        <v>0.30802012903441978</v>
      </c>
      <c r="GA167" s="2">
        <f t="shared" si="219"/>
        <v>0.30652520779730508</v>
      </c>
      <c r="GB167" s="2">
        <f t="shared" si="219"/>
        <v>0.30316387094151837</v>
      </c>
      <c r="GC167" s="2">
        <f t="shared" si="219"/>
        <v>0.28728779463286275</v>
      </c>
      <c r="GD167" s="2">
        <f t="shared" si="219"/>
        <v>0.38855003987310238</v>
      </c>
      <c r="GE167" s="2">
        <f t="shared" si="219"/>
        <v>0.48412348667234978</v>
      </c>
      <c r="GF167" s="2">
        <f t="shared" si="219"/>
        <v>0.5628273590173104</v>
      </c>
      <c r="GG167" s="2">
        <f t="shared" si="219"/>
        <v>0.49415771013413012</v>
      </c>
      <c r="GH167" s="2">
        <f t="shared" si="219"/>
        <v>0.51997385219095738</v>
      </c>
      <c r="GI167" s="2">
        <f t="shared" si="219"/>
        <v>0.47582862261277276</v>
      </c>
      <c r="GJ167" s="2">
        <f t="shared" si="219"/>
        <v>0.39342205506223732</v>
      </c>
      <c r="GK167" s="2">
        <f t="shared" si="219"/>
        <v>0.31600916151171687</v>
      </c>
      <c r="GM167" s="107">
        <f t="shared" si="220"/>
        <v>6.7630370618697976E-238</v>
      </c>
      <c r="GN167" s="107">
        <f t="shared" si="220"/>
        <v>6.5867100453174019E-272</v>
      </c>
      <c r="GO167" s="107">
        <f t="shared" si="220"/>
        <v>0</v>
      </c>
      <c r="GP167" s="107">
        <f t="shared" si="220"/>
        <v>1.0710523415084554E-293</v>
      </c>
      <c r="GQ167" s="107">
        <f t="shared" si="220"/>
        <v>0</v>
      </c>
      <c r="GR167" s="107">
        <f t="shared" si="220"/>
        <v>0</v>
      </c>
      <c r="GS167" s="107">
        <f t="shared" si="220"/>
        <v>0</v>
      </c>
      <c r="GT167" s="107">
        <f t="shared" si="220"/>
        <v>0</v>
      </c>
      <c r="GU167" s="107">
        <f t="shared" si="220"/>
        <v>0</v>
      </c>
      <c r="GV167" s="107">
        <f t="shared" si="220"/>
        <v>0</v>
      </c>
      <c r="GW167" s="107">
        <f t="shared" si="220"/>
        <v>0</v>
      </c>
      <c r="GX167" s="107">
        <f t="shared" si="220"/>
        <v>0</v>
      </c>
      <c r="GY167" s="107">
        <f t="shared" si="220"/>
        <v>0</v>
      </c>
      <c r="GZ167" s="107">
        <f t="shared" si="220"/>
        <v>0</v>
      </c>
      <c r="HA167" s="107">
        <f t="shared" si="220"/>
        <v>0</v>
      </c>
      <c r="HC167" s="107">
        <f t="shared" si="184"/>
        <v>2.9104486313664346E-136</v>
      </c>
      <c r="HD167" s="107">
        <f t="shared" si="184"/>
        <v>6.4191231317519234E-156</v>
      </c>
      <c r="HE167" s="107">
        <f t="shared" si="184"/>
        <v>3.962885883885978E-182</v>
      </c>
      <c r="HF167" s="107">
        <f t="shared" si="183"/>
        <v>4.5563184643376202E-170</v>
      </c>
      <c r="HG167" s="107">
        <f t="shared" si="183"/>
        <v>1.1736965269897157E-193</v>
      </c>
      <c r="HH167" s="107">
        <f t="shared" si="183"/>
        <v>4.3736851015239287E-204</v>
      </c>
      <c r="HI167" s="107">
        <f t="shared" si="183"/>
        <v>7.7943746131569614E-206</v>
      </c>
      <c r="HJ167" s="107">
        <f t="shared" si="183"/>
        <v>2.7374950888864852E-227</v>
      </c>
      <c r="HK167" s="107">
        <f t="shared" si="183"/>
        <v>1.023194693781559E-241</v>
      </c>
      <c r="HL167" s="107">
        <f t="shared" si="165"/>
        <v>1.0395436887819792E-250</v>
      </c>
      <c r="HM167" s="107">
        <f t="shared" si="165"/>
        <v>2.5551626708486847E-234</v>
      </c>
      <c r="HN167" s="107">
        <f t="shared" si="165"/>
        <v>2.495237988527029E-237</v>
      </c>
      <c r="HO167" s="107">
        <f t="shared" si="165"/>
        <v>4.1664149455543571E-223</v>
      </c>
      <c r="HP167" s="107">
        <f t="shared" si="165"/>
        <v>2.4888487424089935E-208</v>
      </c>
      <c r="HQ167" s="107">
        <f t="shared" si="165"/>
        <v>5.6123491341806484E-242</v>
      </c>
      <c r="HS167" s="107">
        <f t="shared" si="221"/>
        <v>2.6856198632500772E-13</v>
      </c>
      <c r="HT167" s="107">
        <f t="shared" si="221"/>
        <v>1.6299565900433015E-17</v>
      </c>
      <c r="HU167" s="107">
        <f t="shared" si="221"/>
        <v>1.9708375726675481E-22</v>
      </c>
      <c r="HV167" s="107">
        <f t="shared" si="221"/>
        <v>6.116857046691446E-20</v>
      </c>
      <c r="HW167" s="107">
        <f t="shared" si="221"/>
        <v>9.348872101299015E-23</v>
      </c>
      <c r="HX167" s="107">
        <f t="shared" si="221"/>
        <v>1.0630184390691358E-23</v>
      </c>
      <c r="HY167" s="107">
        <f t="shared" si="221"/>
        <v>1.0362077485389056E-23</v>
      </c>
      <c r="HZ167" s="107">
        <f t="shared" si="221"/>
        <v>1.0233201954132731E-28</v>
      </c>
      <c r="IA167" s="107">
        <f t="shared" si="221"/>
        <v>6.3769661467048588E-33</v>
      </c>
      <c r="IB167" s="107">
        <f t="shared" si="221"/>
        <v>8.265150570111561E-36</v>
      </c>
      <c r="IC167" s="107">
        <f t="shared" si="221"/>
        <v>7.0660296536971303E-32</v>
      </c>
      <c r="ID167" s="107">
        <f t="shared" si="221"/>
        <v>1.4178378050715035E-32</v>
      </c>
      <c r="IE167" s="107">
        <f t="shared" si="221"/>
        <v>1.676475463505597E-29</v>
      </c>
      <c r="IF167" s="107">
        <f t="shared" si="221"/>
        <v>1.2770197467822442E-25</v>
      </c>
      <c r="IG167" s="107">
        <f t="shared" si="221"/>
        <v>1.9804112890907343E-22</v>
      </c>
      <c r="II167" s="107">
        <f t="shared" si="222"/>
        <v>7.6624528857804658E-2</v>
      </c>
      <c r="IJ167" s="107">
        <f t="shared" si="222"/>
        <v>0.32534806679004002</v>
      </c>
      <c r="IK167" s="107">
        <f t="shared" si="222"/>
        <v>0.48310310031456882</v>
      </c>
      <c r="IL167" s="107">
        <f t="shared" si="222"/>
        <v>0.39577367623194976</v>
      </c>
      <c r="IM167" s="107">
        <f t="shared" si="222"/>
        <v>0.37408392483102226</v>
      </c>
      <c r="IN167" s="107">
        <f t="shared" si="222"/>
        <v>0.35611292069263778</v>
      </c>
      <c r="IO167" s="107">
        <f t="shared" si="222"/>
        <v>0.32271921760714672</v>
      </c>
      <c r="IP167" s="107">
        <f t="shared" si="222"/>
        <v>0.49282834623392657</v>
      </c>
      <c r="IQ167" s="107">
        <f t="shared" si="222"/>
        <v>0.51457566316929837</v>
      </c>
      <c r="IR167" s="107">
        <f t="shared" si="222"/>
        <v>0.39760395204679772</v>
      </c>
      <c r="IS167" s="107">
        <f t="shared" si="222"/>
        <v>0.50592780768997292</v>
      </c>
      <c r="IT167" s="107">
        <f t="shared" si="222"/>
        <v>0.47458920741121641</v>
      </c>
      <c r="IU167" s="107">
        <f t="shared" si="222"/>
        <v>0.52113328896392219</v>
      </c>
      <c r="IV167" s="107">
        <f t="shared" si="222"/>
        <v>0.48084139984111507</v>
      </c>
      <c r="IW167" s="107">
        <f t="shared" si="222"/>
        <v>0.44091648331020911</v>
      </c>
      <c r="IY167" s="107">
        <f t="shared" si="223"/>
        <v>7.6624528858073221E-2</v>
      </c>
      <c r="IZ167" s="107">
        <f t="shared" si="223"/>
        <v>0.32534806679004002</v>
      </c>
      <c r="JA167" s="107">
        <f t="shared" si="223"/>
        <v>0.48310310031456882</v>
      </c>
      <c r="JB167" s="107">
        <f t="shared" si="223"/>
        <v>0.39577367623194976</v>
      </c>
      <c r="JC167" s="107">
        <f t="shared" si="223"/>
        <v>0.37408392483102226</v>
      </c>
      <c r="JD167" s="107">
        <f t="shared" si="223"/>
        <v>0.35611292069263778</v>
      </c>
      <c r="JE167" s="107">
        <f t="shared" si="223"/>
        <v>0.32271921760714672</v>
      </c>
      <c r="JF167" s="107">
        <f t="shared" si="223"/>
        <v>0.49282834623392657</v>
      </c>
      <c r="JG167" s="107">
        <f t="shared" si="223"/>
        <v>0.51457566316929837</v>
      </c>
      <c r="JH167" s="107">
        <f t="shared" si="223"/>
        <v>0.39760395204679772</v>
      </c>
      <c r="JI167" s="107">
        <f t="shared" si="223"/>
        <v>0.50592780768997292</v>
      </c>
      <c r="JJ167" s="107">
        <f t="shared" si="223"/>
        <v>0.47458920741121641</v>
      </c>
      <c r="JK167" s="107">
        <f t="shared" si="223"/>
        <v>0.52113328896392219</v>
      </c>
      <c r="JL167" s="107">
        <f t="shared" si="223"/>
        <v>0.48084139984111507</v>
      </c>
      <c r="JM167" s="107">
        <f t="shared" si="223"/>
        <v>0.44091648331020911</v>
      </c>
    </row>
    <row r="168" spans="2:273" x14ac:dyDescent="0.25">
      <c r="B168" s="2">
        <v>140</v>
      </c>
      <c r="C168" s="37">
        <v>40.871000000000002</v>
      </c>
      <c r="D168" s="37">
        <v>46.194000000000003</v>
      </c>
      <c r="E168" s="37">
        <v>50.05</v>
      </c>
      <c r="F168" s="37">
        <v>55.283000000000001</v>
      </c>
      <c r="G168" s="37">
        <v>58.283000000000001</v>
      </c>
      <c r="H168" s="37">
        <v>60.8</v>
      </c>
      <c r="I168" s="37">
        <v>64.016999999999996</v>
      </c>
      <c r="J168" s="37">
        <v>61</v>
      </c>
      <c r="K168" s="37">
        <v>55.732999999999997</v>
      </c>
      <c r="L168" s="37">
        <v>46.2</v>
      </c>
      <c r="M168" s="37">
        <v>51.366999999999997</v>
      </c>
      <c r="N168" s="37">
        <v>52.082999999999998</v>
      </c>
      <c r="O168" s="37">
        <v>62.283000000000001</v>
      </c>
      <c r="P168" s="37">
        <v>88.233000000000004</v>
      </c>
      <c r="Q168" s="37">
        <v>121.383</v>
      </c>
      <c r="S168" s="4">
        <f t="shared" si="185"/>
        <v>41.063930446453462</v>
      </c>
      <c r="T168" s="4">
        <f t="shared" si="186"/>
        <v>45.829761264103382</v>
      </c>
      <c r="U168" s="4">
        <f t="shared" si="187"/>
        <v>49.730963620899388</v>
      </c>
      <c r="V168" s="4">
        <f t="shared" si="188"/>
        <v>54.370488380440435</v>
      </c>
      <c r="W168" s="4">
        <f t="shared" si="189"/>
        <v>56.960804600990713</v>
      </c>
      <c r="X168" s="4">
        <f t="shared" si="190"/>
        <v>59.999340511897429</v>
      </c>
      <c r="Y168" s="4">
        <f t="shared" si="191"/>
        <v>61.904850230881678</v>
      </c>
      <c r="Z168" s="4">
        <f t="shared" si="192"/>
        <v>61.640863832748778</v>
      </c>
      <c r="AA168" s="4">
        <f t="shared" si="193"/>
        <v>57.434807610504329</v>
      </c>
      <c r="AB168" s="4">
        <f t="shared" si="194"/>
        <v>50.629452365025507</v>
      </c>
      <c r="AC168" s="4">
        <f t="shared" si="195"/>
        <v>58.657077388520655</v>
      </c>
      <c r="AD168" s="4">
        <f t="shared" si="196"/>
        <v>56.185096783094835</v>
      </c>
      <c r="AE168" s="4">
        <f t="shared" si="197"/>
        <v>63.843386986814743</v>
      </c>
      <c r="AF168" s="4">
        <f t="shared" si="198"/>
        <v>88.262894959836103</v>
      </c>
      <c r="AG168" s="4">
        <f t="shared" si="198"/>
        <v>124.97834762464537</v>
      </c>
      <c r="AI168" s="4">
        <f t="shared" si="199"/>
        <v>-0.19293044645345958</v>
      </c>
      <c r="AJ168" s="4">
        <f t="shared" si="200"/>
        <v>0.36423873589662037</v>
      </c>
      <c r="AK168" s="4">
        <f t="shared" si="201"/>
        <v>0.31903637910060922</v>
      </c>
      <c r="AL168" s="4">
        <f t="shared" si="202"/>
        <v>0.91251161955956661</v>
      </c>
      <c r="AM168" s="4">
        <f t="shared" si="203"/>
        <v>1.3221953990092885</v>
      </c>
      <c r="AN168" s="4">
        <f t="shared" si="204"/>
        <v>0.80065948810256771</v>
      </c>
      <c r="AO168" s="4">
        <f t="shared" si="205"/>
        <v>2.112149769118318</v>
      </c>
      <c r="AP168" s="4">
        <f t="shared" si="206"/>
        <v>-0.6408638327487779</v>
      </c>
      <c r="AQ168" s="4">
        <f t="shared" si="207"/>
        <v>-1.701807610504332</v>
      </c>
      <c r="AR168" s="4">
        <f t="shared" si="208"/>
        <v>-4.4294523650255044</v>
      </c>
      <c r="AS168" s="4">
        <f t="shared" si="209"/>
        <v>-7.2900773885206576</v>
      </c>
      <c r="AT168" s="4">
        <f t="shared" si="210"/>
        <v>-4.1020967830948365</v>
      </c>
      <c r="AU168" s="4">
        <f t="shared" si="211"/>
        <v>-1.5603869868147413</v>
      </c>
      <c r="AV168" s="4">
        <f t="shared" si="212"/>
        <v>-2.9894959836099133E-2</v>
      </c>
      <c r="AW168" s="4">
        <f t="shared" si="212"/>
        <v>-3.5953476246453704</v>
      </c>
      <c r="AY168" s="2">
        <f t="shared" si="215"/>
        <v>41.063872453342505</v>
      </c>
      <c r="AZ168" s="2">
        <f t="shared" si="215"/>
        <v>42.563606932019923</v>
      </c>
      <c r="BA168" s="2">
        <f t="shared" si="215"/>
        <v>43.127726827777934</v>
      </c>
      <c r="BB168" s="2">
        <f t="shared" si="215"/>
        <v>43.615091391389512</v>
      </c>
      <c r="BC168" s="2">
        <f t="shared" si="215"/>
        <v>44.157868392899815</v>
      </c>
      <c r="BD168" s="2">
        <f t="shared" si="215"/>
        <v>44.058242104677433</v>
      </c>
      <c r="BE168" s="2">
        <f t="shared" si="215"/>
        <v>43.842206369278827</v>
      </c>
      <c r="BF168" s="2">
        <f t="shared" si="215"/>
        <v>44.051629208408087</v>
      </c>
      <c r="BG168" s="2">
        <f t="shared" si="215"/>
        <v>45.115424100689751</v>
      </c>
      <c r="BH168" s="2">
        <f t="shared" si="215"/>
        <v>44.868642479013467</v>
      </c>
      <c r="BI168" s="2">
        <f t="shared" si="215"/>
        <v>44.662416140593621</v>
      </c>
      <c r="BJ168" s="2">
        <f t="shared" si="215"/>
        <v>44.348543751979818</v>
      </c>
      <c r="BK168" s="2">
        <f t="shared" si="215"/>
        <v>44.781636822479129</v>
      </c>
      <c r="BL168" s="2">
        <f t="shared" si="215"/>
        <v>47.365456167981336</v>
      </c>
      <c r="BM168" s="2">
        <f t="shared" si="215"/>
        <v>46.619969541979643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62.385603348287546</v>
      </c>
      <c r="DL168" s="2">
        <f t="shared" si="224"/>
        <v>70.480820175438609</v>
      </c>
      <c r="DM168" s="2">
        <f t="shared" si="224"/>
        <v>77.954624904256491</v>
      </c>
      <c r="DN168" s="2">
        <f t="shared" si="224"/>
        <v>71.188599190283384</v>
      </c>
      <c r="DO168" s="2">
        <f t="shared" si="224"/>
        <v>75.482210639210635</v>
      </c>
      <c r="DP168" s="2">
        <f t="shared" si="224"/>
        <v>76.21690700280115</v>
      </c>
      <c r="DQ168" s="2">
        <f t="shared" si="224"/>
        <v>74.591426890756267</v>
      </c>
      <c r="DR168" s="2">
        <f t="shared" si="224"/>
        <v>75.860428571428585</v>
      </c>
      <c r="DS168" s="2">
        <f t="shared" si="224"/>
        <v>77.723231283422493</v>
      </c>
      <c r="DT168" s="2">
        <f t="shared" si="224"/>
        <v>70.997352941176473</v>
      </c>
      <c r="DU168" s="2">
        <f t="shared" si="224"/>
        <v>75.90140000000001</v>
      </c>
      <c r="DV168" s="2">
        <f t="shared" si="224"/>
        <v>78.4866189457601</v>
      </c>
      <c r="DW168" s="2">
        <f t="shared" si="224"/>
        <v>78.077633919022148</v>
      </c>
      <c r="DX168" s="2">
        <f t="shared" si="224"/>
        <v>77.799166194766187</v>
      </c>
      <c r="DY168" s="2">
        <f t="shared" si="224"/>
        <v>74.046226177233962</v>
      </c>
      <c r="EA168" s="2">
        <f t="shared" si="214"/>
        <v>40.863511986863713</v>
      </c>
      <c r="EB168" s="2">
        <f t="shared" si="214"/>
        <v>42.487443298969076</v>
      </c>
      <c r="EC168" s="2">
        <f t="shared" si="214"/>
        <v>42.917006021097549</v>
      </c>
      <c r="ED168" s="2">
        <f t="shared" si="214"/>
        <v>43.435034111651063</v>
      </c>
      <c r="EE168" s="2">
        <f t="shared" si="214"/>
        <v>44.088209947134118</v>
      </c>
      <c r="EF168" s="2">
        <f t="shared" si="214"/>
        <v>43.696938721171549</v>
      </c>
      <c r="EG168" s="2">
        <f t="shared" si="214"/>
        <v>43.422154413203728</v>
      </c>
      <c r="EH168" s="2">
        <f t="shared" si="214"/>
        <v>43.771156065959943</v>
      </c>
      <c r="EI168" s="2">
        <f t="shared" si="214"/>
        <v>44.861873928000982</v>
      </c>
      <c r="EJ168" s="2">
        <f t="shared" si="214"/>
        <v>44.520974029217129</v>
      </c>
      <c r="EK168" s="2">
        <f t="shared" si="213"/>
        <v>44.192440629292044</v>
      </c>
      <c r="EL168" s="2">
        <f t="shared" si="182"/>
        <v>43.981558080492775</v>
      </c>
      <c r="EM168" s="2">
        <f t="shared" si="182"/>
        <v>44.550392234598206</v>
      </c>
      <c r="EN168" s="2">
        <f t="shared" si="182"/>
        <v>47.485418834643355</v>
      </c>
      <c r="EO168" s="2">
        <f t="shared" si="182"/>
        <v>47.451284217641103</v>
      </c>
      <c r="EQ168" s="2">
        <f t="shared" si="225"/>
        <v>42.310772088824692</v>
      </c>
      <c r="ER168" s="2">
        <f t="shared" si="225"/>
        <v>42.733422955265354</v>
      </c>
      <c r="ES168" s="2">
        <f t="shared" si="225"/>
        <v>43.413170339865289</v>
      </c>
      <c r="ET168" s="2">
        <f t="shared" si="225"/>
        <v>43.936399998003765</v>
      </c>
      <c r="EU168" s="2">
        <f t="shared" si="225"/>
        <v>44.28304722462137</v>
      </c>
      <c r="EV168" s="2">
        <f t="shared" si="225"/>
        <v>44.717907433074345</v>
      </c>
      <c r="EW168" s="2">
        <f t="shared" si="225"/>
        <v>44.669955612670847</v>
      </c>
      <c r="EX168" s="2">
        <f t="shared" si="225"/>
        <v>44.402222454683454</v>
      </c>
      <c r="EY168" s="2">
        <f t="shared" si="225"/>
        <v>45.33003482084959</v>
      </c>
      <c r="EZ168" s="2">
        <f t="shared" si="225"/>
        <v>45.08314954014407</v>
      </c>
      <c r="FA168" s="2">
        <f t="shared" si="225"/>
        <v>45.044556993784092</v>
      </c>
      <c r="FB168" s="2">
        <f t="shared" si="225"/>
        <v>44.617654115554593</v>
      </c>
      <c r="FC168" s="2">
        <f t="shared" si="225"/>
        <v>44.988256762385717</v>
      </c>
      <c r="FD168" s="2">
        <f t="shared" si="225"/>
        <v>47.212769875445517</v>
      </c>
      <c r="FE168" s="2">
        <f t="shared" si="225"/>
        <v>45.112644563251052</v>
      </c>
      <c r="FG168" s="2">
        <f t="shared" si="226"/>
        <v>0.99999997013186914</v>
      </c>
      <c r="FH168" s="2">
        <f t="shared" si="226"/>
        <v>0.99999997493835302</v>
      </c>
      <c r="FI168" s="2">
        <f t="shared" si="226"/>
        <v>0.99999997620876169</v>
      </c>
      <c r="FJ168" s="2">
        <f t="shared" si="226"/>
        <v>0.9999999742581781</v>
      </c>
      <c r="FK168" s="2">
        <f t="shared" si="226"/>
        <v>0.99999997580912503</v>
      </c>
      <c r="FL168" s="2">
        <f t="shared" si="226"/>
        <v>0.9999999737837858</v>
      </c>
      <c r="FM168" s="2">
        <f t="shared" si="226"/>
        <v>0.99999997447936118</v>
      </c>
      <c r="FN168" s="2">
        <f t="shared" si="226"/>
        <v>0.99999998101672039</v>
      </c>
      <c r="FO168" s="2">
        <f t="shared" si="226"/>
        <v>0.99999998287885516</v>
      </c>
      <c r="FP168" s="2">
        <f t="shared" si="226"/>
        <v>0.99999998311894689</v>
      </c>
      <c r="FQ168" s="2">
        <f t="shared" si="226"/>
        <v>0.99999997981185185</v>
      </c>
      <c r="FR168" s="2">
        <f t="shared" si="226"/>
        <v>0.99999997850221989</v>
      </c>
      <c r="FS168" s="2">
        <f t="shared" si="226"/>
        <v>0.99999990261289817</v>
      </c>
      <c r="FT168" s="2">
        <f t="shared" si="226"/>
        <v>0.99999969709224024</v>
      </c>
      <c r="FU168" s="2">
        <f t="shared" si="226"/>
        <v>0.99999935450227706</v>
      </c>
      <c r="FW168" s="2">
        <f t="shared" si="219"/>
        <v>0.13844078433632276</v>
      </c>
      <c r="FX168" s="2">
        <f t="shared" si="219"/>
        <v>0.30963101842449453</v>
      </c>
      <c r="FY168" s="2">
        <f t="shared" si="219"/>
        <v>0.42469795815907224</v>
      </c>
      <c r="FZ168" s="2">
        <f t="shared" si="219"/>
        <v>0.35913206345367882</v>
      </c>
      <c r="GA168" s="2">
        <f t="shared" si="219"/>
        <v>0.35751724318723715</v>
      </c>
      <c r="GB168" s="2">
        <f t="shared" si="219"/>
        <v>0.35388207958112833</v>
      </c>
      <c r="GC168" s="2">
        <f t="shared" si="219"/>
        <v>0.33663307968828776</v>
      </c>
      <c r="GD168" s="2">
        <f t="shared" si="219"/>
        <v>0.44444219863433898</v>
      </c>
      <c r="GE168" s="2">
        <f t="shared" si="219"/>
        <v>0.54158648007085763</v>
      </c>
      <c r="GF168" s="2">
        <f t="shared" si="219"/>
        <v>0.61843320473694896</v>
      </c>
      <c r="GG168" s="2">
        <f t="shared" si="219"/>
        <v>0.55153837050948218</v>
      </c>
      <c r="GH168" s="2">
        <f t="shared" si="219"/>
        <v>0.57693321366036243</v>
      </c>
      <c r="GI168" s="2">
        <f t="shared" si="219"/>
        <v>0.52811156895596401</v>
      </c>
      <c r="GJ168" s="2">
        <f t="shared" si="219"/>
        <v>0.44002313188467107</v>
      </c>
      <c r="GK168" s="2">
        <f t="shared" si="219"/>
        <v>0.35547667254994797</v>
      </c>
      <c r="GM168" s="107">
        <f t="shared" si="220"/>
        <v>2.7324597368137523E-244</v>
      </c>
      <c r="GN168" s="107">
        <f t="shared" si="220"/>
        <v>3.7874229001518838E-279</v>
      </c>
      <c r="GO168" s="107">
        <f t="shared" si="220"/>
        <v>0</v>
      </c>
      <c r="GP168" s="107">
        <f t="shared" si="220"/>
        <v>1.5591015607461319E-301</v>
      </c>
      <c r="GQ168" s="107">
        <f t="shared" si="220"/>
        <v>0</v>
      </c>
      <c r="GR168" s="107">
        <f t="shared" si="220"/>
        <v>0</v>
      </c>
      <c r="GS168" s="107">
        <f t="shared" si="220"/>
        <v>0</v>
      </c>
      <c r="GT168" s="107">
        <f t="shared" si="220"/>
        <v>0</v>
      </c>
      <c r="GU168" s="107">
        <f t="shared" si="220"/>
        <v>0</v>
      </c>
      <c r="GV168" s="107">
        <f t="shared" si="220"/>
        <v>0</v>
      </c>
      <c r="GW168" s="107">
        <f t="shared" si="220"/>
        <v>0</v>
      </c>
      <c r="GX168" s="107">
        <f t="shared" si="220"/>
        <v>0</v>
      </c>
      <c r="GY168" s="107">
        <f t="shared" si="220"/>
        <v>0</v>
      </c>
      <c r="GZ168" s="107">
        <f t="shared" si="220"/>
        <v>0</v>
      </c>
      <c r="HA168" s="107">
        <f t="shared" si="220"/>
        <v>0</v>
      </c>
      <c r="HC168" s="107">
        <f t="shared" si="184"/>
        <v>3.3601507194444784E-141</v>
      </c>
      <c r="HD168" s="107">
        <f t="shared" si="184"/>
        <v>1.6268988104305024E-161</v>
      </c>
      <c r="HE168" s="107">
        <f t="shared" si="184"/>
        <v>1.3615855274434151E-188</v>
      </c>
      <c r="HF168" s="107">
        <f t="shared" si="183"/>
        <v>3.7217250133050649E-176</v>
      </c>
      <c r="HG168" s="107">
        <f t="shared" si="183"/>
        <v>1.4942476499090127E-200</v>
      </c>
      <c r="HH168" s="107">
        <f t="shared" si="183"/>
        <v>2.110550455086297E-211</v>
      </c>
      <c r="HI168" s="107">
        <f t="shared" si="183"/>
        <v>3.3810389537900154E-213</v>
      </c>
      <c r="HJ168" s="107">
        <f t="shared" si="183"/>
        <v>3.3091615720333587E-235</v>
      </c>
      <c r="HK168" s="107">
        <f t="shared" si="183"/>
        <v>5.1119663733482031E-250</v>
      </c>
      <c r="HL168" s="107">
        <f t="shared" si="165"/>
        <v>2.7624797910319774E-259</v>
      </c>
      <c r="HM168" s="107">
        <f t="shared" si="165"/>
        <v>1.8494985442221449E-242</v>
      </c>
      <c r="HN168" s="107">
        <f t="shared" si="165"/>
        <v>1.2967088070835294E-245</v>
      </c>
      <c r="HO168" s="107">
        <f t="shared" si="165"/>
        <v>6.9477122680728987E-231</v>
      </c>
      <c r="HP168" s="107">
        <f t="shared" si="165"/>
        <v>1.5229920657710358E-215</v>
      </c>
      <c r="HQ168" s="107">
        <f t="shared" si="165"/>
        <v>4.0887524854893974E-250</v>
      </c>
      <c r="HS168" s="107">
        <f t="shared" si="221"/>
        <v>1.5928259911747309E-14</v>
      </c>
      <c r="HT168" s="107">
        <f t="shared" si="221"/>
        <v>5.1064738644611548E-19</v>
      </c>
      <c r="HU168" s="107">
        <f t="shared" si="221"/>
        <v>2.9181456216082803E-24</v>
      </c>
      <c r="HV168" s="107">
        <f t="shared" si="221"/>
        <v>1.2866451322665432E-21</v>
      </c>
      <c r="HW168" s="107">
        <f t="shared" si="221"/>
        <v>1.1569327724378907E-24</v>
      </c>
      <c r="HX168" s="107">
        <f t="shared" si="221"/>
        <v>1.0286948345807499E-25</v>
      </c>
      <c r="HY168" s="107">
        <f t="shared" si="221"/>
        <v>9.9205872201502073E-26</v>
      </c>
      <c r="HZ168" s="107">
        <f t="shared" si="221"/>
        <v>5.3652940432111364E-31</v>
      </c>
      <c r="IA168" s="107">
        <f t="shared" si="221"/>
        <v>2.0788155327295376E-35</v>
      </c>
      <c r="IB168" s="107">
        <f t="shared" si="221"/>
        <v>1.9227955531697234E-38</v>
      </c>
      <c r="IC168" s="107">
        <f t="shared" si="221"/>
        <v>2.5882234563047623E-34</v>
      </c>
      <c r="ID168" s="107">
        <f t="shared" si="221"/>
        <v>4.5758843888848459E-35</v>
      </c>
      <c r="IE168" s="107">
        <f t="shared" si="221"/>
        <v>8.5525424006669773E-32</v>
      </c>
      <c r="IF168" s="107">
        <f t="shared" si="221"/>
        <v>1.1503061217784854E-27</v>
      </c>
      <c r="IG168" s="107">
        <f t="shared" si="221"/>
        <v>2.4143079083272199E-24</v>
      </c>
      <c r="II168" s="107">
        <f t="shared" si="222"/>
        <v>0.11538885376197877</v>
      </c>
      <c r="IJ168" s="107">
        <f t="shared" si="222"/>
        <v>0.41046407888984049</v>
      </c>
      <c r="IK168" s="107">
        <f t="shared" si="222"/>
        <v>0.52522467659235694</v>
      </c>
      <c r="IL168" s="107">
        <f t="shared" si="222"/>
        <v>0.47429110409107583</v>
      </c>
      <c r="IM168" s="107">
        <f t="shared" si="222"/>
        <v>0.46146567234621311</v>
      </c>
      <c r="IN168" s="107">
        <f t="shared" si="222"/>
        <v>0.44920725628090269</v>
      </c>
      <c r="IO168" s="107">
        <f t="shared" si="222"/>
        <v>0.41961470602815398</v>
      </c>
      <c r="IP168" s="107">
        <f t="shared" si="222"/>
        <v>0.527977162884263</v>
      </c>
      <c r="IQ168" s="107">
        <f t="shared" si="222"/>
        <v>0.43991692676613964</v>
      </c>
      <c r="IR168" s="107">
        <f t="shared" si="222"/>
        <v>0.27346274170766077</v>
      </c>
      <c r="IS168" s="107">
        <f t="shared" si="222"/>
        <v>0.42199477559574977</v>
      </c>
      <c r="IT168" s="107">
        <f t="shared" si="222"/>
        <v>0.36877579667006549</v>
      </c>
      <c r="IU168" s="107">
        <f t="shared" si="222"/>
        <v>0.45926195754827304</v>
      </c>
      <c r="IV168" s="107">
        <f t="shared" si="222"/>
        <v>0.52536083755146368</v>
      </c>
      <c r="IW168" s="107">
        <f t="shared" si="222"/>
        <v>0.52281253312761489</v>
      </c>
      <c r="IY168" s="107">
        <f t="shared" si="223"/>
        <v>0.1153888537619947</v>
      </c>
      <c r="IZ168" s="107">
        <f t="shared" si="223"/>
        <v>0.41046407888984049</v>
      </c>
      <c r="JA168" s="107">
        <f t="shared" si="223"/>
        <v>0.52522467659235694</v>
      </c>
      <c r="JB168" s="107">
        <f t="shared" si="223"/>
        <v>0.47429110409107583</v>
      </c>
      <c r="JC168" s="107">
        <f t="shared" si="223"/>
        <v>0.46146567234621311</v>
      </c>
      <c r="JD168" s="107">
        <f t="shared" si="223"/>
        <v>0.44920725628090269</v>
      </c>
      <c r="JE168" s="107">
        <f t="shared" si="223"/>
        <v>0.41961470602815398</v>
      </c>
      <c r="JF168" s="107">
        <f t="shared" si="223"/>
        <v>0.527977162884263</v>
      </c>
      <c r="JG168" s="107">
        <f t="shared" si="223"/>
        <v>0.43991692676613964</v>
      </c>
      <c r="JH168" s="107">
        <f t="shared" si="223"/>
        <v>0.27346274170766077</v>
      </c>
      <c r="JI168" s="107">
        <f t="shared" si="223"/>
        <v>0.42199477559574977</v>
      </c>
      <c r="JJ168" s="107">
        <f t="shared" si="223"/>
        <v>0.36877579667006549</v>
      </c>
      <c r="JK168" s="107">
        <f t="shared" si="223"/>
        <v>0.45926195754827304</v>
      </c>
      <c r="JL168" s="107">
        <f t="shared" si="223"/>
        <v>0.52536083755146368</v>
      </c>
      <c r="JM168" s="107">
        <f t="shared" si="223"/>
        <v>0.52281253312761489</v>
      </c>
    </row>
    <row r="169" spans="2:273" x14ac:dyDescent="0.25">
      <c r="B169" s="2">
        <v>141</v>
      </c>
      <c r="C169" s="37">
        <v>42.515999999999998</v>
      </c>
      <c r="D169" s="37">
        <v>46.854999999999997</v>
      </c>
      <c r="E169" s="37">
        <v>47.633000000000003</v>
      </c>
      <c r="F169" s="37">
        <v>53.7</v>
      </c>
      <c r="G169" s="37">
        <v>56.25</v>
      </c>
      <c r="H169" s="37">
        <v>59.4</v>
      </c>
      <c r="I169" s="37">
        <v>62.133000000000003</v>
      </c>
      <c r="J169" s="37">
        <v>55.466999999999999</v>
      </c>
      <c r="K169" s="37">
        <v>48.533000000000001</v>
      </c>
      <c r="L169" s="37">
        <v>43.45</v>
      </c>
      <c r="M169" s="37">
        <v>45.716999999999999</v>
      </c>
      <c r="N169" s="37">
        <v>44.883000000000003</v>
      </c>
      <c r="O169" s="37">
        <v>54.35</v>
      </c>
      <c r="P169" s="37">
        <v>81.233000000000004</v>
      </c>
      <c r="Q169" s="37">
        <v>122.31699999999999</v>
      </c>
      <c r="S169" s="4">
        <f t="shared" si="185"/>
        <v>40.968213132147156</v>
      </c>
      <c r="T169" s="4">
        <f t="shared" si="186"/>
        <v>45.824207237743387</v>
      </c>
      <c r="U169" s="4">
        <f t="shared" si="187"/>
        <v>48.506144048055731</v>
      </c>
      <c r="V169" s="4">
        <f t="shared" si="188"/>
        <v>53.74381739853181</v>
      </c>
      <c r="W169" s="4">
        <f t="shared" si="189"/>
        <v>56.382830214936121</v>
      </c>
      <c r="X169" s="4">
        <f t="shared" si="190"/>
        <v>59.571805219063052</v>
      </c>
      <c r="Y169" s="4">
        <f t="shared" si="191"/>
        <v>62.161281578229804</v>
      </c>
      <c r="Z169" s="4">
        <f t="shared" si="192"/>
        <v>57.677067692450372</v>
      </c>
      <c r="AA169" s="4">
        <f t="shared" si="193"/>
        <v>52.16902268786933</v>
      </c>
      <c r="AB169" s="4">
        <f t="shared" si="194"/>
        <v>47.273475176426366</v>
      </c>
      <c r="AC169" s="4">
        <f t="shared" si="195"/>
        <v>52.486274939092787</v>
      </c>
      <c r="AD169" s="4">
        <f t="shared" si="196"/>
        <v>50.341142137913209</v>
      </c>
      <c r="AE169" s="4">
        <f t="shared" si="197"/>
        <v>56.370655579448965</v>
      </c>
      <c r="AF169" s="4">
        <f t="shared" si="198"/>
        <v>80.804858949333806</v>
      </c>
      <c r="AG169" s="4">
        <f t="shared" si="198"/>
        <v>124.21751818168185</v>
      </c>
      <c r="AI169" s="4">
        <f t="shared" si="199"/>
        <v>1.5477868678528424</v>
      </c>
      <c r="AJ169" s="4">
        <f t="shared" si="200"/>
        <v>1.0307927622566098</v>
      </c>
      <c r="AK169" s="4">
        <f t="shared" si="201"/>
        <v>-0.87314404805572821</v>
      </c>
      <c r="AL169" s="4">
        <f t="shared" si="202"/>
        <v>-4.3817398531807328E-2</v>
      </c>
      <c r="AM169" s="4">
        <f t="shared" si="203"/>
        <v>-0.13283021493612068</v>
      </c>
      <c r="AN169" s="4">
        <f t="shared" si="204"/>
        <v>-0.17180521906305302</v>
      </c>
      <c r="AO169" s="4">
        <f t="shared" si="205"/>
        <v>-2.8281578229801596E-2</v>
      </c>
      <c r="AP169" s="4">
        <f t="shared" si="206"/>
        <v>-2.210067692450373</v>
      </c>
      <c r="AQ169" s="4">
        <f t="shared" si="207"/>
        <v>-3.6360226878693283</v>
      </c>
      <c r="AR169" s="4">
        <f t="shared" si="208"/>
        <v>-3.8234751764263635</v>
      </c>
      <c r="AS169" s="4">
        <f t="shared" si="209"/>
        <v>-6.7692749390927887</v>
      </c>
      <c r="AT169" s="4">
        <f t="shared" si="210"/>
        <v>-5.4581421379132067</v>
      </c>
      <c r="AU169" s="4">
        <f t="shared" si="211"/>
        <v>-2.0206555794489631</v>
      </c>
      <c r="AV169" s="4">
        <f t="shared" si="212"/>
        <v>0.42814105066619845</v>
      </c>
      <c r="AW169" s="4">
        <f t="shared" si="212"/>
        <v>-1.9005181816818606</v>
      </c>
      <c r="AY169" s="2">
        <f t="shared" si="215"/>
        <v>40.96813609748024</v>
      </c>
      <c r="AZ169" s="2">
        <f t="shared" si="215"/>
        <v>42.443395693364735</v>
      </c>
      <c r="BA169" s="2">
        <f t="shared" si="215"/>
        <v>43.014118975349277</v>
      </c>
      <c r="BB169" s="2">
        <f t="shared" si="215"/>
        <v>43.494838726649903</v>
      </c>
      <c r="BC169" s="2">
        <f t="shared" si="215"/>
        <v>44.010593388923951</v>
      </c>
      <c r="BD169" s="2">
        <f t="shared" si="215"/>
        <v>43.929729751225906</v>
      </c>
      <c r="BE169" s="2">
        <f t="shared" si="215"/>
        <v>43.718685522944057</v>
      </c>
      <c r="BF169" s="2">
        <f t="shared" si="215"/>
        <v>43.898668354315966</v>
      </c>
      <c r="BG169" s="2">
        <f t="shared" si="215"/>
        <v>44.966609529184325</v>
      </c>
      <c r="BH169" s="2">
        <f t="shared" si="215"/>
        <v>44.720654785603081</v>
      </c>
      <c r="BI169" s="2">
        <f t="shared" si="215"/>
        <v>44.534488173873733</v>
      </c>
      <c r="BJ169" s="2">
        <f t="shared" si="215"/>
        <v>44.217223932401751</v>
      </c>
      <c r="BK169" s="2">
        <f t="shared" si="215"/>
        <v>44.64879137870372</v>
      </c>
      <c r="BL169" s="2">
        <f t="shared" si="215"/>
        <v>47.188467560458236</v>
      </c>
      <c r="BM169" s="2">
        <f t="shared" si="215"/>
        <v>46.413450381233261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62.429549184812331</v>
      </c>
      <c r="DL169" s="2">
        <f t="shared" si="224"/>
        <v>70.564136977058041</v>
      </c>
      <c r="DM169" s="2">
        <f t="shared" si="224"/>
        <v>78.089440748440751</v>
      </c>
      <c r="DN169" s="2">
        <f t="shared" si="224"/>
        <v>71.270409311740877</v>
      </c>
      <c r="DO169" s="2">
        <f t="shared" si="224"/>
        <v>75.609628271128258</v>
      </c>
      <c r="DP169" s="2">
        <f t="shared" si="224"/>
        <v>76.344626890756331</v>
      </c>
      <c r="DQ169" s="2">
        <f t="shared" si="224"/>
        <v>74.693508403361307</v>
      </c>
      <c r="DR169" s="2">
        <f t="shared" si="224"/>
        <v>75.964200000000019</v>
      </c>
      <c r="DS169" s="2">
        <f t="shared" si="224"/>
        <v>77.833781082887725</v>
      </c>
      <c r="DT169" s="2">
        <f t="shared" si="224"/>
        <v>71.052376623376631</v>
      </c>
      <c r="DU169" s="2">
        <f t="shared" si="224"/>
        <v>76.003865393430104</v>
      </c>
      <c r="DV169" s="2">
        <f t="shared" si="224"/>
        <v>78.623376470588212</v>
      </c>
      <c r="DW169" s="2">
        <f t="shared" si="224"/>
        <v>78.201985485103123</v>
      </c>
      <c r="DX169" s="2">
        <f t="shared" si="224"/>
        <v>77.915000686400674</v>
      </c>
      <c r="DY169" s="2">
        <f t="shared" si="224"/>
        <v>74.187042417500919</v>
      </c>
      <c r="EA169" s="2">
        <f t="shared" si="214"/>
        <v>40.71753760262726</v>
      </c>
      <c r="EB169" s="2">
        <f t="shared" si="214"/>
        <v>42.351254559873119</v>
      </c>
      <c r="EC169" s="2">
        <f t="shared" si="214"/>
        <v>42.768224155505514</v>
      </c>
      <c r="ED169" s="2">
        <f t="shared" si="214"/>
        <v>43.281447623562883</v>
      </c>
      <c r="EE169" s="2">
        <f t="shared" si="214"/>
        <v>43.927163216471904</v>
      </c>
      <c r="EF169" s="2">
        <f t="shared" si="214"/>
        <v>43.500943341556052</v>
      </c>
      <c r="EG169" s="2">
        <f t="shared" si="214"/>
        <v>43.218705329767104</v>
      </c>
      <c r="EH169" s="2">
        <f t="shared" si="214"/>
        <v>43.572895078408266</v>
      </c>
      <c r="EI169" s="2">
        <f t="shared" si="214"/>
        <v>44.678915444157759</v>
      </c>
      <c r="EJ169" s="2">
        <f t="shared" si="214"/>
        <v>44.332731718483373</v>
      </c>
      <c r="EK169" s="2">
        <f t="shared" si="213"/>
        <v>44.002800765805134</v>
      </c>
      <c r="EL169" s="2">
        <f t="shared" si="182"/>
        <v>43.804130644691384</v>
      </c>
      <c r="EM169" s="2">
        <f t="shared" si="182"/>
        <v>44.387661176137442</v>
      </c>
      <c r="EN169" s="2">
        <f t="shared" si="182"/>
        <v>47.322967600280464</v>
      </c>
      <c r="EO169" s="2">
        <f t="shared" si="182"/>
        <v>47.359953970936132</v>
      </c>
      <c r="EQ169" s="2">
        <f t="shared" si="225"/>
        <v>42.206928308358897</v>
      </c>
      <c r="ER169" s="2">
        <f t="shared" si="225"/>
        <v>42.606582941005342</v>
      </c>
      <c r="ES169" s="2">
        <f t="shared" si="225"/>
        <v>43.278702530425718</v>
      </c>
      <c r="ET169" s="2">
        <f t="shared" si="225"/>
        <v>43.797313169144459</v>
      </c>
      <c r="EU169" s="2">
        <f t="shared" si="225"/>
        <v>44.129685292107595</v>
      </c>
      <c r="EV169" s="2">
        <f t="shared" si="225"/>
        <v>44.551590374028812</v>
      </c>
      <c r="EW169" s="2">
        <f t="shared" si="225"/>
        <v>44.501301865370394</v>
      </c>
      <c r="EX169" s="2">
        <f t="shared" si="225"/>
        <v>44.222133961973825</v>
      </c>
      <c r="EY169" s="2">
        <f t="shared" si="225"/>
        <v>45.160037307379412</v>
      </c>
      <c r="EZ169" s="2">
        <f t="shared" si="225"/>
        <v>44.91077231424913</v>
      </c>
      <c r="FA169" s="2">
        <f t="shared" si="225"/>
        <v>44.877891791375404</v>
      </c>
      <c r="FB169" s="2">
        <f t="shared" si="225"/>
        <v>44.45784288379145</v>
      </c>
      <c r="FC169" s="2">
        <f t="shared" si="225"/>
        <v>44.838048003939164</v>
      </c>
      <c r="FD169" s="2">
        <f t="shared" si="225"/>
        <v>47.047170910440002</v>
      </c>
      <c r="FE169" s="2">
        <f t="shared" si="225"/>
        <v>44.975851385191874</v>
      </c>
      <c r="FG169" s="2">
        <f t="shared" si="226"/>
        <v>0.99999997627490023</v>
      </c>
      <c r="FH169" s="2">
        <f t="shared" si="226"/>
        <v>0.99999998009282609</v>
      </c>
      <c r="FI169" s="2">
        <f t="shared" si="226"/>
        <v>0.99999998110194765</v>
      </c>
      <c r="FJ169" s="2">
        <f t="shared" si="226"/>
        <v>0.99999997955254394</v>
      </c>
      <c r="FK169" s="2">
        <f t="shared" si="226"/>
        <v>0.99999998078450492</v>
      </c>
      <c r="FL169" s="2">
        <f t="shared" si="226"/>
        <v>0.99999997917572081</v>
      </c>
      <c r="FM169" s="2">
        <f t="shared" si="226"/>
        <v>0.99999997972823584</v>
      </c>
      <c r="FN169" s="2">
        <f t="shared" si="226"/>
        <v>0.99999998492104492</v>
      </c>
      <c r="FO169" s="2">
        <f t="shared" si="226"/>
        <v>0.99999998640019117</v>
      </c>
      <c r="FP169" s="2">
        <f t="shared" si="226"/>
        <v>0.99999998659090283</v>
      </c>
      <c r="FQ169" s="2">
        <f t="shared" si="226"/>
        <v>0.99999998396398393</v>
      </c>
      <c r="FR169" s="2">
        <f t="shared" si="226"/>
        <v>0.99999998292370618</v>
      </c>
      <c r="FS169" s="2">
        <f t="shared" si="226"/>
        <v>0.99999992100631774</v>
      </c>
      <c r="FT169" s="2">
        <f t="shared" si="226"/>
        <v>0.99999974997865415</v>
      </c>
      <c r="FU169" s="2">
        <f t="shared" si="226"/>
        <v>0.99999945928093414</v>
      </c>
      <c r="FW169" s="2">
        <f t="shared" si="219"/>
        <v>0.16825536695572899</v>
      </c>
      <c r="FX169" s="2">
        <f t="shared" si="219"/>
        <v>0.36087085753755255</v>
      </c>
      <c r="FY169" s="2">
        <f t="shared" si="219"/>
        <v>0.481693572974559</v>
      </c>
      <c r="FZ169" s="2">
        <f t="shared" si="219"/>
        <v>0.41365532668669391</v>
      </c>
      <c r="GA169" s="2">
        <f t="shared" si="219"/>
        <v>0.41195293597463051</v>
      </c>
      <c r="GB169" s="2">
        <f t="shared" si="219"/>
        <v>0.40811586809953065</v>
      </c>
      <c r="GC169" s="2">
        <f t="shared" si="219"/>
        <v>0.38981826416051579</v>
      </c>
      <c r="GD169" s="2">
        <f t="shared" si="219"/>
        <v>0.50177645813749083</v>
      </c>
      <c r="GE169" s="2">
        <f t="shared" si="219"/>
        <v>0.59796416691668208</v>
      </c>
      <c r="GF169" s="2">
        <f t="shared" si="219"/>
        <v>0.67109942048186755</v>
      </c>
      <c r="GG169" s="2">
        <f t="shared" si="219"/>
        <v>0.60757895963169195</v>
      </c>
      <c r="GH169" s="2">
        <f t="shared" si="219"/>
        <v>0.63191824845650502</v>
      </c>
      <c r="GI169" s="2">
        <f t="shared" si="219"/>
        <v>0.57978500997201887</v>
      </c>
      <c r="GJ169" s="2">
        <f t="shared" si="219"/>
        <v>0.48770595673689704</v>
      </c>
      <c r="GK169" s="2">
        <f t="shared" si="219"/>
        <v>0.39701231871513393</v>
      </c>
      <c r="GM169" s="107">
        <f t="shared" si="220"/>
        <v>9.0695205921328382E-251</v>
      </c>
      <c r="GN169" s="107">
        <f t="shared" si="220"/>
        <v>1.7469648493294315E-286</v>
      </c>
      <c r="GO169" s="107">
        <f t="shared" si="220"/>
        <v>0</v>
      </c>
      <c r="GP169" s="107">
        <f t="shared" si="220"/>
        <v>0</v>
      </c>
      <c r="GQ169" s="107">
        <f t="shared" si="220"/>
        <v>0</v>
      </c>
      <c r="GR169" s="107">
        <f t="shared" si="220"/>
        <v>0</v>
      </c>
      <c r="GS169" s="107">
        <f t="shared" si="220"/>
        <v>0</v>
      </c>
      <c r="GT169" s="107">
        <f t="shared" si="220"/>
        <v>0</v>
      </c>
      <c r="GU169" s="107">
        <f t="shared" si="220"/>
        <v>0</v>
      </c>
      <c r="GV169" s="107">
        <f t="shared" si="220"/>
        <v>0</v>
      </c>
      <c r="GW169" s="107">
        <f t="shared" si="220"/>
        <v>0</v>
      </c>
      <c r="GX169" s="107">
        <f t="shared" si="220"/>
        <v>0</v>
      </c>
      <c r="GY169" s="107">
        <f t="shared" si="220"/>
        <v>0</v>
      </c>
      <c r="GZ169" s="107">
        <f t="shared" si="220"/>
        <v>0</v>
      </c>
      <c r="HA169" s="107">
        <f t="shared" si="220"/>
        <v>0</v>
      </c>
      <c r="HC169" s="107">
        <f t="shared" si="184"/>
        <v>3.1613426560240665E-146</v>
      </c>
      <c r="HD169" s="107">
        <f t="shared" si="184"/>
        <v>3.2777255516347292E-167</v>
      </c>
      <c r="HE169" s="107">
        <f t="shared" si="184"/>
        <v>3.6004371995751225E-195</v>
      </c>
      <c r="HF169" s="107">
        <f t="shared" si="183"/>
        <v>2.3703010572532078E-182</v>
      </c>
      <c r="HG169" s="107">
        <f t="shared" si="183"/>
        <v>1.4376573012810224E-207</v>
      </c>
      <c r="HH169" s="107">
        <f t="shared" si="183"/>
        <v>7.5518634262239114E-219</v>
      </c>
      <c r="HI169" s="107">
        <f t="shared" si="183"/>
        <v>1.0861786722432865E-220</v>
      </c>
      <c r="HJ169" s="107">
        <f t="shared" si="183"/>
        <v>2.9209881530306804E-243</v>
      </c>
      <c r="HK169" s="107">
        <f t="shared" si="183"/>
        <v>1.8453883147795296E-258</v>
      </c>
      <c r="HL169" s="107">
        <f t="shared" si="165"/>
        <v>5.2550098948959279E-268</v>
      </c>
      <c r="HM169" s="107">
        <f t="shared" si="165"/>
        <v>9.6983297510880436E-251</v>
      </c>
      <c r="HN169" s="107">
        <f t="shared" si="165"/>
        <v>4.8467334718961668E-254</v>
      </c>
      <c r="HO169" s="107">
        <f t="shared" si="165"/>
        <v>8.5047268155728922E-239</v>
      </c>
      <c r="HP169" s="107">
        <f t="shared" si="165"/>
        <v>7.0090564475600166E-223</v>
      </c>
      <c r="HQ169" s="107">
        <f t="shared" si="165"/>
        <v>2.1803275236761671E-258</v>
      </c>
      <c r="HS169" s="107">
        <f t="shared" si="221"/>
        <v>8.250953221410382E-16</v>
      </c>
      <c r="HT169" s="107">
        <f t="shared" si="221"/>
        <v>1.3739305737027301E-20</v>
      </c>
      <c r="HU169" s="107">
        <f t="shared" si="221"/>
        <v>3.630562335260964E-26</v>
      </c>
      <c r="HV169" s="107">
        <f t="shared" si="221"/>
        <v>2.29419669326558E-23</v>
      </c>
      <c r="HW169" s="107">
        <f t="shared" si="221"/>
        <v>1.1885108632360063E-26</v>
      </c>
      <c r="HX169" s="107">
        <f t="shared" si="221"/>
        <v>8.1594964480659514E-28</v>
      </c>
      <c r="HY169" s="107">
        <f t="shared" si="221"/>
        <v>7.7787209785611887E-28</v>
      </c>
      <c r="HZ169" s="107">
        <f t="shared" si="221"/>
        <v>2.2816546623041263E-33</v>
      </c>
      <c r="IA169" s="107">
        <f t="shared" si="221"/>
        <v>5.4571308904213654E-38</v>
      </c>
      <c r="IB169" s="107">
        <f t="shared" si="221"/>
        <v>3.5794483259789986E-41</v>
      </c>
      <c r="IC169" s="107">
        <f t="shared" si="221"/>
        <v>7.6480214373223713E-37</v>
      </c>
      <c r="ID169" s="107">
        <f t="shared" si="221"/>
        <v>1.185620686858771E-37</v>
      </c>
      <c r="IE169" s="107">
        <f t="shared" si="221"/>
        <v>3.5512067335072875E-34</v>
      </c>
      <c r="IF169" s="107">
        <f t="shared" si="221"/>
        <v>8.5723963680064035E-30</v>
      </c>
      <c r="IG169" s="107">
        <f t="shared" si="221"/>
        <v>2.4332999363098503E-26</v>
      </c>
      <c r="II169" s="107">
        <f t="shared" si="222"/>
        <v>0.16732085067157804</v>
      </c>
      <c r="IJ169" s="107">
        <f t="shared" si="222"/>
        <v>0.4827188875891778</v>
      </c>
      <c r="IK169" s="107">
        <f t="shared" si="222"/>
        <v>0.51499661477823444</v>
      </c>
      <c r="IL169" s="107">
        <f t="shared" si="222"/>
        <v>0.52173620032198487</v>
      </c>
      <c r="IM169" s="107">
        <f t="shared" si="222"/>
        <v>0.51818934191123633</v>
      </c>
      <c r="IN169" s="107">
        <f t="shared" si="222"/>
        <v>0.5136935200973517</v>
      </c>
      <c r="IO169" s="107">
        <f t="shared" si="222"/>
        <v>0.49695591756903928</v>
      </c>
      <c r="IP169" s="107">
        <f t="shared" si="222"/>
        <v>0.49809083952914629</v>
      </c>
      <c r="IQ169" s="107">
        <f t="shared" si="222"/>
        <v>0.32351831336391457</v>
      </c>
      <c r="IR169" s="107">
        <f t="shared" si="222"/>
        <v>0.15962369756772224</v>
      </c>
      <c r="IS169" s="107">
        <f t="shared" si="222"/>
        <v>0.30272447246809092</v>
      </c>
      <c r="IT169" s="107">
        <f t="shared" si="222"/>
        <v>0.24478966725903248</v>
      </c>
      <c r="IU169" s="107">
        <f t="shared" si="222"/>
        <v>0.35130600763988118</v>
      </c>
      <c r="IV169" s="107">
        <f t="shared" si="222"/>
        <v>0.51297044770818412</v>
      </c>
      <c r="IW169" s="107">
        <f t="shared" si="222"/>
        <v>0.57972779034519972</v>
      </c>
      <c r="IY169" s="107">
        <f t="shared" si="223"/>
        <v>0.16732085067157887</v>
      </c>
      <c r="IZ169" s="107">
        <f t="shared" si="223"/>
        <v>0.4827188875891778</v>
      </c>
      <c r="JA169" s="107">
        <f t="shared" si="223"/>
        <v>0.51499661477823444</v>
      </c>
      <c r="JB169" s="107">
        <f t="shared" si="223"/>
        <v>0.52173620032198487</v>
      </c>
      <c r="JC169" s="107">
        <f t="shared" si="223"/>
        <v>0.51818934191123633</v>
      </c>
      <c r="JD169" s="107">
        <f t="shared" si="223"/>
        <v>0.5136935200973517</v>
      </c>
      <c r="JE169" s="107">
        <f t="shared" si="223"/>
        <v>0.49695591756903928</v>
      </c>
      <c r="JF169" s="107">
        <f t="shared" si="223"/>
        <v>0.49809083952914629</v>
      </c>
      <c r="JG169" s="107">
        <f t="shared" si="223"/>
        <v>0.32351831336391457</v>
      </c>
      <c r="JH169" s="107">
        <f t="shared" si="223"/>
        <v>0.15962369756772224</v>
      </c>
      <c r="JI169" s="107">
        <f t="shared" si="223"/>
        <v>0.30272447246809092</v>
      </c>
      <c r="JJ169" s="107">
        <f t="shared" si="223"/>
        <v>0.24478966725903248</v>
      </c>
      <c r="JK169" s="107">
        <f t="shared" si="223"/>
        <v>0.35130600763988118</v>
      </c>
      <c r="JL169" s="107">
        <f t="shared" si="223"/>
        <v>0.51297044770818412</v>
      </c>
      <c r="JM169" s="107">
        <f t="shared" si="223"/>
        <v>0.57972779034519972</v>
      </c>
    </row>
    <row r="170" spans="2:273" x14ac:dyDescent="0.25">
      <c r="B170" s="2">
        <v>142</v>
      </c>
      <c r="C170" s="37">
        <v>42.29</v>
      </c>
      <c r="D170" s="37">
        <v>44.435000000000002</v>
      </c>
      <c r="E170" s="37">
        <v>45.25</v>
      </c>
      <c r="F170" s="37">
        <v>49.966999999999999</v>
      </c>
      <c r="G170" s="37">
        <v>52.25</v>
      </c>
      <c r="H170" s="37">
        <v>56.683</v>
      </c>
      <c r="I170" s="37">
        <v>57.85</v>
      </c>
      <c r="J170" s="37">
        <v>50.232999999999997</v>
      </c>
      <c r="K170" s="37">
        <v>46.232999999999997</v>
      </c>
      <c r="L170" s="37">
        <v>44.667000000000002</v>
      </c>
      <c r="M170" s="37">
        <v>44.7</v>
      </c>
      <c r="N170" s="37">
        <v>43.017000000000003</v>
      </c>
      <c r="O170" s="37">
        <v>47.15</v>
      </c>
      <c r="P170" s="37">
        <v>72.316999999999993</v>
      </c>
      <c r="Q170" s="37">
        <v>115.917</v>
      </c>
      <c r="S170" s="4">
        <f t="shared" si="185"/>
        <v>40.882526520979766</v>
      </c>
      <c r="T170" s="4">
        <f t="shared" si="186"/>
        <v>45.516856070790212</v>
      </c>
      <c r="U170" s="4">
        <f t="shared" si="187"/>
        <v>46.911347207581521</v>
      </c>
      <c r="V170" s="4">
        <f t="shared" si="188"/>
        <v>52.120399881223577</v>
      </c>
      <c r="W170" s="4">
        <f t="shared" si="189"/>
        <v>54.438616707671464</v>
      </c>
      <c r="X170" s="4">
        <f t="shared" si="190"/>
        <v>57.294921224865092</v>
      </c>
      <c r="Y170" s="4">
        <f t="shared" si="191"/>
        <v>60.234117543428667</v>
      </c>
      <c r="Z170" s="4">
        <f t="shared" si="192"/>
        <v>52.93449012738251</v>
      </c>
      <c r="AA170" s="4">
        <f t="shared" si="193"/>
        <v>48.312012800297019</v>
      </c>
      <c r="AB170" s="4">
        <f t="shared" si="194"/>
        <v>45.494926961744554</v>
      </c>
      <c r="AC170" s="4">
        <f t="shared" si="195"/>
        <v>48.155593981799356</v>
      </c>
      <c r="AD170" s="4">
        <f t="shared" si="196"/>
        <v>46.692886834383259</v>
      </c>
      <c r="AE170" s="4">
        <f t="shared" si="197"/>
        <v>50.564668484637224</v>
      </c>
      <c r="AF170" s="4">
        <f t="shared" si="198"/>
        <v>70.97125396094718</v>
      </c>
      <c r="AG170" s="4">
        <f t="shared" si="198"/>
        <v>116.28959855218915</v>
      </c>
      <c r="AI170" s="4">
        <f t="shared" si="199"/>
        <v>1.4074734790202328</v>
      </c>
      <c r="AJ170" s="4">
        <f t="shared" si="200"/>
        <v>-1.0818560707902094</v>
      </c>
      <c r="AK170" s="4">
        <f t="shared" si="201"/>
        <v>-1.661347207581521</v>
      </c>
      <c r="AL170" s="4">
        <f t="shared" si="202"/>
        <v>-2.1533998812235779</v>
      </c>
      <c r="AM170" s="4">
        <f t="shared" si="203"/>
        <v>-2.1886167076714642</v>
      </c>
      <c r="AN170" s="4">
        <f t="shared" si="204"/>
        <v>-0.61192122486509248</v>
      </c>
      <c r="AO170" s="4">
        <f t="shared" si="205"/>
        <v>-2.3841175434286654</v>
      </c>
      <c r="AP170" s="4">
        <f t="shared" si="206"/>
        <v>-2.7014901273825132</v>
      </c>
      <c r="AQ170" s="4">
        <f t="shared" si="207"/>
        <v>-2.0790128002970221</v>
      </c>
      <c r="AR170" s="4">
        <f t="shared" si="208"/>
        <v>-0.82792696174455216</v>
      </c>
      <c r="AS170" s="4">
        <f t="shared" si="209"/>
        <v>-3.4555939817993533</v>
      </c>
      <c r="AT170" s="4">
        <f t="shared" si="210"/>
        <v>-3.675886834383256</v>
      </c>
      <c r="AU170" s="4">
        <f t="shared" si="211"/>
        <v>-3.4146684846372253</v>
      </c>
      <c r="AV170" s="4">
        <f t="shared" si="212"/>
        <v>1.3457460390528126</v>
      </c>
      <c r="AW170" s="4">
        <f t="shared" si="212"/>
        <v>-0.37259855218914595</v>
      </c>
      <c r="AY170" s="2">
        <f t="shared" si="215"/>
        <v>40.882428911390775</v>
      </c>
      <c r="AZ170" s="2">
        <f t="shared" si="215"/>
        <v>42.325036156118045</v>
      </c>
      <c r="BA170" s="2">
        <f t="shared" si="215"/>
        <v>42.902394943843667</v>
      </c>
      <c r="BB170" s="2">
        <f t="shared" si="215"/>
        <v>43.37733513373594</v>
      </c>
      <c r="BC170" s="2">
        <f t="shared" si="215"/>
        <v>43.864626517646272</v>
      </c>
      <c r="BD170" s="2">
        <f t="shared" si="215"/>
        <v>43.80695797708691</v>
      </c>
      <c r="BE170" s="2">
        <f t="shared" si="215"/>
        <v>43.602497171809752</v>
      </c>
      <c r="BF170" s="2">
        <f t="shared" si="215"/>
        <v>43.747760182835449</v>
      </c>
      <c r="BG170" s="2">
        <f t="shared" si="215"/>
        <v>44.818032736568334</v>
      </c>
      <c r="BH170" s="2">
        <f t="shared" si="215"/>
        <v>44.571977077597793</v>
      </c>
      <c r="BI170" s="2">
        <f t="shared" si="215"/>
        <v>44.406712611840732</v>
      </c>
      <c r="BJ170" s="2">
        <f t="shared" si="215"/>
        <v>44.085674301743772</v>
      </c>
      <c r="BK170" s="2">
        <f t="shared" si="215"/>
        <v>44.516457135604753</v>
      </c>
      <c r="BL170" s="2">
        <f t="shared" si="215"/>
        <v>47.011116313900807</v>
      </c>
      <c r="BM170" s="2">
        <f t="shared" si="215"/>
        <v>46.199414911463137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62.473495021337115</v>
      </c>
      <c r="DL170" s="2">
        <f t="shared" si="224"/>
        <v>70.647453778677473</v>
      </c>
      <c r="DM170" s="2">
        <f t="shared" si="224"/>
        <v>78.224256592625025</v>
      </c>
      <c r="DN170" s="2">
        <f t="shared" si="224"/>
        <v>71.352219433198371</v>
      </c>
      <c r="DO170" s="2">
        <f t="shared" si="224"/>
        <v>75.737045903045896</v>
      </c>
      <c r="DP170" s="2">
        <f t="shared" si="224"/>
        <v>76.472346778711511</v>
      </c>
      <c r="DQ170" s="2">
        <f t="shared" si="224"/>
        <v>74.79558991596636</v>
      </c>
      <c r="DR170" s="2">
        <f t="shared" si="224"/>
        <v>76.067971428571454</v>
      </c>
      <c r="DS170" s="2">
        <f t="shared" si="224"/>
        <v>77.944330882352972</v>
      </c>
      <c r="DT170" s="2">
        <f t="shared" si="224"/>
        <v>71.107400305576789</v>
      </c>
      <c r="DU170" s="2">
        <f t="shared" si="224"/>
        <v>76.106330786860198</v>
      </c>
      <c r="DV170" s="2">
        <f t="shared" si="224"/>
        <v>78.760133995416325</v>
      </c>
      <c r="DW170" s="2">
        <f t="shared" si="224"/>
        <v>78.326337051184112</v>
      </c>
      <c r="DX170" s="2">
        <f t="shared" si="224"/>
        <v>78.030835178035176</v>
      </c>
      <c r="DY170" s="2">
        <f t="shared" si="224"/>
        <v>74.327858657767891</v>
      </c>
      <c r="EA170" s="2">
        <f t="shared" si="214"/>
        <v>40.571563218390807</v>
      </c>
      <c r="EB170" s="2">
        <f t="shared" si="214"/>
        <v>42.215065820777163</v>
      </c>
      <c r="EC170" s="2">
        <f t="shared" si="214"/>
        <v>42.619442289913479</v>
      </c>
      <c r="ED170" s="2">
        <f t="shared" si="214"/>
        <v>43.127861135474696</v>
      </c>
      <c r="EE170" s="2">
        <f t="shared" si="214"/>
        <v>43.76611648580969</v>
      </c>
      <c r="EF170" s="2">
        <f t="shared" si="214"/>
        <v>43.30494796194057</v>
      </c>
      <c r="EG170" s="2">
        <f t="shared" si="214"/>
        <v>43.01525624633048</v>
      </c>
      <c r="EH170" s="2">
        <f t="shared" si="214"/>
        <v>43.374634090856588</v>
      </c>
      <c r="EI170" s="2">
        <f t="shared" si="214"/>
        <v>44.49595696031453</v>
      </c>
      <c r="EJ170" s="2">
        <f t="shared" si="214"/>
        <v>44.14448940774961</v>
      </c>
      <c r="EK170" s="2">
        <f t="shared" si="213"/>
        <v>43.813160902318224</v>
      </c>
      <c r="EL170" s="2">
        <f t="shared" si="182"/>
        <v>43.626703208889992</v>
      </c>
      <c r="EM170" s="2">
        <f t="shared" si="182"/>
        <v>44.224930117676678</v>
      </c>
      <c r="EN170" s="2">
        <f t="shared" si="182"/>
        <v>47.160516365917573</v>
      </c>
      <c r="EO170" s="2">
        <f t="shared" si="182"/>
        <v>47.268623724231169</v>
      </c>
      <c r="EQ170" s="2">
        <f t="shared" si="225"/>
        <v>42.103084527893117</v>
      </c>
      <c r="ER170" s="2">
        <f t="shared" si="225"/>
        <v>42.479742926745317</v>
      </c>
      <c r="ES170" s="2">
        <f t="shared" si="225"/>
        <v>43.144234720986148</v>
      </c>
      <c r="ET170" s="2">
        <f t="shared" si="225"/>
        <v>43.658226340285154</v>
      </c>
      <c r="EU170" s="2">
        <f t="shared" si="225"/>
        <v>43.976323359593813</v>
      </c>
      <c r="EV170" s="2">
        <f t="shared" si="225"/>
        <v>44.385273314983273</v>
      </c>
      <c r="EW170" s="2">
        <f t="shared" si="225"/>
        <v>44.332648118069933</v>
      </c>
      <c r="EX170" s="2">
        <f t="shared" si="225"/>
        <v>44.04204546926421</v>
      </c>
      <c r="EY170" s="2">
        <f t="shared" si="225"/>
        <v>44.990039793909233</v>
      </c>
      <c r="EZ170" s="2">
        <f t="shared" si="225"/>
        <v>44.738395088354196</v>
      </c>
      <c r="FA170" s="2">
        <f t="shared" si="225"/>
        <v>44.711226588966724</v>
      </c>
      <c r="FB170" s="2">
        <f t="shared" si="225"/>
        <v>44.298031652028307</v>
      </c>
      <c r="FC170" s="2">
        <f t="shared" si="225"/>
        <v>44.687839245492611</v>
      </c>
      <c r="FD170" s="2">
        <f t="shared" si="225"/>
        <v>46.881571945434487</v>
      </c>
      <c r="FE170" s="2">
        <f t="shared" si="225"/>
        <v>44.839058207132695</v>
      </c>
      <c r="FG170" s="2">
        <f t="shared" si="226"/>
        <v>0.9999999811544833</v>
      </c>
      <c r="FH170" s="2">
        <f t="shared" si="226"/>
        <v>0.99999998418716962</v>
      </c>
      <c r="FI170" s="2">
        <f t="shared" si="226"/>
        <v>0.99999998498874332</v>
      </c>
      <c r="FJ170" s="2">
        <f t="shared" si="226"/>
        <v>0.99999998375800825</v>
      </c>
      <c r="FK170" s="2">
        <f t="shared" si="226"/>
        <v>0.99999998473658969</v>
      </c>
      <c r="FL170" s="2">
        <f t="shared" si="226"/>
        <v>0.99999998345868701</v>
      </c>
      <c r="FM170" s="2">
        <f t="shared" si="226"/>
        <v>0.99999998389756528</v>
      </c>
      <c r="FN170" s="2">
        <f t="shared" si="226"/>
        <v>0.99999998802236023</v>
      </c>
      <c r="FO170" s="2">
        <f t="shared" si="226"/>
        <v>0.99999998919728783</v>
      </c>
      <c r="FP170" s="2">
        <f t="shared" si="226"/>
        <v>0.99999998934877554</v>
      </c>
      <c r="FQ170" s="2">
        <f t="shared" si="226"/>
        <v>0.99999998726213957</v>
      </c>
      <c r="FR170" s="2">
        <f t="shared" si="226"/>
        <v>0.99999998643581767</v>
      </c>
      <c r="FS170" s="2">
        <f t="shared" si="226"/>
        <v>0.99999993592578784</v>
      </c>
      <c r="FT170" s="2">
        <f t="shared" si="226"/>
        <v>0.99999979363132574</v>
      </c>
      <c r="FU170" s="2">
        <f t="shared" si="226"/>
        <v>0.99999954705168925</v>
      </c>
      <c r="FW170" s="2">
        <f t="shared" si="219"/>
        <v>0.20297809656188331</v>
      </c>
      <c r="FX170" s="2">
        <f t="shared" si="219"/>
        <v>0.41548695850401351</v>
      </c>
      <c r="FY170" s="2">
        <f t="shared" si="219"/>
        <v>0.53916958916276514</v>
      </c>
      <c r="FZ170" s="2">
        <f t="shared" si="219"/>
        <v>0.47038066897810088</v>
      </c>
      <c r="GA170" s="2">
        <f t="shared" si="219"/>
        <v>0.46863141094203031</v>
      </c>
      <c r="GB170" s="2">
        <f t="shared" si="219"/>
        <v>0.46468359286405592</v>
      </c>
      <c r="GC170" s="2">
        <f t="shared" si="219"/>
        <v>0.44575985804674945</v>
      </c>
      <c r="GD170" s="2">
        <f t="shared" si="219"/>
        <v>0.55906403825491657</v>
      </c>
      <c r="GE170" s="2">
        <f t="shared" si="219"/>
        <v>0.65186521980005985</v>
      </c>
      <c r="GF170" s="2">
        <f t="shared" si="219"/>
        <v>0.71979002158220706</v>
      </c>
      <c r="GG170" s="2">
        <f t="shared" si="219"/>
        <v>0.66092192030150754</v>
      </c>
      <c r="GH170" s="2">
        <f t="shared" si="219"/>
        <v>0.68367521291356537</v>
      </c>
      <c r="GI170" s="2">
        <f t="shared" si="219"/>
        <v>0.62976687083865479</v>
      </c>
      <c r="GJ170" s="2">
        <f t="shared" si="219"/>
        <v>0.53561359078193216</v>
      </c>
      <c r="GK170" s="2">
        <f t="shared" si="219"/>
        <v>0.44008735787446668</v>
      </c>
      <c r="GM170" s="107">
        <f t="shared" si="220"/>
        <v>2.473041869318875E-257</v>
      </c>
      <c r="GN170" s="107">
        <f t="shared" si="220"/>
        <v>6.4637971888499032E-294</v>
      </c>
      <c r="GO170" s="107">
        <f t="shared" si="220"/>
        <v>0</v>
      </c>
      <c r="GP170" s="107">
        <f t="shared" si="220"/>
        <v>0</v>
      </c>
      <c r="GQ170" s="107">
        <f t="shared" si="220"/>
        <v>0</v>
      </c>
      <c r="GR170" s="107">
        <f t="shared" si="220"/>
        <v>0</v>
      </c>
      <c r="GS170" s="107">
        <f t="shared" si="220"/>
        <v>0</v>
      </c>
      <c r="GT170" s="107">
        <f t="shared" si="220"/>
        <v>0</v>
      </c>
      <c r="GU170" s="107">
        <f t="shared" si="220"/>
        <v>0</v>
      </c>
      <c r="GV170" s="107">
        <f t="shared" si="220"/>
        <v>0</v>
      </c>
      <c r="GW170" s="107">
        <f t="shared" si="220"/>
        <v>0</v>
      </c>
      <c r="GX170" s="107">
        <f t="shared" si="220"/>
        <v>0</v>
      </c>
      <c r="GY170" s="107">
        <f t="shared" si="220"/>
        <v>0</v>
      </c>
      <c r="GZ170" s="107">
        <f t="shared" si="220"/>
        <v>0</v>
      </c>
      <c r="HA170" s="107">
        <f t="shared" si="220"/>
        <v>0</v>
      </c>
      <c r="HC170" s="107">
        <f t="shared" si="184"/>
        <v>2.423782335007555E-151</v>
      </c>
      <c r="HD170" s="107">
        <f t="shared" si="184"/>
        <v>5.2493704418212717E-173</v>
      </c>
      <c r="HE170" s="107">
        <f t="shared" si="184"/>
        <v>7.3272000096106736E-202</v>
      </c>
      <c r="HF170" s="107">
        <f t="shared" si="183"/>
        <v>1.1770290460186392E-188</v>
      </c>
      <c r="HG170" s="107">
        <f t="shared" si="183"/>
        <v>1.0453210598148946E-214</v>
      </c>
      <c r="HH170" s="107">
        <f t="shared" si="183"/>
        <v>2.0036326116137713E-226</v>
      </c>
      <c r="HI170" s="107">
        <f t="shared" si="183"/>
        <v>2.5842231345534373E-228</v>
      </c>
      <c r="HJ170" s="107">
        <f t="shared" si="183"/>
        <v>1.8827151018143952E-251</v>
      </c>
      <c r="HK170" s="107">
        <f t="shared" si="183"/>
        <v>4.813417963885853E-267</v>
      </c>
      <c r="HL170" s="107">
        <f t="shared" si="165"/>
        <v>7.1558634044150293E-277</v>
      </c>
      <c r="HM170" s="107">
        <f t="shared" si="165"/>
        <v>3.6842003090122376E-259</v>
      </c>
      <c r="HN170" s="107">
        <f t="shared" si="165"/>
        <v>1.3029500636949131E-262</v>
      </c>
      <c r="HO170" s="107">
        <f t="shared" si="165"/>
        <v>7.6421213392439485E-247</v>
      </c>
      <c r="HP170" s="107">
        <f t="shared" si="165"/>
        <v>2.4259403067113775E-230</v>
      </c>
      <c r="HQ170" s="107">
        <f t="shared" si="165"/>
        <v>8.5100797200756096E-267</v>
      </c>
      <c r="HS170" s="107">
        <f t="shared" si="221"/>
        <v>3.7324948490108805E-17</v>
      </c>
      <c r="HT170" s="107">
        <f t="shared" si="221"/>
        <v>3.1743267571759406E-22</v>
      </c>
      <c r="HU170" s="107">
        <f t="shared" si="221"/>
        <v>3.7949045318590176E-28</v>
      </c>
      <c r="HV170" s="107">
        <f t="shared" si="221"/>
        <v>3.4672839530807707E-25</v>
      </c>
      <c r="HW170" s="107">
        <f t="shared" si="221"/>
        <v>1.0134199615761823E-28</v>
      </c>
      <c r="HX170" s="107">
        <f t="shared" si="221"/>
        <v>5.304129361897598E-30</v>
      </c>
      <c r="HY170" s="107">
        <f t="shared" si="221"/>
        <v>4.9946136333531385E-30</v>
      </c>
      <c r="HZ170" s="107">
        <f t="shared" si="221"/>
        <v>7.8692551129791168E-36</v>
      </c>
      <c r="IA170" s="107">
        <f t="shared" si="221"/>
        <v>1.1535029371788743E-40</v>
      </c>
      <c r="IB170" s="107">
        <f t="shared" si="221"/>
        <v>5.3316567541509009E-44</v>
      </c>
      <c r="IC170" s="107">
        <f t="shared" si="221"/>
        <v>1.822952532935787E-39</v>
      </c>
      <c r="ID170" s="107">
        <f t="shared" si="221"/>
        <v>2.466020136243151E-40</v>
      </c>
      <c r="IE170" s="107">
        <f t="shared" si="221"/>
        <v>1.200038325052368E-36</v>
      </c>
      <c r="IF170" s="107">
        <f t="shared" si="221"/>
        <v>5.2846482980198242E-32</v>
      </c>
      <c r="IG170" s="107">
        <f t="shared" si="221"/>
        <v>2.0273169864859504E-28</v>
      </c>
      <c r="II170" s="107">
        <f t="shared" si="222"/>
        <v>0.23289892336534856</v>
      </c>
      <c r="IJ170" s="107">
        <f t="shared" si="222"/>
        <v>0.52385762280759862</v>
      </c>
      <c r="IK170" s="107">
        <f t="shared" si="222"/>
        <v>0.45099679699203915</v>
      </c>
      <c r="IL170" s="107">
        <f t="shared" si="222"/>
        <v>0.52113313869617328</v>
      </c>
      <c r="IM170" s="107">
        <f t="shared" si="222"/>
        <v>0.52277236776496105</v>
      </c>
      <c r="IN170" s="107">
        <f t="shared" si="222"/>
        <v>0.52480666339648108</v>
      </c>
      <c r="IO170" s="107">
        <f t="shared" si="222"/>
        <v>0.52808838792618884</v>
      </c>
      <c r="IP170" s="107">
        <f t="shared" si="222"/>
        <v>0.40885016298317967</v>
      </c>
      <c r="IQ170" s="107">
        <f t="shared" si="222"/>
        <v>0.20324202921689946</v>
      </c>
      <c r="IR170" s="107">
        <f t="shared" si="222"/>
        <v>7.8821420612032053E-2</v>
      </c>
      <c r="IS170" s="107">
        <f t="shared" si="222"/>
        <v>0.18558821291964983</v>
      </c>
      <c r="IT170" s="107">
        <f t="shared" si="222"/>
        <v>0.13809010970090621</v>
      </c>
      <c r="IU170" s="107">
        <f t="shared" si="222"/>
        <v>0.23160619154870785</v>
      </c>
      <c r="IV170" s="107">
        <f t="shared" si="222"/>
        <v>0.44271261288689617</v>
      </c>
      <c r="IW170" s="107">
        <f t="shared" si="222"/>
        <v>0.5881364477062978</v>
      </c>
      <c r="IY170" s="107">
        <f t="shared" si="223"/>
        <v>0.23289892336534859</v>
      </c>
      <c r="IZ170" s="107">
        <f t="shared" si="223"/>
        <v>0.52385762280759862</v>
      </c>
      <c r="JA170" s="107">
        <f t="shared" si="223"/>
        <v>0.45099679699203915</v>
      </c>
      <c r="JB170" s="107">
        <f t="shared" si="223"/>
        <v>0.52113313869617328</v>
      </c>
      <c r="JC170" s="107">
        <f t="shared" si="223"/>
        <v>0.52277236776496105</v>
      </c>
      <c r="JD170" s="107">
        <f t="shared" si="223"/>
        <v>0.52480666339648108</v>
      </c>
      <c r="JE170" s="107">
        <f t="shared" si="223"/>
        <v>0.52808838792618884</v>
      </c>
      <c r="JF170" s="107">
        <f t="shared" si="223"/>
        <v>0.40885016298317967</v>
      </c>
      <c r="JG170" s="107">
        <f t="shared" si="223"/>
        <v>0.20324202921689946</v>
      </c>
      <c r="JH170" s="107">
        <f t="shared" si="223"/>
        <v>7.8821420612032053E-2</v>
      </c>
      <c r="JI170" s="107">
        <f t="shared" si="223"/>
        <v>0.18558821291964983</v>
      </c>
      <c r="JJ170" s="107">
        <f t="shared" si="223"/>
        <v>0.13809010970090621</v>
      </c>
      <c r="JK170" s="107">
        <f t="shared" si="223"/>
        <v>0.23160619154870785</v>
      </c>
      <c r="JL170" s="107">
        <f t="shared" si="223"/>
        <v>0.44271261288689617</v>
      </c>
      <c r="JM170" s="107">
        <f t="shared" si="223"/>
        <v>0.5881364477062978</v>
      </c>
    </row>
    <row r="171" spans="2:273" x14ac:dyDescent="0.25">
      <c r="B171" s="2">
        <v>143</v>
      </c>
      <c r="C171" s="37">
        <v>40.581000000000003</v>
      </c>
      <c r="D171" s="37">
        <v>42.5</v>
      </c>
      <c r="E171" s="37">
        <v>42.7</v>
      </c>
      <c r="F171" s="37">
        <v>46.966999999999999</v>
      </c>
      <c r="G171" s="37">
        <v>48.332999999999998</v>
      </c>
      <c r="H171" s="37">
        <v>51.716999999999999</v>
      </c>
      <c r="I171" s="37">
        <v>52.8</v>
      </c>
      <c r="J171" s="37">
        <v>45.383000000000003</v>
      </c>
      <c r="K171" s="37">
        <v>44.466999999999999</v>
      </c>
      <c r="L171" s="37">
        <v>43.732999999999997</v>
      </c>
      <c r="M171" s="37">
        <v>44.783000000000001</v>
      </c>
      <c r="N171" s="37">
        <v>42.3</v>
      </c>
      <c r="O171" s="37">
        <v>43.85</v>
      </c>
      <c r="P171" s="37">
        <v>61.933</v>
      </c>
      <c r="Q171" s="37">
        <v>104.583</v>
      </c>
      <c r="S171" s="4">
        <f t="shared" si="185"/>
        <v>40.807749749685009</v>
      </c>
      <c r="T171" s="4">
        <f t="shared" si="186"/>
        <v>44.926419472194887</v>
      </c>
      <c r="U171" s="4">
        <f t="shared" si="187"/>
        <v>45.334330978687959</v>
      </c>
      <c r="V171" s="4">
        <f t="shared" si="188"/>
        <v>49.863247385702742</v>
      </c>
      <c r="W171" s="4">
        <f t="shared" si="189"/>
        <v>51.603059647178895</v>
      </c>
      <c r="X171" s="4">
        <f t="shared" si="190"/>
        <v>53.753137218801555</v>
      </c>
      <c r="Y171" s="4">
        <f t="shared" si="191"/>
        <v>56.527451936959395</v>
      </c>
      <c r="Z171" s="4">
        <f t="shared" si="192"/>
        <v>48.747990106581938</v>
      </c>
      <c r="AA171" s="4">
        <f t="shared" si="193"/>
        <v>46.063743765320496</v>
      </c>
      <c r="AB171" s="4">
        <f t="shared" si="194"/>
        <v>44.692638297795213</v>
      </c>
      <c r="AC171" s="4">
        <f t="shared" si="195"/>
        <v>45.732839286600274</v>
      </c>
      <c r="AD171" s="4">
        <f t="shared" si="196"/>
        <v>44.859963818494649</v>
      </c>
      <c r="AE171" s="4">
        <f t="shared" si="197"/>
        <v>46.981106438846908</v>
      </c>
      <c r="AF171" s="4">
        <f t="shared" si="198"/>
        <v>61.475991218598239</v>
      </c>
      <c r="AG171" s="4">
        <f t="shared" si="198"/>
        <v>101.9632806499413</v>
      </c>
      <c r="AI171" s="4">
        <f t="shared" si="199"/>
        <v>-0.2267497496850055</v>
      </c>
      <c r="AJ171" s="4">
        <f t="shared" si="200"/>
        <v>-2.4264194721948869</v>
      </c>
      <c r="AK171" s="4">
        <f t="shared" si="201"/>
        <v>-2.6343309786879558</v>
      </c>
      <c r="AL171" s="4">
        <f t="shared" si="202"/>
        <v>-2.8962473857027433</v>
      </c>
      <c r="AM171" s="4">
        <f t="shared" si="203"/>
        <v>-3.270059647178897</v>
      </c>
      <c r="AN171" s="4">
        <f t="shared" si="204"/>
        <v>-2.0361372188015565</v>
      </c>
      <c r="AO171" s="4">
        <f t="shared" si="205"/>
        <v>-3.7274519369593975</v>
      </c>
      <c r="AP171" s="4">
        <f t="shared" si="206"/>
        <v>-3.364990106581935</v>
      </c>
      <c r="AQ171" s="4">
        <f t="shared" si="207"/>
        <v>-1.5967437653204968</v>
      </c>
      <c r="AR171" s="4">
        <f t="shared" si="208"/>
        <v>-0.95963829779521603</v>
      </c>
      <c r="AS171" s="4">
        <f t="shared" si="209"/>
        <v>-0.94983928660027317</v>
      </c>
      <c r="AT171" s="4">
        <f t="shared" si="210"/>
        <v>-2.5599638184946514</v>
      </c>
      <c r="AU171" s="4">
        <f t="shared" si="211"/>
        <v>-3.1311064388469063</v>
      </c>
      <c r="AV171" s="4">
        <f t="shared" si="212"/>
        <v>0.45700878140176115</v>
      </c>
      <c r="AW171" s="4">
        <f t="shared" si="212"/>
        <v>2.6197193500587019</v>
      </c>
      <c r="AY171" s="2">
        <f t="shared" si="215"/>
        <v>40.807632441487314</v>
      </c>
      <c r="AZ171" s="2">
        <f t="shared" si="215"/>
        <v>42.208289201378911</v>
      </c>
      <c r="BA171" s="2">
        <f t="shared" si="215"/>
        <v>42.791764849427018</v>
      </c>
      <c r="BB171" s="2">
        <f t="shared" si="215"/>
        <v>43.261899163061265</v>
      </c>
      <c r="BC171" s="2">
        <f t="shared" si="215"/>
        <v>43.719709699940537</v>
      </c>
      <c r="BD171" s="2">
        <f t="shared" si="215"/>
        <v>43.688568921016632</v>
      </c>
      <c r="BE171" s="2">
        <f t="shared" si="215"/>
        <v>43.492106702193752</v>
      </c>
      <c r="BF171" s="2">
        <f t="shared" si="215"/>
        <v>43.597884759277981</v>
      </c>
      <c r="BG171" s="2">
        <f t="shared" si="215"/>
        <v>44.669014225822536</v>
      </c>
      <c r="BH171" s="2">
        <f t="shared" si="215"/>
        <v>44.421995928063922</v>
      </c>
      <c r="BI171" s="2">
        <f t="shared" si="215"/>
        <v>44.277892148404455</v>
      </c>
      <c r="BJ171" s="2">
        <f t="shared" si="215"/>
        <v>43.953066680105245</v>
      </c>
      <c r="BK171" s="2">
        <f t="shared" si="215"/>
        <v>44.384122372509161</v>
      </c>
      <c r="BL171" s="2">
        <f t="shared" si="215"/>
        <v>46.833646573000202</v>
      </c>
      <c r="BM171" s="2">
        <f t="shared" si="215"/>
        <v>45.979182211265446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62.517440857861899</v>
      </c>
      <c r="DL171" s="2">
        <f t="shared" si="224"/>
        <v>70.730770580296905</v>
      </c>
      <c r="DM171" s="2">
        <f t="shared" si="224"/>
        <v>78.359072436809285</v>
      </c>
      <c r="DN171" s="2">
        <f t="shared" si="224"/>
        <v>71.434029554655851</v>
      </c>
      <c r="DO171" s="2">
        <f t="shared" si="224"/>
        <v>75.864463534963534</v>
      </c>
      <c r="DP171" s="2">
        <f t="shared" si="224"/>
        <v>76.600066666666692</v>
      </c>
      <c r="DQ171" s="2">
        <f t="shared" si="224"/>
        <v>74.8976714285714</v>
      </c>
      <c r="DR171" s="2">
        <f t="shared" si="224"/>
        <v>76.171742857142874</v>
      </c>
      <c r="DS171" s="2">
        <f t="shared" si="224"/>
        <v>78.054880681818219</v>
      </c>
      <c r="DT171" s="2">
        <f t="shared" si="224"/>
        <v>71.162423987776933</v>
      </c>
      <c r="DU171" s="2">
        <f t="shared" si="224"/>
        <v>76.208796180290307</v>
      </c>
      <c r="DV171" s="2">
        <f t="shared" si="224"/>
        <v>78.896891520244438</v>
      </c>
      <c r="DW171" s="2">
        <f t="shared" si="224"/>
        <v>78.450688617265087</v>
      </c>
      <c r="DX171" s="2">
        <f t="shared" si="224"/>
        <v>78.146669669669663</v>
      </c>
      <c r="DY171" s="2">
        <f t="shared" si="224"/>
        <v>74.468674898034863</v>
      </c>
      <c r="EA171" s="2">
        <f t="shared" si="214"/>
        <v>40.425588834154354</v>
      </c>
      <c r="EB171" s="2">
        <f t="shared" si="214"/>
        <v>42.078877081681206</v>
      </c>
      <c r="EC171" s="2">
        <f t="shared" si="214"/>
        <v>42.470660424321444</v>
      </c>
      <c r="ED171" s="2">
        <f t="shared" si="214"/>
        <v>42.974274647386508</v>
      </c>
      <c r="EE171" s="2">
        <f t="shared" si="214"/>
        <v>43.605069755147476</v>
      </c>
      <c r="EF171" s="2">
        <f t="shared" si="214"/>
        <v>43.108952582325074</v>
      </c>
      <c r="EG171" s="2">
        <f t="shared" si="214"/>
        <v>42.811807162893857</v>
      </c>
      <c r="EH171" s="2">
        <f t="shared" si="214"/>
        <v>43.176373103304918</v>
      </c>
      <c r="EI171" s="2">
        <f t="shared" si="214"/>
        <v>44.312998476471307</v>
      </c>
      <c r="EJ171" s="2">
        <f t="shared" si="214"/>
        <v>43.956247097015854</v>
      </c>
      <c r="EK171" s="2">
        <f t="shared" si="213"/>
        <v>43.623521038831313</v>
      </c>
      <c r="EL171" s="2">
        <f t="shared" si="182"/>
        <v>43.449275773088601</v>
      </c>
      <c r="EM171" s="2">
        <f t="shared" si="182"/>
        <v>44.062199059215914</v>
      </c>
      <c r="EN171" s="2">
        <f t="shared" si="182"/>
        <v>46.998065131554675</v>
      </c>
      <c r="EO171" s="2">
        <f t="shared" si="182"/>
        <v>47.177293477526199</v>
      </c>
      <c r="EQ171" s="2">
        <f t="shared" si="225"/>
        <v>41.999240747427322</v>
      </c>
      <c r="ER171" s="2">
        <f t="shared" si="225"/>
        <v>42.352902912485305</v>
      </c>
      <c r="ES171" s="2">
        <f t="shared" si="225"/>
        <v>43.009766911546585</v>
      </c>
      <c r="ET171" s="2">
        <f t="shared" si="225"/>
        <v>43.519139511425848</v>
      </c>
      <c r="EU171" s="2">
        <f t="shared" si="225"/>
        <v>43.822961427080031</v>
      </c>
      <c r="EV171" s="2">
        <f t="shared" si="225"/>
        <v>44.218956255937741</v>
      </c>
      <c r="EW171" s="2">
        <f t="shared" si="225"/>
        <v>44.16399437076948</v>
      </c>
      <c r="EX171" s="2">
        <f t="shared" si="225"/>
        <v>43.86195697655458</v>
      </c>
      <c r="EY171" s="2">
        <f t="shared" si="225"/>
        <v>44.820042280439054</v>
      </c>
      <c r="EZ171" s="2">
        <f t="shared" si="225"/>
        <v>44.566017862459248</v>
      </c>
      <c r="FA171" s="2">
        <f t="shared" si="225"/>
        <v>44.544561386558044</v>
      </c>
      <c r="FB171" s="2">
        <f t="shared" si="225"/>
        <v>44.138220420265164</v>
      </c>
      <c r="FC171" s="2">
        <f t="shared" si="225"/>
        <v>44.537630487046059</v>
      </c>
      <c r="FD171" s="2">
        <f t="shared" si="225"/>
        <v>46.715972980428965</v>
      </c>
      <c r="FE171" s="2">
        <f t="shared" si="225"/>
        <v>44.702265029073509</v>
      </c>
      <c r="FG171" s="2">
        <f t="shared" si="226"/>
        <v>0.99999998503047394</v>
      </c>
      <c r="FH171" s="2">
        <f t="shared" si="226"/>
        <v>0.99999998743942231</v>
      </c>
      <c r="FI171" s="2">
        <f t="shared" si="226"/>
        <v>0.99999998807613499</v>
      </c>
      <c r="FJ171" s="2">
        <f t="shared" si="226"/>
        <v>0.99999998709852733</v>
      </c>
      <c r="FK171" s="2">
        <f t="shared" si="226"/>
        <v>0.99999998787584221</v>
      </c>
      <c r="FL171" s="2">
        <f t="shared" si="226"/>
        <v>0.99999998686076796</v>
      </c>
      <c r="FM171" s="2">
        <f t="shared" si="226"/>
        <v>0.99999998720938144</v>
      </c>
      <c r="FN171" s="2">
        <f t="shared" si="226"/>
        <v>0.99999999048582255</v>
      </c>
      <c r="FO171" s="2">
        <f t="shared" si="226"/>
        <v>0.99999999141910068</v>
      </c>
      <c r="FP171" s="2">
        <f t="shared" si="226"/>
        <v>0.99999999153943164</v>
      </c>
      <c r="FQ171" s="2">
        <f t="shared" si="226"/>
        <v>0.99999998988195782</v>
      </c>
      <c r="FR171" s="2">
        <f t="shared" si="226"/>
        <v>0.99999998922558697</v>
      </c>
      <c r="FS171" s="2">
        <f t="shared" si="226"/>
        <v>0.99999994802743042</v>
      </c>
      <c r="FT171" s="2">
        <f t="shared" si="226"/>
        <v>0.9999998296624264</v>
      </c>
      <c r="FU171" s="2">
        <f t="shared" si="226"/>
        <v>0.99999962057530001</v>
      </c>
      <c r="FW171" s="2">
        <f t="shared" si="219"/>
        <v>0.24277495766761434</v>
      </c>
      <c r="FX171" s="2">
        <f t="shared" si="219"/>
        <v>0.47226117126851741</v>
      </c>
      <c r="FY171" s="2">
        <f t="shared" si="219"/>
        <v>0.5956225806700296</v>
      </c>
      <c r="FZ171" s="2">
        <f t="shared" si="219"/>
        <v>0.5278816225544698</v>
      </c>
      <c r="GA171" s="2">
        <f t="shared" si="219"/>
        <v>0.52613095607697635</v>
      </c>
      <c r="GB171" s="2">
        <f t="shared" si="219"/>
        <v>0.52217475709570838</v>
      </c>
      <c r="GC171" s="2">
        <f t="shared" si="219"/>
        <v>0.50311016473128756</v>
      </c>
      <c r="GD171" s="2">
        <f t="shared" si="219"/>
        <v>0.61482097011894576</v>
      </c>
      <c r="GE171" s="2">
        <f t="shared" si="219"/>
        <v>0.70213945428309799</v>
      </c>
      <c r="GF171" s="2">
        <f t="shared" si="219"/>
        <v>0.76380933174071652</v>
      </c>
      <c r="GG171" s="2">
        <f t="shared" si="219"/>
        <v>0.71046917921569996</v>
      </c>
      <c r="GH171" s="2">
        <f t="shared" si="219"/>
        <v>0.73124963979911795</v>
      </c>
      <c r="GI171" s="2">
        <f t="shared" si="219"/>
        <v>0.67711452628263025</v>
      </c>
      <c r="GJ171" s="2">
        <f t="shared" si="219"/>
        <v>0.58287287922065001</v>
      </c>
      <c r="GK171" s="2">
        <f t="shared" si="219"/>
        <v>0.48408397973525891</v>
      </c>
      <c r="GM171" s="107">
        <f t="shared" si="220"/>
        <v>5.5397897574645985E-264</v>
      </c>
      <c r="GN171" s="107">
        <f t="shared" si="220"/>
        <v>1.9184594139885622E-301</v>
      </c>
      <c r="GO171" s="107">
        <f t="shared" si="220"/>
        <v>0</v>
      </c>
      <c r="GP171" s="107">
        <f t="shared" si="220"/>
        <v>0</v>
      </c>
      <c r="GQ171" s="107">
        <f t="shared" si="220"/>
        <v>0</v>
      </c>
      <c r="GR171" s="107">
        <f t="shared" si="220"/>
        <v>0</v>
      </c>
      <c r="GS171" s="107">
        <f t="shared" si="220"/>
        <v>0</v>
      </c>
      <c r="GT171" s="107">
        <f t="shared" si="220"/>
        <v>0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0</v>
      </c>
      <c r="GZ171" s="107">
        <f t="shared" si="220"/>
        <v>0</v>
      </c>
      <c r="HA171" s="107">
        <f t="shared" si="220"/>
        <v>0</v>
      </c>
      <c r="HC171" s="107">
        <f t="shared" si="184"/>
        <v>1.5143294613624677E-156</v>
      </c>
      <c r="HD171" s="107">
        <f t="shared" si="184"/>
        <v>6.682824535405121E-179</v>
      </c>
      <c r="HE171" s="107">
        <f t="shared" si="184"/>
        <v>1.147596215346341E-208</v>
      </c>
      <c r="HF171" s="107">
        <f t="shared" si="183"/>
        <v>4.557125020194311E-195</v>
      </c>
      <c r="HG171" s="107">
        <f t="shared" si="183"/>
        <v>5.7438261396670999E-222</v>
      </c>
      <c r="HH171" s="107">
        <f t="shared" si="183"/>
        <v>3.9416973777887866E-234</v>
      </c>
      <c r="HI171" s="107">
        <f t="shared" si="183"/>
        <v>4.5533608163301699E-236</v>
      </c>
      <c r="HJ171" s="107">
        <f t="shared" si="183"/>
        <v>8.860911491176842E-260</v>
      </c>
      <c r="HK171" s="107">
        <f t="shared" si="183"/>
        <v>9.0715514763697993E-276</v>
      </c>
      <c r="HL171" s="107">
        <f t="shared" si="165"/>
        <v>6.9752667902400925E-286</v>
      </c>
      <c r="HM171" s="107">
        <f t="shared" si="165"/>
        <v>1.0138854374239983E-267</v>
      </c>
      <c r="HN171" s="107">
        <f t="shared" si="165"/>
        <v>2.5192677901100175E-271</v>
      </c>
      <c r="HO171" s="107">
        <f t="shared" ref="HO171:HQ228" si="227" xml:space="preserve"> _xlfn.NORM.DIST($B171, O$8, ABS(O$12), TRUE) * _xlfn.NORM.DIST(($B171 - O$8)*O$16, 0, ABS(O$12), TRUE) * 2</f>
        <v>5.0407886844440817E-255</v>
      </c>
      <c r="HP171" s="107">
        <f t="shared" si="227"/>
        <v>6.3147383023343967E-238</v>
      </c>
      <c r="HQ171" s="107">
        <f t="shared" si="227"/>
        <v>2.4312122492294526E-275</v>
      </c>
      <c r="HS171" s="107">
        <f t="shared" si="221"/>
        <v>1.4743519484929376E-18</v>
      </c>
      <c r="HT171" s="107">
        <f t="shared" si="221"/>
        <v>6.2969533627823229E-24</v>
      </c>
      <c r="HU171" s="107">
        <f t="shared" si="221"/>
        <v>3.3322840871530252E-30</v>
      </c>
      <c r="HV171" s="107">
        <f t="shared" si="221"/>
        <v>4.4410489463408657E-27</v>
      </c>
      <c r="HW171" s="107">
        <f t="shared" si="221"/>
        <v>7.1716273882126604E-31</v>
      </c>
      <c r="HX171" s="107">
        <f t="shared" si="221"/>
        <v>2.8254503562817167E-32</v>
      </c>
      <c r="HY171" s="107">
        <f t="shared" si="221"/>
        <v>2.6258330766531559E-32</v>
      </c>
      <c r="HZ171" s="107">
        <f t="shared" si="221"/>
        <v>2.2009105973955362E-38</v>
      </c>
      <c r="IA171" s="107">
        <f t="shared" si="221"/>
        <v>1.9630994573938437E-43</v>
      </c>
      <c r="IB171" s="107">
        <f t="shared" si="221"/>
        <v>6.3538569410838421E-47</v>
      </c>
      <c r="IC171" s="107">
        <f t="shared" si="221"/>
        <v>3.5046339675226694E-42</v>
      </c>
      <c r="ID171" s="107">
        <f t="shared" si="221"/>
        <v>4.1170835280601045E-43</v>
      </c>
      <c r="IE171" s="107">
        <f t="shared" si="221"/>
        <v>3.2999922464121517E-39</v>
      </c>
      <c r="IF171" s="107">
        <f t="shared" si="221"/>
        <v>2.6947088497978598E-34</v>
      </c>
      <c r="IG171" s="107">
        <f t="shared" si="221"/>
        <v>1.3961401723306063E-30</v>
      </c>
      <c r="II171" s="107">
        <f t="shared" si="222"/>
        <v>0.30965394996642398</v>
      </c>
      <c r="IJ171" s="107">
        <f t="shared" si="222"/>
        <v>0.5196366884794843</v>
      </c>
      <c r="IK171" s="107">
        <f t="shared" si="222"/>
        <v>0.35007180501456786</v>
      </c>
      <c r="IL171" s="107">
        <f t="shared" si="222"/>
        <v>0.46823680738610107</v>
      </c>
      <c r="IM171" s="107">
        <f t="shared" si="222"/>
        <v>0.46845511401890094</v>
      </c>
      <c r="IN171" s="107">
        <f t="shared" si="222"/>
        <v>0.47290125518269305</v>
      </c>
      <c r="IO171" s="107">
        <f t="shared" si="222"/>
        <v>0.49669758427593302</v>
      </c>
      <c r="IP171" s="107">
        <f t="shared" si="222"/>
        <v>0.28943793580380955</v>
      </c>
      <c r="IQ171" s="107">
        <f t="shared" si="222"/>
        <v>0.10862692235934576</v>
      </c>
      <c r="IR171" s="107">
        <f t="shared" si="222"/>
        <v>3.288787648796844E-2</v>
      </c>
      <c r="IS171" s="107">
        <f t="shared" si="222"/>
        <v>9.6880733020355644E-2</v>
      </c>
      <c r="IT171" s="107">
        <f t="shared" si="222"/>
        <v>6.6027706357168384E-2</v>
      </c>
      <c r="IU171" s="107">
        <f t="shared" si="222"/>
        <v>0.13102536517238722</v>
      </c>
      <c r="IV171" s="107">
        <f t="shared" si="222"/>
        <v>0.33487820610482444</v>
      </c>
      <c r="IW171" s="107">
        <f t="shared" si="222"/>
        <v>0.53397556557424486</v>
      </c>
      <c r="IY171" s="107">
        <f t="shared" si="223"/>
        <v>0.30965394996642398</v>
      </c>
      <c r="IZ171" s="107">
        <f t="shared" si="223"/>
        <v>0.5196366884794843</v>
      </c>
      <c r="JA171" s="107">
        <f t="shared" si="223"/>
        <v>0.35007180501456786</v>
      </c>
      <c r="JB171" s="107">
        <f t="shared" si="223"/>
        <v>0.46823680738610107</v>
      </c>
      <c r="JC171" s="107">
        <f t="shared" si="223"/>
        <v>0.46845511401890094</v>
      </c>
      <c r="JD171" s="107">
        <f t="shared" si="223"/>
        <v>0.47290125518269305</v>
      </c>
      <c r="JE171" s="107">
        <f t="shared" si="223"/>
        <v>0.49669758427593302</v>
      </c>
      <c r="JF171" s="107">
        <f t="shared" si="223"/>
        <v>0.28943793580380955</v>
      </c>
      <c r="JG171" s="107">
        <f t="shared" si="223"/>
        <v>0.10862692235934576</v>
      </c>
      <c r="JH171" s="107">
        <f t="shared" si="223"/>
        <v>3.288787648796844E-2</v>
      </c>
      <c r="JI171" s="107">
        <f t="shared" si="223"/>
        <v>9.6880733020355644E-2</v>
      </c>
      <c r="JJ171" s="107">
        <f t="shared" si="223"/>
        <v>6.6027706357168384E-2</v>
      </c>
      <c r="JK171" s="107">
        <f t="shared" si="223"/>
        <v>0.13102536517238722</v>
      </c>
      <c r="JL171" s="107">
        <f t="shared" si="223"/>
        <v>0.33487820610482444</v>
      </c>
      <c r="JM171" s="107">
        <f t="shared" si="223"/>
        <v>0.53397556557424486</v>
      </c>
    </row>
    <row r="172" spans="2:273" x14ac:dyDescent="0.25">
      <c r="B172" s="2">
        <v>144</v>
      </c>
      <c r="C172" s="37">
        <v>41.725999999999999</v>
      </c>
      <c r="D172" s="37">
        <v>42.097000000000001</v>
      </c>
      <c r="E172" s="37">
        <v>42.783000000000001</v>
      </c>
      <c r="F172" s="37">
        <v>44.567</v>
      </c>
      <c r="G172" s="37">
        <v>45.783000000000001</v>
      </c>
      <c r="H172" s="37">
        <v>47.317</v>
      </c>
      <c r="I172" s="37">
        <v>47.55</v>
      </c>
      <c r="J172" s="37">
        <v>43.05</v>
      </c>
      <c r="K172" s="37">
        <v>45.3</v>
      </c>
      <c r="L172" s="37">
        <v>44.383000000000003</v>
      </c>
      <c r="M172" s="37">
        <v>44.133000000000003</v>
      </c>
      <c r="N172" s="37">
        <v>42.716999999999999</v>
      </c>
      <c r="O172" s="37">
        <v>43.317</v>
      </c>
      <c r="P172" s="37">
        <v>53.683</v>
      </c>
      <c r="Q172" s="37">
        <v>86.667000000000002</v>
      </c>
      <c r="S172" s="4">
        <f t="shared" si="185"/>
        <v>40.744380887675078</v>
      </c>
      <c r="T172" s="4">
        <f t="shared" si="186"/>
        <v>44.159992212515881</v>
      </c>
      <c r="U172" s="4">
        <f t="shared" si="187"/>
        <v>44.071064008579</v>
      </c>
      <c r="V172" s="4">
        <f t="shared" si="188"/>
        <v>47.516648581226079</v>
      </c>
      <c r="W172" s="4">
        <f t="shared" si="189"/>
        <v>48.643153244843887</v>
      </c>
      <c r="X172" s="4">
        <f t="shared" si="190"/>
        <v>49.987706060894922</v>
      </c>
      <c r="Y172" s="4">
        <f t="shared" si="191"/>
        <v>52.142094093600477</v>
      </c>
      <c r="Z172" s="4">
        <f t="shared" si="192"/>
        <v>45.852332516904241</v>
      </c>
      <c r="AA172" s="4">
        <f t="shared" si="193"/>
        <v>44.974210437507942</v>
      </c>
      <c r="AB172" s="4">
        <f t="shared" si="194"/>
        <v>44.334351856361927</v>
      </c>
      <c r="AC172" s="4">
        <f t="shared" si="195"/>
        <v>44.609097959036319</v>
      </c>
      <c r="AD172" s="4">
        <f t="shared" si="196"/>
        <v>44.075091792438933</v>
      </c>
      <c r="AE172" s="4">
        <f t="shared" si="197"/>
        <v>45.173419212212337</v>
      </c>
      <c r="AF172" s="4">
        <f t="shared" si="198"/>
        <v>54.259360190943326</v>
      </c>
      <c r="AG172" s="4">
        <f t="shared" si="198"/>
        <v>84.594949217628397</v>
      </c>
      <c r="AI172" s="4">
        <f t="shared" si="199"/>
        <v>0.98161911232492116</v>
      </c>
      <c r="AJ172" s="4">
        <f t="shared" si="200"/>
        <v>-2.0629922125158799</v>
      </c>
      <c r="AK172" s="4">
        <f t="shared" si="201"/>
        <v>-1.2880640085789992</v>
      </c>
      <c r="AL172" s="4">
        <f t="shared" si="202"/>
        <v>-2.9496485812260786</v>
      </c>
      <c r="AM172" s="4">
        <f t="shared" si="203"/>
        <v>-2.860153244843886</v>
      </c>
      <c r="AN172" s="4">
        <f t="shared" si="204"/>
        <v>-2.670706060894922</v>
      </c>
      <c r="AO172" s="4">
        <f t="shared" si="205"/>
        <v>-4.5920940936004797</v>
      </c>
      <c r="AP172" s="4">
        <f t="shared" si="206"/>
        <v>-2.8023325169042437</v>
      </c>
      <c r="AQ172" s="4">
        <f t="shared" si="207"/>
        <v>0.32578956249205504</v>
      </c>
      <c r="AR172" s="4">
        <f t="shared" si="208"/>
        <v>4.864814363807568E-2</v>
      </c>
      <c r="AS172" s="4">
        <f t="shared" si="209"/>
        <v>-0.47609795903631635</v>
      </c>
      <c r="AT172" s="4">
        <f t="shared" si="210"/>
        <v>-1.358091792438934</v>
      </c>
      <c r="AU172" s="4">
        <f t="shared" si="211"/>
        <v>-1.8564192122123373</v>
      </c>
      <c r="AV172" s="4">
        <f t="shared" ref="AV172:AW187" si="228">IF(OR($B172 &lt; P$231, $B172 &gt; P$234), 0, P172-AF172)</f>
        <v>-0.57636019094332624</v>
      </c>
      <c r="AW172" s="4">
        <f t="shared" si="228"/>
        <v>2.0720507823716048</v>
      </c>
      <c r="AY172" s="2">
        <f t="shared" si="215"/>
        <v>40.744248174269352</v>
      </c>
      <c r="AZ172" s="2">
        <f t="shared" si="215"/>
        <v>42.09280971980877</v>
      </c>
      <c r="BA172" s="2">
        <f t="shared" si="215"/>
        <v>42.681410569213064</v>
      </c>
      <c r="BB172" s="2">
        <f t="shared" si="215"/>
        <v>43.147722141001196</v>
      </c>
      <c r="BC172" s="2">
        <f t="shared" si="215"/>
        <v>43.575522173287553</v>
      </c>
      <c r="BD172" s="2">
        <f t="shared" si="215"/>
        <v>43.572929581322299</v>
      </c>
      <c r="BE172" s="2">
        <f t="shared" si="215"/>
        <v>43.385593951143122</v>
      </c>
      <c r="BF172" s="2">
        <f t="shared" si="215"/>
        <v>43.448023078854199</v>
      </c>
      <c r="BG172" s="2">
        <f t="shared" si="215"/>
        <v>44.51898333297882</v>
      </c>
      <c r="BH172" s="2">
        <f t="shared" si="215"/>
        <v>44.270270396608112</v>
      </c>
      <c r="BI172" s="2">
        <f t="shared" si="215"/>
        <v>44.147042550544661</v>
      </c>
      <c r="BJ172" s="2">
        <f t="shared" si="215"/>
        <v>43.818750671430962</v>
      </c>
      <c r="BK172" s="2">
        <f t="shared" si="215"/>
        <v>44.25132741230054</v>
      </c>
      <c r="BL172" s="2">
        <f t="shared" si="215"/>
        <v>46.656300230603932</v>
      </c>
      <c r="BM172" s="2">
        <f t="shared" si="215"/>
        <v>45.754324013489793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 t="str">
        <f t="shared" si="218"/>
        <v/>
      </c>
      <c r="DE172" s="2" t="str">
        <f t="shared" si="218"/>
        <v/>
      </c>
      <c r="DF172" s="2" t="str">
        <f t="shared" si="218"/>
        <v/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62.561386694386684</v>
      </c>
      <c r="DL172" s="2">
        <f t="shared" si="224"/>
        <v>70.814087381916337</v>
      </c>
      <c r="DM172" s="2">
        <f t="shared" si="224"/>
        <v>78.493888280993559</v>
      </c>
      <c r="DN172" s="2">
        <f t="shared" si="224"/>
        <v>71.515839676113345</v>
      </c>
      <c r="DO172" s="2">
        <f t="shared" si="224"/>
        <v>75.991881166881157</v>
      </c>
      <c r="DP172" s="2">
        <f t="shared" si="224"/>
        <v>76.727786554621872</v>
      </c>
      <c r="DQ172" s="2">
        <f t="shared" si="224"/>
        <v>74.999752941176439</v>
      </c>
      <c r="DR172" s="2">
        <f t="shared" si="224"/>
        <v>76.275514285714308</v>
      </c>
      <c r="DS172" s="2">
        <f t="shared" si="224"/>
        <v>78.165430481283451</v>
      </c>
      <c r="DT172" s="2">
        <f t="shared" si="224"/>
        <v>71.217447669977091</v>
      </c>
      <c r="DU172" s="2">
        <f t="shared" si="224"/>
        <v>76.311261573720401</v>
      </c>
      <c r="DV172" s="2">
        <f t="shared" si="224"/>
        <v>79.033649045072551</v>
      </c>
      <c r="DW172" s="2">
        <f t="shared" si="224"/>
        <v>78.575040183346061</v>
      </c>
      <c r="DX172" s="2">
        <f t="shared" si="224"/>
        <v>78.26250416130415</v>
      </c>
      <c r="DY172" s="2">
        <f t="shared" si="224"/>
        <v>74.60949113830182</v>
      </c>
      <c r="EA172" s="2">
        <f t="shared" si="214"/>
        <v>40.279614449917901</v>
      </c>
      <c r="EB172" s="2">
        <f t="shared" si="214"/>
        <v>41.942688342585257</v>
      </c>
      <c r="EC172" s="2">
        <f t="shared" si="214"/>
        <v>42.321878558729409</v>
      </c>
      <c r="ED172" s="2">
        <f t="shared" si="214"/>
        <v>42.820688159298328</v>
      </c>
      <c r="EE172" s="2">
        <f t="shared" si="214"/>
        <v>43.444023024485261</v>
      </c>
      <c r="EF172" s="2">
        <f t="shared" si="214"/>
        <v>42.912957202709592</v>
      </c>
      <c r="EG172" s="2">
        <f t="shared" si="214"/>
        <v>42.608358079457233</v>
      </c>
      <c r="EH172" s="2">
        <f t="shared" si="214"/>
        <v>42.978112115753241</v>
      </c>
      <c r="EI172" s="2">
        <f t="shared" si="214"/>
        <v>44.130039992628085</v>
      </c>
      <c r="EJ172" s="2">
        <f t="shared" si="214"/>
        <v>43.768004786282091</v>
      </c>
      <c r="EK172" s="2">
        <f t="shared" si="213"/>
        <v>43.433881175344403</v>
      </c>
      <c r="EL172" s="2">
        <f t="shared" si="182"/>
        <v>43.27184833728721</v>
      </c>
      <c r="EM172" s="2">
        <f t="shared" si="182"/>
        <v>43.899468000755149</v>
      </c>
      <c r="EN172" s="2">
        <f t="shared" si="182"/>
        <v>46.835613897191784</v>
      </c>
      <c r="EO172" s="2">
        <f t="shared" si="182"/>
        <v>47.085963230821235</v>
      </c>
      <c r="EQ172" s="2">
        <f t="shared" si="225"/>
        <v>41.895396966961535</v>
      </c>
      <c r="ER172" s="2">
        <f t="shared" si="225"/>
        <v>42.226062898225287</v>
      </c>
      <c r="ES172" s="2">
        <f t="shared" si="225"/>
        <v>42.875299102107014</v>
      </c>
      <c r="ET172" s="2">
        <f t="shared" si="225"/>
        <v>43.380052682566536</v>
      </c>
      <c r="EU172" s="2">
        <f t="shared" si="225"/>
        <v>43.669599494566256</v>
      </c>
      <c r="EV172" s="2">
        <f t="shared" si="225"/>
        <v>44.052639196892201</v>
      </c>
      <c r="EW172" s="2">
        <f t="shared" si="225"/>
        <v>43.995340623469019</v>
      </c>
      <c r="EX172" s="2">
        <f t="shared" si="225"/>
        <v>43.681868483844966</v>
      </c>
      <c r="EY172" s="2">
        <f t="shared" si="225"/>
        <v>44.650044766968875</v>
      </c>
      <c r="EZ172" s="2">
        <f t="shared" si="225"/>
        <v>44.393640636564314</v>
      </c>
      <c r="FA172" s="2">
        <f t="shared" si="225"/>
        <v>44.377896184149364</v>
      </c>
      <c r="FB172" s="2">
        <f t="shared" si="225"/>
        <v>43.978409188502027</v>
      </c>
      <c r="FC172" s="2">
        <f t="shared" si="225"/>
        <v>44.387421728599506</v>
      </c>
      <c r="FD172" s="2">
        <f t="shared" si="225"/>
        <v>46.550374015423444</v>
      </c>
      <c r="FE172" s="2">
        <f t="shared" si="225"/>
        <v>44.56547185101433</v>
      </c>
      <c r="FG172" s="2">
        <f t="shared" si="226"/>
        <v>0.9999999881092827</v>
      </c>
      <c r="FH172" s="2">
        <f t="shared" si="226"/>
        <v>0.99999999002277851</v>
      </c>
      <c r="FI172" s="2">
        <f t="shared" si="226"/>
        <v>0.99999999052853727</v>
      </c>
      <c r="FJ172" s="2">
        <f t="shared" si="226"/>
        <v>0.999999989751996</v>
      </c>
      <c r="FK172" s="2">
        <f t="shared" si="226"/>
        <v>0.9999999903694391</v>
      </c>
      <c r="FL172" s="2">
        <f t="shared" si="226"/>
        <v>0.99999998956313696</v>
      </c>
      <c r="FM172" s="2">
        <f t="shared" si="226"/>
        <v>0.99999998984005056</v>
      </c>
      <c r="FN172" s="2">
        <f t="shared" si="226"/>
        <v>0.99999999244262017</v>
      </c>
      <c r="FO172" s="2">
        <f t="shared" si="226"/>
        <v>0.99999999318394939</v>
      </c>
      <c r="FP172" s="2">
        <f t="shared" si="226"/>
        <v>0.99999999327953171</v>
      </c>
      <c r="FQ172" s="2">
        <f t="shared" si="226"/>
        <v>0.99999999196295342</v>
      </c>
      <c r="FR172" s="2">
        <f t="shared" si="226"/>
        <v>0.99999999144157947</v>
      </c>
      <c r="FS172" s="2">
        <f t="shared" si="226"/>
        <v>0.99999995784344609</v>
      </c>
      <c r="FT172" s="2">
        <f t="shared" si="226"/>
        <v>0.99999985940264968</v>
      </c>
      <c r="FU172" s="2">
        <f t="shared" si="226"/>
        <v>0.99999968216439317</v>
      </c>
      <c r="FW172" s="2">
        <f t="shared" si="219"/>
        <v>0.28755940512051725</v>
      </c>
      <c r="FX172" s="2">
        <f t="shared" si="219"/>
        <v>0.52976206289270844</v>
      </c>
      <c r="FY172" s="2">
        <f t="shared" si="219"/>
        <v>0.64965363534851162</v>
      </c>
      <c r="FZ172" s="2">
        <f t="shared" si="219"/>
        <v>0.58465217944833325</v>
      </c>
      <c r="GA172" s="2">
        <f t="shared" si="219"/>
        <v>0.58294570927962286</v>
      </c>
      <c r="GB172" s="2">
        <f t="shared" si="219"/>
        <v>0.57908436656955653</v>
      </c>
      <c r="GC172" s="2">
        <f t="shared" si="219"/>
        <v>0.56037874877850402</v>
      </c>
      <c r="GD172" s="2">
        <f t="shared" si="219"/>
        <v>0.66771788187726844</v>
      </c>
      <c r="GE172" s="2">
        <f t="shared" si="219"/>
        <v>0.74796064873991197</v>
      </c>
      <c r="GF172" s="2">
        <f t="shared" si="219"/>
        <v>0.80280793632004266</v>
      </c>
      <c r="GG172" s="2">
        <f t="shared" si="219"/>
        <v>0.75545526746022451</v>
      </c>
      <c r="GH172" s="2">
        <f t="shared" si="219"/>
        <v>0.77403386720183254</v>
      </c>
      <c r="GI172" s="2">
        <f t="shared" si="219"/>
        <v>0.72108876244716036</v>
      </c>
      <c r="GJ172" s="2">
        <f t="shared" si="219"/>
        <v>0.62865712891782788</v>
      </c>
      <c r="GK172" s="2">
        <f t="shared" si="219"/>
        <v>0.52832871239204882</v>
      </c>
      <c r="GM172" s="107">
        <f t="shared" si="220"/>
        <v>1.0194547235341067E-270</v>
      </c>
      <c r="GN172" s="107">
        <f t="shared" si="220"/>
        <v>0</v>
      </c>
      <c r="GO172" s="107">
        <f t="shared" si="220"/>
        <v>0</v>
      </c>
      <c r="GP172" s="107">
        <f t="shared" si="220"/>
        <v>0</v>
      </c>
      <c r="GQ172" s="107">
        <f t="shared" si="220"/>
        <v>0</v>
      </c>
      <c r="GR172" s="107">
        <f t="shared" si="220"/>
        <v>0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0</v>
      </c>
      <c r="GZ172" s="107">
        <f t="shared" si="220"/>
        <v>0</v>
      </c>
      <c r="HA172" s="107">
        <f t="shared" si="220"/>
        <v>0</v>
      </c>
      <c r="HC172" s="107">
        <f t="shared" si="184"/>
        <v>7.7098786774898178E-162</v>
      </c>
      <c r="HD172" s="107">
        <f t="shared" si="184"/>
        <v>6.7628059667898594E-185</v>
      </c>
      <c r="HE172" s="107">
        <f t="shared" si="184"/>
        <v>1.3832618252732151E-215</v>
      </c>
      <c r="HF172" s="107">
        <f t="shared" si="183"/>
        <v>1.375658594303187E-201</v>
      </c>
      <c r="HG172" s="107">
        <f t="shared" si="183"/>
        <v>2.3850971204000155E-229</v>
      </c>
      <c r="HH172" s="107">
        <f t="shared" si="183"/>
        <v>5.7497048104875147E-242</v>
      </c>
      <c r="HI172" s="107">
        <f t="shared" si="183"/>
        <v>5.9415988394475457E-244</v>
      </c>
      <c r="HJ172" s="107">
        <f t="shared" si="183"/>
        <v>3.045140670072034E-268</v>
      </c>
      <c r="HK172" s="107">
        <f t="shared" si="183"/>
        <v>1.2352876231128608E-284</v>
      </c>
      <c r="HL172" s="107">
        <f t="shared" si="183"/>
        <v>4.867055112647675E-295</v>
      </c>
      <c r="HM172" s="107">
        <f t="shared" si="183"/>
        <v>2.0212969275878376E-276</v>
      </c>
      <c r="HN172" s="107">
        <f t="shared" si="183"/>
        <v>3.5033618244719365E-280</v>
      </c>
      <c r="HO172" s="107">
        <f t="shared" si="227"/>
        <v>2.4406765811092369E-263</v>
      </c>
      <c r="HP172" s="107">
        <f t="shared" si="227"/>
        <v>1.2361795216003405E-245</v>
      </c>
      <c r="HQ172" s="107">
        <f t="shared" si="227"/>
        <v>5.0837715511003094E-284</v>
      </c>
      <c r="HS172" s="107">
        <f t="shared" si="221"/>
        <v>5.0846300846875121E-20</v>
      </c>
      <c r="HT172" s="107">
        <f t="shared" si="221"/>
        <v>1.0723943778486645E-25</v>
      </c>
      <c r="HU172" s="107">
        <f t="shared" si="221"/>
        <v>2.4578539067030564E-32</v>
      </c>
      <c r="HV172" s="107">
        <f t="shared" si="221"/>
        <v>4.8203026238321586E-29</v>
      </c>
      <c r="HW172" s="107">
        <f t="shared" si="221"/>
        <v>4.2115660048579908E-33</v>
      </c>
      <c r="HX172" s="107">
        <f t="shared" si="221"/>
        <v>1.2332133643945821E-34</v>
      </c>
      <c r="HY172" s="107">
        <f t="shared" si="221"/>
        <v>1.1302064216466589E-34</v>
      </c>
      <c r="HZ172" s="107">
        <f t="shared" si="221"/>
        <v>4.9913518062296889E-41</v>
      </c>
      <c r="IA172" s="107">
        <f t="shared" si="221"/>
        <v>2.6896886984089809E-46</v>
      </c>
      <c r="IB172" s="107">
        <f t="shared" si="221"/>
        <v>6.0577464214962031E-50</v>
      </c>
      <c r="IC172" s="107">
        <f t="shared" si="221"/>
        <v>5.4339642535067918E-45</v>
      </c>
      <c r="ID172" s="107">
        <f t="shared" si="221"/>
        <v>5.5168438931430855E-46</v>
      </c>
      <c r="IE172" s="107">
        <f t="shared" si="221"/>
        <v>7.3840300553868021E-42</v>
      </c>
      <c r="IF172" s="107">
        <f t="shared" si="221"/>
        <v>1.1364508738021767E-36</v>
      </c>
      <c r="IG172" s="107">
        <f t="shared" si="221"/>
        <v>7.946535957497984E-33</v>
      </c>
      <c r="II172" s="107">
        <f t="shared" si="222"/>
        <v>0.39063673931804788</v>
      </c>
      <c r="IJ172" s="107">
        <f t="shared" si="222"/>
        <v>0.46729836034704902</v>
      </c>
      <c r="IK172" s="107">
        <f t="shared" si="222"/>
        <v>0.23955781595886194</v>
      </c>
      <c r="IL172" s="107">
        <f t="shared" si="222"/>
        <v>0.37563933330377258</v>
      </c>
      <c r="IM172" s="107">
        <f t="shared" si="222"/>
        <v>0.3695418903900442</v>
      </c>
      <c r="IN172" s="107">
        <f t="shared" si="222"/>
        <v>0.37207951263420791</v>
      </c>
      <c r="IO172" s="107">
        <f t="shared" si="222"/>
        <v>0.40893087649702348</v>
      </c>
      <c r="IP172" s="107">
        <f t="shared" si="222"/>
        <v>0.175697565334655</v>
      </c>
      <c r="IQ172" s="107">
        <f t="shared" si="222"/>
        <v>4.9301932988456101E-2</v>
      </c>
      <c r="IR172" s="107">
        <f t="shared" si="222"/>
        <v>1.1597729539054254E-2</v>
      </c>
      <c r="IS172" s="107">
        <f t="shared" si="222"/>
        <v>4.2997141962838589E-2</v>
      </c>
      <c r="IT172" s="107">
        <f t="shared" si="222"/>
        <v>2.6739185876885667E-2</v>
      </c>
      <c r="IU172" s="107">
        <f t="shared" si="222"/>
        <v>6.3466509135498533E-2</v>
      </c>
      <c r="IV172" s="107">
        <f t="shared" si="222"/>
        <v>0.22072063015372123</v>
      </c>
      <c r="IW172" s="107">
        <f t="shared" si="222"/>
        <v>0.42545764342729336</v>
      </c>
      <c r="IY172" s="107">
        <f t="shared" si="223"/>
        <v>0.39063673931804788</v>
      </c>
      <c r="IZ172" s="107">
        <f t="shared" si="223"/>
        <v>0.46729836034704902</v>
      </c>
      <c r="JA172" s="107">
        <f t="shared" si="223"/>
        <v>0.23955781595886194</v>
      </c>
      <c r="JB172" s="107">
        <f t="shared" si="223"/>
        <v>0.37563933330377258</v>
      </c>
      <c r="JC172" s="107">
        <f t="shared" si="223"/>
        <v>0.3695418903900442</v>
      </c>
      <c r="JD172" s="107">
        <f t="shared" si="223"/>
        <v>0.37207951263420791</v>
      </c>
      <c r="JE172" s="107">
        <f t="shared" si="223"/>
        <v>0.40893087649702348</v>
      </c>
      <c r="JF172" s="107">
        <f t="shared" si="223"/>
        <v>0.175697565334655</v>
      </c>
      <c r="JG172" s="107">
        <f t="shared" si="223"/>
        <v>4.9301932988456101E-2</v>
      </c>
      <c r="JH172" s="107">
        <f t="shared" si="223"/>
        <v>1.1597729539054254E-2</v>
      </c>
      <c r="JI172" s="107">
        <f t="shared" si="223"/>
        <v>4.2997141962838589E-2</v>
      </c>
      <c r="JJ172" s="107">
        <f t="shared" si="223"/>
        <v>2.6739185876885667E-2</v>
      </c>
      <c r="JK172" s="107">
        <f t="shared" si="223"/>
        <v>6.3466509135498533E-2</v>
      </c>
      <c r="JL172" s="107">
        <f t="shared" si="223"/>
        <v>0.22072063015372123</v>
      </c>
      <c r="JM172" s="107">
        <f t="shared" si="223"/>
        <v>0.42545764342729336</v>
      </c>
    </row>
    <row r="173" spans="2:273" x14ac:dyDescent="0.25">
      <c r="B173" s="2">
        <v>145</v>
      </c>
      <c r="C173" s="37">
        <v>41.064999999999998</v>
      </c>
      <c r="D173" s="37">
        <v>42.064999999999998</v>
      </c>
      <c r="E173" s="37">
        <v>41.4</v>
      </c>
      <c r="F173" s="37">
        <v>41.832999999999998</v>
      </c>
      <c r="G173" s="37">
        <v>42.7</v>
      </c>
      <c r="H173" s="37">
        <v>43.533000000000001</v>
      </c>
      <c r="I173" s="37">
        <v>44.2</v>
      </c>
      <c r="J173" s="37">
        <v>42.6</v>
      </c>
      <c r="K173" s="37">
        <v>44.5</v>
      </c>
      <c r="L173" s="37">
        <v>43.2</v>
      </c>
      <c r="M173" s="37">
        <v>43.866999999999997</v>
      </c>
      <c r="N173" s="37">
        <v>44.517000000000003</v>
      </c>
      <c r="O173" s="37">
        <v>44.75</v>
      </c>
      <c r="P173" s="37">
        <v>48.116999999999997</v>
      </c>
      <c r="Q173" s="37">
        <v>69.766999999999996</v>
      </c>
      <c r="S173" s="4">
        <f t="shared" si="185"/>
        <v>40.692379838628185</v>
      </c>
      <c r="T173" s="4">
        <f t="shared" si="186"/>
        <v>43.370223740407219</v>
      </c>
      <c r="U173" s="4">
        <f t="shared" si="187"/>
        <v>43.220877444065813</v>
      </c>
      <c r="V173" s="4">
        <f t="shared" si="188"/>
        <v>45.548361661907364</v>
      </c>
      <c r="W173" s="4">
        <f t="shared" si="189"/>
        <v>46.214123540129016</v>
      </c>
      <c r="X173" s="4">
        <f t="shared" si="190"/>
        <v>46.914028683504824</v>
      </c>
      <c r="Y173" s="4">
        <f t="shared" si="191"/>
        <v>48.26517782832169</v>
      </c>
      <c r="Z173" s="4">
        <f t="shared" si="192"/>
        <v>44.225095395309594</v>
      </c>
      <c r="AA173" s="4">
        <f t="shared" si="193"/>
        <v>44.488416761425931</v>
      </c>
      <c r="AB173" s="4">
        <f t="shared" si="194"/>
        <v>44.128744201299028</v>
      </c>
      <c r="AC173" s="4">
        <f t="shared" si="195"/>
        <v>44.132971872528969</v>
      </c>
      <c r="AD173" s="4">
        <f t="shared" si="196"/>
        <v>43.740915630171671</v>
      </c>
      <c r="AE173" s="4">
        <f t="shared" si="197"/>
        <v>44.387119708067985</v>
      </c>
      <c r="AF173" s="4">
        <f t="shared" si="198"/>
        <v>49.810093508005799</v>
      </c>
      <c r="AG173" s="4">
        <f t="shared" si="198"/>
        <v>68.539711190299187</v>
      </c>
      <c r="AI173" s="4">
        <f t="shared" si="199"/>
        <v>0.3726201613718132</v>
      </c>
      <c r="AJ173" s="4">
        <f t="shared" si="200"/>
        <v>-1.3052237404072216</v>
      </c>
      <c r="AK173" s="4">
        <f t="shared" si="201"/>
        <v>-1.8208774440658146</v>
      </c>
      <c r="AL173" s="4">
        <f t="shared" si="202"/>
        <v>-3.7153616619073659</v>
      </c>
      <c r="AM173" s="4">
        <f t="shared" si="203"/>
        <v>-3.5141235401290132</v>
      </c>
      <c r="AN173" s="4">
        <f t="shared" si="204"/>
        <v>-3.3810286835048231</v>
      </c>
      <c r="AO173" s="4">
        <f t="shared" si="205"/>
        <v>-4.0651778283216871</v>
      </c>
      <c r="AP173" s="4">
        <f t="shared" si="206"/>
        <v>-1.625095395309593</v>
      </c>
      <c r="AQ173" s="4">
        <f t="shared" si="207"/>
        <v>1.1583238574068844E-2</v>
      </c>
      <c r="AR173" s="4">
        <f t="shared" si="208"/>
        <v>-0.92874420129902546</v>
      </c>
      <c r="AS173" s="4">
        <f t="shared" si="209"/>
        <v>-0.26597187252897214</v>
      </c>
      <c r="AT173" s="4">
        <f t="shared" si="210"/>
        <v>0.7760843698283324</v>
      </c>
      <c r="AU173" s="4">
        <f t="shared" si="211"/>
        <v>0.3628802919320151</v>
      </c>
      <c r="AV173" s="4">
        <f t="shared" si="228"/>
        <v>-1.6930935080058021</v>
      </c>
      <c r="AW173" s="4">
        <f t="shared" si="228"/>
        <v>1.2272888097008092</v>
      </c>
      <c r="AY173" s="2">
        <f t="shared" si="215"/>
        <v>40.692239765401112</v>
      </c>
      <c r="AZ173" s="2">
        <f t="shared" si="215"/>
        <v>41.978177246693605</v>
      </c>
      <c r="BA173" s="2">
        <f t="shared" si="215"/>
        <v>42.570568137770607</v>
      </c>
      <c r="BB173" s="2">
        <f t="shared" si="215"/>
        <v>43.033951057626169</v>
      </c>
      <c r="BC173" s="2">
        <f t="shared" si="215"/>
        <v>43.43171328668312</v>
      </c>
      <c r="BD173" s="2">
        <f t="shared" si="215"/>
        <v>43.458298190084903</v>
      </c>
      <c r="BE173" s="2">
        <f t="shared" si="215"/>
        <v>43.280843291308813</v>
      </c>
      <c r="BF173" s="2">
        <f t="shared" si="215"/>
        <v>43.297256128214897</v>
      </c>
      <c r="BG173" s="2">
        <f t="shared" si="215"/>
        <v>44.367513163939883</v>
      </c>
      <c r="BH173" s="2">
        <f t="shared" si="215"/>
        <v>44.11653443358577</v>
      </c>
      <c r="BI173" s="2">
        <f t="shared" si="215"/>
        <v>44.013446874748432</v>
      </c>
      <c r="BJ173" s="2">
        <f t="shared" si="215"/>
        <v>43.682279336560562</v>
      </c>
      <c r="BK173" s="2">
        <f t="shared" si="215"/>
        <v>44.117693650439975</v>
      </c>
      <c r="BL173" s="2">
        <f t="shared" si="215"/>
        <v>46.479300114101079</v>
      </c>
      <c r="BM173" s="2">
        <f t="shared" si="215"/>
        <v>45.526573750456933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 t="str">
        <f t="shared" si="218"/>
        <v/>
      </c>
      <c r="DD173" s="2" t="str">
        <f t="shared" si="218"/>
        <v/>
      </c>
      <c r="DE173" s="2" t="str">
        <f t="shared" si="218"/>
        <v/>
      </c>
      <c r="DF173" s="2" t="str">
        <f t="shared" si="218"/>
        <v/>
      </c>
      <c r="DG173" s="2" t="str">
        <f t="shared" si="218"/>
        <v/>
      </c>
      <c r="DH173" s="2" t="str">
        <f t="shared" si="218"/>
        <v/>
      </c>
      <c r="DI173" s="2" t="str">
        <f t="shared" si="218"/>
        <v/>
      </c>
      <c r="DK173" s="2">
        <f t="shared" si="224"/>
        <v>62.605332530911468</v>
      </c>
      <c r="DL173" s="2">
        <f t="shared" si="224"/>
        <v>70.89740418353577</v>
      </c>
      <c r="DM173" s="2">
        <f t="shared" si="224"/>
        <v>78.628704125177819</v>
      </c>
      <c r="DN173" s="2">
        <f t="shared" si="224"/>
        <v>71.597649797570838</v>
      </c>
      <c r="DO173" s="2">
        <f t="shared" si="224"/>
        <v>76.119298798798795</v>
      </c>
      <c r="DP173" s="2">
        <f t="shared" si="224"/>
        <v>76.855506442577052</v>
      </c>
      <c r="DQ173" s="2">
        <f t="shared" si="224"/>
        <v>75.101834453781478</v>
      </c>
      <c r="DR173" s="2">
        <f t="shared" si="224"/>
        <v>76.379285714285729</v>
      </c>
      <c r="DS173" s="2">
        <f t="shared" si="224"/>
        <v>78.275980280748698</v>
      </c>
      <c r="DT173" s="2">
        <f t="shared" si="224"/>
        <v>71.272471352177234</v>
      </c>
      <c r="DU173" s="2">
        <f t="shared" si="224"/>
        <v>76.413726967150495</v>
      </c>
      <c r="DV173" s="2">
        <f t="shared" si="224"/>
        <v>79.170406569900663</v>
      </c>
      <c r="DW173" s="2">
        <f t="shared" si="224"/>
        <v>78.699391749427036</v>
      </c>
      <c r="DX173" s="2">
        <f t="shared" si="224"/>
        <v>78.378338652938652</v>
      </c>
      <c r="DY173" s="2">
        <f t="shared" si="224"/>
        <v>74.750307378568777</v>
      </c>
      <c r="EA173" s="2">
        <f t="shared" si="214"/>
        <v>40.133640065681448</v>
      </c>
      <c r="EB173" s="2">
        <f t="shared" si="214"/>
        <v>41.8064996034893</v>
      </c>
      <c r="EC173" s="2">
        <f t="shared" si="214"/>
        <v>42.173096693137367</v>
      </c>
      <c r="ED173" s="2">
        <f t="shared" si="214"/>
        <v>42.667101671210148</v>
      </c>
      <c r="EE173" s="2">
        <f t="shared" si="214"/>
        <v>43.282976293823047</v>
      </c>
      <c r="EF173" s="2">
        <f t="shared" si="214"/>
        <v>42.716961823094096</v>
      </c>
      <c r="EG173" s="2">
        <f t="shared" si="214"/>
        <v>42.404908996020609</v>
      </c>
      <c r="EH173" s="2">
        <f t="shared" si="214"/>
        <v>42.779851128201571</v>
      </c>
      <c r="EI173" s="2">
        <f t="shared" si="214"/>
        <v>43.947081508784862</v>
      </c>
      <c r="EJ173" s="2">
        <f t="shared" si="214"/>
        <v>43.579762475548335</v>
      </c>
      <c r="EK173" s="2">
        <f t="shared" si="213"/>
        <v>43.244241311857493</v>
      </c>
      <c r="EL173" s="2">
        <f t="shared" si="182"/>
        <v>43.094420901485819</v>
      </c>
      <c r="EM173" s="2">
        <f t="shared" si="182"/>
        <v>43.736736942294385</v>
      </c>
      <c r="EN173" s="2">
        <f t="shared" si="182"/>
        <v>46.673162662828894</v>
      </c>
      <c r="EO173" s="2">
        <f t="shared" si="182"/>
        <v>46.994632984116265</v>
      </c>
      <c r="EQ173" s="2">
        <f t="shared" si="225"/>
        <v>41.791553186495747</v>
      </c>
      <c r="ER173" s="2">
        <f t="shared" si="225"/>
        <v>42.099222883965268</v>
      </c>
      <c r="ES173" s="2">
        <f t="shared" si="225"/>
        <v>42.740831292667451</v>
      </c>
      <c r="ET173" s="2">
        <f t="shared" si="225"/>
        <v>43.24096585370723</v>
      </c>
      <c r="EU173" s="2">
        <f t="shared" si="225"/>
        <v>43.516237562052481</v>
      </c>
      <c r="EV173" s="2">
        <f t="shared" si="225"/>
        <v>43.886322137846662</v>
      </c>
      <c r="EW173" s="2">
        <f t="shared" si="225"/>
        <v>43.826686876168566</v>
      </c>
      <c r="EX173" s="2">
        <f t="shared" si="225"/>
        <v>43.501779991135336</v>
      </c>
      <c r="EY173" s="2">
        <f t="shared" si="225"/>
        <v>44.480047253498704</v>
      </c>
      <c r="EZ173" s="2">
        <f t="shared" si="225"/>
        <v>44.221263410669373</v>
      </c>
      <c r="FA173" s="2">
        <f t="shared" si="225"/>
        <v>44.211230981740684</v>
      </c>
      <c r="FB173" s="2">
        <f t="shared" si="225"/>
        <v>43.818597956738884</v>
      </c>
      <c r="FC173" s="2">
        <f t="shared" si="225"/>
        <v>44.237212970152953</v>
      </c>
      <c r="FD173" s="2">
        <f t="shared" si="225"/>
        <v>46.384775050417929</v>
      </c>
      <c r="FE173" s="2">
        <f t="shared" si="225"/>
        <v>44.428678672955144</v>
      </c>
      <c r="FG173" s="2">
        <f t="shared" si="226"/>
        <v>0.99999999055486755</v>
      </c>
      <c r="FH173" s="2">
        <f t="shared" si="226"/>
        <v>0.99999999207481127</v>
      </c>
      <c r="FI173" s="2">
        <f t="shared" si="226"/>
        <v>0.9999999924765498</v>
      </c>
      <c r="FJ173" s="2">
        <f t="shared" si="226"/>
        <v>0.99999999185972099</v>
      </c>
      <c r="FK173" s="2">
        <f t="shared" si="226"/>
        <v>0.99999999235017356</v>
      </c>
      <c r="FL173" s="2">
        <f t="shared" si="226"/>
        <v>0.99999999170970499</v>
      </c>
      <c r="FM173" s="2">
        <f t="shared" si="226"/>
        <v>0.99999999192966527</v>
      </c>
      <c r="FN173" s="2">
        <f t="shared" si="226"/>
        <v>0.99999999399695982</v>
      </c>
      <c r="FO173" s="2">
        <f t="shared" si="226"/>
        <v>0.99999999458581856</v>
      </c>
      <c r="FP173" s="2">
        <f t="shared" si="226"/>
        <v>0.99999999466174228</v>
      </c>
      <c r="FQ173" s="2">
        <f t="shared" si="226"/>
        <v>0.99999999361594694</v>
      </c>
      <c r="FR173" s="2">
        <f t="shared" si="226"/>
        <v>0.99999999320180488</v>
      </c>
      <c r="FS173" s="2">
        <f t="shared" si="226"/>
        <v>0.99999996580551909</v>
      </c>
      <c r="FT173" s="2">
        <f t="shared" si="226"/>
        <v>0.99999988395035577</v>
      </c>
      <c r="FU173" s="2">
        <f t="shared" si="226"/>
        <v>0.99999973375620521</v>
      </c>
      <c r="FW173" s="2">
        <f t="shared" si="219"/>
        <v>0.33692928806618455</v>
      </c>
      <c r="FX173" s="2">
        <f t="shared" si="219"/>
        <v>0.58648363182541086</v>
      </c>
      <c r="FY173" s="2">
        <f t="shared" si="219"/>
        <v>0.70010031217100566</v>
      </c>
      <c r="FZ173" s="2">
        <f t="shared" si="219"/>
        <v>0.63926127836904079</v>
      </c>
      <c r="GA173" s="2">
        <f t="shared" si="219"/>
        <v>0.63764011400989951</v>
      </c>
      <c r="GB173" s="2">
        <f t="shared" si="219"/>
        <v>0.63396719951887748</v>
      </c>
      <c r="GC173" s="2">
        <f t="shared" si="219"/>
        <v>0.6160835976164678</v>
      </c>
      <c r="GD173" s="2">
        <f t="shared" si="219"/>
        <v>0.7166977591281587</v>
      </c>
      <c r="GE173" s="2">
        <f t="shared" si="219"/>
        <v>0.78885270481664016</v>
      </c>
      <c r="GF173" s="2">
        <f t="shared" si="219"/>
        <v>0.83674361301646083</v>
      </c>
      <c r="GG173" s="2">
        <f t="shared" si="219"/>
        <v>0.79546387628742832</v>
      </c>
      <c r="GH173" s="2">
        <f t="shared" si="219"/>
        <v>0.81176030855842074</v>
      </c>
      <c r="GI173" s="2">
        <f t="shared" si="219"/>
        <v>0.76118633343095876</v>
      </c>
      <c r="GJ173" s="2">
        <f t="shared" si="219"/>
        <v>0.67224187086768872</v>
      </c>
      <c r="GK173" s="2">
        <f t="shared" si="219"/>
        <v>0.5721327995006622</v>
      </c>
      <c r="GM173" s="107">
        <f t="shared" si="220"/>
        <v>1.5411811403313973E-277</v>
      </c>
      <c r="GN173" s="107">
        <f t="shared" si="220"/>
        <v>0</v>
      </c>
      <c r="GO173" s="107">
        <f t="shared" si="220"/>
        <v>0</v>
      </c>
      <c r="GP173" s="107">
        <f t="shared" si="220"/>
        <v>0</v>
      </c>
      <c r="GQ173" s="107">
        <f t="shared" si="220"/>
        <v>0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0</v>
      </c>
      <c r="GZ173" s="107">
        <f t="shared" si="220"/>
        <v>0</v>
      </c>
      <c r="HA173" s="107">
        <f t="shared" si="220"/>
        <v>0</v>
      </c>
      <c r="HC173" s="107">
        <f t="shared" si="184"/>
        <v>3.1986818774827538E-167</v>
      </c>
      <c r="HD173" s="107">
        <f t="shared" si="184"/>
        <v>5.440062141501554E-191</v>
      </c>
      <c r="HE173" s="107">
        <f t="shared" si="184"/>
        <v>1.2831577847063075E-222</v>
      </c>
      <c r="HF173" s="107">
        <f t="shared" si="183"/>
        <v>3.2377433154666643E-208</v>
      </c>
      <c r="HG173" s="107">
        <f t="shared" si="183"/>
        <v>7.4844549814258216E-237</v>
      </c>
      <c r="HH173" s="107">
        <f t="shared" si="183"/>
        <v>6.2187194555039066E-250</v>
      </c>
      <c r="HI173" s="107">
        <f t="shared" si="183"/>
        <v>5.741691811521972E-252</v>
      </c>
      <c r="HJ173" s="107">
        <f t="shared" si="183"/>
        <v>7.6413106762149024E-277</v>
      </c>
      <c r="HK173" s="107">
        <f t="shared" si="183"/>
        <v>1.2153731765015119E-293</v>
      </c>
      <c r="HL173" s="107">
        <f t="shared" si="183"/>
        <v>2.430943781088511E-304</v>
      </c>
      <c r="HM173" s="107">
        <f t="shared" si="183"/>
        <v>2.9191964545082852E-285</v>
      </c>
      <c r="HN173" s="107">
        <f t="shared" si="183"/>
        <v>3.5039354615027563E-289</v>
      </c>
      <c r="HO173" s="107">
        <f t="shared" si="227"/>
        <v>8.6745212477862569E-272</v>
      </c>
      <c r="HP173" s="107">
        <f t="shared" si="227"/>
        <v>1.8199317327401033E-253</v>
      </c>
      <c r="HQ173" s="107">
        <f t="shared" si="227"/>
        <v>7.7807200519392846E-293</v>
      </c>
      <c r="HS173" s="107">
        <f t="shared" si="221"/>
        <v>1.5308265500984375E-21</v>
      </c>
      <c r="HT173" s="107">
        <f t="shared" si="221"/>
        <v>1.5677658162650383E-27</v>
      </c>
      <c r="HU173" s="107">
        <f t="shared" si="221"/>
        <v>1.5226695456824934E-34</v>
      </c>
      <c r="HV173" s="107">
        <f t="shared" si="221"/>
        <v>4.4331777214528248E-31</v>
      </c>
      <c r="HW173" s="107">
        <f t="shared" si="221"/>
        <v>2.0522355387393813E-35</v>
      </c>
      <c r="HX173" s="107">
        <f t="shared" si="221"/>
        <v>4.4098569933052693E-37</v>
      </c>
      <c r="HY173" s="107">
        <f t="shared" si="221"/>
        <v>3.9822860535040351E-37</v>
      </c>
      <c r="HZ173" s="107">
        <f t="shared" si="221"/>
        <v>9.1779688359325904E-44</v>
      </c>
      <c r="IA173" s="107">
        <f t="shared" si="221"/>
        <v>2.9666600288690428E-49</v>
      </c>
      <c r="IB173" s="107">
        <f t="shared" si="221"/>
        <v>4.6201405840368626E-53</v>
      </c>
      <c r="IC173" s="107">
        <f t="shared" si="221"/>
        <v>6.7946433667493341E-48</v>
      </c>
      <c r="ID173" s="107">
        <f t="shared" si="221"/>
        <v>5.9329218771681118E-49</v>
      </c>
      <c r="IE173" s="107">
        <f t="shared" si="221"/>
        <v>1.3443248399577821E-44</v>
      </c>
      <c r="IF173" s="107">
        <f t="shared" si="221"/>
        <v>3.9636695581814429E-39</v>
      </c>
      <c r="IG173" s="107">
        <f t="shared" si="221"/>
        <v>3.7379245674878143E-35</v>
      </c>
      <c r="II173" s="107">
        <f t="shared" si="222"/>
        <v>0.46386158049637133</v>
      </c>
      <c r="IJ173" s="107">
        <f t="shared" si="222"/>
        <v>0.37849456621926802</v>
      </c>
      <c r="IK173" s="107">
        <f t="shared" si="222"/>
        <v>0.14402281908816633</v>
      </c>
      <c r="IL173" s="107">
        <f t="shared" si="222"/>
        <v>0.26761099852753362</v>
      </c>
      <c r="IM173" s="107">
        <f t="shared" si="222"/>
        <v>0.25498047524777351</v>
      </c>
      <c r="IN173" s="107">
        <f t="shared" si="222"/>
        <v>0.25378522595271513</v>
      </c>
      <c r="IO173" s="107">
        <f t="shared" si="222"/>
        <v>0.29229556698287884</v>
      </c>
      <c r="IP173" s="107">
        <f t="shared" si="222"/>
        <v>9.115409720163288E-2</v>
      </c>
      <c r="IQ173" s="107">
        <f t="shared" si="222"/>
        <v>1.8996510196602725E-2</v>
      </c>
      <c r="IR173" s="107">
        <f t="shared" si="222"/>
        <v>3.4601337708149394E-3</v>
      </c>
      <c r="IS173" s="107">
        <f t="shared" si="222"/>
        <v>1.6222643548011735E-2</v>
      </c>
      <c r="IT173" s="107">
        <f t="shared" si="222"/>
        <v>9.1752833947059305E-3</v>
      </c>
      <c r="IU173" s="107">
        <f t="shared" si="222"/>
        <v>2.6305866061275624E-2</v>
      </c>
      <c r="IV173" s="107">
        <f t="shared" si="222"/>
        <v>0.12630487023263695</v>
      </c>
      <c r="IW173" s="107">
        <f t="shared" si="222"/>
        <v>0.29283352116772621</v>
      </c>
      <c r="IY173" s="107">
        <f t="shared" si="223"/>
        <v>0.46386158049637133</v>
      </c>
      <c r="IZ173" s="107">
        <f t="shared" si="223"/>
        <v>0.37849456621926802</v>
      </c>
      <c r="JA173" s="107">
        <f t="shared" si="223"/>
        <v>0.14402281908816633</v>
      </c>
      <c r="JB173" s="107">
        <f t="shared" si="223"/>
        <v>0.26761099852753362</v>
      </c>
      <c r="JC173" s="107">
        <f t="shared" si="223"/>
        <v>0.25498047524777351</v>
      </c>
      <c r="JD173" s="107">
        <f t="shared" si="223"/>
        <v>0.25378522595271513</v>
      </c>
      <c r="JE173" s="107">
        <f t="shared" si="223"/>
        <v>0.29229556698287884</v>
      </c>
      <c r="JF173" s="107">
        <f t="shared" si="223"/>
        <v>9.115409720163288E-2</v>
      </c>
      <c r="JG173" s="107">
        <f t="shared" si="223"/>
        <v>1.8996510196602725E-2</v>
      </c>
      <c r="JH173" s="107">
        <f t="shared" si="223"/>
        <v>3.4601337708149394E-3</v>
      </c>
      <c r="JI173" s="107">
        <f t="shared" si="223"/>
        <v>1.6222643548011735E-2</v>
      </c>
      <c r="JJ173" s="107">
        <f t="shared" si="223"/>
        <v>9.1752833947059305E-3</v>
      </c>
      <c r="JK173" s="107">
        <f t="shared" si="223"/>
        <v>2.6305866061275624E-2</v>
      </c>
      <c r="JL173" s="107">
        <f t="shared" si="223"/>
        <v>0.12630487023263695</v>
      </c>
      <c r="JM173" s="107">
        <f t="shared" si="223"/>
        <v>0.29283352116772621</v>
      </c>
    </row>
    <row r="174" spans="2:273" x14ac:dyDescent="0.25">
      <c r="B174" s="2">
        <v>146</v>
      </c>
      <c r="C174" s="37">
        <v>40.677</v>
      </c>
      <c r="D174" s="37">
        <v>41.097000000000001</v>
      </c>
      <c r="E174" s="37">
        <v>42.167000000000002</v>
      </c>
      <c r="F174" s="37">
        <v>42.383000000000003</v>
      </c>
      <c r="G174" s="37">
        <v>42.966999999999999</v>
      </c>
      <c r="H174" s="37">
        <v>43.75</v>
      </c>
      <c r="I174" s="37">
        <v>42.082999999999998</v>
      </c>
      <c r="J174" s="37">
        <v>42.783000000000001</v>
      </c>
      <c r="K174" s="37">
        <v>44.4</v>
      </c>
      <c r="L174" s="37">
        <v>43.183</v>
      </c>
      <c r="M174" s="37">
        <v>42.65</v>
      </c>
      <c r="N174" s="37">
        <v>43.017000000000003</v>
      </c>
      <c r="O174" s="37">
        <v>43</v>
      </c>
      <c r="P174" s="37">
        <v>45.883000000000003</v>
      </c>
      <c r="Q174" s="37">
        <v>54.817</v>
      </c>
      <c r="S174" s="4">
        <f t="shared" si="185"/>
        <v>40.651046884097568</v>
      </c>
      <c r="T174" s="4">
        <f t="shared" si="186"/>
        <v>42.688136399781506</v>
      </c>
      <c r="U174" s="4">
        <f t="shared" si="187"/>
        <v>42.717837699733444</v>
      </c>
      <c r="V174" s="4">
        <f t="shared" si="188"/>
        <v>44.17018716478492</v>
      </c>
      <c r="W174" s="4">
        <f t="shared" si="189"/>
        <v>44.58310159077157</v>
      </c>
      <c r="X174" s="4">
        <f t="shared" si="190"/>
        <v>44.903611123156459</v>
      </c>
      <c r="Y174" s="4">
        <f t="shared" si="191"/>
        <v>45.558329320229497</v>
      </c>
      <c r="Z174" s="4">
        <f t="shared" si="192"/>
        <v>43.439153253713378</v>
      </c>
      <c r="AA174" s="4">
        <f t="shared" si="193"/>
        <v>44.240363085048159</v>
      </c>
      <c r="AB174" s="4">
        <f t="shared" si="194"/>
        <v>43.962544990969015</v>
      </c>
      <c r="AC174" s="4">
        <f t="shared" si="195"/>
        <v>43.901761591835097</v>
      </c>
      <c r="AD174" s="4">
        <f t="shared" si="196"/>
        <v>43.554223934416292</v>
      </c>
      <c r="AE174" s="4">
        <f t="shared" si="197"/>
        <v>44.047482542371228</v>
      </c>
      <c r="AF174" s="4">
        <f t="shared" si="198"/>
        <v>47.527188883219438</v>
      </c>
      <c r="AG174" s="4">
        <f t="shared" si="198"/>
        <v>56.790173120011453</v>
      </c>
      <c r="AI174" s="4">
        <f t="shared" si="199"/>
        <v>2.5953115902431989E-2</v>
      </c>
      <c r="AJ174" s="4">
        <f t="shared" si="200"/>
        <v>-1.5911363997815045</v>
      </c>
      <c r="AK174" s="4">
        <f t="shared" si="201"/>
        <v>-0.55083769973344232</v>
      </c>
      <c r="AL174" s="4">
        <f t="shared" si="202"/>
        <v>-1.7871871647849176</v>
      </c>
      <c r="AM174" s="4">
        <f t="shared" si="203"/>
        <v>-1.6161015907715708</v>
      </c>
      <c r="AN174" s="4">
        <f t="shared" si="204"/>
        <v>-1.153611123156459</v>
      </c>
      <c r="AO174" s="4">
        <f t="shared" si="205"/>
        <v>-3.4753293202294984</v>
      </c>
      <c r="AP174" s="4">
        <f t="shared" si="206"/>
        <v>-0.65615325371337718</v>
      </c>
      <c r="AQ174" s="4">
        <f t="shared" si="207"/>
        <v>0.15963691495183951</v>
      </c>
      <c r="AR174" s="4">
        <f t="shared" si="208"/>
        <v>-0.77954499096901486</v>
      </c>
      <c r="AS174" s="4">
        <f t="shared" si="209"/>
        <v>-1.2517615918350984</v>
      </c>
      <c r="AT174" s="4">
        <f t="shared" si="210"/>
        <v>-0.53722393441628924</v>
      </c>
      <c r="AU174" s="4">
        <f t="shared" si="211"/>
        <v>-1.0474825423712275</v>
      </c>
      <c r="AV174" s="4">
        <f t="shared" si="228"/>
        <v>-1.6441888832194351</v>
      </c>
      <c r="AW174" s="4">
        <f t="shared" si="228"/>
        <v>-1.9731731200114524</v>
      </c>
      <c r="AY174" s="2">
        <f t="shared" si="215"/>
        <v>40.650910281956783</v>
      </c>
      <c r="AZ174" s="2">
        <f t="shared" si="215"/>
        <v>41.863939141905135</v>
      </c>
      <c r="BA174" s="2">
        <f t="shared" si="215"/>
        <v>42.458594222236627</v>
      </c>
      <c r="BB174" s="2">
        <f t="shared" si="215"/>
        <v>42.919775568812803</v>
      </c>
      <c r="BC174" s="2">
        <f t="shared" si="215"/>
        <v>43.287938832247363</v>
      </c>
      <c r="BD174" s="2">
        <f t="shared" si="215"/>
        <v>43.343002868504669</v>
      </c>
      <c r="BE174" s="2">
        <f t="shared" si="215"/>
        <v>43.175762664577235</v>
      </c>
      <c r="BF174" s="2">
        <f t="shared" si="215"/>
        <v>43.14483820573588</v>
      </c>
      <c r="BG174" s="2">
        <f t="shared" si="215"/>
        <v>44.214330092136606</v>
      </c>
      <c r="BH174" s="2">
        <f t="shared" si="215"/>
        <v>43.960677835529687</v>
      </c>
      <c r="BI174" s="2">
        <f t="shared" si="215"/>
        <v>43.87666445056788</v>
      </c>
      <c r="BJ174" s="2">
        <f t="shared" si="215"/>
        <v>43.543403826087996</v>
      </c>
      <c r="BK174" s="2">
        <f t="shared" si="215"/>
        <v>43.982938867298252</v>
      </c>
      <c r="BL174" s="2">
        <f t="shared" si="215"/>
        <v>46.302836360499811</v>
      </c>
      <c r="BM174" s="2">
        <f t="shared" si="215"/>
        <v>45.297719453809741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 t="str">
        <f t="shared" si="218"/>
        <v/>
      </c>
      <c r="CZ174" s="2" t="str">
        <f t="shared" si="218"/>
        <v/>
      </c>
      <c r="DA174" s="2" t="str">
        <f t="shared" si="218"/>
        <v/>
      </c>
      <c r="DB174" s="2" t="str">
        <f t="shared" si="218"/>
        <v/>
      </c>
      <c r="DC174" s="2" t="str">
        <f t="shared" si="218"/>
        <v/>
      </c>
      <c r="DD174" s="2">
        <f t="shared" si="218"/>
        <v>43.183</v>
      </c>
      <c r="DE174" s="2" t="str">
        <f t="shared" si="218"/>
        <v/>
      </c>
      <c r="DF174" s="2" t="str">
        <f t="shared" si="218"/>
        <v/>
      </c>
      <c r="DG174" s="2" t="str">
        <f t="shared" si="218"/>
        <v/>
      </c>
      <c r="DH174" s="2" t="str">
        <f t="shared" si="218"/>
        <v/>
      </c>
      <c r="DI174" s="2" t="str">
        <f t="shared" si="218"/>
        <v/>
      </c>
      <c r="DK174" s="2">
        <f t="shared" si="224"/>
        <v>62.649278367436253</v>
      </c>
      <c r="DL174" s="2">
        <f t="shared" si="224"/>
        <v>70.980720985155202</v>
      </c>
      <c r="DM174" s="2">
        <f t="shared" si="224"/>
        <v>78.763519969362079</v>
      </c>
      <c r="DN174" s="2">
        <f t="shared" si="224"/>
        <v>71.679459919028332</v>
      </c>
      <c r="DO174" s="2">
        <f t="shared" si="224"/>
        <v>76.246716430716418</v>
      </c>
      <c r="DP174" s="2">
        <f t="shared" si="224"/>
        <v>76.983226330532233</v>
      </c>
      <c r="DQ174" s="2">
        <f t="shared" si="224"/>
        <v>75.203915966386518</v>
      </c>
      <c r="DR174" s="2">
        <f t="shared" si="224"/>
        <v>76.483057142857163</v>
      </c>
      <c r="DS174" s="2">
        <f t="shared" si="224"/>
        <v>78.38653008021393</v>
      </c>
      <c r="DT174" s="2">
        <f t="shared" si="224"/>
        <v>71.327495034377392</v>
      </c>
      <c r="DU174" s="2">
        <f t="shared" si="224"/>
        <v>76.516192360580604</v>
      </c>
      <c r="DV174" s="2">
        <f t="shared" si="224"/>
        <v>79.307164094728776</v>
      </c>
      <c r="DW174" s="2">
        <f t="shared" si="224"/>
        <v>78.823743315508011</v>
      </c>
      <c r="DX174" s="2">
        <f t="shared" si="224"/>
        <v>78.494173144573139</v>
      </c>
      <c r="DY174" s="2">
        <f t="shared" si="224"/>
        <v>74.891123618835749</v>
      </c>
      <c r="EA174" s="2">
        <f t="shared" si="214"/>
        <v>39.987665681444994</v>
      </c>
      <c r="EB174" s="2">
        <f t="shared" si="214"/>
        <v>41.670310864393343</v>
      </c>
      <c r="EC174" s="2">
        <f t="shared" si="214"/>
        <v>42.024314827545339</v>
      </c>
      <c r="ED174" s="2">
        <f t="shared" si="214"/>
        <v>42.513515183121967</v>
      </c>
      <c r="EE174" s="2">
        <f t="shared" si="214"/>
        <v>43.121929563160833</v>
      </c>
      <c r="EF174" s="2">
        <f t="shared" si="214"/>
        <v>42.520966443478606</v>
      </c>
      <c r="EG174" s="2">
        <f t="shared" si="214"/>
        <v>42.201459912583985</v>
      </c>
      <c r="EH174" s="2">
        <f t="shared" si="214"/>
        <v>42.581590140649894</v>
      </c>
      <c r="EI174" s="2">
        <f t="shared" si="214"/>
        <v>43.76412302494164</v>
      </c>
      <c r="EJ174" s="2">
        <f t="shared" si="214"/>
        <v>43.39152016481458</v>
      </c>
      <c r="EK174" s="2">
        <f t="shared" si="213"/>
        <v>43.054601448370583</v>
      </c>
      <c r="EL174" s="2">
        <f t="shared" si="182"/>
        <v>42.916993465684435</v>
      </c>
      <c r="EM174" s="2">
        <f t="shared" si="182"/>
        <v>43.574005883833621</v>
      </c>
      <c r="EN174" s="2">
        <f t="shared" si="182"/>
        <v>46.510711428466003</v>
      </c>
      <c r="EO174" s="2">
        <f t="shared" si="182"/>
        <v>46.903302737411295</v>
      </c>
      <c r="EQ174" s="2">
        <f t="shared" si="225"/>
        <v>41.68770940602996</v>
      </c>
      <c r="ER174" s="2">
        <f t="shared" si="225"/>
        <v>41.97238286970525</v>
      </c>
      <c r="ES174" s="2">
        <f t="shared" si="225"/>
        <v>42.606363483227881</v>
      </c>
      <c r="ET174" s="2">
        <f t="shared" si="225"/>
        <v>43.101879024847925</v>
      </c>
      <c r="EU174" s="2">
        <f t="shared" si="225"/>
        <v>43.362875629538692</v>
      </c>
      <c r="EV174" s="2">
        <f t="shared" si="225"/>
        <v>43.72000507880113</v>
      </c>
      <c r="EW174" s="2">
        <f t="shared" si="225"/>
        <v>43.658033128868112</v>
      </c>
      <c r="EX174" s="2">
        <f t="shared" si="225"/>
        <v>43.321691498425714</v>
      </c>
      <c r="EY174" s="2">
        <f t="shared" si="225"/>
        <v>44.310049740028525</v>
      </c>
      <c r="EZ174" s="2">
        <f t="shared" si="225"/>
        <v>44.048886184774432</v>
      </c>
      <c r="FA174" s="2">
        <f t="shared" si="225"/>
        <v>44.044565779331997</v>
      </c>
      <c r="FB174" s="2">
        <f t="shared" si="225"/>
        <v>43.658786724975741</v>
      </c>
      <c r="FC174" s="2">
        <f t="shared" si="225"/>
        <v>44.087004211706393</v>
      </c>
      <c r="FD174" s="2">
        <f t="shared" si="225"/>
        <v>46.219176085412414</v>
      </c>
      <c r="FE174" s="2">
        <f t="shared" si="225"/>
        <v>44.291885494895965</v>
      </c>
      <c r="FG174" s="2">
        <f t="shared" si="226"/>
        <v>0.99999999249746452</v>
      </c>
      <c r="FH174" s="2">
        <f t="shared" si="226"/>
        <v>0.99999999370479875</v>
      </c>
      <c r="FI174" s="2">
        <f t="shared" si="226"/>
        <v>0.99999999402391104</v>
      </c>
      <c r="FJ174" s="2">
        <f t="shared" si="226"/>
        <v>0.99999999353394653</v>
      </c>
      <c r="FK174" s="2">
        <f t="shared" si="226"/>
        <v>0.99999999392352679</v>
      </c>
      <c r="FL174" s="2">
        <f t="shared" si="226"/>
        <v>0.99999999341478463</v>
      </c>
      <c r="FM174" s="2">
        <f t="shared" si="226"/>
        <v>0.9999999935895052</v>
      </c>
      <c r="FN174" s="2">
        <f t="shared" si="226"/>
        <v>0.99999999523161565</v>
      </c>
      <c r="FO174" s="2">
        <f t="shared" si="226"/>
        <v>0.99999999569936282</v>
      </c>
      <c r="FP174" s="2">
        <f t="shared" si="226"/>
        <v>0.99999999575967113</v>
      </c>
      <c r="FQ174" s="2">
        <f t="shared" si="226"/>
        <v>0.99999999492896641</v>
      </c>
      <c r="FR174" s="2">
        <f t="shared" si="226"/>
        <v>0.99999999460000166</v>
      </c>
      <c r="FS174" s="2">
        <f t="shared" si="226"/>
        <v>0.99999997226380211</v>
      </c>
      <c r="FT174" s="2">
        <f t="shared" si="226"/>
        <v>0.99999990421213603</v>
      </c>
      <c r="FU174" s="2">
        <f t="shared" si="226"/>
        <v>0.99999977697351661</v>
      </c>
      <c r="FW174" s="2">
        <f t="shared" si="219"/>
        <v>0.39013374826823904</v>
      </c>
      <c r="FX174" s="2">
        <f t="shared" si="219"/>
        <v>0.64099979340001334</v>
      </c>
      <c r="FY174" s="2">
        <f t="shared" si="219"/>
        <v>0.74612177331682861</v>
      </c>
      <c r="FZ174" s="2">
        <f t="shared" si="219"/>
        <v>0.69049144133419205</v>
      </c>
      <c r="GA174" s="2">
        <f t="shared" si="219"/>
        <v>0.688988495642476</v>
      </c>
      <c r="GB174" s="2">
        <f t="shared" si="219"/>
        <v>0.6855794082594755</v>
      </c>
      <c r="GC174" s="2">
        <f t="shared" si="219"/>
        <v>0.66890049160503184</v>
      </c>
      <c r="GD174" s="2">
        <f t="shared" si="219"/>
        <v>0.76104157560723584</v>
      </c>
      <c r="GE174" s="2">
        <f t="shared" si="219"/>
        <v>0.82466548321400246</v>
      </c>
      <c r="GF174" s="2">
        <f t="shared" si="219"/>
        <v>0.86581529159683279</v>
      </c>
      <c r="GG174" s="2">
        <f t="shared" si="219"/>
        <v>0.83039641611540282</v>
      </c>
      <c r="GH174" s="2">
        <f t="shared" si="219"/>
        <v>0.84445383676734787</v>
      </c>
      <c r="GI174" s="2">
        <f t="shared" si="219"/>
        <v>0.79714101109576707</v>
      </c>
      <c r="GJ174" s="2">
        <f t="shared" si="219"/>
        <v>0.71304607330391034</v>
      </c>
      <c r="GK174" s="2">
        <f t="shared" si="219"/>
        <v>0.61483454251849512</v>
      </c>
      <c r="GM174" s="107">
        <f t="shared" si="220"/>
        <v>1.9140303343532697E-284</v>
      </c>
      <c r="GN174" s="107">
        <f t="shared" si="220"/>
        <v>0</v>
      </c>
      <c r="GO174" s="107">
        <f t="shared" si="220"/>
        <v>0</v>
      </c>
      <c r="GP174" s="107">
        <f t="shared" si="220"/>
        <v>0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1.08140158822495E-172</v>
      </c>
      <c r="HD174" s="107">
        <f t="shared" si="184"/>
        <v>3.4784605478305489E-197</v>
      </c>
      <c r="HE174" s="107">
        <f t="shared" si="184"/>
        <v>9.1603584351576897E-230</v>
      </c>
      <c r="HF174" s="107">
        <f t="shared" si="183"/>
        <v>5.9413132117424464E-215</v>
      </c>
      <c r="HG174" s="107">
        <f t="shared" si="183"/>
        <v>1.7748429932362503E-244</v>
      </c>
      <c r="HH174" s="107">
        <f t="shared" si="183"/>
        <v>4.9870736131205627E-258</v>
      </c>
      <c r="HI174" s="107">
        <f t="shared" si="183"/>
        <v>4.1090175422205632E-260</v>
      </c>
      <c r="HJ174" s="107">
        <f t="shared" si="183"/>
        <v>1.4000915324895147E-285</v>
      </c>
      <c r="HK174" s="107">
        <f t="shared" si="183"/>
        <v>8.639784535997174E-303</v>
      </c>
      <c r="HL174" s="107">
        <f t="shared" si="183"/>
        <v>0</v>
      </c>
      <c r="HM174" s="107">
        <f t="shared" si="183"/>
        <v>3.054112781911895E-294</v>
      </c>
      <c r="HN174" s="107">
        <f t="shared" si="183"/>
        <v>2.5204853040298955E-298</v>
      </c>
      <c r="HO174" s="107">
        <f t="shared" si="227"/>
        <v>2.2630849912209952E-280</v>
      </c>
      <c r="HP174" s="107">
        <f t="shared" si="227"/>
        <v>2.0149886538383486E-261</v>
      </c>
      <c r="HQ174" s="107">
        <f t="shared" si="227"/>
        <v>8.7160762641678778E-302</v>
      </c>
      <c r="HS174" s="107">
        <f t="shared" si="221"/>
        <v>4.0230601617996242E-23</v>
      </c>
      <c r="HT174" s="107">
        <f t="shared" si="221"/>
        <v>1.9673053998759496E-29</v>
      </c>
      <c r="HU174" s="107">
        <f t="shared" si="221"/>
        <v>7.9224045344919528E-37</v>
      </c>
      <c r="HV174" s="107">
        <f t="shared" si="221"/>
        <v>3.4543904490784105E-33</v>
      </c>
      <c r="HW174" s="107">
        <f t="shared" si="221"/>
        <v>8.297216757974101E-38</v>
      </c>
      <c r="HX174" s="107">
        <f t="shared" si="221"/>
        <v>1.2918418885188663E-39</v>
      </c>
      <c r="HY174" s="107">
        <f t="shared" si="221"/>
        <v>1.1485603771760648E-39</v>
      </c>
      <c r="HZ174" s="107">
        <f t="shared" si="221"/>
        <v>1.3682215682632534E-46</v>
      </c>
      <c r="IA174" s="107">
        <f t="shared" si="221"/>
        <v>2.6339785309917274E-52</v>
      </c>
      <c r="IB174" s="107">
        <f t="shared" si="221"/>
        <v>2.8186700424136957E-56</v>
      </c>
      <c r="IC174" s="107">
        <f t="shared" si="221"/>
        <v>6.8511603282212712E-51</v>
      </c>
      <c r="ID174" s="107">
        <f t="shared" si="221"/>
        <v>5.12029836505621E-52</v>
      </c>
      <c r="IE174" s="107">
        <f t="shared" si="221"/>
        <v>1.99120382264885E-47</v>
      </c>
      <c r="IF174" s="107">
        <f t="shared" si="221"/>
        <v>1.1431951329118073E-41</v>
      </c>
      <c r="IG174" s="107">
        <f t="shared" si="221"/>
        <v>1.4529543317450423E-37</v>
      </c>
      <c r="II174" s="107">
        <f t="shared" si="222"/>
        <v>0.51406596717679809</v>
      </c>
      <c r="IJ174" s="107">
        <f t="shared" si="222"/>
        <v>0.27478897604854519</v>
      </c>
      <c r="IK174" s="107">
        <f t="shared" si="222"/>
        <v>7.5928919084599408E-2</v>
      </c>
      <c r="IL174" s="107">
        <f t="shared" si="222"/>
        <v>0.16869148232455003</v>
      </c>
      <c r="IM174" s="107">
        <f t="shared" si="222"/>
        <v>0.15324845140429857</v>
      </c>
      <c r="IN174" s="107">
        <f t="shared" si="222"/>
        <v>0.1493710737721361</v>
      </c>
      <c r="IO174" s="107">
        <f t="shared" si="222"/>
        <v>0.18040440942908839</v>
      </c>
      <c r="IP174" s="107">
        <f t="shared" si="222"/>
        <v>4.0365265778640989E-2</v>
      </c>
      <c r="IQ174" s="107">
        <f t="shared" si="222"/>
        <v>6.2183084200239215E-3</v>
      </c>
      <c r="IR174" s="107">
        <f t="shared" si="222"/>
        <v>8.7447577821458304E-4</v>
      </c>
      <c r="IS174" s="107">
        <f t="shared" si="222"/>
        <v>5.2074892460564192E-3</v>
      </c>
      <c r="IT174" s="107">
        <f t="shared" si="222"/>
        <v>2.6705949653748362E-3</v>
      </c>
      <c r="IU174" s="107">
        <f t="shared" si="222"/>
        <v>9.3339642299564568E-3</v>
      </c>
      <c r="IV174" s="107">
        <f t="shared" si="222"/>
        <v>6.2636663669896162E-2</v>
      </c>
      <c r="IW174" s="107">
        <f t="shared" si="222"/>
        <v>0.17203627522480794</v>
      </c>
      <c r="IY174" s="107">
        <f t="shared" si="223"/>
        <v>0.51406596717679809</v>
      </c>
      <c r="IZ174" s="107">
        <f t="shared" si="223"/>
        <v>0.27478897604854519</v>
      </c>
      <c r="JA174" s="107">
        <f t="shared" si="223"/>
        <v>7.5928919084599408E-2</v>
      </c>
      <c r="JB174" s="107">
        <f t="shared" si="223"/>
        <v>0.16869148232455003</v>
      </c>
      <c r="JC174" s="107">
        <f t="shared" si="223"/>
        <v>0.15324845140429857</v>
      </c>
      <c r="JD174" s="107">
        <f t="shared" si="223"/>
        <v>0.1493710737721361</v>
      </c>
      <c r="JE174" s="107">
        <f t="shared" si="223"/>
        <v>0.18040440942908839</v>
      </c>
      <c r="JF174" s="107">
        <f t="shared" si="223"/>
        <v>4.0365265778640989E-2</v>
      </c>
      <c r="JG174" s="107">
        <f t="shared" si="223"/>
        <v>6.2183084200239215E-3</v>
      </c>
      <c r="JH174" s="107">
        <f t="shared" si="223"/>
        <v>8.7447577821458304E-4</v>
      </c>
      <c r="JI174" s="107">
        <f t="shared" si="223"/>
        <v>5.2074892460564192E-3</v>
      </c>
      <c r="JJ174" s="107">
        <f t="shared" si="223"/>
        <v>2.6705949653748362E-3</v>
      </c>
      <c r="JK174" s="107">
        <f t="shared" si="223"/>
        <v>9.3339642299564568E-3</v>
      </c>
      <c r="JL174" s="107">
        <f t="shared" si="223"/>
        <v>6.2636663669896162E-2</v>
      </c>
      <c r="JM174" s="107">
        <f t="shared" si="223"/>
        <v>0.17203627522480794</v>
      </c>
    </row>
    <row r="175" spans="2:273" x14ac:dyDescent="0.25">
      <c r="B175" s="2">
        <v>147</v>
      </c>
      <c r="C175" s="37">
        <v>40.902999999999999</v>
      </c>
      <c r="D175" s="37">
        <v>41.21</v>
      </c>
      <c r="E175" s="37">
        <v>42.75</v>
      </c>
      <c r="F175" s="37">
        <v>43.167000000000002</v>
      </c>
      <c r="G175" s="37">
        <v>42.25</v>
      </c>
      <c r="H175" s="37">
        <v>42.116999999999997</v>
      </c>
      <c r="I175" s="37">
        <v>41.9</v>
      </c>
      <c r="J175" s="37">
        <v>42.982999999999997</v>
      </c>
      <c r="K175" s="37">
        <v>43.783000000000001</v>
      </c>
      <c r="L175" s="37">
        <v>42.533000000000001</v>
      </c>
      <c r="M175" s="37">
        <v>42.783000000000001</v>
      </c>
      <c r="N175" s="37">
        <v>42.732999999999997</v>
      </c>
      <c r="O175" s="37">
        <v>44.9</v>
      </c>
      <c r="P175" s="37">
        <v>45.332999999999998</v>
      </c>
      <c r="Q175" s="37">
        <v>45.517000000000003</v>
      </c>
      <c r="S175" s="4">
        <f t="shared" si="185"/>
        <v>40.618975575180137</v>
      </c>
      <c r="T175" s="4">
        <f t="shared" si="186"/>
        <v>42.176272748666655</v>
      </c>
      <c r="U175" s="4">
        <f t="shared" si="187"/>
        <v>42.432695810025592</v>
      </c>
      <c r="V175" s="4">
        <f t="shared" si="188"/>
        <v>43.339116812471268</v>
      </c>
      <c r="W175" s="4">
        <f t="shared" si="189"/>
        <v>43.65204977860251</v>
      </c>
      <c r="X175" s="4">
        <f t="shared" si="190"/>
        <v>43.812657498586354</v>
      </c>
      <c r="Y175" s="4">
        <f t="shared" si="191"/>
        <v>44.018258111681128</v>
      </c>
      <c r="Z175" s="4">
        <f t="shared" si="192"/>
        <v>43.066642695921978</v>
      </c>
      <c r="AA175" s="4">
        <f t="shared" si="193"/>
        <v>44.063833943762873</v>
      </c>
      <c r="AB175" s="4">
        <f t="shared" si="194"/>
        <v>43.802943700183562</v>
      </c>
      <c r="AC175" s="4">
        <f t="shared" si="195"/>
        <v>43.740770356977201</v>
      </c>
      <c r="AD175" s="4">
        <f t="shared" si="196"/>
        <v>43.403652886822272</v>
      </c>
      <c r="AE175" s="4">
        <f t="shared" si="197"/>
        <v>43.859520019795184</v>
      </c>
      <c r="AF175" s="4">
        <f t="shared" si="198"/>
        <v>46.503089016688442</v>
      </c>
      <c r="AG175" s="4">
        <f t="shared" si="198"/>
        <v>49.858782108064517</v>
      </c>
      <c r="AI175" s="4">
        <f t="shared" si="199"/>
        <v>0.28402442481986157</v>
      </c>
      <c r="AJ175" s="4">
        <f t="shared" si="200"/>
        <v>-0.96627274866665402</v>
      </c>
      <c r="AK175" s="4">
        <f t="shared" si="201"/>
        <v>0.31730418997440779</v>
      </c>
      <c r="AL175" s="4">
        <f t="shared" si="202"/>
        <v>-0.1721168124712662</v>
      </c>
      <c r="AM175" s="4">
        <f t="shared" si="203"/>
        <v>-1.4020497786025103</v>
      </c>
      <c r="AN175" s="4">
        <f t="shared" si="204"/>
        <v>-1.6956574985863568</v>
      </c>
      <c r="AO175" s="4">
        <f t="shared" si="205"/>
        <v>-2.1182581116811292</v>
      </c>
      <c r="AP175" s="4">
        <f t="shared" si="206"/>
        <v>-8.3642695921980703E-2</v>
      </c>
      <c r="AQ175" s="4">
        <f t="shared" si="207"/>
        <v>-0.28083394376287174</v>
      </c>
      <c r="AR175" s="4">
        <f t="shared" si="208"/>
        <v>-1.2699437001835605</v>
      </c>
      <c r="AS175" s="4">
        <f t="shared" si="209"/>
        <v>-0.95777035697719981</v>
      </c>
      <c r="AT175" s="4">
        <f t="shared" si="210"/>
        <v>-0.67065288682227475</v>
      </c>
      <c r="AU175" s="4">
        <f t="shared" si="211"/>
        <v>1.0404799802048146</v>
      </c>
      <c r="AV175" s="4">
        <f t="shared" si="228"/>
        <v>-1.1700890166884435</v>
      </c>
      <c r="AW175" s="4">
        <f t="shared" si="228"/>
        <v>-4.341782108064514</v>
      </c>
      <c r="AY175" s="2">
        <f t="shared" si="215"/>
        <v>40.618853654722699</v>
      </c>
      <c r="AZ175" s="2">
        <f t="shared" si="215"/>
        <v>41.749657176210931</v>
      </c>
      <c r="BA175" s="2">
        <f t="shared" si="215"/>
        <v>42.345006148793111</v>
      </c>
      <c r="BB175" s="2">
        <f t="shared" si="215"/>
        <v>42.804501149146063</v>
      </c>
      <c r="BC175" s="2">
        <f t="shared" si="215"/>
        <v>43.143893287739125</v>
      </c>
      <c r="BD175" s="2">
        <f t="shared" si="215"/>
        <v>43.22559534241757</v>
      </c>
      <c r="BE175" s="2">
        <f t="shared" si="215"/>
        <v>43.068485110400573</v>
      </c>
      <c r="BF175" s="2">
        <f t="shared" si="215"/>
        <v>42.990234796044561</v>
      </c>
      <c r="BG175" s="2">
        <f t="shared" si="215"/>
        <v>44.059302338300419</v>
      </c>
      <c r="BH175" s="2">
        <f t="shared" si="215"/>
        <v>43.802715001592304</v>
      </c>
      <c r="BI175" s="2">
        <f t="shared" si="215"/>
        <v>43.736504362631379</v>
      </c>
      <c r="BJ175" s="2">
        <f t="shared" si="215"/>
        <v>43.402046118535807</v>
      </c>
      <c r="BK175" s="2">
        <f t="shared" si="215"/>
        <v>43.846879305628725</v>
      </c>
      <c r="BL175" s="2">
        <f t="shared" si="215"/>
        <v>46.12705754456735</v>
      </c>
      <c r="BM175" s="2">
        <f t="shared" si="215"/>
        <v>45.06949430776212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 t="str">
        <f t="shared" si="218"/>
        <v/>
      </c>
      <c r="CY175" s="2" t="str">
        <f t="shared" si="218"/>
        <v/>
      </c>
      <c r="CZ175" s="2" t="str">
        <f t="shared" si="218"/>
        <v/>
      </c>
      <c r="DA175" s="2" t="str">
        <f t="shared" si="218"/>
        <v/>
      </c>
      <c r="DB175" s="2" t="str">
        <f t="shared" si="218"/>
        <v/>
      </c>
      <c r="DC175" s="2">
        <f t="shared" si="218"/>
        <v>43.783000000000001</v>
      </c>
      <c r="DD175" s="2">
        <f t="shared" si="218"/>
        <v>42.533000000000001</v>
      </c>
      <c r="DE175" s="2">
        <f t="shared" si="218"/>
        <v>42.783000000000001</v>
      </c>
      <c r="DF175" s="2">
        <f t="shared" si="218"/>
        <v>42.732999999999997</v>
      </c>
      <c r="DG175" s="2" t="str">
        <f t="shared" si="218"/>
        <v/>
      </c>
      <c r="DH175" s="2" t="str">
        <f t="shared" si="218"/>
        <v/>
      </c>
      <c r="DI175" s="2" t="str">
        <f t="shared" si="218"/>
        <v/>
      </c>
      <c r="DK175" s="2">
        <f t="shared" si="224"/>
        <v>62.693224203961037</v>
      </c>
      <c r="DL175" s="2">
        <f t="shared" si="224"/>
        <v>71.064037786774634</v>
      </c>
      <c r="DM175" s="2">
        <f t="shared" si="224"/>
        <v>78.898335813546353</v>
      </c>
      <c r="DN175" s="2">
        <f t="shared" si="224"/>
        <v>71.761270040485812</v>
      </c>
      <c r="DO175" s="2">
        <f t="shared" si="224"/>
        <v>76.374134062634056</v>
      </c>
      <c r="DP175" s="2">
        <f t="shared" si="224"/>
        <v>77.110946218487413</v>
      </c>
      <c r="DQ175" s="2">
        <f t="shared" si="224"/>
        <v>75.305997478991557</v>
      </c>
      <c r="DR175" s="2">
        <f t="shared" si="224"/>
        <v>76.586828571428597</v>
      </c>
      <c r="DS175" s="2">
        <f t="shared" si="224"/>
        <v>78.497079879679177</v>
      </c>
      <c r="DT175" s="2">
        <f t="shared" si="224"/>
        <v>71.38251871657755</v>
      </c>
      <c r="DU175" s="2">
        <f t="shared" si="224"/>
        <v>76.618657754010698</v>
      </c>
      <c r="DV175" s="2">
        <f t="shared" si="224"/>
        <v>79.443921619556889</v>
      </c>
      <c r="DW175" s="2">
        <f t="shared" si="224"/>
        <v>78.948094881588986</v>
      </c>
      <c r="DX175" s="2">
        <f t="shared" si="224"/>
        <v>78.610007636207627</v>
      </c>
      <c r="DY175" s="2">
        <f t="shared" si="224"/>
        <v>75.031939859102707</v>
      </c>
      <c r="EA175" s="2">
        <f t="shared" si="214"/>
        <v>39.841691297208541</v>
      </c>
      <c r="EB175" s="2">
        <f t="shared" si="214"/>
        <v>41.534122125297387</v>
      </c>
      <c r="EC175" s="2">
        <f t="shared" si="214"/>
        <v>41.875532961953297</v>
      </c>
      <c r="ED175" s="2">
        <f t="shared" si="214"/>
        <v>42.35992869503378</v>
      </c>
      <c r="EE175" s="2">
        <f t="shared" si="214"/>
        <v>42.960882832498612</v>
      </c>
      <c r="EF175" s="2">
        <f t="shared" si="214"/>
        <v>42.324971063863117</v>
      </c>
      <c r="EG175" s="2">
        <f t="shared" si="214"/>
        <v>41.998010829147361</v>
      </c>
      <c r="EH175" s="2">
        <f t="shared" si="214"/>
        <v>42.383329153098217</v>
      </c>
      <c r="EI175" s="2">
        <f t="shared" si="214"/>
        <v>43.581164541098417</v>
      </c>
      <c r="EJ175" s="2">
        <f t="shared" si="214"/>
        <v>43.203277854080824</v>
      </c>
      <c r="EK175" s="2">
        <f t="shared" si="213"/>
        <v>42.864961584883673</v>
      </c>
      <c r="EL175" s="2">
        <f t="shared" si="182"/>
        <v>42.739566029883044</v>
      </c>
      <c r="EM175" s="2">
        <f t="shared" si="182"/>
        <v>43.411274825372857</v>
      </c>
      <c r="EN175" s="2">
        <f t="shared" si="182"/>
        <v>46.348260194103112</v>
      </c>
      <c r="EO175" s="2">
        <f t="shared" si="182"/>
        <v>46.811972490706324</v>
      </c>
      <c r="EQ175" s="2">
        <f t="shared" si="225"/>
        <v>41.583865625564172</v>
      </c>
      <c r="ER175" s="2">
        <f t="shared" si="225"/>
        <v>41.845542855445231</v>
      </c>
      <c r="ES175" s="2">
        <f t="shared" si="225"/>
        <v>42.47189567378831</v>
      </c>
      <c r="ET175" s="2">
        <f t="shared" si="225"/>
        <v>42.962792195988612</v>
      </c>
      <c r="EU175" s="2">
        <f t="shared" si="225"/>
        <v>43.209513697024917</v>
      </c>
      <c r="EV175" s="2">
        <f t="shared" si="225"/>
        <v>43.55368801975559</v>
      </c>
      <c r="EW175" s="2">
        <f t="shared" si="225"/>
        <v>43.489379381567659</v>
      </c>
      <c r="EX175" s="2">
        <f t="shared" si="225"/>
        <v>43.141603005716092</v>
      </c>
      <c r="EY175" s="2">
        <f t="shared" si="225"/>
        <v>44.140052226558353</v>
      </c>
      <c r="EZ175" s="2">
        <f t="shared" si="225"/>
        <v>43.876508958879498</v>
      </c>
      <c r="FA175" s="2">
        <f t="shared" si="225"/>
        <v>43.877900576923317</v>
      </c>
      <c r="FB175" s="2">
        <f t="shared" si="225"/>
        <v>43.498975493212598</v>
      </c>
      <c r="FC175" s="2">
        <f t="shared" si="225"/>
        <v>43.93679545325984</v>
      </c>
      <c r="FD175" s="2">
        <f t="shared" si="225"/>
        <v>46.053577120406899</v>
      </c>
      <c r="FE175" s="2">
        <f t="shared" si="225"/>
        <v>44.155092316836786</v>
      </c>
      <c r="FG175" s="2">
        <f t="shared" si="226"/>
        <v>0.99999999404052431</v>
      </c>
      <c r="FH175" s="2">
        <f t="shared" si="226"/>
        <v>0.99999999499954395</v>
      </c>
      <c r="FI175" s="2">
        <f t="shared" si="226"/>
        <v>0.99999999525302374</v>
      </c>
      <c r="FJ175" s="2">
        <f t="shared" si="226"/>
        <v>0.99999999486383118</v>
      </c>
      <c r="FK175" s="2">
        <f t="shared" si="226"/>
        <v>0.99999999517328575</v>
      </c>
      <c r="FL175" s="2">
        <f t="shared" si="226"/>
        <v>0.99999999476917745</v>
      </c>
      <c r="FM175" s="2">
        <f t="shared" si="226"/>
        <v>0.99999999490796299</v>
      </c>
      <c r="FN175" s="2">
        <f t="shared" si="226"/>
        <v>0.99999999621233771</v>
      </c>
      <c r="FO175" s="2">
        <f t="shared" si="226"/>
        <v>0.99999999658388239</v>
      </c>
      <c r="FP175" s="2">
        <f t="shared" si="226"/>
        <v>0.99999999663178707</v>
      </c>
      <c r="FQ175" s="2">
        <f t="shared" si="226"/>
        <v>0.99999999597193479</v>
      </c>
      <c r="FR175" s="2">
        <f t="shared" si="226"/>
        <v>0.99999999571062892</v>
      </c>
      <c r="FS175" s="2">
        <f t="shared" si="226"/>
        <v>0.99999997750231462</v>
      </c>
      <c r="FT175" s="2">
        <f t="shared" si="226"/>
        <v>0.99999992093629486</v>
      </c>
      <c r="FU175" s="2">
        <f t="shared" si="226"/>
        <v>0.99999981317569497</v>
      </c>
      <c r="FW175" s="2">
        <f t="shared" si="219"/>
        <v>0.44608751758185961</v>
      </c>
      <c r="FX175" s="2">
        <f t="shared" si="219"/>
        <v>0.6921019777590951</v>
      </c>
      <c r="FY175" s="2">
        <f t="shared" si="219"/>
        <v>0.78722730609510083</v>
      </c>
      <c r="FZ175" s="2">
        <f t="shared" si="219"/>
        <v>0.7374344315054786</v>
      </c>
      <c r="GA175" s="2">
        <f t="shared" si="219"/>
        <v>0.7360723066823236</v>
      </c>
      <c r="GB175" s="2">
        <f t="shared" si="219"/>
        <v>0.73297930192639393</v>
      </c>
      <c r="GC175" s="2">
        <f t="shared" si="219"/>
        <v>0.71777972648710164</v>
      </c>
      <c r="GD175" s="2">
        <f t="shared" si="219"/>
        <v>0.80037774123391781</v>
      </c>
      <c r="GE175" s="2">
        <f t="shared" si="219"/>
        <v>0.85551657401726511</v>
      </c>
      <c r="GF175" s="2">
        <f t="shared" si="219"/>
        <v>0.89038823121081556</v>
      </c>
      <c r="GG175" s="2">
        <f t="shared" si="219"/>
        <v>0.86040980615296869</v>
      </c>
      <c r="GH175" s="2">
        <f t="shared" si="219"/>
        <v>0.87236196440005465</v>
      </c>
      <c r="GI175" s="2">
        <f t="shared" si="219"/>
        <v>0.82889930032080572</v>
      </c>
      <c r="GJ175" s="2">
        <f t="shared" si="219"/>
        <v>0.75065458458292977</v>
      </c>
      <c r="GK175" s="2">
        <f t="shared" si="219"/>
        <v>0.65583817902566555</v>
      </c>
      <c r="GM175" s="107">
        <f t="shared" si="220"/>
        <v>1.9527727191036993E-291</v>
      </c>
      <c r="GN175" s="107">
        <f t="shared" si="220"/>
        <v>0</v>
      </c>
      <c r="GO175" s="107">
        <f t="shared" si="220"/>
        <v>0</v>
      </c>
      <c r="GP175" s="107">
        <f t="shared" si="220"/>
        <v>0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2.9791454220335286E-178</v>
      </c>
      <c r="HD175" s="107">
        <f t="shared" si="184"/>
        <v>1.76796227086733E-203</v>
      </c>
      <c r="HE175" s="107">
        <f t="shared" si="184"/>
        <v>5.0326661453304292E-237</v>
      </c>
      <c r="HF175" s="107">
        <f t="shared" si="183"/>
        <v>8.500161853600871E-222</v>
      </c>
      <c r="HG175" s="107">
        <f t="shared" si="183"/>
        <v>3.1805471475032184E-252</v>
      </c>
      <c r="HH175" s="107">
        <f t="shared" si="183"/>
        <v>2.9653531245132757E-266</v>
      </c>
      <c r="HI175" s="107">
        <f t="shared" si="183"/>
        <v>2.1776803300329091E-268</v>
      </c>
      <c r="HJ175" s="107">
        <f t="shared" si="183"/>
        <v>1.8731379868933662E-294</v>
      </c>
      <c r="HK175" s="107">
        <f t="shared" si="183"/>
        <v>0</v>
      </c>
      <c r="HL175" s="107">
        <f t="shared" si="183"/>
        <v>0</v>
      </c>
      <c r="HM175" s="107">
        <f t="shared" si="183"/>
        <v>2.3146859779553179E-303</v>
      </c>
      <c r="HN175" s="107">
        <f t="shared" si="183"/>
        <v>1.3039648578888398E-307</v>
      </c>
      <c r="HO175" s="107">
        <f t="shared" si="227"/>
        <v>4.3338409682072869E-289</v>
      </c>
      <c r="HP175" s="107">
        <f t="shared" si="227"/>
        <v>1.6777637750542312E-269</v>
      </c>
      <c r="HQ175" s="107">
        <f t="shared" si="227"/>
        <v>0</v>
      </c>
      <c r="HS175" s="107">
        <f t="shared" si="221"/>
        <v>9.2280502636428762E-25</v>
      </c>
      <c r="HT175" s="107">
        <f t="shared" si="221"/>
        <v>2.1188059993023612E-31</v>
      </c>
      <c r="HU175" s="107">
        <f t="shared" si="221"/>
        <v>3.4616205075389729E-39</v>
      </c>
      <c r="HV175" s="107">
        <f t="shared" si="221"/>
        <v>2.2803942358861419E-35</v>
      </c>
      <c r="HW175" s="107">
        <f t="shared" si="221"/>
        <v>2.783086195207362E-40</v>
      </c>
      <c r="HX175" s="107">
        <f t="shared" si="221"/>
        <v>3.0999820627268149E-42</v>
      </c>
      <c r="HY175" s="107">
        <f t="shared" si="221"/>
        <v>2.7113660176018398E-42</v>
      </c>
      <c r="HZ175" s="107">
        <f t="shared" si="221"/>
        <v>1.6535579472391126E-49</v>
      </c>
      <c r="IA175" s="107">
        <f t="shared" si="221"/>
        <v>1.8823934768652229E-55</v>
      </c>
      <c r="IB175" s="107">
        <f t="shared" si="221"/>
        <v>1.3754820566427057E-59</v>
      </c>
      <c r="IC175" s="107">
        <f t="shared" si="221"/>
        <v>5.5703625223434859E-54</v>
      </c>
      <c r="ID175" s="107">
        <f t="shared" si="221"/>
        <v>3.546050322813714E-55</v>
      </c>
      <c r="IE175" s="107">
        <f t="shared" si="221"/>
        <v>2.3993912737569442E-50</v>
      </c>
      <c r="IF175" s="107">
        <f t="shared" si="221"/>
        <v>2.7264061016789554E-44</v>
      </c>
      <c r="IG175" s="107">
        <f t="shared" si="221"/>
        <v>4.6666972898906993E-40</v>
      </c>
      <c r="II175" s="107">
        <f t="shared" si="222"/>
        <v>0.52731898899026419</v>
      </c>
      <c r="IJ175" s="107">
        <f t="shared" si="222"/>
        <v>0.17823458075662293</v>
      </c>
      <c r="IK175" s="107">
        <f t="shared" si="222"/>
        <v>3.5079059074472875E-2</v>
      </c>
      <c r="IL175" s="107">
        <f t="shared" si="222"/>
        <v>9.3891896750372544E-2</v>
      </c>
      <c r="IM175" s="107">
        <f t="shared" si="222"/>
        <v>8.0046856640358696E-2</v>
      </c>
      <c r="IN175" s="107">
        <f t="shared" si="222"/>
        <v>7.5677538088076604E-2</v>
      </c>
      <c r="IO175" s="107">
        <f t="shared" si="222"/>
        <v>9.5845089514062912E-2</v>
      </c>
      <c r="IP175" s="107">
        <f t="shared" si="222"/>
        <v>1.5256805043582676E-2</v>
      </c>
      <c r="IQ175" s="107">
        <f t="shared" si="222"/>
        <v>1.7312561656970661E-3</v>
      </c>
      <c r="IR175" s="107">
        <f t="shared" si="222"/>
        <v>1.8743210160368758E-4</v>
      </c>
      <c r="IS175" s="107">
        <f t="shared" si="222"/>
        <v>1.4238645688169121E-3</v>
      </c>
      <c r="IT175" s="107">
        <f t="shared" si="222"/>
        <v>6.6017052179189308E-4</v>
      </c>
      <c r="IU175" s="107">
        <f t="shared" si="222"/>
        <v>2.8379967815467199E-3</v>
      </c>
      <c r="IV175" s="107">
        <f t="shared" si="222"/>
        <v>2.6906300449007901E-2</v>
      </c>
      <c r="IW175" s="107">
        <f t="shared" si="222"/>
        <v>8.5525114628954207E-2</v>
      </c>
      <c r="IY175" s="107">
        <f t="shared" si="223"/>
        <v>0.52731898899026419</v>
      </c>
      <c r="IZ175" s="107">
        <f t="shared" si="223"/>
        <v>0.17823458075662293</v>
      </c>
      <c r="JA175" s="107">
        <f t="shared" si="223"/>
        <v>3.5079059074472875E-2</v>
      </c>
      <c r="JB175" s="107">
        <f t="shared" si="223"/>
        <v>9.3891896750372544E-2</v>
      </c>
      <c r="JC175" s="107">
        <f t="shared" si="223"/>
        <v>8.0046856640358696E-2</v>
      </c>
      <c r="JD175" s="107">
        <f t="shared" si="223"/>
        <v>7.5677538088076604E-2</v>
      </c>
      <c r="JE175" s="107">
        <f t="shared" si="223"/>
        <v>9.5845089514062912E-2</v>
      </c>
      <c r="JF175" s="107">
        <f t="shared" si="223"/>
        <v>1.5256805043582676E-2</v>
      </c>
      <c r="JG175" s="107">
        <f t="shared" si="223"/>
        <v>1.7312561656970661E-3</v>
      </c>
      <c r="JH175" s="107">
        <f t="shared" si="223"/>
        <v>1.8743210160368758E-4</v>
      </c>
      <c r="JI175" s="107">
        <f t="shared" si="223"/>
        <v>1.4238645688169121E-3</v>
      </c>
      <c r="JJ175" s="107">
        <f t="shared" si="223"/>
        <v>6.6017052179189308E-4</v>
      </c>
      <c r="JK175" s="107">
        <f t="shared" si="223"/>
        <v>2.8379967815467199E-3</v>
      </c>
      <c r="JL175" s="107">
        <f t="shared" si="223"/>
        <v>2.6906300449007901E-2</v>
      </c>
      <c r="JM175" s="107">
        <f t="shared" si="223"/>
        <v>8.5525114628954207E-2</v>
      </c>
    </row>
    <row r="176" spans="2:273" x14ac:dyDescent="0.25">
      <c r="B176" s="2">
        <v>148</v>
      </c>
      <c r="C176" s="37">
        <v>41.048000000000002</v>
      </c>
      <c r="D176" s="37">
        <v>41.902999999999999</v>
      </c>
      <c r="E176" s="37">
        <v>41.317</v>
      </c>
      <c r="F176" s="37">
        <v>41.933</v>
      </c>
      <c r="G176" s="37">
        <v>42.167000000000002</v>
      </c>
      <c r="H176" s="37">
        <v>42.783000000000001</v>
      </c>
      <c r="I176" s="37">
        <v>41.683</v>
      </c>
      <c r="J176" s="37">
        <v>41.817</v>
      </c>
      <c r="K176" s="37">
        <v>42.75</v>
      </c>
      <c r="L176" s="37">
        <v>41.917000000000002</v>
      </c>
      <c r="M176" s="37">
        <v>42</v>
      </c>
      <c r="N176" s="37">
        <v>41.417000000000002</v>
      </c>
      <c r="O176" s="37">
        <v>43.433</v>
      </c>
      <c r="P176" s="37">
        <v>44.732999999999997</v>
      </c>
      <c r="Q176" s="37">
        <v>43.05</v>
      </c>
      <c r="S176" s="4">
        <f t="shared" si="185"/>
        <v>40.594109223611632</v>
      </c>
      <c r="T176" s="4">
        <f t="shared" si="186"/>
        <v>41.827122688612739</v>
      </c>
      <c r="U176" s="4">
        <f t="shared" si="187"/>
        <v>42.254582980858856</v>
      </c>
      <c r="V176" s="4">
        <f t="shared" si="188"/>
        <v>42.883338937517884</v>
      </c>
      <c r="W176" s="4">
        <f t="shared" si="189"/>
        <v>43.166630414018293</v>
      </c>
      <c r="X176" s="4">
        <f t="shared" si="190"/>
        <v>43.288011959123082</v>
      </c>
      <c r="Y176" s="4">
        <f t="shared" si="191"/>
        <v>43.27157183245491</v>
      </c>
      <c r="Z176" s="4">
        <f t="shared" si="192"/>
        <v>42.849307021200509</v>
      </c>
      <c r="AA176" s="4">
        <f t="shared" si="193"/>
        <v>43.903051623043446</v>
      </c>
      <c r="AB176" s="4">
        <f t="shared" si="194"/>
        <v>43.642772378627328</v>
      </c>
      <c r="AC176" s="4">
        <f t="shared" si="195"/>
        <v>43.593563559272283</v>
      </c>
      <c r="AD176" s="4">
        <f t="shared" si="196"/>
        <v>43.258452277120462</v>
      </c>
      <c r="AE176" s="4">
        <f t="shared" si="197"/>
        <v>43.711440766793075</v>
      </c>
      <c r="AF176" s="4">
        <f t="shared" si="198"/>
        <v>46.048244726245848</v>
      </c>
      <c r="AG176" s="4">
        <f t="shared" si="198"/>
        <v>46.496652537901547</v>
      </c>
      <c r="AI176" s="4">
        <f t="shared" si="199"/>
        <v>0.45389077638836994</v>
      </c>
      <c r="AJ176" s="4">
        <f t="shared" si="200"/>
        <v>7.5877311387259283E-2</v>
      </c>
      <c r="AK176" s="4">
        <f t="shared" si="201"/>
        <v>-0.93758298085885627</v>
      </c>
      <c r="AL176" s="4">
        <f t="shared" si="202"/>
        <v>-0.95033893751788412</v>
      </c>
      <c r="AM176" s="4">
        <f t="shared" si="203"/>
        <v>-0.99963041401829145</v>
      </c>
      <c r="AN176" s="4">
        <f t="shared" si="204"/>
        <v>-0.50501195912308106</v>
      </c>
      <c r="AO176" s="4">
        <f t="shared" si="205"/>
        <v>-1.5885718324549103</v>
      </c>
      <c r="AP176" s="4">
        <f t="shared" si="206"/>
        <v>-1.0323070212005092</v>
      </c>
      <c r="AQ176" s="4">
        <f t="shared" si="207"/>
        <v>-1.1530516230434458</v>
      </c>
      <c r="AR176" s="4">
        <f t="shared" si="208"/>
        <v>-1.725772378627326</v>
      </c>
      <c r="AS176" s="4">
        <f t="shared" si="209"/>
        <v>-1.5935635592722832</v>
      </c>
      <c r="AT176" s="4">
        <f t="shared" si="210"/>
        <v>-1.8414522771204602</v>
      </c>
      <c r="AU176" s="4">
        <f t="shared" si="211"/>
        <v>-0.27844076679307506</v>
      </c>
      <c r="AV176" s="4">
        <f t="shared" si="228"/>
        <v>-1.3152447262458509</v>
      </c>
      <c r="AW176" s="4">
        <f t="shared" si="228"/>
        <v>-3.4466525379015494</v>
      </c>
      <c r="AY176" s="2">
        <f t="shared" si="215"/>
        <v>40.594010509028337</v>
      </c>
      <c r="AZ176" s="2">
        <f t="shared" si="215"/>
        <v>41.634947831176746</v>
      </c>
      <c r="BA176" s="2">
        <f t="shared" si="215"/>
        <v>42.229493329391424</v>
      </c>
      <c r="BB176" s="2">
        <f t="shared" si="215"/>
        <v>42.687595995387255</v>
      </c>
      <c r="BC176" s="2">
        <f t="shared" si="215"/>
        <v>42.999332228526271</v>
      </c>
      <c r="BD176" s="2">
        <f t="shared" si="215"/>
        <v>43.104952829766717</v>
      </c>
      <c r="BE176" s="2">
        <f t="shared" si="215"/>
        <v>42.957514674834542</v>
      </c>
      <c r="BF176" s="2">
        <f t="shared" si="215"/>
        <v>42.833125719024203</v>
      </c>
      <c r="BG176" s="2">
        <f t="shared" si="215"/>
        <v>43.902415316516645</v>
      </c>
      <c r="BH176" s="2">
        <f t="shared" si="215"/>
        <v>43.642749978184085</v>
      </c>
      <c r="BI176" s="2">
        <f t="shared" si="215"/>
        <v>43.59297777931139</v>
      </c>
      <c r="BJ176" s="2">
        <f t="shared" si="215"/>
        <v>43.2582606300127</v>
      </c>
      <c r="BK176" s="2">
        <f t="shared" si="215"/>
        <v>43.709421363729788</v>
      </c>
      <c r="BL176" s="2">
        <f t="shared" si="215"/>
        <v>45.952067056452933</v>
      </c>
      <c r="BM176" s="2">
        <f t="shared" si="215"/>
        <v>44.843478622592229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 t="str">
        <f t="shared" si="218"/>
        <v/>
      </c>
      <c r="CW176" s="2" t="str">
        <f t="shared" si="218"/>
        <v/>
      </c>
      <c r="CX176" s="2" t="str">
        <f t="shared" si="218"/>
        <v/>
      </c>
      <c r="CY176" s="2" t="str">
        <f t="shared" si="218"/>
        <v/>
      </c>
      <c r="CZ176" s="2" t="str">
        <f t="shared" si="218"/>
        <v/>
      </c>
      <c r="DA176" s="2" t="str">
        <f t="shared" si="218"/>
        <v/>
      </c>
      <c r="DB176" s="2" t="str">
        <f t="shared" si="218"/>
        <v/>
      </c>
      <c r="DC176" s="2">
        <f t="shared" si="218"/>
        <v>42.75</v>
      </c>
      <c r="DD176" s="2">
        <f t="shared" si="218"/>
        <v>41.917000000000002</v>
      </c>
      <c r="DE176" s="2">
        <f t="shared" si="218"/>
        <v>42</v>
      </c>
      <c r="DF176" s="2">
        <f t="shared" si="218"/>
        <v>41.417000000000002</v>
      </c>
      <c r="DG176" s="2">
        <f t="shared" si="218"/>
        <v>43.433</v>
      </c>
      <c r="DH176" s="2" t="str">
        <f t="shared" si="218"/>
        <v/>
      </c>
      <c r="DI176" s="2" t="str">
        <f t="shared" si="218"/>
        <v/>
      </c>
      <c r="DK176" s="2">
        <f t="shared" si="224"/>
        <v>62.737170040485822</v>
      </c>
      <c r="DL176" s="2">
        <f t="shared" si="224"/>
        <v>71.14735458839408</v>
      </c>
      <c r="DM176" s="2">
        <f t="shared" si="224"/>
        <v>79.033151657730613</v>
      </c>
      <c r="DN176" s="2">
        <f t="shared" si="224"/>
        <v>71.843080161943305</v>
      </c>
      <c r="DO176" s="2">
        <f t="shared" si="224"/>
        <v>76.501551694551694</v>
      </c>
      <c r="DP176" s="2">
        <f t="shared" si="224"/>
        <v>77.238666106442608</v>
      </c>
      <c r="DQ176" s="2">
        <f t="shared" si="224"/>
        <v>75.408078991596611</v>
      </c>
      <c r="DR176" s="2">
        <f t="shared" si="224"/>
        <v>76.690600000000018</v>
      </c>
      <c r="DS176" s="2">
        <f t="shared" si="224"/>
        <v>78.607629679144424</v>
      </c>
      <c r="DT176" s="2">
        <f t="shared" si="224"/>
        <v>71.437542398777694</v>
      </c>
      <c r="DU176" s="2">
        <f t="shared" si="224"/>
        <v>76.721123147440807</v>
      </c>
      <c r="DV176" s="2">
        <f t="shared" si="224"/>
        <v>79.580679144385002</v>
      </c>
      <c r="DW176" s="2">
        <f t="shared" si="224"/>
        <v>79.072446447669975</v>
      </c>
      <c r="DX176" s="2">
        <f t="shared" si="224"/>
        <v>78.725842127842128</v>
      </c>
      <c r="DY176" s="2">
        <f t="shared" si="224"/>
        <v>75.172756099369678</v>
      </c>
      <c r="EA176" s="2">
        <f t="shared" si="214"/>
        <v>39.695716912972088</v>
      </c>
      <c r="EB176" s="2">
        <f t="shared" si="214"/>
        <v>41.39793338620143</v>
      </c>
      <c r="EC176" s="2">
        <f t="shared" si="214"/>
        <v>41.726751096361269</v>
      </c>
      <c r="ED176" s="2">
        <f t="shared" si="214"/>
        <v>42.2063422069456</v>
      </c>
      <c r="EE176" s="2">
        <f t="shared" si="214"/>
        <v>42.799836101836405</v>
      </c>
      <c r="EF176" s="2">
        <f t="shared" si="214"/>
        <v>42.128975684247628</v>
      </c>
      <c r="EG176" s="2">
        <f t="shared" si="214"/>
        <v>41.794561745710737</v>
      </c>
      <c r="EH176" s="2">
        <f t="shared" si="214"/>
        <v>42.185068165546539</v>
      </c>
      <c r="EI176" s="2">
        <f t="shared" si="214"/>
        <v>43.398206057255194</v>
      </c>
      <c r="EJ176" s="2">
        <f t="shared" si="214"/>
        <v>43.015035543347068</v>
      </c>
      <c r="EK176" s="2">
        <f t="shared" si="213"/>
        <v>42.675321721396763</v>
      </c>
      <c r="EL176" s="2">
        <f t="shared" si="182"/>
        <v>42.562138594081652</v>
      </c>
      <c r="EM176" s="2">
        <f t="shared" si="182"/>
        <v>43.248543766912093</v>
      </c>
      <c r="EN176" s="2">
        <f t="shared" si="182"/>
        <v>46.185808959740214</v>
      </c>
      <c r="EO176" s="2">
        <f t="shared" si="182"/>
        <v>46.720642244001361</v>
      </c>
      <c r="EQ176" s="2">
        <f t="shared" si="225"/>
        <v>41.480021845098385</v>
      </c>
      <c r="ER176" s="2">
        <f t="shared" si="225"/>
        <v>41.71870284118522</v>
      </c>
      <c r="ES176" s="2">
        <f t="shared" si="225"/>
        <v>42.337427864348747</v>
      </c>
      <c r="ET176" s="2">
        <f t="shared" si="225"/>
        <v>42.823705367129307</v>
      </c>
      <c r="EU176" s="2">
        <f t="shared" si="225"/>
        <v>43.056151764511142</v>
      </c>
      <c r="EV176" s="2">
        <f t="shared" si="225"/>
        <v>43.387370960710058</v>
      </c>
      <c r="EW176" s="2">
        <f t="shared" si="225"/>
        <v>43.320725634267198</v>
      </c>
      <c r="EX176" s="2">
        <f t="shared" si="225"/>
        <v>42.96151451300647</v>
      </c>
      <c r="EY176" s="2">
        <f t="shared" si="225"/>
        <v>43.970054713088174</v>
      </c>
      <c r="EZ176" s="2">
        <f t="shared" si="225"/>
        <v>43.70413173298455</v>
      </c>
      <c r="FA176" s="2">
        <f t="shared" si="225"/>
        <v>43.711235374514629</v>
      </c>
      <c r="FB176" s="2">
        <f t="shared" si="225"/>
        <v>43.339164261449454</v>
      </c>
      <c r="FC176" s="2">
        <f t="shared" si="225"/>
        <v>43.786586694813288</v>
      </c>
      <c r="FD176" s="2">
        <f t="shared" si="225"/>
        <v>45.887978155401377</v>
      </c>
      <c r="FE176" s="2">
        <f t="shared" si="225"/>
        <v>44.018299138777607</v>
      </c>
      <c r="FG176" s="2">
        <f t="shared" si="226"/>
        <v>0.99999999526622019</v>
      </c>
      <c r="FH176" s="2">
        <f t="shared" si="226"/>
        <v>0.9999999960279965</v>
      </c>
      <c r="FI176" s="2">
        <f t="shared" si="226"/>
        <v>0.99999999622934277</v>
      </c>
      <c r="FJ176" s="2">
        <f t="shared" si="226"/>
        <v>0.99999999592019606</v>
      </c>
      <c r="FK176" s="2">
        <f t="shared" si="226"/>
        <v>0.99999999616600466</v>
      </c>
      <c r="FL176" s="2">
        <f t="shared" si="226"/>
        <v>0.99999999584500998</v>
      </c>
      <c r="FM176" s="2">
        <f t="shared" si="226"/>
        <v>0.99999999595525124</v>
      </c>
      <c r="FN176" s="2">
        <f t="shared" si="226"/>
        <v>0.99999999699135289</v>
      </c>
      <c r="FO176" s="2">
        <f t="shared" si="226"/>
        <v>0.99999999728648137</v>
      </c>
      <c r="FP176" s="2">
        <f t="shared" si="226"/>
        <v>0.99999999732453337</v>
      </c>
      <c r="FQ176" s="2">
        <f t="shared" si="226"/>
        <v>0.99999999680039409</v>
      </c>
      <c r="FR176" s="2">
        <f t="shared" si="226"/>
        <v>0.99999999659283145</v>
      </c>
      <c r="FS176" s="2">
        <f t="shared" si="226"/>
        <v>0.99999998175143379</v>
      </c>
      <c r="FT176" s="2">
        <f t="shared" si="226"/>
        <v>0.99999993474048599</v>
      </c>
      <c r="FU176" s="2">
        <f t="shared" si="226"/>
        <v>0.99999984350145232</v>
      </c>
      <c r="FW176" s="2">
        <f t="shared" si="219"/>
        <v>0.50344168802616795</v>
      </c>
      <c r="FX176" s="2">
        <f t="shared" si="219"/>
        <v>0.73889306830193535</v>
      </c>
      <c r="FY176" s="2">
        <f t="shared" si="219"/>
        <v>0.82325400066769594</v>
      </c>
      <c r="FZ176" s="2">
        <f t="shared" si="219"/>
        <v>0.77953091238286099</v>
      </c>
      <c r="GA176" s="2">
        <f t="shared" si="219"/>
        <v>0.77832152509075292</v>
      </c>
      <c r="GB176" s="2">
        <f t="shared" si="219"/>
        <v>0.7755726820449641</v>
      </c>
      <c r="GC176" s="2">
        <f t="shared" si="219"/>
        <v>0.76201042488665161</v>
      </c>
      <c r="GD176" s="2">
        <f t="shared" si="219"/>
        <v>0.83464549969583024</v>
      </c>
      <c r="GE176" s="2">
        <f t="shared" si="219"/>
        <v>0.88171784365842232</v>
      </c>
      <c r="GF176" s="2">
        <f t="shared" si="219"/>
        <v>0.91092414706831515</v>
      </c>
      <c r="GG176" s="2">
        <f t="shared" si="219"/>
        <v>0.88584212228455594</v>
      </c>
      <c r="GH176" s="2">
        <f t="shared" si="219"/>
        <v>0.89588019937715679</v>
      </c>
      <c r="GI176" s="2">
        <f t="shared" si="219"/>
        <v>0.85658024515000042</v>
      </c>
      <c r="GJ176" s="2">
        <f t="shared" si="219"/>
        <v>0.78482152762178803</v>
      </c>
      <c r="GK176" s="2">
        <f t="shared" si="219"/>
        <v>0.6946446106325207</v>
      </c>
      <c r="GM176" s="107">
        <f t="shared" si="220"/>
        <v>1.636668630154255E-298</v>
      </c>
      <c r="GN176" s="107">
        <f t="shared" si="220"/>
        <v>0</v>
      </c>
      <c r="GO176" s="107">
        <f t="shared" si="220"/>
        <v>0</v>
      </c>
      <c r="GP176" s="107">
        <f t="shared" si="220"/>
        <v>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6.6877745232983323E-184</v>
      </c>
      <c r="HD176" s="107">
        <f t="shared" si="184"/>
        <v>7.1426301309106509E-210</v>
      </c>
      <c r="HE176" s="107">
        <f t="shared" si="184"/>
        <v>2.1278141933004661E-244</v>
      </c>
      <c r="HF176" s="107">
        <f t="shared" si="183"/>
        <v>9.4814171604043467E-229</v>
      </c>
      <c r="HG176" s="107">
        <f t="shared" si="183"/>
        <v>4.3070758972097874E-260</v>
      </c>
      <c r="HH176" s="107">
        <f t="shared" si="183"/>
        <v>1.3073427915211663E-274</v>
      </c>
      <c r="HI176" s="107">
        <f t="shared" si="183"/>
        <v>8.5468265586111221E-277</v>
      </c>
      <c r="HJ176" s="107">
        <f t="shared" si="183"/>
        <v>1.8298046643630423E-303</v>
      </c>
      <c r="HK176" s="107">
        <f t="shared" si="183"/>
        <v>0</v>
      </c>
      <c r="HL176" s="107">
        <f t="shared" si="183"/>
        <v>0</v>
      </c>
      <c r="HM176" s="107">
        <f t="shared" si="183"/>
        <v>0</v>
      </c>
      <c r="HN176" s="107">
        <f t="shared" si="183"/>
        <v>0</v>
      </c>
      <c r="HO176" s="107">
        <f t="shared" si="227"/>
        <v>6.0919828628425831E-298</v>
      </c>
      <c r="HP176" s="107">
        <f t="shared" si="227"/>
        <v>1.0505739178068239E-277</v>
      </c>
      <c r="HQ176" s="107">
        <f t="shared" si="227"/>
        <v>0</v>
      </c>
      <c r="HS176" s="107">
        <f t="shared" si="221"/>
        <v>1.8473477185630854E-26</v>
      </c>
      <c r="HT176" s="107">
        <f t="shared" si="221"/>
        <v>1.9584275683170084E-33</v>
      </c>
      <c r="HU176" s="107">
        <f t="shared" si="221"/>
        <v>1.2701209436945434E-41</v>
      </c>
      <c r="HV176" s="107">
        <f t="shared" si="221"/>
        <v>1.2752651758882511E-37</v>
      </c>
      <c r="HW176" s="107">
        <f t="shared" si="221"/>
        <v>7.7442652915166766E-43</v>
      </c>
      <c r="HX176" s="107">
        <f t="shared" si="221"/>
        <v>6.0931725306709345E-45</v>
      </c>
      <c r="HY176" s="107">
        <f t="shared" si="221"/>
        <v>5.2384740729858582E-45</v>
      </c>
      <c r="HZ176" s="107">
        <f t="shared" si="221"/>
        <v>1.6199802598209015E-52</v>
      </c>
      <c r="IA176" s="107">
        <f t="shared" si="221"/>
        <v>1.082778147219272E-58</v>
      </c>
      <c r="IB176" s="107">
        <f t="shared" si="221"/>
        <v>5.3686599725451465E-63</v>
      </c>
      <c r="IC176" s="107">
        <f t="shared" si="221"/>
        <v>3.6517509949319339E-57</v>
      </c>
      <c r="ID176" s="107">
        <f t="shared" si="221"/>
        <v>1.9705796933354038E-58</v>
      </c>
      <c r="IE176" s="107">
        <f t="shared" si="221"/>
        <v>2.3519916379223636E-53</v>
      </c>
      <c r="IF176" s="107">
        <f t="shared" si="221"/>
        <v>5.3762771021275659E-47</v>
      </c>
      <c r="IG176" s="107">
        <f t="shared" si="221"/>
        <v>1.2384359554944882E-42</v>
      </c>
      <c r="II176" s="107">
        <f t="shared" si="222"/>
        <v>0.4969889991185108</v>
      </c>
      <c r="IJ176" s="107">
        <f t="shared" si="222"/>
        <v>0.10308289324380826</v>
      </c>
      <c r="IK176" s="107">
        <f t="shared" si="222"/>
        <v>1.4204474633662086E-2</v>
      </c>
      <c r="IL176" s="107">
        <f t="shared" si="222"/>
        <v>4.6101290194604655E-2</v>
      </c>
      <c r="IM176" s="107">
        <f t="shared" si="222"/>
        <v>3.6306405239388433E-2</v>
      </c>
      <c r="IN176" s="107">
        <f t="shared" si="222"/>
        <v>3.2975713494254266E-2</v>
      </c>
      <c r="IO176" s="107">
        <f t="shared" si="222"/>
        <v>4.3773661712126169E-2</v>
      </c>
      <c r="IP176" s="107">
        <f t="shared" si="222"/>
        <v>4.9259762373081665E-3</v>
      </c>
      <c r="IQ176" s="107">
        <f t="shared" si="222"/>
        <v>4.1045239344191995E-4</v>
      </c>
      <c r="IR176" s="107">
        <f t="shared" si="222"/>
        <v>3.409955047127597E-5</v>
      </c>
      <c r="IS176" s="107">
        <f t="shared" si="222"/>
        <v>3.3200901284431488E-4</v>
      </c>
      <c r="IT176" s="107">
        <f t="shared" si="222"/>
        <v>1.3875165215188531E-4</v>
      </c>
      <c r="IU176" s="107">
        <f t="shared" si="222"/>
        <v>7.402592729568681E-4</v>
      </c>
      <c r="IV176" s="107">
        <f t="shared" si="222"/>
        <v>1.0015260183851113E-2</v>
      </c>
      <c r="IW176" s="107">
        <f t="shared" si="222"/>
        <v>3.5761036524967364E-2</v>
      </c>
      <c r="IY176" s="107">
        <f t="shared" si="223"/>
        <v>0.4969889991185108</v>
      </c>
      <c r="IZ176" s="107">
        <f t="shared" si="223"/>
        <v>0.10308289324380826</v>
      </c>
      <c r="JA176" s="107">
        <f t="shared" si="223"/>
        <v>1.4204474633662086E-2</v>
      </c>
      <c r="JB176" s="107">
        <f t="shared" si="223"/>
        <v>4.6101290194604655E-2</v>
      </c>
      <c r="JC176" s="107">
        <f t="shared" si="223"/>
        <v>3.6306405239388433E-2</v>
      </c>
      <c r="JD176" s="107">
        <f t="shared" si="223"/>
        <v>3.2975713494254266E-2</v>
      </c>
      <c r="JE176" s="107">
        <f t="shared" si="223"/>
        <v>4.3773661712126169E-2</v>
      </c>
      <c r="JF176" s="107">
        <f t="shared" si="223"/>
        <v>4.9259762373081665E-3</v>
      </c>
      <c r="JG176" s="107">
        <f t="shared" si="223"/>
        <v>4.1045239344191995E-4</v>
      </c>
      <c r="JH176" s="107">
        <f t="shared" si="223"/>
        <v>3.409955047127597E-5</v>
      </c>
      <c r="JI176" s="107">
        <f t="shared" si="223"/>
        <v>3.3200901284431488E-4</v>
      </c>
      <c r="JJ176" s="107">
        <f t="shared" si="223"/>
        <v>1.3875165215188531E-4</v>
      </c>
      <c r="JK176" s="107">
        <f t="shared" si="223"/>
        <v>7.402592729568681E-4</v>
      </c>
      <c r="JL176" s="107">
        <f t="shared" si="223"/>
        <v>1.0015260183851113E-2</v>
      </c>
      <c r="JM176" s="107">
        <f t="shared" si="223"/>
        <v>3.5761036524967364E-2</v>
      </c>
    </row>
    <row r="177" spans="2:273" x14ac:dyDescent="0.25">
      <c r="B177" s="2">
        <v>149</v>
      </c>
      <c r="C177" s="37">
        <v>40.79</v>
      </c>
      <c r="D177" s="37">
        <v>41.323</v>
      </c>
      <c r="E177" s="37">
        <v>41.4</v>
      </c>
      <c r="F177" s="37">
        <v>42.95</v>
      </c>
      <c r="G177" s="37">
        <v>42.817</v>
      </c>
      <c r="H177" s="37">
        <v>42.482999999999997</v>
      </c>
      <c r="I177" s="37">
        <v>41.05</v>
      </c>
      <c r="J177" s="37">
        <v>41.716999999999999</v>
      </c>
      <c r="K177" s="37">
        <v>44.7</v>
      </c>
      <c r="L177" s="37">
        <v>43.482999999999997</v>
      </c>
      <c r="M177" s="37">
        <v>43.2</v>
      </c>
      <c r="N177" s="37">
        <v>43.05</v>
      </c>
      <c r="O177" s="37">
        <v>43.866999999999997</v>
      </c>
      <c r="P177" s="37">
        <v>45.216999999999999</v>
      </c>
      <c r="Q177" s="37">
        <v>42.7</v>
      </c>
      <c r="S177" s="4">
        <f t="shared" si="185"/>
        <v>40.573906876812671</v>
      </c>
      <c r="T177" s="4">
        <f t="shared" si="186"/>
        <v>41.594575511709159</v>
      </c>
      <c r="U177" s="4">
        <f t="shared" si="187"/>
        <v>42.117962399359293</v>
      </c>
      <c r="V177" s="4">
        <f t="shared" si="188"/>
        <v>42.629891723025942</v>
      </c>
      <c r="W177" s="4">
        <f t="shared" si="189"/>
        <v>42.900139365996715</v>
      </c>
      <c r="X177" s="4">
        <f t="shared" si="190"/>
        <v>43.027458093178453</v>
      </c>
      <c r="Y177" s="4">
        <f t="shared" si="191"/>
        <v>42.927586429651392</v>
      </c>
      <c r="Z177" s="4">
        <f t="shared" si="192"/>
        <v>42.676170057228411</v>
      </c>
      <c r="AA177" s="4">
        <f t="shared" si="193"/>
        <v>43.743813509732981</v>
      </c>
      <c r="AB177" s="4">
        <f t="shared" si="194"/>
        <v>43.480945585111243</v>
      </c>
      <c r="AC177" s="4">
        <f t="shared" si="195"/>
        <v>43.446307747562344</v>
      </c>
      <c r="AD177" s="4">
        <f t="shared" si="196"/>
        <v>43.112212188437852</v>
      </c>
      <c r="AE177" s="4">
        <f t="shared" si="197"/>
        <v>43.570809484865805</v>
      </c>
      <c r="AF177" s="4">
        <f t="shared" si="198"/>
        <v>45.798357782354188</v>
      </c>
      <c r="AG177" s="4">
        <f t="shared" si="198"/>
        <v>45.091073263944708</v>
      </c>
      <c r="AI177" s="4">
        <f t="shared" si="199"/>
        <v>0.21609312318732776</v>
      </c>
      <c r="AJ177" s="4">
        <f t="shared" si="200"/>
        <v>-0.27157551170915895</v>
      </c>
      <c r="AK177" s="4">
        <f t="shared" si="201"/>
        <v>-0.71796239935929407</v>
      </c>
      <c r="AL177" s="4">
        <f t="shared" si="202"/>
        <v>0.32010827697406086</v>
      </c>
      <c r="AM177" s="4">
        <f t="shared" si="203"/>
        <v>-8.3139365996714787E-2</v>
      </c>
      <c r="AN177" s="4">
        <f t="shared" si="204"/>
        <v>-0.54445809317845573</v>
      </c>
      <c r="AO177" s="4">
        <f t="shared" si="205"/>
        <v>-1.8775864296513944</v>
      </c>
      <c r="AP177" s="4">
        <f t="shared" si="206"/>
        <v>-0.95917005722841253</v>
      </c>
      <c r="AQ177" s="4">
        <f t="shared" si="207"/>
        <v>0.95618649026702229</v>
      </c>
      <c r="AR177" s="4">
        <f t="shared" si="208"/>
        <v>2.0544148887537972E-3</v>
      </c>
      <c r="AS177" s="4">
        <f t="shared" si="209"/>
        <v>-0.24630774756234075</v>
      </c>
      <c r="AT177" s="4">
        <f t="shared" si="210"/>
        <v>-6.2212188437854365E-2</v>
      </c>
      <c r="AU177" s="4">
        <f t="shared" si="211"/>
        <v>0.29619051513419237</v>
      </c>
      <c r="AV177" s="4">
        <f t="shared" si="228"/>
        <v>-0.58135778235418911</v>
      </c>
      <c r="AW177" s="4">
        <f t="shared" si="228"/>
        <v>-2.3910732639447048</v>
      </c>
      <c r="AY177" s="2">
        <f t="shared" si="215"/>
        <v>40.573834930407592</v>
      </c>
      <c r="AZ177" s="2">
        <f t="shared" si="215"/>
        <v>41.519509333990662</v>
      </c>
      <c r="BA177" s="2">
        <f t="shared" si="215"/>
        <v>42.111904987613578</v>
      </c>
      <c r="BB177" s="2">
        <f t="shared" si="215"/>
        <v>42.568707883830292</v>
      </c>
      <c r="BC177" s="2">
        <f t="shared" si="215"/>
        <v>42.854082575006373</v>
      </c>
      <c r="BD177" s="2">
        <f t="shared" si="215"/>
        <v>42.980318528045046</v>
      </c>
      <c r="BE177" s="2">
        <f t="shared" si="215"/>
        <v>42.841798193180097</v>
      </c>
      <c r="BF177" s="2">
        <f t="shared" si="215"/>
        <v>42.673381846670182</v>
      </c>
      <c r="BG177" s="2">
        <f t="shared" si="215"/>
        <v>43.743741562406484</v>
      </c>
      <c r="BH177" s="2">
        <f t="shared" si="215"/>
        <v>43.480943832837738</v>
      </c>
      <c r="BI177" s="2">
        <f t="shared" si="215"/>
        <v>43.446242876978346</v>
      </c>
      <c r="BJ177" s="2">
        <f t="shared" si="215"/>
        <v>43.11219385589478</v>
      </c>
      <c r="BK177" s="2">
        <f t="shared" si="215"/>
        <v>43.570546794856511</v>
      </c>
      <c r="BL177" s="2">
        <f t="shared" si="215"/>
        <v>45.777924238478995</v>
      </c>
      <c r="BM177" s="2">
        <f t="shared" si="215"/>
        <v>44.62102410430461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 t="str">
        <f t="shared" si="218"/>
        <v/>
      </c>
      <c r="CW177" s="2" t="str">
        <f t="shared" si="218"/>
        <v/>
      </c>
      <c r="CX177" s="2" t="str">
        <f t="shared" si="218"/>
        <v/>
      </c>
      <c r="CY177" s="2" t="str">
        <f t="shared" si="218"/>
        <v/>
      </c>
      <c r="CZ177" s="2" t="str">
        <f t="shared" si="218"/>
        <v/>
      </c>
      <c r="DA177" s="2" t="str">
        <f t="shared" si="218"/>
        <v/>
      </c>
      <c r="DB177" s="2">
        <f t="shared" si="218"/>
        <v>41.716999999999999</v>
      </c>
      <c r="DC177" s="2">
        <f t="shared" si="218"/>
        <v>44.7</v>
      </c>
      <c r="DD177" s="2">
        <f t="shared" si="218"/>
        <v>43.482999999999997</v>
      </c>
      <c r="DE177" s="2">
        <f t="shared" si="218"/>
        <v>43.2</v>
      </c>
      <c r="DF177" s="2">
        <f t="shared" si="218"/>
        <v>43.05</v>
      </c>
      <c r="DG177" s="2">
        <f t="shared" si="218"/>
        <v>43.866999999999997</v>
      </c>
      <c r="DH177" s="2" t="str">
        <f t="shared" si="218"/>
        <v/>
      </c>
      <c r="DI177" s="2" t="str">
        <f t="shared" si="218"/>
        <v/>
      </c>
      <c r="DK177" s="2">
        <f t="shared" si="224"/>
        <v>62.781115877010606</v>
      </c>
      <c r="DL177" s="2">
        <f t="shared" si="224"/>
        <v>71.230671390013512</v>
      </c>
      <c r="DM177" s="2">
        <f t="shared" si="224"/>
        <v>79.167967501914887</v>
      </c>
      <c r="DN177" s="2">
        <f t="shared" si="224"/>
        <v>71.924890283400799</v>
      </c>
      <c r="DO177" s="2">
        <f t="shared" si="224"/>
        <v>76.628969326469317</v>
      </c>
      <c r="DP177" s="2">
        <f t="shared" si="224"/>
        <v>77.366385994397788</v>
      </c>
      <c r="DQ177" s="2">
        <f t="shared" si="224"/>
        <v>75.51016050420165</v>
      </c>
      <c r="DR177" s="2">
        <f t="shared" si="224"/>
        <v>76.794371428571452</v>
      </c>
      <c r="DS177" s="2">
        <f t="shared" si="224"/>
        <v>78.718179478609656</v>
      </c>
      <c r="DT177" s="2">
        <f t="shared" si="224"/>
        <v>71.492566080977852</v>
      </c>
      <c r="DU177" s="2">
        <f t="shared" si="224"/>
        <v>76.823588540870901</v>
      </c>
      <c r="DV177" s="2">
        <f t="shared" si="224"/>
        <v>79.717436669213114</v>
      </c>
      <c r="DW177" s="2">
        <f t="shared" si="224"/>
        <v>79.19679801375095</v>
      </c>
      <c r="DX177" s="2">
        <f t="shared" si="224"/>
        <v>78.841676619476615</v>
      </c>
      <c r="DY177" s="2">
        <f t="shared" si="224"/>
        <v>75.313572339636636</v>
      </c>
      <c r="EA177" s="2">
        <f t="shared" si="214"/>
        <v>39.549742528735635</v>
      </c>
      <c r="EB177" s="2">
        <f t="shared" si="214"/>
        <v>41.261744647105473</v>
      </c>
      <c r="EC177" s="2">
        <f t="shared" si="214"/>
        <v>41.577969230769227</v>
      </c>
      <c r="ED177" s="2">
        <f t="shared" si="214"/>
        <v>42.052755718857412</v>
      </c>
      <c r="EE177" s="2">
        <f t="shared" si="214"/>
        <v>42.638789371174184</v>
      </c>
      <c r="EF177" s="2">
        <f t="shared" si="214"/>
        <v>41.932980304632139</v>
      </c>
      <c r="EG177" s="2">
        <f t="shared" si="214"/>
        <v>41.591112662274114</v>
      </c>
      <c r="EH177" s="2">
        <f t="shared" si="214"/>
        <v>41.986807177994862</v>
      </c>
      <c r="EI177" s="2">
        <f t="shared" si="214"/>
        <v>43.215247573411965</v>
      </c>
      <c r="EJ177" s="2">
        <f t="shared" si="214"/>
        <v>42.826793232613312</v>
      </c>
      <c r="EK177" s="2">
        <f t="shared" si="213"/>
        <v>42.485681857909853</v>
      </c>
      <c r="EL177" s="2">
        <f t="shared" si="182"/>
        <v>42.384711158280268</v>
      </c>
      <c r="EM177" s="2">
        <f t="shared" si="182"/>
        <v>43.085812708451328</v>
      </c>
      <c r="EN177" s="2">
        <f t="shared" si="182"/>
        <v>46.023357725377323</v>
      </c>
      <c r="EO177" s="2">
        <f t="shared" si="182"/>
        <v>46.629311997296391</v>
      </c>
      <c r="EQ177" s="2">
        <f t="shared" si="225"/>
        <v>41.376178064632597</v>
      </c>
      <c r="ER177" s="2">
        <f t="shared" si="225"/>
        <v>41.591862826925194</v>
      </c>
      <c r="ES177" s="2">
        <f t="shared" si="225"/>
        <v>42.202960054909177</v>
      </c>
      <c r="ET177" s="2">
        <f t="shared" si="225"/>
        <v>42.684618538270001</v>
      </c>
      <c r="EU177" s="2">
        <f t="shared" si="225"/>
        <v>42.90278983199736</v>
      </c>
      <c r="EV177" s="2">
        <f t="shared" si="225"/>
        <v>43.221053901664519</v>
      </c>
      <c r="EW177" s="2">
        <f t="shared" si="225"/>
        <v>43.152071886966745</v>
      </c>
      <c r="EX177" s="2">
        <f t="shared" si="225"/>
        <v>42.781426020296848</v>
      </c>
      <c r="EY177" s="2">
        <f t="shared" si="225"/>
        <v>43.800057199617996</v>
      </c>
      <c r="EZ177" s="2">
        <f t="shared" si="225"/>
        <v>43.531754507089616</v>
      </c>
      <c r="FA177" s="2">
        <f t="shared" si="225"/>
        <v>43.544570172105949</v>
      </c>
      <c r="FB177" s="2">
        <f t="shared" si="225"/>
        <v>43.179353029686311</v>
      </c>
      <c r="FC177" s="2">
        <f t="shared" si="225"/>
        <v>43.636377936366728</v>
      </c>
      <c r="FD177" s="2">
        <f t="shared" si="225"/>
        <v>45.722379190395856</v>
      </c>
      <c r="FE177" s="2">
        <f t="shared" si="225"/>
        <v>43.881505960718428</v>
      </c>
      <c r="FG177" s="2">
        <f t="shared" si="226"/>
        <v>0.99999999623982505</v>
      </c>
      <c r="FH177" s="2">
        <f t="shared" si="226"/>
        <v>0.99999999684492547</v>
      </c>
      <c r="FI177" s="2">
        <f t="shared" si="226"/>
        <v>0.99999999700486053</v>
      </c>
      <c r="FJ177" s="2">
        <f t="shared" si="226"/>
        <v>0.99999999675929652</v>
      </c>
      <c r="FK177" s="2">
        <f t="shared" si="226"/>
        <v>0.99999999695454922</v>
      </c>
      <c r="FL177" s="2">
        <f t="shared" si="226"/>
        <v>0.99999999669957407</v>
      </c>
      <c r="FM177" s="2">
        <f t="shared" si="226"/>
        <v>0.9999999967871418</v>
      </c>
      <c r="FN177" s="2">
        <f t="shared" si="226"/>
        <v>0.99999999761014668</v>
      </c>
      <c r="FO177" s="2">
        <f t="shared" si="226"/>
        <v>0.99999999784457549</v>
      </c>
      <c r="FP177" s="2">
        <f t="shared" si="226"/>
        <v>0.99999999787480132</v>
      </c>
      <c r="FQ177" s="2">
        <f t="shared" si="226"/>
        <v>0.99999999745846269</v>
      </c>
      <c r="FR177" s="2">
        <f t="shared" si="226"/>
        <v>0.99999999729358979</v>
      </c>
      <c r="FS177" s="2">
        <f t="shared" si="226"/>
        <v>0.99999998519802524</v>
      </c>
      <c r="FT177" s="2">
        <f t="shared" si="226"/>
        <v>0.99999994613452337</v>
      </c>
      <c r="FU177" s="2">
        <f t="shared" si="226"/>
        <v>0.99999986890466264</v>
      </c>
      <c r="FW177" s="2">
        <f t="shared" si="219"/>
        <v>0.56070542550794022</v>
      </c>
      <c r="FX177" s="2">
        <f t="shared" si="219"/>
        <v>0.78082519560649488</v>
      </c>
      <c r="FY177" s="2">
        <f t="shared" si="219"/>
        <v>0.85430957325143364</v>
      </c>
      <c r="FZ177" s="2">
        <f t="shared" si="219"/>
        <v>0.81655709485455608</v>
      </c>
      <c r="GA177" s="2">
        <f t="shared" si="219"/>
        <v>0.81550274437198722</v>
      </c>
      <c r="GB177" s="2">
        <f t="shared" si="219"/>
        <v>0.81310424255303626</v>
      </c>
      <c r="GC177" s="2">
        <f t="shared" si="219"/>
        <v>0.80122875866611032</v>
      </c>
      <c r="GD177" s="2">
        <f t="shared" si="219"/>
        <v>0.86403008453885055</v>
      </c>
      <c r="GE177" s="2">
        <f t="shared" si="219"/>
        <v>0.90370248502790607</v>
      </c>
      <c r="GF177" s="2">
        <f t="shared" si="219"/>
        <v>0.927924076098951</v>
      </c>
      <c r="GG177" s="2">
        <f t="shared" si="219"/>
        <v>0.90714093159737919</v>
      </c>
      <c r="GH177" s="2">
        <f t="shared" si="219"/>
        <v>0.91548485267914737</v>
      </c>
      <c r="GI177" s="2">
        <f t="shared" si="219"/>
        <v>0.88042892524584127</v>
      </c>
      <c r="GJ177" s="2">
        <f t="shared" si="219"/>
        <v>0.81545766939104403</v>
      </c>
      <c r="GK177" s="2">
        <f t="shared" si="219"/>
        <v>0.73087096637491877</v>
      </c>
      <c r="GM177" s="107">
        <f t="shared" si="220"/>
        <v>1.126871705055859E-305</v>
      </c>
      <c r="GN177" s="107">
        <f t="shared" si="220"/>
        <v>0</v>
      </c>
      <c r="GO177" s="107">
        <f t="shared" si="220"/>
        <v>0</v>
      </c>
      <c r="GP177" s="107">
        <f t="shared" si="220"/>
        <v>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1.223357522828243E-189</v>
      </c>
      <c r="HD177" s="107">
        <f t="shared" si="184"/>
        <v>2.2937142574800276E-216</v>
      </c>
      <c r="HE177" s="107">
        <f t="shared" si="184"/>
        <v>6.923345984503012E-252</v>
      </c>
      <c r="HF177" s="107">
        <f t="shared" si="183"/>
        <v>8.2455072854393171E-236</v>
      </c>
      <c r="HG177" s="107">
        <f t="shared" si="183"/>
        <v>4.4075658084713956E-268</v>
      </c>
      <c r="HH177" s="107">
        <f t="shared" si="183"/>
        <v>4.2734802765422921E-283</v>
      </c>
      <c r="HI177" s="107">
        <f t="shared" si="183"/>
        <v>2.4840884267256581E-285</v>
      </c>
      <c r="HJ177" s="107">
        <f t="shared" si="183"/>
        <v>0</v>
      </c>
      <c r="HK177" s="107">
        <f t="shared" si="183"/>
        <v>0</v>
      </c>
      <c r="HL177" s="107">
        <f t="shared" si="183"/>
        <v>0</v>
      </c>
      <c r="HM177" s="107">
        <f t="shared" si="183"/>
        <v>0</v>
      </c>
      <c r="HN177" s="107">
        <f t="shared" si="183"/>
        <v>0</v>
      </c>
      <c r="HO177" s="107">
        <f t="shared" si="227"/>
        <v>6.2857188417318016E-307</v>
      </c>
      <c r="HP177" s="107">
        <f t="shared" si="227"/>
        <v>4.947172335398009E-286</v>
      </c>
      <c r="HQ177" s="107">
        <f t="shared" si="227"/>
        <v>0</v>
      </c>
      <c r="HS177" s="107">
        <f t="shared" si="221"/>
        <v>3.2272919500927322E-28</v>
      </c>
      <c r="HT177" s="107">
        <f t="shared" si="221"/>
        <v>1.5534300549815995E-35</v>
      </c>
      <c r="HU177" s="107">
        <f t="shared" si="221"/>
        <v>3.9131673710058644E-44</v>
      </c>
      <c r="HV177" s="107">
        <f t="shared" si="221"/>
        <v>6.0410947467097006E-40</v>
      </c>
      <c r="HW177" s="107">
        <f t="shared" si="221"/>
        <v>1.7875826753991985E-45</v>
      </c>
      <c r="HX177" s="107">
        <f t="shared" si="221"/>
        <v>9.8092209362424725E-48</v>
      </c>
      <c r="HY177" s="107">
        <f t="shared" si="221"/>
        <v>8.2827764651522215E-48</v>
      </c>
      <c r="HZ177" s="107">
        <f t="shared" si="221"/>
        <v>1.2864821023026297E-55</v>
      </c>
      <c r="IA177" s="107">
        <f t="shared" si="221"/>
        <v>5.0127784521087316E-62</v>
      </c>
      <c r="IB177" s="107">
        <f t="shared" si="221"/>
        <v>1.6759363597090752E-66</v>
      </c>
      <c r="IC177" s="107">
        <f t="shared" si="221"/>
        <v>1.930170556920334E-60</v>
      </c>
      <c r="ID177" s="107">
        <f t="shared" si="221"/>
        <v>8.7866040710967444E-62</v>
      </c>
      <c r="IE177" s="107">
        <f t="shared" si="221"/>
        <v>1.8754149184988686E-56</v>
      </c>
      <c r="IF177" s="107">
        <f t="shared" si="221"/>
        <v>8.7653570364385479E-50</v>
      </c>
      <c r="IG177" s="107">
        <f t="shared" si="221"/>
        <v>2.7152896130779379E-45</v>
      </c>
      <c r="II177" s="107">
        <f t="shared" si="222"/>
        <v>0.42773730232880841</v>
      </c>
      <c r="IJ177" s="107">
        <f t="shared" si="222"/>
        <v>5.3110874204668423E-2</v>
      </c>
      <c r="IK177" s="107">
        <f t="shared" si="222"/>
        <v>5.0445968776478252E-3</v>
      </c>
      <c r="IL177" s="107">
        <f t="shared" si="222"/>
        <v>1.9967464096824393E-2</v>
      </c>
      <c r="IM177" s="107">
        <f t="shared" si="222"/>
        <v>1.4301191194545322E-2</v>
      </c>
      <c r="IN177" s="107">
        <f t="shared" si="222"/>
        <v>1.236078209740663E-2</v>
      </c>
      <c r="IO177" s="107">
        <f t="shared" si="222"/>
        <v>1.7184827969086092E-2</v>
      </c>
      <c r="IP177" s="107">
        <f t="shared" si="222"/>
        <v>1.3601538064343765E-3</v>
      </c>
      <c r="IQ177" s="107">
        <f t="shared" si="222"/>
        <v>8.2947065724588658E-5</v>
      </c>
      <c r="IR177" s="107">
        <f t="shared" si="222"/>
        <v>5.2681691976002963E-6</v>
      </c>
      <c r="IS177" s="107">
        <f t="shared" si="222"/>
        <v>6.6080306140285137E-5</v>
      </c>
      <c r="IT177" s="107">
        <f t="shared" si="222"/>
        <v>2.4813222809371469E-5</v>
      </c>
      <c r="IU177" s="107">
        <f t="shared" si="222"/>
        <v>1.6581357481150575E-4</v>
      </c>
      <c r="IV177" s="107">
        <f t="shared" si="222"/>
        <v>3.2331561438717201E-3</v>
      </c>
      <c r="IW177" s="107">
        <f t="shared" si="222"/>
        <v>1.2525178355878273E-2</v>
      </c>
      <c r="IY177" s="107">
        <f t="shared" si="223"/>
        <v>0.42773730232880841</v>
      </c>
      <c r="IZ177" s="107">
        <f t="shared" si="223"/>
        <v>5.3110874204668423E-2</v>
      </c>
      <c r="JA177" s="107">
        <f t="shared" si="223"/>
        <v>5.0445968776478252E-3</v>
      </c>
      <c r="JB177" s="107">
        <f t="shared" si="223"/>
        <v>1.9967464096824393E-2</v>
      </c>
      <c r="JC177" s="107">
        <f t="shared" si="223"/>
        <v>1.4301191194545322E-2</v>
      </c>
      <c r="JD177" s="107">
        <f t="shared" si="223"/>
        <v>1.236078209740663E-2</v>
      </c>
      <c r="JE177" s="107">
        <f t="shared" si="223"/>
        <v>1.7184827969086092E-2</v>
      </c>
      <c r="JF177" s="107">
        <f t="shared" si="223"/>
        <v>1.3601538064343765E-3</v>
      </c>
      <c r="JG177" s="107">
        <f t="shared" si="223"/>
        <v>8.2947065724588658E-5</v>
      </c>
      <c r="JH177" s="107">
        <f t="shared" si="223"/>
        <v>5.2681691976002963E-6</v>
      </c>
      <c r="JI177" s="107">
        <f t="shared" si="223"/>
        <v>6.6080306140285137E-5</v>
      </c>
      <c r="JJ177" s="107">
        <f t="shared" si="223"/>
        <v>2.4813222809371469E-5</v>
      </c>
      <c r="JK177" s="107">
        <f t="shared" si="223"/>
        <v>1.6581357481150575E-4</v>
      </c>
      <c r="JL177" s="107">
        <f t="shared" si="223"/>
        <v>3.2331561438717201E-3</v>
      </c>
      <c r="JM177" s="107">
        <f t="shared" si="223"/>
        <v>1.2525178355878273E-2</v>
      </c>
    </row>
    <row r="178" spans="2:273" x14ac:dyDescent="0.25">
      <c r="B178" s="2">
        <v>150</v>
      </c>
      <c r="C178" s="37">
        <v>39.323</v>
      </c>
      <c r="D178" s="37">
        <v>41.338999999999999</v>
      </c>
      <c r="E178" s="37">
        <v>42.267000000000003</v>
      </c>
      <c r="F178" s="37">
        <v>42.283000000000001</v>
      </c>
      <c r="G178" s="37">
        <v>39.85</v>
      </c>
      <c r="H178" s="37">
        <v>42.033000000000001</v>
      </c>
      <c r="I178" s="37">
        <v>43.017000000000003</v>
      </c>
      <c r="J178" s="37">
        <v>41.082999999999998</v>
      </c>
      <c r="K178" s="37">
        <v>43.732999999999997</v>
      </c>
      <c r="L178" s="37">
        <v>43.616999999999997</v>
      </c>
      <c r="M178" s="37">
        <v>43.65</v>
      </c>
      <c r="N178" s="37">
        <v>41.85</v>
      </c>
      <c r="O178" s="37">
        <v>45.216999999999999</v>
      </c>
      <c r="P178" s="37">
        <v>45.133000000000003</v>
      </c>
      <c r="Q178" s="37">
        <v>42.767000000000003</v>
      </c>
      <c r="S178" s="4">
        <f t="shared" si="185"/>
        <v>40.555594075522656</v>
      </c>
      <c r="T178" s="4">
        <f t="shared" si="186"/>
        <v>41.42848635977429</v>
      </c>
      <c r="U178" s="4">
        <f t="shared" si="187"/>
        <v>41.993454400896226</v>
      </c>
      <c r="V178" s="4">
        <f t="shared" si="188"/>
        <v>42.463941507944135</v>
      </c>
      <c r="W178" s="4">
        <f t="shared" si="189"/>
        <v>42.718615362270711</v>
      </c>
      <c r="X178" s="4">
        <f t="shared" si="190"/>
        <v>42.861283074747746</v>
      </c>
      <c r="Y178" s="4">
        <f t="shared" si="191"/>
        <v>42.740023323000905</v>
      </c>
      <c r="Z178" s="4">
        <f t="shared" si="192"/>
        <v>42.511416840898491</v>
      </c>
      <c r="AA178" s="4">
        <f t="shared" si="193"/>
        <v>43.583417814613078</v>
      </c>
      <c r="AB178" s="4">
        <f t="shared" si="194"/>
        <v>43.317487758983077</v>
      </c>
      <c r="AC178" s="4">
        <f t="shared" si="195"/>
        <v>43.296558274546314</v>
      </c>
      <c r="AD178" s="4">
        <f t="shared" si="196"/>
        <v>42.964049537462969</v>
      </c>
      <c r="AE178" s="4">
        <f t="shared" si="197"/>
        <v>43.430322959950885</v>
      </c>
      <c r="AF178" s="4">
        <f t="shared" si="198"/>
        <v>45.608247917864361</v>
      </c>
      <c r="AG178" s="4">
        <f t="shared" si="198"/>
        <v>44.51283755966854</v>
      </c>
      <c r="AI178" s="4">
        <f t="shared" si="199"/>
        <v>-1.2325940755226554</v>
      </c>
      <c r="AJ178" s="4">
        <f t="shared" si="200"/>
        <v>-8.9486359774291202E-2</v>
      </c>
      <c r="AK178" s="4">
        <f t="shared" si="201"/>
        <v>0.27354559910377674</v>
      </c>
      <c r="AL178" s="4">
        <f t="shared" si="202"/>
        <v>-0.18094150794413366</v>
      </c>
      <c r="AM178" s="4">
        <f t="shared" si="203"/>
        <v>-2.8686153622707096</v>
      </c>
      <c r="AN178" s="4">
        <f t="shared" si="204"/>
        <v>-0.82828307474774476</v>
      </c>
      <c r="AO178" s="4">
        <f t="shared" si="205"/>
        <v>0.276976676999098</v>
      </c>
      <c r="AP178" s="4">
        <f t="shared" si="206"/>
        <v>-1.4284168408984925</v>
      </c>
      <c r="AQ178" s="4">
        <f t="shared" si="207"/>
        <v>0.14958218538691881</v>
      </c>
      <c r="AR178" s="4">
        <f t="shared" si="208"/>
        <v>0.2995122410169202</v>
      </c>
      <c r="AS178" s="4">
        <f t="shared" si="209"/>
        <v>0.3534417254536848</v>
      </c>
      <c r="AT178" s="4">
        <f t="shared" si="210"/>
        <v>-1.114049537462968</v>
      </c>
      <c r="AU178" s="4">
        <f t="shared" si="211"/>
        <v>1.7866770400491134</v>
      </c>
      <c r="AV178" s="4">
        <f t="shared" si="228"/>
        <v>-0.47524791786435827</v>
      </c>
      <c r="AW178" s="4">
        <f t="shared" si="228"/>
        <v>-1.7458375596685372</v>
      </c>
      <c r="AY178" s="2">
        <f t="shared" si="215"/>
        <v>40.555547181648677</v>
      </c>
      <c r="AZ178" s="2">
        <f t="shared" si="215"/>
        <v>41.403132928549404</v>
      </c>
      <c r="BA178" s="2">
        <f t="shared" si="215"/>
        <v>41.992222753723723</v>
      </c>
      <c r="BB178" s="2">
        <f t="shared" si="215"/>
        <v>42.447655007324691</v>
      </c>
      <c r="BC178" s="2">
        <f t="shared" si="215"/>
        <v>42.70804169396898</v>
      </c>
      <c r="BD178" s="2">
        <f t="shared" si="215"/>
        <v>42.851287570345491</v>
      </c>
      <c r="BE178" s="2">
        <f t="shared" si="215"/>
        <v>42.720725870688803</v>
      </c>
      <c r="BF178" s="2">
        <f t="shared" si="215"/>
        <v>42.511026715512244</v>
      </c>
      <c r="BG178" s="2">
        <f t="shared" si="215"/>
        <v>43.583411272792127</v>
      </c>
      <c r="BH178" s="2">
        <f t="shared" si="215"/>
        <v>43.317487649625356</v>
      </c>
      <c r="BI178" s="2">
        <f t="shared" si="215"/>
        <v>43.296552488434635</v>
      </c>
      <c r="BJ178" s="2">
        <f t="shared" si="215"/>
        <v>42.964048132743251</v>
      </c>
      <c r="BK178" s="2">
        <f t="shared" si="215"/>
        <v>43.430295174040921</v>
      </c>
      <c r="BL178" s="2">
        <f t="shared" si="215"/>
        <v>45.604649125381599</v>
      </c>
      <c r="BM178" s="2">
        <f t="shared" si="215"/>
        <v>44.403206533379105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 t="str">
        <f t="shared" si="218"/>
        <v/>
      </c>
      <c r="CW178" s="2">
        <f t="shared" si="218"/>
        <v>42.267000000000003</v>
      </c>
      <c r="CX178" s="2" t="str">
        <f t="shared" si="218"/>
        <v/>
      </c>
      <c r="CY178" s="2" t="str">
        <f t="shared" si="218"/>
        <v/>
      </c>
      <c r="CZ178" s="2" t="str">
        <f t="shared" si="218"/>
        <v/>
      </c>
      <c r="DA178" s="2" t="str">
        <f t="shared" si="218"/>
        <v/>
      </c>
      <c r="DB178" s="2">
        <f t="shared" si="218"/>
        <v>41.082999999999998</v>
      </c>
      <c r="DC178" s="2">
        <f t="shared" si="218"/>
        <v>43.732999999999997</v>
      </c>
      <c r="DD178" s="2">
        <f t="shared" si="218"/>
        <v>43.616999999999997</v>
      </c>
      <c r="DE178" s="2">
        <f t="shared" si="218"/>
        <v>43.65</v>
      </c>
      <c r="DF178" s="2">
        <f t="shared" si="218"/>
        <v>41.85</v>
      </c>
      <c r="DG178" s="2">
        <f t="shared" si="218"/>
        <v>45.216999999999999</v>
      </c>
      <c r="DH178" s="2">
        <f t="shared" si="218"/>
        <v>45.133000000000003</v>
      </c>
      <c r="DI178" s="2" t="str">
        <f t="shared" si="218"/>
        <v/>
      </c>
      <c r="DK178" s="2">
        <f t="shared" si="224"/>
        <v>62.825061713535391</v>
      </c>
      <c r="DL178" s="2">
        <f t="shared" si="224"/>
        <v>71.313988191632944</v>
      </c>
      <c r="DM178" s="2">
        <f t="shared" si="224"/>
        <v>79.302783346099147</v>
      </c>
      <c r="DN178" s="2">
        <f t="shared" si="224"/>
        <v>72.006700404858293</v>
      </c>
      <c r="DO178" s="2">
        <f t="shared" si="224"/>
        <v>76.756386958386955</v>
      </c>
      <c r="DP178" s="2">
        <f t="shared" si="224"/>
        <v>77.494105882352969</v>
      </c>
      <c r="DQ178" s="2">
        <f t="shared" si="224"/>
        <v>75.61224201680669</v>
      </c>
      <c r="DR178" s="2">
        <f t="shared" si="224"/>
        <v>76.898142857142872</v>
      </c>
      <c r="DS178" s="2">
        <f t="shared" si="224"/>
        <v>78.828729278074888</v>
      </c>
      <c r="DT178" s="2">
        <f t="shared" si="224"/>
        <v>71.54758976317801</v>
      </c>
      <c r="DU178" s="2">
        <f t="shared" si="224"/>
        <v>76.926053934300995</v>
      </c>
      <c r="DV178" s="2">
        <f t="shared" si="224"/>
        <v>79.854194194041227</v>
      </c>
      <c r="DW178" s="2">
        <f t="shared" si="224"/>
        <v>79.321149579831925</v>
      </c>
      <c r="DX178" s="2">
        <f t="shared" si="224"/>
        <v>78.957511111111103</v>
      </c>
      <c r="DY178" s="2">
        <f t="shared" si="224"/>
        <v>75.454388579903593</v>
      </c>
      <c r="EA178" s="2">
        <f t="shared" si="214"/>
        <v>39.403768144499182</v>
      </c>
      <c r="EB178" s="2">
        <f t="shared" si="214"/>
        <v>41.125555908009517</v>
      </c>
      <c r="EC178" s="2">
        <f t="shared" si="214"/>
        <v>41.429187365177199</v>
      </c>
      <c r="ED178" s="2">
        <f t="shared" si="214"/>
        <v>41.899169230769232</v>
      </c>
      <c r="EE178" s="2">
        <f t="shared" si="214"/>
        <v>42.477742640511977</v>
      </c>
      <c r="EF178" s="2">
        <f t="shared" si="214"/>
        <v>41.73698492501665</v>
      </c>
      <c r="EG178" s="2">
        <f t="shared" si="214"/>
        <v>41.38766357883749</v>
      </c>
      <c r="EH178" s="2">
        <f t="shared" si="214"/>
        <v>41.788546190443185</v>
      </c>
      <c r="EI178" s="2">
        <f t="shared" si="214"/>
        <v>43.032289089568742</v>
      </c>
      <c r="EJ178" s="2">
        <f t="shared" si="214"/>
        <v>42.638550921879549</v>
      </c>
      <c r="EK178" s="2">
        <f t="shared" si="213"/>
        <v>42.296041994422936</v>
      </c>
      <c r="EL178" s="2">
        <f t="shared" si="182"/>
        <v>42.207283722478877</v>
      </c>
      <c r="EM178" s="2">
        <f t="shared" si="182"/>
        <v>42.923081649990564</v>
      </c>
      <c r="EN178" s="2">
        <f t="shared" si="182"/>
        <v>45.860906491014433</v>
      </c>
      <c r="EO178" s="2">
        <f t="shared" si="182"/>
        <v>46.537981750591427</v>
      </c>
      <c r="EQ178" s="2">
        <f t="shared" si="225"/>
        <v>41.27233428416681</v>
      </c>
      <c r="ER178" s="2">
        <f t="shared" si="225"/>
        <v>41.465022812665183</v>
      </c>
      <c r="ES178" s="2">
        <f t="shared" si="225"/>
        <v>42.068492245469614</v>
      </c>
      <c r="ET178" s="2">
        <f t="shared" si="225"/>
        <v>42.545531709410696</v>
      </c>
      <c r="EU178" s="2">
        <f t="shared" si="225"/>
        <v>42.749427899483578</v>
      </c>
      <c r="EV178" s="2">
        <f t="shared" si="225"/>
        <v>43.054736842618979</v>
      </c>
      <c r="EW178" s="2">
        <f t="shared" si="225"/>
        <v>42.983418139666284</v>
      </c>
      <c r="EX178" s="2">
        <f t="shared" si="225"/>
        <v>42.601337527587226</v>
      </c>
      <c r="EY178" s="2">
        <f t="shared" si="225"/>
        <v>43.630059686147817</v>
      </c>
      <c r="EZ178" s="2">
        <f t="shared" si="225"/>
        <v>43.359377281194675</v>
      </c>
      <c r="FA178" s="2">
        <f t="shared" si="225"/>
        <v>43.377904969697269</v>
      </c>
      <c r="FB178" s="2">
        <f t="shared" si="225"/>
        <v>43.019541797923168</v>
      </c>
      <c r="FC178" s="2">
        <f t="shared" si="225"/>
        <v>43.486169177920175</v>
      </c>
      <c r="FD178" s="2">
        <f t="shared" si="225"/>
        <v>45.556780225390341</v>
      </c>
      <c r="FE178" s="2">
        <f t="shared" si="225"/>
        <v>43.744712782659249</v>
      </c>
      <c r="FG178" s="2">
        <f t="shared" si="226"/>
        <v>0.99999999701318687</v>
      </c>
      <c r="FH178" s="2">
        <f t="shared" si="226"/>
        <v>0.99999999749383528</v>
      </c>
      <c r="FI178" s="2">
        <f t="shared" si="226"/>
        <v>0.9999999976208761</v>
      </c>
      <c r="FJ178" s="2">
        <f t="shared" si="226"/>
        <v>0.9999999974258178</v>
      </c>
      <c r="FK178" s="2">
        <f t="shared" si="226"/>
        <v>0.9999999975809124</v>
      </c>
      <c r="FL178" s="2">
        <f t="shared" si="226"/>
        <v>0.99999999737837852</v>
      </c>
      <c r="FM178" s="2">
        <f t="shared" si="226"/>
        <v>0.99999999744793611</v>
      </c>
      <c r="FN178" s="2">
        <f t="shared" si="226"/>
        <v>0.99999999810167206</v>
      </c>
      <c r="FO178" s="2">
        <f t="shared" si="226"/>
        <v>0.99999999828788544</v>
      </c>
      <c r="FP178" s="2">
        <f t="shared" si="226"/>
        <v>0.99999999831189468</v>
      </c>
      <c r="FQ178" s="2">
        <f t="shared" si="226"/>
        <v>0.99999999798118511</v>
      </c>
      <c r="FR178" s="2">
        <f t="shared" si="226"/>
        <v>0.99999999785022198</v>
      </c>
      <c r="FS178" s="2">
        <f t="shared" si="226"/>
        <v>0.99999998799366185</v>
      </c>
      <c r="FT178" s="2">
        <f t="shared" si="226"/>
        <v>0.99999995553920973</v>
      </c>
      <c r="FU178" s="2">
        <f t="shared" si="226"/>
        <v>0.99999989018436475</v>
      </c>
      <c r="FW178" s="2">
        <f t="shared" si="219"/>
        <v>0.61639721642357514</v>
      </c>
      <c r="FX178" s="2">
        <f t="shared" si="219"/>
        <v>0.81768484961521037</v>
      </c>
      <c r="FY178" s="2">
        <f t="shared" si="219"/>
        <v>0.88069920283263581</v>
      </c>
      <c r="FZ178" s="2">
        <f t="shared" si="219"/>
        <v>0.84857292491050107</v>
      </c>
      <c r="GA178" s="2">
        <f t="shared" si="219"/>
        <v>0.84766825924120681</v>
      </c>
      <c r="GB178" s="2">
        <f t="shared" si="219"/>
        <v>0.84560874979767864</v>
      </c>
      <c r="GC178" s="2">
        <f t="shared" si="219"/>
        <v>0.83538047593963516</v>
      </c>
      <c r="GD178" s="2">
        <f t="shared" si="219"/>
        <v>0.88888799056121526</v>
      </c>
      <c r="GE178" s="2">
        <f t="shared" si="219"/>
        <v>0.92196258077888005</v>
      </c>
      <c r="GF178" s="2">
        <f t="shared" si="219"/>
        <v>0.94188658637481149</v>
      </c>
      <c r="GG178" s="2">
        <f t="shared" si="219"/>
        <v>0.92480327635429893</v>
      </c>
      <c r="GH178" s="2">
        <f t="shared" si="219"/>
        <v>0.93167966217871623</v>
      </c>
      <c r="GI178" s="2">
        <f t="shared" si="219"/>
        <v>0.90077130443253473</v>
      </c>
      <c r="GJ178" s="2">
        <f t="shared" si="219"/>
        <v>0.84260672654552926</v>
      </c>
      <c r="GK178" s="2">
        <f t="shared" si="219"/>
        <v>0.76425808513036042</v>
      </c>
      <c r="GM178" s="107">
        <f t="shared" si="220"/>
        <v>0</v>
      </c>
      <c r="GN178" s="107">
        <f t="shared" si="220"/>
        <v>0</v>
      </c>
      <c r="GO178" s="107">
        <f t="shared" si="220"/>
        <v>0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1.8234918003667087E-195</v>
      </c>
      <c r="HD178" s="107">
        <f t="shared" si="184"/>
        <v>5.8548169848523932E-223</v>
      </c>
      <c r="HE178" s="107">
        <f t="shared" si="184"/>
        <v>1.733572832483311E-259</v>
      </c>
      <c r="HF178" s="107">
        <f t="shared" si="183"/>
        <v>5.590574878326588E-243</v>
      </c>
      <c r="HG178" s="107">
        <f t="shared" si="183"/>
        <v>3.4083770076792466E-276</v>
      </c>
      <c r="HH178" s="107">
        <f t="shared" si="183"/>
        <v>1.0357382040538127E-291</v>
      </c>
      <c r="HI178" s="107">
        <f t="shared" si="183"/>
        <v>5.3465979059355896E-294</v>
      </c>
      <c r="HJ178" s="107">
        <f t="shared" si="183"/>
        <v>0</v>
      </c>
      <c r="HK178" s="107">
        <f t="shared" si="183"/>
        <v>0</v>
      </c>
      <c r="HL178" s="107">
        <f t="shared" si="183"/>
        <v>0</v>
      </c>
      <c r="HM178" s="107">
        <f t="shared" si="183"/>
        <v>0</v>
      </c>
      <c r="HN178" s="107">
        <f t="shared" si="183"/>
        <v>0</v>
      </c>
      <c r="HO178" s="107">
        <f t="shared" si="227"/>
        <v>0</v>
      </c>
      <c r="HP178" s="107">
        <f t="shared" si="227"/>
        <v>1.7519400780883555E-294</v>
      </c>
      <c r="HQ178" s="107">
        <f t="shared" si="227"/>
        <v>0</v>
      </c>
      <c r="HS178" s="107">
        <f t="shared" si="221"/>
        <v>4.9197995288934571E-30</v>
      </c>
      <c r="HT178" s="107">
        <f t="shared" si="221"/>
        <v>1.0573463618063398E-37</v>
      </c>
      <c r="HU178" s="107">
        <f t="shared" si="221"/>
        <v>1.0122929432437582E-46</v>
      </c>
      <c r="HV178" s="107">
        <f t="shared" si="221"/>
        <v>2.4239870437742228E-42</v>
      </c>
      <c r="HW178" s="107">
        <f t="shared" si="221"/>
        <v>3.4226284653544305E-48</v>
      </c>
      <c r="HX178" s="107">
        <f t="shared" si="221"/>
        <v>1.2933230264003937E-50</v>
      </c>
      <c r="HY178" s="107">
        <f t="shared" si="221"/>
        <v>1.0717072881132929E-50</v>
      </c>
      <c r="HZ178" s="107">
        <f t="shared" si="221"/>
        <v>8.2809445932125266E-59</v>
      </c>
      <c r="IA178" s="107">
        <f t="shared" si="221"/>
        <v>1.8677048525201443E-65</v>
      </c>
      <c r="IB178" s="107">
        <f t="shared" si="221"/>
        <v>4.1841932431575618E-70</v>
      </c>
      <c r="IC178" s="107">
        <f t="shared" si="221"/>
        <v>8.22521526682668E-64</v>
      </c>
      <c r="ID178" s="107">
        <f t="shared" si="221"/>
        <v>3.1434479624656851E-65</v>
      </c>
      <c r="IE178" s="107">
        <f t="shared" si="221"/>
        <v>1.2163687644853471E-59</v>
      </c>
      <c r="IF178" s="107">
        <f t="shared" si="221"/>
        <v>1.1814964204519307E-52</v>
      </c>
      <c r="IG178" s="107">
        <f t="shared" si="221"/>
        <v>4.9182672474065685E-48</v>
      </c>
      <c r="II178" s="107">
        <f t="shared" si="222"/>
        <v>0.33457788516081371</v>
      </c>
      <c r="IJ178" s="107">
        <f t="shared" si="222"/>
        <v>2.4373364005157504E-2</v>
      </c>
      <c r="IK178" s="107">
        <f t="shared" si="222"/>
        <v>1.5726457638151649E-3</v>
      </c>
      <c r="IL178" s="107">
        <f t="shared" si="222"/>
        <v>7.6325476021387537E-3</v>
      </c>
      <c r="IM178" s="107">
        <f t="shared" si="222"/>
        <v>4.8958032455843677E-3</v>
      </c>
      <c r="IN178" s="107">
        <f t="shared" si="222"/>
        <v>3.9892318123283359E-3</v>
      </c>
      <c r="IO178" s="107">
        <f t="shared" si="222"/>
        <v>5.8032273187812629E-3</v>
      </c>
      <c r="IP178" s="107">
        <f t="shared" si="222"/>
        <v>3.2154168094245455E-4</v>
      </c>
      <c r="IQ178" s="107">
        <f t="shared" si="222"/>
        <v>1.4297089658701911E-5</v>
      </c>
      <c r="IR178" s="107">
        <f t="shared" si="222"/>
        <v>6.9122918257796936E-7</v>
      </c>
      <c r="IS178" s="107">
        <f t="shared" si="222"/>
        <v>1.1232635647889549E-5</v>
      </c>
      <c r="IT178" s="107">
        <f t="shared" si="222"/>
        <v>3.7770757665280473E-6</v>
      </c>
      <c r="IU178" s="107">
        <f t="shared" si="222"/>
        <v>3.1917842050012006E-5</v>
      </c>
      <c r="IV178" s="107">
        <f t="shared" si="222"/>
        <v>9.0611924078705505E-4</v>
      </c>
      <c r="IW178" s="107">
        <f t="shared" si="222"/>
        <v>3.6647665839725013E-3</v>
      </c>
      <c r="IY178" s="107">
        <f t="shared" si="223"/>
        <v>0.33457788516081371</v>
      </c>
      <c r="IZ178" s="107">
        <f t="shared" si="223"/>
        <v>2.4373364005157504E-2</v>
      </c>
      <c r="JA178" s="107">
        <f t="shared" si="223"/>
        <v>1.5726457638151649E-3</v>
      </c>
      <c r="JB178" s="107">
        <f t="shared" si="223"/>
        <v>7.6325476021387537E-3</v>
      </c>
      <c r="JC178" s="107">
        <f t="shared" si="223"/>
        <v>4.8958032455843677E-3</v>
      </c>
      <c r="JD178" s="107">
        <f t="shared" si="223"/>
        <v>3.9892318123283359E-3</v>
      </c>
      <c r="JE178" s="107">
        <f t="shared" si="223"/>
        <v>5.8032273187812629E-3</v>
      </c>
      <c r="JF178" s="107">
        <f t="shared" si="223"/>
        <v>3.2154168094245455E-4</v>
      </c>
      <c r="JG178" s="107">
        <f t="shared" si="223"/>
        <v>1.4297089658701911E-5</v>
      </c>
      <c r="JH178" s="107">
        <f t="shared" si="223"/>
        <v>6.9122918257796936E-7</v>
      </c>
      <c r="JI178" s="107">
        <f t="shared" si="223"/>
        <v>1.1232635647889549E-5</v>
      </c>
      <c r="JJ178" s="107">
        <f t="shared" si="223"/>
        <v>3.7770757665280473E-6</v>
      </c>
      <c r="JK178" s="107">
        <f t="shared" si="223"/>
        <v>3.1917842050012006E-5</v>
      </c>
      <c r="JL178" s="107">
        <f t="shared" si="223"/>
        <v>9.0611924078705505E-4</v>
      </c>
      <c r="JM178" s="107">
        <f t="shared" si="223"/>
        <v>3.6647665839725013E-3</v>
      </c>
    </row>
    <row r="179" spans="2:273" x14ac:dyDescent="0.25">
      <c r="B179" s="2">
        <v>151</v>
      </c>
      <c r="C179" s="37">
        <v>40.354999999999997</v>
      </c>
      <c r="D179" s="37">
        <v>40.597000000000001</v>
      </c>
      <c r="E179" s="37">
        <v>40.75</v>
      </c>
      <c r="F179" s="37">
        <v>42.366999999999997</v>
      </c>
      <c r="G179" s="37">
        <v>41.732999999999997</v>
      </c>
      <c r="H179" s="37">
        <v>42.3</v>
      </c>
      <c r="I179" s="37">
        <v>42.116999999999997</v>
      </c>
      <c r="J179" s="37">
        <v>40.917000000000002</v>
      </c>
      <c r="K179" s="37">
        <v>43.216999999999999</v>
      </c>
      <c r="L179" s="37">
        <v>42.35</v>
      </c>
      <c r="M179" s="37">
        <v>42.517000000000003</v>
      </c>
      <c r="N179" s="37">
        <v>42.8</v>
      </c>
      <c r="O179" s="37">
        <v>42.167000000000002</v>
      </c>
      <c r="P179" s="37">
        <v>44.1</v>
      </c>
      <c r="Q179" s="37">
        <v>43.167000000000002</v>
      </c>
      <c r="S179" s="4">
        <f t="shared" si="185"/>
        <v>40.536448051249579</v>
      </c>
      <c r="T179" s="4">
        <f t="shared" si="186"/>
        <v>41.293087370840077</v>
      </c>
      <c r="U179" s="4">
        <f t="shared" si="187"/>
        <v>41.87073752334296</v>
      </c>
      <c r="V179" s="4">
        <f t="shared" si="188"/>
        <v>42.328084128225306</v>
      </c>
      <c r="W179" s="4">
        <f t="shared" si="189"/>
        <v>42.563188555583224</v>
      </c>
      <c r="X179" s="4">
        <f t="shared" si="190"/>
        <v>42.719496605383121</v>
      </c>
      <c r="Y179" s="4">
        <f t="shared" si="191"/>
        <v>42.597644489782169</v>
      </c>
      <c r="Z179" s="4">
        <f t="shared" si="192"/>
        <v>42.346237753048101</v>
      </c>
      <c r="AA179" s="4">
        <f t="shared" si="193"/>
        <v>43.421587553441938</v>
      </c>
      <c r="AB179" s="4">
        <f t="shared" si="194"/>
        <v>43.152582221392102</v>
      </c>
      <c r="AC179" s="4">
        <f t="shared" si="195"/>
        <v>43.144210644240168</v>
      </c>
      <c r="AD179" s="4">
        <f t="shared" si="196"/>
        <v>42.814052609065733</v>
      </c>
      <c r="AE179" s="4">
        <f t="shared" si="197"/>
        <v>43.288748941022014</v>
      </c>
      <c r="AF179" s="4">
        <f t="shared" si="198"/>
        <v>45.43275395663408</v>
      </c>
      <c r="AG179" s="4">
        <f t="shared" si="198"/>
        <v>44.211715854426252</v>
      </c>
      <c r="AI179" s="4">
        <f t="shared" si="199"/>
        <v>-0.18144805124958197</v>
      </c>
      <c r="AJ179" s="4">
        <f t="shared" si="200"/>
        <v>-0.69608737084007544</v>
      </c>
      <c r="AK179" s="4">
        <f t="shared" si="201"/>
        <v>-1.1207375233429602</v>
      </c>
      <c r="AL179" s="4">
        <f t="shared" si="202"/>
        <v>3.8915871774690913E-2</v>
      </c>
      <c r="AM179" s="4">
        <f t="shared" si="203"/>
        <v>-0.83018855558322713</v>
      </c>
      <c r="AN179" s="4">
        <f t="shared" si="204"/>
        <v>-0.41949660538312372</v>
      </c>
      <c r="AO179" s="4">
        <f t="shared" si="205"/>
        <v>-0.480644489782172</v>
      </c>
      <c r="AP179" s="4">
        <f t="shared" si="206"/>
        <v>-1.4292377530480991</v>
      </c>
      <c r="AQ179" s="4">
        <f t="shared" si="207"/>
        <v>-0.20458755344193946</v>
      </c>
      <c r="AR179" s="4">
        <f t="shared" si="208"/>
        <v>-0.80258222139210034</v>
      </c>
      <c r="AS179" s="4">
        <f t="shared" si="209"/>
        <v>-0.62721064424016504</v>
      </c>
      <c r="AT179" s="4">
        <f t="shared" si="210"/>
        <v>-1.4052609065736021E-2</v>
      </c>
      <c r="AU179" s="4">
        <f t="shared" si="211"/>
        <v>-1.1217489410220125</v>
      </c>
      <c r="AV179" s="4">
        <f t="shared" si="228"/>
        <v>-1.3327539566340789</v>
      </c>
      <c r="AW179" s="4">
        <f t="shared" si="228"/>
        <v>-1.0447158544262507</v>
      </c>
      <c r="AY179" s="2">
        <f t="shared" ref="AY179:BM195" si="229">IF(OR($B179 &lt; C$231, $B179 &gt; C$234), #N/A, ((1-FG179)*DK179) + (FG179 - FW179)*EA179 + (FW179*EQ179))</f>
        <v>40.536420864533689</v>
      </c>
      <c r="AZ179" s="2">
        <f t="shared" si="229"/>
        <v>41.285700102072077</v>
      </c>
      <c r="BA179" s="2">
        <f t="shared" si="229"/>
        <v>41.870526941275763</v>
      </c>
      <c r="BB179" s="2">
        <f t="shared" si="229"/>
        <v>42.324399342786819</v>
      </c>
      <c r="BC179" s="2">
        <f t="shared" si="229"/>
        <v>42.561168513505663</v>
      </c>
      <c r="BD179" s="2">
        <f t="shared" si="229"/>
        <v>42.717755345511023</v>
      </c>
      <c r="BE179" s="2">
        <f t="shared" si="229"/>
        <v>42.594078714007331</v>
      </c>
      <c r="BF179" s="2">
        <f t="shared" si="229"/>
        <v>42.34619349818233</v>
      </c>
      <c r="BG179" s="2">
        <f t="shared" si="229"/>
        <v>43.4215870756518</v>
      </c>
      <c r="BH179" s="2">
        <f t="shared" si="229"/>
        <v>43.152582215951682</v>
      </c>
      <c r="BI179" s="2">
        <f t="shared" si="229"/>
        <v>43.144210229009602</v>
      </c>
      <c r="BJ179" s="2">
        <f t="shared" si="229"/>
        <v>42.814052522930972</v>
      </c>
      <c r="BK179" s="2">
        <f t="shared" si="229"/>
        <v>43.288746553890611</v>
      </c>
      <c r="BL179" s="2">
        <f t="shared" si="229"/>
        <v>45.432229369196861</v>
      </c>
      <c r="BM179" s="2">
        <f t="shared" si="229"/>
        <v>44.190807744851419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 t="str">
        <f t="shared" si="232"/>
        <v/>
      </c>
      <c r="CW179" s="2">
        <f t="shared" si="232"/>
        <v>40.75</v>
      </c>
      <c r="CX179" s="2" t="str">
        <f t="shared" si="232"/>
        <v/>
      </c>
      <c r="CY179" s="2">
        <f t="shared" si="232"/>
        <v>41.732999999999997</v>
      </c>
      <c r="CZ179" s="2">
        <f t="shared" si="232"/>
        <v>42.3</v>
      </c>
      <c r="DA179" s="2">
        <f t="shared" si="232"/>
        <v>42.116999999999997</v>
      </c>
      <c r="DB179" s="2">
        <f t="shared" si="232"/>
        <v>40.917000000000002</v>
      </c>
      <c r="DC179" s="2">
        <f t="shared" si="232"/>
        <v>43.216999999999999</v>
      </c>
      <c r="DD179" s="2">
        <f t="shared" si="232"/>
        <v>42.35</v>
      </c>
      <c r="DE179" s="2">
        <f t="shared" si="232"/>
        <v>42.517000000000003</v>
      </c>
      <c r="DF179" s="2">
        <f t="shared" si="232"/>
        <v>42.8</v>
      </c>
      <c r="DG179" s="2">
        <f t="shared" si="232"/>
        <v>42.167000000000002</v>
      </c>
      <c r="DH179" s="2">
        <f t="shared" si="232"/>
        <v>44.1</v>
      </c>
      <c r="DI179" s="2">
        <f t="shared" si="232"/>
        <v>43.167000000000002</v>
      </c>
      <c r="DK179" s="2">
        <f t="shared" si="224"/>
        <v>62.869007550060175</v>
      </c>
      <c r="DL179" s="2">
        <f t="shared" si="224"/>
        <v>71.397304993252376</v>
      </c>
      <c r="DM179" s="2">
        <f t="shared" si="224"/>
        <v>79.437599190283407</v>
      </c>
      <c r="DN179" s="2">
        <f t="shared" si="224"/>
        <v>72.088510526315773</v>
      </c>
      <c r="DO179" s="2">
        <f t="shared" si="224"/>
        <v>76.883804590304578</v>
      </c>
      <c r="DP179" s="2">
        <f t="shared" si="224"/>
        <v>77.621825770308149</v>
      </c>
      <c r="DQ179" s="2">
        <f t="shared" si="224"/>
        <v>75.714323529411729</v>
      </c>
      <c r="DR179" s="2">
        <f t="shared" si="224"/>
        <v>77.001914285714307</v>
      </c>
      <c r="DS179" s="2">
        <f t="shared" si="224"/>
        <v>78.939279077540135</v>
      </c>
      <c r="DT179" s="2">
        <f t="shared" si="224"/>
        <v>71.602613445378154</v>
      </c>
      <c r="DU179" s="2">
        <f t="shared" si="224"/>
        <v>77.028519327731104</v>
      </c>
      <c r="DV179" s="2">
        <f t="shared" si="224"/>
        <v>79.99095171886934</v>
      </c>
      <c r="DW179" s="2">
        <f t="shared" si="224"/>
        <v>79.445501145912914</v>
      </c>
      <c r="DX179" s="2">
        <f t="shared" si="224"/>
        <v>79.073345602745604</v>
      </c>
      <c r="DY179" s="2">
        <f t="shared" si="224"/>
        <v>75.595204820170565</v>
      </c>
      <c r="DZ179" s="5"/>
      <c r="EA179" s="2">
        <f t="shared" si="214"/>
        <v>39.257793760262729</v>
      </c>
      <c r="EB179" s="2">
        <f t="shared" si="214"/>
        <v>40.98936716891356</v>
      </c>
      <c r="EC179" s="2">
        <f t="shared" si="214"/>
        <v>41.280405499585157</v>
      </c>
      <c r="ED179" s="2">
        <f t="shared" si="214"/>
        <v>41.745582742681052</v>
      </c>
      <c r="EE179" s="2">
        <f t="shared" si="214"/>
        <v>42.316695909849756</v>
      </c>
      <c r="EF179" s="2">
        <f t="shared" si="214"/>
        <v>41.54098954540116</v>
      </c>
      <c r="EG179" s="2">
        <f t="shared" si="214"/>
        <v>41.184214495400866</v>
      </c>
      <c r="EH179" s="2">
        <f t="shared" si="214"/>
        <v>41.590285202891515</v>
      </c>
      <c r="EI179" s="2">
        <f t="shared" si="214"/>
        <v>42.849330605725513</v>
      </c>
      <c r="EJ179" s="2">
        <f t="shared" si="214"/>
        <v>42.450308611145786</v>
      </c>
      <c r="EK179" s="2">
        <f t="shared" si="213"/>
        <v>42.106402130936033</v>
      </c>
      <c r="EL179" s="2">
        <f t="shared" si="182"/>
        <v>42.029856286677486</v>
      </c>
      <c r="EM179" s="2">
        <f t="shared" si="182"/>
        <v>42.7603505915298</v>
      </c>
      <c r="EN179" s="2">
        <f t="shared" si="182"/>
        <v>45.698455256651542</v>
      </c>
      <c r="EO179" s="2">
        <f t="shared" si="182"/>
        <v>46.446651503886457</v>
      </c>
      <c r="EP179" s="5"/>
      <c r="EQ179" s="2">
        <f t="shared" si="225"/>
        <v>41.168490503701022</v>
      </c>
      <c r="ER179" s="2">
        <f t="shared" si="225"/>
        <v>41.338182798405157</v>
      </c>
      <c r="ES179" s="2">
        <f t="shared" si="225"/>
        <v>41.934024436030043</v>
      </c>
      <c r="ET179" s="2">
        <f t="shared" si="225"/>
        <v>42.40644488055139</v>
      </c>
      <c r="EU179" s="2">
        <f t="shared" si="225"/>
        <v>42.596065966969803</v>
      </c>
      <c r="EV179" s="2">
        <f t="shared" si="225"/>
        <v>42.88841978357344</v>
      </c>
      <c r="EW179" s="2">
        <f t="shared" si="225"/>
        <v>42.814764392365831</v>
      </c>
      <c r="EX179" s="2">
        <f t="shared" si="225"/>
        <v>42.421249034877604</v>
      </c>
      <c r="EY179" s="2">
        <f t="shared" si="225"/>
        <v>43.460062172677638</v>
      </c>
      <c r="EZ179" s="2">
        <f t="shared" si="225"/>
        <v>43.187000055299734</v>
      </c>
      <c r="FA179" s="2">
        <f t="shared" si="225"/>
        <v>43.211239767288589</v>
      </c>
      <c r="FB179" s="2">
        <f t="shared" si="225"/>
        <v>42.859730566160025</v>
      </c>
      <c r="FC179" s="2">
        <f t="shared" si="225"/>
        <v>43.335960419473622</v>
      </c>
      <c r="FD179" s="2">
        <f t="shared" si="225"/>
        <v>45.391181260384826</v>
      </c>
      <c r="FE179" s="2">
        <f t="shared" si="225"/>
        <v>43.607919604600063</v>
      </c>
      <c r="FG179" s="2">
        <f t="shared" si="226"/>
        <v>0.99999999762748992</v>
      </c>
      <c r="FH179" s="2">
        <f t="shared" si="226"/>
        <v>0.99999999800928252</v>
      </c>
      <c r="FI179" s="2">
        <f t="shared" si="226"/>
        <v>0.99999999811019469</v>
      </c>
      <c r="FJ179" s="2">
        <f t="shared" si="226"/>
        <v>0.9999999979552544</v>
      </c>
      <c r="FK179" s="2">
        <f t="shared" si="226"/>
        <v>0.99999999807845041</v>
      </c>
      <c r="FL179" s="2">
        <f t="shared" si="226"/>
        <v>0.99999999791757199</v>
      </c>
      <c r="FM179" s="2">
        <f t="shared" si="226"/>
        <v>0.99999999797282357</v>
      </c>
      <c r="FN179" s="2">
        <f t="shared" si="226"/>
        <v>0.99999999849210452</v>
      </c>
      <c r="FO179" s="2">
        <f t="shared" si="226"/>
        <v>0.99999999864001909</v>
      </c>
      <c r="FP179" s="2">
        <f t="shared" si="226"/>
        <v>0.99999999865909028</v>
      </c>
      <c r="FQ179" s="2">
        <f t="shared" si="226"/>
        <v>0.99999999839639842</v>
      </c>
      <c r="FR179" s="2">
        <f t="shared" si="226"/>
        <v>0.99999999829237063</v>
      </c>
      <c r="FS179" s="2">
        <f t="shared" si="226"/>
        <v>0.99999999026128894</v>
      </c>
      <c r="FT179" s="2">
        <f t="shared" si="226"/>
        <v>0.99999996330187735</v>
      </c>
      <c r="FU179" s="2">
        <f t="shared" si="226"/>
        <v>0.99999990800989624</v>
      </c>
      <c r="FV179" s="5"/>
      <c r="FW179" s="2">
        <f t="shared" ref="FW179:GK195" si="233">POWER(10,($B179-C$233)/C$230)/(1+POWER(10,($B179-C$233)/C$230))</f>
        <v>0.66919413174496467</v>
      </c>
      <c r="FX179" s="2">
        <f t="shared" si="233"/>
        <v>0.84954012254786759</v>
      </c>
      <c r="FY179" s="2">
        <f t="shared" si="233"/>
        <v>0.90285231451628656</v>
      </c>
      <c r="FZ179" s="2">
        <f t="shared" si="233"/>
        <v>0.87585065763861736</v>
      </c>
      <c r="GA179" s="2">
        <f t="shared" si="233"/>
        <v>0.87508496706374639</v>
      </c>
      <c r="GB179" s="2">
        <f t="shared" si="233"/>
        <v>0.87334074272397</v>
      </c>
      <c r="GC179" s="2">
        <f t="shared" si="233"/>
        <v>0.86465563012337132</v>
      </c>
      <c r="GD179" s="2">
        <f t="shared" si="233"/>
        <v>0.90967646580607686</v>
      </c>
      <c r="GE179" s="2">
        <f t="shared" si="233"/>
        <v>0.93700154341212594</v>
      </c>
      <c r="GF179" s="2">
        <f t="shared" si="233"/>
        <v>0.95328046943969824</v>
      </c>
      <c r="GG179" s="2">
        <f t="shared" si="233"/>
        <v>0.93933081923111084</v>
      </c>
      <c r="GH179" s="2">
        <f t="shared" si="233"/>
        <v>0.94495779760638121</v>
      </c>
      <c r="GI179" s="2">
        <f t="shared" si="233"/>
        <v>0.91797530105114544</v>
      </c>
      <c r="GJ179" s="2">
        <f t="shared" si="233"/>
        <v>0.86641601790282985</v>
      </c>
      <c r="GK179" s="2">
        <f t="shared" si="233"/>
        <v>0.79466695709466495</v>
      </c>
      <c r="GL179" s="5"/>
      <c r="GM179" s="107">
        <f t="shared" ref="GM179:HA195" si="234" xml:space="preserve"> _xlfn.NORM.DIST($B179, C$7, ABS(C$11), TRUE) * _xlfn.NORM.DIST(($B179 - C$7)*C$15, 0, ABS(C$11), TRUE) * 2</f>
        <v>0</v>
      </c>
      <c r="GN179" s="107">
        <f t="shared" si="234"/>
        <v>0</v>
      </c>
      <c r="GO179" s="107">
        <f t="shared" si="234"/>
        <v>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2.2147759985021509E-201</v>
      </c>
      <c r="HD179" s="107">
        <f t="shared" si="184"/>
        <v>1.1878926732580321E-229</v>
      </c>
      <c r="HE179" s="107">
        <f t="shared" si="184"/>
        <v>3.3404807615801539E-267</v>
      </c>
      <c r="HF179" s="107">
        <f t="shared" si="183"/>
        <v>2.9552046268887267E-250</v>
      </c>
      <c r="HG179" s="107">
        <f t="shared" si="183"/>
        <v>1.9917098514768887E-284</v>
      </c>
      <c r="HH179" s="107">
        <f t="shared" si="183"/>
        <v>1.8611928955489821E-300</v>
      </c>
      <c r="HI179" s="107">
        <f t="shared" si="183"/>
        <v>8.5218396643546314E-303</v>
      </c>
      <c r="HJ179" s="107">
        <f t="shared" si="183"/>
        <v>0</v>
      </c>
      <c r="HK179" s="107">
        <f t="shared" si="183"/>
        <v>0</v>
      </c>
      <c r="HL179" s="107">
        <f t="shared" si="183"/>
        <v>0</v>
      </c>
      <c r="HM179" s="107">
        <f t="shared" si="183"/>
        <v>0</v>
      </c>
      <c r="HN179" s="107">
        <f t="shared" si="183"/>
        <v>0</v>
      </c>
      <c r="HO179" s="107">
        <f t="shared" si="227"/>
        <v>0</v>
      </c>
      <c r="HP179" s="107">
        <f t="shared" si="227"/>
        <v>4.6656324482476794E-303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6.544063022073917E-32</v>
      </c>
      <c r="HT179" s="107">
        <f t="shared" si="235"/>
        <v>6.1753278162366536E-40</v>
      </c>
      <c r="HU179" s="107">
        <f t="shared" si="235"/>
        <v>2.1986549913980563E-49</v>
      </c>
      <c r="HV179" s="107">
        <f t="shared" si="235"/>
        <v>8.2379943523555881E-45</v>
      </c>
      <c r="HW179" s="107">
        <f t="shared" si="235"/>
        <v>5.4354878308874987E-51</v>
      </c>
      <c r="HX179" s="107">
        <f t="shared" si="235"/>
        <v>1.3964899795306324E-53</v>
      </c>
      <c r="HY179" s="107">
        <f t="shared" si="235"/>
        <v>1.1347032811352459E-53</v>
      </c>
      <c r="HZ179" s="107">
        <f t="shared" si="235"/>
        <v>4.3203432967880238E-62</v>
      </c>
      <c r="IA179" s="107">
        <f t="shared" si="235"/>
        <v>5.600295707484592E-69</v>
      </c>
      <c r="IB179" s="107">
        <f t="shared" si="235"/>
        <v>8.3543344368715778E-74</v>
      </c>
      <c r="IC179" s="107">
        <f t="shared" si="235"/>
        <v>2.8257758372027678E-67</v>
      </c>
      <c r="ID179" s="107">
        <f t="shared" si="235"/>
        <v>9.0225946386992468E-69</v>
      </c>
      <c r="IE179" s="107">
        <f t="shared" si="235"/>
        <v>6.4168296650740311E-63</v>
      </c>
      <c r="IF179" s="107">
        <f t="shared" si="235"/>
        <v>1.3165877648537318E-55</v>
      </c>
      <c r="IG179" s="107">
        <f t="shared" si="235"/>
        <v>7.3593284619126277E-51</v>
      </c>
      <c r="II179" s="107">
        <f t="shared" ref="II179:IW195" si="236" xml:space="preserve"> _xlfn.NORM.DIST($B179, C$10, ABS(C$14), TRUE) * _xlfn.NORM.DIST(($B179 - C$10)*C$18, 0, ABS(C$14), TRUE) * 2</f>
        <v>0.23703395591608775</v>
      </c>
      <c r="IJ179" s="107">
        <f t="shared" si="236"/>
        <v>9.9663768935934795E-3</v>
      </c>
      <c r="IK179" s="107">
        <f t="shared" si="236"/>
        <v>4.3073784503260107E-4</v>
      </c>
      <c r="IL179" s="107">
        <f t="shared" si="236"/>
        <v>2.5768259087303939E-3</v>
      </c>
      <c r="IM179" s="107">
        <f t="shared" si="236"/>
        <v>1.4579991504305224E-3</v>
      </c>
      <c r="IN179" s="107">
        <f t="shared" si="236"/>
        <v>1.109663537688325E-3</v>
      </c>
      <c r="IO179" s="107">
        <f t="shared" si="236"/>
        <v>1.6874850217101828E-3</v>
      </c>
      <c r="IP179" s="107">
        <f t="shared" si="236"/>
        <v>6.5136139290744216E-5</v>
      </c>
      <c r="IQ179" s="107">
        <f t="shared" si="236"/>
        <v>2.1024100530602252E-6</v>
      </c>
      <c r="IR179" s="107">
        <f t="shared" si="236"/>
        <v>7.7013748587881592E-8</v>
      </c>
      <c r="IS179" s="107">
        <f t="shared" si="236"/>
        <v>1.6310725052029163E-6</v>
      </c>
      <c r="IT179" s="107">
        <f t="shared" si="236"/>
        <v>4.8941513363152201E-7</v>
      </c>
      <c r="IU179" s="107">
        <f t="shared" si="236"/>
        <v>5.2819185945665766E-6</v>
      </c>
      <c r="IV179" s="107">
        <f t="shared" si="236"/>
        <v>2.2066676344227823E-4</v>
      </c>
      <c r="IW179" s="107">
        <f t="shared" si="236"/>
        <v>8.9426957316076673E-4</v>
      </c>
      <c r="IY179" s="107">
        <f t="shared" ref="IY179:JM195" si="237">GM179+HC179+HS179+II179</f>
        <v>0.23703395591608775</v>
      </c>
      <c r="IZ179" s="107">
        <f t="shared" si="237"/>
        <v>9.9663768935934795E-3</v>
      </c>
      <c r="JA179" s="107">
        <f t="shared" si="237"/>
        <v>4.3073784503260107E-4</v>
      </c>
      <c r="JB179" s="107">
        <f t="shared" si="237"/>
        <v>2.5768259087303939E-3</v>
      </c>
      <c r="JC179" s="107">
        <f t="shared" si="237"/>
        <v>1.4579991504305224E-3</v>
      </c>
      <c r="JD179" s="107">
        <f t="shared" si="237"/>
        <v>1.109663537688325E-3</v>
      </c>
      <c r="JE179" s="107">
        <f t="shared" si="237"/>
        <v>1.6874850217101828E-3</v>
      </c>
      <c r="JF179" s="107">
        <f t="shared" si="237"/>
        <v>6.5136139290744216E-5</v>
      </c>
      <c r="JG179" s="107">
        <f t="shared" si="237"/>
        <v>2.1024100530602252E-6</v>
      </c>
      <c r="JH179" s="107">
        <f t="shared" si="237"/>
        <v>7.7013748587881592E-8</v>
      </c>
      <c r="JI179" s="107">
        <f t="shared" si="237"/>
        <v>1.6310725052029163E-6</v>
      </c>
      <c r="JJ179" s="107">
        <f t="shared" si="237"/>
        <v>4.8941513363152201E-7</v>
      </c>
      <c r="JK179" s="107">
        <f t="shared" si="237"/>
        <v>5.2819185945665766E-6</v>
      </c>
      <c r="JL179" s="107">
        <f t="shared" si="237"/>
        <v>2.2066676344227823E-4</v>
      </c>
      <c r="JM179" s="107">
        <f t="shared" si="237"/>
        <v>8.9426957316076673E-4</v>
      </c>
    </row>
    <row r="180" spans="2:273" x14ac:dyDescent="0.25">
      <c r="B180" s="2">
        <v>152</v>
      </c>
      <c r="C180" s="37">
        <v>39.323</v>
      </c>
      <c r="D180" s="37">
        <v>41.597000000000001</v>
      </c>
      <c r="E180" s="37">
        <v>42.082999999999998</v>
      </c>
      <c r="F180" s="37">
        <v>41.55</v>
      </c>
      <c r="G180" s="37">
        <v>42.082999999999998</v>
      </c>
      <c r="H180" s="37">
        <v>41.4</v>
      </c>
      <c r="I180" s="37">
        <v>42.9</v>
      </c>
      <c r="J180" s="37">
        <v>42.267000000000003</v>
      </c>
      <c r="K180" s="37">
        <v>42.25</v>
      </c>
      <c r="L180" s="37">
        <v>42.232999999999997</v>
      </c>
      <c r="M180" s="37">
        <v>43.716999999999999</v>
      </c>
      <c r="N180" s="37">
        <v>42.9</v>
      </c>
      <c r="O180" s="37">
        <v>42.75</v>
      </c>
      <c r="P180" s="37">
        <v>43.667000000000002</v>
      </c>
      <c r="Q180" s="37">
        <v>41.732999999999997</v>
      </c>
      <c r="S180" s="4">
        <f t="shared" si="185"/>
        <v>40.514057715830418</v>
      </c>
      <c r="T180" s="4">
        <f t="shared" si="186"/>
        <v>41.16902354771743</v>
      </c>
      <c r="U180" s="4">
        <f t="shared" si="187"/>
        <v>41.746993594178555</v>
      </c>
      <c r="V180" s="4">
        <f t="shared" si="188"/>
        <v>42.199719399520575</v>
      </c>
      <c r="W180" s="4">
        <f t="shared" si="189"/>
        <v>42.413791032491531</v>
      </c>
      <c r="X180" s="4">
        <f t="shared" si="190"/>
        <v>42.580096214538727</v>
      </c>
      <c r="Y180" s="4">
        <f t="shared" si="191"/>
        <v>42.462486711318981</v>
      </c>
      <c r="Z180" s="4">
        <f t="shared" si="192"/>
        <v>42.179088880295183</v>
      </c>
      <c r="AA180" s="4">
        <f t="shared" si="193"/>
        <v>43.258444543003876</v>
      </c>
      <c r="AB180" s="4">
        <f t="shared" si="194"/>
        <v>42.986424045551807</v>
      </c>
      <c r="AC180" s="4">
        <f t="shared" si="195"/>
        <v>42.989537203292599</v>
      </c>
      <c r="AD180" s="4">
        <f t="shared" si="196"/>
        <v>42.662441498170594</v>
      </c>
      <c r="AE180" s="4">
        <f t="shared" si="197"/>
        <v>43.146006325156684</v>
      </c>
      <c r="AF180" s="4">
        <f t="shared" si="198"/>
        <v>45.260691217957053</v>
      </c>
      <c r="AG180" s="4">
        <f t="shared" si="198"/>
        <v>43.987576025040845</v>
      </c>
      <c r="AI180" s="4">
        <f t="shared" si="199"/>
        <v>-1.1910577158304179</v>
      </c>
      <c r="AJ180" s="4">
        <f t="shared" si="200"/>
        <v>0.42797645228257153</v>
      </c>
      <c r="AK180" s="4">
        <f t="shared" si="201"/>
        <v>0.33600640582144337</v>
      </c>
      <c r="AL180" s="4">
        <f t="shared" si="202"/>
        <v>-0.64971939952057767</v>
      </c>
      <c r="AM180" s="4">
        <f t="shared" si="203"/>
        <v>-0.33079103249153263</v>
      </c>
      <c r="AN180" s="4">
        <f t="shared" si="204"/>
        <v>-1.1800962145387288</v>
      </c>
      <c r="AO180" s="4">
        <f t="shared" si="205"/>
        <v>0.4375132886810178</v>
      </c>
      <c r="AP180" s="4">
        <f t="shared" si="206"/>
        <v>8.7911119704820351E-2</v>
      </c>
      <c r="AQ180" s="4">
        <f t="shared" si="207"/>
        <v>-1.0084445430038755</v>
      </c>
      <c r="AR180" s="4">
        <f t="shared" si="208"/>
        <v>-0.7534240455518102</v>
      </c>
      <c r="AS180" s="4">
        <f t="shared" si="209"/>
        <v>0.72746279670739966</v>
      </c>
      <c r="AT180" s="4">
        <f t="shared" si="210"/>
        <v>0.23755850182940463</v>
      </c>
      <c r="AU180" s="4">
        <f t="shared" si="211"/>
        <v>-0.39600632515668366</v>
      </c>
      <c r="AV180" s="4">
        <f t="shared" si="228"/>
        <v>-1.5936912179570513</v>
      </c>
      <c r="AW180" s="4">
        <f t="shared" si="228"/>
        <v>-2.2545760250408478</v>
      </c>
      <c r="AY180" s="2">
        <f t="shared" si="229"/>
        <v>40.514043757743337</v>
      </c>
      <c r="AZ180" s="2">
        <f t="shared" si="229"/>
        <v>41.167170046244678</v>
      </c>
      <c r="BA180" s="2">
        <f t="shared" si="229"/>
        <v>41.746963356305827</v>
      </c>
      <c r="BB180" s="2">
        <f t="shared" si="229"/>
        <v>42.199011923966957</v>
      </c>
      <c r="BC180" s="2">
        <f t="shared" si="229"/>
        <v>42.413470433132929</v>
      </c>
      <c r="BD180" s="2">
        <f t="shared" si="229"/>
        <v>42.579847451799957</v>
      </c>
      <c r="BE180" s="2">
        <f t="shared" si="229"/>
        <v>42.461946519206208</v>
      </c>
      <c r="BF180" s="2">
        <f t="shared" si="229"/>
        <v>42.179084815435793</v>
      </c>
      <c r="BG180" s="2">
        <f t="shared" si="229"/>
        <v>43.258444514998651</v>
      </c>
      <c r="BH180" s="2">
        <f t="shared" si="229"/>
        <v>42.986424045336207</v>
      </c>
      <c r="BI180" s="2">
        <f t="shared" si="229"/>
        <v>42.989537179338562</v>
      </c>
      <c r="BJ180" s="2">
        <f t="shared" si="229"/>
        <v>42.662441493947391</v>
      </c>
      <c r="BK180" s="2">
        <f t="shared" si="229"/>
        <v>43.146006158738722</v>
      </c>
      <c r="BL180" s="2">
        <f t="shared" si="229"/>
        <v>45.260628010442041</v>
      </c>
      <c r="BM180" s="2">
        <f t="shared" si="229"/>
        <v>43.98432341631954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 t="str">
        <f t="shared" si="232"/>
        <v/>
      </c>
      <c r="CW180" s="2">
        <f t="shared" si="232"/>
        <v>42.082999999999998</v>
      </c>
      <c r="CX180" s="2">
        <f t="shared" si="232"/>
        <v>41.55</v>
      </c>
      <c r="CY180" s="2">
        <f t="shared" si="232"/>
        <v>42.082999999999998</v>
      </c>
      <c r="CZ180" s="2">
        <f t="shared" si="232"/>
        <v>41.4</v>
      </c>
      <c r="DA180" s="2">
        <f t="shared" si="232"/>
        <v>42.9</v>
      </c>
      <c r="DB180" s="2">
        <f t="shared" si="232"/>
        <v>42.267000000000003</v>
      </c>
      <c r="DC180" s="2">
        <f t="shared" si="232"/>
        <v>42.25</v>
      </c>
      <c r="DD180" s="2">
        <f t="shared" si="232"/>
        <v>42.232999999999997</v>
      </c>
      <c r="DE180" s="2">
        <f t="shared" si="232"/>
        <v>43.716999999999999</v>
      </c>
      <c r="DF180" s="2">
        <f t="shared" si="232"/>
        <v>42.9</v>
      </c>
      <c r="DG180" s="2">
        <f t="shared" si="232"/>
        <v>42.75</v>
      </c>
      <c r="DH180" s="2">
        <f t="shared" si="232"/>
        <v>43.667000000000002</v>
      </c>
      <c r="DI180" s="2">
        <f t="shared" si="232"/>
        <v>41.732999999999997</v>
      </c>
      <c r="DK180" s="2">
        <f t="shared" si="224"/>
        <v>62.91295338658496</v>
      </c>
      <c r="DL180" s="2">
        <f t="shared" si="224"/>
        <v>71.480621794871809</v>
      </c>
      <c r="DM180" s="2">
        <f t="shared" si="224"/>
        <v>79.572415034467681</v>
      </c>
      <c r="DN180" s="2">
        <f t="shared" si="224"/>
        <v>72.170320647773266</v>
      </c>
      <c r="DO180" s="2">
        <f t="shared" si="224"/>
        <v>77.011222222222216</v>
      </c>
      <c r="DP180" s="2">
        <f t="shared" si="224"/>
        <v>77.74954565826333</v>
      </c>
      <c r="DQ180" s="2">
        <f t="shared" si="224"/>
        <v>75.816405042016768</v>
      </c>
      <c r="DR180" s="2">
        <f t="shared" si="224"/>
        <v>77.105685714285727</v>
      </c>
      <c r="DS180" s="2">
        <f t="shared" si="224"/>
        <v>79.049828877005382</v>
      </c>
      <c r="DT180" s="2">
        <f t="shared" si="224"/>
        <v>71.657637127578312</v>
      </c>
      <c r="DU180" s="2">
        <f t="shared" si="224"/>
        <v>77.130984721161198</v>
      </c>
      <c r="DV180" s="2">
        <f t="shared" si="224"/>
        <v>80.127709243697453</v>
      </c>
      <c r="DW180" s="2">
        <f t="shared" si="224"/>
        <v>79.569852711993889</v>
      </c>
      <c r="DX180" s="2">
        <f t="shared" si="224"/>
        <v>79.189180094380092</v>
      </c>
      <c r="DY180" s="2">
        <f t="shared" si="224"/>
        <v>75.736021060437523</v>
      </c>
      <c r="EA180" s="2">
        <f t="shared" si="214"/>
        <v>39.111819376026276</v>
      </c>
      <c r="EB180" s="2">
        <f t="shared" si="214"/>
        <v>40.853178429817604</v>
      </c>
      <c r="EC180" s="2">
        <f t="shared" si="214"/>
        <v>41.131623633993129</v>
      </c>
      <c r="ED180" s="2">
        <f t="shared" si="214"/>
        <v>41.591996254592864</v>
      </c>
      <c r="EE180" s="2">
        <f t="shared" si="214"/>
        <v>42.155649179187542</v>
      </c>
      <c r="EF180" s="2">
        <f t="shared" si="214"/>
        <v>41.344994165785664</v>
      </c>
      <c r="EG180" s="2">
        <f t="shared" si="214"/>
        <v>40.980765411964242</v>
      </c>
      <c r="EH180" s="2">
        <f t="shared" si="214"/>
        <v>41.392024215339838</v>
      </c>
      <c r="EI180" s="2">
        <f t="shared" si="214"/>
        <v>42.66637212188229</v>
      </c>
      <c r="EJ180" s="2">
        <f t="shared" si="214"/>
        <v>42.26206630041203</v>
      </c>
      <c r="EK180" s="2">
        <f t="shared" si="213"/>
        <v>41.916762267449116</v>
      </c>
      <c r="EL180" s="2">
        <f t="shared" si="182"/>
        <v>41.852428850876095</v>
      </c>
      <c r="EM180" s="2">
        <f t="shared" si="182"/>
        <v>42.597619533069043</v>
      </c>
      <c r="EN180" s="2">
        <f t="shared" si="182"/>
        <v>45.536004022288651</v>
      </c>
      <c r="EO180" s="2">
        <f t="shared" si="182"/>
        <v>46.355321257181487</v>
      </c>
      <c r="EQ180" s="2">
        <f t="shared" si="225"/>
        <v>41.064646723235235</v>
      </c>
      <c r="ER180" s="2">
        <f t="shared" si="225"/>
        <v>41.211342784145145</v>
      </c>
      <c r="ES180" s="2">
        <f t="shared" si="225"/>
        <v>41.799556626590473</v>
      </c>
      <c r="ET180" s="2">
        <f t="shared" si="225"/>
        <v>42.267358051692085</v>
      </c>
      <c r="EU180" s="2">
        <f t="shared" si="225"/>
        <v>42.442704034456028</v>
      </c>
      <c r="EV180" s="2">
        <f t="shared" si="225"/>
        <v>42.722102724527907</v>
      </c>
      <c r="EW180" s="2">
        <f t="shared" si="225"/>
        <v>42.646110645065377</v>
      </c>
      <c r="EX180" s="2">
        <f t="shared" si="225"/>
        <v>42.241160542167975</v>
      </c>
      <c r="EY180" s="2">
        <f t="shared" si="225"/>
        <v>43.290064659207459</v>
      </c>
      <c r="EZ180" s="2">
        <f t="shared" si="225"/>
        <v>43.0146228294048</v>
      </c>
      <c r="FA180" s="2">
        <f t="shared" si="225"/>
        <v>43.044574564879909</v>
      </c>
      <c r="FB180" s="2">
        <f t="shared" si="225"/>
        <v>42.699919334396881</v>
      </c>
      <c r="FC180" s="2">
        <f t="shared" si="225"/>
        <v>43.185751661027069</v>
      </c>
      <c r="FD180" s="2">
        <f t="shared" si="225"/>
        <v>45.225582295379311</v>
      </c>
      <c r="FE180" s="2">
        <f t="shared" si="225"/>
        <v>43.471126426540884</v>
      </c>
      <c r="FG180" s="2">
        <f t="shared" si="226"/>
        <v>0.99999999811544826</v>
      </c>
      <c r="FH180" s="2">
        <f t="shared" si="226"/>
        <v>0.9999999984187169</v>
      </c>
      <c r="FI180" s="2">
        <f t="shared" si="226"/>
        <v>0.99999999849887433</v>
      </c>
      <c r="FJ180" s="2">
        <f t="shared" si="226"/>
        <v>0.99999999837580078</v>
      </c>
      <c r="FK180" s="2">
        <f t="shared" si="226"/>
        <v>0.99999999847365895</v>
      </c>
      <c r="FL180" s="2">
        <f t="shared" si="226"/>
        <v>0.99999999834586872</v>
      </c>
      <c r="FM180" s="2">
        <f t="shared" si="226"/>
        <v>0.99999999838975651</v>
      </c>
      <c r="FN180" s="2">
        <f t="shared" si="226"/>
        <v>0.999999998802236</v>
      </c>
      <c r="FO180" s="2">
        <f t="shared" si="226"/>
        <v>0.99999999891972879</v>
      </c>
      <c r="FP180" s="2">
        <f t="shared" si="226"/>
        <v>0.99999999893487757</v>
      </c>
      <c r="FQ180" s="2">
        <f t="shared" si="226"/>
        <v>0.99999999872621392</v>
      </c>
      <c r="FR180" s="2">
        <f t="shared" si="226"/>
        <v>0.9999999986435818</v>
      </c>
      <c r="FS180" s="2">
        <f t="shared" si="226"/>
        <v>0.99999999210063117</v>
      </c>
      <c r="FT180" s="2">
        <f t="shared" si="226"/>
        <v>0.99999996970921579</v>
      </c>
      <c r="FU180" s="2">
        <f t="shared" si="226"/>
        <v>0.99999992294194584</v>
      </c>
      <c r="FW180" s="2">
        <f t="shared" si="233"/>
        <v>0.7180482897613546</v>
      </c>
      <c r="FX180" s="2">
        <f t="shared" si="233"/>
        <v>0.87666894877335733</v>
      </c>
      <c r="FY180" s="2">
        <f t="shared" si="233"/>
        <v>0.92125957458010077</v>
      </c>
      <c r="FZ180" s="2">
        <f t="shared" si="233"/>
        <v>0.89880064628473622</v>
      </c>
      <c r="GA180" s="2">
        <f t="shared" si="233"/>
        <v>0.89816004158073037</v>
      </c>
      <c r="GB180" s="2">
        <f t="shared" si="233"/>
        <v>0.89669998632803005</v>
      </c>
      <c r="GC180" s="2">
        <f t="shared" si="233"/>
        <v>0.88941381144731857</v>
      </c>
      <c r="GD180" s="2">
        <f t="shared" si="233"/>
        <v>0.92689540236654711</v>
      </c>
      <c r="GE180" s="2">
        <f t="shared" si="233"/>
        <v>0.94930164845580078</v>
      </c>
      <c r="GF180" s="2">
        <f t="shared" si="233"/>
        <v>0.96252930604932385</v>
      </c>
      <c r="GG180" s="2">
        <f t="shared" si="233"/>
        <v>0.95119983128210805</v>
      </c>
      <c r="GH180" s="2">
        <f t="shared" si="233"/>
        <v>0.95577780152635317</v>
      </c>
      <c r="GI180" s="2">
        <f t="shared" si="233"/>
        <v>0.93242029731711928</v>
      </c>
      <c r="GJ180" s="2">
        <f t="shared" si="233"/>
        <v>0.88710617639250822</v>
      </c>
      <c r="GK180" s="2">
        <f t="shared" si="233"/>
        <v>0.82206655378925275</v>
      </c>
      <c r="GM180" s="107">
        <f t="shared" si="234"/>
        <v>0</v>
      </c>
      <c r="GN180" s="107">
        <f t="shared" si="234"/>
        <v>0</v>
      </c>
      <c r="GO180" s="107">
        <f t="shared" si="234"/>
        <v>0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2.1919389079269806E-207</v>
      </c>
      <c r="HD180" s="107">
        <f t="shared" si="184"/>
        <v>1.9157026332683707E-236</v>
      </c>
      <c r="HE180" s="107">
        <f t="shared" si="184"/>
        <v>4.9535198923588156E-275</v>
      </c>
      <c r="HF180" s="107">
        <f t="shared" si="183"/>
        <v>1.2178892971382223E-257</v>
      </c>
      <c r="HG180" s="107">
        <f t="shared" si="183"/>
        <v>8.7949089520934623E-293</v>
      </c>
      <c r="HH180" s="107">
        <f t="shared" si="183"/>
        <v>0</v>
      </c>
      <c r="HI180" s="107">
        <f t="shared" si="183"/>
        <v>0</v>
      </c>
      <c r="HJ180" s="107">
        <f t="shared" si="183"/>
        <v>0</v>
      </c>
      <c r="HK180" s="107">
        <f t="shared" si="183"/>
        <v>0</v>
      </c>
      <c r="HL180" s="107">
        <f t="shared" si="183"/>
        <v>0</v>
      </c>
      <c r="HM180" s="107">
        <f t="shared" si="183"/>
        <v>0</v>
      </c>
      <c r="HN180" s="107">
        <f t="shared" si="183"/>
        <v>0</v>
      </c>
      <c r="HO180" s="107">
        <f t="shared" si="227"/>
        <v>0</v>
      </c>
      <c r="HP180" s="107">
        <f t="shared" si="227"/>
        <v>0</v>
      </c>
      <c r="HQ180" s="107">
        <f t="shared" si="227"/>
        <v>0</v>
      </c>
      <c r="HS180" s="107">
        <f t="shared" si="235"/>
        <v>7.5947291210807771E-34</v>
      </c>
      <c r="HT180" s="107">
        <f t="shared" si="235"/>
        <v>3.094551708559328E-42</v>
      </c>
      <c r="HU180" s="107">
        <f t="shared" si="235"/>
        <v>4.0092342713837057E-52</v>
      </c>
      <c r="HV180" s="107">
        <f t="shared" si="235"/>
        <v>2.3711999662455436E-47</v>
      </c>
      <c r="HW180" s="107">
        <f t="shared" si="235"/>
        <v>7.1594844318409697E-54</v>
      </c>
      <c r="HX180" s="107">
        <f t="shared" si="235"/>
        <v>1.2348259570909402E-56</v>
      </c>
      <c r="HY180" s="107">
        <f t="shared" si="235"/>
        <v>9.8304417903081826E-57</v>
      </c>
      <c r="HZ180" s="107">
        <f t="shared" si="235"/>
        <v>1.826840395460824E-65</v>
      </c>
      <c r="IA180" s="107">
        <f t="shared" si="235"/>
        <v>1.3513575615278812E-72</v>
      </c>
      <c r="IB180" s="107">
        <f t="shared" si="235"/>
        <v>1.3339589785693346E-77</v>
      </c>
      <c r="IC180" s="107">
        <f t="shared" si="235"/>
        <v>7.8261864493548428E-71</v>
      </c>
      <c r="ID180" s="107">
        <f t="shared" si="235"/>
        <v>2.077685306355333E-72</v>
      </c>
      <c r="IE180" s="107">
        <f t="shared" si="235"/>
        <v>2.7532501020832605E-66</v>
      </c>
      <c r="IF180" s="107">
        <f t="shared" si="235"/>
        <v>1.212839158046562E-58</v>
      </c>
      <c r="IG180" s="107">
        <f t="shared" si="235"/>
        <v>9.0964715586112435E-54</v>
      </c>
      <c r="II180" s="107">
        <f t="shared" si="236"/>
        <v>0.15174868209953471</v>
      </c>
      <c r="IJ180" s="107">
        <f t="shared" si="236"/>
        <v>3.6335116197142732E-3</v>
      </c>
      <c r="IK180" s="107">
        <f t="shared" si="236"/>
        <v>1.0372393482691282E-4</v>
      </c>
      <c r="IL180" s="107">
        <f t="shared" si="236"/>
        <v>7.6900207371802655E-4</v>
      </c>
      <c r="IM180" s="107">
        <f t="shared" si="236"/>
        <v>3.7807996998045774E-4</v>
      </c>
      <c r="IN180" s="107">
        <f t="shared" si="236"/>
        <v>2.6631347943329223E-4</v>
      </c>
      <c r="IO180" s="107">
        <f t="shared" si="236"/>
        <v>4.2297921506687428E-4</v>
      </c>
      <c r="IP180" s="107">
        <f t="shared" si="236"/>
        <v>1.131299033975269E-5</v>
      </c>
      <c r="IQ180" s="107">
        <f t="shared" si="236"/>
        <v>2.6375289786460728E-7</v>
      </c>
      <c r="IR180" s="107">
        <f t="shared" si="236"/>
        <v>7.2838952770471043E-9</v>
      </c>
      <c r="IS180" s="107">
        <f t="shared" si="236"/>
        <v>2.0231146170082494E-7</v>
      </c>
      <c r="IT180" s="107">
        <f t="shared" si="236"/>
        <v>5.3971973838801835E-8</v>
      </c>
      <c r="IU180" s="107">
        <f t="shared" si="236"/>
        <v>7.5150536001412596E-7</v>
      </c>
      <c r="IV180" s="107">
        <f t="shared" si="236"/>
        <v>4.6728183076892124E-5</v>
      </c>
      <c r="IW180" s="107">
        <f t="shared" si="236"/>
        <v>1.8181430811653473E-4</v>
      </c>
      <c r="IY180" s="107">
        <f t="shared" si="237"/>
        <v>0.15174868209953471</v>
      </c>
      <c r="IZ180" s="107">
        <f t="shared" si="237"/>
        <v>3.6335116197142732E-3</v>
      </c>
      <c r="JA180" s="107">
        <f t="shared" si="237"/>
        <v>1.0372393482691282E-4</v>
      </c>
      <c r="JB180" s="107">
        <f t="shared" si="237"/>
        <v>7.6900207371802655E-4</v>
      </c>
      <c r="JC180" s="107">
        <f t="shared" si="237"/>
        <v>3.7807996998045774E-4</v>
      </c>
      <c r="JD180" s="107">
        <f t="shared" si="237"/>
        <v>2.6631347943329223E-4</v>
      </c>
      <c r="JE180" s="107">
        <f t="shared" si="237"/>
        <v>4.2297921506687428E-4</v>
      </c>
      <c r="JF180" s="107">
        <f t="shared" si="237"/>
        <v>1.131299033975269E-5</v>
      </c>
      <c r="JG180" s="107">
        <f t="shared" si="237"/>
        <v>2.6375289786460728E-7</v>
      </c>
      <c r="JH180" s="107">
        <f t="shared" si="237"/>
        <v>7.2838952770471043E-9</v>
      </c>
      <c r="JI180" s="107">
        <f t="shared" si="237"/>
        <v>2.0231146170082494E-7</v>
      </c>
      <c r="JJ180" s="107">
        <f t="shared" si="237"/>
        <v>5.3971973838801835E-8</v>
      </c>
      <c r="JK180" s="107">
        <f t="shared" si="237"/>
        <v>7.5150536001412596E-7</v>
      </c>
      <c r="JL180" s="107">
        <f t="shared" si="237"/>
        <v>4.6728183076892124E-5</v>
      </c>
      <c r="JM180" s="107">
        <f t="shared" si="237"/>
        <v>1.8181430811653473E-4</v>
      </c>
    </row>
    <row r="181" spans="2:273" x14ac:dyDescent="0.25">
      <c r="B181" s="2">
        <v>153</v>
      </c>
      <c r="C181" s="37">
        <v>40.241999999999997</v>
      </c>
      <c r="D181" s="37">
        <v>41.515999999999998</v>
      </c>
      <c r="E181" s="37">
        <v>40.883000000000003</v>
      </c>
      <c r="F181" s="37">
        <v>41.817</v>
      </c>
      <c r="G181" s="37">
        <v>43.033000000000001</v>
      </c>
      <c r="H181" s="37">
        <v>40.832999999999998</v>
      </c>
      <c r="I181" s="37">
        <v>41.85</v>
      </c>
      <c r="J181" s="37">
        <v>41.716999999999999</v>
      </c>
      <c r="K181" s="37">
        <v>42.1</v>
      </c>
      <c r="L181" s="37">
        <v>42.033000000000001</v>
      </c>
      <c r="M181" s="37">
        <v>41.966999999999999</v>
      </c>
      <c r="N181" s="37">
        <v>43.5</v>
      </c>
      <c r="O181" s="37">
        <v>42</v>
      </c>
      <c r="P181" s="37">
        <v>44.05</v>
      </c>
      <c r="Q181" s="37">
        <v>43.366999999999997</v>
      </c>
      <c r="S181" s="4">
        <f t="shared" si="185"/>
        <v>40.486509724277354</v>
      </c>
      <c r="T181" s="4">
        <f t="shared" si="186"/>
        <v>41.047962117572368</v>
      </c>
      <c r="U181" s="4">
        <f t="shared" si="187"/>
        <v>41.621718428053185</v>
      </c>
      <c r="V181" s="4">
        <f t="shared" si="188"/>
        <v>42.071752765004973</v>
      </c>
      <c r="W181" s="4">
        <f t="shared" si="189"/>
        <v>42.265031497956024</v>
      </c>
      <c r="X181" s="4">
        <f t="shared" si="190"/>
        <v>42.437876455524894</v>
      </c>
      <c r="Y181" s="4">
        <f t="shared" si="191"/>
        <v>42.324704854357158</v>
      </c>
      <c r="Z181" s="4">
        <f t="shared" si="192"/>
        <v>42.009939782987352</v>
      </c>
      <c r="AA181" s="4">
        <f t="shared" si="193"/>
        <v>43.094158263077261</v>
      </c>
      <c r="AB181" s="4">
        <f t="shared" si="194"/>
        <v>42.819196673944205</v>
      </c>
      <c r="AC181" s="4">
        <f t="shared" si="195"/>
        <v>42.832848774463905</v>
      </c>
      <c r="AD181" s="4">
        <f t="shared" si="196"/>
        <v>42.509440664302979</v>
      </c>
      <c r="AE181" s="4">
        <f t="shared" si="197"/>
        <v>43.002192004616809</v>
      </c>
      <c r="AF181" s="4">
        <f t="shared" si="198"/>
        <v>45.089797337894225</v>
      </c>
      <c r="AG181" s="4">
        <f t="shared" si="198"/>
        <v>43.784402366500281</v>
      </c>
      <c r="AI181" s="4">
        <f t="shared" si="199"/>
        <v>-0.24450972427735707</v>
      </c>
      <c r="AJ181" s="4">
        <f t="shared" si="200"/>
        <v>0.46803788242763034</v>
      </c>
      <c r="AK181" s="4">
        <f t="shared" si="201"/>
        <v>-0.73871842805318266</v>
      </c>
      <c r="AL181" s="4">
        <f t="shared" si="202"/>
        <v>-0.25475276500497301</v>
      </c>
      <c r="AM181" s="4">
        <f t="shared" si="203"/>
        <v>0.76796850204397771</v>
      </c>
      <c r="AN181" s="4">
        <f t="shared" si="204"/>
        <v>-1.6048764555248951</v>
      </c>
      <c r="AO181" s="4">
        <f t="shared" si="205"/>
        <v>-0.47470485435715659</v>
      </c>
      <c r="AP181" s="4">
        <f t="shared" si="206"/>
        <v>-0.29293978298735368</v>
      </c>
      <c r="AQ181" s="4">
        <f t="shared" si="207"/>
        <v>-0.99415826307726007</v>
      </c>
      <c r="AR181" s="4">
        <f t="shared" si="208"/>
        <v>-0.78619667394420389</v>
      </c>
      <c r="AS181" s="4">
        <f t="shared" si="209"/>
        <v>-0.86584877446390607</v>
      </c>
      <c r="AT181" s="4">
        <f t="shared" si="210"/>
        <v>0.99055933569702148</v>
      </c>
      <c r="AU181" s="4">
        <f t="shared" si="211"/>
        <v>-1.0021920046168091</v>
      </c>
      <c r="AV181" s="4">
        <f t="shared" si="228"/>
        <v>-1.0397973378942282</v>
      </c>
      <c r="AW181" s="4">
        <f t="shared" si="228"/>
        <v>-0.41740236650028351</v>
      </c>
      <c r="AY181" s="2">
        <f t="shared" si="229"/>
        <v>40.486503400323286</v>
      </c>
      <c r="AZ181" s="2">
        <f t="shared" si="229"/>
        <v>41.047562242393951</v>
      </c>
      <c r="BA181" s="2">
        <f t="shared" si="229"/>
        <v>41.621714785252081</v>
      </c>
      <c r="BB181" s="2">
        <f t="shared" si="229"/>
        <v>42.071637637983727</v>
      </c>
      <c r="BC181" s="2">
        <f t="shared" si="229"/>
        <v>42.264989285225198</v>
      </c>
      <c r="BD181" s="2">
        <f t="shared" si="229"/>
        <v>42.437847351643057</v>
      </c>
      <c r="BE181" s="2">
        <f t="shared" si="229"/>
        <v>42.324637863659468</v>
      </c>
      <c r="BF181" s="2">
        <f t="shared" si="229"/>
        <v>42.009939480983348</v>
      </c>
      <c r="BG181" s="2">
        <f t="shared" si="229"/>
        <v>43.094158261760874</v>
      </c>
      <c r="BH181" s="2">
        <f t="shared" si="229"/>
        <v>42.819196673937405</v>
      </c>
      <c r="BI181" s="2">
        <f t="shared" si="229"/>
        <v>42.832848773353845</v>
      </c>
      <c r="BJ181" s="2">
        <f t="shared" si="229"/>
        <v>42.509440664137522</v>
      </c>
      <c r="BK181" s="2">
        <f t="shared" si="229"/>
        <v>43.002191995209422</v>
      </c>
      <c r="BL181" s="2">
        <f t="shared" si="229"/>
        <v>45.089791049251936</v>
      </c>
      <c r="BM181" s="2">
        <f t="shared" si="229"/>
        <v>43.783990398190262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32"/>
        <v/>
      </c>
      <c r="CV181" s="2">
        <f t="shared" si="232"/>
        <v>41.515999999999998</v>
      </c>
      <c r="CW181" s="2">
        <f t="shared" si="232"/>
        <v>40.883000000000003</v>
      </c>
      <c r="CX181" s="2">
        <f t="shared" si="232"/>
        <v>41.817</v>
      </c>
      <c r="CY181" s="2">
        <f t="shared" si="232"/>
        <v>43.033000000000001</v>
      </c>
      <c r="CZ181" s="2">
        <f t="shared" si="232"/>
        <v>40.832999999999998</v>
      </c>
      <c r="DA181" s="2">
        <f t="shared" si="232"/>
        <v>41.85</v>
      </c>
      <c r="DB181" s="2">
        <f t="shared" si="232"/>
        <v>41.716999999999999</v>
      </c>
      <c r="DC181" s="2">
        <f t="shared" si="232"/>
        <v>42.1</v>
      </c>
      <c r="DD181" s="2">
        <f t="shared" si="232"/>
        <v>42.033000000000001</v>
      </c>
      <c r="DE181" s="2">
        <f t="shared" si="232"/>
        <v>41.966999999999999</v>
      </c>
      <c r="DF181" s="2">
        <f t="shared" si="232"/>
        <v>43.5</v>
      </c>
      <c r="DG181" s="2">
        <f t="shared" si="232"/>
        <v>42</v>
      </c>
      <c r="DH181" s="2">
        <f t="shared" si="232"/>
        <v>44.05</v>
      </c>
      <c r="DI181" s="2">
        <f t="shared" si="232"/>
        <v>43.366999999999997</v>
      </c>
      <c r="DK181" s="2">
        <f t="shared" ref="DK181:DY197" si="238">BO$229*$B181+BO$230</f>
        <v>62.956899223109744</v>
      </c>
      <c r="DL181" s="2">
        <f t="shared" si="238"/>
        <v>71.563938596491241</v>
      </c>
      <c r="DM181" s="2">
        <f t="shared" si="238"/>
        <v>79.707230878651941</v>
      </c>
      <c r="DN181" s="2">
        <f t="shared" si="238"/>
        <v>72.25213076923076</v>
      </c>
      <c r="DO181" s="2">
        <f t="shared" si="238"/>
        <v>77.138639854139853</v>
      </c>
      <c r="DP181" s="2">
        <f t="shared" si="238"/>
        <v>77.87726554621851</v>
      </c>
      <c r="DQ181" s="2">
        <f t="shared" si="238"/>
        <v>75.918486554621808</v>
      </c>
      <c r="DR181" s="2">
        <f t="shared" si="238"/>
        <v>77.209457142857161</v>
      </c>
      <c r="DS181" s="2">
        <f t="shared" si="238"/>
        <v>79.160378676470629</v>
      </c>
      <c r="DT181" s="2">
        <f t="shared" si="238"/>
        <v>71.71266080977847</v>
      </c>
      <c r="DU181" s="2">
        <f t="shared" si="238"/>
        <v>77.233450114591292</v>
      </c>
      <c r="DV181" s="2">
        <f t="shared" si="238"/>
        <v>80.264466768525565</v>
      </c>
      <c r="DW181" s="2">
        <f t="shared" si="238"/>
        <v>79.694204278074864</v>
      </c>
      <c r="DX181" s="2">
        <f t="shared" si="238"/>
        <v>79.305014586014579</v>
      </c>
      <c r="DY181" s="2">
        <f t="shared" si="238"/>
        <v>75.876837300704494</v>
      </c>
      <c r="EA181" s="2">
        <f t="shared" si="214"/>
        <v>38.965844991789822</v>
      </c>
      <c r="EB181" s="2">
        <f t="shared" si="214"/>
        <v>40.716989690721647</v>
      </c>
      <c r="EC181" s="2">
        <f t="shared" si="214"/>
        <v>40.982841768401087</v>
      </c>
      <c r="ED181" s="2">
        <f t="shared" si="214"/>
        <v>41.438409766504684</v>
      </c>
      <c r="EE181" s="2">
        <f t="shared" si="214"/>
        <v>41.994602448525328</v>
      </c>
      <c r="EF181" s="2">
        <f t="shared" si="214"/>
        <v>41.148998786170182</v>
      </c>
      <c r="EG181" s="2">
        <f t="shared" si="214"/>
        <v>40.777316328527625</v>
      </c>
      <c r="EH181" s="2">
        <f t="shared" si="214"/>
        <v>41.193763227788168</v>
      </c>
      <c r="EI181" s="2">
        <f t="shared" si="214"/>
        <v>42.483413638039067</v>
      </c>
      <c r="EJ181" s="2">
        <f t="shared" si="214"/>
        <v>42.073823989678274</v>
      </c>
      <c r="EK181" s="2">
        <f t="shared" si="213"/>
        <v>41.727122403962213</v>
      </c>
      <c r="EL181" s="2">
        <f t="shared" si="182"/>
        <v>41.675001415074703</v>
      </c>
      <c r="EM181" s="2">
        <f t="shared" si="182"/>
        <v>42.434888474608279</v>
      </c>
      <c r="EN181" s="2">
        <f t="shared" si="182"/>
        <v>45.37355278792576</v>
      </c>
      <c r="EO181" s="2">
        <f t="shared" si="182"/>
        <v>46.263991010476524</v>
      </c>
      <c r="EQ181" s="2">
        <f t="shared" ref="EQ181:FE197" si="239">CU$229*$B181+CU$230</f>
        <v>40.960802942769448</v>
      </c>
      <c r="ER181" s="2">
        <f t="shared" si="239"/>
        <v>41.084502769885127</v>
      </c>
      <c r="ES181" s="2">
        <f t="shared" si="239"/>
        <v>41.66508881715091</v>
      </c>
      <c r="ET181" s="2">
        <f t="shared" si="239"/>
        <v>42.12827122283278</v>
      </c>
      <c r="EU181" s="2">
        <f t="shared" si="239"/>
        <v>42.289342101942239</v>
      </c>
      <c r="EV181" s="2">
        <f t="shared" si="239"/>
        <v>42.555785665482375</v>
      </c>
      <c r="EW181" s="2">
        <f t="shared" si="239"/>
        <v>42.477456897764924</v>
      </c>
      <c r="EX181" s="2">
        <f t="shared" si="239"/>
        <v>42.06107204945836</v>
      </c>
      <c r="EY181" s="2">
        <f t="shared" si="239"/>
        <v>43.120067145737288</v>
      </c>
      <c r="EZ181" s="2">
        <f t="shared" si="239"/>
        <v>42.842245603509852</v>
      </c>
      <c r="FA181" s="2">
        <f t="shared" si="239"/>
        <v>42.877909362471222</v>
      </c>
      <c r="FB181" s="2">
        <f t="shared" si="239"/>
        <v>42.540108102633738</v>
      </c>
      <c r="FC181" s="2">
        <f t="shared" si="239"/>
        <v>43.035542902580517</v>
      </c>
      <c r="FD181" s="2">
        <f t="shared" si="239"/>
        <v>45.05998333037379</v>
      </c>
      <c r="FE181" s="2">
        <f t="shared" si="239"/>
        <v>43.334333248481698</v>
      </c>
      <c r="FG181" s="2">
        <f t="shared" ref="FG181:FU197" si="240">POWER(10,($B181-C$232)/C$230)/(1+POWER(10,($B181-C$232)/C$230))</f>
        <v>0.99999999850304733</v>
      </c>
      <c r="FH181" s="2">
        <f t="shared" si="240"/>
        <v>0.99999999874394219</v>
      </c>
      <c r="FI181" s="2">
        <f t="shared" si="240"/>
        <v>0.99999999880761348</v>
      </c>
      <c r="FJ181" s="2">
        <f t="shared" si="240"/>
        <v>0.99999999870985268</v>
      </c>
      <c r="FK181" s="2">
        <f t="shared" si="240"/>
        <v>0.99999999878758417</v>
      </c>
      <c r="FL181" s="2">
        <f t="shared" si="240"/>
        <v>0.99999999868607681</v>
      </c>
      <c r="FM181" s="2">
        <f t="shared" si="240"/>
        <v>0.99999999872093814</v>
      </c>
      <c r="FN181" s="2">
        <f t="shared" si="240"/>
        <v>0.99999999904858228</v>
      </c>
      <c r="FO181" s="2">
        <f t="shared" si="240"/>
        <v>0.99999999914191007</v>
      </c>
      <c r="FP181" s="2">
        <f t="shared" si="240"/>
        <v>0.99999999915394311</v>
      </c>
      <c r="FQ181" s="2">
        <f t="shared" si="240"/>
        <v>0.9999999989881958</v>
      </c>
      <c r="FR181" s="2">
        <f t="shared" si="240"/>
        <v>0.99999999892255864</v>
      </c>
      <c r="FS181" s="2">
        <f t="shared" si="240"/>
        <v>0.99999999359257841</v>
      </c>
      <c r="FT181" s="2">
        <f t="shared" si="240"/>
        <v>0.99999997499785975</v>
      </c>
      <c r="FU181" s="2">
        <f t="shared" si="240"/>
        <v>0.99999993545019017</v>
      </c>
      <c r="FW181" s="2">
        <f t="shared" si="233"/>
        <v>0.76225083935893123</v>
      </c>
      <c r="FX181" s="2">
        <f t="shared" si="233"/>
        <v>0.899485029700686</v>
      </c>
      <c r="FY181" s="2">
        <f t="shared" si="233"/>
        <v>0.93642467467942547</v>
      </c>
      <c r="FZ181" s="2">
        <f t="shared" si="233"/>
        <v>0.91790579965905894</v>
      </c>
      <c r="GA181" s="2">
        <f t="shared" si="233"/>
        <v>0.91737501539441468</v>
      </c>
      <c r="GB181" s="2">
        <f t="shared" si="233"/>
        <v>0.91616472698757012</v>
      </c>
      <c r="GC181" s="2">
        <f t="shared" si="233"/>
        <v>0.91011385657261124</v>
      </c>
      <c r="GD181" s="2">
        <f t="shared" si="233"/>
        <v>0.94104452593655163</v>
      </c>
      <c r="GE181" s="2">
        <f t="shared" si="233"/>
        <v>0.95930452728953919</v>
      </c>
      <c r="GF181" s="2">
        <f t="shared" si="233"/>
        <v>0.97000480695270563</v>
      </c>
      <c r="GG181" s="2">
        <f t="shared" si="233"/>
        <v>0.96084364294394298</v>
      </c>
      <c r="GH181" s="2">
        <f t="shared" si="233"/>
        <v>0.96455063807143882</v>
      </c>
      <c r="GI181" s="2">
        <f t="shared" si="233"/>
        <v>0.94447531799635831</v>
      </c>
      <c r="GJ181" s="2">
        <f t="shared" si="233"/>
        <v>0.90494332339736372</v>
      </c>
      <c r="GK181" s="2">
        <f t="shared" si="233"/>
        <v>0.84651612074347038</v>
      </c>
      <c r="GM181" s="107">
        <f t="shared" si="234"/>
        <v>0</v>
      </c>
      <c r="GN181" s="107">
        <f t="shared" si="234"/>
        <v>0</v>
      </c>
      <c r="GO181" s="107">
        <f t="shared" si="234"/>
        <v>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1.7676526221751471E-213</v>
      </c>
      <c r="HD181" s="107">
        <f t="shared" si="184"/>
        <v>2.455631909611892E-243</v>
      </c>
      <c r="HE181" s="107">
        <f t="shared" si="184"/>
        <v>5.6526780209285137E-283</v>
      </c>
      <c r="HF181" s="107">
        <f t="shared" si="183"/>
        <v>3.9130421327785545E-265</v>
      </c>
      <c r="HG181" s="107">
        <f t="shared" si="183"/>
        <v>2.9346802179362547E-301</v>
      </c>
      <c r="HH181" s="107">
        <f t="shared" si="183"/>
        <v>0</v>
      </c>
      <c r="HI181" s="107">
        <f t="shared" si="183"/>
        <v>0</v>
      </c>
      <c r="HJ181" s="107">
        <f t="shared" si="183"/>
        <v>0</v>
      </c>
      <c r="HK181" s="107">
        <f t="shared" si="183"/>
        <v>0</v>
      </c>
      <c r="HL181" s="107">
        <f t="shared" si="183"/>
        <v>0</v>
      </c>
      <c r="HM181" s="107">
        <f t="shared" si="183"/>
        <v>0</v>
      </c>
      <c r="HN181" s="107">
        <f t="shared" si="183"/>
        <v>0</v>
      </c>
      <c r="HO181" s="107">
        <f t="shared" si="227"/>
        <v>0</v>
      </c>
      <c r="HP181" s="107">
        <f t="shared" si="227"/>
        <v>0</v>
      </c>
      <c r="HQ181" s="107">
        <f t="shared" si="227"/>
        <v>0</v>
      </c>
      <c r="HS181" s="107">
        <f t="shared" si="235"/>
        <v>7.6898505861897253E-36</v>
      </c>
      <c r="HT181" s="107">
        <f t="shared" si="235"/>
        <v>1.3304853080769663E-44</v>
      </c>
      <c r="HU181" s="107">
        <f t="shared" si="235"/>
        <v>6.1376367631836961E-55</v>
      </c>
      <c r="HV181" s="107">
        <f t="shared" si="235"/>
        <v>5.780308358231789E-50</v>
      </c>
      <c r="HW181" s="107">
        <f t="shared" si="235"/>
        <v>7.8211458897533106E-57</v>
      </c>
      <c r="HX181" s="107">
        <f t="shared" si="235"/>
        <v>8.9411071364029852E-60</v>
      </c>
      <c r="HY181" s="107">
        <f t="shared" si="235"/>
        <v>6.9683314763344727E-60</v>
      </c>
      <c r="HZ181" s="107">
        <f t="shared" si="235"/>
        <v>6.2605150320646004E-69</v>
      </c>
      <c r="IA181" s="107">
        <f t="shared" si="235"/>
        <v>2.6240436350683514E-76</v>
      </c>
      <c r="IB181" s="107">
        <f t="shared" si="235"/>
        <v>1.7032927721548476E-81</v>
      </c>
      <c r="IC181" s="107">
        <f t="shared" si="235"/>
        <v>1.7473068960806888E-74</v>
      </c>
      <c r="ID181" s="107">
        <f t="shared" si="235"/>
        <v>3.8382716620994309E-76</v>
      </c>
      <c r="IE181" s="107">
        <f t="shared" si="235"/>
        <v>9.6078141337231965E-70</v>
      </c>
      <c r="IF181" s="107">
        <f t="shared" si="235"/>
        <v>9.2358193542998044E-62</v>
      </c>
      <c r="IG181" s="107">
        <f t="shared" si="235"/>
        <v>9.2874562859897304E-57</v>
      </c>
      <c r="II181" s="107">
        <f t="shared" si="236"/>
        <v>8.7673262488086365E-2</v>
      </c>
      <c r="IJ181" s="107">
        <f t="shared" si="236"/>
        <v>1.1819569350434867E-3</v>
      </c>
      <c r="IK181" s="107">
        <f t="shared" si="236"/>
        <v>2.1970256182308936E-5</v>
      </c>
      <c r="IL181" s="107">
        <f t="shared" si="236"/>
        <v>2.0300780623836879E-4</v>
      </c>
      <c r="IM181" s="107">
        <f t="shared" si="236"/>
        <v>8.5434572454270316E-5</v>
      </c>
      <c r="IN181" s="107">
        <f t="shared" si="236"/>
        <v>5.5186407121282917E-5</v>
      </c>
      <c r="IO181" s="107">
        <f t="shared" si="236"/>
        <v>9.147122314607202E-5</v>
      </c>
      <c r="IP181" s="107">
        <f t="shared" si="236"/>
        <v>1.6849776075394168E-6</v>
      </c>
      <c r="IQ181" s="107">
        <f t="shared" si="236"/>
        <v>2.8222006466141767E-8</v>
      </c>
      <c r="IR181" s="107">
        <f t="shared" si="236"/>
        <v>5.8458001402166374E-10</v>
      </c>
      <c r="IS181" s="107">
        <f t="shared" si="236"/>
        <v>2.1429774858465994E-8</v>
      </c>
      <c r="IT181" s="107">
        <f t="shared" si="236"/>
        <v>5.0639545386884659E-9</v>
      </c>
      <c r="IU181" s="107">
        <f t="shared" si="236"/>
        <v>9.1917016015634898E-8</v>
      </c>
      <c r="IV181" s="107">
        <f t="shared" si="236"/>
        <v>8.6076635652693798E-6</v>
      </c>
      <c r="IW181" s="107">
        <f t="shared" si="236"/>
        <v>3.0782863343486265E-5</v>
      </c>
      <c r="IY181" s="107">
        <f t="shared" si="237"/>
        <v>8.7673262488086365E-2</v>
      </c>
      <c r="IZ181" s="107">
        <f t="shared" si="237"/>
        <v>1.1819569350434867E-3</v>
      </c>
      <c r="JA181" s="107">
        <f t="shared" si="237"/>
        <v>2.1970256182308936E-5</v>
      </c>
      <c r="JB181" s="107">
        <f t="shared" si="237"/>
        <v>2.0300780623836879E-4</v>
      </c>
      <c r="JC181" s="107">
        <f t="shared" si="237"/>
        <v>8.5434572454270316E-5</v>
      </c>
      <c r="JD181" s="107">
        <f t="shared" si="237"/>
        <v>5.5186407121282917E-5</v>
      </c>
      <c r="JE181" s="107">
        <f t="shared" si="237"/>
        <v>9.147122314607202E-5</v>
      </c>
      <c r="JF181" s="107">
        <f t="shared" si="237"/>
        <v>1.6849776075394168E-6</v>
      </c>
      <c r="JG181" s="107">
        <f t="shared" si="237"/>
        <v>2.8222006466141767E-8</v>
      </c>
      <c r="JH181" s="107">
        <f t="shared" si="237"/>
        <v>5.8458001402166374E-10</v>
      </c>
      <c r="JI181" s="107">
        <f t="shared" si="237"/>
        <v>2.1429774858465994E-8</v>
      </c>
      <c r="JJ181" s="107">
        <f t="shared" si="237"/>
        <v>5.0639545386884659E-9</v>
      </c>
      <c r="JK181" s="107">
        <f t="shared" si="237"/>
        <v>9.1917016015634898E-8</v>
      </c>
      <c r="JL181" s="107">
        <f t="shared" si="237"/>
        <v>8.6076635652693798E-6</v>
      </c>
      <c r="JM181" s="107">
        <f t="shared" si="237"/>
        <v>3.0782863343486265E-5</v>
      </c>
    </row>
    <row r="182" spans="2:273" x14ac:dyDescent="0.25">
      <c r="B182" s="2">
        <v>154</v>
      </c>
      <c r="C182" s="37">
        <v>39.645000000000003</v>
      </c>
      <c r="D182" s="37">
        <v>40.177</v>
      </c>
      <c r="E182" s="37">
        <v>41.25</v>
      </c>
      <c r="F182" s="37">
        <v>41.716999999999999</v>
      </c>
      <c r="G182" s="37">
        <v>41.4</v>
      </c>
      <c r="H182" s="37">
        <v>40.982999999999997</v>
      </c>
      <c r="I182" s="37">
        <v>42.25</v>
      </c>
      <c r="J182" s="37">
        <v>42.883000000000003</v>
      </c>
      <c r="K182" s="37">
        <v>43.1</v>
      </c>
      <c r="L182" s="37">
        <v>41.917000000000002</v>
      </c>
      <c r="M182" s="37">
        <v>42.482999999999997</v>
      </c>
      <c r="N182" s="37">
        <v>42.033000000000001</v>
      </c>
      <c r="O182" s="37">
        <v>41.533000000000001</v>
      </c>
      <c r="P182" s="37">
        <v>42.75</v>
      </c>
      <c r="Q182" s="37">
        <v>43.317</v>
      </c>
      <c r="S182" s="4">
        <f t="shared" si="185"/>
        <v>40.45247716156932</v>
      </c>
      <c r="T182" s="4">
        <f t="shared" si="186"/>
        <v>40.927012351034087</v>
      </c>
      <c r="U182" s="4">
        <f t="shared" si="187"/>
        <v>41.494979258163021</v>
      </c>
      <c r="V182" s="4">
        <f t="shared" si="188"/>
        <v>41.942480239136231</v>
      </c>
      <c r="W182" s="4">
        <f t="shared" si="189"/>
        <v>42.115793152603445</v>
      </c>
      <c r="X182" s="4">
        <f t="shared" si="190"/>
        <v>42.292134970510446</v>
      </c>
      <c r="Y182" s="4">
        <f t="shared" si="191"/>
        <v>42.182603937378559</v>
      </c>
      <c r="Z182" s="4">
        <f t="shared" si="192"/>
        <v>41.839007534546738</v>
      </c>
      <c r="AA182" s="4">
        <f t="shared" si="193"/>
        <v>42.928893259238173</v>
      </c>
      <c r="AB182" s="4">
        <f t="shared" si="194"/>
        <v>42.65106596497484</v>
      </c>
      <c r="AC182" s="4">
        <f t="shared" si="195"/>
        <v>42.674440286276869</v>
      </c>
      <c r="AD182" s="4">
        <f t="shared" si="196"/>
        <v>42.35525825914894</v>
      </c>
      <c r="AE182" s="4">
        <f t="shared" si="197"/>
        <v>42.857425543471386</v>
      </c>
      <c r="AF182" s="4">
        <f t="shared" si="198"/>
        <v>44.919654652715352</v>
      </c>
      <c r="AG182" s="4">
        <f t="shared" si="198"/>
        <v>43.589868738675214</v>
      </c>
      <c r="AI182" s="4">
        <f t="shared" si="199"/>
        <v>-0.80747716156931659</v>
      </c>
      <c r="AJ182" s="4">
        <f t="shared" si="200"/>
        <v>-0.75001235103408703</v>
      </c>
      <c r="AK182" s="4">
        <f t="shared" si="201"/>
        <v>-0.24497925816302057</v>
      </c>
      <c r="AL182" s="4">
        <f t="shared" si="202"/>
        <v>-0.22548023913623183</v>
      </c>
      <c r="AM182" s="4">
        <f t="shared" si="203"/>
        <v>-0.715793152603446</v>
      </c>
      <c r="AN182" s="4">
        <f t="shared" si="204"/>
        <v>-1.3091349705104491</v>
      </c>
      <c r="AO182" s="4">
        <f t="shared" si="205"/>
        <v>6.7396062621440933E-2</v>
      </c>
      <c r="AP182" s="4">
        <f t="shared" si="206"/>
        <v>1.0439924654532646</v>
      </c>
      <c r="AQ182" s="4">
        <f t="shared" si="207"/>
        <v>0.17110674076182875</v>
      </c>
      <c r="AR182" s="4">
        <f t="shared" si="208"/>
        <v>-0.73406596497483889</v>
      </c>
      <c r="AS182" s="4">
        <f t="shared" si="209"/>
        <v>-0.19144028627687248</v>
      </c>
      <c r="AT182" s="4">
        <f t="shared" si="210"/>
        <v>-0.32225825914893846</v>
      </c>
      <c r="AU182" s="4">
        <f t="shared" si="211"/>
        <v>-1.324425543471385</v>
      </c>
      <c r="AV182" s="4">
        <f t="shared" si="228"/>
        <v>-2.1696546527153515</v>
      </c>
      <c r="AW182" s="4">
        <f t="shared" si="228"/>
        <v>-0.27286873867521422</v>
      </c>
      <c r="AY182" s="2">
        <f t="shared" si="229"/>
        <v>40.45247464034238</v>
      </c>
      <c r="AZ182" s="2">
        <f t="shared" si="229"/>
        <v>40.926938261173731</v>
      </c>
      <c r="BA182" s="2">
        <f t="shared" si="229"/>
        <v>41.494978890277814</v>
      </c>
      <c r="BB182" s="2">
        <f t="shared" si="229"/>
        <v>41.942464376955215</v>
      </c>
      <c r="BC182" s="2">
        <f t="shared" si="229"/>
        <v>42.115788546577321</v>
      </c>
      <c r="BD182" s="2">
        <f t="shared" si="229"/>
        <v>42.29213218527488</v>
      </c>
      <c r="BE182" s="2">
        <f t="shared" si="229"/>
        <v>42.182597145078596</v>
      </c>
      <c r="BF182" s="2">
        <f t="shared" si="229"/>
        <v>41.839007516412508</v>
      </c>
      <c r="BG182" s="2">
        <f t="shared" si="229"/>
        <v>42.928893259188584</v>
      </c>
      <c r="BH182" s="2">
        <f t="shared" si="229"/>
        <v>42.65106596497467</v>
      </c>
      <c r="BI182" s="2">
        <f t="shared" si="229"/>
        <v>42.674440286235573</v>
      </c>
      <c r="BJ182" s="2">
        <f t="shared" si="229"/>
        <v>42.35525825914376</v>
      </c>
      <c r="BK182" s="2">
        <f t="shared" si="229"/>
        <v>42.857425543040449</v>
      </c>
      <c r="BL182" s="2">
        <f t="shared" si="229"/>
        <v>44.919654136522261</v>
      </c>
      <c r="BM182" s="2">
        <f t="shared" si="229"/>
        <v>43.58982631932713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 t="str">
        <f t="shared" si="232"/>
        <v/>
      </c>
      <c r="CV182" s="2">
        <f t="shared" si="232"/>
        <v>40.177</v>
      </c>
      <c r="CW182" s="2">
        <f t="shared" si="232"/>
        <v>41.25</v>
      </c>
      <c r="CX182" s="2">
        <f t="shared" si="232"/>
        <v>41.716999999999999</v>
      </c>
      <c r="CY182" s="2">
        <f t="shared" si="232"/>
        <v>41.4</v>
      </c>
      <c r="CZ182" s="2">
        <f t="shared" si="232"/>
        <v>40.982999999999997</v>
      </c>
      <c r="DA182" s="2">
        <f t="shared" si="232"/>
        <v>42.25</v>
      </c>
      <c r="DB182" s="2">
        <f t="shared" si="232"/>
        <v>42.883000000000003</v>
      </c>
      <c r="DC182" s="2">
        <f t="shared" si="232"/>
        <v>43.1</v>
      </c>
      <c r="DD182" s="2">
        <f t="shared" si="232"/>
        <v>41.917000000000002</v>
      </c>
      <c r="DE182" s="2">
        <f t="shared" si="232"/>
        <v>42.482999999999997</v>
      </c>
      <c r="DF182" s="2">
        <f t="shared" si="232"/>
        <v>42.033000000000001</v>
      </c>
      <c r="DG182" s="2">
        <f t="shared" si="232"/>
        <v>41.533000000000001</v>
      </c>
      <c r="DH182" s="2">
        <f t="shared" si="232"/>
        <v>42.75</v>
      </c>
      <c r="DI182" s="2">
        <f t="shared" si="232"/>
        <v>43.317</v>
      </c>
      <c r="DK182" s="2">
        <f t="shared" si="238"/>
        <v>63.000845059634521</v>
      </c>
      <c r="DL182" s="2">
        <f t="shared" si="238"/>
        <v>71.647255398110673</v>
      </c>
      <c r="DM182" s="2">
        <f t="shared" si="238"/>
        <v>79.842046722836216</v>
      </c>
      <c r="DN182" s="2">
        <f t="shared" si="238"/>
        <v>72.33394089068824</v>
      </c>
      <c r="DO182" s="2">
        <f t="shared" si="238"/>
        <v>77.266057486057477</v>
      </c>
      <c r="DP182" s="2">
        <f t="shared" si="238"/>
        <v>78.00498543417369</v>
      </c>
      <c r="DQ182" s="2">
        <f t="shared" si="238"/>
        <v>76.020568067226861</v>
      </c>
      <c r="DR182" s="2">
        <f t="shared" si="238"/>
        <v>77.313228571428596</v>
      </c>
      <c r="DS182" s="2">
        <f t="shared" si="238"/>
        <v>79.270928475935861</v>
      </c>
      <c r="DT182" s="2">
        <f t="shared" si="238"/>
        <v>71.767684491978613</v>
      </c>
      <c r="DU182" s="2">
        <f t="shared" si="238"/>
        <v>77.335915508021401</v>
      </c>
      <c r="DV182" s="2">
        <f t="shared" si="238"/>
        <v>80.401224293353678</v>
      </c>
      <c r="DW182" s="2">
        <f t="shared" si="238"/>
        <v>79.818555844155838</v>
      </c>
      <c r="DX182" s="2">
        <f t="shared" si="238"/>
        <v>79.420849077649081</v>
      </c>
      <c r="DY182" s="2">
        <f t="shared" si="238"/>
        <v>76.017653540971452</v>
      </c>
      <c r="EA182" s="2">
        <f t="shared" si="214"/>
        <v>38.819870607553369</v>
      </c>
      <c r="EB182" s="2">
        <f t="shared" si="214"/>
        <v>40.580800951625697</v>
      </c>
      <c r="EC182" s="2">
        <f t="shared" si="214"/>
        <v>40.834059902809059</v>
      </c>
      <c r="ED182" s="2">
        <f t="shared" si="214"/>
        <v>41.284823278416496</v>
      </c>
      <c r="EE182" s="2">
        <f t="shared" si="214"/>
        <v>41.833555717863113</v>
      </c>
      <c r="EF182" s="2">
        <f t="shared" si="214"/>
        <v>40.953003406554686</v>
      </c>
      <c r="EG182" s="2">
        <f t="shared" si="214"/>
        <v>40.573867245091002</v>
      </c>
      <c r="EH182" s="2">
        <f t="shared" si="214"/>
        <v>40.99550224023649</v>
      </c>
      <c r="EI182" s="2">
        <f t="shared" si="214"/>
        <v>42.300455154195845</v>
      </c>
      <c r="EJ182" s="2">
        <f t="shared" si="214"/>
        <v>41.885581678944519</v>
      </c>
      <c r="EK182" s="2">
        <f t="shared" si="213"/>
        <v>41.537482540475295</v>
      </c>
      <c r="EL182" s="2">
        <f t="shared" si="182"/>
        <v>41.497573979273312</v>
      </c>
      <c r="EM182" s="2">
        <f t="shared" si="182"/>
        <v>42.272157416147515</v>
      </c>
      <c r="EN182" s="2">
        <f t="shared" si="182"/>
        <v>45.21110155356287</v>
      </c>
      <c r="EO182" s="2">
        <f t="shared" si="182"/>
        <v>46.172660763771553</v>
      </c>
      <c r="EQ182" s="2">
        <f t="shared" si="239"/>
        <v>40.856959162303653</v>
      </c>
      <c r="ER182" s="2">
        <f t="shared" si="239"/>
        <v>40.957662755625108</v>
      </c>
      <c r="ES182" s="2">
        <f t="shared" si="239"/>
        <v>41.530621007711339</v>
      </c>
      <c r="ET182" s="2">
        <f t="shared" si="239"/>
        <v>41.989184393973474</v>
      </c>
      <c r="EU182" s="2">
        <f t="shared" si="239"/>
        <v>42.135980169428464</v>
      </c>
      <c r="EV182" s="2">
        <f t="shared" si="239"/>
        <v>42.389468606436836</v>
      </c>
      <c r="EW182" s="2">
        <f t="shared" si="239"/>
        <v>42.308803150464463</v>
      </c>
      <c r="EX182" s="2">
        <f t="shared" si="239"/>
        <v>41.880983556748731</v>
      </c>
      <c r="EY182" s="2">
        <f t="shared" si="239"/>
        <v>42.950069632267109</v>
      </c>
      <c r="EZ182" s="2">
        <f t="shared" si="239"/>
        <v>42.669868377614918</v>
      </c>
      <c r="FA182" s="2">
        <f t="shared" si="239"/>
        <v>42.711244160062542</v>
      </c>
      <c r="FB182" s="2">
        <f t="shared" si="239"/>
        <v>42.380296870870602</v>
      </c>
      <c r="FC182" s="2">
        <f t="shared" si="239"/>
        <v>42.885334144133964</v>
      </c>
      <c r="FD182" s="2">
        <f t="shared" si="239"/>
        <v>44.894384365368275</v>
      </c>
      <c r="FE182" s="2">
        <f t="shared" si="239"/>
        <v>43.197540070422519</v>
      </c>
      <c r="FG182" s="2">
        <f t="shared" si="240"/>
        <v>0.99999999881092827</v>
      </c>
      <c r="FH182" s="2">
        <f t="shared" si="240"/>
        <v>0.99999999900227787</v>
      </c>
      <c r="FI182" s="2">
        <f t="shared" si="240"/>
        <v>0.99999999905285375</v>
      </c>
      <c r="FJ182" s="2">
        <f t="shared" si="240"/>
        <v>0.99999999897519953</v>
      </c>
      <c r="FK182" s="2">
        <f t="shared" si="240"/>
        <v>0.99999999903694392</v>
      </c>
      <c r="FL182" s="2">
        <f t="shared" si="240"/>
        <v>0.99999999895631364</v>
      </c>
      <c r="FM182" s="2">
        <f t="shared" si="240"/>
        <v>0.99999999898400505</v>
      </c>
      <c r="FN182" s="2">
        <f t="shared" si="240"/>
        <v>0.99999999924426197</v>
      </c>
      <c r="FO182" s="2">
        <f t="shared" si="240"/>
        <v>0.99999999931839489</v>
      </c>
      <c r="FP182" s="2">
        <f t="shared" si="240"/>
        <v>0.99999999932795314</v>
      </c>
      <c r="FQ182" s="2">
        <f t="shared" si="240"/>
        <v>0.99999999919629534</v>
      </c>
      <c r="FR182" s="2">
        <f t="shared" si="240"/>
        <v>0.99999999914415794</v>
      </c>
      <c r="FS182" s="2">
        <f t="shared" si="240"/>
        <v>0.99999999480274282</v>
      </c>
      <c r="FT182" s="2">
        <f t="shared" si="240"/>
        <v>0.99999997936312879</v>
      </c>
      <c r="FU182" s="2">
        <f t="shared" si="240"/>
        <v>0.99999994592806707</v>
      </c>
      <c r="FW182" s="2">
        <f t="shared" si="233"/>
        <v>0.80143987860961319</v>
      </c>
      <c r="FX182" s="2">
        <f t="shared" si="233"/>
        <v>0.91847269975092372</v>
      </c>
      <c r="FY182" s="2">
        <f t="shared" si="233"/>
        <v>0.94883125955648973</v>
      </c>
      <c r="FZ182" s="2">
        <f t="shared" si="233"/>
        <v>0.93367031795832989</v>
      </c>
      <c r="GA182" s="2">
        <f t="shared" si="233"/>
        <v>0.9332340461556019</v>
      </c>
      <c r="GB182" s="2">
        <f t="shared" si="233"/>
        <v>0.93223890154763944</v>
      </c>
      <c r="GC182" s="2">
        <f t="shared" si="233"/>
        <v>0.92725607844724989</v>
      </c>
      <c r="GD182" s="2">
        <f t="shared" si="233"/>
        <v>0.95259519653305835</v>
      </c>
      <c r="GE182" s="2">
        <f t="shared" si="233"/>
        <v>0.9674015912627737</v>
      </c>
      <c r="GF182" s="2">
        <f t="shared" si="233"/>
        <v>0.97602607215665504</v>
      </c>
      <c r="GG182" s="2">
        <f t="shared" si="233"/>
        <v>0.9686444828454337</v>
      </c>
      <c r="GH182" s="2">
        <f t="shared" si="233"/>
        <v>0.97163476187083042</v>
      </c>
      <c r="GI182" s="2">
        <f t="shared" si="233"/>
        <v>0.95448490629536165</v>
      </c>
      <c r="GJ182" s="2">
        <f t="shared" si="233"/>
        <v>0.92021568101220896</v>
      </c>
      <c r="GK182" s="2">
        <f t="shared" si="233"/>
        <v>0.86814496769656058</v>
      </c>
      <c r="GM182" s="107">
        <f t="shared" si="234"/>
        <v>0</v>
      </c>
      <c r="GN182" s="107">
        <f t="shared" si="234"/>
        <v>0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1.1615356735973185E-219</v>
      </c>
      <c r="HD182" s="107">
        <f t="shared" si="184"/>
        <v>2.5019585036983781E-250</v>
      </c>
      <c r="HE182" s="107">
        <f t="shared" si="184"/>
        <v>4.963950535127896E-291</v>
      </c>
      <c r="HF182" s="107">
        <f t="shared" si="183"/>
        <v>9.8017831865503967E-273</v>
      </c>
      <c r="HG182" s="107">
        <f t="shared" si="183"/>
        <v>0</v>
      </c>
      <c r="HH182" s="107">
        <f t="shared" si="183"/>
        <v>0</v>
      </c>
      <c r="HI182" s="107">
        <f t="shared" si="183"/>
        <v>0</v>
      </c>
      <c r="HJ182" s="107">
        <f t="shared" si="183"/>
        <v>0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0</v>
      </c>
      <c r="HO182" s="107">
        <f t="shared" si="227"/>
        <v>0</v>
      </c>
      <c r="HP182" s="107">
        <f t="shared" si="227"/>
        <v>0</v>
      </c>
      <c r="HQ182" s="107">
        <f t="shared" si="227"/>
        <v>0</v>
      </c>
      <c r="HS182" s="107">
        <f t="shared" si="235"/>
        <v>6.7926986067173282E-38</v>
      </c>
      <c r="HT182" s="107">
        <f t="shared" si="235"/>
        <v>4.9077031291202941E-47</v>
      </c>
      <c r="HU182" s="107">
        <f t="shared" si="235"/>
        <v>7.8878683115547979E-58</v>
      </c>
      <c r="HV182" s="107">
        <f t="shared" si="235"/>
        <v>1.1933068490711004E-52</v>
      </c>
      <c r="HW182" s="107">
        <f t="shared" si="235"/>
        <v>7.0857674818858274E-60</v>
      </c>
      <c r="HX182" s="107">
        <f t="shared" si="235"/>
        <v>5.3012284282457771E-63</v>
      </c>
      <c r="HY182" s="107">
        <f t="shared" si="235"/>
        <v>4.0413977419874356E-63</v>
      </c>
      <c r="HZ182" s="107">
        <f t="shared" si="235"/>
        <v>1.7387255588199412E-72</v>
      </c>
      <c r="IA182" s="107">
        <f t="shared" si="235"/>
        <v>4.1001453369193367E-80</v>
      </c>
      <c r="IB182" s="107">
        <f t="shared" si="235"/>
        <v>1.7391581890465908E-85</v>
      </c>
      <c r="IC182" s="107">
        <f t="shared" si="235"/>
        <v>3.1447079796545182E-78</v>
      </c>
      <c r="ID182" s="107">
        <f t="shared" si="235"/>
        <v>5.6883312909488389E-80</v>
      </c>
      <c r="IE182" s="107">
        <f t="shared" si="235"/>
        <v>2.7267314927754423E-73</v>
      </c>
      <c r="IF182" s="107">
        <f t="shared" si="235"/>
        <v>5.8136731205981972E-65</v>
      </c>
      <c r="IG182" s="107">
        <f t="shared" si="235"/>
        <v>7.8323393934037116E-60</v>
      </c>
      <c r="II182" s="107">
        <f t="shared" si="236"/>
        <v>4.568702483587022E-2</v>
      </c>
      <c r="IJ182" s="107">
        <f t="shared" si="236"/>
        <v>3.4328907721813704E-4</v>
      </c>
      <c r="IK182" s="107">
        <f t="shared" si="236"/>
        <v>4.0943407079349129E-6</v>
      </c>
      <c r="IL182" s="107">
        <f t="shared" si="236"/>
        <v>4.7432417464510202E-5</v>
      </c>
      <c r="IM182" s="107">
        <f t="shared" si="236"/>
        <v>1.6831478208236568E-5</v>
      </c>
      <c r="IN182" s="107">
        <f t="shared" si="236"/>
        <v>9.8789507345116282E-6</v>
      </c>
      <c r="IO182" s="107">
        <f t="shared" si="236"/>
        <v>1.7075887887706468E-5</v>
      </c>
      <c r="IP182" s="107">
        <f t="shared" si="236"/>
        <v>2.1520265854745108E-7</v>
      </c>
      <c r="IQ182" s="107">
        <f t="shared" si="236"/>
        <v>2.5748022999811082E-9</v>
      </c>
      <c r="IR182" s="107">
        <f t="shared" si="236"/>
        <v>3.9796064163118676E-11</v>
      </c>
      <c r="IS182" s="107">
        <f t="shared" si="236"/>
        <v>1.9378385386024838E-9</v>
      </c>
      <c r="IT182" s="107">
        <f t="shared" si="236"/>
        <v>4.0409079516978143E-10</v>
      </c>
      <c r="IU182" s="107">
        <f t="shared" si="236"/>
        <v>9.6619691325557717E-9</v>
      </c>
      <c r="IV182" s="107">
        <f t="shared" si="236"/>
        <v>1.3794773525016895E-6</v>
      </c>
      <c r="IW182" s="107">
        <f t="shared" si="236"/>
        <v>4.3393619864093357E-6</v>
      </c>
      <c r="IY182" s="107">
        <f t="shared" si="237"/>
        <v>4.568702483587022E-2</v>
      </c>
      <c r="IZ182" s="107">
        <f t="shared" si="237"/>
        <v>3.4328907721813704E-4</v>
      </c>
      <c r="JA182" s="107">
        <f t="shared" si="237"/>
        <v>4.0943407079349129E-6</v>
      </c>
      <c r="JB182" s="107">
        <f t="shared" si="237"/>
        <v>4.7432417464510202E-5</v>
      </c>
      <c r="JC182" s="107">
        <f t="shared" si="237"/>
        <v>1.6831478208236568E-5</v>
      </c>
      <c r="JD182" s="107">
        <f t="shared" si="237"/>
        <v>9.8789507345116282E-6</v>
      </c>
      <c r="JE182" s="107">
        <f t="shared" si="237"/>
        <v>1.7075887887706468E-5</v>
      </c>
      <c r="JF182" s="107">
        <f t="shared" si="237"/>
        <v>2.1520265854745108E-7</v>
      </c>
      <c r="JG182" s="107">
        <f t="shared" si="237"/>
        <v>2.5748022999811082E-9</v>
      </c>
      <c r="JH182" s="107">
        <f t="shared" si="237"/>
        <v>3.9796064163118676E-11</v>
      </c>
      <c r="JI182" s="107">
        <f t="shared" si="237"/>
        <v>1.9378385386024838E-9</v>
      </c>
      <c r="JJ182" s="107">
        <f t="shared" si="237"/>
        <v>4.0409079516978143E-10</v>
      </c>
      <c r="JK182" s="107">
        <f t="shared" si="237"/>
        <v>9.6619691325557717E-9</v>
      </c>
      <c r="JL182" s="107">
        <f t="shared" si="237"/>
        <v>1.3794773525016895E-6</v>
      </c>
      <c r="JM182" s="107">
        <f t="shared" si="237"/>
        <v>4.3393619864093357E-6</v>
      </c>
    </row>
    <row r="183" spans="2:273" x14ac:dyDescent="0.25">
      <c r="B183" s="2">
        <v>155</v>
      </c>
      <c r="C183" s="37">
        <v>39.741999999999997</v>
      </c>
      <c r="D183" s="37">
        <v>40.515999999999998</v>
      </c>
      <c r="E183" s="37">
        <v>40.883000000000003</v>
      </c>
      <c r="F183" s="37">
        <v>41.832999999999998</v>
      </c>
      <c r="G183" s="37">
        <v>41.033000000000001</v>
      </c>
      <c r="H183" s="37">
        <v>41.35</v>
      </c>
      <c r="I183" s="37">
        <v>42.033000000000001</v>
      </c>
      <c r="J183" s="37">
        <v>41.482999999999997</v>
      </c>
      <c r="K183" s="37">
        <v>42.6</v>
      </c>
      <c r="L183" s="37">
        <v>41.332999999999998</v>
      </c>
      <c r="M183" s="37">
        <v>42.183</v>
      </c>
      <c r="N183" s="37">
        <v>41.433</v>
      </c>
      <c r="O183" s="37">
        <v>41.582999999999998</v>
      </c>
      <c r="P183" s="37">
        <v>44.667000000000002</v>
      </c>
      <c r="Q183" s="37">
        <v>42.917000000000002</v>
      </c>
      <c r="S183" s="4">
        <f t="shared" si="185"/>
        <v>40.411215241942664</v>
      </c>
      <c r="T183" s="4">
        <f t="shared" si="186"/>
        <v>40.805397238636395</v>
      </c>
      <c r="U183" s="4">
        <f t="shared" si="187"/>
        <v>41.366952590977007</v>
      </c>
      <c r="V183" s="4">
        <f t="shared" si="188"/>
        <v>41.811700591578344</v>
      </c>
      <c r="W183" s="4">
        <f t="shared" si="189"/>
        <v>41.965943337235743</v>
      </c>
      <c r="X183" s="4">
        <f t="shared" si="190"/>
        <v>42.143121935801886</v>
      </c>
      <c r="Y183" s="4">
        <f t="shared" si="191"/>
        <v>42.036337227869708</v>
      </c>
      <c r="Z183" s="4">
        <f t="shared" si="192"/>
        <v>41.66653300178573</v>
      </c>
      <c r="AA183" s="4">
        <f t="shared" si="193"/>
        <v>42.762799714446203</v>
      </c>
      <c r="AB183" s="4">
        <f t="shared" si="194"/>
        <v>42.482178238757342</v>
      </c>
      <c r="AC183" s="4">
        <f t="shared" si="195"/>
        <v>42.5145789128754</v>
      </c>
      <c r="AD183" s="4">
        <f t="shared" si="196"/>
        <v>42.200080806429852</v>
      </c>
      <c r="AE183" s="4">
        <f t="shared" si="197"/>
        <v>42.711825254567678</v>
      </c>
      <c r="AF183" s="4">
        <f t="shared" si="198"/>
        <v>44.750148080173282</v>
      </c>
      <c r="AG183" s="4">
        <f t="shared" si="198"/>
        <v>43.401678195413965</v>
      </c>
      <c r="AI183" s="4">
        <f t="shared" si="199"/>
        <v>-0.66921524194266624</v>
      </c>
      <c r="AJ183" s="4">
        <f t="shared" si="200"/>
        <v>-0.28939723863639699</v>
      </c>
      <c r="AK183" s="4">
        <f t="shared" si="201"/>
        <v>-0.4839525909770046</v>
      </c>
      <c r="AL183" s="4">
        <f t="shared" si="202"/>
        <v>2.1299408421654675E-2</v>
      </c>
      <c r="AM183" s="4">
        <f t="shared" si="203"/>
        <v>-0.93294333723574141</v>
      </c>
      <c r="AN183" s="4">
        <f t="shared" si="204"/>
        <v>-0.79312193580188506</v>
      </c>
      <c r="AO183" s="4">
        <f t="shared" si="205"/>
        <v>-3.3372278697072488E-3</v>
      </c>
      <c r="AP183" s="4">
        <f t="shared" si="206"/>
        <v>-0.18353300178573306</v>
      </c>
      <c r="AQ183" s="4">
        <f t="shared" si="207"/>
        <v>-0.16279971444620145</v>
      </c>
      <c r="AR183" s="4">
        <f t="shared" si="208"/>
        <v>-1.1491782387573437</v>
      </c>
      <c r="AS183" s="4">
        <f t="shared" si="209"/>
        <v>-0.33157891287540053</v>
      </c>
      <c r="AT183" s="4">
        <f t="shared" si="210"/>
        <v>-0.76708080642985266</v>
      </c>
      <c r="AU183" s="4">
        <f t="shared" si="211"/>
        <v>-1.1288252545676798</v>
      </c>
      <c r="AV183" s="4">
        <f t="shared" si="228"/>
        <v>-8.3148080173280903E-2</v>
      </c>
      <c r="AW183" s="4">
        <f t="shared" si="228"/>
        <v>-0.48467819541396295</v>
      </c>
      <c r="AY183" s="2">
        <f t="shared" si="229"/>
        <v>40.411214359465049</v>
      </c>
      <c r="AZ183" s="2">
        <f t="shared" si="229"/>
        <v>40.805385460673605</v>
      </c>
      <c r="BA183" s="2">
        <f t="shared" si="229"/>
        <v>41.366952559853964</v>
      </c>
      <c r="BB183" s="2">
        <f t="shared" si="229"/>
        <v>41.811698742731153</v>
      </c>
      <c r="BC183" s="2">
        <f t="shared" si="229"/>
        <v>41.965942921112138</v>
      </c>
      <c r="BD183" s="2">
        <f t="shared" si="229"/>
        <v>42.143121717974282</v>
      </c>
      <c r="BE183" s="2">
        <f t="shared" si="229"/>
        <v>42.036336665371856</v>
      </c>
      <c r="BF183" s="2">
        <f t="shared" si="229"/>
        <v>41.666533000906291</v>
      </c>
      <c r="BG183" s="2">
        <f t="shared" si="229"/>
        <v>42.762799714444704</v>
      </c>
      <c r="BH183" s="2">
        <f t="shared" si="229"/>
        <v>42.482178238757342</v>
      </c>
      <c r="BI183" s="2">
        <f t="shared" si="229"/>
        <v>42.514578912874164</v>
      </c>
      <c r="BJ183" s="2">
        <f t="shared" si="229"/>
        <v>42.200080806429725</v>
      </c>
      <c r="BK183" s="2">
        <f t="shared" si="229"/>
        <v>42.711825254551691</v>
      </c>
      <c r="BL183" s="2">
        <f t="shared" si="229"/>
        <v>44.750148045240856</v>
      </c>
      <c r="BM183" s="2">
        <f t="shared" si="229"/>
        <v>43.401674648779952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 t="str">
        <f t="shared" si="232"/>
        <v/>
      </c>
      <c r="CV183" s="2">
        <f t="shared" si="232"/>
        <v>40.515999999999998</v>
      </c>
      <c r="CW183" s="2">
        <f t="shared" si="232"/>
        <v>40.883000000000003</v>
      </c>
      <c r="CX183" s="2">
        <f t="shared" si="232"/>
        <v>41.832999999999998</v>
      </c>
      <c r="CY183" s="2">
        <f t="shared" si="232"/>
        <v>41.033000000000001</v>
      </c>
      <c r="CZ183" s="2">
        <f t="shared" si="232"/>
        <v>41.35</v>
      </c>
      <c r="DA183" s="2">
        <f t="shared" si="232"/>
        <v>42.033000000000001</v>
      </c>
      <c r="DB183" s="2">
        <f t="shared" si="232"/>
        <v>41.482999999999997</v>
      </c>
      <c r="DC183" s="2">
        <f t="shared" si="232"/>
        <v>42.6</v>
      </c>
      <c r="DD183" s="2">
        <f t="shared" si="232"/>
        <v>41.332999999999998</v>
      </c>
      <c r="DE183" s="2">
        <f t="shared" si="232"/>
        <v>42.183</v>
      </c>
      <c r="DF183" s="2">
        <f t="shared" si="232"/>
        <v>41.433</v>
      </c>
      <c r="DG183" s="2">
        <f t="shared" si="232"/>
        <v>41.582999999999998</v>
      </c>
      <c r="DH183" s="2">
        <f t="shared" si="232"/>
        <v>44.667000000000002</v>
      </c>
      <c r="DI183" s="2">
        <f t="shared" si="232"/>
        <v>42.917000000000002</v>
      </c>
      <c r="DK183" s="2">
        <f t="shared" si="238"/>
        <v>63.044790896159306</v>
      </c>
      <c r="DL183" s="2">
        <f t="shared" si="238"/>
        <v>71.730572199730105</v>
      </c>
      <c r="DM183" s="2">
        <f t="shared" si="238"/>
        <v>79.976862567020476</v>
      </c>
      <c r="DN183" s="2">
        <f t="shared" si="238"/>
        <v>72.415751012145734</v>
      </c>
      <c r="DO183" s="2">
        <f t="shared" si="238"/>
        <v>77.393475117975115</v>
      </c>
      <c r="DP183" s="2">
        <f t="shared" si="238"/>
        <v>78.132705322128885</v>
      </c>
      <c r="DQ183" s="2">
        <f t="shared" si="238"/>
        <v>76.122649579831901</v>
      </c>
      <c r="DR183" s="2">
        <f t="shared" si="238"/>
        <v>77.417000000000016</v>
      </c>
      <c r="DS183" s="2">
        <f t="shared" si="238"/>
        <v>79.381478275401093</v>
      </c>
      <c r="DT183" s="2">
        <f t="shared" si="238"/>
        <v>71.822708174178771</v>
      </c>
      <c r="DU183" s="2">
        <f t="shared" si="238"/>
        <v>77.438380901451495</v>
      </c>
      <c r="DV183" s="2">
        <f t="shared" si="238"/>
        <v>80.537981818181791</v>
      </c>
      <c r="DW183" s="2">
        <f t="shared" si="238"/>
        <v>79.942907410236813</v>
      </c>
      <c r="DX183" s="2">
        <f t="shared" si="238"/>
        <v>79.536683569283568</v>
      </c>
      <c r="DY183" s="2">
        <f t="shared" si="238"/>
        <v>76.158469781238409</v>
      </c>
      <c r="EA183" s="2">
        <f t="shared" si="214"/>
        <v>38.673896223316916</v>
      </c>
      <c r="EB183" s="2">
        <f t="shared" si="214"/>
        <v>40.444612212529741</v>
      </c>
      <c r="EC183" s="2">
        <f t="shared" si="214"/>
        <v>40.685278037217017</v>
      </c>
      <c r="ED183" s="2">
        <f t="shared" si="214"/>
        <v>41.131236790328316</v>
      </c>
      <c r="EE183" s="2">
        <f t="shared" si="214"/>
        <v>41.672508987200899</v>
      </c>
      <c r="EF183" s="2">
        <f t="shared" si="214"/>
        <v>40.757008026939204</v>
      </c>
      <c r="EG183" s="2">
        <f t="shared" si="214"/>
        <v>40.370418161654378</v>
      </c>
      <c r="EH183" s="2">
        <f t="shared" si="214"/>
        <v>40.797241252684813</v>
      </c>
      <c r="EI183" s="2">
        <f t="shared" si="214"/>
        <v>42.117496670352622</v>
      </c>
      <c r="EJ183" s="2">
        <f t="shared" si="214"/>
        <v>41.697339368210763</v>
      </c>
      <c r="EK183" s="2">
        <f t="shared" si="213"/>
        <v>41.347842676988392</v>
      </c>
      <c r="EL183" s="2">
        <f t="shared" si="182"/>
        <v>41.320146543471921</v>
      </c>
      <c r="EM183" s="2">
        <f t="shared" si="182"/>
        <v>42.10942635768675</v>
      </c>
      <c r="EN183" s="2">
        <f t="shared" si="182"/>
        <v>45.048650319199979</v>
      </c>
      <c r="EO183" s="2">
        <f t="shared" si="182"/>
        <v>46.08133051706659</v>
      </c>
      <c r="EQ183" s="2">
        <f t="shared" si="239"/>
        <v>40.753115381837873</v>
      </c>
      <c r="ER183" s="2">
        <f t="shared" si="239"/>
        <v>40.83082274136509</v>
      </c>
      <c r="ES183" s="2">
        <f t="shared" si="239"/>
        <v>41.396153198271776</v>
      </c>
      <c r="ET183" s="2">
        <f t="shared" si="239"/>
        <v>41.850097565114169</v>
      </c>
      <c r="EU183" s="2">
        <f t="shared" si="239"/>
        <v>41.982618236914689</v>
      </c>
      <c r="EV183" s="2">
        <f t="shared" si="239"/>
        <v>42.223151547391296</v>
      </c>
      <c r="EW183" s="2">
        <f t="shared" si="239"/>
        <v>42.140149403164003</v>
      </c>
      <c r="EX183" s="2">
        <f t="shared" si="239"/>
        <v>41.700895064039116</v>
      </c>
      <c r="EY183" s="2">
        <f t="shared" si="239"/>
        <v>42.780072118796937</v>
      </c>
      <c r="EZ183" s="2">
        <f t="shared" si="239"/>
        <v>42.497491151719977</v>
      </c>
      <c r="FA183" s="2">
        <f t="shared" si="239"/>
        <v>42.544578957653854</v>
      </c>
      <c r="FB183" s="2">
        <f t="shared" si="239"/>
        <v>42.220485639107459</v>
      </c>
      <c r="FC183" s="2">
        <f t="shared" si="239"/>
        <v>42.735125385687411</v>
      </c>
      <c r="FD183" s="2">
        <f t="shared" si="239"/>
        <v>44.728785400362753</v>
      </c>
      <c r="FE183" s="2">
        <f t="shared" si="239"/>
        <v>43.060746892363341</v>
      </c>
      <c r="FG183" s="2">
        <f t="shared" si="240"/>
        <v>0.99999999905548675</v>
      </c>
      <c r="FH183" s="2">
        <f t="shared" si="240"/>
        <v>0.99999999920748117</v>
      </c>
      <c r="FI183" s="2">
        <f t="shared" si="240"/>
        <v>0.99999999924765492</v>
      </c>
      <c r="FJ183" s="2">
        <f t="shared" si="240"/>
        <v>0.99999999918597204</v>
      </c>
      <c r="FK183" s="2">
        <f t="shared" si="240"/>
        <v>0.99999999923501737</v>
      </c>
      <c r="FL183" s="2">
        <f t="shared" si="240"/>
        <v>0.99999999917097049</v>
      </c>
      <c r="FM183" s="2">
        <f t="shared" si="240"/>
        <v>0.99999999919296656</v>
      </c>
      <c r="FN183" s="2">
        <f t="shared" si="240"/>
        <v>0.99999999939969597</v>
      </c>
      <c r="FO183" s="2">
        <f t="shared" si="240"/>
        <v>0.99999999945858187</v>
      </c>
      <c r="FP183" s="2">
        <f t="shared" si="240"/>
        <v>0.99999999946617424</v>
      </c>
      <c r="FQ183" s="2">
        <f t="shared" si="240"/>
        <v>0.99999999936159467</v>
      </c>
      <c r="FR183" s="2">
        <f t="shared" si="240"/>
        <v>0.99999999932018047</v>
      </c>
      <c r="FS183" s="2">
        <f t="shared" si="240"/>
        <v>0.9999999957843444</v>
      </c>
      <c r="FT183" s="2">
        <f t="shared" si="240"/>
        <v>0.99999998296624004</v>
      </c>
      <c r="FU183" s="2">
        <f t="shared" si="240"/>
        <v>0.99999995470515046</v>
      </c>
      <c r="FW183" s="2">
        <f t="shared" si="233"/>
        <v>0.83556276692127562</v>
      </c>
      <c r="FX183" s="2">
        <f t="shared" si="233"/>
        <v>0.93413616774533115</v>
      </c>
      <c r="FY183" s="2">
        <f t="shared" si="233"/>
        <v>0.95892293108776105</v>
      </c>
      <c r="FZ183" s="2">
        <f t="shared" si="233"/>
        <v>0.94658374862515127</v>
      </c>
      <c r="GA183" s="2">
        <f t="shared" si="233"/>
        <v>0.94622752096606111</v>
      </c>
      <c r="GB183" s="2">
        <f t="shared" si="233"/>
        <v>0.94541471603141813</v>
      </c>
      <c r="GC183" s="2">
        <f t="shared" si="233"/>
        <v>0.9413398123904736</v>
      </c>
      <c r="GD183" s="2">
        <f t="shared" si="233"/>
        <v>0.9619742818720467</v>
      </c>
      <c r="GE183" s="2">
        <f t="shared" si="233"/>
        <v>0.97393138461712081</v>
      </c>
      <c r="GF183" s="2">
        <f t="shared" si="233"/>
        <v>0.98086246964647172</v>
      </c>
      <c r="GG183" s="2">
        <f t="shared" si="233"/>
        <v>0.97493176374380508</v>
      </c>
      <c r="GH183" s="2">
        <f t="shared" si="233"/>
        <v>0.97733647307143157</v>
      </c>
      <c r="GI183" s="2">
        <f t="shared" si="233"/>
        <v>0.96276118455369952</v>
      </c>
      <c r="GJ183" s="2">
        <f t="shared" si="233"/>
        <v>0.93321537887031714</v>
      </c>
      <c r="GK183" s="2">
        <f t="shared" si="233"/>
        <v>0.887132277587379</v>
      </c>
      <c r="GM183" s="107">
        <f t="shared" si="234"/>
        <v>0</v>
      </c>
      <c r="GN183" s="107">
        <f t="shared" si="234"/>
        <v>0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6.2191748513213862E-226</v>
      </c>
      <c r="HD183" s="107">
        <f t="shared" si="184"/>
        <v>2.0261709836885157E-257</v>
      </c>
      <c r="HE183" s="107">
        <f t="shared" si="184"/>
        <v>3.3545252533200391E-299</v>
      </c>
      <c r="HF183" s="107">
        <f t="shared" si="183"/>
        <v>1.914154676689831E-280</v>
      </c>
      <c r="HG183" s="107">
        <f t="shared" si="183"/>
        <v>0</v>
      </c>
      <c r="HH183" s="107">
        <f t="shared" si="183"/>
        <v>0</v>
      </c>
      <c r="HI183" s="107">
        <f t="shared" si="183"/>
        <v>0</v>
      </c>
      <c r="HJ183" s="107">
        <f t="shared" si="183"/>
        <v>0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0</v>
      </c>
      <c r="HP183" s="107">
        <f t="shared" si="227"/>
        <v>0</v>
      </c>
      <c r="HQ183" s="107">
        <f t="shared" si="227"/>
        <v>0</v>
      </c>
      <c r="HS183" s="107">
        <f t="shared" si="235"/>
        <v>5.2343822281355819E-40</v>
      </c>
      <c r="HT183" s="107">
        <f t="shared" si="235"/>
        <v>1.5530486198761431E-49</v>
      </c>
      <c r="HU183" s="107">
        <f t="shared" si="235"/>
        <v>8.5098403773587311E-61</v>
      </c>
      <c r="HV183" s="107">
        <f t="shared" si="235"/>
        <v>2.0861959020788753E-55</v>
      </c>
      <c r="HW183" s="107">
        <f t="shared" si="235"/>
        <v>5.3237183869661319E-63</v>
      </c>
      <c r="HX183" s="107">
        <f t="shared" si="235"/>
        <v>2.5736224635393313E-66</v>
      </c>
      <c r="HY183" s="107">
        <f t="shared" si="235"/>
        <v>1.917629889698961E-66</v>
      </c>
      <c r="HZ183" s="107">
        <f t="shared" si="235"/>
        <v>3.913353622516379E-76</v>
      </c>
      <c r="IA183" s="107">
        <f t="shared" si="235"/>
        <v>5.1551562982418001E-84</v>
      </c>
      <c r="IB183" s="107">
        <f t="shared" si="235"/>
        <v>1.4199710649403895E-89</v>
      </c>
      <c r="IC183" s="107">
        <f t="shared" si="235"/>
        <v>4.562157075178085E-82</v>
      </c>
      <c r="ID183" s="107">
        <f t="shared" si="235"/>
        <v>6.7626036275027493E-84</v>
      </c>
      <c r="IE183" s="107">
        <f t="shared" si="235"/>
        <v>6.2933975902237518E-77</v>
      </c>
      <c r="IF183" s="107">
        <f t="shared" si="235"/>
        <v>3.0249211594180541E-68</v>
      </c>
      <c r="IG183" s="107">
        <f t="shared" si="235"/>
        <v>5.4555729158742847E-63</v>
      </c>
      <c r="II183" s="107">
        <f t="shared" si="236"/>
        <v>2.1473281093416095E-2</v>
      </c>
      <c r="IJ183" s="107">
        <f t="shared" si="236"/>
        <v>8.9071387340340955E-5</v>
      </c>
      <c r="IK183" s="107">
        <f t="shared" si="236"/>
        <v>6.7133451701630717E-7</v>
      </c>
      <c r="IL183" s="107">
        <f t="shared" si="236"/>
        <v>9.811935311132292E-6</v>
      </c>
      <c r="IM183" s="107">
        <f t="shared" si="236"/>
        <v>2.8916600692049037E-6</v>
      </c>
      <c r="IN183" s="107">
        <f t="shared" si="236"/>
        <v>1.5279271412857238E-6</v>
      </c>
      <c r="IO183" s="107">
        <f t="shared" si="236"/>
        <v>2.7525003147244228E-6</v>
      </c>
      <c r="IP183" s="107">
        <f t="shared" si="236"/>
        <v>2.3563360062742013E-8</v>
      </c>
      <c r="IQ183" s="107">
        <f t="shared" si="236"/>
        <v>2.0021816236620712E-10</v>
      </c>
      <c r="IR183" s="107">
        <f t="shared" si="236"/>
        <v>2.2971675714873058E-12</v>
      </c>
      <c r="IS183" s="107">
        <f t="shared" si="236"/>
        <v>1.4954094187028438E-10</v>
      </c>
      <c r="IT183" s="107">
        <f t="shared" si="236"/>
        <v>2.741391671893235E-11</v>
      </c>
      <c r="IU183" s="107">
        <f t="shared" si="236"/>
        <v>8.7256188821273678E-10</v>
      </c>
      <c r="IV183" s="107">
        <f t="shared" si="236"/>
        <v>1.9232473425545157E-7</v>
      </c>
      <c r="IW183" s="107">
        <f t="shared" si="236"/>
        <v>5.0929309124075055E-7</v>
      </c>
      <c r="IY183" s="107">
        <f t="shared" si="237"/>
        <v>2.1473281093416095E-2</v>
      </c>
      <c r="IZ183" s="107">
        <f t="shared" si="237"/>
        <v>8.9071387340340955E-5</v>
      </c>
      <c r="JA183" s="107">
        <f t="shared" si="237"/>
        <v>6.7133451701630717E-7</v>
      </c>
      <c r="JB183" s="107">
        <f t="shared" si="237"/>
        <v>9.811935311132292E-6</v>
      </c>
      <c r="JC183" s="107">
        <f t="shared" si="237"/>
        <v>2.8916600692049037E-6</v>
      </c>
      <c r="JD183" s="107">
        <f t="shared" si="237"/>
        <v>1.5279271412857238E-6</v>
      </c>
      <c r="JE183" s="107">
        <f t="shared" si="237"/>
        <v>2.7525003147244228E-6</v>
      </c>
      <c r="JF183" s="107">
        <f t="shared" si="237"/>
        <v>2.3563360062742013E-8</v>
      </c>
      <c r="JG183" s="107">
        <f t="shared" si="237"/>
        <v>2.0021816236620712E-10</v>
      </c>
      <c r="JH183" s="107">
        <f t="shared" si="237"/>
        <v>2.2971675714873058E-12</v>
      </c>
      <c r="JI183" s="107">
        <f t="shared" si="237"/>
        <v>1.4954094187028438E-10</v>
      </c>
      <c r="JJ183" s="107">
        <f t="shared" si="237"/>
        <v>2.741391671893235E-11</v>
      </c>
      <c r="JK183" s="107">
        <f t="shared" si="237"/>
        <v>8.7256188821273678E-10</v>
      </c>
      <c r="JL183" s="107">
        <f t="shared" si="237"/>
        <v>1.9232473425545157E-7</v>
      </c>
      <c r="JM183" s="107">
        <f t="shared" si="237"/>
        <v>5.0929309124075055E-7</v>
      </c>
    </row>
    <row r="184" spans="2:273" x14ac:dyDescent="0.25">
      <c r="B184" s="2">
        <v>156</v>
      </c>
      <c r="C184" s="37">
        <v>39.71</v>
      </c>
      <c r="D184" s="37">
        <v>39.902999999999999</v>
      </c>
      <c r="E184" s="37">
        <v>41.232999999999997</v>
      </c>
      <c r="F184" s="37">
        <v>41.3</v>
      </c>
      <c r="G184" s="37">
        <v>40.35</v>
      </c>
      <c r="H184" s="37">
        <v>42.15</v>
      </c>
      <c r="I184" s="37">
        <v>41.433</v>
      </c>
      <c r="J184" s="37">
        <v>42.033000000000001</v>
      </c>
      <c r="K184" s="37">
        <v>42.133000000000003</v>
      </c>
      <c r="L184" s="37">
        <v>42.183</v>
      </c>
      <c r="M184" s="37">
        <v>40.732999999999997</v>
      </c>
      <c r="N184" s="37">
        <v>41.482999999999997</v>
      </c>
      <c r="O184" s="37">
        <v>42.9</v>
      </c>
      <c r="P184" s="37">
        <v>44.55</v>
      </c>
      <c r="Q184" s="37">
        <v>42.5</v>
      </c>
      <c r="S184" s="4">
        <f t="shared" si="185"/>
        <v>40.36248820605973</v>
      </c>
      <c r="T184" s="4">
        <f t="shared" si="186"/>
        <v>40.683005493613912</v>
      </c>
      <c r="U184" s="4">
        <f t="shared" si="187"/>
        <v>41.237821842097418</v>
      </c>
      <c r="V184" s="4">
        <f t="shared" si="188"/>
        <v>41.679548778662948</v>
      </c>
      <c r="W184" s="4">
        <f t="shared" si="189"/>
        <v>41.815530621230344</v>
      </c>
      <c r="X184" s="4">
        <f t="shared" si="190"/>
        <v>41.991241346159732</v>
      </c>
      <c r="Y184" s="4">
        <f t="shared" si="191"/>
        <v>41.886386176364034</v>
      </c>
      <c r="Z184" s="4">
        <f t="shared" si="192"/>
        <v>41.492743439395156</v>
      </c>
      <c r="AA184" s="4">
        <f t="shared" si="193"/>
        <v>42.596010859740737</v>
      </c>
      <c r="AB184" s="4">
        <f t="shared" si="194"/>
        <v>42.312660255710476</v>
      </c>
      <c r="AC184" s="4">
        <f t="shared" si="195"/>
        <v>42.353500521420663</v>
      </c>
      <c r="AD184" s="4">
        <f t="shared" si="196"/>
        <v>42.044071751779505</v>
      </c>
      <c r="AE184" s="4">
        <f t="shared" si="197"/>
        <v>42.56550238410501</v>
      </c>
      <c r="AF184" s="4">
        <f t="shared" si="198"/>
        <v>44.581202845475872</v>
      </c>
      <c r="AG184" s="4">
        <f t="shared" si="198"/>
        <v>43.219249979411174</v>
      </c>
      <c r="AI184" s="4">
        <f t="shared" si="199"/>
        <v>-0.65248820605972924</v>
      </c>
      <c r="AJ184" s="4">
        <f t="shared" si="200"/>
        <v>-0.78000549361391336</v>
      </c>
      <c r="AK184" s="4">
        <f t="shared" si="201"/>
        <v>-4.8218420974208698E-3</v>
      </c>
      <c r="AL184" s="4">
        <f t="shared" si="202"/>
        <v>-0.37954877866295078</v>
      </c>
      <c r="AM184" s="4">
        <f t="shared" si="203"/>
        <v>-1.4655306212303429</v>
      </c>
      <c r="AN184" s="4">
        <f t="shared" si="204"/>
        <v>0.15875865384026611</v>
      </c>
      <c r="AO184" s="4">
        <f t="shared" si="205"/>
        <v>-0.45338617636403455</v>
      </c>
      <c r="AP184" s="4">
        <f t="shared" si="206"/>
        <v>0.5402565606048455</v>
      </c>
      <c r="AQ184" s="4">
        <f t="shared" si="207"/>
        <v>-0.4630108597407343</v>
      </c>
      <c r="AR184" s="4">
        <f t="shared" si="208"/>
        <v>-0.12966025571047624</v>
      </c>
      <c r="AS184" s="4">
        <f t="shared" si="209"/>
        <v>-1.6205005214206665</v>
      </c>
      <c r="AT184" s="4">
        <f t="shared" si="210"/>
        <v>-0.56107175177950808</v>
      </c>
      <c r="AU184" s="4">
        <f t="shared" si="211"/>
        <v>0.33449761589498905</v>
      </c>
      <c r="AV184" s="4">
        <f t="shared" si="228"/>
        <v>-3.1202845475874597E-2</v>
      </c>
      <c r="AW184" s="4">
        <f t="shared" si="228"/>
        <v>-0.71924997941117397</v>
      </c>
      <c r="AY184" s="2">
        <f t="shared" si="229"/>
        <v>40.362487935375306</v>
      </c>
      <c r="AZ184" s="2">
        <f t="shared" si="229"/>
        <v>40.683003888495698</v>
      </c>
      <c r="BA184" s="2">
        <f t="shared" si="229"/>
        <v>41.237821839892995</v>
      </c>
      <c r="BB184" s="2">
        <f t="shared" si="229"/>
        <v>41.679548596488665</v>
      </c>
      <c r="BC184" s="2">
        <f t="shared" si="229"/>
        <v>41.815530590126755</v>
      </c>
      <c r="BD184" s="2">
        <f t="shared" si="229"/>
        <v>41.991241332248336</v>
      </c>
      <c r="BE184" s="2">
        <f t="shared" si="229"/>
        <v>41.886386138347646</v>
      </c>
      <c r="BF184" s="2">
        <f t="shared" si="229"/>
        <v>41.49274343936073</v>
      </c>
      <c r="BG184" s="2">
        <f t="shared" si="229"/>
        <v>42.596010859740701</v>
      </c>
      <c r="BH184" s="2">
        <f t="shared" si="229"/>
        <v>42.312660255710476</v>
      </c>
      <c r="BI184" s="2">
        <f t="shared" si="229"/>
        <v>42.353500521420635</v>
      </c>
      <c r="BJ184" s="2">
        <f t="shared" si="229"/>
        <v>42.044071751779505</v>
      </c>
      <c r="BK184" s="2">
        <f t="shared" si="229"/>
        <v>42.565502384104526</v>
      </c>
      <c r="BL184" s="2">
        <f t="shared" si="229"/>
        <v>44.58120284352804</v>
      </c>
      <c r="BM184" s="2">
        <f t="shared" si="229"/>
        <v>43.21924973886172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 t="str">
        <f t="shared" si="232"/>
        <v/>
      </c>
      <c r="CV184" s="2">
        <f t="shared" si="232"/>
        <v>39.902999999999999</v>
      </c>
      <c r="CW184" s="2">
        <f t="shared" si="232"/>
        <v>41.232999999999997</v>
      </c>
      <c r="CX184" s="2">
        <f t="shared" si="232"/>
        <v>41.3</v>
      </c>
      <c r="CY184" s="2">
        <f t="shared" si="232"/>
        <v>40.35</v>
      </c>
      <c r="CZ184" s="2">
        <f t="shared" si="232"/>
        <v>42.15</v>
      </c>
      <c r="DA184" s="2">
        <f t="shared" si="232"/>
        <v>41.433</v>
      </c>
      <c r="DB184" s="2">
        <f t="shared" si="232"/>
        <v>42.033000000000001</v>
      </c>
      <c r="DC184" s="2">
        <f t="shared" si="232"/>
        <v>42.133000000000003</v>
      </c>
      <c r="DD184" s="2">
        <f t="shared" si="232"/>
        <v>42.183</v>
      </c>
      <c r="DE184" s="2">
        <f t="shared" si="232"/>
        <v>40.732999999999997</v>
      </c>
      <c r="DF184" s="2">
        <f t="shared" si="232"/>
        <v>41.482999999999997</v>
      </c>
      <c r="DG184" s="2">
        <f t="shared" si="232"/>
        <v>42.9</v>
      </c>
      <c r="DH184" s="2">
        <f t="shared" si="232"/>
        <v>44.55</v>
      </c>
      <c r="DI184" s="2">
        <f t="shared" si="232"/>
        <v>42.5</v>
      </c>
      <c r="DK184" s="2">
        <f t="shared" si="238"/>
        <v>63.08873673268409</v>
      </c>
      <c r="DL184" s="2">
        <f t="shared" si="238"/>
        <v>71.813889001349537</v>
      </c>
      <c r="DM184" s="2">
        <f t="shared" si="238"/>
        <v>80.111678411204736</v>
      </c>
      <c r="DN184" s="2">
        <f t="shared" si="238"/>
        <v>72.497561133603227</v>
      </c>
      <c r="DO184" s="2">
        <f t="shared" si="238"/>
        <v>77.520892749892738</v>
      </c>
      <c r="DP184" s="2">
        <f t="shared" si="238"/>
        <v>78.260425210084065</v>
      </c>
      <c r="DQ184" s="2">
        <f t="shared" si="238"/>
        <v>76.22473109243694</v>
      </c>
      <c r="DR184" s="2">
        <f t="shared" si="238"/>
        <v>77.52077142857145</v>
      </c>
      <c r="DS184" s="2">
        <f t="shared" si="238"/>
        <v>79.49202807486634</v>
      </c>
      <c r="DT184" s="2">
        <f t="shared" si="238"/>
        <v>71.877731856378915</v>
      </c>
      <c r="DU184" s="2">
        <f t="shared" si="238"/>
        <v>77.54084629488159</v>
      </c>
      <c r="DV184" s="2">
        <f t="shared" si="238"/>
        <v>80.674739343009904</v>
      </c>
      <c r="DW184" s="2">
        <f t="shared" si="238"/>
        <v>80.067258976317788</v>
      </c>
      <c r="DX184" s="2">
        <f t="shared" si="238"/>
        <v>79.652518060918055</v>
      </c>
      <c r="DY184" s="2">
        <f t="shared" si="238"/>
        <v>76.299286021505381</v>
      </c>
      <c r="EA184" s="2">
        <f t="shared" si="214"/>
        <v>38.527921839080463</v>
      </c>
      <c r="EB184" s="2">
        <f t="shared" si="214"/>
        <v>40.308423473433784</v>
      </c>
      <c r="EC184" s="2">
        <f t="shared" si="214"/>
        <v>40.536496171624989</v>
      </c>
      <c r="ED184" s="2">
        <f t="shared" si="214"/>
        <v>40.977650302240136</v>
      </c>
      <c r="EE184" s="2">
        <f t="shared" si="214"/>
        <v>41.511462256538685</v>
      </c>
      <c r="EF184" s="2">
        <f t="shared" si="214"/>
        <v>40.561012647323707</v>
      </c>
      <c r="EG184" s="2">
        <f t="shared" si="214"/>
        <v>40.166969078217754</v>
      </c>
      <c r="EH184" s="2">
        <f t="shared" si="214"/>
        <v>40.598980265133136</v>
      </c>
      <c r="EI184" s="2">
        <f t="shared" si="214"/>
        <v>41.9345381865094</v>
      </c>
      <c r="EJ184" s="2">
        <f t="shared" si="214"/>
        <v>41.509097057477007</v>
      </c>
      <c r="EK184" s="2">
        <f t="shared" si="213"/>
        <v>41.158202813501475</v>
      </c>
      <c r="EL184" s="2">
        <f t="shared" si="182"/>
        <v>41.14271910767053</v>
      </c>
      <c r="EM184" s="2">
        <f t="shared" si="182"/>
        <v>41.946695299225986</v>
      </c>
      <c r="EN184" s="2">
        <f t="shared" si="182"/>
        <v>44.886199084837088</v>
      </c>
      <c r="EO184" s="2">
        <f t="shared" si="182"/>
        <v>45.99000027036162</v>
      </c>
      <c r="EQ184" s="2">
        <f t="shared" si="239"/>
        <v>40.649271601372078</v>
      </c>
      <c r="ER184" s="2">
        <f t="shared" si="239"/>
        <v>40.703982727105071</v>
      </c>
      <c r="ES184" s="2">
        <f t="shared" si="239"/>
        <v>41.261685388832205</v>
      </c>
      <c r="ET184" s="2">
        <f t="shared" si="239"/>
        <v>41.711010736254856</v>
      </c>
      <c r="EU184" s="2">
        <f t="shared" si="239"/>
        <v>41.829256304400907</v>
      </c>
      <c r="EV184" s="2">
        <f t="shared" si="239"/>
        <v>42.056834488345757</v>
      </c>
      <c r="EW184" s="2">
        <f t="shared" si="239"/>
        <v>41.971495655863549</v>
      </c>
      <c r="EX184" s="2">
        <f t="shared" si="239"/>
        <v>41.520806571329487</v>
      </c>
      <c r="EY184" s="2">
        <f t="shared" si="239"/>
        <v>42.610074605326759</v>
      </c>
      <c r="EZ184" s="2">
        <f t="shared" si="239"/>
        <v>42.325113925825036</v>
      </c>
      <c r="FA184" s="2">
        <f t="shared" si="239"/>
        <v>42.377913755245174</v>
      </c>
      <c r="FB184" s="2">
        <f t="shared" si="239"/>
        <v>42.060674407344315</v>
      </c>
      <c r="FC184" s="2">
        <f t="shared" si="239"/>
        <v>42.584916627240858</v>
      </c>
      <c r="FD184" s="2">
        <f t="shared" si="239"/>
        <v>44.563186435357238</v>
      </c>
      <c r="FE184" s="2">
        <f t="shared" si="239"/>
        <v>42.923953714304162</v>
      </c>
      <c r="FG184" s="2">
        <f t="shared" si="240"/>
        <v>0.99999999924974647</v>
      </c>
      <c r="FH184" s="2">
        <f t="shared" si="240"/>
        <v>0.9999999993704799</v>
      </c>
      <c r="FI184" s="2">
        <f t="shared" si="240"/>
        <v>0.99999999940239115</v>
      </c>
      <c r="FJ184" s="2">
        <f t="shared" si="240"/>
        <v>0.99999999935339468</v>
      </c>
      <c r="FK184" s="2">
        <f t="shared" si="240"/>
        <v>0.99999999939235273</v>
      </c>
      <c r="FL184" s="2">
        <f t="shared" si="240"/>
        <v>0.99999999934147843</v>
      </c>
      <c r="FM184" s="2">
        <f t="shared" si="240"/>
        <v>0.99999999935895056</v>
      </c>
      <c r="FN184" s="2">
        <f t="shared" si="240"/>
        <v>0.99999999952316154</v>
      </c>
      <c r="FO184" s="2">
        <f t="shared" si="240"/>
        <v>0.99999999956993624</v>
      </c>
      <c r="FP184" s="2">
        <f t="shared" si="240"/>
        <v>0.99999999957596708</v>
      </c>
      <c r="FQ184" s="2">
        <f t="shared" si="240"/>
        <v>0.99999999949289664</v>
      </c>
      <c r="FR184" s="2">
        <f t="shared" si="240"/>
        <v>0.99999999946000018</v>
      </c>
      <c r="FS184" s="2">
        <f t="shared" si="240"/>
        <v>0.99999999658055183</v>
      </c>
      <c r="FT184" s="2">
        <f t="shared" si="240"/>
        <v>0.99999998594026318</v>
      </c>
      <c r="FU184" s="2">
        <f t="shared" si="240"/>
        <v>0.99999996205751707</v>
      </c>
      <c r="FW184" s="2">
        <f t="shared" si="233"/>
        <v>0.86481074949478842</v>
      </c>
      <c r="FX184" s="2">
        <f t="shared" si="233"/>
        <v>0.94696405595878053</v>
      </c>
      <c r="FY184" s="2">
        <f t="shared" si="233"/>
        <v>0.96709331575338442</v>
      </c>
      <c r="FZ184" s="2">
        <f t="shared" si="233"/>
        <v>0.9570986397849538</v>
      </c>
      <c r="GA184" s="2">
        <f t="shared" si="233"/>
        <v>0.95680933533048795</v>
      </c>
      <c r="GB184" s="2">
        <f t="shared" si="233"/>
        <v>0.95614906860934779</v>
      </c>
      <c r="GC184" s="2">
        <f t="shared" si="233"/>
        <v>0.95283552944853367</v>
      </c>
      <c r="GD184" s="2">
        <f t="shared" si="233"/>
        <v>0.96955700939987488</v>
      </c>
      <c r="GE184" s="2">
        <f t="shared" si="233"/>
        <v>0.97918134189894734</v>
      </c>
      <c r="GF184" s="2">
        <f t="shared" si="233"/>
        <v>0.98473844907511054</v>
      </c>
      <c r="GG184" s="2">
        <f t="shared" si="233"/>
        <v>0.97998439512283331</v>
      </c>
      <c r="GH184" s="2">
        <f t="shared" si="233"/>
        <v>0.98191341460962789</v>
      </c>
      <c r="GI184" s="2">
        <f t="shared" si="233"/>
        <v>0.96958050031324505</v>
      </c>
      <c r="GJ184" s="2">
        <f t="shared" si="233"/>
        <v>0.94422534413275683</v>
      </c>
      <c r="GK184" s="2">
        <f t="shared" si="233"/>
        <v>0.90368871797964112</v>
      </c>
      <c r="GM184" s="107">
        <f t="shared" si="234"/>
        <v>0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2.713283050351307E-232</v>
      </c>
      <c r="HD184" s="107">
        <f t="shared" si="184"/>
        <v>1.304213923424539E-264</v>
      </c>
      <c r="HE184" s="107">
        <f t="shared" si="184"/>
        <v>1.7444670640705559E-307</v>
      </c>
      <c r="HF184" s="107">
        <f t="shared" si="183"/>
        <v>2.914257680849087E-288</v>
      </c>
      <c r="HG184" s="107">
        <f t="shared" si="183"/>
        <v>0</v>
      </c>
      <c r="HH184" s="107">
        <f t="shared" si="183"/>
        <v>0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0</v>
      </c>
      <c r="HP184" s="107">
        <f t="shared" si="227"/>
        <v>0</v>
      </c>
      <c r="HQ184" s="107">
        <f t="shared" si="227"/>
        <v>0</v>
      </c>
      <c r="HS184" s="107">
        <f t="shared" si="235"/>
        <v>3.5185892694051155E-42</v>
      </c>
      <c r="HT184" s="107">
        <f t="shared" si="235"/>
        <v>4.2161339795551051E-52</v>
      </c>
      <c r="HU184" s="107">
        <f t="shared" si="235"/>
        <v>7.7067660286725734E-64</v>
      </c>
      <c r="HV184" s="107">
        <f t="shared" si="235"/>
        <v>3.0884788507181798E-58</v>
      </c>
      <c r="HW184" s="107">
        <f t="shared" si="235"/>
        <v>3.3169576110343258E-66</v>
      </c>
      <c r="HX184" s="107">
        <f t="shared" si="235"/>
        <v>1.0230124862543684E-69</v>
      </c>
      <c r="HY184" s="107">
        <f t="shared" si="235"/>
        <v>7.4441139790866377E-70</v>
      </c>
      <c r="HZ184" s="107">
        <f t="shared" si="235"/>
        <v>7.1375773953250042E-80</v>
      </c>
      <c r="IA184" s="107">
        <f t="shared" si="235"/>
        <v>5.2153887348423539E-88</v>
      </c>
      <c r="IB184" s="107">
        <f t="shared" si="235"/>
        <v>9.2704122652372689E-94</v>
      </c>
      <c r="IC184" s="107">
        <f t="shared" si="235"/>
        <v>5.3349028102643964E-86</v>
      </c>
      <c r="ID184" s="107">
        <f t="shared" si="235"/>
        <v>6.4492683765788389E-88</v>
      </c>
      <c r="IE184" s="107">
        <f t="shared" si="235"/>
        <v>1.1812453836093306E-80</v>
      </c>
      <c r="IF184" s="107">
        <f t="shared" si="235"/>
        <v>1.3009246827852086E-71</v>
      </c>
      <c r="IG184" s="107">
        <f t="shared" si="235"/>
        <v>3.1385416089003874E-66</v>
      </c>
      <c r="II184" s="107">
        <f t="shared" si="236"/>
        <v>9.1062431967320456E-3</v>
      </c>
      <c r="IJ184" s="107">
        <f t="shared" si="236"/>
        <v>2.0653520515201064E-5</v>
      </c>
      <c r="IK184" s="107">
        <f t="shared" si="236"/>
        <v>9.6838520063531763E-8</v>
      </c>
      <c r="IL184" s="107">
        <f t="shared" si="236"/>
        <v>1.797223125126608E-6</v>
      </c>
      <c r="IM184" s="107">
        <f t="shared" si="236"/>
        <v>4.3322001314670976E-7</v>
      </c>
      <c r="IN184" s="107">
        <f t="shared" si="236"/>
        <v>2.0416401020028566E-7</v>
      </c>
      <c r="IO184" s="107">
        <f t="shared" si="236"/>
        <v>3.8310347418603468E-7</v>
      </c>
      <c r="IP184" s="107">
        <f t="shared" si="236"/>
        <v>2.2111694127608294E-9</v>
      </c>
      <c r="IQ184" s="107">
        <f t="shared" si="236"/>
        <v>1.3265001335540496E-11</v>
      </c>
      <c r="IR184" s="107">
        <f t="shared" si="236"/>
        <v>1.1239774998518952E-13</v>
      </c>
      <c r="IS184" s="107">
        <f t="shared" si="236"/>
        <v>9.844388566590311E-12</v>
      </c>
      <c r="IT184" s="107">
        <f t="shared" si="236"/>
        <v>1.5805634277638514E-12</v>
      </c>
      <c r="IU184" s="107">
        <f t="shared" si="236"/>
        <v>6.7676349571344569E-11</v>
      </c>
      <c r="IV184" s="107">
        <f t="shared" si="236"/>
        <v>2.3321478707556728E-8</v>
      </c>
      <c r="IW184" s="107">
        <f t="shared" si="236"/>
        <v>4.9768896090549139E-8</v>
      </c>
      <c r="IY184" s="107">
        <f t="shared" si="237"/>
        <v>9.1062431967320456E-3</v>
      </c>
      <c r="IZ184" s="107">
        <f t="shared" si="237"/>
        <v>2.0653520515201064E-5</v>
      </c>
      <c r="JA184" s="107">
        <f t="shared" si="237"/>
        <v>9.6838520063531763E-8</v>
      </c>
      <c r="JB184" s="107">
        <f t="shared" si="237"/>
        <v>1.797223125126608E-6</v>
      </c>
      <c r="JC184" s="107">
        <f t="shared" si="237"/>
        <v>4.3322001314670976E-7</v>
      </c>
      <c r="JD184" s="107">
        <f t="shared" si="237"/>
        <v>2.0416401020028566E-7</v>
      </c>
      <c r="JE184" s="107">
        <f t="shared" si="237"/>
        <v>3.8310347418603468E-7</v>
      </c>
      <c r="JF184" s="107">
        <f t="shared" si="237"/>
        <v>2.2111694127608294E-9</v>
      </c>
      <c r="JG184" s="107">
        <f t="shared" si="237"/>
        <v>1.3265001335540496E-11</v>
      </c>
      <c r="JH184" s="107">
        <f t="shared" si="237"/>
        <v>1.1239774998518952E-13</v>
      </c>
      <c r="JI184" s="107">
        <f t="shared" si="237"/>
        <v>9.844388566590311E-12</v>
      </c>
      <c r="JJ184" s="107">
        <f t="shared" si="237"/>
        <v>1.5805634277638514E-12</v>
      </c>
      <c r="JK184" s="107">
        <f t="shared" si="237"/>
        <v>6.7676349571344569E-11</v>
      </c>
      <c r="JL184" s="107">
        <f t="shared" si="237"/>
        <v>2.3321478707556728E-8</v>
      </c>
      <c r="JM184" s="107">
        <f t="shared" si="237"/>
        <v>4.9768896090549139E-8</v>
      </c>
    </row>
    <row r="185" spans="2:273" x14ac:dyDescent="0.25">
      <c r="B185" s="2">
        <v>157</v>
      </c>
      <c r="C185" s="37">
        <v>40.194000000000003</v>
      </c>
      <c r="D185" s="37">
        <v>40.645000000000003</v>
      </c>
      <c r="E185" s="37">
        <v>40.817</v>
      </c>
      <c r="F185" s="37">
        <v>40.933</v>
      </c>
      <c r="G185" s="37">
        <v>40.4</v>
      </c>
      <c r="H185" s="37">
        <v>41.133000000000003</v>
      </c>
      <c r="I185" s="37">
        <v>39.933</v>
      </c>
      <c r="J185" s="37">
        <v>39.9</v>
      </c>
      <c r="K185" s="37">
        <v>41.5</v>
      </c>
      <c r="L185" s="37">
        <v>42.5</v>
      </c>
      <c r="M185" s="37">
        <v>41.533000000000001</v>
      </c>
      <c r="N185" s="37">
        <v>41.716999999999999</v>
      </c>
      <c r="O185" s="37">
        <v>42.4</v>
      </c>
      <c r="P185" s="37">
        <v>42.8</v>
      </c>
      <c r="Q185" s="37">
        <v>43.517000000000003</v>
      </c>
      <c r="S185" s="4">
        <f t="shared" si="185"/>
        <v>40.306458910634952</v>
      </c>
      <c r="T185" s="4">
        <f t="shared" si="186"/>
        <v>40.559896853945574</v>
      </c>
      <c r="U185" s="4">
        <f t="shared" si="187"/>
        <v>41.107756223902193</v>
      </c>
      <c r="V185" s="4">
        <f t="shared" si="188"/>
        <v>41.546211666037138</v>
      </c>
      <c r="W185" s="4">
        <f t="shared" si="189"/>
        <v>41.664627923689935</v>
      </c>
      <c r="X185" s="4">
        <f t="shared" si="190"/>
        <v>41.836897585953615</v>
      </c>
      <c r="Y185" s="4">
        <f t="shared" si="191"/>
        <v>41.733258455554989</v>
      </c>
      <c r="Z185" s="4">
        <f t="shared" si="192"/>
        <v>41.317844078113474</v>
      </c>
      <c r="AA185" s="4">
        <f t="shared" si="193"/>
        <v>42.428642567638306</v>
      </c>
      <c r="AB185" s="4">
        <f t="shared" si="194"/>
        <v>42.142620316809591</v>
      </c>
      <c r="AC185" s="4">
        <f t="shared" si="195"/>
        <v>42.191409488364684</v>
      </c>
      <c r="AD185" s="4">
        <f t="shared" si="196"/>
        <v>41.887371945076062</v>
      </c>
      <c r="AE185" s="4">
        <f t="shared" si="197"/>
        <v>42.418558617770792</v>
      </c>
      <c r="AF185" s="4">
        <f t="shared" si="198"/>
        <v>44.412750860763424</v>
      </c>
      <c r="AG185" s="4">
        <f t="shared" si="198"/>
        <v>43.042178078322884</v>
      </c>
      <c r="AI185" s="4">
        <f t="shared" si="199"/>
        <v>-0.11245891063494895</v>
      </c>
      <c r="AJ185" s="4">
        <f t="shared" si="200"/>
        <v>8.5103146054429146E-2</v>
      </c>
      <c r="AK185" s="4">
        <f t="shared" si="201"/>
        <v>-0.2907562239021928</v>
      </c>
      <c r="AL185" s="4">
        <f t="shared" si="202"/>
        <v>-0.61321166603713806</v>
      </c>
      <c r="AM185" s="4">
        <f t="shared" si="203"/>
        <v>-1.264627923689936</v>
      </c>
      <c r="AN185" s="4">
        <f t="shared" si="204"/>
        <v>-0.70389758595361229</v>
      </c>
      <c r="AO185" s="4">
        <f t="shared" si="205"/>
        <v>-1.8002584555549888</v>
      </c>
      <c r="AP185" s="4">
        <f t="shared" si="206"/>
        <v>-1.4178440781134753</v>
      </c>
      <c r="AQ185" s="4">
        <f t="shared" si="207"/>
        <v>-0.9286425676383061</v>
      </c>
      <c r="AR185" s="4">
        <f t="shared" si="208"/>
        <v>0.35737968319040903</v>
      </c>
      <c r="AS185" s="4">
        <f t="shared" si="209"/>
        <v>-0.65840948836468272</v>
      </c>
      <c r="AT185" s="4">
        <f t="shared" si="210"/>
        <v>-0.17037194507606301</v>
      </c>
      <c r="AU185" s="4">
        <f t="shared" si="211"/>
        <v>-1.8558617770793262E-2</v>
      </c>
      <c r="AV185" s="4">
        <f t="shared" si="228"/>
        <v>-1.6127508607634269</v>
      </c>
      <c r="AW185" s="4">
        <f t="shared" si="228"/>
        <v>0.47482192167711901</v>
      </c>
      <c r="AY185" s="2">
        <f t="shared" si="229"/>
        <v>40.306458837984088</v>
      </c>
      <c r="AZ185" s="2">
        <f t="shared" si="229"/>
        <v>40.559896666542556</v>
      </c>
      <c r="BA185" s="2">
        <f t="shared" si="229"/>
        <v>41.107756223771531</v>
      </c>
      <c r="BB185" s="2">
        <f t="shared" si="229"/>
        <v>41.5462116508713</v>
      </c>
      <c r="BC185" s="2">
        <f t="shared" si="229"/>
        <v>41.664627921767625</v>
      </c>
      <c r="BD185" s="2">
        <f t="shared" si="229"/>
        <v>41.836897585228577</v>
      </c>
      <c r="BE185" s="2">
        <f t="shared" si="229"/>
        <v>41.733258453459563</v>
      </c>
      <c r="BF185" s="2">
        <f t="shared" si="229"/>
        <v>41.317844078112387</v>
      </c>
      <c r="BG185" s="2">
        <f t="shared" si="229"/>
        <v>42.428642567638306</v>
      </c>
      <c r="BH185" s="2">
        <f t="shared" si="229"/>
        <v>42.142620316809591</v>
      </c>
      <c r="BI185" s="2">
        <f t="shared" si="229"/>
        <v>42.191409488364684</v>
      </c>
      <c r="BJ185" s="2">
        <f t="shared" si="229"/>
        <v>41.887371945076062</v>
      </c>
      <c r="BK185" s="2">
        <f t="shared" si="229"/>
        <v>42.418558617770778</v>
      </c>
      <c r="BL185" s="2">
        <f t="shared" si="229"/>
        <v>44.412750860673974</v>
      </c>
      <c r="BM185" s="2">
        <f t="shared" si="229"/>
        <v>43.04217806509812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 t="str">
        <f t="shared" si="232"/>
        <v/>
      </c>
      <c r="CV185" s="2">
        <f t="shared" si="232"/>
        <v>40.645000000000003</v>
      </c>
      <c r="CW185" s="2">
        <f t="shared" si="232"/>
        <v>40.817</v>
      </c>
      <c r="CX185" s="2">
        <f t="shared" si="232"/>
        <v>40.933</v>
      </c>
      <c r="CY185" s="2">
        <f t="shared" si="232"/>
        <v>40.4</v>
      </c>
      <c r="CZ185" s="2">
        <f t="shared" si="232"/>
        <v>41.133000000000003</v>
      </c>
      <c r="DA185" s="2">
        <f t="shared" si="232"/>
        <v>39.933</v>
      </c>
      <c r="DB185" s="2">
        <f t="shared" si="232"/>
        <v>39.9</v>
      </c>
      <c r="DC185" s="2">
        <f t="shared" si="232"/>
        <v>41.5</v>
      </c>
      <c r="DD185" s="2">
        <f t="shared" si="232"/>
        <v>42.5</v>
      </c>
      <c r="DE185" s="2">
        <f t="shared" si="232"/>
        <v>41.533000000000001</v>
      </c>
      <c r="DF185" s="2">
        <f t="shared" si="232"/>
        <v>41.716999999999999</v>
      </c>
      <c r="DG185" s="2">
        <f t="shared" si="232"/>
        <v>42.4</v>
      </c>
      <c r="DH185" s="2">
        <f t="shared" si="232"/>
        <v>42.8</v>
      </c>
      <c r="DI185" s="2">
        <f t="shared" si="232"/>
        <v>43.517000000000003</v>
      </c>
      <c r="DK185" s="2">
        <f t="shared" si="238"/>
        <v>63.132682569208875</v>
      </c>
      <c r="DL185" s="2">
        <f t="shared" si="238"/>
        <v>71.897205802968969</v>
      </c>
      <c r="DM185" s="2">
        <f t="shared" si="238"/>
        <v>80.246494255388995</v>
      </c>
      <c r="DN185" s="2">
        <f t="shared" si="238"/>
        <v>72.579371255060721</v>
      </c>
      <c r="DO185" s="2">
        <f t="shared" si="238"/>
        <v>77.648310381810376</v>
      </c>
      <c r="DP185" s="2">
        <f t="shared" si="238"/>
        <v>78.388145098039246</v>
      </c>
      <c r="DQ185" s="2">
        <f t="shared" si="238"/>
        <v>76.32681260504198</v>
      </c>
      <c r="DR185" s="2">
        <f t="shared" si="238"/>
        <v>77.62454285714287</v>
      </c>
      <c r="DS185" s="2">
        <f t="shared" si="238"/>
        <v>79.602577874331587</v>
      </c>
      <c r="DT185" s="2">
        <f t="shared" si="238"/>
        <v>71.932755538579073</v>
      </c>
      <c r="DU185" s="2">
        <f t="shared" si="238"/>
        <v>77.643311688311698</v>
      </c>
      <c r="DV185" s="2">
        <f t="shared" si="238"/>
        <v>80.811496867838017</v>
      </c>
      <c r="DW185" s="2">
        <f t="shared" si="238"/>
        <v>80.191610542398777</v>
      </c>
      <c r="DX185" s="2">
        <f t="shared" si="238"/>
        <v>79.768352552552543</v>
      </c>
      <c r="DY185" s="2">
        <f t="shared" si="238"/>
        <v>76.440102261772338</v>
      </c>
      <c r="EA185" s="2">
        <f t="shared" si="214"/>
        <v>38.38194745484401</v>
      </c>
      <c r="EB185" s="2">
        <f t="shared" si="214"/>
        <v>40.172234734337835</v>
      </c>
      <c r="EC185" s="2">
        <f t="shared" si="214"/>
        <v>40.387714306032947</v>
      </c>
      <c r="ED185" s="2">
        <f t="shared" si="214"/>
        <v>40.824063814151955</v>
      </c>
      <c r="EE185" s="2">
        <f t="shared" si="214"/>
        <v>41.350415525876471</v>
      </c>
      <c r="EF185" s="2">
        <f t="shared" si="214"/>
        <v>40.365017267708218</v>
      </c>
      <c r="EG185" s="2">
        <f t="shared" si="214"/>
        <v>39.96351999478113</v>
      </c>
      <c r="EH185" s="2">
        <f t="shared" si="214"/>
        <v>40.400719277581459</v>
      </c>
      <c r="EI185" s="2">
        <f t="shared" si="214"/>
        <v>41.751579702666177</v>
      </c>
      <c r="EJ185" s="2">
        <f t="shared" si="214"/>
        <v>41.320854746743244</v>
      </c>
      <c r="EK185" s="2">
        <f t="shared" si="213"/>
        <v>40.968562950014565</v>
      </c>
      <c r="EL185" s="2">
        <f t="shared" si="182"/>
        <v>40.965291671869139</v>
      </c>
      <c r="EM185" s="2">
        <f t="shared" si="182"/>
        <v>41.783964240765222</v>
      </c>
      <c r="EN185" s="2">
        <f t="shared" si="182"/>
        <v>44.723747850474197</v>
      </c>
      <c r="EO185" s="2">
        <f t="shared" si="182"/>
        <v>45.898670023656649</v>
      </c>
      <c r="EQ185" s="2">
        <f t="shared" si="239"/>
        <v>40.545427820906291</v>
      </c>
      <c r="ER185" s="2">
        <f t="shared" si="239"/>
        <v>40.57714271284506</v>
      </c>
      <c r="ES185" s="2">
        <f t="shared" si="239"/>
        <v>41.127217579392635</v>
      </c>
      <c r="ET185" s="2">
        <f t="shared" si="239"/>
        <v>41.571923907395551</v>
      </c>
      <c r="EU185" s="2">
        <f t="shared" si="239"/>
        <v>41.675894371887125</v>
      </c>
      <c r="EV185" s="2">
        <f t="shared" si="239"/>
        <v>41.890517429300225</v>
      </c>
      <c r="EW185" s="2">
        <f t="shared" si="239"/>
        <v>41.802841908563096</v>
      </c>
      <c r="EX185" s="2">
        <f t="shared" si="239"/>
        <v>41.340718078619865</v>
      </c>
      <c r="EY185" s="2">
        <f t="shared" si="239"/>
        <v>42.44007709185658</v>
      </c>
      <c r="EZ185" s="2">
        <f t="shared" si="239"/>
        <v>42.152736699930102</v>
      </c>
      <c r="FA185" s="2">
        <f t="shared" si="239"/>
        <v>42.211248552836494</v>
      </c>
      <c r="FB185" s="2">
        <f t="shared" si="239"/>
        <v>41.900863175581179</v>
      </c>
      <c r="FC185" s="2">
        <f t="shared" si="239"/>
        <v>42.434707868794305</v>
      </c>
      <c r="FD185" s="2">
        <f t="shared" si="239"/>
        <v>44.397587470351723</v>
      </c>
      <c r="FE185" s="2">
        <f t="shared" si="239"/>
        <v>42.787160536244983</v>
      </c>
      <c r="FG185" s="2">
        <f t="shared" si="240"/>
        <v>0.99999999940405238</v>
      </c>
      <c r="FH185" s="2">
        <f t="shared" si="240"/>
        <v>0.99999999949995444</v>
      </c>
      <c r="FI185" s="2">
        <f t="shared" si="240"/>
        <v>0.99999999952530239</v>
      </c>
      <c r="FJ185" s="2">
        <f t="shared" si="240"/>
        <v>0.99999999948638307</v>
      </c>
      <c r="FK185" s="2">
        <f t="shared" si="240"/>
        <v>0.99999999951732854</v>
      </c>
      <c r="FL185" s="2">
        <f t="shared" si="240"/>
        <v>0.99999999947691776</v>
      </c>
      <c r="FM185" s="2">
        <f t="shared" si="240"/>
        <v>0.99999999949079632</v>
      </c>
      <c r="FN185" s="2">
        <f t="shared" si="240"/>
        <v>0.99999999962123376</v>
      </c>
      <c r="FO185" s="2">
        <f t="shared" si="240"/>
        <v>0.99999999965838826</v>
      </c>
      <c r="FP185" s="2">
        <f t="shared" si="240"/>
        <v>0.99999999966317865</v>
      </c>
      <c r="FQ185" s="2">
        <f t="shared" si="240"/>
        <v>0.99999999959719343</v>
      </c>
      <c r="FR185" s="2">
        <f t="shared" si="240"/>
        <v>0.99999999957106289</v>
      </c>
      <c r="FS185" s="2">
        <f t="shared" si="240"/>
        <v>0.99999999722638011</v>
      </c>
      <c r="FT185" s="2">
        <f t="shared" si="240"/>
        <v>0.99999998839503434</v>
      </c>
      <c r="FU185" s="2">
        <f t="shared" si="240"/>
        <v>0.99999996821643022</v>
      </c>
      <c r="FW185" s="2">
        <f t="shared" si="233"/>
        <v>0.88954418009936176</v>
      </c>
      <c r="FX185" s="2">
        <f t="shared" si="233"/>
        <v>0.95740745284888051</v>
      </c>
      <c r="FY185" s="2">
        <f t="shared" si="233"/>
        <v>0.9736831799897846</v>
      </c>
      <c r="FZ185" s="2">
        <f t="shared" si="233"/>
        <v>0.96561887301300819</v>
      </c>
      <c r="GA185" s="2">
        <f t="shared" si="233"/>
        <v>0.96538494658700946</v>
      </c>
      <c r="GB185" s="2">
        <f t="shared" si="233"/>
        <v>0.96485096146767324</v>
      </c>
      <c r="GC185" s="2">
        <f t="shared" si="233"/>
        <v>0.96216895308076766</v>
      </c>
      <c r="GD185" s="2">
        <f t="shared" si="233"/>
        <v>0.97566591086995191</v>
      </c>
      <c r="GE185" s="2">
        <f t="shared" si="233"/>
        <v>0.98339203992905544</v>
      </c>
      <c r="GF185" s="2">
        <f t="shared" si="233"/>
        <v>0.98783914785926485</v>
      </c>
      <c r="GG185" s="2">
        <f t="shared" si="233"/>
        <v>0.98403531899010765</v>
      </c>
      <c r="GH185" s="2">
        <f t="shared" si="233"/>
        <v>0.98557967237874988</v>
      </c>
      <c r="GI185" s="2">
        <f t="shared" si="233"/>
        <v>0.97518322599537854</v>
      </c>
      <c r="GJ185" s="2">
        <f t="shared" si="233"/>
        <v>0.95351065133932722</v>
      </c>
      <c r="GK185" s="2">
        <f t="shared" si="233"/>
        <v>0.9180408868527894</v>
      </c>
      <c r="GM185" s="107">
        <f t="shared" si="234"/>
        <v>0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9.6453322994005343E-239</v>
      </c>
      <c r="HD185" s="107">
        <f t="shared" si="184"/>
        <v>6.6726142563858552E-272</v>
      </c>
      <c r="HE185" s="107">
        <f t="shared" si="184"/>
        <v>0</v>
      </c>
      <c r="HF185" s="107">
        <f t="shared" si="183"/>
        <v>3.4590398591844084E-296</v>
      </c>
      <c r="HG185" s="107">
        <f t="shared" si="183"/>
        <v>0</v>
      </c>
      <c r="HH185" s="107">
        <f t="shared" si="183"/>
        <v>0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0</v>
      </c>
      <c r="HP185" s="107">
        <f t="shared" si="227"/>
        <v>0</v>
      </c>
      <c r="HQ185" s="107">
        <f t="shared" si="227"/>
        <v>0</v>
      </c>
      <c r="HS185" s="107">
        <f t="shared" si="235"/>
        <v>2.0631681009380229E-44</v>
      </c>
      <c r="HT185" s="107">
        <f t="shared" si="235"/>
        <v>9.8186445207949149E-55</v>
      </c>
      <c r="HU185" s="107">
        <f t="shared" si="235"/>
        <v>5.858664938861548E-67</v>
      </c>
      <c r="HV185" s="107">
        <f t="shared" si="235"/>
        <v>3.871744032752662E-61</v>
      </c>
      <c r="HW185" s="107">
        <f t="shared" si="235"/>
        <v>1.7137502570889768E-69</v>
      </c>
      <c r="HX185" s="107">
        <f t="shared" si="235"/>
        <v>3.3294354856463192E-73</v>
      </c>
      <c r="HY185" s="107">
        <f t="shared" si="235"/>
        <v>2.3640791857246326E-73</v>
      </c>
      <c r="HZ185" s="107">
        <f t="shared" si="235"/>
        <v>1.0549303616847427E-83</v>
      </c>
      <c r="IA185" s="107">
        <f t="shared" si="235"/>
        <v>4.2454379306492478E-92</v>
      </c>
      <c r="IB185" s="107">
        <f t="shared" si="235"/>
        <v>4.8393500211674544E-98</v>
      </c>
      <c r="IC185" s="107">
        <f t="shared" si="235"/>
        <v>5.0284900723403677E-90</v>
      </c>
      <c r="ID185" s="107">
        <f t="shared" si="235"/>
        <v>4.9335879208843552E-92</v>
      </c>
      <c r="IE185" s="107">
        <f t="shared" si="235"/>
        <v>1.8029981305082E-84</v>
      </c>
      <c r="IF185" s="107">
        <f t="shared" si="235"/>
        <v>4.6243662935965269E-75</v>
      </c>
      <c r="IG185" s="107">
        <f t="shared" si="235"/>
        <v>1.4912131377016724E-69</v>
      </c>
      <c r="II185" s="107">
        <f t="shared" si="236"/>
        <v>3.4862436863091185E-3</v>
      </c>
      <c r="IJ185" s="107">
        <f t="shared" si="236"/>
        <v>4.2806124157027265E-6</v>
      </c>
      <c r="IK185" s="107">
        <f t="shared" si="236"/>
        <v>1.2286235147381895E-8</v>
      </c>
      <c r="IL185" s="107">
        <f t="shared" si="236"/>
        <v>2.9147256612486461E-7</v>
      </c>
      <c r="IM185" s="107">
        <f t="shared" si="236"/>
        <v>5.6589641617458074E-8</v>
      </c>
      <c r="IN185" s="107">
        <f t="shared" si="236"/>
        <v>2.3563775869044627E-8</v>
      </c>
      <c r="IO185" s="107">
        <f t="shared" si="236"/>
        <v>4.6033110196287439E-8</v>
      </c>
      <c r="IP185" s="107">
        <f t="shared" si="236"/>
        <v>1.7776558235578534E-10</v>
      </c>
      <c r="IQ185" s="107">
        <f t="shared" si="236"/>
        <v>7.485279712602088E-13</v>
      </c>
      <c r="IR185" s="107">
        <f t="shared" si="236"/>
        <v>4.6602341818798757E-15</v>
      </c>
      <c r="IS185" s="107">
        <f t="shared" si="236"/>
        <v>5.5266186949268072E-13</v>
      </c>
      <c r="IT185" s="107">
        <f t="shared" si="236"/>
        <v>7.7421690206380021E-14</v>
      </c>
      <c r="IU185" s="107">
        <f t="shared" si="236"/>
        <v>4.5065456821009986E-12</v>
      </c>
      <c r="IV185" s="107">
        <f t="shared" si="236"/>
        <v>2.4589799822301141E-9</v>
      </c>
      <c r="IW185" s="107">
        <f t="shared" si="236"/>
        <v>4.049734341377736E-9</v>
      </c>
      <c r="IY185" s="107">
        <f t="shared" si="237"/>
        <v>3.4862436863091185E-3</v>
      </c>
      <c r="IZ185" s="107">
        <f t="shared" si="237"/>
        <v>4.2806124157027265E-6</v>
      </c>
      <c r="JA185" s="107">
        <f t="shared" si="237"/>
        <v>1.2286235147381895E-8</v>
      </c>
      <c r="JB185" s="107">
        <f t="shared" si="237"/>
        <v>2.9147256612486461E-7</v>
      </c>
      <c r="JC185" s="107">
        <f t="shared" si="237"/>
        <v>5.6589641617458074E-8</v>
      </c>
      <c r="JD185" s="107">
        <f t="shared" si="237"/>
        <v>2.3563775869044627E-8</v>
      </c>
      <c r="JE185" s="107">
        <f t="shared" si="237"/>
        <v>4.6033110196287439E-8</v>
      </c>
      <c r="JF185" s="107">
        <f t="shared" si="237"/>
        <v>1.7776558235578534E-10</v>
      </c>
      <c r="JG185" s="107">
        <f t="shared" si="237"/>
        <v>7.485279712602088E-13</v>
      </c>
      <c r="JH185" s="107">
        <f t="shared" si="237"/>
        <v>4.6602341818798757E-15</v>
      </c>
      <c r="JI185" s="107">
        <f t="shared" si="237"/>
        <v>5.5266186949268072E-13</v>
      </c>
      <c r="JJ185" s="107">
        <f t="shared" si="237"/>
        <v>7.7421690206380021E-14</v>
      </c>
      <c r="JK185" s="107">
        <f t="shared" si="237"/>
        <v>4.5065456821009986E-12</v>
      </c>
      <c r="JL185" s="107">
        <f t="shared" si="237"/>
        <v>2.4589799822301141E-9</v>
      </c>
      <c r="JM185" s="107">
        <f t="shared" si="237"/>
        <v>4.049734341377736E-9</v>
      </c>
    </row>
    <row r="186" spans="2:273" x14ac:dyDescent="0.25">
      <c r="B186" s="2">
        <v>158</v>
      </c>
      <c r="C186" s="37">
        <v>40.305999999999997</v>
      </c>
      <c r="D186" s="37">
        <v>40.951999999999998</v>
      </c>
      <c r="E186" s="37">
        <v>40.200000000000003</v>
      </c>
      <c r="F186" s="37">
        <v>41.383000000000003</v>
      </c>
      <c r="G186" s="37">
        <v>41.267000000000003</v>
      </c>
      <c r="H186" s="37">
        <v>41.133000000000003</v>
      </c>
      <c r="I186" s="37">
        <v>40.033000000000001</v>
      </c>
      <c r="J186" s="37">
        <v>41.383000000000003</v>
      </c>
      <c r="K186" s="37">
        <v>42.616999999999997</v>
      </c>
      <c r="L186" s="37">
        <v>42.2</v>
      </c>
      <c r="M186" s="37">
        <v>42.15</v>
      </c>
      <c r="N186" s="37">
        <v>40.982999999999997</v>
      </c>
      <c r="O186" s="37">
        <v>41.5</v>
      </c>
      <c r="P186" s="37">
        <v>44.133000000000003</v>
      </c>
      <c r="Q186" s="37">
        <v>41.567</v>
      </c>
      <c r="S186" s="4">
        <f t="shared" si="185"/>
        <v>40.243569357237362</v>
      </c>
      <c r="T186" s="4">
        <f t="shared" si="186"/>
        <v>40.436163545052764</v>
      </c>
      <c r="U186" s="4">
        <f t="shared" si="187"/>
        <v>40.97690608598473</v>
      </c>
      <c r="V186" s="4">
        <f t="shared" si="188"/>
        <v>41.411868852936031</v>
      </c>
      <c r="W186" s="4">
        <f t="shared" si="189"/>
        <v>41.513306196278819</v>
      </c>
      <c r="X186" s="4">
        <f t="shared" si="190"/>
        <v>41.680463820528296</v>
      </c>
      <c r="Y186" s="4">
        <f t="shared" si="191"/>
        <v>41.577428817238079</v>
      </c>
      <c r="Z186" s="4">
        <f t="shared" si="192"/>
        <v>41.142015701308296</v>
      </c>
      <c r="AA186" s="4">
        <f t="shared" si="193"/>
        <v>42.260794112460729</v>
      </c>
      <c r="AB186" s="4">
        <f t="shared" si="194"/>
        <v>41.972149960067348</v>
      </c>
      <c r="AC186" s="4">
        <f t="shared" si="195"/>
        <v>42.028480401444121</v>
      </c>
      <c r="AD186" s="4">
        <f t="shared" si="196"/>
        <v>41.730101215970251</v>
      </c>
      <c r="AE186" s="4">
        <f t="shared" si="197"/>
        <v>42.271085012128452</v>
      </c>
      <c r="AF186" s="4">
        <f t="shared" si="198"/>
        <v>44.244728627008897</v>
      </c>
      <c r="AG186" s="4">
        <f t="shared" si="198"/>
        <v>42.870033501437419</v>
      </c>
      <c r="AI186" s="4">
        <f t="shared" si="199"/>
        <v>6.2430642762635102E-2</v>
      </c>
      <c r="AJ186" s="4">
        <f t="shared" si="200"/>
        <v>0.51583645494723385</v>
      </c>
      <c r="AK186" s="4">
        <f t="shared" si="201"/>
        <v>-0.77690608598472721</v>
      </c>
      <c r="AL186" s="4">
        <f t="shared" si="202"/>
        <v>-2.8868852936028588E-2</v>
      </c>
      <c r="AM186" s="4">
        <f t="shared" si="203"/>
        <v>-0.246306196278816</v>
      </c>
      <c r="AN186" s="4">
        <f t="shared" si="204"/>
        <v>-0.5474638205282929</v>
      </c>
      <c r="AO186" s="4">
        <f t="shared" si="205"/>
        <v>-1.544428817238078</v>
      </c>
      <c r="AP186" s="4">
        <f t="shared" si="206"/>
        <v>0.24098429869170701</v>
      </c>
      <c r="AQ186" s="4">
        <f t="shared" si="207"/>
        <v>0.35620588753926796</v>
      </c>
      <c r="AR186" s="4">
        <f t="shared" si="208"/>
        <v>0.22785003993265462</v>
      </c>
      <c r="AS186" s="4">
        <f t="shared" si="209"/>
        <v>0.12151959855587791</v>
      </c>
      <c r="AT186" s="4">
        <f t="shared" si="210"/>
        <v>-0.74710121597025392</v>
      </c>
      <c r="AU186" s="4">
        <f t="shared" si="211"/>
        <v>-0.77108501212845226</v>
      </c>
      <c r="AV186" s="4">
        <f t="shared" si="228"/>
        <v>-0.11172862700889397</v>
      </c>
      <c r="AW186" s="4">
        <f t="shared" si="228"/>
        <v>-1.3030335014374188</v>
      </c>
      <c r="AY186" s="2">
        <f t="shared" si="229"/>
        <v>40.243569340195954</v>
      </c>
      <c r="AZ186" s="2">
        <f t="shared" si="229"/>
        <v>40.436163526318644</v>
      </c>
      <c r="BA186" s="2">
        <f t="shared" si="229"/>
        <v>40.97690608597825</v>
      </c>
      <c r="BB186" s="2">
        <f t="shared" si="229"/>
        <v>41.411868851869862</v>
      </c>
      <c r="BC186" s="2">
        <f t="shared" si="229"/>
        <v>41.513306196180636</v>
      </c>
      <c r="BD186" s="2">
        <f t="shared" si="229"/>
        <v>41.680463820497472</v>
      </c>
      <c r="BE186" s="2">
        <f t="shared" si="229"/>
        <v>41.577428817143939</v>
      </c>
      <c r="BF186" s="2">
        <f t="shared" si="229"/>
        <v>41.142015701308267</v>
      </c>
      <c r="BG186" s="2">
        <f t="shared" si="229"/>
        <v>42.260794112460729</v>
      </c>
      <c r="BH186" s="2">
        <f t="shared" si="229"/>
        <v>41.972149960067348</v>
      </c>
      <c r="BI186" s="2">
        <f t="shared" si="229"/>
        <v>42.028480401444121</v>
      </c>
      <c r="BJ186" s="2">
        <f t="shared" si="229"/>
        <v>41.730101215970251</v>
      </c>
      <c r="BK186" s="2">
        <f t="shared" si="229"/>
        <v>42.271085012128452</v>
      </c>
      <c r="BL186" s="2">
        <f t="shared" si="229"/>
        <v>44.244728627005514</v>
      </c>
      <c r="BM186" s="2">
        <f t="shared" si="229"/>
        <v>42.870033500848457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40.305999999999997</v>
      </c>
      <c r="CV186" s="2">
        <f t="shared" si="232"/>
        <v>40.951999999999998</v>
      </c>
      <c r="CW186" s="2">
        <f t="shared" si="232"/>
        <v>40.200000000000003</v>
      </c>
      <c r="CX186" s="2">
        <f t="shared" si="232"/>
        <v>41.383000000000003</v>
      </c>
      <c r="CY186" s="2">
        <f t="shared" si="232"/>
        <v>41.267000000000003</v>
      </c>
      <c r="CZ186" s="2">
        <f t="shared" si="232"/>
        <v>41.133000000000003</v>
      </c>
      <c r="DA186" s="2">
        <f t="shared" si="232"/>
        <v>40.033000000000001</v>
      </c>
      <c r="DB186" s="2">
        <f t="shared" si="232"/>
        <v>41.383000000000003</v>
      </c>
      <c r="DC186" s="2">
        <f t="shared" si="232"/>
        <v>42.616999999999997</v>
      </c>
      <c r="DD186" s="2">
        <f t="shared" si="232"/>
        <v>42.2</v>
      </c>
      <c r="DE186" s="2">
        <f t="shared" si="232"/>
        <v>42.15</v>
      </c>
      <c r="DF186" s="2">
        <f t="shared" si="232"/>
        <v>40.982999999999997</v>
      </c>
      <c r="DG186" s="2">
        <f t="shared" si="232"/>
        <v>41.5</v>
      </c>
      <c r="DH186" s="2">
        <f t="shared" si="232"/>
        <v>44.133000000000003</v>
      </c>
      <c r="DI186" s="2">
        <f t="shared" si="232"/>
        <v>41.567</v>
      </c>
      <c r="DK186" s="2">
        <f t="shared" si="238"/>
        <v>63.176628405733659</v>
      </c>
      <c r="DL186" s="2">
        <f t="shared" si="238"/>
        <v>71.980522604588401</v>
      </c>
      <c r="DM186" s="2">
        <f t="shared" si="238"/>
        <v>80.38131009957327</v>
      </c>
      <c r="DN186" s="2">
        <f t="shared" si="238"/>
        <v>72.661181376518201</v>
      </c>
      <c r="DO186" s="2">
        <f t="shared" si="238"/>
        <v>77.775728013728013</v>
      </c>
      <c r="DP186" s="2">
        <f t="shared" si="238"/>
        <v>78.515864985994426</v>
      </c>
      <c r="DQ186" s="2">
        <f t="shared" si="238"/>
        <v>76.428894117647019</v>
      </c>
      <c r="DR186" s="2">
        <f t="shared" si="238"/>
        <v>77.728314285714305</v>
      </c>
      <c r="DS186" s="2">
        <f t="shared" si="238"/>
        <v>79.713127673796819</v>
      </c>
      <c r="DT186" s="2">
        <f t="shared" si="238"/>
        <v>71.987779220779231</v>
      </c>
      <c r="DU186" s="2">
        <f t="shared" si="238"/>
        <v>77.745777081741792</v>
      </c>
      <c r="DV186" s="2">
        <f t="shared" si="238"/>
        <v>80.948254392666129</v>
      </c>
      <c r="DW186" s="2">
        <f t="shared" si="238"/>
        <v>80.315962108479752</v>
      </c>
      <c r="DX186" s="2">
        <f t="shared" si="238"/>
        <v>79.88418704418703</v>
      </c>
      <c r="DY186" s="2">
        <f t="shared" si="238"/>
        <v>76.58091850203931</v>
      </c>
      <c r="EA186" s="2">
        <f t="shared" si="214"/>
        <v>38.235973070607557</v>
      </c>
      <c r="EB186" s="2">
        <f t="shared" si="214"/>
        <v>40.036045995241878</v>
      </c>
      <c r="EC186" s="2">
        <f t="shared" si="214"/>
        <v>40.238932440440919</v>
      </c>
      <c r="ED186" s="2">
        <f t="shared" si="214"/>
        <v>40.670477326063768</v>
      </c>
      <c r="EE186" s="2">
        <f t="shared" si="214"/>
        <v>41.18936879521425</v>
      </c>
      <c r="EF186" s="2">
        <f t="shared" ref="EF186:EO228" si="241">CJ$229*$B186+CJ$230</f>
        <v>40.169021888092729</v>
      </c>
      <c r="EG186" s="2">
        <f t="shared" si="241"/>
        <v>39.760070911344506</v>
      </c>
      <c r="EH186" s="2">
        <f t="shared" si="241"/>
        <v>40.202458290029782</v>
      </c>
      <c r="EI186" s="2">
        <f t="shared" si="241"/>
        <v>41.568621218822955</v>
      </c>
      <c r="EJ186" s="2">
        <f t="shared" si="241"/>
        <v>41.132612436009488</v>
      </c>
      <c r="EK186" s="2">
        <f t="shared" si="213"/>
        <v>40.778923086527655</v>
      </c>
      <c r="EL186" s="2">
        <f t="shared" si="182"/>
        <v>40.787864236067747</v>
      </c>
      <c r="EM186" s="2">
        <f t="shared" si="182"/>
        <v>41.621233182304458</v>
      </c>
      <c r="EN186" s="2">
        <f t="shared" si="182"/>
        <v>44.561296616111306</v>
      </c>
      <c r="EO186" s="2">
        <f t="shared" si="182"/>
        <v>45.807339776951679</v>
      </c>
      <c r="EQ186" s="2">
        <f t="shared" si="239"/>
        <v>40.441584040440503</v>
      </c>
      <c r="ER186" s="2">
        <f t="shared" si="239"/>
        <v>40.450302698585034</v>
      </c>
      <c r="ES186" s="2">
        <f t="shared" si="239"/>
        <v>40.992749769953065</v>
      </c>
      <c r="ET186" s="2">
        <f t="shared" si="239"/>
        <v>41.432837078536245</v>
      </c>
      <c r="EU186" s="2">
        <f t="shared" si="239"/>
        <v>41.52253243937335</v>
      </c>
      <c r="EV186" s="2">
        <f t="shared" si="239"/>
        <v>41.724200370254685</v>
      </c>
      <c r="EW186" s="2">
        <f t="shared" si="239"/>
        <v>41.634188161262642</v>
      </c>
      <c r="EX186" s="2">
        <f t="shared" si="239"/>
        <v>41.160629585910243</v>
      </c>
      <c r="EY186" s="2">
        <f t="shared" si="239"/>
        <v>42.270079578386401</v>
      </c>
      <c r="EZ186" s="2">
        <f t="shared" si="239"/>
        <v>41.980359474035154</v>
      </c>
      <c r="FA186" s="2">
        <f t="shared" si="239"/>
        <v>42.044583350427814</v>
      </c>
      <c r="FB186" s="2">
        <f t="shared" si="239"/>
        <v>41.741051943818036</v>
      </c>
      <c r="FC186" s="2">
        <f t="shared" si="239"/>
        <v>42.284499110347753</v>
      </c>
      <c r="FD186" s="2">
        <f t="shared" si="239"/>
        <v>44.231988505346209</v>
      </c>
      <c r="FE186" s="2">
        <f t="shared" si="239"/>
        <v>42.650367358185804</v>
      </c>
      <c r="FG186" s="2">
        <f t="shared" si="240"/>
        <v>0.999999999526622</v>
      </c>
      <c r="FH186" s="2">
        <f t="shared" si="240"/>
        <v>0.99999999960279962</v>
      </c>
      <c r="FI186" s="2">
        <f t="shared" si="240"/>
        <v>0.99999999962293429</v>
      </c>
      <c r="FJ186" s="2">
        <f t="shared" si="240"/>
        <v>0.99999999959201957</v>
      </c>
      <c r="FK186" s="2">
        <f t="shared" si="240"/>
        <v>0.99999999961660047</v>
      </c>
      <c r="FL186" s="2">
        <f t="shared" si="240"/>
        <v>0.99999999958450103</v>
      </c>
      <c r="FM186" s="2">
        <f t="shared" si="240"/>
        <v>0.9999999995955251</v>
      </c>
      <c r="FN186" s="2">
        <f t="shared" si="240"/>
        <v>0.99999999969913533</v>
      </c>
      <c r="FO186" s="2">
        <f t="shared" si="240"/>
        <v>0.99999999972864817</v>
      </c>
      <c r="FP186" s="2">
        <f t="shared" si="240"/>
        <v>0.99999999973245335</v>
      </c>
      <c r="FQ186" s="2">
        <f t="shared" si="240"/>
        <v>0.99999999968003939</v>
      </c>
      <c r="FR186" s="2">
        <f t="shared" si="240"/>
        <v>0.9999999996592831</v>
      </c>
      <c r="FS186" s="2">
        <f t="shared" si="240"/>
        <v>0.99999999775023141</v>
      </c>
      <c r="FT186" s="2">
        <f t="shared" si="240"/>
        <v>0.99999999042121279</v>
      </c>
      <c r="FU186" s="2">
        <f t="shared" si="240"/>
        <v>0.99999997337561419</v>
      </c>
      <c r="FW186" s="2">
        <f t="shared" si="233"/>
        <v>0.9102222854532217</v>
      </c>
      <c r="FX186" s="2">
        <f t="shared" si="233"/>
        <v>0.96586854276432088</v>
      </c>
      <c r="FY186" s="2">
        <f t="shared" si="233"/>
        <v>0.9789820444677465</v>
      </c>
      <c r="FZ186" s="2">
        <f t="shared" si="233"/>
        <v>0.97249561030738962</v>
      </c>
      <c r="GA186" s="2">
        <f t="shared" si="233"/>
        <v>0.97230713079996223</v>
      </c>
      <c r="GB186" s="2">
        <f t="shared" si="233"/>
        <v>0.97187681916130242</v>
      </c>
      <c r="GC186" s="2">
        <f t="shared" si="233"/>
        <v>0.9697140832822464</v>
      </c>
      <c r="GD186" s="2">
        <f t="shared" si="233"/>
        <v>0.9805735196073937</v>
      </c>
      <c r="GE186" s="2">
        <f t="shared" si="233"/>
        <v>0.98676261227818274</v>
      </c>
      <c r="GF186" s="2">
        <f t="shared" si="233"/>
        <v>0.99031607088581297</v>
      </c>
      <c r="GG186" s="2">
        <f t="shared" si="233"/>
        <v>0.98727702743703794</v>
      </c>
      <c r="GH186" s="2">
        <f t="shared" si="233"/>
        <v>0.98851145326143686</v>
      </c>
      <c r="GI186" s="2">
        <f t="shared" si="233"/>
        <v>0.9797755550129662</v>
      </c>
      <c r="GJ186" s="2">
        <f t="shared" si="233"/>
        <v>0.96131348456844479</v>
      </c>
      <c r="GK186" s="2">
        <f t="shared" si="233"/>
        <v>0.93041899193376765</v>
      </c>
      <c r="GM186" s="107">
        <f t="shared" si="234"/>
        <v>0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2.7938094287491987E-245</v>
      </c>
      <c r="HD186" s="107">
        <f t="shared" si="184"/>
        <v>2.7134101129559515E-279</v>
      </c>
      <c r="HE186" s="107">
        <f t="shared" si="184"/>
        <v>0</v>
      </c>
      <c r="HF186" s="107">
        <f t="shared" si="183"/>
        <v>3.2007936941198245E-304</v>
      </c>
      <c r="HG186" s="107">
        <f t="shared" si="183"/>
        <v>0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0</v>
      </c>
      <c r="HP186" s="107">
        <f t="shared" si="227"/>
        <v>0</v>
      </c>
      <c r="HQ186" s="107">
        <f t="shared" si="227"/>
        <v>0</v>
      </c>
      <c r="HS186" s="107">
        <f t="shared" si="235"/>
        <v>1.0552313710678827E-46</v>
      </c>
      <c r="HT186" s="107">
        <f t="shared" si="235"/>
        <v>1.9614747462698646E-57</v>
      </c>
      <c r="HU186" s="107">
        <f t="shared" si="235"/>
        <v>3.7384237899214565E-70</v>
      </c>
      <c r="HV186" s="107">
        <f t="shared" si="235"/>
        <v>4.1098690696921832E-64</v>
      </c>
      <c r="HW186" s="107">
        <f t="shared" si="235"/>
        <v>7.3421793859745158E-73</v>
      </c>
      <c r="HX186" s="107">
        <f t="shared" si="235"/>
        <v>8.871573648530208E-77</v>
      </c>
      <c r="HY186" s="107">
        <f t="shared" si="235"/>
        <v>6.141841159940406E-77</v>
      </c>
      <c r="HZ186" s="107">
        <f t="shared" si="235"/>
        <v>1.2634451085832629E-87</v>
      </c>
      <c r="IA186" s="107">
        <f t="shared" si="235"/>
        <v>2.7806013338011556E-96</v>
      </c>
      <c r="IB186" s="107">
        <f t="shared" si="235"/>
        <v>2.0199166423783405E-102</v>
      </c>
      <c r="IC186" s="107">
        <f t="shared" si="235"/>
        <v>3.8202581115748085E-94</v>
      </c>
      <c r="ID186" s="107">
        <f t="shared" si="235"/>
        <v>3.0273345494291223E-96</v>
      </c>
      <c r="IE186" s="107">
        <f t="shared" si="235"/>
        <v>2.2378938166126854E-88</v>
      </c>
      <c r="IF186" s="107">
        <f t="shared" si="235"/>
        <v>1.3586340355661143E-78</v>
      </c>
      <c r="IG186" s="107">
        <f t="shared" si="235"/>
        <v>5.8514369663630759E-73</v>
      </c>
      <c r="II186" s="107">
        <f t="shared" si="236"/>
        <v>1.2056550598629773E-3</v>
      </c>
      <c r="IJ186" s="107">
        <f t="shared" si="236"/>
        <v>7.9301967627119621E-7</v>
      </c>
      <c r="IK186" s="107">
        <f t="shared" si="236"/>
        <v>1.3706872303503972E-9</v>
      </c>
      <c r="IL186" s="107">
        <f t="shared" si="236"/>
        <v>4.1847906946955613E-8</v>
      </c>
      <c r="IM186" s="107">
        <f t="shared" si="236"/>
        <v>6.4435148329106724E-9</v>
      </c>
      <c r="IN186" s="107">
        <f t="shared" si="236"/>
        <v>2.3483811361820265E-9</v>
      </c>
      <c r="IO186" s="107">
        <f t="shared" si="236"/>
        <v>4.773820592906914E-9</v>
      </c>
      <c r="IP186" s="107">
        <f t="shared" si="236"/>
        <v>1.2239479589324565E-11</v>
      </c>
      <c r="IQ186" s="107">
        <f t="shared" si="236"/>
        <v>3.5964486434901793E-14</v>
      </c>
      <c r="IR186" s="107">
        <f t="shared" si="236"/>
        <v>1.6369359230484057E-16</v>
      </c>
      <c r="IS186" s="107">
        <f t="shared" si="236"/>
        <v>2.6451103391586925E-14</v>
      </c>
      <c r="IT186" s="107">
        <f t="shared" si="236"/>
        <v>3.2210741627652448E-15</v>
      </c>
      <c r="IU186" s="107">
        <f t="shared" si="236"/>
        <v>2.575642446693707E-13</v>
      </c>
      <c r="IV186" s="107">
        <f t="shared" si="236"/>
        <v>2.2537130128322583E-10</v>
      </c>
      <c r="IW186" s="107">
        <f t="shared" si="236"/>
        <v>2.7440581278401572E-10</v>
      </c>
      <c r="IY186" s="107">
        <f t="shared" si="237"/>
        <v>1.2056550598629773E-3</v>
      </c>
      <c r="IZ186" s="107">
        <f t="shared" si="237"/>
        <v>7.9301967627119621E-7</v>
      </c>
      <c r="JA186" s="107">
        <f t="shared" si="237"/>
        <v>1.3706872303503972E-9</v>
      </c>
      <c r="JB186" s="107">
        <f t="shared" si="237"/>
        <v>4.1847906946955613E-8</v>
      </c>
      <c r="JC186" s="107">
        <f t="shared" si="237"/>
        <v>6.4435148329106724E-9</v>
      </c>
      <c r="JD186" s="107">
        <f t="shared" si="237"/>
        <v>2.3483811361820265E-9</v>
      </c>
      <c r="JE186" s="107">
        <f t="shared" si="237"/>
        <v>4.773820592906914E-9</v>
      </c>
      <c r="JF186" s="107">
        <f t="shared" si="237"/>
        <v>1.2239479589324565E-11</v>
      </c>
      <c r="JG186" s="107">
        <f t="shared" si="237"/>
        <v>3.5964486434901793E-14</v>
      </c>
      <c r="JH186" s="107">
        <f t="shared" si="237"/>
        <v>1.6369359230484057E-16</v>
      </c>
      <c r="JI186" s="107">
        <f t="shared" si="237"/>
        <v>2.6451103391586925E-14</v>
      </c>
      <c r="JJ186" s="107">
        <f t="shared" si="237"/>
        <v>3.2210741627652448E-15</v>
      </c>
      <c r="JK186" s="107">
        <f t="shared" si="237"/>
        <v>2.575642446693707E-13</v>
      </c>
      <c r="JL186" s="107">
        <f t="shared" si="237"/>
        <v>2.2537130128322583E-10</v>
      </c>
      <c r="JM186" s="107">
        <f t="shared" si="237"/>
        <v>2.7440581278401572E-10</v>
      </c>
    </row>
    <row r="187" spans="2:273" x14ac:dyDescent="0.25">
      <c r="B187" s="2">
        <v>159</v>
      </c>
      <c r="C187" s="37">
        <v>40.015999999999998</v>
      </c>
      <c r="D187" s="37">
        <v>38.515999999999998</v>
      </c>
      <c r="E187" s="37">
        <v>40.716999999999999</v>
      </c>
      <c r="F187" s="37">
        <v>41.433</v>
      </c>
      <c r="G187" s="37">
        <v>41.3</v>
      </c>
      <c r="H187" s="37">
        <v>40.982999999999997</v>
      </c>
      <c r="I187" s="37">
        <v>41.116999999999997</v>
      </c>
      <c r="J187" s="37">
        <v>41.633000000000003</v>
      </c>
      <c r="K187" s="37">
        <v>41.8</v>
      </c>
      <c r="L187" s="37">
        <v>42.417000000000002</v>
      </c>
      <c r="M187" s="37">
        <v>42.517000000000003</v>
      </c>
      <c r="N187" s="37">
        <v>42.267000000000003</v>
      </c>
      <c r="O187" s="37">
        <v>42.067</v>
      </c>
      <c r="P187" s="37">
        <v>43.783000000000001</v>
      </c>
      <c r="Q187" s="37">
        <v>42.267000000000003</v>
      </c>
      <c r="S187" s="4">
        <f t="shared" si="185"/>
        <v>40.174431686860594</v>
      </c>
      <c r="T187" s="4">
        <f t="shared" si="186"/>
        <v>40.311896893031815</v>
      </c>
      <c r="U187" s="4">
        <f t="shared" si="187"/>
        <v>40.8454022231005</v>
      </c>
      <c r="V187" s="4">
        <f t="shared" si="188"/>
        <v>41.276681256602046</v>
      </c>
      <c r="W187" s="4">
        <f t="shared" si="189"/>
        <v>41.361629848276479</v>
      </c>
      <c r="X187" s="4">
        <f t="shared" si="190"/>
        <v>41.522273175631611</v>
      </c>
      <c r="Y187" s="4">
        <f t="shared" si="191"/>
        <v>41.419323951376775</v>
      </c>
      <c r="Z187" s="4">
        <f t="shared" si="192"/>
        <v>40.965414702167024</v>
      </c>
      <c r="AA187" s="4">
        <f t="shared" si="193"/>
        <v>42.092549567135038</v>
      </c>
      <c r="AB187" s="4">
        <f t="shared" si="194"/>
        <v>41.80132590423252</v>
      </c>
      <c r="AC187" s="4">
        <f t="shared" si="195"/>
        <v>41.864860766148098</v>
      </c>
      <c r="AD187" s="4">
        <f t="shared" si="196"/>
        <v>41.572360497214383</v>
      </c>
      <c r="AE187" s="4">
        <f t="shared" si="197"/>
        <v>42.123161830873599</v>
      </c>
      <c r="AF187" s="4">
        <f t="shared" si="198"/>
        <v>44.07707799898332</v>
      </c>
      <c r="AG187" s="4">
        <f t="shared" si="198"/>
        <v>42.70236578344096</v>
      </c>
      <c r="AI187" s="4">
        <f t="shared" si="199"/>
        <v>-0.15843168686059528</v>
      </c>
      <c r="AJ187" s="4">
        <f t="shared" si="200"/>
        <v>-1.7958968930318164</v>
      </c>
      <c r="AK187" s="4">
        <f t="shared" si="201"/>
        <v>-0.12840222310050109</v>
      </c>
      <c r="AL187" s="4">
        <f t="shared" si="202"/>
        <v>0.1563187433979536</v>
      </c>
      <c r="AM187" s="4">
        <f t="shared" si="203"/>
        <v>-6.162984827648188E-2</v>
      </c>
      <c r="AN187" s="4">
        <f t="shared" si="204"/>
        <v>-0.53927317563161381</v>
      </c>
      <c r="AO187" s="4">
        <f t="shared" si="205"/>
        <v>-0.3023239513767777</v>
      </c>
      <c r="AP187" s="4">
        <f t="shared" si="206"/>
        <v>0.6675852978329786</v>
      </c>
      <c r="AQ187" s="4">
        <f t="shared" si="207"/>
        <v>-0.29254956713504043</v>
      </c>
      <c r="AR187" s="4">
        <f t="shared" si="208"/>
        <v>0.61567409576748133</v>
      </c>
      <c r="AS187" s="4">
        <f t="shared" si="209"/>
        <v>0.65213923385190498</v>
      </c>
      <c r="AT187" s="4">
        <f t="shared" si="210"/>
        <v>0.69463950278561981</v>
      </c>
      <c r="AU187" s="4">
        <f t="shared" si="211"/>
        <v>-5.6161830873598717E-2</v>
      </c>
      <c r="AV187" s="4">
        <f t="shared" si="228"/>
        <v>-0.29407799898331888</v>
      </c>
      <c r="AW187" s="4">
        <f t="shared" si="228"/>
        <v>-0.43536578344095744</v>
      </c>
      <c r="AY187" s="2">
        <f t="shared" si="229"/>
        <v>40.174431683370628</v>
      </c>
      <c r="AZ187" s="2">
        <f t="shared" si="229"/>
        <v>40.311896891429051</v>
      </c>
      <c r="BA187" s="2">
        <f t="shared" si="229"/>
        <v>40.84540222310023</v>
      </c>
      <c r="BB187" s="2">
        <f t="shared" si="229"/>
        <v>41.27668125653878</v>
      </c>
      <c r="BC187" s="2">
        <f t="shared" si="229"/>
        <v>41.361629848272337</v>
      </c>
      <c r="BD187" s="2">
        <f t="shared" si="229"/>
        <v>41.522273175630545</v>
      </c>
      <c r="BE187" s="2">
        <f t="shared" si="229"/>
        <v>41.419323951373329</v>
      </c>
      <c r="BF187" s="2">
        <f t="shared" si="229"/>
        <v>40.965414702167024</v>
      </c>
      <c r="BG187" s="2">
        <f t="shared" si="229"/>
        <v>42.092549567135038</v>
      </c>
      <c r="BH187" s="2">
        <f t="shared" si="229"/>
        <v>41.80132590423252</v>
      </c>
      <c r="BI187" s="2">
        <f t="shared" si="229"/>
        <v>41.864860766148098</v>
      </c>
      <c r="BJ187" s="2">
        <f t="shared" si="229"/>
        <v>41.572360497214383</v>
      </c>
      <c r="BK187" s="2">
        <f t="shared" si="229"/>
        <v>42.123161830873599</v>
      </c>
      <c r="BL187" s="2">
        <f t="shared" si="229"/>
        <v>44.077077998983214</v>
      </c>
      <c r="BM187" s="2">
        <f t="shared" si="229"/>
        <v>42.702365783419722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40.015999999999998</v>
      </c>
      <c r="CV187" s="2">
        <f t="shared" si="232"/>
        <v>38.515999999999998</v>
      </c>
      <c r="CW187" s="2">
        <f t="shared" si="232"/>
        <v>40.716999999999999</v>
      </c>
      <c r="CX187" s="2">
        <f t="shared" si="232"/>
        <v>41.433</v>
      </c>
      <c r="CY187" s="2">
        <f t="shared" si="232"/>
        <v>41.3</v>
      </c>
      <c r="CZ187" s="2">
        <f t="shared" si="232"/>
        <v>40.982999999999997</v>
      </c>
      <c r="DA187" s="2">
        <f t="shared" si="232"/>
        <v>41.116999999999997</v>
      </c>
      <c r="DB187" s="2">
        <f t="shared" si="232"/>
        <v>41.633000000000003</v>
      </c>
      <c r="DC187" s="2">
        <f t="shared" si="232"/>
        <v>41.8</v>
      </c>
      <c r="DD187" s="2">
        <f t="shared" si="232"/>
        <v>42.417000000000002</v>
      </c>
      <c r="DE187" s="2">
        <f t="shared" si="232"/>
        <v>42.517000000000003</v>
      </c>
      <c r="DF187" s="2">
        <f t="shared" si="232"/>
        <v>42.267000000000003</v>
      </c>
      <c r="DG187" s="2">
        <f t="shared" si="232"/>
        <v>42.067</v>
      </c>
      <c r="DH187" s="2">
        <f t="shared" si="232"/>
        <v>43.783000000000001</v>
      </c>
      <c r="DI187" s="2">
        <f t="shared" si="232"/>
        <v>42.267000000000003</v>
      </c>
      <c r="DK187" s="2">
        <f t="shared" si="238"/>
        <v>63.220574242258444</v>
      </c>
      <c r="DL187" s="2">
        <f t="shared" si="238"/>
        <v>72.063839406207833</v>
      </c>
      <c r="DM187" s="2">
        <f t="shared" si="238"/>
        <v>80.51612594375753</v>
      </c>
      <c r="DN187" s="2">
        <f t="shared" si="238"/>
        <v>72.742991497975694</v>
      </c>
      <c r="DO187" s="2">
        <f t="shared" si="238"/>
        <v>77.903145645645637</v>
      </c>
      <c r="DP187" s="2">
        <f t="shared" si="238"/>
        <v>78.643584873949607</v>
      </c>
      <c r="DQ187" s="2">
        <f t="shared" si="238"/>
        <v>76.530975630252073</v>
      </c>
      <c r="DR187" s="2">
        <f t="shared" si="238"/>
        <v>77.832085714285739</v>
      </c>
      <c r="DS187" s="2">
        <f t="shared" si="238"/>
        <v>79.823677473262066</v>
      </c>
      <c r="DT187" s="2">
        <f t="shared" si="238"/>
        <v>72.042802902979375</v>
      </c>
      <c r="DU187" s="2">
        <f t="shared" si="238"/>
        <v>77.848242475171901</v>
      </c>
      <c r="DV187" s="2">
        <f t="shared" si="238"/>
        <v>81.085011917494242</v>
      </c>
      <c r="DW187" s="2">
        <f t="shared" si="238"/>
        <v>80.440313674560727</v>
      </c>
      <c r="DX187" s="2">
        <f t="shared" si="238"/>
        <v>80.000021535821531</v>
      </c>
      <c r="DY187" s="2">
        <f t="shared" si="238"/>
        <v>76.721734742306268</v>
      </c>
      <c r="EA187" s="2">
        <f t="shared" ref="EA187:EE228" si="242">CE$229*$B187+CE$230</f>
        <v>38.089998686371104</v>
      </c>
      <c r="EB187" s="2">
        <f t="shared" si="242"/>
        <v>39.899857256145921</v>
      </c>
      <c r="EC187" s="2">
        <f t="shared" si="242"/>
        <v>40.090150574848877</v>
      </c>
      <c r="ED187" s="2">
        <f t="shared" si="242"/>
        <v>40.516890837975581</v>
      </c>
      <c r="EE187" s="2">
        <f t="shared" si="242"/>
        <v>41.028322064552043</v>
      </c>
      <c r="EF187" s="2">
        <f t="shared" si="241"/>
        <v>39.97302650847724</v>
      </c>
      <c r="EG187" s="2">
        <f t="shared" si="241"/>
        <v>39.556621827907883</v>
      </c>
      <c r="EH187" s="2">
        <f t="shared" si="241"/>
        <v>40.004197302478104</v>
      </c>
      <c r="EI187" s="2">
        <f t="shared" si="241"/>
        <v>41.385662734979725</v>
      </c>
      <c r="EJ187" s="2">
        <f t="shared" si="241"/>
        <v>40.944370125275725</v>
      </c>
      <c r="EK187" s="2">
        <f t="shared" si="213"/>
        <v>40.589283223040745</v>
      </c>
      <c r="EL187" s="2">
        <f t="shared" si="182"/>
        <v>40.610436800266363</v>
      </c>
      <c r="EM187" s="2">
        <f t="shared" si="182"/>
        <v>41.458502123843694</v>
      </c>
      <c r="EN187" s="2">
        <f t="shared" si="182"/>
        <v>44.398845381748416</v>
      </c>
      <c r="EO187" s="2">
        <f t="shared" si="182"/>
        <v>45.716009530246716</v>
      </c>
      <c r="EQ187" s="2">
        <f t="shared" si="239"/>
        <v>40.337740259974716</v>
      </c>
      <c r="ER187" s="2">
        <f t="shared" si="239"/>
        <v>40.323462684325023</v>
      </c>
      <c r="ES187" s="2">
        <f t="shared" si="239"/>
        <v>40.858281960513501</v>
      </c>
      <c r="ET187" s="2">
        <f t="shared" si="239"/>
        <v>41.293750249676933</v>
      </c>
      <c r="EU187" s="2">
        <f t="shared" si="239"/>
        <v>41.369170506859575</v>
      </c>
      <c r="EV187" s="2">
        <f t="shared" si="239"/>
        <v>41.557883311209153</v>
      </c>
      <c r="EW187" s="2">
        <f t="shared" si="239"/>
        <v>41.465534413962189</v>
      </c>
      <c r="EX187" s="2">
        <f t="shared" si="239"/>
        <v>40.980541093200621</v>
      </c>
      <c r="EY187" s="2">
        <f t="shared" si="239"/>
        <v>42.100082064916222</v>
      </c>
      <c r="EZ187" s="2">
        <f t="shared" si="239"/>
        <v>41.80798224814022</v>
      </c>
      <c r="FA187" s="2">
        <f t="shared" si="239"/>
        <v>41.877918148019134</v>
      </c>
      <c r="FB187" s="2">
        <f t="shared" si="239"/>
        <v>41.581240712054893</v>
      </c>
      <c r="FC187" s="2">
        <f t="shared" si="239"/>
        <v>42.134290351901193</v>
      </c>
      <c r="FD187" s="2">
        <f t="shared" si="239"/>
        <v>44.066389540340687</v>
      </c>
      <c r="FE187" s="2">
        <f t="shared" si="239"/>
        <v>42.513574180126618</v>
      </c>
      <c r="FG187" s="2">
        <f t="shared" si="240"/>
        <v>0.99999999962398245</v>
      </c>
      <c r="FH187" s="2">
        <f t="shared" si="240"/>
        <v>0.9999999996844926</v>
      </c>
      <c r="FI187" s="2">
        <f t="shared" si="240"/>
        <v>0.99999999970048603</v>
      </c>
      <c r="FJ187" s="2">
        <f t="shared" si="240"/>
        <v>0.99999999967592967</v>
      </c>
      <c r="FK187" s="2">
        <f t="shared" si="240"/>
        <v>0.99999999969545494</v>
      </c>
      <c r="FL187" s="2">
        <f t="shared" si="240"/>
        <v>0.99999999966995745</v>
      </c>
      <c r="FM187" s="2">
        <f t="shared" si="240"/>
        <v>0.99999999967871422</v>
      </c>
      <c r="FN187" s="2">
        <f t="shared" si="240"/>
        <v>0.99999999976101461</v>
      </c>
      <c r="FO187" s="2">
        <f t="shared" si="240"/>
        <v>0.99999999978445753</v>
      </c>
      <c r="FP187" s="2">
        <f t="shared" si="240"/>
        <v>0.99999999978748011</v>
      </c>
      <c r="FQ187" s="2">
        <f t="shared" si="240"/>
        <v>0.9999999997458463</v>
      </c>
      <c r="FR187" s="2">
        <f t="shared" si="240"/>
        <v>0.99999999972935893</v>
      </c>
      <c r="FS187" s="2">
        <f t="shared" si="240"/>
        <v>0.99999999817514329</v>
      </c>
      <c r="FT187" s="2">
        <f t="shared" si="240"/>
        <v>0.99999999209362889</v>
      </c>
      <c r="FU187" s="2">
        <f t="shared" si="240"/>
        <v>0.99999997769734716</v>
      </c>
      <c r="FW187" s="2">
        <f t="shared" si="233"/>
        <v>0.92734547958206459</v>
      </c>
      <c r="FX187" s="2">
        <f t="shared" si="233"/>
        <v>0.97269675439792025</v>
      </c>
      <c r="FY187" s="2">
        <f t="shared" si="233"/>
        <v>0.98323236133585246</v>
      </c>
      <c r="FZ187" s="2">
        <f t="shared" si="233"/>
        <v>0.97802819490300097</v>
      </c>
      <c r="GA187" s="2">
        <f t="shared" si="233"/>
        <v>0.97787676608926655</v>
      </c>
      <c r="GB187" s="2">
        <f t="shared" si="233"/>
        <v>0.97753099946938216</v>
      </c>
      <c r="GC187" s="2">
        <f t="shared" si="233"/>
        <v>0.97579225219332322</v>
      </c>
      <c r="GD187" s="2">
        <f t="shared" si="233"/>
        <v>0.9845070965599988</v>
      </c>
      <c r="GE187" s="2">
        <f t="shared" si="233"/>
        <v>0.98945646380133589</v>
      </c>
      <c r="GF187" s="2">
        <f t="shared" si="233"/>
        <v>0.99229243043201543</v>
      </c>
      <c r="GG187" s="2">
        <f t="shared" si="233"/>
        <v>0.98986726877609454</v>
      </c>
      <c r="GH187" s="2">
        <f t="shared" si="233"/>
        <v>0.99085270909319711</v>
      </c>
      <c r="GI187" s="2">
        <f t="shared" si="233"/>
        <v>0.98353242672515229</v>
      </c>
      <c r="GJ187" s="2">
        <f t="shared" si="233"/>
        <v>0.96785083660688143</v>
      </c>
      <c r="GK187" s="2">
        <f t="shared" si="233"/>
        <v>0.94104770552944861</v>
      </c>
      <c r="GM187" s="107">
        <f t="shared" si="234"/>
        <v>0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6.5937378833508897E-252</v>
      </c>
      <c r="HD187" s="107">
        <f t="shared" si="184"/>
        <v>8.7701085455807978E-287</v>
      </c>
      <c r="HE187" s="107">
        <f t="shared" si="184"/>
        <v>0</v>
      </c>
      <c r="HF187" s="107">
        <f t="shared" si="183"/>
        <v>0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0</v>
      </c>
      <c r="HQ187" s="107">
        <f t="shared" si="227"/>
        <v>0</v>
      </c>
      <c r="HS187" s="107">
        <f t="shared" si="235"/>
        <v>4.7075302545375101E-49</v>
      </c>
      <c r="HT187" s="107">
        <f t="shared" si="235"/>
        <v>3.361206493073344E-60</v>
      </c>
      <c r="HU187" s="107">
        <f t="shared" si="235"/>
        <v>2.0023052612045044E-73</v>
      </c>
      <c r="HV187" s="107">
        <f t="shared" si="235"/>
        <v>3.6939964487153863E-67</v>
      </c>
      <c r="HW187" s="107">
        <f t="shared" si="235"/>
        <v>2.6083164237111936E-76</v>
      </c>
      <c r="HX187" s="107">
        <f t="shared" si="235"/>
        <v>1.9353470147639919E-80</v>
      </c>
      <c r="HY187" s="107">
        <f t="shared" si="235"/>
        <v>1.3053001828648077E-80</v>
      </c>
      <c r="HZ187" s="107">
        <f t="shared" si="235"/>
        <v>1.2261335361888716E-91</v>
      </c>
      <c r="IA187" s="107">
        <f t="shared" si="235"/>
        <v>1.4652965341501758E-100</v>
      </c>
      <c r="IB187" s="107">
        <f t="shared" si="235"/>
        <v>6.7410713040149342E-107</v>
      </c>
      <c r="IC187" s="107">
        <f t="shared" si="235"/>
        <v>2.339277626119506E-98</v>
      </c>
      <c r="ID187" s="107">
        <f t="shared" si="235"/>
        <v>1.490023136628709E-100</v>
      </c>
      <c r="IE187" s="107">
        <f t="shared" si="235"/>
        <v>2.2587195723625486E-92</v>
      </c>
      <c r="IF187" s="107">
        <f t="shared" si="235"/>
        <v>3.2990731836401738E-82</v>
      </c>
      <c r="IG187" s="107">
        <f t="shared" si="235"/>
        <v>1.8961990704027165E-76</v>
      </c>
      <c r="II187" s="107">
        <f t="shared" si="236"/>
        <v>3.7686498174038818E-4</v>
      </c>
      <c r="IJ187" s="107">
        <f t="shared" si="236"/>
        <v>1.3130697532599563E-7</v>
      </c>
      <c r="IK187" s="107">
        <f t="shared" si="236"/>
        <v>1.3442773707667403E-10</v>
      </c>
      <c r="IL187" s="107">
        <f t="shared" si="236"/>
        <v>5.3178279179279037E-9</v>
      </c>
      <c r="IM187" s="107">
        <f t="shared" si="236"/>
        <v>6.3935005297254465E-10</v>
      </c>
      <c r="IN187" s="107">
        <f t="shared" si="236"/>
        <v>2.0202588807566134E-10</v>
      </c>
      <c r="IO187" s="107">
        <f t="shared" si="236"/>
        <v>4.2713093415978734E-10</v>
      </c>
      <c r="IP187" s="107">
        <f t="shared" si="236"/>
        <v>7.214863153444039E-13</v>
      </c>
      <c r="IQ187" s="107">
        <f t="shared" si="236"/>
        <v>1.4709187190394211E-15</v>
      </c>
      <c r="IR187" s="107">
        <f t="shared" si="236"/>
        <v>4.8700349754325389E-18</v>
      </c>
      <c r="IS187" s="107">
        <f t="shared" si="236"/>
        <v>1.0790172976555028E-15</v>
      </c>
      <c r="IT187" s="107">
        <f t="shared" si="236"/>
        <v>1.1379386229606586E-16</v>
      </c>
      <c r="IU187" s="107">
        <f t="shared" si="236"/>
        <v>1.263122484172299E-14</v>
      </c>
      <c r="IV187" s="107">
        <f t="shared" si="236"/>
        <v>1.7949646288285726E-11</v>
      </c>
      <c r="IW187" s="107">
        <f t="shared" si="236"/>
        <v>1.5483171809882175E-11</v>
      </c>
      <c r="IY187" s="107">
        <f t="shared" si="237"/>
        <v>3.7686498174038818E-4</v>
      </c>
      <c r="IZ187" s="107">
        <f t="shared" si="237"/>
        <v>1.3130697532599563E-7</v>
      </c>
      <c r="JA187" s="107">
        <f t="shared" si="237"/>
        <v>1.3442773707667403E-10</v>
      </c>
      <c r="JB187" s="107">
        <f t="shared" si="237"/>
        <v>5.3178279179279037E-9</v>
      </c>
      <c r="JC187" s="107">
        <f t="shared" si="237"/>
        <v>6.3935005297254465E-10</v>
      </c>
      <c r="JD187" s="107">
        <f t="shared" si="237"/>
        <v>2.0202588807566134E-10</v>
      </c>
      <c r="JE187" s="107">
        <f t="shared" si="237"/>
        <v>4.2713093415978734E-10</v>
      </c>
      <c r="JF187" s="107">
        <f t="shared" si="237"/>
        <v>7.214863153444039E-13</v>
      </c>
      <c r="JG187" s="107">
        <f t="shared" si="237"/>
        <v>1.4709187190394211E-15</v>
      </c>
      <c r="JH187" s="107">
        <f t="shared" si="237"/>
        <v>4.8700349754325389E-18</v>
      </c>
      <c r="JI187" s="107">
        <f t="shared" si="237"/>
        <v>1.0790172976555028E-15</v>
      </c>
      <c r="JJ187" s="107">
        <f t="shared" si="237"/>
        <v>1.1379386229606586E-16</v>
      </c>
      <c r="JK187" s="107">
        <f t="shared" si="237"/>
        <v>1.263122484172299E-14</v>
      </c>
      <c r="JL187" s="107">
        <f t="shared" si="237"/>
        <v>1.7949646288285726E-11</v>
      </c>
      <c r="JM187" s="107">
        <f t="shared" si="237"/>
        <v>1.5483171809882175E-11</v>
      </c>
    </row>
    <row r="188" spans="2:273" x14ac:dyDescent="0.25">
      <c r="B188" s="2">
        <v>160</v>
      </c>
      <c r="C188" s="37">
        <v>39.323</v>
      </c>
      <c r="D188" s="37">
        <v>39.064999999999998</v>
      </c>
      <c r="E188" s="37">
        <v>40.6</v>
      </c>
      <c r="F188" s="37">
        <v>41.116999999999997</v>
      </c>
      <c r="G188" s="37">
        <v>40.533000000000001</v>
      </c>
      <c r="H188" s="37">
        <v>41.9</v>
      </c>
      <c r="I188" s="37">
        <v>41.267000000000003</v>
      </c>
      <c r="J188" s="37">
        <v>40.783000000000001</v>
      </c>
      <c r="K188" s="37">
        <v>41.232999999999997</v>
      </c>
      <c r="L188" s="37">
        <v>42.3</v>
      </c>
      <c r="M188" s="37">
        <v>42.15</v>
      </c>
      <c r="N188" s="37">
        <v>41.883000000000003</v>
      </c>
      <c r="O188" s="37">
        <v>41.2</v>
      </c>
      <c r="P188" s="37">
        <v>44.283000000000001</v>
      </c>
      <c r="Q188" s="37">
        <v>43.2</v>
      </c>
      <c r="S188" s="4">
        <f t="shared" si="185"/>
        <v>40.099739742903964</v>
      </c>
      <c r="T188" s="4">
        <f t="shared" si="186"/>
        <v>40.187179855444761</v>
      </c>
      <c r="U188" s="4">
        <f t="shared" si="187"/>
        <v>40.713356699103713</v>
      </c>
      <c r="V188" s="4">
        <f t="shared" si="188"/>
        <v>41.140789280677332</v>
      </c>
      <c r="W188" s="4">
        <f t="shared" si="189"/>
        <v>41.209655774546889</v>
      </c>
      <c r="X188" s="4">
        <f t="shared" si="190"/>
        <v>41.362616641410412</v>
      </c>
      <c r="Y188" s="4">
        <f t="shared" si="191"/>
        <v>41.259318298156664</v>
      </c>
      <c r="Z188" s="4">
        <f t="shared" si="192"/>
        <v>40.788174518598602</v>
      </c>
      <c r="AA188" s="4">
        <f t="shared" si="193"/>
        <v>41.923979488443962</v>
      </c>
      <c r="AB188" s="4">
        <f t="shared" si="194"/>
        <v>41.630212019780203</v>
      </c>
      <c r="AC188" s="4">
        <f t="shared" si="195"/>
        <v>41.700674135657188</v>
      </c>
      <c r="AD188" s="4">
        <f t="shared" si="196"/>
        <v>41.41423413960306</v>
      </c>
      <c r="AE188" s="4">
        <f t="shared" si="197"/>
        <v>41.974858957971499</v>
      </c>
      <c r="AF188" s="4">
        <f t="shared" si="198"/>
        <v>43.909746674247685</v>
      </c>
      <c r="AG188" s="4">
        <f t="shared" si="198"/>
        <v>42.538722262880029</v>
      </c>
      <c r="AI188" s="4">
        <f t="shared" si="199"/>
        <v>-0.7767397429039633</v>
      </c>
      <c r="AJ188" s="4">
        <f t="shared" si="200"/>
        <v>-1.1221798554447631</v>
      </c>
      <c r="AK188" s="4">
        <f t="shared" si="201"/>
        <v>-0.11335669910371138</v>
      </c>
      <c r="AL188" s="4">
        <f t="shared" si="202"/>
        <v>-2.3789280677334546E-2</v>
      </c>
      <c r="AM188" s="4">
        <f t="shared" si="203"/>
        <v>-0.6766557745468873</v>
      </c>
      <c r="AN188" s="4">
        <f t="shared" si="204"/>
        <v>0.53738335858958663</v>
      </c>
      <c r="AO188" s="4">
        <f t="shared" si="205"/>
        <v>7.6817018433388284E-3</v>
      </c>
      <c r="AP188" s="4">
        <f t="shared" si="206"/>
        <v>-5.1745185986007414E-3</v>
      </c>
      <c r="AQ188" s="4">
        <f t="shared" si="207"/>
        <v>-0.69097948844396484</v>
      </c>
      <c r="AR188" s="4">
        <f t="shared" si="208"/>
        <v>0.66978798021979458</v>
      </c>
      <c r="AS188" s="4">
        <f t="shared" si="209"/>
        <v>0.44932586434281063</v>
      </c>
      <c r="AT188" s="4">
        <f t="shared" si="210"/>
        <v>0.46876586039694246</v>
      </c>
      <c r="AU188" s="4">
        <f t="shared" si="211"/>
        <v>-0.77485895797149595</v>
      </c>
      <c r="AV188" s="4">
        <f t="shared" ref="AV188:AW203" si="243">IF(OR($B188 &lt; P$231, $B188 &gt; P$234), 0, P188-AF188)</f>
        <v>0.37325332575231585</v>
      </c>
      <c r="AW188" s="4">
        <f t="shared" si="243"/>
        <v>0.66127773711997406</v>
      </c>
      <c r="AY188" s="2">
        <f t="shared" si="229"/>
        <v>40.099739742280477</v>
      </c>
      <c r="AZ188" s="2">
        <f t="shared" si="229"/>
        <v>40.187179855327457</v>
      </c>
      <c r="BA188" s="2">
        <f t="shared" si="229"/>
        <v>40.713356699103706</v>
      </c>
      <c r="BB188" s="2">
        <f t="shared" si="229"/>
        <v>41.140789280674163</v>
      </c>
      <c r="BC188" s="2">
        <f t="shared" si="229"/>
        <v>41.209655774546746</v>
      </c>
      <c r="BD188" s="2">
        <f t="shared" si="229"/>
        <v>41.362616641410384</v>
      </c>
      <c r="BE188" s="2">
        <f t="shared" si="229"/>
        <v>41.259318298156565</v>
      </c>
      <c r="BF188" s="2">
        <f t="shared" si="229"/>
        <v>40.788174518598602</v>
      </c>
      <c r="BG188" s="2">
        <f t="shared" si="229"/>
        <v>41.923979488443962</v>
      </c>
      <c r="BH188" s="2">
        <f t="shared" si="229"/>
        <v>41.630212019780203</v>
      </c>
      <c r="BI188" s="2">
        <f t="shared" si="229"/>
        <v>41.700674135657188</v>
      </c>
      <c r="BJ188" s="2">
        <f t="shared" si="229"/>
        <v>41.41423413960306</v>
      </c>
      <c r="BK188" s="2">
        <f t="shared" si="229"/>
        <v>41.974858957971499</v>
      </c>
      <c r="BL188" s="2">
        <f t="shared" si="229"/>
        <v>43.909746674247685</v>
      </c>
      <c r="BM188" s="2">
        <f t="shared" si="229"/>
        <v>42.538722262879411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39.323</v>
      </c>
      <c r="CV188" s="2">
        <f t="shared" si="232"/>
        <v>39.064999999999998</v>
      </c>
      <c r="CW188" s="2">
        <f t="shared" si="232"/>
        <v>40.6</v>
      </c>
      <c r="CX188" s="2">
        <f t="shared" si="232"/>
        <v>41.116999999999997</v>
      </c>
      <c r="CY188" s="2">
        <f t="shared" si="232"/>
        <v>40.533000000000001</v>
      </c>
      <c r="CZ188" s="2">
        <f t="shared" si="232"/>
        <v>41.9</v>
      </c>
      <c r="DA188" s="2">
        <f t="shared" si="232"/>
        <v>41.267000000000003</v>
      </c>
      <c r="DB188" s="2">
        <f t="shared" si="232"/>
        <v>40.783000000000001</v>
      </c>
      <c r="DC188" s="2">
        <f t="shared" si="232"/>
        <v>41.232999999999997</v>
      </c>
      <c r="DD188" s="2">
        <f t="shared" si="232"/>
        <v>42.3</v>
      </c>
      <c r="DE188" s="2">
        <f t="shared" si="232"/>
        <v>42.15</v>
      </c>
      <c r="DF188" s="2">
        <f t="shared" si="232"/>
        <v>41.883000000000003</v>
      </c>
      <c r="DG188" s="2">
        <f t="shared" si="232"/>
        <v>41.2</v>
      </c>
      <c r="DH188" s="2">
        <f t="shared" si="232"/>
        <v>44.283000000000001</v>
      </c>
      <c r="DI188" s="2">
        <f t="shared" si="232"/>
        <v>43.2</v>
      </c>
      <c r="DK188" s="2">
        <f t="shared" si="238"/>
        <v>63.264520078783228</v>
      </c>
      <c r="DL188" s="2">
        <f t="shared" si="238"/>
        <v>72.147156207827265</v>
      </c>
      <c r="DM188" s="2">
        <f t="shared" si="238"/>
        <v>80.650941787941804</v>
      </c>
      <c r="DN188" s="2">
        <f t="shared" si="238"/>
        <v>72.824801619433188</v>
      </c>
      <c r="DO188" s="2">
        <f t="shared" si="238"/>
        <v>78.030563277563274</v>
      </c>
      <c r="DP188" s="2">
        <f t="shared" si="238"/>
        <v>78.771304761904787</v>
      </c>
      <c r="DQ188" s="2">
        <f t="shared" si="238"/>
        <v>76.633057142857112</v>
      </c>
      <c r="DR188" s="2">
        <f t="shared" si="238"/>
        <v>77.935857142857159</v>
      </c>
      <c r="DS188" s="2">
        <f t="shared" si="238"/>
        <v>79.934227272727298</v>
      </c>
      <c r="DT188" s="2">
        <f t="shared" si="238"/>
        <v>72.097826585179533</v>
      </c>
      <c r="DU188" s="2">
        <f t="shared" si="238"/>
        <v>77.950707868601995</v>
      </c>
      <c r="DV188" s="2">
        <f t="shared" si="238"/>
        <v>81.221769442322355</v>
      </c>
      <c r="DW188" s="2">
        <f t="shared" si="238"/>
        <v>80.564665240641716</v>
      </c>
      <c r="DX188" s="2">
        <f t="shared" si="238"/>
        <v>80.115856027456019</v>
      </c>
      <c r="DY188" s="2">
        <f t="shared" si="238"/>
        <v>76.862550982573225</v>
      </c>
      <c r="EA188" s="2">
        <f t="shared" si="242"/>
        <v>37.94402430213465</v>
      </c>
      <c r="EB188" s="2">
        <f t="shared" si="242"/>
        <v>39.763668517049965</v>
      </c>
      <c r="EC188" s="2">
        <f t="shared" si="242"/>
        <v>39.941368709256849</v>
      </c>
      <c r="ED188" s="2">
        <f t="shared" si="242"/>
        <v>40.3633043498874</v>
      </c>
      <c r="EE188" s="2">
        <f t="shared" si="242"/>
        <v>40.867275333889822</v>
      </c>
      <c r="EF188" s="2">
        <f t="shared" si="241"/>
        <v>39.777031128861751</v>
      </c>
      <c r="EG188" s="2">
        <f t="shared" si="241"/>
        <v>39.353172744471259</v>
      </c>
      <c r="EH188" s="2">
        <f t="shared" si="241"/>
        <v>39.805936314926434</v>
      </c>
      <c r="EI188" s="2">
        <f t="shared" si="241"/>
        <v>41.202704251136502</v>
      </c>
      <c r="EJ188" s="2">
        <f t="shared" si="241"/>
        <v>40.756127814541969</v>
      </c>
      <c r="EK188" s="2">
        <f t="shared" si="213"/>
        <v>40.399643359553835</v>
      </c>
      <c r="EL188" s="2">
        <f t="shared" si="182"/>
        <v>40.433009364464972</v>
      </c>
      <c r="EM188" s="2">
        <f t="shared" si="182"/>
        <v>41.29577106538293</v>
      </c>
      <c r="EN188" s="2">
        <f t="shared" si="182"/>
        <v>44.236394147385518</v>
      </c>
      <c r="EO188" s="2">
        <f t="shared" si="182"/>
        <v>45.624679283541745</v>
      </c>
      <c r="EQ188" s="2">
        <f t="shared" si="239"/>
        <v>40.233896479508928</v>
      </c>
      <c r="ER188" s="2">
        <f t="shared" si="239"/>
        <v>40.196622670065004</v>
      </c>
      <c r="ES188" s="2">
        <f t="shared" si="239"/>
        <v>40.723814151073938</v>
      </c>
      <c r="ET188" s="2">
        <f t="shared" si="239"/>
        <v>41.154663420817627</v>
      </c>
      <c r="EU188" s="2">
        <f t="shared" si="239"/>
        <v>41.215808574345793</v>
      </c>
      <c r="EV188" s="2">
        <f t="shared" si="239"/>
        <v>41.391566252163614</v>
      </c>
      <c r="EW188" s="2">
        <f t="shared" si="239"/>
        <v>41.296880666661728</v>
      </c>
      <c r="EX188" s="2">
        <f t="shared" si="239"/>
        <v>40.800452600490999</v>
      </c>
      <c r="EY188" s="2">
        <f t="shared" si="239"/>
        <v>41.930084551446043</v>
      </c>
      <c r="EZ188" s="2">
        <f t="shared" si="239"/>
        <v>41.635605022245279</v>
      </c>
      <c r="FA188" s="2">
        <f t="shared" si="239"/>
        <v>41.711252945610447</v>
      </c>
      <c r="FB188" s="2">
        <f t="shared" si="239"/>
        <v>41.421429480291749</v>
      </c>
      <c r="FC188" s="2">
        <f t="shared" si="239"/>
        <v>41.98408159345464</v>
      </c>
      <c r="FD188" s="2">
        <f t="shared" si="239"/>
        <v>43.900790575335165</v>
      </c>
      <c r="FE188" s="2">
        <f t="shared" si="239"/>
        <v>42.376781002067439</v>
      </c>
      <c r="FG188" s="2">
        <f t="shared" si="240"/>
        <v>0.9999999997013187</v>
      </c>
      <c r="FH188" s="2">
        <f t="shared" si="240"/>
        <v>0.99999999974938347</v>
      </c>
      <c r="FI188" s="2">
        <f t="shared" si="240"/>
        <v>0.99999999976208764</v>
      </c>
      <c r="FJ188" s="2">
        <f t="shared" si="240"/>
        <v>0.9999999997425818</v>
      </c>
      <c r="FK188" s="2">
        <f t="shared" si="240"/>
        <v>0.99999999975809128</v>
      </c>
      <c r="FL188" s="2">
        <f t="shared" si="240"/>
        <v>0.99999999973783782</v>
      </c>
      <c r="FM188" s="2">
        <f t="shared" si="240"/>
        <v>0.99999999974479359</v>
      </c>
      <c r="FN188" s="2">
        <f t="shared" si="240"/>
        <v>0.99999999981016718</v>
      </c>
      <c r="FO188" s="2">
        <f t="shared" si="240"/>
        <v>0.99999999982878851</v>
      </c>
      <c r="FP188" s="2">
        <f t="shared" si="240"/>
        <v>0.99999999983118948</v>
      </c>
      <c r="FQ188" s="2">
        <f t="shared" si="240"/>
        <v>0.99999999979811849</v>
      </c>
      <c r="FR188" s="2">
        <f t="shared" si="240"/>
        <v>0.99999999978502219</v>
      </c>
      <c r="FS188" s="2">
        <f t="shared" si="240"/>
        <v>0.99999999851980248</v>
      </c>
      <c r="FT188" s="2">
        <f t="shared" si="240"/>
        <v>0.99999999347404822</v>
      </c>
      <c r="FU188" s="2">
        <f t="shared" si="240"/>
        <v>0.9999999813175664</v>
      </c>
      <c r="FW188" s="2">
        <f t="shared" si="233"/>
        <v>0.94141299845607684</v>
      </c>
      <c r="FX188" s="2">
        <f t="shared" si="233"/>
        <v>0.97818978571375126</v>
      </c>
      <c r="FY188" s="2">
        <f t="shared" si="233"/>
        <v>0.98663489989633346</v>
      </c>
      <c r="FZ188" s="2">
        <f t="shared" si="233"/>
        <v>0.98246794785161873</v>
      </c>
      <c r="GA188" s="2">
        <f t="shared" si="233"/>
        <v>0.98234656533444231</v>
      </c>
      <c r="GB188" s="2">
        <f t="shared" si="233"/>
        <v>0.98206937677710771</v>
      </c>
      <c r="GC188" s="2">
        <f t="shared" si="233"/>
        <v>0.98067488556773752</v>
      </c>
      <c r="GD188" s="2">
        <f t="shared" si="233"/>
        <v>0.98765421008290366</v>
      </c>
      <c r="GE188" s="2">
        <f t="shared" si="233"/>
        <v>0.99160677072122605</v>
      </c>
      <c r="GF188" s="2">
        <f t="shared" si="233"/>
        <v>0.99386793914766314</v>
      </c>
      <c r="GG188" s="2">
        <f t="shared" si="233"/>
        <v>0.99193447680881064</v>
      </c>
      <c r="GH188" s="2">
        <f t="shared" si="233"/>
        <v>0.99272035307441342</v>
      </c>
      <c r="GI188" s="2">
        <f t="shared" si="233"/>
        <v>0.98660096971828026</v>
      </c>
      <c r="GJ188" s="2">
        <f t="shared" si="233"/>
        <v>0.97331415541803645</v>
      </c>
      <c r="GK188" s="2">
        <f t="shared" si="233"/>
        <v>0.95013985563027004</v>
      </c>
      <c r="GM188" s="107">
        <f t="shared" si="234"/>
        <v>0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1.2680016116055217E-258</v>
      </c>
      <c r="HD188" s="107">
        <f t="shared" si="184"/>
        <v>2.2530071275116075E-294</v>
      </c>
      <c r="HE188" s="107">
        <f t="shared" si="184"/>
        <v>0</v>
      </c>
      <c r="HF188" s="107">
        <f t="shared" si="183"/>
        <v>0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0</v>
      </c>
      <c r="HQ188" s="107">
        <f t="shared" si="227"/>
        <v>0</v>
      </c>
      <c r="HS188" s="107">
        <f t="shared" si="235"/>
        <v>1.8317122805992091E-51</v>
      </c>
      <c r="HT188" s="107">
        <f t="shared" si="235"/>
        <v>4.9405702002950418E-63</v>
      </c>
      <c r="HU188" s="107">
        <f t="shared" si="235"/>
        <v>9.0014651360662617E-77</v>
      </c>
      <c r="HV188" s="107">
        <f t="shared" si="235"/>
        <v>2.8112581408152912E-70</v>
      </c>
      <c r="HW188" s="107">
        <f t="shared" si="235"/>
        <v>7.6832008143473798E-80</v>
      </c>
      <c r="HX188" s="107">
        <f t="shared" si="235"/>
        <v>3.4564775036790702E-84</v>
      </c>
      <c r="HY188" s="107">
        <f t="shared" si="235"/>
        <v>2.2692691941956711E-84</v>
      </c>
      <c r="HZ188" s="107">
        <f t="shared" si="235"/>
        <v>9.6417943233453593E-96</v>
      </c>
      <c r="IA188" s="107">
        <f t="shared" si="235"/>
        <v>6.212603797153248E-105</v>
      </c>
      <c r="IB188" s="107">
        <f t="shared" si="235"/>
        <v>1.7987246256904397E-111</v>
      </c>
      <c r="IC188" s="107">
        <f t="shared" si="235"/>
        <v>1.1545037657679398E-102</v>
      </c>
      <c r="ID188" s="107">
        <f t="shared" si="235"/>
        <v>5.8823550159270484E-105</v>
      </c>
      <c r="IE188" s="107">
        <f t="shared" si="235"/>
        <v>1.8537623652558921E-96</v>
      </c>
      <c r="IF188" s="107">
        <f t="shared" si="235"/>
        <v>6.6207980219221938E-86</v>
      </c>
      <c r="IG188" s="107">
        <f t="shared" si="235"/>
        <v>5.0744896974424679E-80</v>
      </c>
      <c r="II188" s="107">
        <f t="shared" si="236"/>
        <v>1.0652417747897122E-4</v>
      </c>
      <c r="IJ188" s="107">
        <f t="shared" si="236"/>
        <v>1.9428717759391488E-8</v>
      </c>
      <c r="IK188" s="107">
        <f t="shared" si="236"/>
        <v>1.1586608001892528E-11</v>
      </c>
      <c r="IL188" s="107">
        <f t="shared" si="236"/>
        <v>5.9795924747440256E-10</v>
      </c>
      <c r="IM188" s="107">
        <f t="shared" si="236"/>
        <v>5.5265584497260521E-11</v>
      </c>
      <c r="IN188" s="107">
        <f t="shared" si="236"/>
        <v>1.4997522962641019E-11</v>
      </c>
      <c r="IO188" s="107">
        <f t="shared" si="236"/>
        <v>3.2961861085338502E-11</v>
      </c>
      <c r="IP188" s="107">
        <f t="shared" si="236"/>
        <v>3.6401389793140902E-14</v>
      </c>
      <c r="IQ188" s="107">
        <f t="shared" si="236"/>
        <v>5.1197734579725484E-17</v>
      </c>
      <c r="IR188" s="107">
        <f t="shared" si="236"/>
        <v>1.2269409385549823E-19</v>
      </c>
      <c r="IS188" s="107">
        <f t="shared" si="236"/>
        <v>3.7507154835673407E-17</v>
      </c>
      <c r="IT188" s="107">
        <f t="shared" si="236"/>
        <v>3.4128961861426003E-18</v>
      </c>
      <c r="IU188" s="107">
        <f t="shared" si="236"/>
        <v>5.3139871226561685E-16</v>
      </c>
      <c r="IV188" s="107">
        <f t="shared" si="236"/>
        <v>1.2419522740736232E-12</v>
      </c>
      <c r="IW188" s="107">
        <f t="shared" si="236"/>
        <v>7.2745748380120916E-13</v>
      </c>
      <c r="IY188" s="107">
        <f t="shared" si="237"/>
        <v>1.0652417747897122E-4</v>
      </c>
      <c r="IZ188" s="107">
        <f t="shared" si="237"/>
        <v>1.9428717759391488E-8</v>
      </c>
      <c r="JA188" s="107">
        <f t="shared" si="237"/>
        <v>1.1586608001892528E-11</v>
      </c>
      <c r="JB188" s="107">
        <f t="shared" si="237"/>
        <v>5.9795924747440256E-10</v>
      </c>
      <c r="JC188" s="107">
        <f t="shared" si="237"/>
        <v>5.5265584497260521E-11</v>
      </c>
      <c r="JD188" s="107">
        <f t="shared" si="237"/>
        <v>1.4997522962641019E-11</v>
      </c>
      <c r="JE188" s="107">
        <f t="shared" si="237"/>
        <v>3.2961861085338502E-11</v>
      </c>
      <c r="JF188" s="107">
        <f t="shared" si="237"/>
        <v>3.6401389793140902E-14</v>
      </c>
      <c r="JG188" s="107">
        <f t="shared" si="237"/>
        <v>5.1197734579725484E-17</v>
      </c>
      <c r="JH188" s="107">
        <f t="shared" si="237"/>
        <v>1.2269409385549823E-19</v>
      </c>
      <c r="JI188" s="107">
        <f t="shared" si="237"/>
        <v>3.7507154835673407E-17</v>
      </c>
      <c r="JJ188" s="107">
        <f t="shared" si="237"/>
        <v>3.4128961861426003E-18</v>
      </c>
      <c r="JK188" s="107">
        <f t="shared" si="237"/>
        <v>5.3139871226561685E-16</v>
      </c>
      <c r="JL188" s="107">
        <f t="shared" si="237"/>
        <v>1.2419522740736232E-12</v>
      </c>
      <c r="JM188" s="107">
        <f t="shared" si="237"/>
        <v>7.2745748380120916E-13</v>
      </c>
    </row>
    <row r="189" spans="2:273" x14ac:dyDescent="0.25">
      <c r="B189" s="2">
        <v>161</v>
      </c>
      <c r="C189" s="37">
        <v>40.097000000000001</v>
      </c>
      <c r="D189" s="37">
        <v>39.661000000000001</v>
      </c>
      <c r="E189" s="37">
        <v>40.082999999999998</v>
      </c>
      <c r="F189" s="37">
        <v>41.017000000000003</v>
      </c>
      <c r="G189" s="37">
        <v>40.183</v>
      </c>
      <c r="H189" s="37">
        <v>41.482999999999997</v>
      </c>
      <c r="I189" s="37">
        <v>41.283000000000001</v>
      </c>
      <c r="J189" s="37">
        <v>40.417000000000002</v>
      </c>
      <c r="K189" s="37">
        <v>41.667000000000002</v>
      </c>
      <c r="L189" s="37">
        <v>42.067</v>
      </c>
      <c r="M189" s="37">
        <v>41.716999999999999</v>
      </c>
      <c r="N189" s="37">
        <v>40.982999999999997</v>
      </c>
      <c r="O189" s="37">
        <v>41.433</v>
      </c>
      <c r="P189" s="37">
        <v>42.417000000000002</v>
      </c>
      <c r="Q189" s="37">
        <v>42.033000000000001</v>
      </c>
      <c r="S189" s="4">
        <f t="shared" si="185"/>
        <v>40.020203926019683</v>
      </c>
      <c r="T189" s="4">
        <f t="shared" si="186"/>
        <v>40.062085472166721</v>
      </c>
      <c r="U189" s="4">
        <f t="shared" si="187"/>
        <v>40.580864415006111</v>
      </c>
      <c r="V189" s="4">
        <f t="shared" si="188"/>
        <v>41.004313432278067</v>
      </c>
      <c r="W189" s="4">
        <f t="shared" si="189"/>
        <v>41.057433335865035</v>
      </c>
      <c r="X189" s="4">
        <f t="shared" si="190"/>
        <v>41.201744315731027</v>
      </c>
      <c r="Y189" s="4">
        <f t="shared" si="191"/>
        <v>41.097734749167778</v>
      </c>
      <c r="Z189" s="4">
        <f t="shared" si="192"/>
        <v>40.610407789247112</v>
      </c>
      <c r="AA189" s="4">
        <f t="shared" si="193"/>
        <v>41.755142668352597</v>
      </c>
      <c r="AB189" s="4">
        <f t="shared" si="194"/>
        <v>41.458861198381143</v>
      </c>
      <c r="AC189" s="4">
        <f t="shared" si="195"/>
        <v>41.536023297532637</v>
      </c>
      <c r="AD189" s="4">
        <f t="shared" si="196"/>
        <v>41.255792198988274</v>
      </c>
      <c r="AE189" s="4">
        <f t="shared" si="197"/>
        <v>41.826236649687154</v>
      </c>
      <c r="AF189" s="4">
        <f t="shared" si="198"/>
        <v>43.742688275011389</v>
      </c>
      <c r="AG189" s="4">
        <f t="shared" si="198"/>
        <v>42.378663595482415</v>
      </c>
      <c r="AI189" s="4">
        <f t="shared" si="199"/>
        <v>7.6796073980318624E-2</v>
      </c>
      <c r="AJ189" s="4">
        <f t="shared" si="200"/>
        <v>-0.40108547216672008</v>
      </c>
      <c r="AK189" s="4">
        <f t="shared" si="201"/>
        <v>-0.49786441500611289</v>
      </c>
      <c r="AL189" s="4">
        <f t="shared" si="202"/>
        <v>1.268656772193566E-2</v>
      </c>
      <c r="AM189" s="4">
        <f t="shared" si="203"/>
        <v>-0.87443333586503513</v>
      </c>
      <c r="AN189" s="4">
        <f t="shared" si="204"/>
        <v>0.28125568426897019</v>
      </c>
      <c r="AO189" s="4">
        <f t="shared" si="205"/>
        <v>0.18526525083222367</v>
      </c>
      <c r="AP189" s="4">
        <f t="shared" si="206"/>
        <v>-0.19340778924711088</v>
      </c>
      <c r="AQ189" s="4">
        <f t="shared" si="207"/>
        <v>-8.8142668352595877E-2</v>
      </c>
      <c r="AR189" s="4">
        <f t="shared" si="208"/>
        <v>0.60813880161885692</v>
      </c>
      <c r="AS189" s="4">
        <f t="shared" si="209"/>
        <v>0.18097670246736186</v>
      </c>
      <c r="AT189" s="4">
        <f t="shared" si="210"/>
        <v>-0.27279219898827733</v>
      </c>
      <c r="AU189" s="4">
        <f t="shared" si="211"/>
        <v>-0.39323664968715377</v>
      </c>
      <c r="AV189" s="4">
        <f t="shared" si="243"/>
        <v>-1.3256882750113874</v>
      </c>
      <c r="AW189" s="4">
        <f t="shared" si="243"/>
        <v>-0.34566359548241365</v>
      </c>
      <c r="AY189" s="2">
        <f t="shared" si="229"/>
        <v>40.02020392592258</v>
      </c>
      <c r="AZ189" s="2">
        <f t="shared" si="229"/>
        <v>40.062085472159382</v>
      </c>
      <c r="BA189" s="2">
        <f t="shared" si="229"/>
        <v>40.580864415006111</v>
      </c>
      <c r="BB189" s="2">
        <f t="shared" si="229"/>
        <v>41.004313432277932</v>
      </c>
      <c r="BC189" s="2">
        <f t="shared" si="229"/>
        <v>41.057433335865028</v>
      </c>
      <c r="BD189" s="2">
        <f t="shared" si="229"/>
        <v>41.201744315731027</v>
      </c>
      <c r="BE189" s="2">
        <f t="shared" si="229"/>
        <v>41.097734749167778</v>
      </c>
      <c r="BF189" s="2">
        <f t="shared" si="229"/>
        <v>40.610407789247112</v>
      </c>
      <c r="BG189" s="2">
        <f t="shared" si="229"/>
        <v>41.755142668352597</v>
      </c>
      <c r="BH189" s="2">
        <f t="shared" si="229"/>
        <v>41.458861198381143</v>
      </c>
      <c r="BI189" s="2">
        <f t="shared" si="229"/>
        <v>41.536023297532637</v>
      </c>
      <c r="BJ189" s="2">
        <f t="shared" si="229"/>
        <v>41.255792198988274</v>
      </c>
      <c r="BK189" s="2">
        <f t="shared" si="229"/>
        <v>41.826236649687154</v>
      </c>
      <c r="BL189" s="2">
        <f t="shared" si="229"/>
        <v>43.742688275011389</v>
      </c>
      <c r="BM189" s="2">
        <f t="shared" si="229"/>
        <v>42.378663595482401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40.097000000000001</v>
      </c>
      <c r="CV189" s="2">
        <f t="shared" si="232"/>
        <v>39.661000000000001</v>
      </c>
      <c r="CW189" s="2">
        <f t="shared" si="232"/>
        <v>40.082999999999998</v>
      </c>
      <c r="CX189" s="2">
        <f t="shared" si="232"/>
        <v>41.017000000000003</v>
      </c>
      <c r="CY189" s="2">
        <f t="shared" si="232"/>
        <v>40.183</v>
      </c>
      <c r="CZ189" s="2">
        <f t="shared" si="232"/>
        <v>41.482999999999997</v>
      </c>
      <c r="DA189" s="2">
        <f t="shared" si="232"/>
        <v>41.283000000000001</v>
      </c>
      <c r="DB189" s="2">
        <f t="shared" si="232"/>
        <v>40.417000000000002</v>
      </c>
      <c r="DC189" s="2">
        <f t="shared" si="232"/>
        <v>41.667000000000002</v>
      </c>
      <c r="DD189" s="2">
        <f t="shared" si="232"/>
        <v>42.067</v>
      </c>
      <c r="DE189" s="2">
        <f t="shared" si="232"/>
        <v>41.716999999999999</v>
      </c>
      <c r="DF189" s="2">
        <f t="shared" si="232"/>
        <v>40.982999999999997</v>
      </c>
      <c r="DG189" s="2">
        <f t="shared" si="232"/>
        <v>41.433</v>
      </c>
      <c r="DH189" s="2">
        <f t="shared" si="232"/>
        <v>42.417000000000002</v>
      </c>
      <c r="DI189" s="2">
        <f t="shared" si="232"/>
        <v>42.033000000000001</v>
      </c>
      <c r="DK189" s="2">
        <f t="shared" si="238"/>
        <v>63.308465915308012</v>
      </c>
      <c r="DL189" s="2">
        <f t="shared" si="238"/>
        <v>72.230473009446712</v>
      </c>
      <c r="DM189" s="2">
        <f t="shared" si="238"/>
        <v>80.785757632126064</v>
      </c>
      <c r="DN189" s="2">
        <f t="shared" si="238"/>
        <v>72.906611740890668</v>
      </c>
      <c r="DO189" s="2">
        <f t="shared" si="238"/>
        <v>78.157980909480898</v>
      </c>
      <c r="DP189" s="2">
        <f t="shared" si="238"/>
        <v>78.899024649859967</v>
      </c>
      <c r="DQ189" s="2">
        <f t="shared" si="238"/>
        <v>76.735138655462151</v>
      </c>
      <c r="DR189" s="2">
        <f t="shared" si="238"/>
        <v>78.039628571428594</v>
      </c>
      <c r="DS189" s="2">
        <f t="shared" si="238"/>
        <v>80.044777072192545</v>
      </c>
      <c r="DT189" s="2">
        <f t="shared" si="238"/>
        <v>72.152850267379691</v>
      </c>
      <c r="DU189" s="2">
        <f t="shared" si="238"/>
        <v>78.053173262032089</v>
      </c>
      <c r="DV189" s="2">
        <f t="shared" si="238"/>
        <v>81.358526967150468</v>
      </c>
      <c r="DW189" s="2">
        <f t="shared" si="238"/>
        <v>80.689016806722691</v>
      </c>
      <c r="DX189" s="2">
        <f t="shared" si="238"/>
        <v>80.231690519090506</v>
      </c>
      <c r="DY189" s="2">
        <f t="shared" si="238"/>
        <v>77.003367222840197</v>
      </c>
      <c r="EA189" s="2">
        <f t="shared" si="242"/>
        <v>37.798049917898197</v>
      </c>
      <c r="EB189" s="2">
        <f t="shared" si="242"/>
        <v>39.627479777954008</v>
      </c>
      <c r="EC189" s="2">
        <f t="shared" si="242"/>
        <v>39.792586843664807</v>
      </c>
      <c r="ED189" s="2">
        <f t="shared" si="242"/>
        <v>40.20971786179922</v>
      </c>
      <c r="EE189" s="2">
        <f t="shared" si="242"/>
        <v>40.706228603227615</v>
      </c>
      <c r="EF189" s="2">
        <f t="shared" si="241"/>
        <v>39.581035749246254</v>
      </c>
      <c r="EG189" s="2">
        <f t="shared" si="241"/>
        <v>39.149723661034635</v>
      </c>
      <c r="EH189" s="2">
        <f t="shared" si="241"/>
        <v>39.607675327374757</v>
      </c>
      <c r="EI189" s="2">
        <f t="shared" si="241"/>
        <v>41.019745767293273</v>
      </c>
      <c r="EJ189" s="2">
        <f t="shared" si="241"/>
        <v>40.567885503808213</v>
      </c>
      <c r="EK189" s="2">
        <f t="shared" si="213"/>
        <v>40.210003496066925</v>
      </c>
      <c r="EL189" s="2">
        <f t="shared" si="182"/>
        <v>40.255581928663581</v>
      </c>
      <c r="EM189" s="2">
        <f t="shared" si="182"/>
        <v>41.133040006922165</v>
      </c>
      <c r="EN189" s="2">
        <f t="shared" si="182"/>
        <v>44.073942913022627</v>
      </c>
      <c r="EO189" s="2">
        <f t="shared" si="182"/>
        <v>45.533349036836782</v>
      </c>
      <c r="EQ189" s="2">
        <f t="shared" si="239"/>
        <v>40.130052699043141</v>
      </c>
      <c r="ER189" s="2">
        <f t="shared" si="239"/>
        <v>40.069782655804985</v>
      </c>
      <c r="ES189" s="2">
        <f t="shared" si="239"/>
        <v>40.589346341634368</v>
      </c>
      <c r="ET189" s="2">
        <f t="shared" si="239"/>
        <v>41.015576591958322</v>
      </c>
      <c r="EU189" s="2">
        <f t="shared" si="239"/>
        <v>41.062446641832011</v>
      </c>
      <c r="EV189" s="2">
        <f t="shared" si="239"/>
        <v>41.225249193118074</v>
      </c>
      <c r="EW189" s="2">
        <f t="shared" si="239"/>
        <v>41.128226919361268</v>
      </c>
      <c r="EX189" s="2">
        <f t="shared" si="239"/>
        <v>40.62036410778137</v>
      </c>
      <c r="EY189" s="2">
        <f t="shared" si="239"/>
        <v>41.760087037975872</v>
      </c>
      <c r="EZ189" s="2">
        <f t="shared" si="239"/>
        <v>41.463227796350338</v>
      </c>
      <c r="FA189" s="2">
        <f t="shared" si="239"/>
        <v>41.544587743201767</v>
      </c>
      <c r="FB189" s="2">
        <f t="shared" si="239"/>
        <v>41.261618248528606</v>
      </c>
      <c r="FC189" s="2">
        <f t="shared" si="239"/>
        <v>41.833872835008087</v>
      </c>
      <c r="FD189" s="2">
        <f t="shared" si="239"/>
        <v>43.73519161032965</v>
      </c>
      <c r="FE189" s="2">
        <f t="shared" si="239"/>
        <v>42.239987824008253</v>
      </c>
      <c r="FG189" s="2">
        <f t="shared" si="240"/>
        <v>0.999999999762749</v>
      </c>
      <c r="FH189" s="2">
        <f t="shared" si="240"/>
        <v>0.99999999980092824</v>
      </c>
      <c r="FI189" s="2">
        <f t="shared" si="240"/>
        <v>0.9999999998110195</v>
      </c>
      <c r="FJ189" s="2">
        <f t="shared" si="240"/>
        <v>0.99999999979552545</v>
      </c>
      <c r="FK189" s="2">
        <f t="shared" si="240"/>
        <v>0.99999999980784504</v>
      </c>
      <c r="FL189" s="2">
        <f t="shared" si="240"/>
        <v>0.99999999979175724</v>
      </c>
      <c r="FM189" s="2">
        <f t="shared" si="240"/>
        <v>0.99999999979728238</v>
      </c>
      <c r="FN189" s="2">
        <f t="shared" si="240"/>
        <v>0.9999999998492104</v>
      </c>
      <c r="FO189" s="2">
        <f t="shared" si="240"/>
        <v>0.9999999998640019</v>
      </c>
      <c r="FP189" s="2">
        <f t="shared" si="240"/>
        <v>0.99999999986590904</v>
      </c>
      <c r="FQ189" s="2">
        <f t="shared" si="240"/>
        <v>0.99999999983963983</v>
      </c>
      <c r="FR189" s="2">
        <f t="shared" si="240"/>
        <v>0.99999999982923704</v>
      </c>
      <c r="FS189" s="2">
        <f t="shared" si="240"/>
        <v>0.99999999879936619</v>
      </c>
      <c r="FT189" s="2">
        <f t="shared" si="240"/>
        <v>0.99999999461345213</v>
      </c>
      <c r="FU189" s="2">
        <f t="shared" si="240"/>
        <v>0.99999998435014303</v>
      </c>
      <c r="FW189" s="2">
        <f t="shared" si="233"/>
        <v>0.95289509083732715</v>
      </c>
      <c r="FX189" s="2">
        <f t="shared" si="233"/>
        <v>0.98259746765985767</v>
      </c>
      <c r="FY189" s="2">
        <f t="shared" si="233"/>
        <v>0.98935446091727697</v>
      </c>
      <c r="FZ189" s="2">
        <f t="shared" si="233"/>
        <v>0.98602339846358844</v>
      </c>
      <c r="GA189" s="2">
        <f t="shared" si="233"/>
        <v>0.98592627935641897</v>
      </c>
      <c r="GB189" s="2">
        <f t="shared" si="233"/>
        <v>0.98570448036272851</v>
      </c>
      <c r="GC189" s="2">
        <f t="shared" si="233"/>
        <v>0.9845882599968514</v>
      </c>
      <c r="GD189" s="2">
        <f t="shared" si="233"/>
        <v>0.99016842634970326</v>
      </c>
      <c r="GE189" s="2">
        <f t="shared" si="233"/>
        <v>0.99332149222742872</v>
      </c>
      <c r="GF189" s="2">
        <f t="shared" si="233"/>
        <v>0.99512298007049405</v>
      </c>
      <c r="GG189" s="2">
        <f t="shared" si="233"/>
        <v>0.99358268183065013</v>
      </c>
      <c r="GH189" s="2">
        <f t="shared" si="233"/>
        <v>0.99420890037054044</v>
      </c>
      <c r="GI189" s="2">
        <f t="shared" si="233"/>
        <v>0.98910405947445612</v>
      </c>
      <c r="GJ189" s="2">
        <f t="shared" si="233"/>
        <v>0.97787028461083858</v>
      </c>
      <c r="GK189" s="2">
        <f t="shared" si="233"/>
        <v>0.9578924782278101</v>
      </c>
      <c r="GM189" s="107">
        <f t="shared" si="234"/>
        <v>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1.9868228700582203E-265</v>
      </c>
      <c r="HD189" s="107">
        <f t="shared" si="184"/>
        <v>4.6003012087245958E-302</v>
      </c>
      <c r="HE189" s="107">
        <f t="shared" si="184"/>
        <v>0</v>
      </c>
      <c r="HF189" s="107">
        <f t="shared" si="184"/>
        <v>0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6.2162350775854024E-54</v>
      </c>
      <c r="HT189" s="107">
        <f t="shared" si="235"/>
        <v>6.2289849951690771E-66</v>
      </c>
      <c r="HU189" s="107">
        <f t="shared" si="235"/>
        <v>3.3964658531249778E-80</v>
      </c>
      <c r="HV189" s="107">
        <f t="shared" si="235"/>
        <v>1.8114657610668874E-73</v>
      </c>
      <c r="HW189" s="107">
        <f t="shared" si="235"/>
        <v>1.8765505067525774E-83</v>
      </c>
      <c r="HX189" s="107">
        <f t="shared" si="235"/>
        <v>5.0537606150791848E-88</v>
      </c>
      <c r="HY189" s="107">
        <f t="shared" si="235"/>
        <v>3.2271172687604556E-88</v>
      </c>
      <c r="HZ189" s="107">
        <f t="shared" si="235"/>
        <v>6.14337744017487E-100</v>
      </c>
      <c r="IA189" s="107">
        <f t="shared" si="235"/>
        <v>2.1192123975333721E-109</v>
      </c>
      <c r="IB189" s="107">
        <f t="shared" si="235"/>
        <v>3.8373595403929572E-116</v>
      </c>
      <c r="IC189" s="107">
        <f t="shared" si="235"/>
        <v>4.5922406273403838E-107</v>
      </c>
      <c r="ID189" s="107">
        <f t="shared" si="235"/>
        <v>1.8626285110795549E-109</v>
      </c>
      <c r="IE189" s="107">
        <f t="shared" si="235"/>
        <v>1.2371022632628904E-100</v>
      </c>
      <c r="IF189" s="107">
        <f t="shared" si="235"/>
        <v>1.0981155878402948E-89</v>
      </c>
      <c r="IG189" s="107">
        <f t="shared" si="235"/>
        <v>1.1214427347977437E-83</v>
      </c>
      <c r="II189" s="107">
        <f t="shared" si="236"/>
        <v>2.7236423434353263E-5</v>
      </c>
      <c r="IJ189" s="107">
        <f t="shared" si="236"/>
        <v>2.5683978653856128E-9</v>
      </c>
      <c r="IK189" s="107">
        <f t="shared" si="236"/>
        <v>8.7747556767077566E-13</v>
      </c>
      <c r="IL189" s="107">
        <f t="shared" si="236"/>
        <v>5.948082669620898E-11</v>
      </c>
      <c r="IM189" s="107">
        <f t="shared" si="236"/>
        <v>4.1605216665565166E-12</v>
      </c>
      <c r="IN189" s="107">
        <f t="shared" si="236"/>
        <v>9.6045199591685328E-13</v>
      </c>
      <c r="IO189" s="107">
        <f t="shared" si="236"/>
        <v>2.193226107266577E-12</v>
      </c>
      <c r="IP189" s="107">
        <f t="shared" si="236"/>
        <v>1.5715279291296514E-15</v>
      </c>
      <c r="IQ189" s="107">
        <f t="shared" si="236"/>
        <v>1.5162504428883685E-18</v>
      </c>
      <c r="IR189" s="107">
        <f t="shared" si="236"/>
        <v>2.6171668655604069E-21</v>
      </c>
      <c r="IS189" s="107">
        <f t="shared" si="236"/>
        <v>1.110743898178397E-18</v>
      </c>
      <c r="IT189" s="107">
        <f t="shared" si="236"/>
        <v>8.6882251562433845E-20</v>
      </c>
      <c r="IU189" s="107">
        <f t="shared" si="236"/>
        <v>1.9174330705457556E-17</v>
      </c>
      <c r="IV189" s="107">
        <f t="shared" si="236"/>
        <v>7.4633801935785577E-14</v>
      </c>
      <c r="IW189" s="107">
        <f t="shared" si="236"/>
        <v>2.8457656586736924E-14</v>
      </c>
      <c r="IY189" s="107">
        <f t="shared" si="237"/>
        <v>2.7236423434353263E-5</v>
      </c>
      <c r="IZ189" s="107">
        <f t="shared" si="237"/>
        <v>2.5683978653856128E-9</v>
      </c>
      <c r="JA189" s="107">
        <f t="shared" si="237"/>
        <v>8.7747556767077566E-13</v>
      </c>
      <c r="JB189" s="107">
        <f t="shared" si="237"/>
        <v>5.948082669620898E-11</v>
      </c>
      <c r="JC189" s="107">
        <f t="shared" si="237"/>
        <v>4.1605216665565166E-12</v>
      </c>
      <c r="JD189" s="107">
        <f t="shared" si="237"/>
        <v>9.6045199591685328E-13</v>
      </c>
      <c r="JE189" s="107">
        <f t="shared" si="237"/>
        <v>2.193226107266577E-12</v>
      </c>
      <c r="JF189" s="107">
        <f t="shared" si="237"/>
        <v>1.5715279291296514E-15</v>
      </c>
      <c r="JG189" s="107">
        <f t="shared" si="237"/>
        <v>1.5162504428883685E-18</v>
      </c>
      <c r="JH189" s="107">
        <f t="shared" si="237"/>
        <v>2.6171668655604069E-21</v>
      </c>
      <c r="JI189" s="107">
        <f t="shared" si="237"/>
        <v>1.110743898178397E-18</v>
      </c>
      <c r="JJ189" s="107">
        <f t="shared" si="237"/>
        <v>8.6882251562433845E-20</v>
      </c>
      <c r="JK189" s="107">
        <f t="shared" si="237"/>
        <v>1.9174330705457556E-17</v>
      </c>
      <c r="JL189" s="107">
        <f t="shared" si="237"/>
        <v>7.4633801935785577E-14</v>
      </c>
      <c r="JM189" s="107">
        <f t="shared" si="237"/>
        <v>2.8457656586736924E-14</v>
      </c>
    </row>
    <row r="190" spans="2:273" x14ac:dyDescent="0.25">
      <c r="B190" s="2">
        <v>162</v>
      </c>
      <c r="C190" s="37">
        <v>38.887</v>
      </c>
      <c r="D190" s="37">
        <v>39.097000000000001</v>
      </c>
      <c r="E190" s="37">
        <v>39.75</v>
      </c>
      <c r="F190" s="37">
        <v>40.267000000000003</v>
      </c>
      <c r="G190" s="37">
        <v>41.082999999999998</v>
      </c>
      <c r="H190" s="37">
        <v>39.35</v>
      </c>
      <c r="I190" s="37">
        <v>41.567</v>
      </c>
      <c r="J190" s="37">
        <v>40.049999999999997</v>
      </c>
      <c r="K190" s="37">
        <v>42.667000000000002</v>
      </c>
      <c r="L190" s="37">
        <v>41.466999999999999</v>
      </c>
      <c r="M190" s="37">
        <v>41.683</v>
      </c>
      <c r="N190" s="37">
        <v>40.883000000000003</v>
      </c>
      <c r="O190" s="37">
        <v>42.3</v>
      </c>
      <c r="P190" s="37">
        <v>42.4</v>
      </c>
      <c r="Q190" s="37">
        <v>42.533000000000001</v>
      </c>
      <c r="S190" s="4">
        <f t="shared" si="185"/>
        <v>39.936507505145109</v>
      </c>
      <c r="T190" s="4">
        <f t="shared" si="186"/>
        <v>39.936676894400819</v>
      </c>
      <c r="U190" s="4">
        <f t="shared" si="187"/>
        <v>40.448005008521683</v>
      </c>
      <c r="V190" s="4">
        <f t="shared" si="188"/>
        <v>40.867355885851708</v>
      </c>
      <c r="W190" s="4">
        <f t="shared" si="189"/>
        <v>40.905004779697734</v>
      </c>
      <c r="X190" s="4">
        <f t="shared" si="190"/>
        <v>41.039868488435495</v>
      </c>
      <c r="Y190" s="4">
        <f t="shared" si="191"/>
        <v>40.934848043834045</v>
      </c>
      <c r="Z190" s="4">
        <f t="shared" si="192"/>
        <v>40.432208800415999</v>
      </c>
      <c r="AA190" s="4">
        <f t="shared" si="193"/>
        <v>41.58608781846614</v>
      </c>
      <c r="AB190" s="4">
        <f t="shared" si="194"/>
        <v>41.287317053454117</v>
      </c>
      <c r="AC190" s="4">
        <f t="shared" si="195"/>
        <v>41.370993301833543</v>
      </c>
      <c r="AD190" s="4">
        <f t="shared" si="196"/>
        <v>41.097092570803227</v>
      </c>
      <c r="AE190" s="4">
        <f t="shared" si="197"/>
        <v>41.677346457840152</v>
      </c>
      <c r="AF190" s="4">
        <f t="shared" si="198"/>
        <v>43.575862144473426</v>
      </c>
      <c r="AG190" s="4">
        <f t="shared" si="198"/>
        <v>42.221774322900231</v>
      </c>
      <c r="AI190" s="4">
        <f t="shared" si="199"/>
        <v>-1.0495075051451082</v>
      </c>
      <c r="AJ190" s="4">
        <f t="shared" si="200"/>
        <v>-0.83967689440081728</v>
      </c>
      <c r="AK190" s="4">
        <f t="shared" si="201"/>
        <v>-0.69800500852168312</v>
      </c>
      <c r="AL190" s="4">
        <f t="shared" si="202"/>
        <v>-0.6003558858517053</v>
      </c>
      <c r="AM190" s="4">
        <f t="shared" si="203"/>
        <v>0.17799522030226456</v>
      </c>
      <c r="AN190" s="4">
        <f t="shared" si="204"/>
        <v>-1.6898684884354935</v>
      </c>
      <c r="AO190" s="4">
        <f t="shared" si="205"/>
        <v>0.63215195616595565</v>
      </c>
      <c r="AP190" s="4">
        <f t="shared" si="206"/>
        <v>-0.38220880041600225</v>
      </c>
      <c r="AQ190" s="4">
        <f t="shared" si="207"/>
        <v>1.0809121815338614</v>
      </c>
      <c r="AR190" s="4">
        <f t="shared" si="208"/>
        <v>0.17968294654588135</v>
      </c>
      <c r="AS190" s="4">
        <f t="shared" si="209"/>
        <v>0.31200669816645643</v>
      </c>
      <c r="AT190" s="4">
        <f t="shared" si="210"/>
        <v>-0.21409257080322419</v>
      </c>
      <c r="AU190" s="4">
        <f t="shared" si="211"/>
        <v>0.62265354215984559</v>
      </c>
      <c r="AV190" s="4">
        <f t="shared" si="243"/>
        <v>-1.1758621444734274</v>
      </c>
      <c r="AW190" s="4">
        <f t="shared" si="243"/>
        <v>0.31122567709977034</v>
      </c>
      <c r="AY190" s="2">
        <f t="shared" si="229"/>
        <v>39.936507505131935</v>
      </c>
      <c r="AZ190" s="2">
        <f t="shared" si="229"/>
        <v>39.936676894400428</v>
      </c>
      <c r="BA190" s="2">
        <f t="shared" si="229"/>
        <v>40.448005008521683</v>
      </c>
      <c r="BB190" s="2">
        <f t="shared" si="229"/>
        <v>40.867355885851701</v>
      </c>
      <c r="BC190" s="2">
        <f t="shared" si="229"/>
        <v>40.905004779697734</v>
      </c>
      <c r="BD190" s="2">
        <f t="shared" si="229"/>
        <v>41.039868488435495</v>
      </c>
      <c r="BE190" s="2">
        <f t="shared" si="229"/>
        <v>40.934848043834045</v>
      </c>
      <c r="BF190" s="2">
        <f t="shared" si="229"/>
        <v>40.432208800415999</v>
      </c>
      <c r="BG190" s="2">
        <f t="shared" si="229"/>
        <v>41.58608781846614</v>
      </c>
      <c r="BH190" s="2">
        <f t="shared" si="229"/>
        <v>41.287317053454117</v>
      </c>
      <c r="BI190" s="2">
        <f t="shared" si="229"/>
        <v>41.370993301833543</v>
      </c>
      <c r="BJ190" s="2">
        <f t="shared" si="229"/>
        <v>41.097092570803227</v>
      </c>
      <c r="BK190" s="2">
        <f t="shared" si="229"/>
        <v>41.677346457840152</v>
      </c>
      <c r="BL190" s="2">
        <f t="shared" si="229"/>
        <v>43.575862144473426</v>
      </c>
      <c r="BM190" s="2">
        <f t="shared" si="229"/>
        <v>42.221774322900231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38.887</v>
      </c>
      <c r="CV190" s="2">
        <f t="shared" si="232"/>
        <v>39.097000000000001</v>
      </c>
      <c r="CW190" s="2">
        <f t="shared" si="232"/>
        <v>39.75</v>
      </c>
      <c r="CX190" s="2">
        <f t="shared" si="232"/>
        <v>40.267000000000003</v>
      </c>
      <c r="CY190" s="2">
        <f t="shared" si="232"/>
        <v>41.082999999999998</v>
      </c>
      <c r="CZ190" s="2">
        <f t="shared" si="232"/>
        <v>39.35</v>
      </c>
      <c r="DA190" s="2">
        <f t="shared" si="232"/>
        <v>41.567</v>
      </c>
      <c r="DB190" s="2">
        <f t="shared" si="232"/>
        <v>40.049999999999997</v>
      </c>
      <c r="DC190" s="2">
        <f t="shared" si="232"/>
        <v>42.667000000000002</v>
      </c>
      <c r="DD190" s="2">
        <f t="shared" si="232"/>
        <v>41.466999999999999</v>
      </c>
      <c r="DE190" s="2">
        <f t="shared" si="232"/>
        <v>41.683</v>
      </c>
      <c r="DF190" s="2">
        <f t="shared" si="232"/>
        <v>40.883000000000003</v>
      </c>
      <c r="DG190" s="2">
        <f t="shared" si="232"/>
        <v>42.3</v>
      </c>
      <c r="DH190" s="2">
        <f t="shared" si="232"/>
        <v>42.4</v>
      </c>
      <c r="DI190" s="2">
        <f t="shared" si="232"/>
        <v>42.533000000000001</v>
      </c>
      <c r="DK190" s="2">
        <f t="shared" si="238"/>
        <v>63.352411751832797</v>
      </c>
      <c r="DL190" s="2">
        <f t="shared" si="238"/>
        <v>72.31378981106613</v>
      </c>
      <c r="DM190" s="2">
        <f t="shared" si="238"/>
        <v>80.920573476310324</v>
      </c>
      <c r="DN190" s="2">
        <f t="shared" si="238"/>
        <v>72.988421862348162</v>
      </c>
      <c r="DO190" s="2">
        <f t="shared" si="238"/>
        <v>78.285398541398536</v>
      </c>
      <c r="DP190" s="2">
        <f t="shared" si="238"/>
        <v>79.026744537815148</v>
      </c>
      <c r="DQ190" s="2">
        <f t="shared" si="238"/>
        <v>76.837220168067191</v>
      </c>
      <c r="DR190" s="2">
        <f t="shared" si="238"/>
        <v>78.143400000000014</v>
      </c>
      <c r="DS190" s="2">
        <f t="shared" si="238"/>
        <v>80.155326871657792</v>
      </c>
      <c r="DT190" s="2">
        <f t="shared" si="238"/>
        <v>72.207873949579835</v>
      </c>
      <c r="DU190" s="2">
        <f t="shared" si="238"/>
        <v>78.155638655462184</v>
      </c>
      <c r="DV190" s="2">
        <f t="shared" si="238"/>
        <v>81.49528449197858</v>
      </c>
      <c r="DW190" s="2">
        <f t="shared" si="238"/>
        <v>80.813368372803666</v>
      </c>
      <c r="DX190" s="2">
        <f t="shared" si="238"/>
        <v>80.347525010725008</v>
      </c>
      <c r="DY190" s="2">
        <f t="shared" si="238"/>
        <v>77.144183463107154</v>
      </c>
      <c r="EA190" s="2">
        <f t="shared" si="242"/>
        <v>37.652075533661744</v>
      </c>
      <c r="EB190" s="2">
        <f t="shared" si="242"/>
        <v>39.491291038858051</v>
      </c>
      <c r="EC190" s="2">
        <f t="shared" si="242"/>
        <v>39.643804978072779</v>
      </c>
      <c r="ED190" s="2">
        <f t="shared" si="242"/>
        <v>40.05613137371104</v>
      </c>
      <c r="EE190" s="2">
        <f t="shared" si="242"/>
        <v>40.545181872565394</v>
      </c>
      <c r="EF190" s="2">
        <f t="shared" si="241"/>
        <v>39.385040369630772</v>
      </c>
      <c r="EG190" s="2">
        <f t="shared" si="241"/>
        <v>38.946274577598011</v>
      </c>
      <c r="EH190" s="2">
        <f t="shared" si="241"/>
        <v>39.40941433982308</v>
      </c>
      <c r="EI190" s="2">
        <f t="shared" si="241"/>
        <v>40.83678728345005</v>
      </c>
      <c r="EJ190" s="2">
        <f t="shared" si="241"/>
        <v>40.379643193074457</v>
      </c>
      <c r="EK190" s="2">
        <f t="shared" si="213"/>
        <v>40.020363632580015</v>
      </c>
      <c r="EL190" s="2">
        <f t="shared" si="182"/>
        <v>40.078154492862197</v>
      </c>
      <c r="EM190" s="2">
        <f t="shared" si="182"/>
        <v>40.970308948461401</v>
      </c>
      <c r="EN190" s="2">
        <f t="shared" si="182"/>
        <v>43.911491678659736</v>
      </c>
      <c r="EO190" s="2">
        <f t="shared" si="182"/>
        <v>45.442018790131812</v>
      </c>
      <c r="EQ190" s="2">
        <f t="shared" si="239"/>
        <v>40.026208918577353</v>
      </c>
      <c r="ER190" s="2">
        <f t="shared" si="239"/>
        <v>39.942942641544967</v>
      </c>
      <c r="ES190" s="2">
        <f t="shared" si="239"/>
        <v>40.454878532194797</v>
      </c>
      <c r="ET190" s="2">
        <f t="shared" si="239"/>
        <v>40.876489763099016</v>
      </c>
      <c r="EU190" s="2">
        <f t="shared" si="239"/>
        <v>40.909084709318236</v>
      </c>
      <c r="EV190" s="2">
        <f t="shared" si="239"/>
        <v>41.058932134072542</v>
      </c>
      <c r="EW190" s="2">
        <f t="shared" si="239"/>
        <v>40.959573172060814</v>
      </c>
      <c r="EX190" s="2">
        <f t="shared" si="239"/>
        <v>40.440275615071755</v>
      </c>
      <c r="EY190" s="2">
        <f t="shared" si="239"/>
        <v>41.590089524505693</v>
      </c>
      <c r="EZ190" s="2">
        <f t="shared" si="239"/>
        <v>41.290850570455405</v>
      </c>
      <c r="FA190" s="2">
        <f t="shared" si="239"/>
        <v>41.37792254079308</v>
      </c>
      <c r="FB190" s="2">
        <f t="shared" si="239"/>
        <v>41.101807016765463</v>
      </c>
      <c r="FC190" s="2">
        <f t="shared" si="239"/>
        <v>41.683664076561527</v>
      </c>
      <c r="FD190" s="2">
        <f t="shared" si="239"/>
        <v>43.569592645324136</v>
      </c>
      <c r="FE190" s="2">
        <f t="shared" si="239"/>
        <v>42.103194645949074</v>
      </c>
      <c r="FG190" s="2">
        <f t="shared" si="240"/>
        <v>0.99999999981154486</v>
      </c>
      <c r="FH190" s="2">
        <f t="shared" si="240"/>
        <v>0.99999999984187171</v>
      </c>
      <c r="FI190" s="2">
        <f t="shared" si="240"/>
        <v>0.99999999984988741</v>
      </c>
      <c r="FJ190" s="2">
        <f t="shared" si="240"/>
        <v>0.99999999983758003</v>
      </c>
      <c r="FK190" s="2">
        <f t="shared" si="240"/>
        <v>0.99999999984736587</v>
      </c>
      <c r="FL190" s="2">
        <f t="shared" si="240"/>
        <v>0.99999999983458687</v>
      </c>
      <c r="FM190" s="2">
        <f t="shared" si="240"/>
        <v>0.99999999983897569</v>
      </c>
      <c r="FN190" s="2">
        <f t="shared" si="240"/>
        <v>0.99999999988022359</v>
      </c>
      <c r="FO190" s="2">
        <f t="shared" si="240"/>
        <v>0.99999999989197286</v>
      </c>
      <c r="FP190" s="2">
        <f t="shared" si="240"/>
        <v>0.99999999989348776</v>
      </c>
      <c r="FQ190" s="2">
        <f t="shared" si="240"/>
        <v>0.99999999987262145</v>
      </c>
      <c r="FR190" s="2">
        <f t="shared" si="240"/>
        <v>0.99999999986435817</v>
      </c>
      <c r="FS190" s="2">
        <f t="shared" si="240"/>
        <v>0.99999999902612891</v>
      </c>
      <c r="FT190" s="2">
        <f t="shared" si="240"/>
        <v>0.99999999555392083</v>
      </c>
      <c r="FU190" s="2">
        <f t="shared" si="240"/>
        <v>0.99999998689046476</v>
      </c>
      <c r="FW190" s="2">
        <f t="shared" si="233"/>
        <v>0.96221719518426774</v>
      </c>
      <c r="FX190" s="2">
        <f t="shared" si="233"/>
        <v>0.98612702291449739</v>
      </c>
      <c r="FY190" s="2">
        <f t="shared" si="233"/>
        <v>0.99152539269176476</v>
      </c>
      <c r="FZ190" s="2">
        <f t="shared" si="233"/>
        <v>0.98886598502029133</v>
      </c>
      <c r="GA190" s="2">
        <f t="shared" si="233"/>
        <v>0.98878839357957027</v>
      </c>
      <c r="GB190" s="2">
        <f t="shared" si="233"/>
        <v>0.98861117988673597</v>
      </c>
      <c r="GC190" s="2">
        <f t="shared" si="233"/>
        <v>0.98771909224188892</v>
      </c>
      <c r="GD190" s="2">
        <f t="shared" si="233"/>
        <v>0.99217468005747878</v>
      </c>
      <c r="GE190" s="2">
        <f t="shared" si="233"/>
        <v>0.99468777594313529</v>
      </c>
      <c r="GF190" s="2">
        <f t="shared" si="233"/>
        <v>0.99612215563756867</v>
      </c>
      <c r="GG190" s="2">
        <f t="shared" si="233"/>
        <v>0.99489580615969253</v>
      </c>
      <c r="GH190" s="2">
        <f t="shared" si="233"/>
        <v>0.99539448057808</v>
      </c>
      <c r="GI190" s="2">
        <f t="shared" si="233"/>
        <v>0.9911437413505324</v>
      </c>
      <c r="GJ190" s="2">
        <f t="shared" si="233"/>
        <v>0.98166319135027302</v>
      </c>
      <c r="GK190" s="2">
        <f t="shared" si="233"/>
        <v>0.96448472389385453</v>
      </c>
      <c r="GM190" s="107">
        <f t="shared" si="234"/>
        <v>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2.5365754391345787E-272</v>
      </c>
      <c r="HD190" s="107">
        <f t="shared" si="184"/>
        <v>0</v>
      </c>
      <c r="HE190" s="107">
        <f t="shared" si="184"/>
        <v>0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1.8398898913249138E-56</v>
      </c>
      <c r="HT190" s="107">
        <f t="shared" si="235"/>
        <v>6.7360527280224936E-69</v>
      </c>
      <c r="HU190" s="107">
        <f t="shared" si="235"/>
        <v>1.0756303651214635E-83</v>
      </c>
      <c r="HV190" s="107">
        <f t="shared" si="235"/>
        <v>9.8826806841779605E-77</v>
      </c>
      <c r="HW190" s="107">
        <f t="shared" si="235"/>
        <v>3.8001848137744811E-87</v>
      </c>
      <c r="HX190" s="107">
        <f t="shared" si="235"/>
        <v>6.0491127834026832E-92</v>
      </c>
      <c r="HY190" s="107">
        <f t="shared" si="235"/>
        <v>3.7539337138927027E-92</v>
      </c>
      <c r="HZ190" s="107">
        <f t="shared" si="235"/>
        <v>3.1715891175555143E-104</v>
      </c>
      <c r="IA190" s="107">
        <f t="shared" si="235"/>
        <v>5.8159396403388871E-114</v>
      </c>
      <c r="IB190" s="107">
        <f t="shared" si="235"/>
        <v>6.5452255968866605E-121</v>
      </c>
      <c r="IC190" s="107">
        <f t="shared" si="235"/>
        <v>1.4721814121604118E-111</v>
      </c>
      <c r="ID190" s="107">
        <f t="shared" si="235"/>
        <v>4.730529675890104E-114</v>
      </c>
      <c r="IE190" s="107">
        <f t="shared" si="235"/>
        <v>6.7128724097962024E-105</v>
      </c>
      <c r="IF190" s="107">
        <f t="shared" si="235"/>
        <v>1.5052065769748171E-93</v>
      </c>
      <c r="IG190" s="107">
        <f t="shared" si="235"/>
        <v>2.0465768135410406E-87</v>
      </c>
      <c r="II190" s="107">
        <f t="shared" si="236"/>
        <v>6.3003876219346015E-6</v>
      </c>
      <c r="IJ190" s="107">
        <f t="shared" si="236"/>
        <v>3.0328127716269525E-10</v>
      </c>
      <c r="IK190" s="107">
        <f t="shared" si="236"/>
        <v>5.8375366960082396E-14</v>
      </c>
      <c r="IL190" s="107">
        <f t="shared" si="236"/>
        <v>5.2329577597718399E-12</v>
      </c>
      <c r="IM190" s="107">
        <f t="shared" si="236"/>
        <v>2.727126065500433E-13</v>
      </c>
      <c r="IN190" s="107">
        <f t="shared" si="236"/>
        <v>5.3046665055786495E-14</v>
      </c>
      <c r="IO190" s="107">
        <f t="shared" si="236"/>
        <v>1.2579228717846042E-13</v>
      </c>
      <c r="IP190" s="107">
        <f t="shared" si="236"/>
        <v>5.8042156693742378E-17</v>
      </c>
      <c r="IQ190" s="107">
        <f t="shared" si="236"/>
        <v>3.8200666955020635E-20</v>
      </c>
      <c r="IR190" s="107">
        <f t="shared" si="236"/>
        <v>4.7259498551820584E-23</v>
      </c>
      <c r="IS190" s="107">
        <f t="shared" si="236"/>
        <v>2.8018916779273494E-20</v>
      </c>
      <c r="IT190" s="107">
        <f t="shared" si="236"/>
        <v>1.8770259171486379E-21</v>
      </c>
      <c r="IU190" s="107">
        <f t="shared" si="236"/>
        <v>5.9328729271124536E-19</v>
      </c>
      <c r="IV190" s="107">
        <f t="shared" si="236"/>
        <v>3.8944844848050742E-15</v>
      </c>
      <c r="IW190" s="107">
        <f t="shared" si="236"/>
        <v>9.2679352358611866E-16</v>
      </c>
      <c r="IY190" s="107">
        <f t="shared" si="237"/>
        <v>6.3003876219346015E-6</v>
      </c>
      <c r="IZ190" s="107">
        <f t="shared" si="237"/>
        <v>3.0328127716269525E-10</v>
      </c>
      <c r="JA190" s="107">
        <f t="shared" si="237"/>
        <v>5.8375366960082396E-14</v>
      </c>
      <c r="JB190" s="107">
        <f t="shared" si="237"/>
        <v>5.2329577597718399E-12</v>
      </c>
      <c r="JC190" s="107">
        <f t="shared" si="237"/>
        <v>2.727126065500433E-13</v>
      </c>
      <c r="JD190" s="107">
        <f t="shared" si="237"/>
        <v>5.3046665055786495E-14</v>
      </c>
      <c r="JE190" s="107">
        <f t="shared" si="237"/>
        <v>1.2579228717846042E-13</v>
      </c>
      <c r="JF190" s="107">
        <f t="shared" si="237"/>
        <v>5.8042156693742378E-17</v>
      </c>
      <c r="JG190" s="107">
        <f t="shared" si="237"/>
        <v>3.8200666955020635E-20</v>
      </c>
      <c r="JH190" s="107">
        <f t="shared" si="237"/>
        <v>4.7259498551820584E-23</v>
      </c>
      <c r="JI190" s="107">
        <f t="shared" si="237"/>
        <v>2.8018916779273494E-20</v>
      </c>
      <c r="JJ190" s="107">
        <f t="shared" si="237"/>
        <v>1.8770259171486379E-21</v>
      </c>
      <c r="JK190" s="107">
        <f t="shared" si="237"/>
        <v>5.9328729271124536E-19</v>
      </c>
      <c r="JL190" s="107">
        <f t="shared" si="237"/>
        <v>3.8944844848050742E-15</v>
      </c>
      <c r="JM190" s="107">
        <f t="shared" si="237"/>
        <v>9.2679352358611866E-16</v>
      </c>
    </row>
    <row r="191" spans="2:273" x14ac:dyDescent="0.25">
      <c r="B191" s="2">
        <v>163</v>
      </c>
      <c r="C191" s="37">
        <v>39.468000000000004</v>
      </c>
      <c r="D191" s="37">
        <v>38.581000000000003</v>
      </c>
      <c r="E191" s="37">
        <v>39.75</v>
      </c>
      <c r="F191" s="37">
        <v>40.567</v>
      </c>
      <c r="G191" s="37">
        <v>41.45</v>
      </c>
      <c r="H191" s="37">
        <v>41.75</v>
      </c>
      <c r="I191" s="37">
        <v>41.4</v>
      </c>
      <c r="J191" s="37">
        <v>40.1</v>
      </c>
      <c r="K191" s="37">
        <v>42.832999999999998</v>
      </c>
      <c r="L191" s="37">
        <v>41.832999999999998</v>
      </c>
      <c r="M191" s="37">
        <v>41.25</v>
      </c>
      <c r="N191" s="37">
        <v>40.017000000000003</v>
      </c>
      <c r="O191" s="37">
        <v>42.35</v>
      </c>
      <c r="P191" s="37">
        <v>42.783000000000001</v>
      </c>
      <c r="Q191" s="37">
        <v>40.982999999999997</v>
      </c>
      <c r="S191" s="4">
        <f t="shared" si="185"/>
        <v>39.849280420370675</v>
      </c>
      <c r="T191" s="4">
        <f t="shared" si="186"/>
        <v>39.811008010948086</v>
      </c>
      <c r="U191" s="4">
        <f t="shared" si="187"/>
        <v>40.314844830790271</v>
      </c>
      <c r="V191" s="4">
        <f t="shared" si="188"/>
        <v>40.73000245503232</v>
      </c>
      <c r="W191" s="4">
        <f t="shared" si="189"/>
        <v>40.752405886609772</v>
      </c>
      <c r="X191" s="4">
        <f t="shared" si="190"/>
        <v>40.877167615799117</v>
      </c>
      <c r="Y191" s="4">
        <f t="shared" si="191"/>
        <v>40.770889534109337</v>
      </c>
      <c r="Z191" s="4">
        <f t="shared" si="192"/>
        <v>40.25365595425589</v>
      </c>
      <c r="AA191" s="4">
        <f t="shared" si="193"/>
        <v>41.416855115660461</v>
      </c>
      <c r="AB191" s="4">
        <f t="shared" si="194"/>
        <v>41.115615423961245</v>
      </c>
      <c r="AC191" s="4">
        <f t="shared" si="195"/>
        <v>41.205654217579806</v>
      </c>
      <c r="AD191" s="4">
        <f t="shared" si="196"/>
        <v>40.938182910586356</v>
      </c>
      <c r="AE191" s="4">
        <f t="shared" si="197"/>
        <v>41.528232211411265</v>
      </c>
      <c r="AF191" s="4">
        <f t="shared" si="198"/>
        <v>43.409232967260685</v>
      </c>
      <c r="AG191" s="4">
        <f t="shared" si="198"/>
        <v>42.067669352206593</v>
      </c>
      <c r="AI191" s="4">
        <f t="shared" si="199"/>
        <v>-0.38128042037067189</v>
      </c>
      <c r="AJ191" s="4">
        <f t="shared" si="200"/>
        <v>-1.2300080109480831</v>
      </c>
      <c r="AK191" s="4">
        <f t="shared" si="201"/>
        <v>-0.56484483079027115</v>
      </c>
      <c r="AL191" s="4">
        <f t="shared" si="202"/>
        <v>-0.16300245503231992</v>
      </c>
      <c r="AM191" s="4">
        <f t="shared" si="203"/>
        <v>0.69759411339023103</v>
      </c>
      <c r="AN191" s="4">
        <f t="shared" si="204"/>
        <v>0.87283238420088338</v>
      </c>
      <c r="AO191" s="4">
        <f t="shared" si="205"/>
        <v>0.62911046589066189</v>
      </c>
      <c r="AP191" s="4">
        <f t="shared" si="206"/>
        <v>-0.15365595425588907</v>
      </c>
      <c r="AQ191" s="4">
        <f t="shared" si="207"/>
        <v>1.4161448843395377</v>
      </c>
      <c r="AR191" s="4">
        <f t="shared" si="208"/>
        <v>0.71738457603875361</v>
      </c>
      <c r="AS191" s="4">
        <f t="shared" si="209"/>
        <v>4.4345782420194269E-2</v>
      </c>
      <c r="AT191" s="4">
        <f t="shared" si="210"/>
        <v>-0.92118291058635293</v>
      </c>
      <c r="AU191" s="4">
        <f t="shared" si="211"/>
        <v>0.82176778858873689</v>
      </c>
      <c r="AV191" s="4">
        <f t="shared" si="243"/>
        <v>-0.62623296726068389</v>
      </c>
      <c r="AW191" s="4">
        <f t="shared" si="243"/>
        <v>-1.0846693522065962</v>
      </c>
      <c r="AY191" s="2">
        <f t="shared" si="229"/>
        <v>39.849280420369119</v>
      </c>
      <c r="AZ191" s="2">
        <f t="shared" si="229"/>
        <v>39.811008010948065</v>
      </c>
      <c r="BA191" s="2">
        <f t="shared" si="229"/>
        <v>40.314844830790271</v>
      </c>
      <c r="BB191" s="2">
        <f t="shared" si="229"/>
        <v>40.73000245503232</v>
      </c>
      <c r="BC191" s="2">
        <f t="shared" si="229"/>
        <v>40.752405886609772</v>
      </c>
      <c r="BD191" s="2">
        <f t="shared" si="229"/>
        <v>40.877167615799117</v>
      </c>
      <c r="BE191" s="2">
        <f t="shared" si="229"/>
        <v>40.770889534109337</v>
      </c>
      <c r="BF191" s="2">
        <f t="shared" si="229"/>
        <v>40.25365595425589</v>
      </c>
      <c r="BG191" s="2">
        <f t="shared" si="229"/>
        <v>41.416855115660461</v>
      </c>
      <c r="BH191" s="2">
        <f t="shared" si="229"/>
        <v>41.115615423961245</v>
      </c>
      <c r="BI191" s="2">
        <f t="shared" si="229"/>
        <v>41.205654217579806</v>
      </c>
      <c r="BJ191" s="2">
        <f t="shared" si="229"/>
        <v>40.938182910586356</v>
      </c>
      <c r="BK191" s="2">
        <f t="shared" si="229"/>
        <v>41.528232211411265</v>
      </c>
      <c r="BL191" s="2">
        <f t="shared" si="229"/>
        <v>43.409232967260685</v>
      </c>
      <c r="BM191" s="2">
        <f t="shared" si="229"/>
        <v>42.067669352206593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39.468000000000004</v>
      </c>
      <c r="CV191" s="2">
        <f t="shared" si="232"/>
        <v>38.581000000000003</v>
      </c>
      <c r="CW191" s="2">
        <f t="shared" si="232"/>
        <v>39.75</v>
      </c>
      <c r="CX191" s="2">
        <f t="shared" si="232"/>
        <v>40.567</v>
      </c>
      <c r="CY191" s="2">
        <f t="shared" si="232"/>
        <v>41.45</v>
      </c>
      <c r="CZ191" s="2">
        <f t="shared" si="232"/>
        <v>41.75</v>
      </c>
      <c r="DA191" s="2">
        <f t="shared" si="232"/>
        <v>41.4</v>
      </c>
      <c r="DB191" s="2">
        <f t="shared" si="232"/>
        <v>40.1</v>
      </c>
      <c r="DC191" s="2">
        <f t="shared" si="232"/>
        <v>42.832999999999998</v>
      </c>
      <c r="DD191" s="2">
        <f t="shared" si="232"/>
        <v>41.832999999999998</v>
      </c>
      <c r="DE191" s="2">
        <f t="shared" si="232"/>
        <v>41.25</v>
      </c>
      <c r="DF191" s="2">
        <f t="shared" si="232"/>
        <v>40.017000000000003</v>
      </c>
      <c r="DG191" s="2">
        <f t="shared" si="232"/>
        <v>42.35</v>
      </c>
      <c r="DH191" s="2">
        <f t="shared" si="232"/>
        <v>42.783000000000001</v>
      </c>
      <c r="DI191" s="2">
        <f t="shared" si="232"/>
        <v>40.982999999999997</v>
      </c>
      <c r="DK191" s="2">
        <f t="shared" si="238"/>
        <v>63.396357588357581</v>
      </c>
      <c r="DL191" s="2">
        <f t="shared" si="238"/>
        <v>72.397106612685576</v>
      </c>
      <c r="DM191" s="2">
        <f t="shared" si="238"/>
        <v>81.055389320494598</v>
      </c>
      <c r="DN191" s="2">
        <f t="shared" si="238"/>
        <v>73.070231983805655</v>
      </c>
      <c r="DO191" s="2">
        <f t="shared" si="238"/>
        <v>78.412816173316173</v>
      </c>
      <c r="DP191" s="2">
        <f t="shared" si="238"/>
        <v>79.154464425770328</v>
      </c>
      <c r="DQ191" s="2">
        <f t="shared" si="238"/>
        <v>76.93930168067223</v>
      </c>
      <c r="DR191" s="2">
        <f t="shared" si="238"/>
        <v>78.247171428571448</v>
      </c>
      <c r="DS191" s="2">
        <f t="shared" si="238"/>
        <v>80.265876671123024</v>
      </c>
      <c r="DT191" s="2">
        <f t="shared" si="238"/>
        <v>72.262897631779992</v>
      </c>
      <c r="DU191" s="2">
        <f t="shared" si="238"/>
        <v>78.258104048892292</v>
      </c>
      <c r="DV191" s="2">
        <f t="shared" si="238"/>
        <v>81.632042016806693</v>
      </c>
      <c r="DW191" s="2">
        <f t="shared" si="238"/>
        <v>80.937719938884641</v>
      </c>
      <c r="DX191" s="2">
        <f t="shared" si="238"/>
        <v>80.463359502359495</v>
      </c>
      <c r="DY191" s="2">
        <f t="shared" si="238"/>
        <v>77.284999703374126</v>
      </c>
      <c r="EA191" s="2">
        <f t="shared" si="242"/>
        <v>37.506101149425291</v>
      </c>
      <c r="EB191" s="2">
        <f t="shared" si="242"/>
        <v>39.355102299762095</v>
      </c>
      <c r="EC191" s="2">
        <f t="shared" si="242"/>
        <v>39.495023112480737</v>
      </c>
      <c r="ED191" s="2">
        <f t="shared" si="242"/>
        <v>39.902544885622852</v>
      </c>
      <c r="EE191" s="2">
        <f t="shared" si="242"/>
        <v>40.38413514190318</v>
      </c>
      <c r="EF191" s="2">
        <f t="shared" si="241"/>
        <v>39.189044990015276</v>
      </c>
      <c r="EG191" s="2">
        <f t="shared" si="241"/>
        <v>38.742825494161387</v>
      </c>
      <c r="EH191" s="2">
        <f t="shared" si="241"/>
        <v>39.21115335227141</v>
      </c>
      <c r="EI191" s="2">
        <f t="shared" si="241"/>
        <v>40.653828799606828</v>
      </c>
      <c r="EJ191" s="2">
        <f t="shared" si="241"/>
        <v>40.191400882340702</v>
      </c>
      <c r="EK191" s="2">
        <f t="shared" si="213"/>
        <v>39.830723769093105</v>
      </c>
      <c r="EL191" s="2">
        <f t="shared" si="182"/>
        <v>39.900727057060806</v>
      </c>
      <c r="EM191" s="2">
        <f t="shared" si="182"/>
        <v>40.807577890000637</v>
      </c>
      <c r="EN191" s="2">
        <f t="shared" si="182"/>
        <v>43.749040444296845</v>
      </c>
      <c r="EO191" s="2">
        <f t="shared" si="182"/>
        <v>45.350688543426841</v>
      </c>
      <c r="EQ191" s="2">
        <f t="shared" si="239"/>
        <v>39.922365138111559</v>
      </c>
      <c r="ER191" s="2">
        <f t="shared" si="239"/>
        <v>39.816102627284948</v>
      </c>
      <c r="ES191" s="2">
        <f t="shared" si="239"/>
        <v>40.320410722755227</v>
      </c>
      <c r="ET191" s="2">
        <f t="shared" si="239"/>
        <v>40.737402934239711</v>
      </c>
      <c r="EU191" s="2">
        <f t="shared" si="239"/>
        <v>40.755722776804454</v>
      </c>
      <c r="EV191" s="2">
        <f t="shared" si="239"/>
        <v>40.892615075027003</v>
      </c>
      <c r="EW191" s="2">
        <f t="shared" si="239"/>
        <v>40.790919424760361</v>
      </c>
      <c r="EX191" s="2">
        <f t="shared" si="239"/>
        <v>40.260187122362126</v>
      </c>
      <c r="EY191" s="2">
        <f t="shared" si="239"/>
        <v>41.420092011035521</v>
      </c>
      <c r="EZ191" s="2">
        <f t="shared" si="239"/>
        <v>41.118473344560456</v>
      </c>
      <c r="FA191" s="2">
        <f t="shared" si="239"/>
        <v>41.211257338384399</v>
      </c>
      <c r="FB191" s="2">
        <f t="shared" si="239"/>
        <v>40.94199578500232</v>
      </c>
      <c r="FC191" s="2">
        <f t="shared" si="239"/>
        <v>41.533455318114974</v>
      </c>
      <c r="FD191" s="2">
        <f t="shared" si="239"/>
        <v>43.403993680318621</v>
      </c>
      <c r="FE191" s="2">
        <f t="shared" si="239"/>
        <v>41.966401467889895</v>
      </c>
      <c r="FG191" s="2">
        <f t="shared" si="240"/>
        <v>0.99999999985030474</v>
      </c>
      <c r="FH191" s="2">
        <f t="shared" si="240"/>
        <v>0.99999999987439425</v>
      </c>
      <c r="FI191" s="2">
        <f t="shared" si="240"/>
        <v>0.99999999988076138</v>
      </c>
      <c r="FJ191" s="2">
        <f t="shared" si="240"/>
        <v>0.99999999987098531</v>
      </c>
      <c r="FK191" s="2">
        <f t="shared" si="240"/>
        <v>0.99999999987875843</v>
      </c>
      <c r="FL191" s="2">
        <f t="shared" si="240"/>
        <v>0.99999999986860766</v>
      </c>
      <c r="FM191" s="2">
        <f t="shared" si="240"/>
        <v>0.99999999987209376</v>
      </c>
      <c r="FN191" s="2">
        <f t="shared" si="240"/>
        <v>0.99999999990485822</v>
      </c>
      <c r="FO191" s="2">
        <f t="shared" si="240"/>
        <v>0.99999999991419097</v>
      </c>
      <c r="FP191" s="2">
        <f t="shared" si="240"/>
        <v>0.99999999991539434</v>
      </c>
      <c r="FQ191" s="2">
        <f t="shared" si="240"/>
        <v>0.9999999998988196</v>
      </c>
      <c r="FR191" s="2">
        <f t="shared" si="240"/>
        <v>0.99999999989225585</v>
      </c>
      <c r="FS191" s="2">
        <f t="shared" si="240"/>
        <v>0.99999999921006311</v>
      </c>
      <c r="FT191" s="2">
        <f t="shared" si="240"/>
        <v>0.99999999633018766</v>
      </c>
      <c r="FU191" s="2">
        <f t="shared" si="240"/>
        <v>0.99999998901843534</v>
      </c>
      <c r="FW191" s="2">
        <f t="shared" si="233"/>
        <v>0.96975300631044692</v>
      </c>
      <c r="FX191" s="2">
        <f t="shared" si="233"/>
        <v>0.98894877035223416</v>
      </c>
      <c r="FY191" s="2">
        <f t="shared" si="233"/>
        <v>0.99325662652155744</v>
      </c>
      <c r="FZ191" s="2">
        <f t="shared" si="233"/>
        <v>0.99113563856901721</v>
      </c>
      <c r="GA191" s="2">
        <f t="shared" si="233"/>
        <v>0.99107372126033666</v>
      </c>
      <c r="GB191" s="2">
        <f t="shared" si="233"/>
        <v>0.99093229881474187</v>
      </c>
      <c r="GC191" s="2">
        <f t="shared" si="233"/>
        <v>0.9902202261149543</v>
      </c>
      <c r="GD191" s="2">
        <f t="shared" si="233"/>
        <v>0.99377410717709691</v>
      </c>
      <c r="GE191" s="2">
        <f t="shared" si="233"/>
        <v>0.9957757351183627</v>
      </c>
      <c r="GF191" s="2">
        <f t="shared" si="233"/>
        <v>0.99691726005344006</v>
      </c>
      <c r="GG191" s="2">
        <f t="shared" si="233"/>
        <v>0.9959413339759875</v>
      </c>
      <c r="GH191" s="2">
        <f t="shared" si="233"/>
        <v>0.99633823737336047</v>
      </c>
      <c r="GI191" s="2">
        <f t="shared" si="233"/>
        <v>0.9928043796353353</v>
      </c>
      <c r="GJ191" s="2">
        <f t="shared" si="233"/>
        <v>0.98481610971509759</v>
      </c>
      <c r="GK191" s="2">
        <f t="shared" si="233"/>
        <v>0.97007714435338532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2.6386625050716941E-279</v>
      </c>
      <c r="HD191" s="107">
        <f t="shared" si="184"/>
        <v>0</v>
      </c>
      <c r="HE191" s="107">
        <f t="shared" si="184"/>
        <v>0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4.7494077663533822E-59</v>
      </c>
      <c r="HT191" s="107">
        <f t="shared" si="235"/>
        <v>6.247869900237789E-72</v>
      </c>
      <c r="HU191" s="107">
        <f t="shared" si="235"/>
        <v>2.8589845959025502E-87</v>
      </c>
      <c r="HV191" s="107">
        <f t="shared" si="235"/>
        <v>4.5648376825705629E-80</v>
      </c>
      <c r="HW191" s="107">
        <f t="shared" si="235"/>
        <v>6.3806718533607959E-91</v>
      </c>
      <c r="HX191" s="107">
        <f t="shared" si="235"/>
        <v>5.9272802040665655E-96</v>
      </c>
      <c r="HY191" s="107">
        <f t="shared" si="235"/>
        <v>3.5718418966777614E-96</v>
      </c>
      <c r="HZ191" s="107">
        <f t="shared" si="235"/>
        <v>1.3266571845779339E-108</v>
      </c>
      <c r="IA191" s="107">
        <f t="shared" si="235"/>
        <v>1.2841100469496157E-118</v>
      </c>
      <c r="IB191" s="107">
        <f t="shared" si="235"/>
        <v>8.9255253301191322E-126</v>
      </c>
      <c r="IC191" s="107">
        <f t="shared" si="235"/>
        <v>3.8036246335447061E-116</v>
      </c>
      <c r="ID191" s="107">
        <f t="shared" si="235"/>
        <v>9.6359385941607643E-119</v>
      </c>
      <c r="IE191" s="107">
        <f t="shared" si="235"/>
        <v>2.9617910275531509E-109</v>
      </c>
      <c r="IF191" s="107">
        <f t="shared" si="235"/>
        <v>1.7050850876419832E-97</v>
      </c>
      <c r="IG191" s="107">
        <f t="shared" si="235"/>
        <v>3.0841522259252362E-91</v>
      </c>
      <c r="II191" s="107">
        <f t="shared" si="236"/>
        <v>1.3186187058178933E-6</v>
      </c>
      <c r="IJ191" s="107">
        <f t="shared" si="236"/>
        <v>3.1981498489468774E-11</v>
      </c>
      <c r="IK191" s="107">
        <f t="shared" si="236"/>
        <v>3.4107895763334941E-15</v>
      </c>
      <c r="IL191" s="107">
        <f t="shared" si="236"/>
        <v>4.0708718187604953E-13</v>
      </c>
      <c r="IM191" s="107">
        <f t="shared" si="236"/>
        <v>1.5560599717430031E-14</v>
      </c>
      <c r="IN191" s="107">
        <f t="shared" si="236"/>
        <v>2.526171653298647E-15</v>
      </c>
      <c r="IO191" s="107">
        <f t="shared" si="236"/>
        <v>6.2174897849531401E-15</v>
      </c>
      <c r="IP191" s="107">
        <f t="shared" si="236"/>
        <v>1.8335684664390502E-18</v>
      </c>
      <c r="IQ191" s="107">
        <f t="shared" si="236"/>
        <v>8.186187163446683E-22</v>
      </c>
      <c r="IR191" s="107">
        <f t="shared" si="236"/>
        <v>7.2233388267293922E-25</v>
      </c>
      <c r="IS191" s="107">
        <f t="shared" si="236"/>
        <v>6.0194773453424212E-22</v>
      </c>
      <c r="IT191" s="107">
        <f t="shared" si="236"/>
        <v>3.4409355474522612E-23</v>
      </c>
      <c r="IU191" s="107">
        <f t="shared" si="236"/>
        <v>1.5739277334465333E-20</v>
      </c>
      <c r="IV191" s="107">
        <f t="shared" si="236"/>
        <v>1.7642560488652859E-16</v>
      </c>
      <c r="IW191" s="107">
        <f t="shared" si="236"/>
        <v>2.5124548265453741E-17</v>
      </c>
      <c r="IY191" s="107">
        <f t="shared" si="237"/>
        <v>1.3186187058178933E-6</v>
      </c>
      <c r="IZ191" s="107">
        <f t="shared" si="237"/>
        <v>3.1981498489468774E-11</v>
      </c>
      <c r="JA191" s="107">
        <f t="shared" si="237"/>
        <v>3.4107895763334941E-15</v>
      </c>
      <c r="JB191" s="107">
        <f t="shared" si="237"/>
        <v>4.0708718187604953E-13</v>
      </c>
      <c r="JC191" s="107">
        <f t="shared" si="237"/>
        <v>1.5560599717430031E-14</v>
      </c>
      <c r="JD191" s="107">
        <f t="shared" si="237"/>
        <v>2.526171653298647E-15</v>
      </c>
      <c r="JE191" s="107">
        <f t="shared" si="237"/>
        <v>6.2174897849531401E-15</v>
      </c>
      <c r="JF191" s="107">
        <f t="shared" si="237"/>
        <v>1.8335684664390502E-18</v>
      </c>
      <c r="JG191" s="107">
        <f t="shared" si="237"/>
        <v>8.186187163446683E-22</v>
      </c>
      <c r="JH191" s="107">
        <f t="shared" si="237"/>
        <v>7.2233388267293922E-25</v>
      </c>
      <c r="JI191" s="107">
        <f t="shared" si="237"/>
        <v>6.0194773453424212E-22</v>
      </c>
      <c r="JJ191" s="107">
        <f t="shared" si="237"/>
        <v>3.4409355474522612E-23</v>
      </c>
      <c r="JK191" s="107">
        <f t="shared" si="237"/>
        <v>1.5739277334465333E-20</v>
      </c>
      <c r="JL191" s="107">
        <f t="shared" si="237"/>
        <v>1.7642560488652859E-16</v>
      </c>
      <c r="JM191" s="107">
        <f t="shared" si="237"/>
        <v>2.5124548265453741E-17</v>
      </c>
    </row>
    <row r="192" spans="2:273" x14ac:dyDescent="0.25">
      <c r="B192" s="2">
        <v>164</v>
      </c>
      <c r="C192" s="37">
        <v>39.531999999999996</v>
      </c>
      <c r="D192" s="37">
        <v>39.71</v>
      </c>
      <c r="E192" s="37">
        <v>40.133000000000003</v>
      </c>
      <c r="F192" s="37">
        <v>39.700000000000003</v>
      </c>
      <c r="G192" s="37">
        <v>39.283000000000001</v>
      </c>
      <c r="H192" s="37">
        <v>40.450000000000003</v>
      </c>
      <c r="I192" s="37">
        <v>41.832999999999998</v>
      </c>
      <c r="J192" s="37">
        <v>40.267000000000003</v>
      </c>
      <c r="K192" s="37">
        <v>41.9</v>
      </c>
      <c r="L192" s="37">
        <v>41.216999999999999</v>
      </c>
      <c r="M192" s="37">
        <v>41.832999999999998</v>
      </c>
      <c r="N192" s="37">
        <v>41.55</v>
      </c>
      <c r="O192" s="37">
        <v>40.950000000000003</v>
      </c>
      <c r="P192" s="37">
        <v>43.317</v>
      </c>
      <c r="Q192" s="37">
        <v>41.317</v>
      </c>
      <c r="S192" s="4">
        <f t="shared" si="185"/>
        <v>39.759086127452676</v>
      </c>
      <c r="T192" s="4">
        <f t="shared" si="186"/>
        <v>39.685124343511639</v>
      </c>
      <c r="U192" s="4">
        <f t="shared" si="187"/>
        <v>40.181438848859877</v>
      </c>
      <c r="V192" s="4">
        <f t="shared" si="188"/>
        <v>40.592324677365411</v>
      </c>
      <c r="W192" s="4">
        <f t="shared" si="189"/>
        <v>40.599666710406439</v>
      </c>
      <c r="X192" s="4">
        <f t="shared" si="190"/>
        <v>40.713790572016975</v>
      </c>
      <c r="Y192" s="4">
        <f t="shared" si="191"/>
        <v>40.606052455779938</v>
      </c>
      <c r="Z192" s="4">
        <f t="shared" si="192"/>
        <v>40.07481410135081</v>
      </c>
      <c r="AA192" s="4">
        <f t="shared" si="193"/>
        <v>41.247477576656209</v>
      </c>
      <c r="AB192" s="4">
        <f t="shared" si="194"/>
        <v>40.943785677810872</v>
      </c>
      <c r="AC192" s="4">
        <f t="shared" si="195"/>
        <v>41.040063570396271</v>
      </c>
      <c r="AD192" s="4">
        <f t="shared" si="196"/>
        <v>40.779102318942222</v>
      </c>
      <c r="AE192" s="4">
        <f t="shared" si="197"/>
        <v>41.378930984412335</v>
      </c>
      <c r="AF192" s="4">
        <f t="shared" si="198"/>
        <v>43.24277029510727</v>
      </c>
      <c r="AG192" s="4">
        <f t="shared" si="198"/>
        <v>41.915997297643003</v>
      </c>
      <c r="AI192" s="4">
        <f t="shared" si="199"/>
        <v>-0.22708612745267942</v>
      </c>
      <c r="AJ192" s="4">
        <f t="shared" si="200"/>
        <v>2.4875656488362097E-2</v>
      </c>
      <c r="AK192" s="4">
        <f t="shared" si="201"/>
        <v>-4.8438848859873929E-2</v>
      </c>
      <c r="AL192" s="4">
        <f t="shared" si="202"/>
        <v>-0.89232467736540855</v>
      </c>
      <c r="AM192" s="4">
        <f t="shared" si="203"/>
        <v>-1.3166667104064373</v>
      </c>
      <c r="AN192" s="4">
        <f t="shared" si="204"/>
        <v>-0.26379057201697265</v>
      </c>
      <c r="AO192" s="4">
        <f t="shared" si="205"/>
        <v>1.2269475442200601</v>
      </c>
      <c r="AP192" s="4">
        <f t="shared" si="206"/>
        <v>0.19218589864919267</v>
      </c>
      <c r="AQ192" s="4">
        <f t="shared" si="207"/>
        <v>0.65252242334378963</v>
      </c>
      <c r="AR192" s="4">
        <f t="shared" si="208"/>
        <v>0.27321432218912634</v>
      </c>
      <c r="AS192" s="4">
        <f t="shared" si="209"/>
        <v>0.79293642960372779</v>
      </c>
      <c r="AT192" s="4">
        <f t="shared" si="210"/>
        <v>0.77089768105777523</v>
      </c>
      <c r="AU192" s="4">
        <f t="shared" si="211"/>
        <v>-0.42893098441233235</v>
      </c>
      <c r="AV192" s="4">
        <f t="shared" si="243"/>
        <v>7.4229704892729842E-2</v>
      </c>
      <c r="AW192" s="4">
        <f t="shared" si="243"/>
        <v>-0.59899729764300247</v>
      </c>
      <c r="AY192" s="2">
        <f t="shared" si="229"/>
        <v>39.759086127452512</v>
      </c>
      <c r="AZ192" s="2">
        <f t="shared" si="229"/>
        <v>39.685124343511639</v>
      </c>
      <c r="BA192" s="2">
        <f t="shared" si="229"/>
        <v>40.181438848859877</v>
      </c>
      <c r="BB192" s="2">
        <f t="shared" si="229"/>
        <v>40.592324677365411</v>
      </c>
      <c r="BC192" s="2">
        <f t="shared" si="229"/>
        <v>40.599666710406439</v>
      </c>
      <c r="BD192" s="2">
        <f t="shared" si="229"/>
        <v>40.713790572016975</v>
      </c>
      <c r="BE192" s="2">
        <f t="shared" si="229"/>
        <v>40.606052455779938</v>
      </c>
      <c r="BF192" s="2">
        <f t="shared" si="229"/>
        <v>40.07481410135081</v>
      </c>
      <c r="BG192" s="2">
        <f t="shared" si="229"/>
        <v>41.247477576656209</v>
      </c>
      <c r="BH192" s="2">
        <f t="shared" si="229"/>
        <v>40.943785677810872</v>
      </c>
      <c r="BI192" s="2">
        <f t="shared" si="229"/>
        <v>41.040063570396271</v>
      </c>
      <c r="BJ192" s="2">
        <f t="shared" si="229"/>
        <v>40.779102318942222</v>
      </c>
      <c r="BK192" s="2">
        <f t="shared" si="229"/>
        <v>41.378930984412335</v>
      </c>
      <c r="BL192" s="2">
        <f t="shared" si="229"/>
        <v>43.24277029510727</v>
      </c>
      <c r="BM192" s="2">
        <f t="shared" si="229"/>
        <v>41.915997297643003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39.531999999999996</v>
      </c>
      <c r="CV192" s="2">
        <f t="shared" si="232"/>
        <v>39.71</v>
      </c>
      <c r="CW192" s="2">
        <f t="shared" si="232"/>
        <v>40.133000000000003</v>
      </c>
      <c r="CX192" s="2">
        <f t="shared" si="232"/>
        <v>39.700000000000003</v>
      </c>
      <c r="CY192" s="2">
        <f t="shared" si="232"/>
        <v>39.283000000000001</v>
      </c>
      <c r="CZ192" s="2">
        <f t="shared" si="232"/>
        <v>40.450000000000003</v>
      </c>
      <c r="DA192" s="2">
        <f t="shared" si="232"/>
        <v>41.832999999999998</v>
      </c>
      <c r="DB192" s="2">
        <f t="shared" si="232"/>
        <v>40.267000000000003</v>
      </c>
      <c r="DC192" s="2">
        <f t="shared" si="232"/>
        <v>41.9</v>
      </c>
      <c r="DD192" s="2">
        <f t="shared" si="232"/>
        <v>41.216999999999999</v>
      </c>
      <c r="DE192" s="2">
        <f t="shared" si="232"/>
        <v>41.832999999999998</v>
      </c>
      <c r="DF192" s="2">
        <f t="shared" si="232"/>
        <v>41.55</v>
      </c>
      <c r="DG192" s="2">
        <f t="shared" si="232"/>
        <v>40.950000000000003</v>
      </c>
      <c r="DH192" s="2">
        <f t="shared" si="232"/>
        <v>43.317</v>
      </c>
      <c r="DI192" s="2">
        <f t="shared" si="232"/>
        <v>41.317</v>
      </c>
      <c r="DK192" s="2">
        <f t="shared" si="238"/>
        <v>63.440303424882359</v>
      </c>
      <c r="DL192" s="2">
        <f t="shared" si="238"/>
        <v>72.480423414305008</v>
      </c>
      <c r="DM192" s="2">
        <f t="shared" si="238"/>
        <v>81.190205164678858</v>
      </c>
      <c r="DN192" s="2">
        <f t="shared" si="238"/>
        <v>73.152042105263149</v>
      </c>
      <c r="DO192" s="2">
        <f t="shared" si="238"/>
        <v>78.540233805233797</v>
      </c>
      <c r="DP192" s="2">
        <f t="shared" si="238"/>
        <v>79.282184313725509</v>
      </c>
      <c r="DQ192" s="2">
        <f t="shared" si="238"/>
        <v>77.041383193277284</v>
      </c>
      <c r="DR192" s="2">
        <f t="shared" si="238"/>
        <v>78.350942857142883</v>
      </c>
      <c r="DS192" s="2">
        <f t="shared" si="238"/>
        <v>80.376426470588271</v>
      </c>
      <c r="DT192" s="2">
        <f t="shared" si="238"/>
        <v>72.31792131398015</v>
      </c>
      <c r="DU192" s="2">
        <f t="shared" si="238"/>
        <v>78.360569442322387</v>
      </c>
      <c r="DV192" s="2">
        <f t="shared" si="238"/>
        <v>81.768799541634806</v>
      </c>
      <c r="DW192" s="2">
        <f t="shared" si="238"/>
        <v>81.062071504965616</v>
      </c>
      <c r="DX192" s="2">
        <f t="shared" si="238"/>
        <v>80.579193993993982</v>
      </c>
      <c r="DY192" s="2">
        <f t="shared" si="238"/>
        <v>77.425815943641084</v>
      </c>
      <c r="EA192" s="2">
        <f t="shared" si="242"/>
        <v>37.360126765188838</v>
      </c>
      <c r="EB192" s="2">
        <f t="shared" si="242"/>
        <v>39.218913560666138</v>
      </c>
      <c r="EC192" s="2">
        <f t="shared" si="242"/>
        <v>39.346241246888709</v>
      </c>
      <c r="ED192" s="2">
        <f t="shared" si="242"/>
        <v>39.748958397534665</v>
      </c>
      <c r="EE192" s="2">
        <f t="shared" si="242"/>
        <v>40.223088411240965</v>
      </c>
      <c r="EF192" s="2">
        <f t="shared" si="241"/>
        <v>38.993049610399787</v>
      </c>
      <c r="EG192" s="2">
        <f t="shared" si="241"/>
        <v>38.53937641072477</v>
      </c>
      <c r="EH192" s="2">
        <f t="shared" si="241"/>
        <v>39.012892364719733</v>
      </c>
      <c r="EI192" s="2">
        <f t="shared" si="241"/>
        <v>40.470870315763605</v>
      </c>
      <c r="EJ192" s="2">
        <f t="shared" si="241"/>
        <v>40.003158571606939</v>
      </c>
      <c r="EK192" s="2">
        <f t="shared" si="213"/>
        <v>39.641083905606195</v>
      </c>
      <c r="EL192" s="2">
        <f t="shared" si="182"/>
        <v>39.723299621259414</v>
      </c>
      <c r="EM192" s="2">
        <f t="shared" si="182"/>
        <v>40.644846831539873</v>
      </c>
      <c r="EN192" s="2">
        <f t="shared" si="182"/>
        <v>43.586589209933955</v>
      </c>
      <c r="EO192" s="2">
        <f t="shared" si="182"/>
        <v>45.259358296721871</v>
      </c>
      <c r="EQ192" s="2">
        <f t="shared" si="239"/>
        <v>39.818521357645778</v>
      </c>
      <c r="ER192" s="2">
        <f t="shared" si="239"/>
        <v>39.68926261302493</v>
      </c>
      <c r="ES192" s="2">
        <f t="shared" si="239"/>
        <v>40.185942913315664</v>
      </c>
      <c r="ET192" s="2">
        <f t="shared" si="239"/>
        <v>40.598316105380405</v>
      </c>
      <c r="EU192" s="2">
        <f t="shared" si="239"/>
        <v>40.602360844290672</v>
      </c>
      <c r="EV192" s="2">
        <f t="shared" si="239"/>
        <v>40.72629801598147</v>
      </c>
      <c r="EW192" s="2">
        <f t="shared" si="239"/>
        <v>40.622265677459907</v>
      </c>
      <c r="EX192" s="2">
        <f t="shared" si="239"/>
        <v>40.080098629652511</v>
      </c>
      <c r="EY192" s="2">
        <f t="shared" si="239"/>
        <v>41.250094497565343</v>
      </c>
      <c r="EZ192" s="2">
        <f t="shared" si="239"/>
        <v>40.946096118665523</v>
      </c>
      <c r="FA192" s="2">
        <f t="shared" si="239"/>
        <v>41.044592135975719</v>
      </c>
      <c r="FB192" s="2">
        <f t="shared" si="239"/>
        <v>40.782184553239176</v>
      </c>
      <c r="FC192" s="2">
        <f t="shared" si="239"/>
        <v>41.383246559668422</v>
      </c>
      <c r="FD192" s="2">
        <f t="shared" si="239"/>
        <v>43.238394715313099</v>
      </c>
      <c r="FE192" s="2">
        <f t="shared" si="239"/>
        <v>41.829608289830716</v>
      </c>
      <c r="FG192" s="2">
        <f t="shared" si="240"/>
        <v>0.99999999988109278</v>
      </c>
      <c r="FH192" s="2">
        <f t="shared" si="240"/>
        <v>0.99999999990022781</v>
      </c>
      <c r="FI192" s="2">
        <f t="shared" si="240"/>
        <v>0.99999999990528532</v>
      </c>
      <c r="FJ192" s="2">
        <f t="shared" si="240"/>
        <v>0.99999999989751998</v>
      </c>
      <c r="FK192" s="2">
        <f t="shared" si="240"/>
        <v>0.99999999990369437</v>
      </c>
      <c r="FL192" s="2">
        <f t="shared" si="240"/>
        <v>0.99999999989563138</v>
      </c>
      <c r="FM192" s="2">
        <f t="shared" si="240"/>
        <v>0.99999999989840049</v>
      </c>
      <c r="FN192" s="2">
        <f t="shared" si="240"/>
        <v>0.99999999992442623</v>
      </c>
      <c r="FO192" s="2">
        <f t="shared" si="240"/>
        <v>0.99999999993183952</v>
      </c>
      <c r="FP192" s="2">
        <f t="shared" si="240"/>
        <v>0.99999999993279531</v>
      </c>
      <c r="FQ192" s="2">
        <f t="shared" si="240"/>
        <v>0.99999999991962951</v>
      </c>
      <c r="FR192" s="2">
        <f t="shared" si="240"/>
        <v>0.99999999991441579</v>
      </c>
      <c r="FS192" s="2">
        <f t="shared" si="240"/>
        <v>0.99999999935925787</v>
      </c>
      <c r="FT192" s="2">
        <f t="shared" si="240"/>
        <v>0.99999999697092146</v>
      </c>
      <c r="FU192" s="2">
        <f t="shared" si="240"/>
        <v>0.99999999080098889</v>
      </c>
      <c r="FW192" s="2">
        <f t="shared" si="233"/>
        <v>0.97582355839995871</v>
      </c>
      <c r="FX192" s="2">
        <f t="shared" si="233"/>
        <v>0.99120169837462813</v>
      </c>
      <c r="FY192" s="2">
        <f t="shared" si="233"/>
        <v>0.99463610875254138</v>
      </c>
      <c r="FZ192" s="2">
        <f t="shared" si="233"/>
        <v>0.9929459268070443</v>
      </c>
      <c r="GA192" s="2">
        <f t="shared" si="233"/>
        <v>0.99289656368450063</v>
      </c>
      <c r="GB192" s="2">
        <f t="shared" si="233"/>
        <v>0.99278381094761758</v>
      </c>
      <c r="GC192" s="2">
        <f t="shared" si="233"/>
        <v>0.99221599253945691</v>
      </c>
      <c r="GD192" s="2">
        <f t="shared" si="233"/>
        <v>0.99504825688504073</v>
      </c>
      <c r="GE192" s="2">
        <f t="shared" si="233"/>
        <v>0.99664162934078104</v>
      </c>
      <c r="GF192" s="2">
        <f t="shared" si="233"/>
        <v>0.99754973907491162</v>
      </c>
      <c r="GG192" s="2">
        <f t="shared" si="233"/>
        <v>0.99677339356238837</v>
      </c>
      <c r="GH192" s="2">
        <f t="shared" si="233"/>
        <v>0.99708916634631606</v>
      </c>
      <c r="GI192" s="2">
        <f t="shared" si="233"/>
        <v>0.99415546757575113</v>
      </c>
      <c r="GJ192" s="2">
        <f t="shared" si="233"/>
        <v>0.98743383997087442</v>
      </c>
      <c r="GK192" s="2">
        <f t="shared" si="233"/>
        <v>0.97481195080133676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2.2364827433885506E-286</v>
      </c>
      <c r="HD192" s="107">
        <f t="shared" si="184"/>
        <v>0</v>
      </c>
      <c r="HE192" s="107">
        <f t="shared" si="184"/>
        <v>0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1.069202631829063E-61</v>
      </c>
      <c r="HT192" s="107">
        <f t="shared" si="235"/>
        <v>4.970358560139529E-75</v>
      </c>
      <c r="HU192" s="107">
        <f t="shared" si="235"/>
        <v>6.3777176245147246E-91</v>
      </c>
      <c r="HV192" s="107">
        <f t="shared" si="235"/>
        <v>1.785143580809884E-83</v>
      </c>
      <c r="HW192" s="107">
        <f t="shared" si="235"/>
        <v>8.8825313787062033E-95</v>
      </c>
      <c r="HX192" s="107">
        <f t="shared" si="235"/>
        <v>4.754416884697686E-100</v>
      </c>
      <c r="HY192" s="107">
        <f t="shared" si="235"/>
        <v>2.7798596498072959E-100</v>
      </c>
      <c r="HZ192" s="107">
        <f t="shared" si="235"/>
        <v>4.4961912291161149E-113</v>
      </c>
      <c r="IA192" s="107">
        <f t="shared" si="235"/>
        <v>2.2809426612691468E-123</v>
      </c>
      <c r="IB192" s="107">
        <f t="shared" si="235"/>
        <v>9.7309028782124597E-131</v>
      </c>
      <c r="IC192" s="107">
        <f t="shared" si="235"/>
        <v>7.9200200225570363E-121</v>
      </c>
      <c r="ID192" s="107">
        <f t="shared" si="235"/>
        <v>1.5742426825035753E-123</v>
      </c>
      <c r="IE192" s="107">
        <f t="shared" si="235"/>
        <v>1.0625175734020731E-113</v>
      </c>
      <c r="IF192" s="107">
        <f t="shared" si="235"/>
        <v>1.5962098284143697E-101</v>
      </c>
      <c r="IG192" s="107">
        <f t="shared" si="235"/>
        <v>3.8378813985315014E-95</v>
      </c>
      <c r="II192" s="107">
        <f t="shared" si="236"/>
        <v>2.4967874004730259E-7</v>
      </c>
      <c r="IJ192" s="107">
        <f t="shared" si="236"/>
        <v>3.0111495802377471E-12</v>
      </c>
      <c r="IK192" s="107">
        <f t="shared" si="236"/>
        <v>1.749988952617214E-16</v>
      </c>
      <c r="IL192" s="107">
        <f t="shared" si="236"/>
        <v>2.7997037998171806E-14</v>
      </c>
      <c r="IM192" s="107">
        <f t="shared" si="236"/>
        <v>7.727194688874073E-16</v>
      </c>
      <c r="IN192" s="107">
        <f t="shared" si="236"/>
        <v>1.0370469124352341E-16</v>
      </c>
      <c r="IO192" s="107">
        <f t="shared" si="236"/>
        <v>2.6477134554135192E-16</v>
      </c>
      <c r="IP192" s="107">
        <f t="shared" si="236"/>
        <v>4.9534514285012667E-20</v>
      </c>
      <c r="IQ192" s="107">
        <f t="shared" si="236"/>
        <v>1.4919075306313624E-23</v>
      </c>
      <c r="IR192" s="107">
        <f t="shared" si="236"/>
        <v>9.3438466646183601E-27</v>
      </c>
      <c r="IS192" s="107">
        <f t="shared" si="236"/>
        <v>1.1012257758558603E-23</v>
      </c>
      <c r="IT192" s="107">
        <f t="shared" si="236"/>
        <v>5.3517140641658979E-25</v>
      </c>
      <c r="IU192" s="107">
        <f t="shared" si="236"/>
        <v>3.5794577818331242E-22</v>
      </c>
      <c r="IV192" s="107">
        <f t="shared" si="236"/>
        <v>6.9373571738243495E-18</v>
      </c>
      <c r="IW192" s="107">
        <f t="shared" si="236"/>
        <v>5.6686437409299235E-19</v>
      </c>
      <c r="IY192" s="107">
        <f t="shared" si="237"/>
        <v>2.4967874004730259E-7</v>
      </c>
      <c r="IZ192" s="107">
        <f t="shared" si="237"/>
        <v>3.0111495802377471E-12</v>
      </c>
      <c r="JA192" s="107">
        <f t="shared" si="237"/>
        <v>1.749988952617214E-16</v>
      </c>
      <c r="JB192" s="107">
        <f t="shared" si="237"/>
        <v>2.7997037998171806E-14</v>
      </c>
      <c r="JC192" s="107">
        <f t="shared" si="237"/>
        <v>7.727194688874073E-16</v>
      </c>
      <c r="JD192" s="107">
        <f t="shared" si="237"/>
        <v>1.0370469124352341E-16</v>
      </c>
      <c r="JE192" s="107">
        <f t="shared" si="237"/>
        <v>2.6477134554135192E-16</v>
      </c>
      <c r="JF192" s="107">
        <f t="shared" si="237"/>
        <v>4.9534514285012667E-20</v>
      </c>
      <c r="JG192" s="107">
        <f t="shared" si="237"/>
        <v>1.4919075306313624E-23</v>
      </c>
      <c r="JH192" s="107">
        <f t="shared" si="237"/>
        <v>9.3438466646183601E-27</v>
      </c>
      <c r="JI192" s="107">
        <f t="shared" si="237"/>
        <v>1.1012257758558603E-23</v>
      </c>
      <c r="JJ192" s="107">
        <f t="shared" si="237"/>
        <v>5.3517140641658979E-25</v>
      </c>
      <c r="JK192" s="107">
        <f t="shared" si="237"/>
        <v>3.5794577818331242E-22</v>
      </c>
      <c r="JL192" s="107">
        <f t="shared" si="237"/>
        <v>6.9373571738243495E-18</v>
      </c>
      <c r="JM192" s="107">
        <f t="shared" si="237"/>
        <v>5.6686437409299235E-19</v>
      </c>
    </row>
    <row r="193" spans="2:273" x14ac:dyDescent="0.25">
      <c r="B193" s="2">
        <v>165</v>
      </c>
      <c r="C193" s="37">
        <v>39.935000000000002</v>
      </c>
      <c r="D193" s="37">
        <v>39.484000000000002</v>
      </c>
      <c r="E193" s="37">
        <v>38.616999999999997</v>
      </c>
      <c r="F193" s="37">
        <v>39.783000000000001</v>
      </c>
      <c r="G193" s="37">
        <v>40.65</v>
      </c>
      <c r="H193" s="37">
        <v>40.517000000000003</v>
      </c>
      <c r="I193" s="37">
        <v>40.716999999999999</v>
      </c>
      <c r="J193" s="37">
        <v>39.216999999999999</v>
      </c>
      <c r="K193" s="37">
        <v>41.732999999999997</v>
      </c>
      <c r="L193" s="37">
        <v>41</v>
      </c>
      <c r="M193" s="37">
        <v>41.216999999999999</v>
      </c>
      <c r="N193" s="37">
        <v>40.383000000000003</v>
      </c>
      <c r="O193" s="37">
        <v>41.783000000000001</v>
      </c>
      <c r="P193" s="37">
        <v>42.433</v>
      </c>
      <c r="Q193" s="37">
        <v>40.817</v>
      </c>
      <c r="S193" s="4">
        <f t="shared" si="185"/>
        <v>39.666417449107463</v>
      </c>
      <c r="T193" s="4">
        <f t="shared" si="186"/>
        <v>39.559064041139607</v>
      </c>
      <c r="U193" s="4">
        <f t="shared" si="187"/>
        <v>40.047832391922569</v>
      </c>
      <c r="V193" s="4">
        <f t="shared" si="188"/>
        <v>40.45438183811077</v>
      </c>
      <c r="W193" s="4">
        <f t="shared" si="189"/>
        <v>40.446812329470987</v>
      </c>
      <c r="X193" s="4">
        <f t="shared" si="190"/>
        <v>40.549860804275049</v>
      </c>
      <c r="Y193" s="4">
        <f t="shared" si="191"/>
        <v>40.440497172801408</v>
      </c>
      <c r="Z193" s="4">
        <f t="shared" si="192"/>
        <v>39.895736656620585</v>
      </c>
      <c r="AA193" s="4">
        <f t="shared" si="193"/>
        <v>41.077982253937748</v>
      </c>
      <c r="AB193" s="4">
        <f t="shared" si="194"/>
        <v>40.771851825073327</v>
      </c>
      <c r="AC193" s="4">
        <f t="shared" si="195"/>
        <v>40.874268454532441</v>
      </c>
      <c r="AD193" s="4">
        <f t="shared" si="196"/>
        <v>40.619882793311604</v>
      </c>
      <c r="AE193" s="4">
        <f t="shared" si="197"/>
        <v>41.229474007080931</v>
      </c>
      <c r="AF193" s="4">
        <f t="shared" si="198"/>
        <v>43.076448034551049</v>
      </c>
      <c r="AG193" s="4">
        <f t="shared" si="198"/>
        <v>41.766441524029176</v>
      </c>
      <c r="AI193" s="4">
        <f t="shared" si="199"/>
        <v>0.26858255089253902</v>
      </c>
      <c r="AJ193" s="4">
        <f t="shared" si="200"/>
        <v>-7.5064041139604853E-2</v>
      </c>
      <c r="AK193" s="4">
        <f t="shared" si="201"/>
        <v>-1.4308323919225714</v>
      </c>
      <c r="AL193" s="4">
        <f t="shared" si="202"/>
        <v>-0.67138183811076857</v>
      </c>
      <c r="AM193" s="4">
        <f t="shared" si="203"/>
        <v>0.20318767052901165</v>
      </c>
      <c r="AN193" s="4">
        <f t="shared" si="204"/>
        <v>-3.2860804275046007E-2</v>
      </c>
      <c r="AO193" s="4">
        <f t="shared" si="205"/>
        <v>0.27650282719859121</v>
      </c>
      <c r="AP193" s="4">
        <f t="shared" si="206"/>
        <v>-0.67873665662058613</v>
      </c>
      <c r="AQ193" s="4">
        <f t="shared" si="207"/>
        <v>0.65501774606224927</v>
      </c>
      <c r="AR193" s="4">
        <f t="shared" si="208"/>
        <v>0.22814817492667316</v>
      </c>
      <c r="AS193" s="4">
        <f t="shared" si="209"/>
        <v>0.34273154546755791</v>
      </c>
      <c r="AT193" s="4">
        <f t="shared" si="210"/>
        <v>-0.23688279331160089</v>
      </c>
      <c r="AU193" s="4">
        <f t="shared" si="211"/>
        <v>0.55352599291907012</v>
      </c>
      <c r="AV193" s="4">
        <f t="shared" si="243"/>
        <v>-0.64344803455104937</v>
      </c>
      <c r="AW193" s="4">
        <f t="shared" si="243"/>
        <v>-0.94944152402917581</v>
      </c>
      <c r="AY193" s="2">
        <f t="shared" si="229"/>
        <v>39.666417449107449</v>
      </c>
      <c r="AZ193" s="2">
        <f t="shared" si="229"/>
        <v>39.559064041139607</v>
      </c>
      <c r="BA193" s="2">
        <f t="shared" si="229"/>
        <v>40.047832391922569</v>
      </c>
      <c r="BB193" s="2">
        <f t="shared" si="229"/>
        <v>40.45438183811077</v>
      </c>
      <c r="BC193" s="2">
        <f t="shared" si="229"/>
        <v>40.446812329470987</v>
      </c>
      <c r="BD193" s="2">
        <f t="shared" si="229"/>
        <v>40.549860804275049</v>
      </c>
      <c r="BE193" s="2">
        <f t="shared" si="229"/>
        <v>40.440497172801408</v>
      </c>
      <c r="BF193" s="2">
        <f t="shared" si="229"/>
        <v>39.895736656620585</v>
      </c>
      <c r="BG193" s="2">
        <f t="shared" si="229"/>
        <v>41.077982253937748</v>
      </c>
      <c r="BH193" s="2">
        <f t="shared" si="229"/>
        <v>40.771851825073327</v>
      </c>
      <c r="BI193" s="2">
        <f t="shared" si="229"/>
        <v>40.874268454532441</v>
      </c>
      <c r="BJ193" s="2">
        <f t="shared" si="229"/>
        <v>40.619882793311604</v>
      </c>
      <c r="BK193" s="2">
        <f t="shared" si="229"/>
        <v>41.229474007080931</v>
      </c>
      <c r="BL193" s="2">
        <f t="shared" si="229"/>
        <v>43.076448034551049</v>
      </c>
      <c r="BM193" s="2">
        <f t="shared" si="229"/>
        <v>41.766441524029176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39.935000000000002</v>
      </c>
      <c r="CV193" s="2">
        <f t="shared" si="232"/>
        <v>39.484000000000002</v>
      </c>
      <c r="CW193" s="2">
        <f t="shared" si="232"/>
        <v>38.616999999999997</v>
      </c>
      <c r="CX193" s="2">
        <f t="shared" si="232"/>
        <v>39.783000000000001</v>
      </c>
      <c r="CY193" s="2">
        <f t="shared" si="232"/>
        <v>40.65</v>
      </c>
      <c r="CZ193" s="2">
        <f t="shared" si="232"/>
        <v>40.517000000000003</v>
      </c>
      <c r="DA193" s="2">
        <f t="shared" si="232"/>
        <v>40.716999999999999</v>
      </c>
      <c r="DB193" s="2">
        <f t="shared" si="232"/>
        <v>39.216999999999999</v>
      </c>
      <c r="DC193" s="2">
        <f t="shared" si="232"/>
        <v>41.732999999999997</v>
      </c>
      <c r="DD193" s="2">
        <f t="shared" si="232"/>
        <v>41</v>
      </c>
      <c r="DE193" s="2">
        <f t="shared" si="232"/>
        <v>41.216999999999999</v>
      </c>
      <c r="DF193" s="2">
        <f t="shared" si="232"/>
        <v>40.383000000000003</v>
      </c>
      <c r="DG193" s="2">
        <f t="shared" si="232"/>
        <v>41.783000000000001</v>
      </c>
      <c r="DH193" s="2">
        <f t="shared" si="232"/>
        <v>42.433</v>
      </c>
      <c r="DI193" s="2">
        <f t="shared" si="232"/>
        <v>40.817</v>
      </c>
      <c r="DK193" s="2">
        <f t="shared" si="238"/>
        <v>63.484249261407143</v>
      </c>
      <c r="DL193" s="2">
        <f t="shared" si="238"/>
        <v>72.56374021592444</v>
      </c>
      <c r="DM193" s="2">
        <f t="shared" si="238"/>
        <v>81.325021008863132</v>
      </c>
      <c r="DN193" s="2">
        <f t="shared" si="238"/>
        <v>73.233852226720629</v>
      </c>
      <c r="DO193" s="2">
        <f t="shared" si="238"/>
        <v>78.667651437151434</v>
      </c>
      <c r="DP193" s="2">
        <f t="shared" si="238"/>
        <v>79.409904201680703</v>
      </c>
      <c r="DQ193" s="2">
        <f t="shared" si="238"/>
        <v>77.143464705882323</v>
      </c>
      <c r="DR193" s="2">
        <f t="shared" si="238"/>
        <v>78.454714285714303</v>
      </c>
      <c r="DS193" s="2">
        <f t="shared" si="238"/>
        <v>80.486976270053503</v>
      </c>
      <c r="DT193" s="2">
        <f t="shared" si="238"/>
        <v>72.372944996180294</v>
      </c>
      <c r="DU193" s="2">
        <f t="shared" si="238"/>
        <v>78.463034835752495</v>
      </c>
      <c r="DV193" s="2">
        <f t="shared" si="238"/>
        <v>81.905557066462919</v>
      </c>
      <c r="DW193" s="2">
        <f t="shared" si="238"/>
        <v>81.18642307104659</v>
      </c>
      <c r="DX193" s="2">
        <f t="shared" si="238"/>
        <v>80.695028485628484</v>
      </c>
      <c r="DY193" s="2">
        <f t="shared" si="238"/>
        <v>77.566632183908041</v>
      </c>
      <c r="EA193" s="2">
        <f t="shared" si="242"/>
        <v>37.214152380952385</v>
      </c>
      <c r="EB193" s="2">
        <f t="shared" si="242"/>
        <v>39.082724821570181</v>
      </c>
      <c r="EC193" s="2">
        <f t="shared" si="242"/>
        <v>39.197459381296667</v>
      </c>
      <c r="ED193" s="2">
        <f t="shared" si="242"/>
        <v>39.595371909446484</v>
      </c>
      <c r="EE193" s="2">
        <f t="shared" si="242"/>
        <v>40.062041680578751</v>
      </c>
      <c r="EF193" s="2">
        <f t="shared" si="241"/>
        <v>38.797054230784298</v>
      </c>
      <c r="EG193" s="2">
        <f t="shared" si="241"/>
        <v>38.335927327288147</v>
      </c>
      <c r="EH193" s="2">
        <f t="shared" si="241"/>
        <v>38.814631377168055</v>
      </c>
      <c r="EI193" s="2">
        <f t="shared" si="241"/>
        <v>40.287911831920383</v>
      </c>
      <c r="EJ193" s="2">
        <f t="shared" si="241"/>
        <v>39.814916260873183</v>
      </c>
      <c r="EK193" s="2">
        <f t="shared" si="213"/>
        <v>39.451444042119277</v>
      </c>
      <c r="EL193" s="2">
        <f t="shared" si="182"/>
        <v>39.545872185458023</v>
      </c>
      <c r="EM193" s="2">
        <f t="shared" si="182"/>
        <v>40.482115773079109</v>
      </c>
      <c r="EN193" s="2">
        <f t="shared" si="182"/>
        <v>43.424137975571057</v>
      </c>
      <c r="EO193" s="2">
        <f t="shared" si="182"/>
        <v>45.168028050016908</v>
      </c>
      <c r="EQ193" s="2">
        <f t="shared" si="239"/>
        <v>39.714677577179984</v>
      </c>
      <c r="ER193" s="2">
        <f t="shared" si="239"/>
        <v>39.562422598764911</v>
      </c>
      <c r="ES193" s="2">
        <f t="shared" si="239"/>
        <v>40.051475103876101</v>
      </c>
      <c r="ET193" s="2">
        <f t="shared" si="239"/>
        <v>40.4592292765211</v>
      </c>
      <c r="EU193" s="2">
        <f t="shared" si="239"/>
        <v>40.448998911776897</v>
      </c>
      <c r="EV193" s="2">
        <f t="shared" si="239"/>
        <v>40.559980956935931</v>
      </c>
      <c r="EW193" s="2">
        <f t="shared" si="239"/>
        <v>40.453611930159454</v>
      </c>
      <c r="EX193" s="2">
        <f t="shared" si="239"/>
        <v>39.900010136942882</v>
      </c>
      <c r="EY193" s="2">
        <f t="shared" si="239"/>
        <v>41.080096984095164</v>
      </c>
      <c r="EZ193" s="2">
        <f t="shared" si="239"/>
        <v>40.773718892770582</v>
      </c>
      <c r="FA193" s="2">
        <f t="shared" si="239"/>
        <v>40.877926933567039</v>
      </c>
      <c r="FB193" s="2">
        <f t="shared" si="239"/>
        <v>40.622373321476033</v>
      </c>
      <c r="FC193" s="2">
        <f t="shared" si="239"/>
        <v>41.233037801221869</v>
      </c>
      <c r="FD193" s="2">
        <f t="shared" si="239"/>
        <v>43.072795750307584</v>
      </c>
      <c r="FE193" s="2">
        <f t="shared" si="239"/>
        <v>41.692815111771537</v>
      </c>
      <c r="FG193" s="2">
        <f t="shared" si="240"/>
        <v>0.99999999990554866</v>
      </c>
      <c r="FH193" s="2">
        <f t="shared" si="240"/>
        <v>0.99999999992074806</v>
      </c>
      <c r="FI193" s="2">
        <f t="shared" si="240"/>
        <v>0.99999999992476551</v>
      </c>
      <c r="FJ193" s="2">
        <f t="shared" si="240"/>
        <v>0.99999999991859723</v>
      </c>
      <c r="FK193" s="2">
        <f t="shared" si="240"/>
        <v>0.99999999992350175</v>
      </c>
      <c r="FL193" s="2">
        <f t="shared" si="240"/>
        <v>0.99999999991709709</v>
      </c>
      <c r="FM193" s="2">
        <f t="shared" si="240"/>
        <v>0.99999999991929667</v>
      </c>
      <c r="FN193" s="2">
        <f t="shared" si="240"/>
        <v>0.99999999993996957</v>
      </c>
      <c r="FO193" s="2">
        <f t="shared" si="240"/>
        <v>0.9999999999458582</v>
      </c>
      <c r="FP193" s="2">
        <f t="shared" si="240"/>
        <v>0.99999999994661737</v>
      </c>
      <c r="FQ193" s="2">
        <f t="shared" si="240"/>
        <v>0.99999999993615951</v>
      </c>
      <c r="FR193" s="2">
        <f t="shared" si="240"/>
        <v>0.99999999993201805</v>
      </c>
      <c r="FS193" s="2">
        <f t="shared" si="240"/>
        <v>0.99999999948027429</v>
      </c>
      <c r="FT193" s="2">
        <f t="shared" si="240"/>
        <v>0.99999999749978596</v>
      </c>
      <c r="FU193" s="2">
        <f t="shared" si="240"/>
        <v>0.99999999229419401</v>
      </c>
      <c r="FW193" s="2">
        <f t="shared" si="233"/>
        <v>0.98070000229288168</v>
      </c>
      <c r="FX193" s="2">
        <f t="shared" si="233"/>
        <v>0.99299859111629685</v>
      </c>
      <c r="FY193" s="2">
        <f t="shared" si="233"/>
        <v>0.99573460414525927</v>
      </c>
      <c r="FZ193" s="2">
        <f t="shared" si="233"/>
        <v>0.99438860935456397</v>
      </c>
      <c r="GA193" s="2">
        <f t="shared" si="233"/>
        <v>0.9943492844095535</v>
      </c>
      <c r="GB193" s="2">
        <f t="shared" si="233"/>
        <v>0.99425945736843169</v>
      </c>
      <c r="GC193" s="2">
        <f t="shared" si="233"/>
        <v>0.99380702845354962</v>
      </c>
      <c r="GD193" s="2">
        <f t="shared" si="233"/>
        <v>0.99606268073387039</v>
      </c>
      <c r="GE193" s="2">
        <f t="shared" si="233"/>
        <v>0.99733050748544561</v>
      </c>
      <c r="GF193" s="2">
        <f t="shared" si="233"/>
        <v>0.99805270722756145</v>
      </c>
      <c r="GG193" s="2">
        <f t="shared" si="233"/>
        <v>0.99743531342223135</v>
      </c>
      <c r="GH193" s="2">
        <f t="shared" si="233"/>
        <v>0.9976864575792862</v>
      </c>
      <c r="GI193" s="2">
        <f t="shared" si="233"/>
        <v>0.99525408076678312</v>
      </c>
      <c r="GJ193" s="2">
        <f t="shared" si="233"/>
        <v>0.98960503237116637</v>
      </c>
      <c r="GK193" s="2">
        <f t="shared" si="233"/>
        <v>0.97881391330297629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1.5445116155291457E-293</v>
      </c>
      <c r="HD193" s="107">
        <f t="shared" si="184"/>
        <v>0</v>
      </c>
      <c r="HE193" s="107">
        <f t="shared" si="184"/>
        <v>0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2.0991520369212157E-64</v>
      </c>
      <c r="HT193" s="107">
        <f t="shared" si="235"/>
        <v>3.3912843319016337E-78</v>
      </c>
      <c r="HU193" s="107">
        <f t="shared" si="235"/>
        <v>1.1940313118882954E-94</v>
      </c>
      <c r="HV193" s="107">
        <f t="shared" si="235"/>
        <v>5.9103068804144881E-87</v>
      </c>
      <c r="HW193" s="107">
        <f t="shared" si="235"/>
        <v>1.0251978338215016E-98</v>
      </c>
      <c r="HX193" s="107">
        <f t="shared" si="235"/>
        <v>3.1218273881161488E-104</v>
      </c>
      <c r="HY193" s="107">
        <f t="shared" si="235"/>
        <v>1.7695804314804194E-104</v>
      </c>
      <c r="HZ193" s="107">
        <f t="shared" si="235"/>
        <v>1.2346042224506988E-117</v>
      </c>
      <c r="IA193" s="107">
        <f t="shared" si="235"/>
        <v>3.2594888565717398E-128</v>
      </c>
      <c r="IB193" s="107">
        <f t="shared" si="235"/>
        <v>8.4815692125364725E-136</v>
      </c>
      <c r="IC193" s="107">
        <f t="shared" si="235"/>
        <v>1.3290469399659752E-125</v>
      </c>
      <c r="ID193" s="107">
        <f t="shared" si="235"/>
        <v>2.0626989886856011E-128</v>
      </c>
      <c r="IE193" s="107">
        <f t="shared" si="235"/>
        <v>3.0991772886061683E-118</v>
      </c>
      <c r="IF193" s="107">
        <f t="shared" si="235"/>
        <v>1.2348676989425151E-105</v>
      </c>
      <c r="IG193" s="107">
        <f t="shared" si="235"/>
        <v>3.9435468598741605E-99</v>
      </c>
      <c r="II193" s="107">
        <f t="shared" si="236"/>
        <v>4.2766105960986246E-8</v>
      </c>
      <c r="IJ193" s="107">
        <f t="shared" si="236"/>
        <v>2.530836519520635E-13</v>
      </c>
      <c r="IK193" s="107">
        <f t="shared" si="236"/>
        <v>7.8832194851431363E-18</v>
      </c>
      <c r="IL193" s="107">
        <f t="shared" si="236"/>
        <v>1.701942291610437E-15</v>
      </c>
      <c r="IM193" s="107">
        <f t="shared" si="236"/>
        <v>3.3389725943051145E-17</v>
      </c>
      <c r="IN193" s="107">
        <f t="shared" si="236"/>
        <v>3.6693072146102739E-18</v>
      </c>
      <c r="IO193" s="107">
        <f t="shared" si="236"/>
        <v>9.7126457735384622E-18</v>
      </c>
      <c r="IP193" s="107">
        <f t="shared" si="236"/>
        <v>1.1442202286220775E-21</v>
      </c>
      <c r="IQ193" s="107">
        <f t="shared" si="236"/>
        <v>2.3120498788655294E-25</v>
      </c>
      <c r="IR193" s="107">
        <f t="shared" si="236"/>
        <v>1.0228346742824471E-28</v>
      </c>
      <c r="IS193" s="107">
        <f t="shared" si="236"/>
        <v>1.7153421586569142E-25</v>
      </c>
      <c r="IT193" s="107">
        <f t="shared" si="236"/>
        <v>7.0610380335130339E-27</v>
      </c>
      <c r="IU193" s="107">
        <f t="shared" si="236"/>
        <v>6.9776165334394041E-24</v>
      </c>
      <c r="IV193" s="107">
        <f t="shared" si="236"/>
        <v>2.3674437598060838E-19</v>
      </c>
      <c r="IW193" s="107">
        <f t="shared" si="236"/>
        <v>1.0642870593047281E-20</v>
      </c>
      <c r="IY193" s="107">
        <f t="shared" si="237"/>
        <v>4.2766105960986246E-8</v>
      </c>
      <c r="IZ193" s="107">
        <f t="shared" si="237"/>
        <v>2.530836519520635E-13</v>
      </c>
      <c r="JA193" s="107">
        <f t="shared" si="237"/>
        <v>7.8832194851431363E-18</v>
      </c>
      <c r="JB193" s="107">
        <f t="shared" si="237"/>
        <v>1.701942291610437E-15</v>
      </c>
      <c r="JC193" s="107">
        <f t="shared" si="237"/>
        <v>3.3389725943051145E-17</v>
      </c>
      <c r="JD193" s="107">
        <f t="shared" si="237"/>
        <v>3.6693072146102739E-18</v>
      </c>
      <c r="JE193" s="107">
        <f t="shared" si="237"/>
        <v>9.7126457735384622E-18</v>
      </c>
      <c r="JF193" s="107">
        <f t="shared" si="237"/>
        <v>1.1442202286220775E-21</v>
      </c>
      <c r="JG193" s="107">
        <f t="shared" si="237"/>
        <v>2.3120498788655294E-25</v>
      </c>
      <c r="JH193" s="107">
        <f t="shared" si="237"/>
        <v>1.0228346742824471E-28</v>
      </c>
      <c r="JI193" s="107">
        <f t="shared" si="237"/>
        <v>1.7153421586569142E-25</v>
      </c>
      <c r="JJ193" s="107">
        <f t="shared" si="237"/>
        <v>7.0610380335130339E-27</v>
      </c>
      <c r="JK193" s="107">
        <f t="shared" si="237"/>
        <v>6.9776165334394041E-24</v>
      </c>
      <c r="JL193" s="107">
        <f t="shared" si="237"/>
        <v>2.3674437598060838E-19</v>
      </c>
      <c r="JM193" s="107">
        <f t="shared" si="237"/>
        <v>1.0642870593047281E-20</v>
      </c>
    </row>
    <row r="194" spans="2:273" x14ac:dyDescent="0.25">
      <c r="B194" s="2">
        <v>166</v>
      </c>
      <c r="C194" s="37">
        <v>38.758000000000003</v>
      </c>
      <c r="D194" s="37">
        <v>37.774000000000001</v>
      </c>
      <c r="E194" s="37">
        <v>40.683</v>
      </c>
      <c r="F194" s="37">
        <v>40.466999999999999</v>
      </c>
      <c r="G194" s="37">
        <v>41.466999999999999</v>
      </c>
      <c r="H194" s="37">
        <v>40.332999999999998</v>
      </c>
      <c r="I194" s="37">
        <v>40.533000000000001</v>
      </c>
      <c r="J194" s="37">
        <v>40.167000000000002</v>
      </c>
      <c r="K194" s="37">
        <v>39.817</v>
      </c>
      <c r="L194" s="37">
        <v>42.2</v>
      </c>
      <c r="M194" s="37">
        <v>41.2</v>
      </c>
      <c r="N194" s="37">
        <v>40.9</v>
      </c>
      <c r="O194" s="37">
        <v>41.783000000000001</v>
      </c>
      <c r="P194" s="37">
        <v>43.55</v>
      </c>
      <c r="Q194" s="37">
        <v>41.116999999999997</v>
      </c>
      <c r="S194" s="4">
        <f t="shared" si="185"/>
        <v>39.571698182329307</v>
      </c>
      <c r="T194" s="4">
        <f t="shared" si="186"/>
        <v>39.432858873087959</v>
      </c>
      <c r="U194" s="4">
        <f t="shared" si="187"/>
        <v>39.914062704488437</v>
      </c>
      <c r="V194" s="4">
        <f t="shared" si="188"/>
        <v>40.316222837710669</v>
      </c>
      <c r="W194" s="4">
        <f t="shared" si="189"/>
        <v>40.29386356076806</v>
      </c>
      <c r="X194" s="4">
        <f t="shared" si="190"/>
        <v>40.385480183229213</v>
      </c>
      <c r="Y194" s="4">
        <f t="shared" si="191"/>
        <v>40.274356089690372</v>
      </c>
      <c r="Z194" s="4">
        <f t="shared" si="192"/>
        <v>39.716467466076729</v>
      </c>
      <c r="AA194" s="4">
        <f t="shared" si="193"/>
        <v>40.908391259756897</v>
      </c>
      <c r="AB194" s="4">
        <f t="shared" si="194"/>
        <v>40.599833458306342</v>
      </c>
      <c r="AC194" s="4">
        <f t="shared" si="195"/>
        <v>40.708307335535913</v>
      </c>
      <c r="AD194" s="4">
        <f t="shared" si="196"/>
        <v>40.460550462184202</v>
      </c>
      <c r="AE194" s="4">
        <f t="shared" si="197"/>
        <v>41.079887497538564</v>
      </c>
      <c r="AF194" s="4">
        <f t="shared" si="198"/>
        <v>42.910243934447038</v>
      </c>
      <c r="AG194" s="4">
        <f t="shared" si="198"/>
        <v>41.618719585139985</v>
      </c>
      <c r="AI194" s="4">
        <f t="shared" si="199"/>
        <v>-0.81369818232930413</v>
      </c>
      <c r="AJ194" s="4">
        <f t="shared" si="200"/>
        <v>-1.6588588730879579</v>
      </c>
      <c r="AK194" s="4">
        <f t="shared" si="201"/>
        <v>0.76893729551156298</v>
      </c>
      <c r="AL194" s="4">
        <f t="shared" si="202"/>
        <v>0.15077716228933014</v>
      </c>
      <c r="AM194" s="4">
        <f t="shared" si="203"/>
        <v>1.1731364392319392</v>
      </c>
      <c r="AN194" s="4">
        <f t="shared" si="204"/>
        <v>-5.2480183229214106E-2</v>
      </c>
      <c r="AO194" s="4">
        <f t="shared" si="205"/>
        <v>0.25864391030962963</v>
      </c>
      <c r="AP194" s="4">
        <f t="shared" si="206"/>
        <v>0.45053253392327264</v>
      </c>
      <c r="AQ194" s="4">
        <f t="shared" si="207"/>
        <v>-1.0913912597568967</v>
      </c>
      <c r="AR194" s="4">
        <f t="shared" si="208"/>
        <v>1.6001665416936603</v>
      </c>
      <c r="AS194" s="4">
        <f t="shared" si="209"/>
        <v>0.49169266446408955</v>
      </c>
      <c r="AT194" s="4">
        <f t="shared" si="210"/>
        <v>0.43944953781579699</v>
      </c>
      <c r="AU194" s="4">
        <f t="shared" si="211"/>
        <v>0.70311250246143686</v>
      </c>
      <c r="AV194" s="4">
        <f t="shared" si="243"/>
        <v>0.63975606555295883</v>
      </c>
      <c r="AW194" s="4">
        <f t="shared" si="243"/>
        <v>-0.5017195851399876</v>
      </c>
      <c r="AY194" s="2">
        <f t="shared" si="229"/>
        <v>39.571698182329307</v>
      </c>
      <c r="AZ194" s="2">
        <f t="shared" si="229"/>
        <v>39.432858873087959</v>
      </c>
      <c r="BA194" s="2">
        <f t="shared" si="229"/>
        <v>39.914062704488437</v>
      </c>
      <c r="BB194" s="2">
        <f t="shared" si="229"/>
        <v>40.316222837710669</v>
      </c>
      <c r="BC194" s="2">
        <f t="shared" si="229"/>
        <v>40.29386356076806</v>
      </c>
      <c r="BD194" s="2">
        <f t="shared" si="229"/>
        <v>40.385480183229213</v>
      </c>
      <c r="BE194" s="2">
        <f t="shared" si="229"/>
        <v>40.274356089690372</v>
      </c>
      <c r="BF194" s="2">
        <f t="shared" si="229"/>
        <v>39.716467466076729</v>
      </c>
      <c r="BG194" s="2">
        <f t="shared" si="229"/>
        <v>40.908391259756897</v>
      </c>
      <c r="BH194" s="2">
        <f t="shared" si="229"/>
        <v>40.599833458306342</v>
      </c>
      <c r="BI194" s="2">
        <f t="shared" si="229"/>
        <v>40.708307335535913</v>
      </c>
      <c r="BJ194" s="2">
        <f t="shared" si="229"/>
        <v>40.460550462184202</v>
      </c>
      <c r="BK194" s="2">
        <f t="shared" si="229"/>
        <v>41.079887497538564</v>
      </c>
      <c r="BL194" s="2">
        <f t="shared" si="229"/>
        <v>42.910243934447038</v>
      </c>
      <c r="BM194" s="2">
        <f t="shared" si="229"/>
        <v>41.618719585139985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38.758000000000003</v>
      </c>
      <c r="CV194" s="2">
        <f t="shared" si="232"/>
        <v>37.774000000000001</v>
      </c>
      <c r="CW194" s="2">
        <f t="shared" si="232"/>
        <v>40.683</v>
      </c>
      <c r="CX194" s="2">
        <f t="shared" si="232"/>
        <v>40.466999999999999</v>
      </c>
      <c r="CY194" s="2">
        <f t="shared" si="232"/>
        <v>41.466999999999999</v>
      </c>
      <c r="CZ194" s="2">
        <f t="shared" si="232"/>
        <v>40.332999999999998</v>
      </c>
      <c r="DA194" s="2">
        <f t="shared" si="232"/>
        <v>40.533000000000001</v>
      </c>
      <c r="DB194" s="2">
        <f t="shared" si="232"/>
        <v>40.167000000000002</v>
      </c>
      <c r="DC194" s="2">
        <f t="shared" si="232"/>
        <v>39.817</v>
      </c>
      <c r="DD194" s="2">
        <f t="shared" si="232"/>
        <v>42.2</v>
      </c>
      <c r="DE194" s="2">
        <f t="shared" si="232"/>
        <v>41.2</v>
      </c>
      <c r="DF194" s="2">
        <f t="shared" si="232"/>
        <v>40.9</v>
      </c>
      <c r="DG194" s="2">
        <f t="shared" si="232"/>
        <v>41.783000000000001</v>
      </c>
      <c r="DH194" s="2">
        <f t="shared" si="232"/>
        <v>43.55</v>
      </c>
      <c r="DI194" s="2">
        <f t="shared" si="232"/>
        <v>41.116999999999997</v>
      </c>
      <c r="DK194" s="2">
        <f t="shared" si="238"/>
        <v>63.528195097931928</v>
      </c>
      <c r="DL194" s="2">
        <f t="shared" si="238"/>
        <v>72.647057017543872</v>
      </c>
      <c r="DM194" s="2">
        <f t="shared" si="238"/>
        <v>81.459836853047392</v>
      </c>
      <c r="DN194" s="2">
        <f t="shared" si="238"/>
        <v>73.315662348178122</v>
      </c>
      <c r="DO194" s="2">
        <f t="shared" si="238"/>
        <v>78.795069069069058</v>
      </c>
      <c r="DP194" s="2">
        <f t="shared" si="238"/>
        <v>79.537624089635884</v>
      </c>
      <c r="DQ194" s="2">
        <f t="shared" si="238"/>
        <v>77.245546218487362</v>
      </c>
      <c r="DR194" s="2">
        <f t="shared" si="238"/>
        <v>78.558485714285737</v>
      </c>
      <c r="DS194" s="2">
        <f t="shared" si="238"/>
        <v>80.59752606951875</v>
      </c>
      <c r="DT194" s="2">
        <f t="shared" si="238"/>
        <v>72.427968678380452</v>
      </c>
      <c r="DU194" s="2">
        <f t="shared" si="238"/>
        <v>78.565500229182589</v>
      </c>
      <c r="DV194" s="2">
        <f t="shared" si="238"/>
        <v>82.042314591291031</v>
      </c>
      <c r="DW194" s="2">
        <f t="shared" si="238"/>
        <v>81.310774637127579</v>
      </c>
      <c r="DX194" s="2">
        <f t="shared" si="238"/>
        <v>80.810862977262971</v>
      </c>
      <c r="DY194" s="2">
        <f t="shared" si="238"/>
        <v>77.707448424175013</v>
      </c>
      <c r="EA194" s="2">
        <f t="shared" si="242"/>
        <v>37.068177996715931</v>
      </c>
      <c r="EB194" s="2">
        <f t="shared" si="242"/>
        <v>38.946536082474225</v>
      </c>
      <c r="EC194" s="2">
        <f t="shared" si="242"/>
        <v>39.04867751570464</v>
      </c>
      <c r="ED194" s="2">
        <f t="shared" si="242"/>
        <v>39.441785421358304</v>
      </c>
      <c r="EE194" s="2">
        <f t="shared" si="242"/>
        <v>39.900994949916537</v>
      </c>
      <c r="EF194" s="2">
        <f t="shared" si="241"/>
        <v>38.601058851168808</v>
      </c>
      <c r="EG194" s="2">
        <f t="shared" si="241"/>
        <v>38.132478243851523</v>
      </c>
      <c r="EH194" s="2">
        <f t="shared" si="241"/>
        <v>38.616370389616378</v>
      </c>
      <c r="EI194" s="2">
        <f t="shared" si="241"/>
        <v>40.10495334807716</v>
      </c>
      <c r="EJ194" s="2">
        <f t="shared" si="241"/>
        <v>39.62667395013942</v>
      </c>
      <c r="EK194" s="2">
        <f t="shared" si="213"/>
        <v>39.261804178632374</v>
      </c>
      <c r="EL194" s="2">
        <f t="shared" si="182"/>
        <v>39.368444749656632</v>
      </c>
      <c r="EM194" s="2">
        <f t="shared" si="182"/>
        <v>40.319384714618344</v>
      </c>
      <c r="EN194" s="2">
        <f t="shared" si="182"/>
        <v>43.261686741208166</v>
      </c>
      <c r="EO194" s="2">
        <f t="shared" si="182"/>
        <v>45.076697803311937</v>
      </c>
      <c r="EQ194" s="2">
        <f t="shared" si="239"/>
        <v>39.610833796714203</v>
      </c>
      <c r="ER194" s="2">
        <f t="shared" si="239"/>
        <v>39.4355825845049</v>
      </c>
      <c r="ES194" s="2">
        <f t="shared" si="239"/>
        <v>39.91700729443653</v>
      </c>
      <c r="ET194" s="2">
        <f t="shared" si="239"/>
        <v>40.320142447661794</v>
      </c>
      <c r="EU194" s="2">
        <f t="shared" si="239"/>
        <v>40.295636979263122</v>
      </c>
      <c r="EV194" s="2">
        <f t="shared" si="239"/>
        <v>40.393663897890391</v>
      </c>
      <c r="EW194" s="2">
        <f t="shared" si="239"/>
        <v>40.284958182858993</v>
      </c>
      <c r="EX194" s="2">
        <f t="shared" si="239"/>
        <v>39.71992164423326</v>
      </c>
      <c r="EY194" s="2">
        <f t="shared" si="239"/>
        <v>40.910099470624985</v>
      </c>
      <c r="EZ194" s="2">
        <f t="shared" si="239"/>
        <v>40.601341666875641</v>
      </c>
      <c r="FA194" s="2">
        <f t="shared" si="239"/>
        <v>40.711261731158359</v>
      </c>
      <c r="FB194" s="2">
        <f t="shared" si="239"/>
        <v>40.46256208971289</v>
      </c>
      <c r="FC194" s="2">
        <f t="shared" si="239"/>
        <v>41.082829042775316</v>
      </c>
      <c r="FD194" s="2">
        <f t="shared" si="239"/>
        <v>42.907196785302062</v>
      </c>
      <c r="FE194" s="2">
        <f t="shared" si="239"/>
        <v>41.556021933712351</v>
      </c>
      <c r="FG194" s="2">
        <f t="shared" si="240"/>
        <v>0.99999999992497468</v>
      </c>
      <c r="FH194" s="2">
        <f t="shared" si="240"/>
        <v>0.99999999993704802</v>
      </c>
      <c r="FI194" s="2">
        <f t="shared" si="240"/>
        <v>0.99999999994023914</v>
      </c>
      <c r="FJ194" s="2">
        <f t="shared" si="240"/>
        <v>0.9999999999353395</v>
      </c>
      <c r="FK194" s="2">
        <f t="shared" si="240"/>
        <v>0.99999999993923527</v>
      </c>
      <c r="FL194" s="2">
        <f t="shared" si="240"/>
        <v>0.9999999999341479</v>
      </c>
      <c r="FM194" s="2">
        <f t="shared" si="240"/>
        <v>0.99999999993589506</v>
      </c>
      <c r="FN194" s="2">
        <f t="shared" si="240"/>
        <v>0.99999999995231614</v>
      </c>
      <c r="FO194" s="2">
        <f t="shared" si="240"/>
        <v>0.99999999995699362</v>
      </c>
      <c r="FP194" s="2">
        <f t="shared" si="240"/>
        <v>0.9999999999575967</v>
      </c>
      <c r="FQ194" s="2">
        <f t="shared" si="240"/>
        <v>0.99999999994928968</v>
      </c>
      <c r="FR194" s="2">
        <f t="shared" si="240"/>
        <v>0.99999999994599997</v>
      </c>
      <c r="FS194" s="2">
        <f t="shared" si="240"/>
        <v>0.99999999957843444</v>
      </c>
      <c r="FT194" s="2">
        <f t="shared" si="240"/>
        <v>0.99999999793631289</v>
      </c>
      <c r="FU194" s="2">
        <f t="shared" si="240"/>
        <v>0.99999999354501867</v>
      </c>
      <c r="FW194" s="2">
        <f t="shared" si="233"/>
        <v>0.98460837036216531</v>
      </c>
      <c r="FX194" s="2">
        <f t="shared" si="233"/>
        <v>0.99443056329583313</v>
      </c>
      <c r="FY194" s="2">
        <f t="shared" si="233"/>
        <v>0.99660890072557318</v>
      </c>
      <c r="FZ194" s="2">
        <f t="shared" si="233"/>
        <v>0.9955375638560936</v>
      </c>
      <c r="GA194" s="2">
        <f t="shared" si="233"/>
        <v>0.99550625446207397</v>
      </c>
      <c r="GB194" s="2">
        <f t="shared" si="233"/>
        <v>0.99543473484474176</v>
      </c>
      <c r="GC194" s="2">
        <f t="shared" si="233"/>
        <v>0.99507447410597194</v>
      </c>
      <c r="GD194" s="2">
        <f t="shared" si="233"/>
        <v>0.99686994143074603</v>
      </c>
      <c r="GE194" s="2">
        <f t="shared" si="233"/>
        <v>0.99787838187170419</v>
      </c>
      <c r="GF194" s="2">
        <f t="shared" si="233"/>
        <v>0.99845259062726177</v>
      </c>
      <c r="GG194" s="2">
        <f t="shared" si="233"/>
        <v>0.99796172187974708</v>
      </c>
      <c r="GH194" s="2">
        <f t="shared" si="233"/>
        <v>0.99816141307752904</v>
      </c>
      <c r="GI194" s="2">
        <f t="shared" si="233"/>
        <v>0.99614698490928244</v>
      </c>
      <c r="GJ194" s="2">
        <f t="shared" si="233"/>
        <v>0.99140434981454761</v>
      </c>
      <c r="GK194" s="2">
        <f t="shared" si="233"/>
        <v>0.98219164640001977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8.6907862679516882E-301</v>
      </c>
      <c r="HD194" s="107">
        <f t="shared" si="184"/>
        <v>0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3.5940330872648194E-67</v>
      </c>
      <c r="HT194" s="107">
        <f t="shared" si="235"/>
        <v>1.9845107006276672E-81</v>
      </c>
      <c r="HU194" s="107">
        <f t="shared" si="235"/>
        <v>1.8760992455341776E-98</v>
      </c>
      <c r="HV194" s="107">
        <f t="shared" si="235"/>
        <v>1.6566405815585057E-90</v>
      </c>
      <c r="HW194" s="107">
        <f t="shared" si="235"/>
        <v>9.810059088081049E-103</v>
      </c>
      <c r="HX194" s="107">
        <f t="shared" si="235"/>
        <v>1.6779639823570032E-108</v>
      </c>
      <c r="HY194" s="107">
        <f t="shared" si="235"/>
        <v>9.2135461430269386E-109</v>
      </c>
      <c r="HZ194" s="107">
        <f t="shared" si="235"/>
        <v>2.7466337328184E-122</v>
      </c>
      <c r="IA194" s="107">
        <f t="shared" si="235"/>
        <v>3.7471515964375144E-133</v>
      </c>
      <c r="IB194" s="107">
        <f t="shared" si="235"/>
        <v>5.9101282191360309E-141</v>
      </c>
      <c r="IC194" s="107">
        <f t="shared" si="235"/>
        <v>1.7973525482260302E-130</v>
      </c>
      <c r="ID194" s="107">
        <f t="shared" si="235"/>
        <v>2.1676044844642408E-133</v>
      </c>
      <c r="IE194" s="107">
        <f t="shared" si="235"/>
        <v>7.3498524689140318E-123</v>
      </c>
      <c r="IF194" s="107">
        <f t="shared" si="235"/>
        <v>7.8946047683108894E-110</v>
      </c>
      <c r="IG194" s="107">
        <f t="shared" si="235"/>
        <v>3.3459111053011783E-103</v>
      </c>
      <c r="II194" s="107">
        <f t="shared" si="236"/>
        <v>6.6252358693794559E-9</v>
      </c>
      <c r="IJ194" s="107">
        <f t="shared" si="236"/>
        <v>1.8985411494584608E-14</v>
      </c>
      <c r="IK194" s="107">
        <f t="shared" si="236"/>
        <v>3.1174546404765431E-19</v>
      </c>
      <c r="IL194" s="107">
        <f t="shared" si="236"/>
        <v>9.1436091387035901E-17</v>
      </c>
      <c r="IM194" s="107">
        <f t="shared" si="236"/>
        <v>1.2552478645830671E-18</v>
      </c>
      <c r="IN194" s="107">
        <f t="shared" si="236"/>
        <v>1.1187902863348727E-19</v>
      </c>
      <c r="IO194" s="107">
        <f t="shared" si="236"/>
        <v>3.0686020310535997E-19</v>
      </c>
      <c r="IP194" s="107">
        <f t="shared" si="236"/>
        <v>2.2596619614720678E-23</v>
      </c>
      <c r="IQ194" s="107">
        <f t="shared" si="236"/>
        <v>3.046484024445426E-27</v>
      </c>
      <c r="IR194" s="107">
        <f t="shared" si="236"/>
        <v>9.4740391881152406E-31</v>
      </c>
      <c r="IS194" s="107">
        <f t="shared" si="236"/>
        <v>2.2747532247972229E-27</v>
      </c>
      <c r="IT194" s="107">
        <f t="shared" si="236"/>
        <v>7.9023815378240556E-29</v>
      </c>
      <c r="IU194" s="107">
        <f t="shared" si="236"/>
        <v>1.1657487300309815E-25</v>
      </c>
      <c r="IV194" s="107">
        <f t="shared" si="236"/>
        <v>7.0106522668303279E-21</v>
      </c>
      <c r="IW194" s="107">
        <f t="shared" si="236"/>
        <v>1.6625388311675718E-22</v>
      </c>
      <c r="IY194" s="107">
        <f t="shared" si="237"/>
        <v>6.6252358693794559E-9</v>
      </c>
      <c r="IZ194" s="107">
        <f t="shared" si="237"/>
        <v>1.8985411494584608E-14</v>
      </c>
      <c r="JA194" s="107">
        <f t="shared" si="237"/>
        <v>3.1174546404765431E-19</v>
      </c>
      <c r="JB194" s="107">
        <f t="shared" si="237"/>
        <v>9.1436091387035901E-17</v>
      </c>
      <c r="JC194" s="107">
        <f t="shared" si="237"/>
        <v>1.2552478645830671E-18</v>
      </c>
      <c r="JD194" s="107">
        <f t="shared" si="237"/>
        <v>1.1187902863348727E-19</v>
      </c>
      <c r="JE194" s="107">
        <f t="shared" si="237"/>
        <v>3.0686020310535997E-19</v>
      </c>
      <c r="JF194" s="107">
        <f t="shared" si="237"/>
        <v>2.2596619614720678E-23</v>
      </c>
      <c r="JG194" s="107">
        <f t="shared" si="237"/>
        <v>3.046484024445426E-27</v>
      </c>
      <c r="JH194" s="107">
        <f t="shared" si="237"/>
        <v>9.4740391881152406E-31</v>
      </c>
      <c r="JI194" s="107">
        <f t="shared" si="237"/>
        <v>2.2747532247972229E-27</v>
      </c>
      <c r="JJ194" s="107">
        <f t="shared" si="237"/>
        <v>7.9023815378240556E-29</v>
      </c>
      <c r="JK194" s="107">
        <f t="shared" si="237"/>
        <v>1.1657487300309815E-25</v>
      </c>
      <c r="JL194" s="107">
        <f t="shared" si="237"/>
        <v>7.0106522668303279E-21</v>
      </c>
      <c r="JM194" s="107">
        <f t="shared" si="237"/>
        <v>1.6625388311675718E-22</v>
      </c>
    </row>
    <row r="195" spans="2:273" x14ac:dyDescent="0.25">
      <c r="B195" s="2">
        <v>167</v>
      </c>
      <c r="C195" s="37">
        <v>39.484000000000002</v>
      </c>
      <c r="D195" s="37">
        <v>38.951999999999998</v>
      </c>
      <c r="E195" s="37">
        <v>40.65</v>
      </c>
      <c r="F195" s="37">
        <v>40.183</v>
      </c>
      <c r="G195" s="37">
        <v>40.517000000000003</v>
      </c>
      <c r="H195" s="37">
        <v>40.716999999999999</v>
      </c>
      <c r="I195" s="37">
        <v>40.533000000000001</v>
      </c>
      <c r="J195" s="37">
        <v>39.299999999999997</v>
      </c>
      <c r="K195" s="37">
        <v>40.767000000000003</v>
      </c>
      <c r="L195" s="37">
        <v>40.767000000000003</v>
      </c>
      <c r="M195" s="37">
        <v>41.1</v>
      </c>
      <c r="N195" s="37">
        <v>41.45</v>
      </c>
      <c r="O195" s="37">
        <v>40.783000000000001</v>
      </c>
      <c r="P195" s="37">
        <v>42.767000000000003</v>
      </c>
      <c r="Q195" s="37">
        <v>41.25</v>
      </c>
      <c r="S195" s="4">
        <f t="shared" si="185"/>
        <v>39.47528804724859</v>
      </c>
      <c r="T195" s="4">
        <f t="shared" si="186"/>
        <v>39.306535162447361</v>
      </c>
      <c r="U195" s="4">
        <f t="shared" si="187"/>
        <v>39.780160297702672</v>
      </c>
      <c r="V195" s="4">
        <f t="shared" si="188"/>
        <v>40.177887858540494</v>
      </c>
      <c r="W195" s="4">
        <f t="shared" si="189"/>
        <v>40.140837610892255</v>
      </c>
      <c r="X195" s="4">
        <f t="shared" si="190"/>
        <v>40.220732449626091</v>
      </c>
      <c r="Y195" s="4">
        <f t="shared" si="191"/>
        <v>40.107738079339846</v>
      </c>
      <c r="Z195" s="4">
        <f t="shared" si="192"/>
        <v>39.537042421560201</v>
      </c>
      <c r="AA195" s="4">
        <f t="shared" si="193"/>
        <v>40.738722632542711</v>
      </c>
      <c r="AB195" s="4">
        <f t="shared" si="194"/>
        <v>40.427746540146714</v>
      </c>
      <c r="AC195" s="4">
        <f t="shared" si="195"/>
        <v>40.542211571691013</v>
      </c>
      <c r="AD195" s="4">
        <f t="shared" si="196"/>
        <v>40.301126623786509</v>
      </c>
      <c r="AE195" s="4">
        <f t="shared" si="197"/>
        <v>40.930193404370314</v>
      </c>
      <c r="AF195" s="4">
        <f t="shared" si="198"/>
        <v>42.744139096978152</v>
      </c>
      <c r="AG195" s="4">
        <f t="shared" si="198"/>
        <v>41.472581604374405</v>
      </c>
      <c r="AI195" s="4">
        <f t="shared" si="199"/>
        <v>8.7119527514119E-3</v>
      </c>
      <c r="AJ195" s="4">
        <f t="shared" si="200"/>
        <v>-0.3545351624473625</v>
      </c>
      <c r="AK195" s="4">
        <f t="shared" si="201"/>
        <v>0.86983970229732677</v>
      </c>
      <c r="AL195" s="4">
        <f t="shared" si="202"/>
        <v>5.1121414595058923E-3</v>
      </c>
      <c r="AM195" s="4">
        <f t="shared" si="203"/>
        <v>0.37616238910774769</v>
      </c>
      <c r="AN195" s="4">
        <f t="shared" si="204"/>
        <v>0.4962675503739078</v>
      </c>
      <c r="AO195" s="4">
        <f t="shared" si="205"/>
        <v>0.42526192066015511</v>
      </c>
      <c r="AP195" s="4">
        <f t="shared" si="206"/>
        <v>-0.23704242156020428</v>
      </c>
      <c r="AQ195" s="4">
        <f t="shared" si="207"/>
        <v>2.8277367457292257E-2</v>
      </c>
      <c r="AR195" s="4">
        <f t="shared" si="208"/>
        <v>0.33925345985328903</v>
      </c>
      <c r="AS195" s="4">
        <f t="shared" si="209"/>
        <v>0.55778842830898867</v>
      </c>
      <c r="AT195" s="4">
        <f t="shared" si="210"/>
        <v>1.1488733762134942</v>
      </c>
      <c r="AU195" s="4">
        <f t="shared" si="211"/>
        <v>-0.14719340437031292</v>
      </c>
      <c r="AV195" s="4">
        <f t="shared" si="243"/>
        <v>2.2860903021850731E-2</v>
      </c>
      <c r="AW195" s="4">
        <f t="shared" si="243"/>
        <v>-0.22258160437440466</v>
      </c>
      <c r="AY195" s="2">
        <f t="shared" si="229"/>
        <v>39.47528804724859</v>
      </c>
      <c r="AZ195" s="2">
        <f t="shared" si="229"/>
        <v>39.306535162447361</v>
      </c>
      <c r="BA195" s="2">
        <f t="shared" si="229"/>
        <v>39.780160297702672</v>
      </c>
      <c r="BB195" s="2">
        <f t="shared" si="229"/>
        <v>40.177887858540494</v>
      </c>
      <c r="BC195" s="2">
        <f t="shared" si="229"/>
        <v>40.140837610892255</v>
      </c>
      <c r="BD195" s="2">
        <f t="shared" si="229"/>
        <v>40.220732449626091</v>
      </c>
      <c r="BE195" s="2">
        <f t="shared" si="229"/>
        <v>40.107738079339846</v>
      </c>
      <c r="BF195" s="2">
        <f t="shared" si="229"/>
        <v>39.537042421560201</v>
      </c>
      <c r="BG195" s="2">
        <f t="shared" si="229"/>
        <v>40.738722632542711</v>
      </c>
      <c r="BH195" s="2">
        <f t="shared" si="229"/>
        <v>40.427746540146714</v>
      </c>
      <c r="BI195" s="2">
        <f t="shared" si="229"/>
        <v>40.542211571691013</v>
      </c>
      <c r="BJ195" s="2">
        <f t="shared" si="229"/>
        <v>40.301126623786509</v>
      </c>
      <c r="BK195" s="2">
        <f t="shared" si="229"/>
        <v>40.930193404370314</v>
      </c>
      <c r="BL195" s="2">
        <f t="shared" si="229"/>
        <v>42.744139096978152</v>
      </c>
      <c r="BM195" s="2">
        <f t="shared" si="229"/>
        <v>41.472581604374405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39.484000000000002</v>
      </c>
      <c r="CV195" s="2">
        <f t="shared" si="232"/>
        <v>38.951999999999998</v>
      </c>
      <c r="CW195" s="2">
        <f t="shared" si="232"/>
        <v>40.65</v>
      </c>
      <c r="CX195" s="2">
        <f t="shared" si="232"/>
        <v>40.183</v>
      </c>
      <c r="CY195" s="2">
        <f t="shared" si="232"/>
        <v>40.517000000000003</v>
      </c>
      <c r="CZ195" s="2">
        <f t="shared" si="232"/>
        <v>40.716999999999999</v>
      </c>
      <c r="DA195" s="2">
        <f t="shared" si="232"/>
        <v>40.533000000000001</v>
      </c>
      <c r="DB195" s="2">
        <f t="shared" si="232"/>
        <v>39.299999999999997</v>
      </c>
      <c r="DC195" s="2">
        <f t="shared" si="232"/>
        <v>40.767000000000003</v>
      </c>
      <c r="DD195" s="2">
        <f t="shared" si="232"/>
        <v>40.767000000000003</v>
      </c>
      <c r="DE195" s="2">
        <f t="shared" si="232"/>
        <v>41.1</v>
      </c>
      <c r="DF195" s="2">
        <f t="shared" si="232"/>
        <v>41.45</v>
      </c>
      <c r="DG195" s="2">
        <f t="shared" si="232"/>
        <v>40.783000000000001</v>
      </c>
      <c r="DH195" s="2">
        <f t="shared" si="232"/>
        <v>42.767000000000003</v>
      </c>
      <c r="DI195" s="2">
        <f t="shared" si="232"/>
        <v>41.25</v>
      </c>
      <c r="DK195" s="2">
        <f t="shared" si="238"/>
        <v>63.572140934456712</v>
      </c>
      <c r="DL195" s="2">
        <f t="shared" si="238"/>
        <v>72.730373819163304</v>
      </c>
      <c r="DM195" s="2">
        <f t="shared" si="238"/>
        <v>81.594652697231652</v>
      </c>
      <c r="DN195" s="2">
        <f t="shared" si="238"/>
        <v>73.397472469635616</v>
      </c>
      <c r="DO195" s="2">
        <f t="shared" si="238"/>
        <v>78.922486700986695</v>
      </c>
      <c r="DP195" s="2">
        <f t="shared" si="238"/>
        <v>79.665343977591064</v>
      </c>
      <c r="DQ195" s="2">
        <f t="shared" si="238"/>
        <v>77.347627731092402</v>
      </c>
      <c r="DR195" s="2">
        <f t="shared" si="238"/>
        <v>78.662257142857158</v>
      </c>
      <c r="DS195" s="2">
        <f t="shared" si="238"/>
        <v>80.708075868983997</v>
      </c>
      <c r="DT195" s="2">
        <f t="shared" si="238"/>
        <v>72.482992360580596</v>
      </c>
      <c r="DU195" s="2">
        <f t="shared" si="238"/>
        <v>78.667965622612684</v>
      </c>
      <c r="DV195" s="2">
        <f t="shared" si="238"/>
        <v>82.179072116119144</v>
      </c>
      <c r="DW195" s="2">
        <f t="shared" si="238"/>
        <v>81.435126203208554</v>
      </c>
      <c r="DX195" s="2">
        <f t="shared" si="238"/>
        <v>80.926697468897459</v>
      </c>
      <c r="DY195" s="2">
        <f t="shared" si="238"/>
        <v>77.84826466444197</v>
      </c>
      <c r="EA195" s="2">
        <f t="shared" si="242"/>
        <v>36.922203612479478</v>
      </c>
      <c r="EB195" s="2">
        <f t="shared" si="242"/>
        <v>38.810347343378275</v>
      </c>
      <c r="EC195" s="2">
        <f t="shared" si="242"/>
        <v>38.899895650112597</v>
      </c>
      <c r="ED195" s="2">
        <f t="shared" si="242"/>
        <v>39.288198933270124</v>
      </c>
      <c r="EE195" s="2">
        <f t="shared" si="242"/>
        <v>39.739948219254316</v>
      </c>
      <c r="EF195" s="2">
        <f t="shared" si="241"/>
        <v>38.405063471553319</v>
      </c>
      <c r="EG195" s="2">
        <f t="shared" si="241"/>
        <v>37.929029160414899</v>
      </c>
      <c r="EH195" s="2">
        <f t="shared" si="241"/>
        <v>38.418109402064701</v>
      </c>
      <c r="EI195" s="2">
        <f t="shared" si="241"/>
        <v>39.921994864233938</v>
      </c>
      <c r="EJ195" s="2">
        <f t="shared" si="241"/>
        <v>39.438431639405664</v>
      </c>
      <c r="EK195" s="2">
        <f t="shared" si="213"/>
        <v>39.072164315145457</v>
      </c>
      <c r="EL195" s="2">
        <f t="shared" si="182"/>
        <v>39.191017313855241</v>
      </c>
      <c r="EM195" s="2">
        <f t="shared" si="182"/>
        <v>40.15665365615758</v>
      </c>
      <c r="EN195" s="2">
        <f t="shared" si="182"/>
        <v>43.099235506845275</v>
      </c>
      <c r="EO195" s="2">
        <f t="shared" si="182"/>
        <v>44.985367556606974</v>
      </c>
      <c r="EQ195" s="2">
        <f t="shared" si="239"/>
        <v>39.506990016248409</v>
      </c>
      <c r="ER195" s="2">
        <f t="shared" si="239"/>
        <v>39.308742570244874</v>
      </c>
      <c r="ES195" s="2">
        <f t="shared" si="239"/>
        <v>39.78253948499696</v>
      </c>
      <c r="ET195" s="2">
        <f t="shared" si="239"/>
        <v>40.181055618802489</v>
      </c>
      <c r="EU195" s="2">
        <f t="shared" si="239"/>
        <v>40.14227504674934</v>
      </c>
      <c r="EV195" s="2">
        <f t="shared" si="239"/>
        <v>40.227346838844852</v>
      </c>
      <c r="EW195" s="2">
        <f t="shared" si="239"/>
        <v>40.116304435558533</v>
      </c>
      <c r="EX195" s="2">
        <f t="shared" si="239"/>
        <v>39.539833151523638</v>
      </c>
      <c r="EY195" s="2">
        <f t="shared" si="239"/>
        <v>40.740101957154806</v>
      </c>
      <c r="EZ195" s="2">
        <f t="shared" si="239"/>
        <v>40.428964440980707</v>
      </c>
      <c r="FA195" s="2">
        <f t="shared" si="239"/>
        <v>40.544596528749672</v>
      </c>
      <c r="FB195" s="2">
        <f t="shared" si="239"/>
        <v>40.302750857949754</v>
      </c>
      <c r="FC195" s="2">
        <f t="shared" si="239"/>
        <v>40.932620284328763</v>
      </c>
      <c r="FD195" s="2">
        <f t="shared" si="239"/>
        <v>42.741597820296548</v>
      </c>
      <c r="FE195" s="2">
        <f t="shared" si="239"/>
        <v>41.419228755653172</v>
      </c>
      <c r="FG195" s="2">
        <f t="shared" si="240"/>
        <v>0.99999999994040523</v>
      </c>
      <c r="FH195" s="2">
        <f t="shared" si="240"/>
        <v>0.99999999994999544</v>
      </c>
      <c r="FI195" s="2">
        <f t="shared" si="240"/>
        <v>0.99999999995253019</v>
      </c>
      <c r="FJ195" s="2">
        <f t="shared" si="240"/>
        <v>0.99999999994863831</v>
      </c>
      <c r="FK195" s="2">
        <f t="shared" si="240"/>
        <v>0.99999999995173283</v>
      </c>
      <c r="FL195" s="2">
        <f t="shared" si="240"/>
        <v>0.99999999994769173</v>
      </c>
      <c r="FM195" s="2">
        <f t="shared" si="240"/>
        <v>0.99999999994907962</v>
      </c>
      <c r="FN195" s="2">
        <f t="shared" si="240"/>
        <v>0.99999999996212341</v>
      </c>
      <c r="FO195" s="2">
        <f t="shared" si="240"/>
        <v>0.99999999996583877</v>
      </c>
      <c r="FP195" s="2">
        <f t="shared" si="240"/>
        <v>0.99999999996631783</v>
      </c>
      <c r="FQ195" s="2">
        <f t="shared" si="240"/>
        <v>0.99999999995971933</v>
      </c>
      <c r="FR195" s="2">
        <f t="shared" si="240"/>
        <v>0.99999999995710631</v>
      </c>
      <c r="FS195" s="2">
        <f t="shared" si="240"/>
        <v>0.99999999965805519</v>
      </c>
      <c r="FT195" s="2">
        <f t="shared" si="240"/>
        <v>0.999999998296624</v>
      </c>
      <c r="FU195" s="2">
        <f t="shared" si="240"/>
        <v>0.99999999459280642</v>
      </c>
      <c r="FW195" s="2">
        <f t="shared" si="233"/>
        <v>0.98773516815865492</v>
      </c>
      <c r="FX195" s="2">
        <f t="shared" si="233"/>
        <v>0.995570965822555</v>
      </c>
      <c r="FY195" s="2">
        <f t="shared" si="233"/>
        <v>0.99730447409593326</v>
      </c>
      <c r="FZ195" s="2">
        <f t="shared" si="233"/>
        <v>0.9964521047271806</v>
      </c>
      <c r="GA195" s="2">
        <f t="shared" si="233"/>
        <v>0.99642718891687165</v>
      </c>
      <c r="GB195" s="2">
        <f t="shared" si="233"/>
        <v>0.99637027286988489</v>
      </c>
      <c r="GC195" s="2">
        <f t="shared" si="233"/>
        <v>0.99608354818287115</v>
      </c>
      <c r="GD195" s="2">
        <f t="shared" si="233"/>
        <v>0.99751210448286087</v>
      </c>
      <c r="GE195" s="2">
        <f t="shared" si="233"/>
        <v>0.99831400312094309</v>
      </c>
      <c r="GF195" s="2">
        <f t="shared" si="233"/>
        <v>0.99877045773238093</v>
      </c>
      <c r="GG195" s="2">
        <f t="shared" si="233"/>
        <v>0.99838025911714867</v>
      </c>
      <c r="GH195" s="2">
        <f t="shared" si="233"/>
        <v>0.99853900602731005</v>
      </c>
      <c r="GI195" s="2">
        <f t="shared" si="233"/>
        <v>0.99687242468257464</v>
      </c>
      <c r="GJ195" s="2">
        <f t="shared" si="233"/>
        <v>0.9928944506052072</v>
      </c>
      <c r="GK195" s="2">
        <f t="shared" si="233"/>
        <v>0.9850390929789633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0</v>
      </c>
      <c r="HD195" s="107">
        <f t="shared" si="184"/>
        <v>0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5.3661905718749226E-70</v>
      </c>
      <c r="HT195" s="107">
        <f t="shared" si="235"/>
        <v>9.9597385328997306E-85</v>
      </c>
      <c r="HU195" s="107">
        <f t="shared" si="235"/>
        <v>2.4738803793748749E-102</v>
      </c>
      <c r="HV195" s="107">
        <f t="shared" si="235"/>
        <v>3.9311599912482666E-94</v>
      </c>
      <c r="HW195" s="107">
        <f t="shared" si="235"/>
        <v>7.7825415939043028E-107</v>
      </c>
      <c r="HX195" s="107">
        <f t="shared" si="235"/>
        <v>7.3826325807197422E-113</v>
      </c>
      <c r="HY195" s="107">
        <f t="shared" si="235"/>
        <v>3.9236036262465883E-113</v>
      </c>
      <c r="HZ195" s="107">
        <f t="shared" si="235"/>
        <v>4.9505930635721398E-127</v>
      </c>
      <c r="IA195" s="107">
        <f t="shared" si="235"/>
        <v>3.4654818926734545E-138</v>
      </c>
      <c r="IB195" s="107">
        <f t="shared" si="235"/>
        <v>3.2923761709927899E-146</v>
      </c>
      <c r="IC195" s="107">
        <f t="shared" si="235"/>
        <v>1.9588401595140596E-135</v>
      </c>
      <c r="ID195" s="107">
        <f t="shared" si="235"/>
        <v>1.8268298672224399E-138</v>
      </c>
      <c r="IE195" s="107">
        <f t="shared" si="235"/>
        <v>1.4171845678244558E-127</v>
      </c>
      <c r="IF195" s="107">
        <f t="shared" si="235"/>
        <v>4.1707413220299109E-114</v>
      </c>
      <c r="IG195" s="107">
        <f t="shared" si="235"/>
        <v>2.3440475273176563E-107</v>
      </c>
      <c r="II195" s="107">
        <f t="shared" si="236"/>
        <v>9.2812433672153157E-10</v>
      </c>
      <c r="IJ195" s="107">
        <f t="shared" si="236"/>
        <v>1.270965291403242E-15</v>
      </c>
      <c r="IK195" s="107">
        <f t="shared" si="236"/>
        <v>1.0821105020256982E-20</v>
      </c>
      <c r="IL195" s="107">
        <f t="shared" si="236"/>
        <v>4.3408021065995705E-18</v>
      </c>
      <c r="IM195" s="107">
        <f t="shared" si="236"/>
        <v>4.1049682477751887E-20</v>
      </c>
      <c r="IN195" s="107">
        <f t="shared" si="236"/>
        <v>2.9392003008256022E-21</v>
      </c>
      <c r="IO195" s="107">
        <f t="shared" si="236"/>
        <v>8.3486140561766985E-21</v>
      </c>
      <c r="IP195" s="107">
        <f t="shared" si="236"/>
        <v>3.814670929081941E-25</v>
      </c>
      <c r="IQ195" s="107">
        <f t="shared" si="236"/>
        <v>3.4127415948430948E-29</v>
      </c>
      <c r="IR195" s="107">
        <f t="shared" si="236"/>
        <v>7.4246680669836661E-33</v>
      </c>
      <c r="IS195" s="107">
        <f t="shared" si="236"/>
        <v>2.5679358583675408E-29</v>
      </c>
      <c r="IT195" s="107">
        <f t="shared" si="236"/>
        <v>7.5010204811983612E-31</v>
      </c>
      <c r="IU195" s="107">
        <f t="shared" si="236"/>
        <v>1.6690391400284927E-27</v>
      </c>
      <c r="IV195" s="107">
        <f t="shared" si="236"/>
        <v>1.8012617502178267E-22</v>
      </c>
      <c r="IW195" s="107">
        <f t="shared" si="236"/>
        <v>2.1605098419951609E-24</v>
      </c>
      <c r="IY195" s="107">
        <f t="shared" si="237"/>
        <v>9.2812433672153157E-10</v>
      </c>
      <c r="IZ195" s="107">
        <f t="shared" si="237"/>
        <v>1.270965291403242E-15</v>
      </c>
      <c r="JA195" s="107">
        <f t="shared" si="237"/>
        <v>1.0821105020256982E-20</v>
      </c>
      <c r="JB195" s="107">
        <f t="shared" si="237"/>
        <v>4.3408021065995705E-18</v>
      </c>
      <c r="JC195" s="107">
        <f t="shared" si="237"/>
        <v>4.1049682477751887E-20</v>
      </c>
      <c r="JD195" s="107">
        <f t="shared" si="237"/>
        <v>2.9392003008256022E-21</v>
      </c>
      <c r="JE195" s="107">
        <f t="shared" si="237"/>
        <v>8.3486140561766985E-21</v>
      </c>
      <c r="JF195" s="107">
        <f t="shared" si="237"/>
        <v>3.814670929081941E-25</v>
      </c>
      <c r="JG195" s="107">
        <f t="shared" si="237"/>
        <v>3.4127415948430948E-29</v>
      </c>
      <c r="JH195" s="107">
        <f t="shared" si="237"/>
        <v>7.4246680669836661E-33</v>
      </c>
      <c r="JI195" s="107">
        <f t="shared" si="237"/>
        <v>2.5679358583675408E-29</v>
      </c>
      <c r="JJ195" s="107">
        <f t="shared" si="237"/>
        <v>7.5010204811983612E-31</v>
      </c>
      <c r="JK195" s="107">
        <f t="shared" si="237"/>
        <v>1.6690391400284927E-27</v>
      </c>
      <c r="JL195" s="107">
        <f t="shared" si="237"/>
        <v>1.8012617502178267E-22</v>
      </c>
      <c r="JM195" s="107">
        <f t="shared" si="237"/>
        <v>2.1605098419951609E-24</v>
      </c>
    </row>
    <row r="196" spans="2:273" x14ac:dyDescent="0.25">
      <c r="B196" s="2">
        <v>168</v>
      </c>
      <c r="C196" s="37">
        <v>38.177</v>
      </c>
      <c r="D196" s="37">
        <v>38.902999999999999</v>
      </c>
      <c r="E196" s="37">
        <v>40.232999999999997</v>
      </c>
      <c r="F196" s="37">
        <v>39.832999999999998</v>
      </c>
      <c r="G196" s="37">
        <v>40.033000000000001</v>
      </c>
      <c r="H196" s="37">
        <v>40.9</v>
      </c>
      <c r="I196" s="37">
        <v>40.567</v>
      </c>
      <c r="J196" s="37">
        <v>39.950000000000003</v>
      </c>
      <c r="K196" s="37">
        <v>41.35</v>
      </c>
      <c r="L196" s="37">
        <v>41.417000000000002</v>
      </c>
      <c r="M196" s="37">
        <v>41.05</v>
      </c>
      <c r="N196" s="37">
        <v>40.183</v>
      </c>
      <c r="O196" s="37">
        <v>40.216999999999999</v>
      </c>
      <c r="P196" s="37">
        <v>43.317</v>
      </c>
      <c r="Q196" s="37">
        <v>39.783000000000001</v>
      </c>
      <c r="S196" s="4">
        <f t="shared" si="185"/>
        <v>39.377489297253319</v>
      </c>
      <c r="T196" s="4">
        <f t="shared" si="186"/>
        <v>39.180114631170397</v>
      </c>
      <c r="U196" s="4">
        <f t="shared" si="187"/>
        <v>39.646150106329571</v>
      </c>
      <c r="V196" s="4">
        <f t="shared" si="188"/>
        <v>40.039409818404685</v>
      </c>
      <c r="W196" s="4">
        <f t="shared" si="189"/>
        <v>39.987748653342329</v>
      </c>
      <c r="X196" s="4">
        <f t="shared" si="190"/>
        <v>40.055686226185856</v>
      </c>
      <c r="Y196" s="4">
        <f t="shared" si="191"/>
        <v>39.940732370435953</v>
      </c>
      <c r="Z196" s="4">
        <f t="shared" si="192"/>
        <v>39.357490837372389</v>
      </c>
      <c r="AA196" s="4">
        <f t="shared" si="193"/>
        <v>40.568991063345841</v>
      </c>
      <c r="AB196" s="4">
        <f t="shared" si="194"/>
        <v>40.255604058653866</v>
      </c>
      <c r="AC196" s="4">
        <f t="shared" si="195"/>
        <v>40.376006687120125</v>
      </c>
      <c r="AD196" s="4">
        <f t="shared" si="196"/>
        <v>40.141628613442101</v>
      </c>
      <c r="AE196" s="4">
        <f t="shared" si="197"/>
        <v>40.780410059044662</v>
      </c>
      <c r="AF196" s="4">
        <f t="shared" si="198"/>
        <v>42.578117525729056</v>
      </c>
      <c r="AG196" s="4">
        <f t="shared" si="198"/>
        <v>41.327808013611069</v>
      </c>
      <c r="AI196" s="4">
        <f t="shared" si="199"/>
        <v>-1.2004892972533199</v>
      </c>
      <c r="AJ196" s="4">
        <f t="shared" si="200"/>
        <v>-0.2771146311703987</v>
      </c>
      <c r="AK196" s="4">
        <f t="shared" si="201"/>
        <v>0.58684989367042562</v>
      </c>
      <c r="AL196" s="4">
        <f t="shared" si="202"/>
        <v>-0.20640981840468697</v>
      </c>
      <c r="AM196" s="4">
        <f t="shared" si="203"/>
        <v>4.5251346657671832E-2</v>
      </c>
      <c r="AN196" s="4">
        <f t="shared" si="204"/>
        <v>0.84431377381414308</v>
      </c>
      <c r="AO196" s="4">
        <f t="shared" si="205"/>
        <v>0.62626762956404747</v>
      </c>
      <c r="AP196" s="4">
        <f t="shared" si="206"/>
        <v>0.59250916262761422</v>
      </c>
      <c r="AQ196" s="4">
        <f t="shared" si="207"/>
        <v>0.78100893665416038</v>
      </c>
      <c r="AR196" s="4">
        <f t="shared" si="208"/>
        <v>1.1613959413461359</v>
      </c>
      <c r="AS196" s="4">
        <f t="shared" si="209"/>
        <v>0.67399331287987252</v>
      </c>
      <c r="AT196" s="4">
        <f t="shared" si="210"/>
        <v>4.1371386557898404E-2</v>
      </c>
      <c r="AU196" s="4">
        <f t="shared" si="211"/>
        <v>-0.56341005904466357</v>
      </c>
      <c r="AV196" s="4">
        <f t="shared" si="243"/>
        <v>0.73888247427094456</v>
      </c>
      <c r="AW196" s="4">
        <f t="shared" si="243"/>
        <v>-1.5448080136110676</v>
      </c>
      <c r="AY196" s="2">
        <f t="shared" ref="AY196:BM212" si="245">IF(OR($B196 &lt; C$231, $B196 &gt; C$234), #N/A, ((1-FG196)*DK196) + (FG196 - FW196)*EA196 + (FW196*EQ196))</f>
        <v>39.377489297253319</v>
      </c>
      <c r="AZ196" s="2">
        <f t="shared" si="245"/>
        <v>39.180114631170397</v>
      </c>
      <c r="BA196" s="2">
        <f t="shared" si="245"/>
        <v>39.646150106329571</v>
      </c>
      <c r="BB196" s="2">
        <f t="shared" si="245"/>
        <v>40.039409818404685</v>
      </c>
      <c r="BC196" s="2">
        <f t="shared" si="245"/>
        <v>39.987748653342329</v>
      </c>
      <c r="BD196" s="2">
        <f t="shared" si="245"/>
        <v>40.055686226185856</v>
      </c>
      <c r="BE196" s="2">
        <f t="shared" si="245"/>
        <v>39.940732370435953</v>
      </c>
      <c r="BF196" s="2">
        <f t="shared" si="245"/>
        <v>39.357490837372389</v>
      </c>
      <c r="BG196" s="2">
        <f t="shared" si="245"/>
        <v>40.568991063345841</v>
      </c>
      <c r="BH196" s="2">
        <f t="shared" si="245"/>
        <v>40.255604058653866</v>
      </c>
      <c r="BI196" s="2">
        <f t="shared" si="245"/>
        <v>40.376006687120125</v>
      </c>
      <c r="BJ196" s="2">
        <f t="shared" si="245"/>
        <v>40.141628613442101</v>
      </c>
      <c r="BK196" s="2">
        <f t="shared" si="245"/>
        <v>40.780410059044662</v>
      </c>
      <c r="BL196" s="2">
        <f t="shared" si="245"/>
        <v>42.578117525729056</v>
      </c>
      <c r="BM196" s="2">
        <f t="shared" si="245"/>
        <v>41.327808013611069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38.177</v>
      </c>
      <c r="CV196" s="2">
        <f t="shared" si="248"/>
        <v>38.902999999999999</v>
      </c>
      <c r="CW196" s="2">
        <f t="shared" si="248"/>
        <v>40.232999999999997</v>
      </c>
      <c r="CX196" s="2">
        <f t="shared" si="248"/>
        <v>39.832999999999998</v>
      </c>
      <c r="CY196" s="2">
        <f t="shared" si="248"/>
        <v>40.033000000000001</v>
      </c>
      <c r="CZ196" s="2">
        <f t="shared" si="248"/>
        <v>40.9</v>
      </c>
      <c r="DA196" s="2">
        <f t="shared" si="248"/>
        <v>40.567</v>
      </c>
      <c r="DB196" s="2">
        <f t="shared" si="248"/>
        <v>39.950000000000003</v>
      </c>
      <c r="DC196" s="2">
        <f t="shared" si="248"/>
        <v>41.35</v>
      </c>
      <c r="DD196" s="2">
        <f t="shared" si="248"/>
        <v>41.417000000000002</v>
      </c>
      <c r="DE196" s="2">
        <f t="shared" si="248"/>
        <v>41.05</v>
      </c>
      <c r="DF196" s="2">
        <f t="shared" si="248"/>
        <v>40.183</v>
      </c>
      <c r="DG196" s="2">
        <f t="shared" si="248"/>
        <v>40.216999999999999</v>
      </c>
      <c r="DH196" s="2">
        <f t="shared" si="248"/>
        <v>43.317</v>
      </c>
      <c r="DI196" s="2">
        <f t="shared" si="248"/>
        <v>39.783000000000001</v>
      </c>
      <c r="DK196" s="2">
        <f t="shared" si="238"/>
        <v>63.616086770981497</v>
      </c>
      <c r="DL196" s="2">
        <f t="shared" si="238"/>
        <v>72.813690620782737</v>
      </c>
      <c r="DM196" s="2">
        <f t="shared" si="238"/>
        <v>81.729468541415926</v>
      </c>
      <c r="DN196" s="2">
        <f t="shared" si="238"/>
        <v>73.479282591093096</v>
      </c>
      <c r="DO196" s="2">
        <f t="shared" si="238"/>
        <v>79.049904332904333</v>
      </c>
      <c r="DP196" s="2">
        <f t="shared" si="238"/>
        <v>79.793063865546245</v>
      </c>
      <c r="DQ196" s="2">
        <f t="shared" si="238"/>
        <v>77.449709243697441</v>
      </c>
      <c r="DR196" s="2">
        <f t="shared" si="238"/>
        <v>78.766028571428592</v>
      </c>
      <c r="DS196" s="2">
        <f t="shared" si="238"/>
        <v>80.818625668449229</v>
      </c>
      <c r="DT196" s="2">
        <f t="shared" si="238"/>
        <v>72.538016042780754</v>
      </c>
      <c r="DU196" s="2">
        <f t="shared" si="238"/>
        <v>78.770431016042778</v>
      </c>
      <c r="DV196" s="2">
        <f t="shared" si="238"/>
        <v>82.315829640947257</v>
      </c>
      <c r="DW196" s="2">
        <f t="shared" si="238"/>
        <v>81.559477769289529</v>
      </c>
      <c r="DX196" s="2">
        <f t="shared" si="238"/>
        <v>81.04253196053196</v>
      </c>
      <c r="DY196" s="2">
        <f t="shared" si="238"/>
        <v>77.989080904708942</v>
      </c>
      <c r="EA196" s="2">
        <f t="shared" si="242"/>
        <v>36.776229228243025</v>
      </c>
      <c r="EB196" s="2">
        <f t="shared" si="242"/>
        <v>38.674158604282319</v>
      </c>
      <c r="EC196" s="2">
        <f t="shared" si="242"/>
        <v>38.75111378452057</v>
      </c>
      <c r="ED196" s="2">
        <f t="shared" si="242"/>
        <v>39.134612445181936</v>
      </c>
      <c r="EE196" s="2">
        <f t="shared" si="242"/>
        <v>39.578901488592109</v>
      </c>
      <c r="EF196" s="2">
        <f t="shared" si="241"/>
        <v>38.20906809193783</v>
      </c>
      <c r="EG196" s="2">
        <f t="shared" si="241"/>
        <v>37.725580076978275</v>
      </c>
      <c r="EH196" s="2">
        <f t="shared" si="241"/>
        <v>38.219848414513031</v>
      </c>
      <c r="EI196" s="2">
        <f t="shared" si="241"/>
        <v>39.739036380390708</v>
      </c>
      <c r="EJ196" s="2">
        <f t="shared" si="241"/>
        <v>39.250189328671908</v>
      </c>
      <c r="EK196" s="2">
        <f t="shared" si="213"/>
        <v>38.882524451658554</v>
      </c>
      <c r="EL196" s="2">
        <f t="shared" si="182"/>
        <v>39.01358987805385</v>
      </c>
      <c r="EM196" s="2">
        <f t="shared" si="182"/>
        <v>39.993922597696816</v>
      </c>
      <c r="EN196" s="2">
        <f t="shared" si="182"/>
        <v>42.936784272482384</v>
      </c>
      <c r="EO196" s="2">
        <f t="shared" si="182"/>
        <v>44.894037309902004</v>
      </c>
      <c r="EQ196" s="2">
        <f t="shared" si="239"/>
        <v>39.403146235782621</v>
      </c>
      <c r="ER196" s="2">
        <f t="shared" si="239"/>
        <v>39.181902555984863</v>
      </c>
      <c r="ES196" s="2">
        <f t="shared" si="239"/>
        <v>39.648071675557389</v>
      </c>
      <c r="ET196" s="2">
        <f t="shared" si="239"/>
        <v>40.041968789943176</v>
      </c>
      <c r="EU196" s="2">
        <f t="shared" si="239"/>
        <v>39.988913114235558</v>
      </c>
      <c r="EV196" s="2">
        <f t="shared" si="239"/>
        <v>40.06102977979932</v>
      </c>
      <c r="EW196" s="2">
        <f t="shared" si="239"/>
        <v>39.947650688258079</v>
      </c>
      <c r="EX196" s="2">
        <f t="shared" si="239"/>
        <v>39.359744658814016</v>
      </c>
      <c r="EY196" s="2">
        <f t="shared" si="239"/>
        <v>40.570104443684627</v>
      </c>
      <c r="EZ196" s="2">
        <f t="shared" si="239"/>
        <v>40.256587215085766</v>
      </c>
      <c r="FA196" s="2">
        <f t="shared" si="239"/>
        <v>40.377931326340992</v>
      </c>
      <c r="FB196" s="2">
        <f t="shared" si="239"/>
        <v>40.14293962618661</v>
      </c>
      <c r="FC196" s="2">
        <f t="shared" si="239"/>
        <v>40.78241152588221</v>
      </c>
      <c r="FD196" s="2">
        <f t="shared" si="239"/>
        <v>42.575998855291033</v>
      </c>
      <c r="FE196" s="2">
        <f t="shared" si="239"/>
        <v>41.282435577593986</v>
      </c>
      <c r="FG196" s="2">
        <f t="shared" si="240"/>
        <v>0.9999999999526622</v>
      </c>
      <c r="FH196" s="2">
        <f t="shared" si="240"/>
        <v>0.99999999996027999</v>
      </c>
      <c r="FI196" s="2">
        <f t="shared" si="240"/>
        <v>0.99999999996229338</v>
      </c>
      <c r="FJ196" s="2">
        <f t="shared" si="240"/>
        <v>0.99999999995920197</v>
      </c>
      <c r="FK196" s="2">
        <f t="shared" si="240"/>
        <v>0.99999999996166</v>
      </c>
      <c r="FL196" s="2">
        <f t="shared" si="240"/>
        <v>0.99999999995845013</v>
      </c>
      <c r="FM196" s="2">
        <f t="shared" si="240"/>
        <v>0.99999999995955247</v>
      </c>
      <c r="FN196" s="2">
        <f t="shared" si="240"/>
        <v>0.99999999996991351</v>
      </c>
      <c r="FO196" s="2">
        <f t="shared" si="240"/>
        <v>0.99999999997286482</v>
      </c>
      <c r="FP196" s="2">
        <f t="shared" si="240"/>
        <v>0.99999999997324529</v>
      </c>
      <c r="FQ196" s="2">
        <f t="shared" si="240"/>
        <v>0.99999999996800393</v>
      </c>
      <c r="FR196" s="2">
        <f t="shared" si="240"/>
        <v>0.99999999996592837</v>
      </c>
      <c r="FS196" s="2">
        <f t="shared" si="240"/>
        <v>0.99999999972263798</v>
      </c>
      <c r="FT196" s="2">
        <f t="shared" si="240"/>
        <v>0.99999999859402633</v>
      </c>
      <c r="FU196" s="2">
        <f t="shared" si="240"/>
        <v>0.99999999547051488</v>
      </c>
      <c r="FW196" s="2">
        <f t="shared" ref="FW196:GK212" si="249">POWER(10,($B196-C$233)/C$230)/(1+POWER(10,($B196-C$233)/C$230))</f>
        <v>0.99023306037982828</v>
      </c>
      <c r="FX196" s="2">
        <f t="shared" si="249"/>
        <v>0.99647868543880924</v>
      </c>
      <c r="FY196" s="2">
        <f t="shared" si="249"/>
        <v>0.99785767997852215</v>
      </c>
      <c r="FZ196" s="2">
        <f t="shared" si="249"/>
        <v>0.99717974866824521</v>
      </c>
      <c r="GA196" s="2">
        <f t="shared" si="249"/>
        <v>0.99715992831979339</v>
      </c>
      <c r="GB196" s="2">
        <f t="shared" si="249"/>
        <v>0.99711465124991705</v>
      </c>
      <c r="GC196" s="2">
        <f t="shared" si="249"/>
        <v>0.9968865438417015</v>
      </c>
      <c r="GD196" s="2">
        <f t="shared" si="249"/>
        <v>0.99802278262360433</v>
      </c>
      <c r="GE196" s="2">
        <f t="shared" si="249"/>
        <v>0.99866030051849763</v>
      </c>
      <c r="GF196" s="2">
        <f t="shared" si="249"/>
        <v>0.99902309281867574</v>
      </c>
      <c r="GG196" s="2">
        <f t="shared" si="249"/>
        <v>0.99871296532756126</v>
      </c>
      <c r="GH196" s="2">
        <f t="shared" si="249"/>
        <v>0.9988391424161962</v>
      </c>
      <c r="GI196" s="2">
        <f t="shared" si="249"/>
        <v>0.99746162781149017</v>
      </c>
      <c r="GJ196" s="2">
        <f t="shared" si="249"/>
        <v>0.99412776470057862</v>
      </c>
      <c r="GK196" s="2">
        <f t="shared" si="249"/>
        <v>0.98743707377596801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0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6.9869561000567747E-73</v>
      </c>
      <c r="HT196" s="107">
        <f t="shared" si="251"/>
        <v>4.2868729499023319E-88</v>
      </c>
      <c r="HU196" s="107">
        <f t="shared" si="251"/>
        <v>2.7376498449055938E-106</v>
      </c>
      <c r="HV196" s="107">
        <f t="shared" si="251"/>
        <v>7.8973337685538081E-98</v>
      </c>
      <c r="HW196" s="107">
        <f t="shared" si="251"/>
        <v>5.1185911672557659E-111</v>
      </c>
      <c r="HX196" s="107">
        <f t="shared" si="251"/>
        <v>2.6588137740733008E-117</v>
      </c>
      <c r="HY196" s="107">
        <f t="shared" si="251"/>
        <v>1.3665905034269694E-117</v>
      </c>
      <c r="HZ196" s="107">
        <f t="shared" si="251"/>
        <v>7.2292133587988692E-132</v>
      </c>
      <c r="IA196" s="107">
        <f t="shared" si="251"/>
        <v>2.5782849846562631E-143</v>
      </c>
      <c r="IB196" s="107">
        <f t="shared" si="251"/>
        <v>1.466251254435373E-151</v>
      </c>
      <c r="IC196" s="107">
        <f t="shared" si="251"/>
        <v>1.72040899388234E-140</v>
      </c>
      <c r="ID196" s="107">
        <f t="shared" si="251"/>
        <v>1.2347648154094004E-143</v>
      </c>
      <c r="IE196" s="107">
        <f t="shared" si="251"/>
        <v>2.2216919409529244E-132</v>
      </c>
      <c r="IF196" s="107">
        <f t="shared" si="251"/>
        <v>1.8208022387474471E-118</v>
      </c>
      <c r="IG196" s="107">
        <f t="shared" si="251"/>
        <v>1.3559265386996383E-111</v>
      </c>
      <c r="II196" s="107">
        <f t="shared" ref="II196:IW212" si="252" xml:space="preserve"> _xlfn.NORM.DIST($B196, C$10, ABS(C$14), TRUE) * _xlfn.NORM.DIST(($B196 - C$10)*C$18, 0, ABS(C$14), TRUE) * 2</f>
        <v>1.1755271990599549E-10</v>
      </c>
      <c r="IJ196" s="107">
        <f t="shared" si="252"/>
        <v>7.5918169959049225E-17</v>
      </c>
      <c r="IK196" s="107">
        <f t="shared" si="252"/>
        <v>3.2966310654196588E-22</v>
      </c>
      <c r="IL196" s="107">
        <f t="shared" si="252"/>
        <v>1.8207393399290609E-19</v>
      </c>
      <c r="IM196" s="107">
        <f t="shared" si="252"/>
        <v>1.1676121941990019E-21</v>
      </c>
      <c r="IN196" s="107">
        <f t="shared" si="252"/>
        <v>6.6522642299379134E-23</v>
      </c>
      <c r="IO196" s="107">
        <f t="shared" si="252"/>
        <v>1.9556930759386018E-22</v>
      </c>
      <c r="IP196" s="107">
        <f t="shared" si="252"/>
        <v>5.5043186701744312E-27</v>
      </c>
      <c r="IQ196" s="107">
        <f t="shared" si="252"/>
        <v>3.2499108527425229E-31</v>
      </c>
      <c r="IR196" s="107">
        <f t="shared" si="252"/>
        <v>4.9226256867527725E-35</v>
      </c>
      <c r="IS196" s="107">
        <f t="shared" si="252"/>
        <v>2.4675268397763759E-31</v>
      </c>
      <c r="IT196" s="107">
        <f t="shared" si="252"/>
        <v>6.0383566091031318E-33</v>
      </c>
      <c r="IU196" s="107">
        <f t="shared" si="252"/>
        <v>2.0476323057290889E-29</v>
      </c>
      <c r="IV196" s="107">
        <f t="shared" si="252"/>
        <v>4.015013664841324E-24</v>
      </c>
      <c r="IW196" s="107">
        <f t="shared" si="252"/>
        <v>2.3353635359725295E-26</v>
      </c>
      <c r="IY196" s="107">
        <f t="shared" ref="IY196:JM212" si="253">GM196+HC196+HS196+II196</f>
        <v>1.1755271990599549E-10</v>
      </c>
      <c r="IZ196" s="107">
        <f t="shared" si="253"/>
        <v>7.5918169959049225E-17</v>
      </c>
      <c r="JA196" s="107">
        <f t="shared" si="253"/>
        <v>3.2966310654196588E-22</v>
      </c>
      <c r="JB196" s="107">
        <f t="shared" si="253"/>
        <v>1.8207393399290609E-19</v>
      </c>
      <c r="JC196" s="107">
        <f t="shared" si="253"/>
        <v>1.1676121941990019E-21</v>
      </c>
      <c r="JD196" s="107">
        <f t="shared" si="253"/>
        <v>6.6522642299379134E-23</v>
      </c>
      <c r="JE196" s="107">
        <f t="shared" si="253"/>
        <v>1.9556930759386018E-22</v>
      </c>
      <c r="JF196" s="107">
        <f t="shared" si="253"/>
        <v>5.5043186701744312E-27</v>
      </c>
      <c r="JG196" s="107">
        <f t="shared" si="253"/>
        <v>3.2499108527425229E-31</v>
      </c>
      <c r="JH196" s="107">
        <f t="shared" si="253"/>
        <v>4.9226256867527725E-35</v>
      </c>
      <c r="JI196" s="107">
        <f t="shared" si="253"/>
        <v>2.4675268397763759E-31</v>
      </c>
      <c r="JJ196" s="107">
        <f t="shared" si="253"/>
        <v>6.0383566091031318E-33</v>
      </c>
      <c r="JK196" s="107">
        <f t="shared" si="253"/>
        <v>2.0476323057290889E-29</v>
      </c>
      <c r="JL196" s="107">
        <f t="shared" si="253"/>
        <v>4.015013664841324E-24</v>
      </c>
      <c r="JM196" s="107">
        <f t="shared" si="253"/>
        <v>2.3353635359725295E-26</v>
      </c>
    </row>
    <row r="197" spans="2:273" x14ac:dyDescent="0.25">
      <c r="B197" s="2">
        <v>169</v>
      </c>
      <c r="C197" s="37">
        <v>38.984000000000002</v>
      </c>
      <c r="D197" s="37">
        <v>39.951999999999998</v>
      </c>
      <c r="E197" s="37">
        <v>40.450000000000003</v>
      </c>
      <c r="F197" s="37">
        <v>39.883000000000003</v>
      </c>
      <c r="G197" s="37">
        <v>40.017000000000003</v>
      </c>
      <c r="H197" s="37">
        <v>40.75</v>
      </c>
      <c r="I197" s="37">
        <v>39.450000000000003</v>
      </c>
      <c r="J197" s="37">
        <v>40.116999999999997</v>
      </c>
      <c r="K197" s="37">
        <v>40.767000000000003</v>
      </c>
      <c r="L197" s="37">
        <v>40.65</v>
      </c>
      <c r="M197" s="37">
        <v>40.383000000000003</v>
      </c>
      <c r="N197" s="37">
        <v>40.966999999999999</v>
      </c>
      <c r="O197" s="37">
        <v>40.65</v>
      </c>
      <c r="P197" s="37">
        <v>42.982999999999997</v>
      </c>
      <c r="Q197" s="37">
        <v>40.683</v>
      </c>
      <c r="S197" s="4">
        <f t="shared" si="185"/>
        <v>39.278553889457839</v>
      </c>
      <c r="T197" s="4">
        <f t="shared" si="186"/>
        <v>39.053615145186754</v>
      </c>
      <c r="U197" s="4">
        <f t="shared" si="187"/>
        <v>39.512052467559094</v>
      </c>
      <c r="V197" s="4">
        <f t="shared" si="188"/>
        <v>39.900815616958283</v>
      </c>
      <c r="W197" s="4">
        <f t="shared" si="189"/>
        <v>39.834608330309706</v>
      </c>
      <c r="X197" s="4">
        <f t="shared" si="190"/>
        <v>39.890397604356814</v>
      </c>
      <c r="Y197" s="4">
        <f t="shared" si="191"/>
        <v>39.773411896841338</v>
      </c>
      <c r="Z197" s="4">
        <f t="shared" si="192"/>
        <v>39.17783661118191</v>
      </c>
      <c r="AA197" s="4">
        <f t="shared" si="193"/>
        <v>40.399208500668848</v>
      </c>
      <c r="AB197" s="4">
        <f t="shared" si="194"/>
        <v>40.083416569800072</v>
      </c>
      <c r="AC197" s="4">
        <f t="shared" si="195"/>
        <v>40.209713430017359</v>
      </c>
      <c r="AD197" s="4">
        <f t="shared" si="196"/>
        <v>39.982070523483813</v>
      </c>
      <c r="AE197" s="4">
        <f t="shared" si="197"/>
        <v>40.630552742167531</v>
      </c>
      <c r="AF197" s="4">
        <f t="shared" si="198"/>
        <v>42.412165717403482</v>
      </c>
      <c r="AG197" s="4">
        <f t="shared" si="198"/>
        <v>41.184206955267292</v>
      </c>
      <c r="AI197" s="4">
        <f t="shared" si="199"/>
        <v>-0.29455388945783767</v>
      </c>
      <c r="AJ197" s="4">
        <f t="shared" si="200"/>
        <v>0.89838485481324426</v>
      </c>
      <c r="AK197" s="4">
        <f t="shared" si="201"/>
        <v>0.93794753244090856</v>
      </c>
      <c r="AL197" s="4">
        <f t="shared" si="202"/>
        <v>-1.78156169582806E-2</v>
      </c>
      <c r="AM197" s="4">
        <f t="shared" si="203"/>
        <v>0.18239166969029696</v>
      </c>
      <c r="AN197" s="4">
        <f t="shared" si="204"/>
        <v>0.85960239564318641</v>
      </c>
      <c r="AO197" s="4">
        <f t="shared" si="205"/>
        <v>-0.32341189684133553</v>
      </c>
      <c r="AP197" s="4">
        <f t="shared" si="206"/>
        <v>0.9391633888180877</v>
      </c>
      <c r="AQ197" s="4">
        <f t="shared" si="207"/>
        <v>0.36779149933115463</v>
      </c>
      <c r="AR197" s="4">
        <f t="shared" si="208"/>
        <v>0.56658343019992685</v>
      </c>
      <c r="AS197" s="4">
        <f t="shared" si="209"/>
        <v>0.17328656998264336</v>
      </c>
      <c r="AT197" s="4">
        <f t="shared" si="210"/>
        <v>0.98492947651618579</v>
      </c>
      <c r="AU197" s="4">
        <f t="shared" si="211"/>
        <v>1.9447257832467812E-2</v>
      </c>
      <c r="AV197" s="4">
        <f t="shared" si="243"/>
        <v>0.5708342825965147</v>
      </c>
      <c r="AW197" s="4">
        <f t="shared" si="243"/>
        <v>-0.50120695526729264</v>
      </c>
      <c r="AY197" s="2">
        <f t="shared" si="245"/>
        <v>39.278553889457839</v>
      </c>
      <c r="AZ197" s="2">
        <f t="shared" si="245"/>
        <v>39.053615145186754</v>
      </c>
      <c r="BA197" s="2">
        <f t="shared" si="245"/>
        <v>39.512052467559094</v>
      </c>
      <c r="BB197" s="2">
        <f t="shared" si="245"/>
        <v>39.900815616958283</v>
      </c>
      <c r="BC197" s="2">
        <f t="shared" si="245"/>
        <v>39.834608330309706</v>
      </c>
      <c r="BD197" s="2">
        <f t="shared" si="245"/>
        <v>39.890397604356814</v>
      </c>
      <c r="BE197" s="2">
        <f t="shared" si="245"/>
        <v>39.773411896841338</v>
      </c>
      <c r="BF197" s="2">
        <f t="shared" si="245"/>
        <v>39.17783661118191</v>
      </c>
      <c r="BG197" s="2">
        <f t="shared" si="245"/>
        <v>40.399208500668848</v>
      </c>
      <c r="BH197" s="2">
        <f t="shared" si="245"/>
        <v>40.083416569800072</v>
      </c>
      <c r="BI197" s="2">
        <f t="shared" si="245"/>
        <v>40.209713430017359</v>
      </c>
      <c r="BJ197" s="2">
        <f t="shared" si="245"/>
        <v>39.982070523483813</v>
      </c>
      <c r="BK197" s="2">
        <f t="shared" si="245"/>
        <v>40.630552742167531</v>
      </c>
      <c r="BL197" s="2">
        <f t="shared" si="245"/>
        <v>42.412165717403482</v>
      </c>
      <c r="BM197" s="2">
        <f t="shared" si="245"/>
        <v>41.184206955267292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38.984000000000002</v>
      </c>
      <c r="CV197" s="2">
        <f t="shared" si="248"/>
        <v>39.951999999999998</v>
      </c>
      <c r="CW197" s="2">
        <f t="shared" si="248"/>
        <v>40.450000000000003</v>
      </c>
      <c r="CX197" s="2">
        <f t="shared" si="248"/>
        <v>39.883000000000003</v>
      </c>
      <c r="CY197" s="2">
        <f t="shared" si="248"/>
        <v>40.017000000000003</v>
      </c>
      <c r="CZ197" s="2">
        <f t="shared" si="248"/>
        <v>40.75</v>
      </c>
      <c r="DA197" s="2">
        <f t="shared" si="248"/>
        <v>39.450000000000003</v>
      </c>
      <c r="DB197" s="2">
        <f t="shared" si="248"/>
        <v>40.116999999999997</v>
      </c>
      <c r="DC197" s="2">
        <f t="shared" si="248"/>
        <v>40.767000000000003</v>
      </c>
      <c r="DD197" s="2">
        <f t="shared" si="248"/>
        <v>40.65</v>
      </c>
      <c r="DE197" s="2">
        <f t="shared" si="248"/>
        <v>40.383000000000003</v>
      </c>
      <c r="DF197" s="2">
        <f t="shared" si="248"/>
        <v>40.966999999999999</v>
      </c>
      <c r="DG197" s="2">
        <f t="shared" si="248"/>
        <v>40.65</v>
      </c>
      <c r="DH197" s="2">
        <f t="shared" si="248"/>
        <v>42.982999999999997</v>
      </c>
      <c r="DI197" s="2">
        <f t="shared" si="248"/>
        <v>40.683</v>
      </c>
      <c r="DK197" s="2">
        <f t="shared" si="238"/>
        <v>63.660032607506281</v>
      </c>
      <c r="DL197" s="2">
        <f t="shared" si="238"/>
        <v>72.897007422402169</v>
      </c>
      <c r="DM197" s="2">
        <f t="shared" si="238"/>
        <v>81.864284385600186</v>
      </c>
      <c r="DN197" s="2">
        <f t="shared" si="238"/>
        <v>73.56109271255059</v>
      </c>
      <c r="DO197" s="2">
        <f t="shared" si="238"/>
        <v>79.177321964821957</v>
      </c>
      <c r="DP197" s="2">
        <f t="shared" si="238"/>
        <v>79.920783753501425</v>
      </c>
      <c r="DQ197" s="2">
        <f t="shared" si="238"/>
        <v>77.551790756302481</v>
      </c>
      <c r="DR197" s="2">
        <f t="shared" si="238"/>
        <v>78.869800000000026</v>
      </c>
      <c r="DS197" s="2">
        <f t="shared" si="238"/>
        <v>80.929175467914476</v>
      </c>
      <c r="DT197" s="2">
        <f t="shared" si="238"/>
        <v>72.593039724980912</v>
      </c>
      <c r="DU197" s="2">
        <f t="shared" si="238"/>
        <v>78.872896409472887</v>
      </c>
      <c r="DV197" s="2">
        <f t="shared" si="238"/>
        <v>82.45258716577537</v>
      </c>
      <c r="DW197" s="2">
        <f t="shared" si="238"/>
        <v>81.683829335370504</v>
      </c>
      <c r="DX197" s="2">
        <f t="shared" si="238"/>
        <v>81.158366452166447</v>
      </c>
      <c r="DY197" s="2">
        <f t="shared" si="238"/>
        <v>78.129897144975899</v>
      </c>
      <c r="EA197" s="2">
        <f t="shared" si="242"/>
        <v>36.630254844006572</v>
      </c>
      <c r="EB197" s="2">
        <f t="shared" si="242"/>
        <v>38.537969865186362</v>
      </c>
      <c r="EC197" s="2">
        <f t="shared" si="242"/>
        <v>38.602331918928527</v>
      </c>
      <c r="ED197" s="2">
        <f t="shared" si="242"/>
        <v>38.981025957093749</v>
      </c>
      <c r="EE197" s="2">
        <f t="shared" si="242"/>
        <v>39.417854757929888</v>
      </c>
      <c r="EF197" s="2">
        <f t="shared" si="241"/>
        <v>38.013072712322341</v>
      </c>
      <c r="EG197" s="2">
        <f t="shared" si="241"/>
        <v>37.522130993541651</v>
      </c>
      <c r="EH197" s="2">
        <f t="shared" si="241"/>
        <v>38.021587426961354</v>
      </c>
      <c r="EI197" s="2">
        <f t="shared" si="241"/>
        <v>39.556077896547485</v>
      </c>
      <c r="EJ197" s="2">
        <f t="shared" si="241"/>
        <v>39.061947017938152</v>
      </c>
      <c r="EK197" s="2">
        <f t="shared" si="213"/>
        <v>38.692884588171637</v>
      </c>
      <c r="EL197" s="2">
        <f t="shared" si="182"/>
        <v>38.836162442252459</v>
      </c>
      <c r="EM197" s="2">
        <f t="shared" si="182"/>
        <v>39.831191539236059</v>
      </c>
      <c r="EN197" s="2">
        <f t="shared" si="182"/>
        <v>42.774333038119494</v>
      </c>
      <c r="EO197" s="2">
        <f t="shared" si="182"/>
        <v>44.802707063197033</v>
      </c>
      <c r="EQ197" s="2">
        <f t="shared" si="239"/>
        <v>39.299302455316834</v>
      </c>
      <c r="ER197" s="2">
        <f t="shared" si="239"/>
        <v>39.055062541724844</v>
      </c>
      <c r="ES197" s="2">
        <f t="shared" si="239"/>
        <v>39.513603866117826</v>
      </c>
      <c r="ET197" s="2">
        <f t="shared" si="239"/>
        <v>39.902881961083871</v>
      </c>
      <c r="EU197" s="2">
        <f t="shared" si="239"/>
        <v>39.835551181721783</v>
      </c>
      <c r="EV197" s="2">
        <f t="shared" si="239"/>
        <v>39.894712720753787</v>
      </c>
      <c r="EW197" s="2">
        <f t="shared" si="239"/>
        <v>39.778996940957626</v>
      </c>
      <c r="EX197" s="2">
        <f t="shared" si="239"/>
        <v>39.179656166104394</v>
      </c>
      <c r="EY197" s="2">
        <f t="shared" si="239"/>
        <v>40.400106930214456</v>
      </c>
      <c r="EZ197" s="2">
        <f t="shared" si="239"/>
        <v>40.084209989190825</v>
      </c>
      <c r="FA197" s="2">
        <f t="shared" si="239"/>
        <v>40.211266123932305</v>
      </c>
      <c r="FB197" s="2">
        <f t="shared" si="239"/>
        <v>39.983128394423467</v>
      </c>
      <c r="FC197" s="2">
        <f t="shared" si="239"/>
        <v>40.632202767435658</v>
      </c>
      <c r="FD197" s="2">
        <f t="shared" si="239"/>
        <v>42.410399890285518</v>
      </c>
      <c r="FE197" s="2">
        <f t="shared" si="239"/>
        <v>41.145642399534808</v>
      </c>
      <c r="FG197" s="2">
        <f t="shared" si="240"/>
        <v>0.9999999999623983</v>
      </c>
      <c r="FH197" s="2">
        <f t="shared" si="240"/>
        <v>0.99999999996844924</v>
      </c>
      <c r="FI197" s="2">
        <f t="shared" si="240"/>
        <v>0.99999999997004863</v>
      </c>
      <c r="FJ197" s="2">
        <f t="shared" si="240"/>
        <v>0.99999999996759292</v>
      </c>
      <c r="FK197" s="2">
        <f t="shared" si="240"/>
        <v>0.99999999996954547</v>
      </c>
      <c r="FL197" s="2">
        <f t="shared" si="240"/>
        <v>0.99999999996699573</v>
      </c>
      <c r="FM197" s="2">
        <f t="shared" si="240"/>
        <v>0.99999999996787137</v>
      </c>
      <c r="FN197" s="2">
        <f t="shared" si="240"/>
        <v>0.99999999997610145</v>
      </c>
      <c r="FO197" s="2">
        <f t="shared" si="240"/>
        <v>0.9999999999784458</v>
      </c>
      <c r="FP197" s="2">
        <f t="shared" si="240"/>
        <v>0.999999999978748</v>
      </c>
      <c r="FQ197" s="2">
        <f t="shared" si="240"/>
        <v>0.99999999997458466</v>
      </c>
      <c r="FR197" s="2">
        <f t="shared" si="240"/>
        <v>0.99999999997293587</v>
      </c>
      <c r="FS197" s="2">
        <f t="shared" si="240"/>
        <v>0.99999999977502319</v>
      </c>
      <c r="FT197" s="2">
        <f t="shared" si="240"/>
        <v>0.99999999883950341</v>
      </c>
      <c r="FU197" s="2">
        <f t="shared" si="240"/>
        <v>0.99999999620575153</v>
      </c>
      <c r="FW197" s="2">
        <f t="shared" si="249"/>
        <v>0.99222622826680407</v>
      </c>
      <c r="FX197" s="2">
        <f t="shared" si="249"/>
        <v>0.99720089320964489</v>
      </c>
      <c r="FY197" s="2">
        <f t="shared" si="249"/>
        <v>0.99829754459217712</v>
      </c>
      <c r="FZ197" s="2">
        <f t="shared" si="249"/>
        <v>0.99775849456174825</v>
      </c>
      <c r="GA197" s="2">
        <f t="shared" si="249"/>
        <v>0.99774273235482469</v>
      </c>
      <c r="GB197" s="2">
        <f t="shared" si="249"/>
        <v>0.99770672511172487</v>
      </c>
      <c r="GC197" s="2">
        <f t="shared" si="249"/>
        <v>0.9975253091975721</v>
      </c>
      <c r="GD197" s="2">
        <f t="shared" si="249"/>
        <v>0.99842880147162316</v>
      </c>
      <c r="GE197" s="2">
        <f t="shared" si="249"/>
        <v>0.99893554557777431</v>
      </c>
      <c r="GF197" s="2">
        <f t="shared" si="249"/>
        <v>0.99922385909921285</v>
      </c>
      <c r="GG197" s="2">
        <f t="shared" si="249"/>
        <v>0.99897740133190105</v>
      </c>
      <c r="GH197" s="2">
        <f t="shared" si="249"/>
        <v>0.99907767783508261</v>
      </c>
      <c r="GI197" s="2">
        <f t="shared" si="249"/>
        <v>0.9979400604811689</v>
      </c>
      <c r="GJ197" s="2">
        <f t="shared" si="249"/>
        <v>0.99514805786739713</v>
      </c>
      <c r="GK197" s="2">
        <f t="shared" si="249"/>
        <v>0.98945481340156916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0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7.9330532336811066E-76</v>
      </c>
      <c r="HT197" s="107">
        <f t="shared" si="251"/>
        <v>1.5824310968383308E-91</v>
      </c>
      <c r="HU197" s="107">
        <f t="shared" si="251"/>
        <v>2.5424200400614411E-110</v>
      </c>
      <c r="HV197" s="107">
        <f t="shared" si="251"/>
        <v>1.343077878662975E-101</v>
      </c>
      <c r="HW197" s="107">
        <f t="shared" si="251"/>
        <v>2.7909513257040595E-115</v>
      </c>
      <c r="HX197" s="107">
        <f t="shared" si="251"/>
        <v>7.838016804029564E-122</v>
      </c>
      <c r="HY197" s="107">
        <f t="shared" si="251"/>
        <v>3.8929620861262918E-122</v>
      </c>
      <c r="HZ197" s="107">
        <f t="shared" si="251"/>
        <v>8.552564837145894E-137</v>
      </c>
      <c r="IA197" s="107">
        <f t="shared" si="251"/>
        <v>1.5431130110090955E-148</v>
      </c>
      <c r="IB197" s="107">
        <f t="shared" si="251"/>
        <v>5.2202172670712855E-157</v>
      </c>
      <c r="IC197" s="107">
        <f t="shared" si="251"/>
        <v>1.2176596154806751E-145</v>
      </c>
      <c r="ID197" s="107">
        <f t="shared" si="251"/>
        <v>6.6931873915301492E-149</v>
      </c>
      <c r="IE197" s="107">
        <f t="shared" si="251"/>
        <v>2.8316871027789895E-137</v>
      </c>
      <c r="IF197" s="107">
        <f t="shared" si="251"/>
        <v>6.5686038493712148E-123</v>
      </c>
      <c r="IG197" s="107">
        <f t="shared" si="251"/>
        <v>6.4761536856117568E-116</v>
      </c>
      <c r="II197" s="107">
        <f t="shared" si="252"/>
        <v>1.3458681437724675E-11</v>
      </c>
      <c r="IJ197" s="107">
        <f t="shared" si="252"/>
        <v>4.0457867699731149E-18</v>
      </c>
      <c r="IK197" s="107">
        <f t="shared" si="252"/>
        <v>8.813603860993895E-24</v>
      </c>
      <c r="IL197" s="107">
        <f t="shared" si="252"/>
        <v>6.7468745012387503E-21</v>
      </c>
      <c r="IM197" s="107">
        <f t="shared" si="252"/>
        <v>2.8883289662472576E-23</v>
      </c>
      <c r="IN197" s="107">
        <f t="shared" si="252"/>
        <v>1.2969390052695406E-24</v>
      </c>
      <c r="IO197" s="107">
        <f t="shared" si="252"/>
        <v>3.9440964723754811E-24</v>
      </c>
      <c r="IP197" s="107">
        <f t="shared" si="252"/>
        <v>6.7879848108211215E-29</v>
      </c>
      <c r="IQ197" s="107">
        <f t="shared" si="252"/>
        <v>2.6306773675043928E-33</v>
      </c>
      <c r="IR197" s="107">
        <f t="shared" si="252"/>
        <v>2.760981240297107E-37</v>
      </c>
      <c r="IS197" s="107">
        <f t="shared" si="252"/>
        <v>2.0180532572730271E-33</v>
      </c>
      <c r="IT197" s="107">
        <f t="shared" si="252"/>
        <v>4.1221127063261371E-35</v>
      </c>
      <c r="IU197" s="107">
        <f t="shared" si="252"/>
        <v>2.1524117112267639E-31</v>
      </c>
      <c r="IV197" s="107">
        <f t="shared" si="252"/>
        <v>7.763294850736172E-26</v>
      </c>
      <c r="IW197" s="107">
        <f t="shared" si="252"/>
        <v>2.0994889855567549E-28</v>
      </c>
      <c r="IY197" s="107">
        <f t="shared" si="253"/>
        <v>1.3458681437724675E-11</v>
      </c>
      <c r="IZ197" s="107">
        <f t="shared" si="253"/>
        <v>4.0457867699731149E-18</v>
      </c>
      <c r="JA197" s="107">
        <f t="shared" si="253"/>
        <v>8.813603860993895E-24</v>
      </c>
      <c r="JB197" s="107">
        <f t="shared" si="253"/>
        <v>6.7468745012387503E-21</v>
      </c>
      <c r="JC197" s="107">
        <f t="shared" si="253"/>
        <v>2.8883289662472576E-23</v>
      </c>
      <c r="JD197" s="107">
        <f t="shared" si="253"/>
        <v>1.2969390052695406E-24</v>
      </c>
      <c r="JE197" s="107">
        <f t="shared" si="253"/>
        <v>3.9440964723754811E-24</v>
      </c>
      <c r="JF197" s="107">
        <f t="shared" si="253"/>
        <v>6.7879848108211215E-29</v>
      </c>
      <c r="JG197" s="107">
        <f t="shared" si="253"/>
        <v>2.6306773675043928E-33</v>
      </c>
      <c r="JH197" s="107">
        <f t="shared" si="253"/>
        <v>2.760981240297107E-37</v>
      </c>
      <c r="JI197" s="107">
        <f t="shared" si="253"/>
        <v>2.0180532572730271E-33</v>
      </c>
      <c r="JJ197" s="107">
        <f t="shared" si="253"/>
        <v>4.1221127063261371E-35</v>
      </c>
      <c r="JK197" s="107">
        <f t="shared" si="253"/>
        <v>2.1524117112267639E-31</v>
      </c>
      <c r="JL197" s="107">
        <f t="shared" si="253"/>
        <v>7.763294850736172E-26</v>
      </c>
      <c r="JM197" s="107">
        <f t="shared" si="253"/>
        <v>2.0994889855567549E-28</v>
      </c>
    </row>
    <row r="198" spans="2:273" x14ac:dyDescent="0.25">
      <c r="B198" s="2">
        <v>170</v>
      </c>
      <c r="C198" s="37">
        <v>39.128999999999998</v>
      </c>
      <c r="D198" s="37">
        <v>38.854999999999997</v>
      </c>
      <c r="E198" s="37">
        <v>39.482999999999997</v>
      </c>
      <c r="F198" s="37">
        <v>40.4</v>
      </c>
      <c r="G198" s="37">
        <v>39.417000000000002</v>
      </c>
      <c r="H198" s="37">
        <v>40.533000000000001</v>
      </c>
      <c r="I198" s="37">
        <v>39.883000000000003</v>
      </c>
      <c r="J198" s="37">
        <v>39.549999999999997</v>
      </c>
      <c r="K198" s="37">
        <v>41.167000000000002</v>
      </c>
      <c r="L198" s="37">
        <v>40.466999999999999</v>
      </c>
      <c r="M198" s="37">
        <v>41.482999999999997</v>
      </c>
      <c r="N198" s="37">
        <v>42.167000000000002</v>
      </c>
      <c r="O198" s="37">
        <v>42.15</v>
      </c>
      <c r="P198" s="37">
        <v>43.517000000000003</v>
      </c>
      <c r="Q198" s="37">
        <v>40.116999999999997</v>
      </c>
      <c r="S198" s="4">
        <f t="shared" si="185"/>
        <v>39.178690540132735</v>
      </c>
      <c r="T198" s="4">
        <f t="shared" si="186"/>
        <v>38.927051359250349</v>
      </c>
      <c r="U198" s="4">
        <f t="shared" si="187"/>
        <v>39.377883941563411</v>
      </c>
      <c r="V198" s="4">
        <f t="shared" si="188"/>
        <v>39.76212719129024</v>
      </c>
      <c r="W198" s="4">
        <f t="shared" si="189"/>
        <v>39.681426182527446</v>
      </c>
      <c r="X198" s="4">
        <f t="shared" si="190"/>
        <v>39.724912337560326</v>
      </c>
      <c r="Y198" s="4">
        <f t="shared" si="191"/>
        <v>39.605836143683334</v>
      </c>
      <c r="Z198" s="4">
        <f t="shared" si="192"/>
        <v>38.998099194876026</v>
      </c>
      <c r="AA198" s="4">
        <f t="shared" si="193"/>
        <v>40.229384651282494</v>
      </c>
      <c r="AB198" s="4" t="e">
        <f t="shared" si="194"/>
        <v>#N/A</v>
      </c>
      <c r="AC198" s="4">
        <f t="shared" si="195"/>
        <v>40.043348647700398</v>
      </c>
      <c r="AD198" s="4">
        <f t="shared" si="196"/>
        <v>39.822463797932713</v>
      </c>
      <c r="AE198" s="4">
        <f t="shared" si="197"/>
        <v>40.480634170348068</v>
      </c>
      <c r="AF198" s="4">
        <f t="shared" si="198"/>
        <v>42.246272299125643</v>
      </c>
      <c r="AG198" s="4">
        <f t="shared" si="198"/>
        <v>41.041611563313921</v>
      </c>
      <c r="AI198" s="4">
        <f t="shared" si="199"/>
        <v>-4.9690540132736771E-2</v>
      </c>
      <c r="AJ198" s="4">
        <f t="shared" si="200"/>
        <v>-7.205135925035222E-2</v>
      </c>
      <c r="AK198" s="4">
        <f t="shared" si="201"/>
        <v>0.105116058436586</v>
      </c>
      <c r="AL198" s="4">
        <f t="shared" si="202"/>
        <v>0.63787280870975849</v>
      </c>
      <c r="AM198" s="4">
        <f t="shared" si="203"/>
        <v>-0.2644261825274441</v>
      </c>
      <c r="AN198" s="4">
        <f t="shared" si="204"/>
        <v>0.80808766243967511</v>
      </c>
      <c r="AO198" s="4">
        <f t="shared" si="205"/>
        <v>0.27716385631666896</v>
      </c>
      <c r="AP198" s="4">
        <f t="shared" si="206"/>
        <v>0.55190080512397088</v>
      </c>
      <c r="AQ198" s="4">
        <f t="shared" si="207"/>
        <v>0.9376153487175074</v>
      </c>
      <c r="AR198" s="4">
        <f t="shared" si="208"/>
        <v>0</v>
      </c>
      <c r="AS198" s="4">
        <f t="shared" si="209"/>
        <v>1.4396513522995988</v>
      </c>
      <c r="AT198" s="4">
        <f t="shared" si="210"/>
        <v>2.3445362020672889</v>
      </c>
      <c r="AU198" s="4">
        <f t="shared" si="211"/>
        <v>1.6693658296519303</v>
      </c>
      <c r="AV198" s="4">
        <f t="shared" si="243"/>
        <v>1.2707277008743603</v>
      </c>
      <c r="AW198" s="4">
        <f t="shared" si="243"/>
        <v>-0.92461156331392402</v>
      </c>
      <c r="AY198" s="2">
        <f t="shared" si="245"/>
        <v>39.178690540132735</v>
      </c>
      <c r="AZ198" s="2">
        <f t="shared" si="245"/>
        <v>38.927051359250349</v>
      </c>
      <c r="BA198" s="2">
        <f t="shared" si="245"/>
        <v>39.377883941563411</v>
      </c>
      <c r="BB198" s="2">
        <f t="shared" si="245"/>
        <v>39.76212719129024</v>
      </c>
      <c r="BC198" s="2">
        <f t="shared" si="245"/>
        <v>39.681426182527446</v>
      </c>
      <c r="BD198" s="2">
        <f t="shared" si="245"/>
        <v>39.724912337560326</v>
      </c>
      <c r="BE198" s="2">
        <f t="shared" si="245"/>
        <v>39.605836143683334</v>
      </c>
      <c r="BF198" s="2">
        <f t="shared" si="245"/>
        <v>38.998099194876026</v>
      </c>
      <c r="BG198" s="2">
        <f t="shared" si="245"/>
        <v>40.229384651282494</v>
      </c>
      <c r="BH198" s="2" t="e">
        <f t="shared" si="245"/>
        <v>#N/A</v>
      </c>
      <c r="BI198" s="2">
        <f t="shared" si="245"/>
        <v>40.043348647700398</v>
      </c>
      <c r="BJ198" s="2">
        <f t="shared" si="245"/>
        <v>39.822463797932713</v>
      </c>
      <c r="BK198" s="2">
        <f t="shared" si="245"/>
        <v>40.480634170348068</v>
      </c>
      <c r="BL198" s="2">
        <f t="shared" si="245"/>
        <v>42.246272299125643</v>
      </c>
      <c r="BM198" s="2">
        <f t="shared" si="245"/>
        <v>41.041611563313921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39.128999999999998</v>
      </c>
      <c r="CV198" s="2">
        <f t="shared" si="248"/>
        <v>38.854999999999997</v>
      </c>
      <c r="CW198" s="2">
        <f t="shared" si="248"/>
        <v>39.482999999999997</v>
      </c>
      <c r="CX198" s="2">
        <f t="shared" si="248"/>
        <v>40.4</v>
      </c>
      <c r="CY198" s="2">
        <f t="shared" si="248"/>
        <v>39.417000000000002</v>
      </c>
      <c r="CZ198" s="2">
        <f t="shared" si="248"/>
        <v>40.533000000000001</v>
      </c>
      <c r="DA198" s="2">
        <f t="shared" si="248"/>
        <v>39.883000000000003</v>
      </c>
      <c r="DB198" s="2">
        <f t="shared" si="248"/>
        <v>39.549999999999997</v>
      </c>
      <c r="DC198" s="2">
        <f t="shared" si="248"/>
        <v>41.167000000000002</v>
      </c>
      <c r="DD198" s="2" t="str">
        <f t="shared" si="248"/>
        <v/>
      </c>
      <c r="DE198" s="2">
        <f t="shared" si="248"/>
        <v>41.482999999999997</v>
      </c>
      <c r="DF198" s="2">
        <f t="shared" si="248"/>
        <v>42.167000000000002</v>
      </c>
      <c r="DG198" s="2">
        <f t="shared" si="248"/>
        <v>42.15</v>
      </c>
      <c r="DH198" s="2">
        <f t="shared" si="248"/>
        <v>43.517000000000003</v>
      </c>
      <c r="DI198" s="2">
        <f t="shared" si="248"/>
        <v>40.116999999999997</v>
      </c>
      <c r="DK198" s="2">
        <f t="shared" ref="DK198:DY214" si="254">BO$229*$B198+BO$230</f>
        <v>63.703978444031065</v>
      </c>
      <c r="DL198" s="2">
        <f t="shared" si="254"/>
        <v>72.980324224021601</v>
      </c>
      <c r="DM198" s="2">
        <f t="shared" si="254"/>
        <v>81.99910022978446</v>
      </c>
      <c r="DN198" s="2">
        <f t="shared" si="254"/>
        <v>73.642902834008083</v>
      </c>
      <c r="DO198" s="2">
        <f t="shared" si="254"/>
        <v>79.304739596739594</v>
      </c>
      <c r="DP198" s="2">
        <f t="shared" si="254"/>
        <v>80.048503641456605</v>
      </c>
      <c r="DQ198" s="2">
        <f t="shared" si="254"/>
        <v>77.65387226890752</v>
      </c>
      <c r="DR198" s="2">
        <f t="shared" si="254"/>
        <v>78.973571428571447</v>
      </c>
      <c r="DS198" s="2">
        <f t="shared" si="254"/>
        <v>81.039725267379708</v>
      </c>
      <c r="DT198" s="2">
        <f t="shared" si="254"/>
        <v>72.648063407181056</v>
      </c>
      <c r="DU198" s="2">
        <f t="shared" si="254"/>
        <v>78.975361802902981</v>
      </c>
      <c r="DV198" s="2">
        <f t="shared" si="254"/>
        <v>82.589344690603482</v>
      </c>
      <c r="DW198" s="2">
        <f t="shared" si="254"/>
        <v>81.808180901451493</v>
      </c>
      <c r="DX198" s="2">
        <f t="shared" si="254"/>
        <v>81.274200943800935</v>
      </c>
      <c r="DY198" s="2">
        <f t="shared" si="254"/>
        <v>78.270713385242857</v>
      </c>
      <c r="EA198" s="2">
        <f t="shared" si="242"/>
        <v>36.484280459770119</v>
      </c>
      <c r="EB198" s="2">
        <f t="shared" si="242"/>
        <v>38.401781126090405</v>
      </c>
      <c r="EC198" s="2">
        <f t="shared" si="242"/>
        <v>38.4535500533365</v>
      </c>
      <c r="ED198" s="2">
        <f t="shared" si="242"/>
        <v>38.827439469005569</v>
      </c>
      <c r="EE198" s="2">
        <f t="shared" si="242"/>
        <v>39.256808027267681</v>
      </c>
      <c r="EF198" s="2">
        <f t="shared" si="241"/>
        <v>37.817077332706852</v>
      </c>
      <c r="EG198" s="2">
        <f t="shared" si="241"/>
        <v>37.318681910105028</v>
      </c>
      <c r="EH198" s="2">
        <f t="shared" si="241"/>
        <v>37.823326439409676</v>
      </c>
      <c r="EI198" s="2">
        <f t="shared" si="241"/>
        <v>39.373119412704263</v>
      </c>
      <c r="EJ198" s="2">
        <f t="shared" si="241"/>
        <v>38.873704707204396</v>
      </c>
      <c r="EK198" s="2">
        <f t="shared" si="213"/>
        <v>38.503244724684727</v>
      </c>
      <c r="EL198" s="2">
        <f t="shared" si="182"/>
        <v>38.658735006451067</v>
      </c>
      <c r="EM198" s="2">
        <f t="shared" si="182"/>
        <v>39.668460480775295</v>
      </c>
      <c r="EN198" s="2">
        <f t="shared" si="182"/>
        <v>42.611881803756603</v>
      </c>
      <c r="EO198" s="2">
        <f t="shared" si="182"/>
        <v>44.71137681649207</v>
      </c>
      <c r="EQ198" s="2">
        <f t="shared" ref="EQ198:FE214" si="255">CU$229*$B198+CU$230</f>
        <v>39.195458674851047</v>
      </c>
      <c r="ER198" s="2">
        <f t="shared" si="255"/>
        <v>38.928222527464825</v>
      </c>
      <c r="ES198" s="2">
        <f t="shared" si="255"/>
        <v>39.379136056678263</v>
      </c>
      <c r="ET198" s="2">
        <f t="shared" si="255"/>
        <v>39.763795132224566</v>
      </c>
      <c r="EU198" s="2">
        <f t="shared" si="255"/>
        <v>39.682189249208001</v>
      </c>
      <c r="EV198" s="2">
        <f t="shared" si="255"/>
        <v>39.728395661708248</v>
      </c>
      <c r="EW198" s="2">
        <f t="shared" si="255"/>
        <v>39.610343193657172</v>
      </c>
      <c r="EX198" s="2">
        <f t="shared" si="255"/>
        <v>38.999567673394765</v>
      </c>
      <c r="EY198" s="2">
        <f t="shared" si="255"/>
        <v>40.230109416744277</v>
      </c>
      <c r="EZ198" s="2">
        <f t="shared" si="255"/>
        <v>39.911832763295884</v>
      </c>
      <c r="FA198" s="2">
        <f t="shared" si="255"/>
        <v>40.044600921523624</v>
      </c>
      <c r="FB198" s="2">
        <f t="shared" si="255"/>
        <v>39.823317162660324</v>
      </c>
      <c r="FC198" s="2">
        <f t="shared" si="255"/>
        <v>40.481994008989105</v>
      </c>
      <c r="FD198" s="2">
        <f t="shared" si="255"/>
        <v>42.244800925279996</v>
      </c>
      <c r="FE198" s="2">
        <f t="shared" si="255"/>
        <v>41.008849221475629</v>
      </c>
      <c r="FG198" s="2">
        <f t="shared" ref="FG198:FU214" si="256">POWER(10,($B198-C$232)/C$230)/(1+POWER(10,($B198-C$232)/C$230))</f>
        <v>0.99999999997013189</v>
      </c>
      <c r="FH198" s="2">
        <f t="shared" si="256"/>
        <v>0.99999999997493838</v>
      </c>
      <c r="FI198" s="2">
        <f t="shared" si="256"/>
        <v>0.99999999997620881</v>
      </c>
      <c r="FJ198" s="2">
        <f t="shared" si="256"/>
        <v>0.99999999997425815</v>
      </c>
      <c r="FK198" s="2">
        <f t="shared" si="256"/>
        <v>0.99999999997580913</v>
      </c>
      <c r="FL198" s="2">
        <f t="shared" si="256"/>
        <v>0.99999999997378375</v>
      </c>
      <c r="FM198" s="2">
        <f t="shared" si="256"/>
        <v>0.99999999997447941</v>
      </c>
      <c r="FN198" s="2">
        <f t="shared" si="256"/>
        <v>0.99999999998101674</v>
      </c>
      <c r="FO198" s="2">
        <f t="shared" si="256"/>
        <v>0.99999999998287881</v>
      </c>
      <c r="FP198" s="2">
        <f t="shared" si="256"/>
        <v>0.99999999998311895</v>
      </c>
      <c r="FQ198" s="2">
        <f t="shared" si="256"/>
        <v>0.99999999997981182</v>
      </c>
      <c r="FR198" s="2">
        <f t="shared" si="256"/>
        <v>0.9999999999785022</v>
      </c>
      <c r="FS198" s="2">
        <f t="shared" si="256"/>
        <v>0.99999999981751431</v>
      </c>
      <c r="FT198" s="2">
        <f t="shared" si="256"/>
        <v>0.99999999904212122</v>
      </c>
      <c r="FU198" s="2">
        <f t="shared" si="256"/>
        <v>0.99999999682164298</v>
      </c>
      <c r="FW198" s="2">
        <f t="shared" si="249"/>
        <v>0.99381518505938016</v>
      </c>
      <c r="FX198" s="2">
        <f t="shared" si="249"/>
        <v>0.99777530969635642</v>
      </c>
      <c r="FY198" s="2">
        <f t="shared" si="249"/>
        <v>0.998647217928611</v>
      </c>
      <c r="FZ198" s="2">
        <f t="shared" si="249"/>
        <v>0.99821868773153699</v>
      </c>
      <c r="GA198" s="2">
        <f t="shared" si="249"/>
        <v>0.99820615577276517</v>
      </c>
      <c r="GB198" s="2">
        <f t="shared" si="249"/>
        <v>0.9981775274153869</v>
      </c>
      <c r="GC198" s="2">
        <f t="shared" si="249"/>
        <v>0.99803328221515042</v>
      </c>
      <c r="GD198" s="2">
        <f t="shared" si="249"/>
        <v>0.99875154920821285</v>
      </c>
      <c r="GE198" s="2">
        <f t="shared" si="249"/>
        <v>0.9991542886477679</v>
      </c>
      <c r="GF198" s="2">
        <f t="shared" si="249"/>
        <v>0.99938339093891004</v>
      </c>
      <c r="GG198" s="2">
        <f t="shared" si="249"/>
        <v>0.99918755013094662</v>
      </c>
      <c r="GH198" s="2">
        <f t="shared" si="249"/>
        <v>0.99926723446047505</v>
      </c>
      <c r="GI198" s="2">
        <f t="shared" si="249"/>
        <v>0.99832846922251173</v>
      </c>
      <c r="GJ198" s="2">
        <f t="shared" si="249"/>
        <v>0.99599179118799164</v>
      </c>
      <c r="GK198" s="2">
        <f t="shared" si="249"/>
        <v>0.99115138663143587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0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7.8544561553717151E-79</v>
      </c>
      <c r="HT198" s="107">
        <f t="shared" si="251"/>
        <v>5.0094983728228864E-95</v>
      </c>
      <c r="HU198" s="107">
        <f t="shared" si="251"/>
        <v>1.9814409171018355E-114</v>
      </c>
      <c r="HV198" s="107">
        <f t="shared" si="251"/>
        <v>1.9336450882999525E-105</v>
      </c>
      <c r="HW198" s="107">
        <f t="shared" si="251"/>
        <v>1.2615978006847164E-119</v>
      </c>
      <c r="HX198" s="107">
        <f t="shared" si="251"/>
        <v>1.8912981006255109E-126</v>
      </c>
      <c r="HY198" s="107">
        <f t="shared" si="251"/>
        <v>9.0699388835621929E-127</v>
      </c>
      <c r="HZ198" s="107">
        <f t="shared" si="251"/>
        <v>8.1972414528734705E-142</v>
      </c>
      <c r="IA198" s="107">
        <f t="shared" si="251"/>
        <v>7.4294894993191292E-154</v>
      </c>
      <c r="IB198" s="107">
        <f t="shared" si="251"/>
        <v>1.4857478170667641E-162</v>
      </c>
      <c r="IC198" s="107">
        <f t="shared" si="251"/>
        <v>6.9450663851296052E-151</v>
      </c>
      <c r="ID198" s="107">
        <f t="shared" si="251"/>
        <v>2.9096391158496647E-154</v>
      </c>
      <c r="IE198" s="107">
        <f t="shared" si="251"/>
        <v>2.9343056609179671E-142</v>
      </c>
      <c r="IF198" s="107">
        <f t="shared" si="251"/>
        <v>1.9581166342090838E-127</v>
      </c>
      <c r="IG198" s="107">
        <f t="shared" si="251"/>
        <v>2.5538961756429184E-120</v>
      </c>
      <c r="II198" s="107">
        <f t="shared" si="252"/>
        <v>1.3926519515958328E-12</v>
      </c>
      <c r="IJ198" s="107">
        <f t="shared" si="252"/>
        <v>1.9233477563722791E-19</v>
      </c>
      <c r="IK198" s="107">
        <f t="shared" si="252"/>
        <v>2.0676763609658753E-25</v>
      </c>
      <c r="IL198" s="107">
        <f t="shared" si="252"/>
        <v>2.2084679543388169E-22</v>
      </c>
      <c r="IM198" s="107">
        <f t="shared" si="252"/>
        <v>6.2131193032366228E-25</v>
      </c>
      <c r="IN198" s="107">
        <f t="shared" si="252"/>
        <v>2.1778828061624279E-26</v>
      </c>
      <c r="IO198" s="107">
        <f t="shared" si="252"/>
        <v>6.8471265857505063E-26</v>
      </c>
      <c r="IP198" s="107">
        <f t="shared" si="252"/>
        <v>7.153705206227339E-31</v>
      </c>
      <c r="IQ198" s="107">
        <f t="shared" si="252"/>
        <v>1.8099214211579314E-35</v>
      </c>
      <c r="IR198" s="107">
        <f t="shared" si="252"/>
        <v>1.3099319836873887E-39</v>
      </c>
      <c r="IS198" s="107">
        <f t="shared" si="252"/>
        <v>1.4046393746169205E-35</v>
      </c>
      <c r="IT198" s="107">
        <f t="shared" si="252"/>
        <v>2.3861261384646076E-37</v>
      </c>
      <c r="IU198" s="107">
        <f t="shared" si="252"/>
        <v>1.9384476573239921E-33</v>
      </c>
      <c r="IV198" s="107">
        <f t="shared" si="252"/>
        <v>1.3020129403506631E-27</v>
      </c>
      <c r="IW198" s="107">
        <f t="shared" si="252"/>
        <v>1.5695867826393595E-30</v>
      </c>
      <c r="IY198" s="107">
        <f t="shared" si="253"/>
        <v>1.3926519515958328E-12</v>
      </c>
      <c r="IZ198" s="107">
        <f t="shared" si="253"/>
        <v>1.9233477563722791E-19</v>
      </c>
      <c r="JA198" s="107">
        <f t="shared" si="253"/>
        <v>2.0676763609658753E-25</v>
      </c>
      <c r="JB198" s="107">
        <f t="shared" si="253"/>
        <v>2.2084679543388169E-22</v>
      </c>
      <c r="JC198" s="107">
        <f t="shared" si="253"/>
        <v>6.2131193032366228E-25</v>
      </c>
      <c r="JD198" s="107">
        <f t="shared" si="253"/>
        <v>2.1778828061624279E-26</v>
      </c>
      <c r="JE198" s="107">
        <f t="shared" si="253"/>
        <v>6.8471265857505063E-26</v>
      </c>
      <c r="JF198" s="107">
        <f t="shared" si="253"/>
        <v>7.153705206227339E-31</v>
      </c>
      <c r="JG198" s="107">
        <f t="shared" si="253"/>
        <v>1.8099214211579314E-35</v>
      </c>
      <c r="JH198" s="107">
        <f t="shared" si="253"/>
        <v>1.3099319836873887E-39</v>
      </c>
      <c r="JI198" s="107">
        <f t="shared" si="253"/>
        <v>1.4046393746169205E-35</v>
      </c>
      <c r="JJ198" s="107">
        <f t="shared" si="253"/>
        <v>2.3861261384646076E-37</v>
      </c>
      <c r="JK198" s="107">
        <f t="shared" si="253"/>
        <v>1.9384476573239921E-33</v>
      </c>
      <c r="JL198" s="107">
        <f t="shared" si="253"/>
        <v>1.3020129403506631E-27</v>
      </c>
      <c r="JM198" s="107">
        <f t="shared" si="253"/>
        <v>1.5695867826393595E-30</v>
      </c>
    </row>
    <row r="199" spans="2:273" x14ac:dyDescent="0.25">
      <c r="B199" s="2">
        <v>171</v>
      </c>
      <c r="C199" s="37">
        <v>39.871000000000002</v>
      </c>
      <c r="D199" s="37">
        <v>39.305999999999997</v>
      </c>
      <c r="E199" s="37">
        <v>40.267000000000003</v>
      </c>
      <c r="F199" s="37">
        <v>39.966999999999999</v>
      </c>
      <c r="G199" s="37">
        <v>40.15</v>
      </c>
      <c r="H199" s="37">
        <v>39.616999999999997</v>
      </c>
      <c r="I199" s="37">
        <v>39.533000000000001</v>
      </c>
      <c r="J199" s="37">
        <v>39.466999999999999</v>
      </c>
      <c r="K199" s="37">
        <v>40.283000000000001</v>
      </c>
      <c r="L199" s="37">
        <v>39.85</v>
      </c>
      <c r="M199" s="37">
        <v>40.417000000000002</v>
      </c>
      <c r="N199" s="37">
        <v>41.216999999999999</v>
      </c>
      <c r="O199" s="37">
        <v>39.732999999999997</v>
      </c>
      <c r="P199" s="37">
        <v>43.55</v>
      </c>
      <c r="Q199" s="37">
        <v>41.517000000000003</v>
      </c>
      <c r="S199" s="4">
        <f t="shared" si="185"/>
        <v>39.078071285403368</v>
      </c>
      <c r="T199" s="4">
        <f t="shared" si="186"/>
        <v>38.800435267357962</v>
      </c>
      <c r="U199" s="4">
        <f t="shared" si="187"/>
        <v>39.243657994561403</v>
      </c>
      <c r="V199" s="4">
        <f t="shared" si="188"/>
        <v>39.623362401455651</v>
      </c>
      <c r="W199" s="4">
        <f t="shared" si="189"/>
        <v>39.528210013462882</v>
      </c>
      <c r="X199" s="4">
        <f t="shared" si="190"/>
        <v>39.559267682760911</v>
      </c>
      <c r="Y199" s="4">
        <f t="shared" si="191"/>
        <v>39.43805354064385</v>
      </c>
      <c r="Z199" s="4">
        <f t="shared" si="192"/>
        <v>38.818294401228449</v>
      </c>
      <c r="AA199" s="4">
        <f t="shared" si="193"/>
        <v>40.059527393116824</v>
      </c>
      <c r="AB199" s="4" t="e">
        <f t="shared" si="194"/>
        <v>#N/A</v>
      </c>
      <c r="AC199" s="4">
        <f t="shared" si="195"/>
        <v>39.87692600720279</v>
      </c>
      <c r="AD199" s="4" t="e">
        <f t="shared" si="196"/>
        <v>#N/A</v>
      </c>
      <c r="AE199" s="4">
        <f t="shared" si="197"/>
        <v>40.330664911732875</v>
      </c>
      <c r="AF199" s="4">
        <f t="shared" si="198"/>
        <v>42.080427710331243</v>
      </c>
      <c r="AG199" s="4">
        <f t="shared" si="198"/>
        <v>40.899877269730212</v>
      </c>
      <c r="AI199" s="4">
        <f t="shared" si="199"/>
        <v>0.79292871459663417</v>
      </c>
      <c r="AJ199" s="4">
        <f t="shared" si="200"/>
        <v>0.50556473264203561</v>
      </c>
      <c r="AK199" s="4">
        <f t="shared" si="201"/>
        <v>1.0233420054386002</v>
      </c>
      <c r="AL199" s="4">
        <f t="shared" si="202"/>
        <v>0.34363759854434761</v>
      </c>
      <c r="AM199" s="4">
        <f t="shared" si="203"/>
        <v>0.62178998653711659</v>
      </c>
      <c r="AN199" s="4">
        <f t="shared" si="204"/>
        <v>5.7732317239086228E-2</v>
      </c>
      <c r="AO199" s="4">
        <f t="shared" si="205"/>
        <v>9.4946459356151536E-2</v>
      </c>
      <c r="AP199" s="4">
        <f t="shared" si="206"/>
        <v>0.64870559877154932</v>
      </c>
      <c r="AQ199" s="4">
        <f t="shared" si="207"/>
        <v>0.2234726068831776</v>
      </c>
      <c r="AR199" s="4">
        <f t="shared" si="208"/>
        <v>0</v>
      </c>
      <c r="AS199" s="4">
        <f t="shared" si="209"/>
        <v>0.54007399279721113</v>
      </c>
      <c r="AT199" s="4">
        <f t="shared" si="210"/>
        <v>0</v>
      </c>
      <c r="AU199" s="4">
        <f t="shared" si="211"/>
        <v>-0.59766491173287761</v>
      </c>
      <c r="AV199" s="4">
        <f t="shared" si="243"/>
        <v>1.4695722896687542</v>
      </c>
      <c r="AW199" s="4">
        <f t="shared" si="243"/>
        <v>0.61712273026979148</v>
      </c>
      <c r="AY199" s="2">
        <f t="shared" si="245"/>
        <v>39.078071285403368</v>
      </c>
      <c r="AZ199" s="2">
        <f t="shared" si="245"/>
        <v>38.800435267357962</v>
      </c>
      <c r="BA199" s="2">
        <f t="shared" si="245"/>
        <v>39.243657994561403</v>
      </c>
      <c r="BB199" s="2">
        <f t="shared" si="245"/>
        <v>39.623362401455651</v>
      </c>
      <c r="BC199" s="2">
        <f t="shared" si="245"/>
        <v>39.528210013462882</v>
      </c>
      <c r="BD199" s="2">
        <f t="shared" si="245"/>
        <v>39.559267682760911</v>
      </c>
      <c r="BE199" s="2">
        <f t="shared" si="245"/>
        <v>39.43805354064385</v>
      </c>
      <c r="BF199" s="2">
        <f t="shared" si="245"/>
        <v>38.818294401228449</v>
      </c>
      <c r="BG199" s="2">
        <f t="shared" si="245"/>
        <v>40.059527393116824</v>
      </c>
      <c r="BH199" s="2" t="e">
        <f t="shared" si="245"/>
        <v>#N/A</v>
      </c>
      <c r="BI199" s="2">
        <f t="shared" si="245"/>
        <v>39.87692600720279</v>
      </c>
      <c r="BJ199" s="2" t="e">
        <f t="shared" si="245"/>
        <v>#N/A</v>
      </c>
      <c r="BK199" s="2">
        <f t="shared" si="245"/>
        <v>40.330664911732875</v>
      </c>
      <c r="BL199" s="2">
        <f t="shared" si="245"/>
        <v>42.080427710331243</v>
      </c>
      <c r="BM199" s="2">
        <f t="shared" si="245"/>
        <v>40.899877269730212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39.871000000000002</v>
      </c>
      <c r="CV199" s="2">
        <f t="shared" si="248"/>
        <v>39.305999999999997</v>
      </c>
      <c r="CW199" s="2">
        <f t="shared" si="248"/>
        <v>40.267000000000003</v>
      </c>
      <c r="CX199" s="2">
        <f t="shared" si="248"/>
        <v>39.966999999999999</v>
      </c>
      <c r="CY199" s="2">
        <f t="shared" si="248"/>
        <v>40.15</v>
      </c>
      <c r="CZ199" s="2">
        <f t="shared" si="248"/>
        <v>39.616999999999997</v>
      </c>
      <c r="DA199" s="2">
        <f t="shared" si="248"/>
        <v>39.533000000000001</v>
      </c>
      <c r="DB199" s="2">
        <f t="shared" si="248"/>
        <v>39.466999999999999</v>
      </c>
      <c r="DC199" s="2">
        <f t="shared" si="248"/>
        <v>40.283000000000001</v>
      </c>
      <c r="DD199" s="2" t="str">
        <f t="shared" si="248"/>
        <v/>
      </c>
      <c r="DE199" s="2">
        <f t="shared" si="248"/>
        <v>40.417000000000002</v>
      </c>
      <c r="DF199" s="2" t="str">
        <f t="shared" si="248"/>
        <v/>
      </c>
      <c r="DG199" s="2">
        <f t="shared" si="248"/>
        <v>39.732999999999997</v>
      </c>
      <c r="DH199" s="2">
        <f t="shared" si="248"/>
        <v>43.55</v>
      </c>
      <c r="DI199" s="2">
        <f t="shared" si="248"/>
        <v>41.517000000000003</v>
      </c>
      <c r="DK199" s="2">
        <f t="shared" si="254"/>
        <v>63.74792428055585</v>
      </c>
      <c r="DL199" s="2">
        <f t="shared" si="254"/>
        <v>73.063641025641033</v>
      </c>
      <c r="DM199" s="2">
        <f t="shared" si="254"/>
        <v>82.13391607396872</v>
      </c>
      <c r="DN199" s="2">
        <f t="shared" si="254"/>
        <v>73.724712955465577</v>
      </c>
      <c r="DO199" s="2">
        <f t="shared" si="254"/>
        <v>79.432157228657218</v>
      </c>
      <c r="DP199" s="2">
        <f t="shared" si="254"/>
        <v>80.176223529411786</v>
      </c>
      <c r="DQ199" s="2">
        <f t="shared" si="254"/>
        <v>77.755953781512574</v>
      </c>
      <c r="DR199" s="2">
        <f t="shared" si="254"/>
        <v>79.077342857142881</v>
      </c>
      <c r="DS199" s="2">
        <f t="shared" si="254"/>
        <v>81.150275066844955</v>
      </c>
      <c r="DT199" s="2">
        <f t="shared" si="254"/>
        <v>72.703087089381214</v>
      </c>
      <c r="DU199" s="2">
        <f t="shared" si="254"/>
        <v>79.077827196333089</v>
      </c>
      <c r="DV199" s="2">
        <f t="shared" si="254"/>
        <v>82.726102215431595</v>
      </c>
      <c r="DW199" s="2">
        <f t="shared" si="254"/>
        <v>81.932532467532468</v>
      </c>
      <c r="DX199" s="2">
        <f t="shared" si="254"/>
        <v>81.390035435435436</v>
      </c>
      <c r="DY199" s="2">
        <f t="shared" si="254"/>
        <v>78.411529625509829</v>
      </c>
      <c r="EA199" s="2">
        <f t="shared" si="242"/>
        <v>36.338306075533666</v>
      </c>
      <c r="EB199" s="2">
        <f t="shared" si="242"/>
        <v>38.265592386994456</v>
      </c>
      <c r="EC199" s="2">
        <f t="shared" si="242"/>
        <v>38.304768187744457</v>
      </c>
      <c r="ED199" s="2">
        <f t="shared" si="242"/>
        <v>38.673852980917388</v>
      </c>
      <c r="EE199" s="2">
        <f t="shared" si="242"/>
        <v>39.09576129660546</v>
      </c>
      <c r="EF199" s="2">
        <f t="shared" si="241"/>
        <v>37.621081953091362</v>
      </c>
      <c r="EG199" s="2">
        <f t="shared" si="241"/>
        <v>37.115232826668404</v>
      </c>
      <c r="EH199" s="2">
        <f t="shared" si="241"/>
        <v>37.625065451857999</v>
      </c>
      <c r="EI199" s="2">
        <f t="shared" si="241"/>
        <v>39.190160928861033</v>
      </c>
      <c r="EJ199" s="2">
        <f t="shared" si="241"/>
        <v>38.685462396470633</v>
      </c>
      <c r="EK199" s="2">
        <f t="shared" si="213"/>
        <v>38.313604861197817</v>
      </c>
      <c r="EL199" s="2">
        <f t="shared" si="182"/>
        <v>38.481307570649676</v>
      </c>
      <c r="EM199" s="2">
        <f t="shared" si="182"/>
        <v>39.505729422314531</v>
      </c>
      <c r="EN199" s="2">
        <f t="shared" si="182"/>
        <v>42.449430569393712</v>
      </c>
      <c r="EO199" s="2">
        <f t="shared" si="182"/>
        <v>44.6200465697871</v>
      </c>
      <c r="EQ199" s="2">
        <f t="shared" si="255"/>
        <v>39.091614894385259</v>
      </c>
      <c r="ER199" s="2">
        <f t="shared" si="255"/>
        <v>38.801382513204807</v>
      </c>
      <c r="ES199" s="2">
        <f t="shared" si="255"/>
        <v>39.244668247238693</v>
      </c>
      <c r="ET199" s="2">
        <f t="shared" si="255"/>
        <v>39.624708303365253</v>
      </c>
      <c r="EU199" s="2">
        <f t="shared" si="255"/>
        <v>39.528827316694219</v>
      </c>
      <c r="EV199" s="2">
        <f t="shared" si="255"/>
        <v>39.562078602662709</v>
      </c>
      <c r="EW199" s="2">
        <f t="shared" si="255"/>
        <v>39.441689446356712</v>
      </c>
      <c r="EX199" s="2">
        <f t="shared" si="255"/>
        <v>38.81947918068515</v>
      </c>
      <c r="EY199" s="2">
        <f t="shared" si="255"/>
        <v>40.060111903274105</v>
      </c>
      <c r="EZ199" s="2">
        <f t="shared" si="255"/>
        <v>39.739455537400943</v>
      </c>
      <c r="FA199" s="2">
        <f t="shared" si="255"/>
        <v>39.877935719114944</v>
      </c>
      <c r="FB199" s="2">
        <f t="shared" si="255"/>
        <v>39.663505930897188</v>
      </c>
      <c r="FC199" s="2">
        <f t="shared" si="255"/>
        <v>40.331785250542552</v>
      </c>
      <c r="FD199" s="2">
        <f t="shared" si="255"/>
        <v>42.079201960274474</v>
      </c>
      <c r="FE199" s="2">
        <f t="shared" si="255"/>
        <v>40.87205604341645</v>
      </c>
      <c r="FG199" s="2">
        <f t="shared" si="256"/>
        <v>0.99999999997627487</v>
      </c>
      <c r="FH199" s="2">
        <f t="shared" si="256"/>
        <v>0.99999999998009281</v>
      </c>
      <c r="FI199" s="2">
        <f t="shared" si="256"/>
        <v>0.99999999998110189</v>
      </c>
      <c r="FJ199" s="2">
        <f t="shared" si="256"/>
        <v>0.99999999997955258</v>
      </c>
      <c r="FK199" s="2">
        <f t="shared" si="256"/>
        <v>0.99999999998078448</v>
      </c>
      <c r="FL199" s="2">
        <f t="shared" si="256"/>
        <v>0.99999999997917577</v>
      </c>
      <c r="FM199" s="2">
        <f t="shared" si="256"/>
        <v>0.99999999997972822</v>
      </c>
      <c r="FN199" s="2">
        <f t="shared" si="256"/>
        <v>0.99999999998492106</v>
      </c>
      <c r="FO199" s="2">
        <f t="shared" si="256"/>
        <v>0.99999999998640021</v>
      </c>
      <c r="FP199" s="2">
        <f t="shared" si="256"/>
        <v>0.99999999998659095</v>
      </c>
      <c r="FQ199" s="2">
        <f t="shared" si="256"/>
        <v>0.99999999998396394</v>
      </c>
      <c r="FR199" s="2">
        <f t="shared" si="256"/>
        <v>0.99999999998292366</v>
      </c>
      <c r="FS199" s="2">
        <f t="shared" si="256"/>
        <v>0.99999999985198029</v>
      </c>
      <c r="FT199" s="2">
        <f t="shared" si="256"/>
        <v>0.99999999920936289</v>
      </c>
      <c r="FU199" s="2">
        <f t="shared" si="256"/>
        <v>0.9999999973375614</v>
      </c>
      <c r="FW199" s="2">
        <f t="shared" si="249"/>
        <v>0.99508096965387216</v>
      </c>
      <c r="FX199" s="2">
        <f t="shared" si="249"/>
        <v>0.9982320567452867</v>
      </c>
      <c r="FY199" s="2">
        <f t="shared" si="249"/>
        <v>0.99892514795017362</v>
      </c>
      <c r="FZ199" s="2">
        <f t="shared" si="249"/>
        <v>0.9985845347924841</v>
      </c>
      <c r="GA199" s="2">
        <f t="shared" si="249"/>
        <v>0.99857457298013408</v>
      </c>
      <c r="GB199" s="2">
        <f t="shared" si="249"/>
        <v>0.99855181574445573</v>
      </c>
      <c r="GC199" s="2">
        <f t="shared" si="249"/>
        <v>0.9984371483629001</v>
      </c>
      <c r="GD199" s="2">
        <f t="shared" si="249"/>
        <v>0.99900806558635069</v>
      </c>
      <c r="GE199" s="2">
        <f t="shared" si="249"/>
        <v>0.99932811072678274</v>
      </c>
      <c r="GF199" s="2">
        <f t="shared" si="249"/>
        <v>0.99951014789039849</v>
      </c>
      <c r="GG199" s="2">
        <f t="shared" si="249"/>
        <v>0.9993545402746844</v>
      </c>
      <c r="GH199" s="2">
        <f t="shared" si="249"/>
        <v>0.99941785590806242</v>
      </c>
      <c r="GI199" s="2">
        <f t="shared" si="249"/>
        <v>0.99864374168016035</v>
      </c>
      <c r="GJ199" s="2">
        <f t="shared" si="249"/>
        <v>0.99668929078225865</v>
      </c>
      <c r="GK199" s="2">
        <f t="shared" si="249"/>
        <v>0.99257705264987706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0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6.7812325312607104E-82</v>
      </c>
      <c r="HT199" s="107">
        <f t="shared" si="251"/>
        <v>1.3600127112705207E-98</v>
      </c>
      <c r="HU199" s="107">
        <f t="shared" si="251"/>
        <v>1.2959072016455472E-118</v>
      </c>
      <c r="HV199" s="107">
        <f t="shared" si="251"/>
        <v>2.3566846140743986E-109</v>
      </c>
      <c r="HW199" s="107">
        <f t="shared" si="251"/>
        <v>4.7277093184279876E-124</v>
      </c>
      <c r="HX199" s="107">
        <f t="shared" si="251"/>
        <v>3.735455464053472E-131</v>
      </c>
      <c r="HY199" s="107">
        <f t="shared" si="251"/>
        <v>1.7282445625430415E-131</v>
      </c>
      <c r="HZ199" s="107">
        <f t="shared" si="251"/>
        <v>6.3650217511938357E-147</v>
      </c>
      <c r="IA199" s="107">
        <f t="shared" si="251"/>
        <v>2.8774633638464476E-159</v>
      </c>
      <c r="IB199" s="107">
        <f t="shared" si="251"/>
        <v>3.3804406715386324E-168</v>
      </c>
      <c r="IC199" s="107">
        <f t="shared" si="251"/>
        <v>3.1921131620814751E-156</v>
      </c>
      <c r="ID199" s="107">
        <f t="shared" si="251"/>
        <v>1.0143731650281247E-159</v>
      </c>
      <c r="IE199" s="107">
        <f t="shared" si="251"/>
        <v>2.4720602663112033E-147</v>
      </c>
      <c r="IF199" s="107">
        <f t="shared" si="251"/>
        <v>4.8234075811145789E-132</v>
      </c>
      <c r="IG199" s="107">
        <f t="shared" si="251"/>
        <v>8.3155052229719707E-125</v>
      </c>
      <c r="II199" s="107">
        <f t="shared" si="252"/>
        <v>1.3022251993477022E-13</v>
      </c>
      <c r="IJ199" s="107">
        <f t="shared" si="252"/>
        <v>8.1558149013013162E-21</v>
      </c>
      <c r="IK199" s="107">
        <f t="shared" si="252"/>
        <v>4.2562052945596025E-27</v>
      </c>
      <c r="IL199" s="107">
        <f t="shared" si="252"/>
        <v>6.3851930958850343E-24</v>
      </c>
      <c r="IM199" s="107">
        <f t="shared" si="252"/>
        <v>1.1621118893603846E-26</v>
      </c>
      <c r="IN199" s="107">
        <f t="shared" si="252"/>
        <v>3.1497349578994561E-28</v>
      </c>
      <c r="IO199" s="107">
        <f t="shared" si="252"/>
        <v>1.0231549096733541E-27</v>
      </c>
      <c r="IP199" s="107">
        <f t="shared" si="252"/>
        <v>6.4422833642694481E-33</v>
      </c>
      <c r="IQ199" s="107">
        <f t="shared" si="252"/>
        <v>1.0583240671829611E-37</v>
      </c>
      <c r="IR199" s="107">
        <f t="shared" si="252"/>
        <v>5.2568664783056531E-42</v>
      </c>
      <c r="IS199" s="107">
        <f t="shared" si="252"/>
        <v>8.3201250194565367E-38</v>
      </c>
      <c r="IT199" s="107">
        <f t="shared" si="252"/>
        <v>1.1711481054647707E-39</v>
      </c>
      <c r="IU199" s="107">
        <f t="shared" si="252"/>
        <v>1.4955763621413869E-35</v>
      </c>
      <c r="IV199" s="107">
        <f t="shared" si="252"/>
        <v>1.8939116876479777E-29</v>
      </c>
      <c r="IW199" s="107">
        <f t="shared" si="252"/>
        <v>9.7572161540313873E-33</v>
      </c>
      <c r="IY199" s="107">
        <f t="shared" si="253"/>
        <v>1.3022251993477022E-13</v>
      </c>
      <c r="IZ199" s="107">
        <f t="shared" si="253"/>
        <v>8.1558149013013162E-21</v>
      </c>
      <c r="JA199" s="107">
        <f t="shared" si="253"/>
        <v>4.2562052945596025E-27</v>
      </c>
      <c r="JB199" s="107">
        <f t="shared" si="253"/>
        <v>6.3851930958850343E-24</v>
      </c>
      <c r="JC199" s="107">
        <f t="shared" si="253"/>
        <v>1.1621118893603846E-26</v>
      </c>
      <c r="JD199" s="107">
        <f t="shared" si="253"/>
        <v>3.1497349578994561E-28</v>
      </c>
      <c r="JE199" s="107">
        <f t="shared" si="253"/>
        <v>1.0231549096733541E-27</v>
      </c>
      <c r="JF199" s="107">
        <f t="shared" si="253"/>
        <v>6.4422833642694481E-33</v>
      </c>
      <c r="JG199" s="107">
        <f t="shared" si="253"/>
        <v>1.0583240671829611E-37</v>
      </c>
      <c r="JH199" s="107">
        <f t="shared" si="253"/>
        <v>5.2568664783056531E-42</v>
      </c>
      <c r="JI199" s="107">
        <f t="shared" si="253"/>
        <v>8.3201250194565367E-38</v>
      </c>
      <c r="JJ199" s="107">
        <f t="shared" si="253"/>
        <v>1.1711481054647707E-39</v>
      </c>
      <c r="JK199" s="107">
        <f t="shared" si="253"/>
        <v>1.4955763621413869E-35</v>
      </c>
      <c r="JL199" s="107">
        <f t="shared" si="253"/>
        <v>1.8939116876479777E-29</v>
      </c>
      <c r="JM199" s="107">
        <f t="shared" si="253"/>
        <v>9.7572161540313873E-33</v>
      </c>
    </row>
    <row r="200" spans="2:273" x14ac:dyDescent="0.25">
      <c r="B200" s="2">
        <v>172</v>
      </c>
      <c r="C200" s="37">
        <v>39.661000000000001</v>
      </c>
      <c r="D200" s="37">
        <v>39.097000000000001</v>
      </c>
      <c r="E200" s="37">
        <v>39.732999999999997</v>
      </c>
      <c r="F200" s="37">
        <v>39.700000000000003</v>
      </c>
      <c r="G200" s="37">
        <v>38.667000000000002</v>
      </c>
      <c r="H200" s="37">
        <v>40.017000000000003</v>
      </c>
      <c r="I200" s="37">
        <v>39.450000000000003</v>
      </c>
      <c r="J200" s="37">
        <v>39.533000000000001</v>
      </c>
      <c r="K200" s="37">
        <v>40.65</v>
      </c>
      <c r="L200" s="37">
        <v>40.366999999999997</v>
      </c>
      <c r="M200" s="37">
        <v>41.517000000000003</v>
      </c>
      <c r="N200" s="37">
        <v>40.332999999999998</v>
      </c>
      <c r="O200" s="37">
        <v>42.582999999999998</v>
      </c>
      <c r="P200" s="37">
        <v>42.966999999999999</v>
      </c>
      <c r="Q200" s="37">
        <v>40.433</v>
      </c>
      <c r="S200" s="4">
        <f t="shared" si="185"/>
        <v>38.976837363222359</v>
      </c>
      <c r="T200" s="4">
        <f t="shared" si="186"/>
        <v>38.673776667689182</v>
      </c>
      <c r="U200" s="4">
        <f t="shared" si="187"/>
        <v>39.109385564304866</v>
      </c>
      <c r="V200" s="4">
        <f t="shared" si="188"/>
        <v>39.484535767944848</v>
      </c>
      <c r="W200" s="4">
        <f t="shared" si="189"/>
        <v>39.374966195285424</v>
      </c>
      <c r="X200" s="4">
        <f t="shared" si="190"/>
        <v>39.393493935199587</v>
      </c>
      <c r="Y200" s="4">
        <f t="shared" si="191"/>
        <v>39.270103458443145</v>
      </c>
      <c r="Z200" s="4">
        <f t="shared" si="192"/>
        <v>38.638435070746802</v>
      </c>
      <c r="AA200" s="4" t="e">
        <f t="shared" si="193"/>
        <v>#N/A</v>
      </c>
      <c r="AB200" s="4" t="e">
        <f t="shared" si="194"/>
        <v>#N/A</v>
      </c>
      <c r="AC200" s="4" t="e">
        <f t="shared" si="195"/>
        <v>#N/A</v>
      </c>
      <c r="AD200" s="4" t="e">
        <f t="shared" si="196"/>
        <v>#N/A</v>
      </c>
      <c r="AE200" s="4">
        <f t="shared" si="197"/>
        <v>40.180653738592369</v>
      </c>
      <c r="AF200" s="4">
        <f t="shared" si="198"/>
        <v>41.914623926517024</v>
      </c>
      <c r="AG200" s="4">
        <f t="shared" si="198"/>
        <v>40.758879230778724</v>
      </c>
      <c r="AI200" s="4">
        <f t="shared" si="199"/>
        <v>0.68416263677764277</v>
      </c>
      <c r="AJ200" s="4">
        <f t="shared" si="200"/>
        <v>0.42322333231081899</v>
      </c>
      <c r="AK200" s="4">
        <f t="shared" si="201"/>
        <v>0.62361443569513142</v>
      </c>
      <c r="AL200" s="4">
        <f t="shared" si="202"/>
        <v>0.21546423205515453</v>
      </c>
      <c r="AM200" s="4">
        <f t="shared" si="203"/>
        <v>-0.70796619528542237</v>
      </c>
      <c r="AN200" s="4">
        <f t="shared" si="204"/>
        <v>0.62350606480041648</v>
      </c>
      <c r="AO200" s="4">
        <f t="shared" si="205"/>
        <v>0.17989654155685741</v>
      </c>
      <c r="AP200" s="4">
        <f t="shared" si="206"/>
        <v>0.89456492925319964</v>
      </c>
      <c r="AQ200" s="4">
        <f t="shared" si="207"/>
        <v>0</v>
      </c>
      <c r="AR200" s="4">
        <f t="shared" si="208"/>
        <v>0</v>
      </c>
      <c r="AS200" s="4">
        <f t="shared" si="209"/>
        <v>0</v>
      </c>
      <c r="AT200" s="4">
        <f t="shared" si="210"/>
        <v>0</v>
      </c>
      <c r="AU200" s="4">
        <f t="shared" si="211"/>
        <v>2.4023462614076294</v>
      </c>
      <c r="AV200" s="4">
        <f t="shared" si="243"/>
        <v>1.052376073482975</v>
      </c>
      <c r="AW200" s="4">
        <f t="shared" si="243"/>
        <v>-0.3258792307787246</v>
      </c>
      <c r="AY200" s="2">
        <f t="shared" si="245"/>
        <v>38.976837363222359</v>
      </c>
      <c r="AZ200" s="2">
        <f t="shared" si="245"/>
        <v>38.673776667689182</v>
      </c>
      <c r="BA200" s="2">
        <f t="shared" si="245"/>
        <v>39.109385564304866</v>
      </c>
      <c r="BB200" s="2">
        <f t="shared" si="245"/>
        <v>39.484535767944848</v>
      </c>
      <c r="BC200" s="2">
        <f t="shared" si="245"/>
        <v>39.374966195285424</v>
      </c>
      <c r="BD200" s="2">
        <f t="shared" si="245"/>
        <v>39.393493935199587</v>
      </c>
      <c r="BE200" s="2">
        <f t="shared" si="245"/>
        <v>39.270103458443145</v>
      </c>
      <c r="BF200" s="2">
        <f t="shared" si="245"/>
        <v>38.638435070746802</v>
      </c>
      <c r="BG200" s="2" t="e">
        <f t="shared" si="245"/>
        <v>#N/A</v>
      </c>
      <c r="BH200" s="2" t="e">
        <f t="shared" si="245"/>
        <v>#N/A</v>
      </c>
      <c r="BI200" s="2" t="e">
        <f t="shared" si="245"/>
        <v>#N/A</v>
      </c>
      <c r="BJ200" s="2" t="e">
        <f t="shared" si="245"/>
        <v>#N/A</v>
      </c>
      <c r="BK200" s="2">
        <f t="shared" si="245"/>
        <v>40.180653738592369</v>
      </c>
      <c r="BL200" s="2">
        <f t="shared" si="245"/>
        <v>41.914623926517024</v>
      </c>
      <c r="BM200" s="2">
        <f t="shared" si="245"/>
        <v>40.758879230778724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39.661000000000001</v>
      </c>
      <c r="CV200" s="2">
        <f t="shared" si="248"/>
        <v>39.097000000000001</v>
      </c>
      <c r="CW200" s="2">
        <f t="shared" si="248"/>
        <v>39.732999999999997</v>
      </c>
      <c r="CX200" s="2">
        <f t="shared" si="248"/>
        <v>39.700000000000003</v>
      </c>
      <c r="CY200" s="2">
        <f t="shared" si="248"/>
        <v>38.667000000000002</v>
      </c>
      <c r="CZ200" s="2">
        <f t="shared" si="248"/>
        <v>40.017000000000003</v>
      </c>
      <c r="DA200" s="2">
        <f t="shared" si="248"/>
        <v>39.450000000000003</v>
      </c>
      <c r="DB200" s="2">
        <f t="shared" si="248"/>
        <v>39.533000000000001</v>
      </c>
      <c r="DC200" s="2" t="str">
        <f t="shared" si="248"/>
        <v/>
      </c>
      <c r="DD200" s="2" t="str">
        <f t="shared" si="248"/>
        <v/>
      </c>
      <c r="DE200" s="2" t="str">
        <f t="shared" si="248"/>
        <v/>
      </c>
      <c r="DF200" s="2" t="str">
        <f t="shared" si="248"/>
        <v/>
      </c>
      <c r="DG200" s="2">
        <f t="shared" si="248"/>
        <v>42.582999999999998</v>
      </c>
      <c r="DH200" s="2">
        <f t="shared" si="248"/>
        <v>42.966999999999999</v>
      </c>
      <c r="DI200" s="2">
        <f t="shared" si="248"/>
        <v>40.433</v>
      </c>
      <c r="DK200" s="2">
        <f t="shared" si="254"/>
        <v>63.791870117080634</v>
      </c>
      <c r="DL200" s="2">
        <f t="shared" si="254"/>
        <v>73.146957827260465</v>
      </c>
      <c r="DM200" s="2">
        <f t="shared" si="254"/>
        <v>82.26873191815298</v>
      </c>
      <c r="DN200" s="2">
        <f t="shared" si="254"/>
        <v>73.806523076923071</v>
      </c>
      <c r="DO200" s="2">
        <f t="shared" si="254"/>
        <v>79.559574860574855</v>
      </c>
      <c r="DP200" s="2">
        <f t="shared" si="254"/>
        <v>80.30394341736698</v>
      </c>
      <c r="DQ200" s="2">
        <f t="shared" si="254"/>
        <v>77.858035294117613</v>
      </c>
      <c r="DR200" s="2">
        <f t="shared" si="254"/>
        <v>79.181114285714301</v>
      </c>
      <c r="DS200" s="2">
        <f t="shared" si="254"/>
        <v>81.260824866310202</v>
      </c>
      <c r="DT200" s="2">
        <f t="shared" si="254"/>
        <v>72.758110771581372</v>
      </c>
      <c r="DU200" s="2">
        <f t="shared" si="254"/>
        <v>79.180292589763184</v>
      </c>
      <c r="DV200" s="2">
        <f t="shared" si="254"/>
        <v>82.862859740259708</v>
      </c>
      <c r="DW200" s="2">
        <f t="shared" si="254"/>
        <v>82.056884033613443</v>
      </c>
      <c r="DX200" s="2">
        <f t="shared" si="254"/>
        <v>81.505869927069924</v>
      </c>
      <c r="DY200" s="2">
        <f t="shared" si="254"/>
        <v>78.5523458657768</v>
      </c>
      <c r="EA200" s="2">
        <f t="shared" si="242"/>
        <v>36.192331691297213</v>
      </c>
      <c r="EB200" s="2">
        <f t="shared" si="242"/>
        <v>38.129403647898499</v>
      </c>
      <c r="EC200" s="2">
        <f t="shared" si="242"/>
        <v>38.15598632215243</v>
      </c>
      <c r="ED200" s="2">
        <f t="shared" si="242"/>
        <v>38.520266492829208</v>
      </c>
      <c r="EE200" s="2">
        <f t="shared" si="242"/>
        <v>38.934714565943246</v>
      </c>
      <c r="EF200" s="2">
        <f t="shared" si="241"/>
        <v>37.425086573475873</v>
      </c>
      <c r="EG200" s="2">
        <f t="shared" si="241"/>
        <v>36.91178374323178</v>
      </c>
      <c r="EH200" s="2">
        <f t="shared" si="241"/>
        <v>37.426804464306329</v>
      </c>
      <c r="EI200" s="2">
        <f t="shared" si="241"/>
        <v>39.007202445017811</v>
      </c>
      <c r="EJ200" s="2">
        <f t="shared" si="241"/>
        <v>38.497220085736878</v>
      </c>
      <c r="EK200" s="2">
        <f t="shared" si="213"/>
        <v>38.123964997710907</v>
      </c>
      <c r="EL200" s="2">
        <f t="shared" si="182"/>
        <v>38.303880134848292</v>
      </c>
      <c r="EM200" s="2">
        <f t="shared" si="182"/>
        <v>39.342998363853766</v>
      </c>
      <c r="EN200" s="2">
        <f t="shared" si="182"/>
        <v>42.286979335030821</v>
      </c>
      <c r="EO200" s="2">
        <f t="shared" si="182"/>
        <v>44.528716323082136</v>
      </c>
      <c r="EQ200" s="2">
        <f t="shared" si="255"/>
        <v>38.987771113919472</v>
      </c>
      <c r="ER200" s="2">
        <f t="shared" si="255"/>
        <v>38.674542498944788</v>
      </c>
      <c r="ES200" s="2">
        <f t="shared" si="255"/>
        <v>39.110200437799122</v>
      </c>
      <c r="ET200" s="2">
        <f t="shared" si="255"/>
        <v>39.485621474505948</v>
      </c>
      <c r="EU200" s="2">
        <f t="shared" si="255"/>
        <v>39.375465384180444</v>
      </c>
      <c r="EV200" s="2">
        <f t="shared" si="255"/>
        <v>39.395761543617169</v>
      </c>
      <c r="EW200" s="2">
        <f t="shared" si="255"/>
        <v>39.273035699056258</v>
      </c>
      <c r="EX200" s="2">
        <f t="shared" si="255"/>
        <v>38.639390687975521</v>
      </c>
      <c r="EY200" s="2">
        <f t="shared" si="255"/>
        <v>39.890114389803927</v>
      </c>
      <c r="EZ200" s="2">
        <f t="shared" si="255"/>
        <v>39.567078311506009</v>
      </c>
      <c r="FA200" s="2">
        <f t="shared" si="255"/>
        <v>39.711270516706264</v>
      </c>
      <c r="FB200" s="2">
        <f t="shared" si="255"/>
        <v>39.503694699134044</v>
      </c>
      <c r="FC200" s="2">
        <f t="shared" si="255"/>
        <v>40.181576492095992</v>
      </c>
      <c r="FD200" s="2">
        <f t="shared" si="255"/>
        <v>41.91360299526896</v>
      </c>
      <c r="FE200" s="2">
        <f t="shared" si="255"/>
        <v>40.735262865357271</v>
      </c>
      <c r="FG200" s="2">
        <f t="shared" si="256"/>
        <v>0.99999999998115452</v>
      </c>
      <c r="FH200" s="2">
        <f t="shared" si="256"/>
        <v>0.9999999999841872</v>
      </c>
      <c r="FI200" s="2">
        <f t="shared" si="256"/>
        <v>0.99999999998498879</v>
      </c>
      <c r="FJ200" s="2">
        <f t="shared" si="256"/>
        <v>0.99999999998375799</v>
      </c>
      <c r="FK200" s="2">
        <f t="shared" si="256"/>
        <v>0.99999999998473654</v>
      </c>
      <c r="FL200" s="2">
        <f t="shared" si="256"/>
        <v>0.99999999998345868</v>
      </c>
      <c r="FM200" s="2">
        <f t="shared" si="256"/>
        <v>0.99999999998389755</v>
      </c>
      <c r="FN200" s="2">
        <f t="shared" si="256"/>
        <v>0.99999999998802236</v>
      </c>
      <c r="FO200" s="2">
        <f t="shared" si="256"/>
        <v>0.99999999998919731</v>
      </c>
      <c r="FP200" s="2">
        <f t="shared" si="256"/>
        <v>0.99999999998934874</v>
      </c>
      <c r="FQ200" s="2">
        <f t="shared" si="256"/>
        <v>0.99999999998726219</v>
      </c>
      <c r="FR200" s="2">
        <f t="shared" si="256"/>
        <v>0.99999999998643585</v>
      </c>
      <c r="FS200" s="2">
        <f t="shared" si="256"/>
        <v>0.9999999998799366</v>
      </c>
      <c r="FT200" s="2">
        <f t="shared" si="256"/>
        <v>0.9999999993474048</v>
      </c>
      <c r="FU200" s="2">
        <f t="shared" si="256"/>
        <v>0.99999999776973469</v>
      </c>
      <c r="FW200" s="2">
        <f t="shared" si="249"/>
        <v>0.99608871824273404</v>
      </c>
      <c r="FX200" s="2">
        <f t="shared" si="249"/>
        <v>0.9985951619337784</v>
      </c>
      <c r="FY200" s="2">
        <f t="shared" si="249"/>
        <v>0.99914602588341594</v>
      </c>
      <c r="FZ200" s="2">
        <f t="shared" si="249"/>
        <v>0.99887532860468264</v>
      </c>
      <c r="GA200" s="2">
        <f t="shared" si="249"/>
        <v>0.9988674110303698</v>
      </c>
      <c r="GB200" s="2">
        <f t="shared" si="249"/>
        <v>0.99884932362707579</v>
      </c>
      <c r="GC200" s="2">
        <f t="shared" si="249"/>
        <v>0.99875818365540647</v>
      </c>
      <c r="GD200" s="2">
        <f t="shared" si="249"/>
        <v>0.99921191770928863</v>
      </c>
      <c r="GE200" s="2">
        <f t="shared" si="249"/>
        <v>0.99946622561811238</v>
      </c>
      <c r="GF200" s="2">
        <f t="shared" si="249"/>
        <v>0.99961085743287781</v>
      </c>
      <c r="GG200" s="2">
        <f t="shared" si="249"/>
        <v>0.99948722504347209</v>
      </c>
      <c r="GH200" s="2">
        <f t="shared" si="249"/>
        <v>0.99953753113942045</v>
      </c>
      <c r="GI200" s="2">
        <f t="shared" si="249"/>
        <v>0.99889961519277237</v>
      </c>
      <c r="GJ200" s="2">
        <f t="shared" si="249"/>
        <v>0.99726574625844844</v>
      </c>
      <c r="GK200" s="2">
        <f t="shared" si="249"/>
        <v>0.99377446176606044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0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5.1051870769488251E-85</v>
      </c>
      <c r="HT200" s="107">
        <f t="shared" si="251"/>
        <v>3.1663970792580546E-102</v>
      </c>
      <c r="HU200" s="107">
        <f t="shared" si="251"/>
        <v>7.1124701079066659E-123</v>
      </c>
      <c r="HV200" s="107">
        <f t="shared" si="251"/>
        <v>2.43147539716594E-113</v>
      </c>
      <c r="HW200" s="107">
        <f t="shared" si="251"/>
        <v>1.4687112991400457E-128</v>
      </c>
      <c r="HX200" s="107">
        <f t="shared" si="251"/>
        <v>6.0388116454863144E-136</v>
      </c>
      <c r="HY200" s="107">
        <f t="shared" si="251"/>
        <v>2.693253553620705E-136</v>
      </c>
      <c r="HZ200" s="107">
        <f t="shared" si="251"/>
        <v>4.0039434378408477E-152</v>
      </c>
      <c r="IA200" s="107">
        <f t="shared" si="251"/>
        <v>8.9649037701291552E-165</v>
      </c>
      <c r="IB200" s="107">
        <f t="shared" si="251"/>
        <v>6.148494952432503E-174</v>
      </c>
      <c r="IC200" s="107">
        <f t="shared" si="251"/>
        <v>1.1822977592449938E-161</v>
      </c>
      <c r="ID200" s="107">
        <f t="shared" si="251"/>
        <v>2.8359867076681284E-165</v>
      </c>
      <c r="IE200" s="107">
        <f t="shared" si="251"/>
        <v>1.6931739609443644E-152</v>
      </c>
      <c r="IF200" s="107">
        <f t="shared" si="251"/>
        <v>9.8178023785684336E-137</v>
      </c>
      <c r="IG200" s="107">
        <f t="shared" si="251"/>
        <v>2.2354649967010157E-129</v>
      </c>
      <c r="II200" s="107">
        <f t="shared" si="252"/>
        <v>1.1002022616410557E-14</v>
      </c>
      <c r="IJ200" s="107">
        <f t="shared" si="252"/>
        <v>3.0845583312533048E-22</v>
      </c>
      <c r="IK200" s="107">
        <f t="shared" si="252"/>
        <v>7.6867349206855186E-29</v>
      </c>
      <c r="IL200" s="107">
        <f t="shared" si="252"/>
        <v>1.6304821407261157E-25</v>
      </c>
      <c r="IM200" s="107">
        <f t="shared" si="252"/>
        <v>1.8898419292938834E-28</v>
      </c>
      <c r="IN200" s="107">
        <f t="shared" si="252"/>
        <v>3.922849600030791E-30</v>
      </c>
      <c r="IO200" s="107">
        <f t="shared" si="252"/>
        <v>1.3158578273411247E-29</v>
      </c>
      <c r="IP200" s="107">
        <f t="shared" si="252"/>
        <v>4.9571964237394621E-35</v>
      </c>
      <c r="IQ200" s="107">
        <f t="shared" si="252"/>
        <v>5.2591779631677355E-40</v>
      </c>
      <c r="IR200" s="107">
        <f t="shared" si="252"/>
        <v>1.7843273086478295E-44</v>
      </c>
      <c r="IS200" s="107">
        <f t="shared" si="252"/>
        <v>4.1937401876579374E-40</v>
      </c>
      <c r="IT200" s="107">
        <f t="shared" si="252"/>
        <v>4.8736012056027956E-42</v>
      </c>
      <c r="IU200" s="107">
        <f t="shared" si="252"/>
        <v>9.8846648196161738E-38</v>
      </c>
      <c r="IV200" s="107">
        <f t="shared" si="252"/>
        <v>2.3891733225534646E-31</v>
      </c>
      <c r="IW200" s="107">
        <f t="shared" si="252"/>
        <v>5.0430785285252767E-35</v>
      </c>
      <c r="IY200" s="107">
        <f t="shared" si="253"/>
        <v>1.1002022616410557E-14</v>
      </c>
      <c r="IZ200" s="107">
        <f t="shared" si="253"/>
        <v>3.0845583312533048E-22</v>
      </c>
      <c r="JA200" s="107">
        <f t="shared" si="253"/>
        <v>7.6867349206855186E-29</v>
      </c>
      <c r="JB200" s="107">
        <f t="shared" si="253"/>
        <v>1.6304821407261157E-25</v>
      </c>
      <c r="JC200" s="107">
        <f t="shared" si="253"/>
        <v>1.8898419292938834E-28</v>
      </c>
      <c r="JD200" s="107">
        <f t="shared" si="253"/>
        <v>3.922849600030791E-30</v>
      </c>
      <c r="JE200" s="107">
        <f t="shared" si="253"/>
        <v>1.3158578273411247E-29</v>
      </c>
      <c r="JF200" s="107">
        <f t="shared" si="253"/>
        <v>4.9571964237394621E-35</v>
      </c>
      <c r="JG200" s="107">
        <f t="shared" si="253"/>
        <v>5.2591779631677355E-40</v>
      </c>
      <c r="JH200" s="107">
        <f t="shared" si="253"/>
        <v>1.7843273086478295E-44</v>
      </c>
      <c r="JI200" s="107">
        <f t="shared" si="253"/>
        <v>4.1937401876579374E-40</v>
      </c>
      <c r="JJ200" s="107">
        <f t="shared" si="253"/>
        <v>4.8736012056027956E-42</v>
      </c>
      <c r="JK200" s="107">
        <f t="shared" si="253"/>
        <v>9.8846648196161738E-38</v>
      </c>
      <c r="JL200" s="107">
        <f t="shared" si="253"/>
        <v>2.3891733225534646E-31</v>
      </c>
      <c r="JM200" s="107">
        <f t="shared" si="253"/>
        <v>5.0430785285252767E-35</v>
      </c>
    </row>
    <row r="201" spans="2:273" x14ac:dyDescent="0.25">
      <c r="B201" s="2">
        <v>173</v>
      </c>
      <c r="C201" s="37">
        <v>39.177</v>
      </c>
      <c r="D201" s="37">
        <v>38.258000000000003</v>
      </c>
      <c r="E201" s="37">
        <v>39.633000000000003</v>
      </c>
      <c r="F201" s="37">
        <v>40.216999999999999</v>
      </c>
      <c r="G201" s="37">
        <v>39.35</v>
      </c>
      <c r="H201" s="37">
        <v>40.450000000000003</v>
      </c>
      <c r="I201" s="37">
        <v>39.082999999999998</v>
      </c>
      <c r="J201" s="37">
        <v>39.517000000000003</v>
      </c>
      <c r="K201" s="37">
        <v>41.1</v>
      </c>
      <c r="L201" s="37">
        <v>41.017000000000003</v>
      </c>
      <c r="M201" s="37">
        <v>41.832999999999998</v>
      </c>
      <c r="N201" s="37">
        <v>40.732999999999997</v>
      </c>
      <c r="O201" s="37">
        <v>41.017000000000003</v>
      </c>
      <c r="P201" s="37">
        <v>42.65</v>
      </c>
      <c r="Q201" s="37">
        <v>41.65</v>
      </c>
      <c r="S201" s="4">
        <f t="shared" si="185"/>
        <v>38.875104355898365</v>
      </c>
      <c r="T201" s="4">
        <f t="shared" si="186"/>
        <v>38.547083552200661</v>
      </c>
      <c r="U201" s="4">
        <f t="shared" si="187"/>
        <v>38.975075526190224</v>
      </c>
      <c r="V201" s="4">
        <f t="shared" si="188"/>
        <v>39.345659082354054</v>
      </c>
      <c r="W201" s="4">
        <f t="shared" si="189"/>
        <v>39.221699924229313</v>
      </c>
      <c r="X201" s="4">
        <f t="shared" si="190"/>
        <v>39.227615699958982</v>
      </c>
      <c r="Y201" s="4">
        <f t="shared" si="191"/>
        <v>39.102017863986013</v>
      </c>
      <c r="Z201" s="4">
        <f t="shared" si="192"/>
        <v>38.458531620713444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 t="e">
        <f t="shared" si="197"/>
        <v>#N/A</v>
      </c>
      <c r="AF201" s="4">
        <f t="shared" si="198"/>
        <v>41.748854221201718</v>
      </c>
      <c r="AG201" s="4">
        <f t="shared" si="198"/>
        <v>40.618509929390164</v>
      </c>
      <c r="AI201" s="4">
        <f t="shared" si="199"/>
        <v>0.30189564410163428</v>
      </c>
      <c r="AJ201" s="4">
        <f t="shared" si="200"/>
        <v>-0.28908355220065829</v>
      </c>
      <c r="AK201" s="4">
        <f t="shared" si="201"/>
        <v>0.65792447380977848</v>
      </c>
      <c r="AL201" s="4">
        <f t="shared" si="202"/>
        <v>0.87134091764594501</v>
      </c>
      <c r="AM201" s="4">
        <f t="shared" si="203"/>
        <v>0.12830007577068869</v>
      </c>
      <c r="AN201" s="4">
        <f t="shared" si="204"/>
        <v>1.2223843000410213</v>
      </c>
      <c r="AO201" s="4">
        <f t="shared" si="205"/>
        <v>-1.9017863986015016E-2</v>
      </c>
      <c r="AP201" s="4">
        <f t="shared" si="206"/>
        <v>1.058468379286559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0</v>
      </c>
      <c r="AV201" s="4">
        <f t="shared" si="243"/>
        <v>0.90114577879828062</v>
      </c>
      <c r="AW201" s="4">
        <f t="shared" si="243"/>
        <v>1.0314900706098342</v>
      </c>
      <c r="AY201" s="2">
        <f t="shared" si="245"/>
        <v>38.875104355898365</v>
      </c>
      <c r="AZ201" s="2">
        <f t="shared" si="245"/>
        <v>38.547083552200661</v>
      </c>
      <c r="BA201" s="2">
        <f t="shared" si="245"/>
        <v>38.975075526190224</v>
      </c>
      <c r="BB201" s="2">
        <f t="shared" si="245"/>
        <v>39.345659082354054</v>
      </c>
      <c r="BC201" s="2">
        <f t="shared" si="245"/>
        <v>39.221699924229313</v>
      </c>
      <c r="BD201" s="2">
        <f t="shared" si="245"/>
        <v>39.227615699958982</v>
      </c>
      <c r="BE201" s="2">
        <f t="shared" si="245"/>
        <v>39.102017863986013</v>
      </c>
      <c r="BF201" s="2">
        <f t="shared" si="245"/>
        <v>38.458531620713444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 t="e">
        <f t="shared" si="245"/>
        <v>#N/A</v>
      </c>
      <c r="BL201" s="2">
        <f t="shared" si="245"/>
        <v>41.748854221201718</v>
      </c>
      <c r="BM201" s="2">
        <f t="shared" si="245"/>
        <v>40.618509929390164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39.177</v>
      </c>
      <c r="CV201" s="2">
        <f t="shared" si="248"/>
        <v>38.258000000000003</v>
      </c>
      <c r="CW201" s="2">
        <f t="shared" si="248"/>
        <v>39.633000000000003</v>
      </c>
      <c r="CX201" s="2">
        <f t="shared" si="248"/>
        <v>40.216999999999999</v>
      </c>
      <c r="CY201" s="2">
        <f t="shared" si="248"/>
        <v>39.35</v>
      </c>
      <c r="CZ201" s="2">
        <f t="shared" si="248"/>
        <v>40.450000000000003</v>
      </c>
      <c r="DA201" s="2">
        <f t="shared" si="248"/>
        <v>39.082999999999998</v>
      </c>
      <c r="DB201" s="2">
        <f t="shared" si="248"/>
        <v>39.517000000000003</v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 t="str">
        <f t="shared" si="248"/>
        <v/>
      </c>
      <c r="DH201" s="2">
        <f t="shared" si="248"/>
        <v>42.65</v>
      </c>
      <c r="DI201" s="2">
        <f t="shared" si="248"/>
        <v>41.65</v>
      </c>
      <c r="DK201" s="2">
        <f t="shared" si="254"/>
        <v>63.835815953605419</v>
      </c>
      <c r="DL201" s="2">
        <f t="shared" si="254"/>
        <v>73.230274628879897</v>
      </c>
      <c r="DM201" s="2">
        <f t="shared" si="254"/>
        <v>82.40354776233724</v>
      </c>
      <c r="DN201" s="2">
        <f t="shared" si="254"/>
        <v>73.88833319838055</v>
      </c>
      <c r="DO201" s="2">
        <f t="shared" si="254"/>
        <v>79.686992492492493</v>
      </c>
      <c r="DP201" s="2">
        <f t="shared" si="254"/>
        <v>80.431663305322161</v>
      </c>
      <c r="DQ201" s="2">
        <f t="shared" si="254"/>
        <v>77.960116806722652</v>
      </c>
      <c r="DR201" s="2">
        <f t="shared" si="254"/>
        <v>79.284885714285736</v>
      </c>
      <c r="DS201" s="2">
        <f t="shared" si="254"/>
        <v>81.371374665775434</v>
      </c>
      <c r="DT201" s="2">
        <f t="shared" si="254"/>
        <v>72.813134453781515</v>
      </c>
      <c r="DU201" s="2">
        <f t="shared" si="254"/>
        <v>79.282757983193278</v>
      </c>
      <c r="DV201" s="2">
        <f t="shared" si="254"/>
        <v>82.999617265087821</v>
      </c>
      <c r="DW201" s="2">
        <f t="shared" si="254"/>
        <v>82.181235599694418</v>
      </c>
      <c r="DX201" s="2">
        <f t="shared" si="254"/>
        <v>81.621704418704411</v>
      </c>
      <c r="DY201" s="2">
        <f t="shared" si="254"/>
        <v>78.693162106043758</v>
      </c>
      <c r="EA201" s="2">
        <f t="shared" si="242"/>
        <v>36.046357307060759</v>
      </c>
      <c r="EB201" s="2">
        <f t="shared" si="242"/>
        <v>37.993214908802543</v>
      </c>
      <c r="EC201" s="2">
        <f t="shared" si="242"/>
        <v>38.007204456560387</v>
      </c>
      <c r="ED201" s="2">
        <f t="shared" si="242"/>
        <v>38.366680004741021</v>
      </c>
      <c r="EE201" s="2">
        <f t="shared" si="242"/>
        <v>38.773667835281032</v>
      </c>
      <c r="EF201" s="2">
        <f t="shared" si="241"/>
        <v>37.229091193860377</v>
      </c>
      <c r="EG201" s="2">
        <f t="shared" si="241"/>
        <v>36.708334659795156</v>
      </c>
      <c r="EH201" s="2">
        <f t="shared" si="241"/>
        <v>37.228543476754652</v>
      </c>
      <c r="EI201" s="2">
        <f t="shared" si="241"/>
        <v>38.824243961174588</v>
      </c>
      <c r="EJ201" s="2">
        <f t="shared" si="241"/>
        <v>38.308977775003122</v>
      </c>
      <c r="EK201" s="2">
        <f t="shared" si="213"/>
        <v>37.934325134223997</v>
      </c>
      <c r="EL201" s="2">
        <f t="shared" si="182"/>
        <v>38.126452699046901</v>
      </c>
      <c r="EM201" s="2">
        <f t="shared" si="182"/>
        <v>39.180267305393002</v>
      </c>
      <c r="EN201" s="2">
        <f t="shared" si="182"/>
        <v>42.124528100667931</v>
      </c>
      <c r="EO201" s="2">
        <f t="shared" si="182"/>
        <v>44.437386076377166</v>
      </c>
      <c r="EQ201" s="2">
        <f t="shared" si="255"/>
        <v>38.883927333453684</v>
      </c>
      <c r="ER201" s="2">
        <f t="shared" si="255"/>
        <v>38.547702484684777</v>
      </c>
      <c r="ES201" s="2">
        <f t="shared" si="255"/>
        <v>38.975732628359552</v>
      </c>
      <c r="ET201" s="2">
        <f t="shared" si="255"/>
        <v>39.346534645646642</v>
      </c>
      <c r="EU201" s="2">
        <f t="shared" si="255"/>
        <v>39.222103451666669</v>
      </c>
      <c r="EV201" s="2">
        <f t="shared" si="255"/>
        <v>39.229444484571637</v>
      </c>
      <c r="EW201" s="2">
        <f t="shared" si="255"/>
        <v>39.104381951755798</v>
      </c>
      <c r="EX201" s="2">
        <f t="shared" si="255"/>
        <v>38.459302195265906</v>
      </c>
      <c r="EY201" s="2">
        <f t="shared" si="255"/>
        <v>39.720116876333748</v>
      </c>
      <c r="EZ201" s="2">
        <f t="shared" si="255"/>
        <v>39.394701085611068</v>
      </c>
      <c r="FA201" s="2">
        <f t="shared" si="255"/>
        <v>39.544605314297584</v>
      </c>
      <c r="FB201" s="2">
        <f t="shared" si="255"/>
        <v>39.343883467370901</v>
      </c>
      <c r="FC201" s="2">
        <f t="shared" si="255"/>
        <v>40.031367733649439</v>
      </c>
      <c r="FD201" s="2">
        <f t="shared" si="255"/>
        <v>41.748004030263445</v>
      </c>
      <c r="FE201" s="2">
        <f t="shared" si="255"/>
        <v>40.598469687298092</v>
      </c>
      <c r="FG201" s="2">
        <f t="shared" si="256"/>
        <v>0.99999999998503042</v>
      </c>
      <c r="FH201" s="2">
        <f t="shared" si="256"/>
        <v>0.99999999998743938</v>
      </c>
      <c r="FI201" s="2">
        <f t="shared" si="256"/>
        <v>0.99999999998807609</v>
      </c>
      <c r="FJ201" s="2">
        <f t="shared" si="256"/>
        <v>0.99999999998709854</v>
      </c>
      <c r="FK201" s="2">
        <f t="shared" si="256"/>
        <v>0.99999999998787581</v>
      </c>
      <c r="FL201" s="2">
        <f t="shared" si="256"/>
        <v>0.99999999998686073</v>
      </c>
      <c r="FM201" s="2">
        <f t="shared" si="256"/>
        <v>0.99999999998720934</v>
      </c>
      <c r="FN201" s="2">
        <f t="shared" si="256"/>
        <v>0.99999999999048583</v>
      </c>
      <c r="FO201" s="2">
        <f t="shared" si="256"/>
        <v>0.99999999999141909</v>
      </c>
      <c r="FP201" s="2">
        <f t="shared" si="256"/>
        <v>0.99999999999153943</v>
      </c>
      <c r="FQ201" s="2">
        <f t="shared" si="256"/>
        <v>0.99999999998988198</v>
      </c>
      <c r="FR201" s="2">
        <f t="shared" si="256"/>
        <v>0.99999999998922562</v>
      </c>
      <c r="FS201" s="2">
        <f t="shared" si="256"/>
        <v>0.9999999999026129</v>
      </c>
      <c r="FT201" s="2">
        <f t="shared" si="256"/>
        <v>0.99999999946134521</v>
      </c>
      <c r="FU201" s="2">
        <f t="shared" si="256"/>
        <v>0.99999999813175655</v>
      </c>
      <c r="FW201" s="2">
        <f t="shared" si="249"/>
        <v>0.99689065718581327</v>
      </c>
      <c r="FX201" s="2">
        <f t="shared" si="249"/>
        <v>0.99888377494171143</v>
      </c>
      <c r="FY201" s="2">
        <f t="shared" si="249"/>
        <v>0.99932154508476223</v>
      </c>
      <c r="FZ201" s="2">
        <f t="shared" si="249"/>
        <v>0.99910643506259122</v>
      </c>
      <c r="GA201" s="2">
        <f t="shared" si="249"/>
        <v>0.99910014298897809</v>
      </c>
      <c r="GB201" s="2">
        <f t="shared" si="249"/>
        <v>0.99908576890452494</v>
      </c>
      <c r="GC201" s="2">
        <f t="shared" si="249"/>
        <v>0.99901333821525518</v>
      </c>
      <c r="GD201" s="2">
        <f t="shared" si="249"/>
        <v>0.9993739025033902</v>
      </c>
      <c r="GE201" s="2">
        <f t="shared" si="249"/>
        <v>0.99957596138555149</v>
      </c>
      <c r="GF201" s="2">
        <f t="shared" si="249"/>
        <v>0.99969086833005105</v>
      </c>
      <c r="GG201" s="2">
        <f t="shared" si="249"/>
        <v>0.99959264541299897</v>
      </c>
      <c r="GH201" s="2">
        <f t="shared" si="249"/>
        <v>0.99963261298168815</v>
      </c>
      <c r="GI201" s="2">
        <f t="shared" si="249"/>
        <v>0.99910725841974557</v>
      </c>
      <c r="GJ201" s="2">
        <f t="shared" si="249"/>
        <v>0.99774205760068813</v>
      </c>
      <c r="GK201" s="2">
        <f t="shared" si="249"/>
        <v>0.99477973051172619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0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3.3513460974989947E-88</v>
      </c>
      <c r="HT201" s="107">
        <f t="shared" si="251"/>
        <v>6.3220241539152468E-106</v>
      </c>
      <c r="HU201" s="107">
        <f t="shared" si="251"/>
        <v>3.2757886317137902E-127</v>
      </c>
      <c r="HV201" s="107">
        <f t="shared" si="251"/>
        <v>2.1236202948447418E-117</v>
      </c>
      <c r="HW201" s="107">
        <f t="shared" si="251"/>
        <v>3.7824470690103712E-133</v>
      </c>
      <c r="HX201" s="107">
        <f t="shared" si="251"/>
        <v>7.9905854753790252E-141</v>
      </c>
      <c r="HY201" s="107">
        <f t="shared" si="251"/>
        <v>3.432537800005545E-141</v>
      </c>
      <c r="HZ201" s="107">
        <f t="shared" si="251"/>
        <v>2.0404557032800963E-157</v>
      </c>
      <c r="IA201" s="107">
        <f t="shared" si="251"/>
        <v>2.2467880321173166E-170</v>
      </c>
      <c r="IB201" s="107">
        <f t="shared" si="251"/>
        <v>8.9397920586762708E-180</v>
      </c>
      <c r="IC201" s="107">
        <f t="shared" si="251"/>
        <v>3.5287243228702338E-167</v>
      </c>
      <c r="ID201" s="107">
        <f t="shared" si="251"/>
        <v>6.3584902876959583E-171</v>
      </c>
      <c r="IE201" s="107">
        <f t="shared" si="251"/>
        <v>9.4281912888724373E-158</v>
      </c>
      <c r="IF201" s="107">
        <f t="shared" si="251"/>
        <v>1.6512574441040282E-141</v>
      </c>
      <c r="IG201" s="107">
        <f t="shared" si="251"/>
        <v>4.9617599316328325E-134</v>
      </c>
      <c r="II201" s="107">
        <f t="shared" si="252"/>
        <v>8.3974496527689255E-16</v>
      </c>
      <c r="IJ201" s="107">
        <f t="shared" si="252"/>
        <v>1.0403985642660291E-23</v>
      </c>
      <c r="IK201" s="107">
        <f t="shared" si="252"/>
        <v>1.217900476368659E-30</v>
      </c>
      <c r="IL201" s="107">
        <f t="shared" si="252"/>
        <v>3.6769273806308381E-27</v>
      </c>
      <c r="IM201" s="107">
        <f t="shared" si="252"/>
        <v>2.6718357337664916E-30</v>
      </c>
      <c r="IN201" s="107">
        <f t="shared" si="252"/>
        <v>4.2071160216401434E-32</v>
      </c>
      <c r="IO201" s="107">
        <f t="shared" si="252"/>
        <v>1.456387756267908E-31</v>
      </c>
      <c r="IP201" s="107">
        <f t="shared" si="252"/>
        <v>3.2590549269127347E-37</v>
      </c>
      <c r="IQ201" s="107">
        <f t="shared" si="252"/>
        <v>2.2209205473019033E-42</v>
      </c>
      <c r="IR201" s="107">
        <f t="shared" si="252"/>
        <v>5.1223576928082081E-47</v>
      </c>
      <c r="IS201" s="107">
        <f t="shared" si="252"/>
        <v>1.7986884693264475E-42</v>
      </c>
      <c r="IT201" s="107">
        <f t="shared" si="252"/>
        <v>1.7194315957157858E-44</v>
      </c>
      <c r="IU201" s="107">
        <f t="shared" si="252"/>
        <v>5.5961524590691689E-40</v>
      </c>
      <c r="IV201" s="107">
        <f t="shared" si="252"/>
        <v>2.6136671596673377E-33</v>
      </c>
      <c r="IW201" s="107">
        <f t="shared" si="252"/>
        <v>2.1669995484092041E-37</v>
      </c>
      <c r="IY201" s="107">
        <f t="shared" si="253"/>
        <v>8.3974496527689255E-16</v>
      </c>
      <c r="IZ201" s="107">
        <f t="shared" si="253"/>
        <v>1.0403985642660291E-23</v>
      </c>
      <c r="JA201" s="107">
        <f t="shared" si="253"/>
        <v>1.217900476368659E-30</v>
      </c>
      <c r="JB201" s="107">
        <f t="shared" si="253"/>
        <v>3.6769273806308381E-27</v>
      </c>
      <c r="JC201" s="107">
        <f t="shared" si="253"/>
        <v>2.6718357337664916E-30</v>
      </c>
      <c r="JD201" s="107">
        <f t="shared" si="253"/>
        <v>4.2071160216401434E-32</v>
      </c>
      <c r="JE201" s="107">
        <f t="shared" si="253"/>
        <v>1.456387756267908E-31</v>
      </c>
      <c r="JF201" s="107">
        <f t="shared" si="253"/>
        <v>3.2590549269127347E-37</v>
      </c>
      <c r="JG201" s="107">
        <f t="shared" si="253"/>
        <v>2.2209205473019033E-42</v>
      </c>
      <c r="JH201" s="107">
        <f t="shared" si="253"/>
        <v>5.1223576928082081E-47</v>
      </c>
      <c r="JI201" s="107">
        <f t="shared" si="253"/>
        <v>1.7986884693264475E-42</v>
      </c>
      <c r="JJ201" s="107">
        <f t="shared" si="253"/>
        <v>1.7194315957157858E-44</v>
      </c>
      <c r="JK201" s="107">
        <f t="shared" si="253"/>
        <v>5.5961524590691689E-40</v>
      </c>
      <c r="JL201" s="107">
        <f t="shared" si="253"/>
        <v>2.6136671596673377E-33</v>
      </c>
      <c r="JM201" s="107">
        <f t="shared" si="253"/>
        <v>2.1669995484092041E-37</v>
      </c>
    </row>
    <row r="202" spans="2:273" x14ac:dyDescent="0.25">
      <c r="B202" s="2">
        <v>174</v>
      </c>
      <c r="C202" s="37">
        <v>38.048000000000002</v>
      </c>
      <c r="D202" s="37">
        <v>38.145000000000003</v>
      </c>
      <c r="E202" s="37">
        <v>38.5</v>
      </c>
      <c r="F202" s="37">
        <v>39.700000000000003</v>
      </c>
      <c r="G202" s="37">
        <v>40.35</v>
      </c>
      <c r="H202" s="37">
        <v>39.75</v>
      </c>
      <c r="I202" s="37">
        <v>39.75</v>
      </c>
      <c r="J202" s="37">
        <v>39.216999999999999</v>
      </c>
      <c r="K202" s="37">
        <v>40.549999999999997</v>
      </c>
      <c r="L202" s="37">
        <v>40.799999999999997</v>
      </c>
      <c r="M202" s="37">
        <v>40.017000000000003</v>
      </c>
      <c r="N202" s="37">
        <v>40.25</v>
      </c>
      <c r="O202" s="37">
        <v>41.35</v>
      </c>
      <c r="P202" s="37">
        <v>43</v>
      </c>
      <c r="Q202" s="37">
        <v>40.232999999999997</v>
      </c>
      <c r="S202" s="4">
        <f t="shared" si="185"/>
        <v>38.772966605687571</v>
      </c>
      <c r="T202" s="4">
        <f t="shared" si="186"/>
        <v>38.42036243104404</v>
      </c>
      <c r="U202" s="4">
        <f t="shared" si="187"/>
        <v>38.84073507612424</v>
      </c>
      <c r="V202" s="4">
        <f t="shared" si="188"/>
        <v>39.206741910788843</v>
      </c>
      <c r="W202" s="4">
        <f t="shared" si="189"/>
        <v>39.068415432613996</v>
      </c>
      <c r="X202" s="4">
        <f t="shared" si="190"/>
        <v>39.061652940642993</v>
      </c>
      <c r="Y202" s="4">
        <f t="shared" si="191"/>
        <v>38.933822685845392</v>
      </c>
      <c r="Z202" s="4" t="e">
        <f t="shared" si="192"/>
        <v>#N/A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 t="e">
        <f t="shared" si="197"/>
        <v>#N/A</v>
      </c>
      <c r="AF202" s="4">
        <f t="shared" si="198"/>
        <v>41.583112962078808</v>
      </c>
      <c r="AG202" s="4">
        <f t="shared" si="198"/>
        <v>40.47867698287984</v>
      </c>
      <c r="AI202" s="4">
        <f t="shared" si="199"/>
        <v>-0.72496660568756965</v>
      </c>
      <c r="AJ202" s="4">
        <f t="shared" si="200"/>
        <v>-0.27536243104403724</v>
      </c>
      <c r="AK202" s="4">
        <f t="shared" si="201"/>
        <v>-0.34073507612423981</v>
      </c>
      <c r="AL202" s="4">
        <f t="shared" si="202"/>
        <v>0.49325808921116021</v>
      </c>
      <c r="AM202" s="4">
        <f t="shared" si="203"/>
        <v>1.2815845673860053</v>
      </c>
      <c r="AN202" s="4">
        <f t="shared" si="204"/>
        <v>0.68834705935700669</v>
      </c>
      <c r="AO202" s="4">
        <f t="shared" si="205"/>
        <v>0.81617731415460781</v>
      </c>
      <c r="AP202" s="4">
        <f t="shared" si="206"/>
        <v>0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</v>
      </c>
      <c r="AV202" s="4">
        <f t="shared" si="243"/>
        <v>1.4168870379211924</v>
      </c>
      <c r="AW202" s="4">
        <f t="shared" si="243"/>
        <v>-0.24567698287984285</v>
      </c>
      <c r="AY202" s="2">
        <f t="shared" si="245"/>
        <v>38.772966605687571</v>
      </c>
      <c r="AZ202" s="2">
        <f t="shared" si="245"/>
        <v>38.42036243104404</v>
      </c>
      <c r="BA202" s="2">
        <f t="shared" si="245"/>
        <v>38.84073507612424</v>
      </c>
      <c r="BB202" s="2">
        <f t="shared" si="245"/>
        <v>39.206741910788843</v>
      </c>
      <c r="BC202" s="2">
        <f t="shared" si="245"/>
        <v>39.068415432613996</v>
      </c>
      <c r="BD202" s="2">
        <f t="shared" si="245"/>
        <v>39.061652940642993</v>
      </c>
      <c r="BE202" s="2">
        <f t="shared" si="245"/>
        <v>38.933822685845392</v>
      </c>
      <c r="BF202" s="2" t="e">
        <f t="shared" si="245"/>
        <v>#N/A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 t="e">
        <f t="shared" si="245"/>
        <v>#N/A</v>
      </c>
      <c r="BL202" s="2">
        <f t="shared" si="245"/>
        <v>41.583112962078808</v>
      </c>
      <c r="BM202" s="2">
        <f t="shared" si="245"/>
        <v>40.47867698287984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38.048000000000002</v>
      </c>
      <c r="CV202" s="2">
        <f t="shared" si="248"/>
        <v>38.145000000000003</v>
      </c>
      <c r="CW202" s="2">
        <f t="shared" si="248"/>
        <v>38.5</v>
      </c>
      <c r="CX202" s="2">
        <f t="shared" si="248"/>
        <v>39.700000000000003</v>
      </c>
      <c r="CY202" s="2">
        <f t="shared" si="248"/>
        <v>40.35</v>
      </c>
      <c r="CZ202" s="2">
        <f t="shared" si="248"/>
        <v>39.75</v>
      </c>
      <c r="DA202" s="2">
        <f t="shared" si="248"/>
        <v>39.75</v>
      </c>
      <c r="DB202" s="2" t="str">
        <f t="shared" si="248"/>
        <v/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 t="str">
        <f t="shared" si="248"/>
        <v/>
      </c>
      <c r="DH202" s="2">
        <f t="shared" si="248"/>
        <v>43</v>
      </c>
      <c r="DI202" s="2">
        <f t="shared" si="248"/>
        <v>40.232999999999997</v>
      </c>
      <c r="DK202" s="2">
        <f t="shared" si="254"/>
        <v>63.879761790130203</v>
      </c>
      <c r="DL202" s="2">
        <f t="shared" si="254"/>
        <v>73.313591430499329</v>
      </c>
      <c r="DM202" s="2">
        <f t="shared" si="254"/>
        <v>82.538363606521514</v>
      </c>
      <c r="DN202" s="2">
        <f t="shared" si="254"/>
        <v>73.970143319838044</v>
      </c>
      <c r="DO202" s="2">
        <f t="shared" si="254"/>
        <v>79.814410124410117</v>
      </c>
      <c r="DP202" s="2">
        <f t="shared" si="254"/>
        <v>80.559383193277341</v>
      </c>
      <c r="DQ202" s="2">
        <f t="shared" si="254"/>
        <v>78.062198319327692</v>
      </c>
      <c r="DR202" s="2">
        <f t="shared" si="254"/>
        <v>79.38865714285717</v>
      </c>
      <c r="DS202" s="2">
        <f t="shared" si="254"/>
        <v>81.481924465240681</v>
      </c>
      <c r="DT202" s="2">
        <f t="shared" si="254"/>
        <v>72.868158135981673</v>
      </c>
      <c r="DU202" s="2">
        <f t="shared" si="254"/>
        <v>79.385223376623387</v>
      </c>
      <c r="DV202" s="2">
        <f t="shared" si="254"/>
        <v>83.136374789915948</v>
      </c>
      <c r="DW202" s="2">
        <f t="shared" si="254"/>
        <v>82.305587165775393</v>
      </c>
      <c r="DX202" s="2">
        <f t="shared" si="254"/>
        <v>81.737538910338898</v>
      </c>
      <c r="DY202" s="2">
        <f t="shared" si="254"/>
        <v>78.833978346310715</v>
      </c>
      <c r="EA202" s="2">
        <f t="shared" si="242"/>
        <v>35.900382922824306</v>
      </c>
      <c r="EB202" s="2">
        <f t="shared" si="242"/>
        <v>37.857026169706586</v>
      </c>
      <c r="EC202" s="2">
        <f t="shared" si="242"/>
        <v>37.85842259096836</v>
      </c>
      <c r="ED202" s="2">
        <f t="shared" si="242"/>
        <v>38.213093516652833</v>
      </c>
      <c r="EE202" s="2">
        <f t="shared" si="242"/>
        <v>38.612621104618817</v>
      </c>
      <c r="EF202" s="2">
        <f t="shared" si="241"/>
        <v>37.033095814244888</v>
      </c>
      <c r="EG202" s="2">
        <f t="shared" si="241"/>
        <v>36.504885576358532</v>
      </c>
      <c r="EH202" s="2">
        <f t="shared" si="241"/>
        <v>37.030282489202975</v>
      </c>
      <c r="EI202" s="2">
        <f t="shared" si="241"/>
        <v>38.641285477331365</v>
      </c>
      <c r="EJ202" s="2">
        <f t="shared" si="241"/>
        <v>38.120735464269359</v>
      </c>
      <c r="EK202" s="2">
        <f t="shared" si="213"/>
        <v>37.744685270737087</v>
      </c>
      <c r="EL202" s="2">
        <f t="shared" si="182"/>
        <v>37.94902526324551</v>
      </c>
      <c r="EM202" s="2">
        <f t="shared" si="182"/>
        <v>39.017536246932238</v>
      </c>
      <c r="EN202" s="2">
        <f t="shared" si="182"/>
        <v>41.96207686630504</v>
      </c>
      <c r="EO202" s="2">
        <f t="shared" si="182"/>
        <v>44.346055829672196</v>
      </c>
      <c r="EQ202" s="2">
        <f t="shared" si="255"/>
        <v>38.78008355298789</v>
      </c>
      <c r="ER202" s="2">
        <f t="shared" si="255"/>
        <v>38.420862470424751</v>
      </c>
      <c r="ES202" s="2">
        <f t="shared" si="255"/>
        <v>38.841264818919988</v>
      </c>
      <c r="ET202" s="2">
        <f t="shared" si="255"/>
        <v>39.207447816787337</v>
      </c>
      <c r="EU202" s="2">
        <f t="shared" si="255"/>
        <v>39.068741519152887</v>
      </c>
      <c r="EV202" s="2">
        <f t="shared" si="255"/>
        <v>39.063127425526098</v>
      </c>
      <c r="EW202" s="2">
        <f t="shared" si="255"/>
        <v>38.935728204455344</v>
      </c>
      <c r="EX202" s="2">
        <f t="shared" si="255"/>
        <v>38.279213702556277</v>
      </c>
      <c r="EY202" s="2">
        <f t="shared" si="255"/>
        <v>39.550119362863569</v>
      </c>
      <c r="EZ202" s="2">
        <f t="shared" si="255"/>
        <v>39.222323859716127</v>
      </c>
      <c r="FA202" s="2">
        <f t="shared" si="255"/>
        <v>39.377940111888897</v>
      </c>
      <c r="FB202" s="2">
        <f t="shared" si="255"/>
        <v>39.184072235607758</v>
      </c>
      <c r="FC202" s="2">
        <f t="shared" si="255"/>
        <v>39.881158975202887</v>
      </c>
      <c r="FD202" s="2">
        <f t="shared" si="255"/>
        <v>41.58240506525793</v>
      </c>
      <c r="FE202" s="2">
        <f t="shared" si="255"/>
        <v>40.461676509238906</v>
      </c>
      <c r="FG202" s="2">
        <f t="shared" si="256"/>
        <v>0.99999999998810929</v>
      </c>
      <c r="FH202" s="2">
        <f t="shared" si="256"/>
        <v>0.99999999999002276</v>
      </c>
      <c r="FI202" s="2">
        <f t="shared" si="256"/>
        <v>0.99999999999052858</v>
      </c>
      <c r="FJ202" s="2">
        <f t="shared" si="256"/>
        <v>0.99999999998975198</v>
      </c>
      <c r="FK202" s="2">
        <f t="shared" si="256"/>
        <v>0.99999999999036948</v>
      </c>
      <c r="FL202" s="2">
        <f t="shared" si="256"/>
        <v>0.99999999998956313</v>
      </c>
      <c r="FM202" s="2">
        <f t="shared" si="256"/>
        <v>0.99999999998984002</v>
      </c>
      <c r="FN202" s="2">
        <f t="shared" si="256"/>
        <v>0.9999999999924426</v>
      </c>
      <c r="FO202" s="2">
        <f t="shared" si="256"/>
        <v>0.9999999999931839</v>
      </c>
      <c r="FP202" s="2">
        <f t="shared" si="256"/>
        <v>0.99999999999327949</v>
      </c>
      <c r="FQ202" s="2">
        <f t="shared" si="256"/>
        <v>0.99999999999196298</v>
      </c>
      <c r="FR202" s="2">
        <f t="shared" si="256"/>
        <v>0.99999999999144162</v>
      </c>
      <c r="FS202" s="2">
        <f t="shared" si="256"/>
        <v>0.9999999999210063</v>
      </c>
      <c r="FT202" s="2">
        <f t="shared" si="256"/>
        <v>0.99999999955539209</v>
      </c>
      <c r="FU202" s="2">
        <f t="shared" si="256"/>
        <v>0.9999999984350143</v>
      </c>
      <c r="FW202" s="2">
        <f t="shared" si="249"/>
        <v>0.99752858072868189</v>
      </c>
      <c r="FX202" s="2">
        <f t="shared" si="249"/>
        <v>0.99911314731982304</v>
      </c>
      <c r="FY202" s="2">
        <f t="shared" si="249"/>
        <v>0.99946100889454847</v>
      </c>
      <c r="FZ202" s="2">
        <f t="shared" si="249"/>
        <v>0.99929008567183597</v>
      </c>
      <c r="GA202" s="2">
        <f t="shared" si="249"/>
        <v>0.99928508585606679</v>
      </c>
      <c r="GB202" s="2">
        <f t="shared" si="249"/>
        <v>0.9992736638537093</v>
      </c>
      <c r="GC202" s="2">
        <f t="shared" si="249"/>
        <v>0.99921610761217006</v>
      </c>
      <c r="GD202" s="2">
        <f t="shared" si="249"/>
        <v>0.9995026090314304</v>
      </c>
      <c r="GE202" s="2">
        <f t="shared" si="249"/>
        <v>0.99966314477785312</v>
      </c>
      <c r="GF202" s="2">
        <f t="shared" si="249"/>
        <v>0.99975443237320682</v>
      </c>
      <c r="GG202" s="2">
        <f t="shared" si="249"/>
        <v>0.99967639963832966</v>
      </c>
      <c r="GH202" s="2">
        <f t="shared" si="249"/>
        <v>0.99970815206592212</v>
      </c>
      <c r="GI202" s="2">
        <f t="shared" si="249"/>
        <v>0.99927574766315574</v>
      </c>
      <c r="GJ202" s="2">
        <f t="shared" si="249"/>
        <v>0.99813554987638908</v>
      </c>
      <c r="GK202" s="2">
        <f t="shared" si="249"/>
        <v>0.99562338838063524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0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1.9183414103647935E-91</v>
      </c>
      <c r="HT202" s="107">
        <f t="shared" si="251"/>
        <v>1.0824560065879759E-109</v>
      </c>
      <c r="HU202" s="107">
        <f t="shared" si="251"/>
        <v>1.266063529204243E-131</v>
      </c>
      <c r="HV202" s="107">
        <f t="shared" si="251"/>
        <v>1.5700647377578142E-121</v>
      </c>
      <c r="HW202" s="107">
        <f t="shared" si="251"/>
        <v>8.0752360400752159E-138</v>
      </c>
      <c r="HX202" s="107">
        <f t="shared" si="251"/>
        <v>8.6540626718252945E-146</v>
      </c>
      <c r="HY202" s="107">
        <f t="shared" si="251"/>
        <v>3.5777877237656118E-146</v>
      </c>
      <c r="HZ202" s="107">
        <f t="shared" si="251"/>
        <v>8.4238991529036622E-163</v>
      </c>
      <c r="IA202" s="107">
        <f t="shared" si="251"/>
        <v>4.529550104034686E-176</v>
      </c>
      <c r="IB202" s="107">
        <f t="shared" si="251"/>
        <v>1.0390707515881667E-185</v>
      </c>
      <c r="IC202" s="107">
        <f t="shared" si="251"/>
        <v>8.4868526022287384E-173</v>
      </c>
      <c r="ID202" s="107">
        <f t="shared" si="251"/>
        <v>1.1432547199641167E-176</v>
      </c>
      <c r="IE202" s="107">
        <f t="shared" si="251"/>
        <v>4.2681055298025816E-163</v>
      </c>
      <c r="IF202" s="107">
        <f t="shared" si="251"/>
        <v>2.2948323754327526E-146</v>
      </c>
      <c r="IG202" s="107">
        <f t="shared" si="251"/>
        <v>9.092584430698458E-139</v>
      </c>
      <c r="II202" s="107">
        <f t="shared" si="252"/>
        <v>5.7897749340463448E-17</v>
      </c>
      <c r="IJ202" s="107">
        <f t="shared" si="252"/>
        <v>3.1293628493996875E-25</v>
      </c>
      <c r="IK202" s="107">
        <f t="shared" si="252"/>
        <v>1.6928014205480802E-32</v>
      </c>
      <c r="IL202" s="107">
        <f t="shared" si="252"/>
        <v>7.3223736208901026E-29</v>
      </c>
      <c r="IM202" s="107">
        <f t="shared" si="252"/>
        <v>3.2837583882274357E-32</v>
      </c>
      <c r="IN202" s="107">
        <f t="shared" si="252"/>
        <v>3.8850138888074412E-34</v>
      </c>
      <c r="IO202" s="107">
        <f t="shared" si="252"/>
        <v>1.3871219517553765E-33</v>
      </c>
      <c r="IP202" s="107">
        <f t="shared" si="252"/>
        <v>1.8305462020815333E-39</v>
      </c>
      <c r="IQ202" s="107">
        <f t="shared" si="252"/>
        <v>7.9696986168040935E-45</v>
      </c>
      <c r="IR202" s="107">
        <f t="shared" si="252"/>
        <v>1.2436359397508674E-49</v>
      </c>
      <c r="IS202" s="107">
        <f t="shared" si="252"/>
        <v>6.5640403779429939E-45</v>
      </c>
      <c r="IT202" s="107">
        <f t="shared" si="252"/>
        <v>5.1427505994575473E-47</v>
      </c>
      <c r="IU202" s="107">
        <f t="shared" si="252"/>
        <v>2.7137437326513692E-42</v>
      </c>
      <c r="IV202" s="107">
        <f t="shared" si="252"/>
        <v>2.4793698923798323E-35</v>
      </c>
      <c r="IW202" s="107">
        <f t="shared" si="252"/>
        <v>7.7407421641553913E-40</v>
      </c>
      <c r="IY202" s="107">
        <f t="shared" si="253"/>
        <v>5.7897749340463448E-17</v>
      </c>
      <c r="IZ202" s="107">
        <f t="shared" si="253"/>
        <v>3.1293628493996875E-25</v>
      </c>
      <c r="JA202" s="107">
        <f t="shared" si="253"/>
        <v>1.6928014205480802E-32</v>
      </c>
      <c r="JB202" s="107">
        <f t="shared" si="253"/>
        <v>7.3223736208901026E-29</v>
      </c>
      <c r="JC202" s="107">
        <f t="shared" si="253"/>
        <v>3.2837583882274357E-32</v>
      </c>
      <c r="JD202" s="107">
        <f t="shared" si="253"/>
        <v>3.8850138888074412E-34</v>
      </c>
      <c r="JE202" s="107">
        <f t="shared" si="253"/>
        <v>1.3871219517553765E-33</v>
      </c>
      <c r="JF202" s="107">
        <f t="shared" si="253"/>
        <v>1.8305462020815333E-39</v>
      </c>
      <c r="JG202" s="107">
        <f t="shared" si="253"/>
        <v>7.9696986168040935E-45</v>
      </c>
      <c r="JH202" s="107">
        <f t="shared" si="253"/>
        <v>1.2436359397508674E-49</v>
      </c>
      <c r="JI202" s="107">
        <f t="shared" si="253"/>
        <v>6.5640403779429939E-45</v>
      </c>
      <c r="JJ202" s="107">
        <f t="shared" si="253"/>
        <v>5.1427505994575473E-47</v>
      </c>
      <c r="JK202" s="107">
        <f t="shared" si="253"/>
        <v>2.7137437326513692E-42</v>
      </c>
      <c r="JL202" s="107">
        <f t="shared" si="253"/>
        <v>2.4793698923798323E-35</v>
      </c>
      <c r="JM202" s="107">
        <f t="shared" si="253"/>
        <v>7.7407421641553913E-40</v>
      </c>
    </row>
    <row r="203" spans="2:273" x14ac:dyDescent="0.25">
      <c r="B203" s="2">
        <v>175</v>
      </c>
      <c r="C203" s="37">
        <v>37.515999999999998</v>
      </c>
      <c r="D203" s="37">
        <v>38.838999999999999</v>
      </c>
      <c r="E203" s="37">
        <v>38.466999999999999</v>
      </c>
      <c r="F203" s="37">
        <v>39.883000000000003</v>
      </c>
      <c r="G203" s="37">
        <v>39.683</v>
      </c>
      <c r="H203" s="37">
        <v>39.950000000000003</v>
      </c>
      <c r="I203" s="37">
        <v>39.082999999999998</v>
      </c>
      <c r="J203" s="37">
        <v>39.517000000000003</v>
      </c>
      <c r="K203" s="37">
        <v>40.482999999999997</v>
      </c>
      <c r="L203" s="37">
        <v>40.200000000000003</v>
      </c>
      <c r="M203" s="37">
        <v>41.383000000000003</v>
      </c>
      <c r="N203" s="37">
        <v>40.549999999999997</v>
      </c>
      <c r="O203" s="37">
        <v>40.9</v>
      </c>
      <c r="P203" s="37">
        <v>42.25</v>
      </c>
      <c r="Q203" s="37">
        <v>40.450000000000003</v>
      </c>
      <c r="S203" s="4">
        <f t="shared" si="185"/>
        <v>38.670500955939808</v>
      </c>
      <c r="T203" s="4">
        <f t="shared" si="186"/>
        <v>38.293618601375449</v>
      </c>
      <c r="U203" s="4">
        <f t="shared" si="187"/>
        <v>38.706370044130722</v>
      </c>
      <c r="V203" s="4">
        <f t="shared" si="188"/>
        <v>39.067792007357497</v>
      </c>
      <c r="W203" s="4">
        <f t="shared" si="189"/>
        <v>38.915116164147236</v>
      </c>
      <c r="X203" s="4">
        <f t="shared" si="190"/>
        <v>38.89562184107227</v>
      </c>
      <c r="Y203" s="4">
        <f t="shared" si="191"/>
        <v>38.765538936422637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>
        <f t="shared" si="198"/>
        <v>41.417395437313672</v>
      </c>
      <c r="AG203" s="4">
        <f t="shared" si="198"/>
        <v>40.339301166568035</v>
      </c>
      <c r="AI203" s="4">
        <f t="shared" si="199"/>
        <v>-1.1545009559398096</v>
      </c>
      <c r="AJ203" s="4">
        <f t="shared" si="200"/>
        <v>0.54538139862454926</v>
      </c>
      <c r="AK203" s="4">
        <f t="shared" si="201"/>
        <v>-0.23937004413072316</v>
      </c>
      <c r="AL203" s="4">
        <f t="shared" si="202"/>
        <v>0.81520799264250599</v>
      </c>
      <c r="AM203" s="4">
        <f t="shared" si="203"/>
        <v>0.76788383585276421</v>
      </c>
      <c r="AN203" s="4">
        <f t="shared" si="204"/>
        <v>1.054378158927733</v>
      </c>
      <c r="AO203" s="4">
        <f t="shared" si="205"/>
        <v>0.31746106357736181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0.83260456268632765</v>
      </c>
      <c r="AW203" s="4">
        <f t="shared" si="243"/>
        <v>0.11069883343196807</v>
      </c>
      <c r="AY203" s="2">
        <f t="shared" si="245"/>
        <v>38.670500955939808</v>
      </c>
      <c r="AZ203" s="2">
        <f t="shared" si="245"/>
        <v>38.293618601375449</v>
      </c>
      <c r="BA203" s="2">
        <f t="shared" si="245"/>
        <v>38.706370044130722</v>
      </c>
      <c r="BB203" s="2">
        <f t="shared" si="245"/>
        <v>39.067792007357497</v>
      </c>
      <c r="BC203" s="2">
        <f t="shared" si="245"/>
        <v>38.915116164147236</v>
      </c>
      <c r="BD203" s="2">
        <f t="shared" si="245"/>
        <v>38.89562184107227</v>
      </c>
      <c r="BE203" s="2">
        <f t="shared" si="245"/>
        <v>38.765538936422637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>
        <f t="shared" si="245"/>
        <v>41.417395437313672</v>
      </c>
      <c r="BM203" s="2">
        <f t="shared" si="245"/>
        <v>40.339301166568035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37.515999999999998</v>
      </c>
      <c r="CV203" s="2">
        <f t="shared" si="248"/>
        <v>38.838999999999999</v>
      </c>
      <c r="CW203" s="2">
        <f t="shared" si="248"/>
        <v>38.466999999999999</v>
      </c>
      <c r="CX203" s="2">
        <f t="shared" si="248"/>
        <v>39.883000000000003</v>
      </c>
      <c r="CY203" s="2">
        <f t="shared" si="248"/>
        <v>39.683</v>
      </c>
      <c r="CZ203" s="2">
        <f t="shared" si="248"/>
        <v>39.950000000000003</v>
      </c>
      <c r="DA203" s="2">
        <f t="shared" si="248"/>
        <v>39.082999999999998</v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>
        <f t="shared" si="248"/>
        <v>42.25</v>
      </c>
      <c r="DI203" s="2">
        <f t="shared" si="248"/>
        <v>40.450000000000003</v>
      </c>
      <c r="DK203" s="2">
        <f t="shared" si="254"/>
        <v>63.923707626654988</v>
      </c>
      <c r="DL203" s="2">
        <f t="shared" si="254"/>
        <v>73.396908232118761</v>
      </c>
      <c r="DM203" s="2">
        <f t="shared" si="254"/>
        <v>82.673179450705774</v>
      </c>
      <c r="DN203" s="2">
        <f t="shared" si="254"/>
        <v>74.051953441295538</v>
      </c>
      <c r="DO203" s="2">
        <f t="shared" si="254"/>
        <v>79.941827756327754</v>
      </c>
      <c r="DP203" s="2">
        <f t="shared" si="254"/>
        <v>80.687103081232522</v>
      </c>
      <c r="DQ203" s="2">
        <f t="shared" si="254"/>
        <v>78.164279831932731</v>
      </c>
      <c r="DR203" s="2">
        <f t="shared" si="254"/>
        <v>79.49242857142859</v>
      </c>
      <c r="DS203" s="2">
        <f t="shared" si="254"/>
        <v>81.592474264705913</v>
      </c>
      <c r="DT203" s="2">
        <f t="shared" si="254"/>
        <v>72.923181818181831</v>
      </c>
      <c r="DU203" s="2">
        <f t="shared" si="254"/>
        <v>79.487688770053481</v>
      </c>
      <c r="DV203" s="2">
        <f t="shared" si="254"/>
        <v>83.273132314744061</v>
      </c>
      <c r="DW203" s="2">
        <f t="shared" si="254"/>
        <v>82.429938731856367</v>
      </c>
      <c r="DX203" s="2">
        <f t="shared" si="254"/>
        <v>81.853373401973386</v>
      </c>
      <c r="DY203" s="2">
        <f t="shared" si="254"/>
        <v>78.974794586577673</v>
      </c>
      <c r="EA203" s="2">
        <f t="shared" si="242"/>
        <v>35.754408538587853</v>
      </c>
      <c r="EB203" s="2">
        <f t="shared" si="242"/>
        <v>37.720837430610629</v>
      </c>
      <c r="EC203" s="2">
        <f t="shared" si="242"/>
        <v>37.709640725376318</v>
      </c>
      <c r="ED203" s="2">
        <f t="shared" si="242"/>
        <v>38.059507028564653</v>
      </c>
      <c r="EE203" s="2">
        <f t="shared" si="242"/>
        <v>38.451574373956603</v>
      </c>
      <c r="EF203" s="2">
        <f t="shared" si="241"/>
        <v>36.837100434629399</v>
      </c>
      <c r="EG203" s="2">
        <f t="shared" si="241"/>
        <v>36.301436492921908</v>
      </c>
      <c r="EH203" s="2">
        <f t="shared" si="241"/>
        <v>36.832021501651298</v>
      </c>
      <c r="EI203" s="2">
        <f t="shared" si="241"/>
        <v>38.458326993488143</v>
      </c>
      <c r="EJ203" s="2">
        <f t="shared" si="241"/>
        <v>37.932493153535603</v>
      </c>
      <c r="EK203" s="2">
        <f t="shared" si="213"/>
        <v>37.555045407250176</v>
      </c>
      <c r="EL203" s="2">
        <f t="shared" si="182"/>
        <v>37.771597827444126</v>
      </c>
      <c r="EM203" s="2">
        <f t="shared" si="182"/>
        <v>38.854805188471474</v>
      </c>
      <c r="EN203" s="2">
        <f t="shared" si="182"/>
        <v>41.799625631942149</v>
      </c>
      <c r="EO203" s="2">
        <f t="shared" si="182"/>
        <v>44.254725582967225</v>
      </c>
      <c r="EQ203" s="2">
        <f t="shared" si="255"/>
        <v>38.676239772522109</v>
      </c>
      <c r="ER203" s="2">
        <f t="shared" si="255"/>
        <v>38.29402245616474</v>
      </c>
      <c r="ES203" s="2">
        <f t="shared" si="255"/>
        <v>38.706797009480425</v>
      </c>
      <c r="ET203" s="2">
        <f t="shared" si="255"/>
        <v>39.068360987928031</v>
      </c>
      <c r="EU203" s="2">
        <f t="shared" si="255"/>
        <v>38.915379586639105</v>
      </c>
      <c r="EV203" s="2">
        <f t="shared" si="255"/>
        <v>38.896810366480565</v>
      </c>
      <c r="EW203" s="2">
        <f t="shared" si="255"/>
        <v>38.767074457154891</v>
      </c>
      <c r="EX203" s="2">
        <f t="shared" si="255"/>
        <v>38.099125209846655</v>
      </c>
      <c r="EY203" s="2">
        <f t="shared" si="255"/>
        <v>39.38012184939339</v>
      </c>
      <c r="EZ203" s="2">
        <f t="shared" si="255"/>
        <v>39.049946633821186</v>
      </c>
      <c r="FA203" s="2">
        <f t="shared" si="255"/>
        <v>39.21127490948021</v>
      </c>
      <c r="FB203" s="2">
        <f t="shared" si="255"/>
        <v>39.024261003844614</v>
      </c>
      <c r="FC203" s="2">
        <f t="shared" si="255"/>
        <v>39.730950216756327</v>
      </c>
      <c r="FD203" s="2">
        <f t="shared" si="255"/>
        <v>41.416806100252408</v>
      </c>
      <c r="FE203" s="2">
        <f t="shared" si="255"/>
        <v>40.324883331179727</v>
      </c>
      <c r="FG203" s="2">
        <f t="shared" si="256"/>
        <v>0.99999999999055489</v>
      </c>
      <c r="FH203" s="2">
        <f t="shared" si="256"/>
        <v>0.99999999999207478</v>
      </c>
      <c r="FI203" s="2">
        <f t="shared" si="256"/>
        <v>0.99999999999247657</v>
      </c>
      <c r="FJ203" s="2">
        <f t="shared" si="256"/>
        <v>0.99999999999185973</v>
      </c>
      <c r="FK203" s="2">
        <f t="shared" si="256"/>
        <v>0.99999999999235012</v>
      </c>
      <c r="FL203" s="2">
        <f t="shared" si="256"/>
        <v>0.99999999999170974</v>
      </c>
      <c r="FM203" s="2">
        <f t="shared" si="256"/>
        <v>0.99999999999192968</v>
      </c>
      <c r="FN203" s="2">
        <f t="shared" si="256"/>
        <v>0.99999999999399691</v>
      </c>
      <c r="FO203" s="2">
        <f t="shared" si="256"/>
        <v>0.99999999999458578</v>
      </c>
      <c r="FP203" s="2">
        <f t="shared" si="256"/>
        <v>0.99999999999466171</v>
      </c>
      <c r="FQ203" s="2">
        <f t="shared" si="256"/>
        <v>0.999999999993616</v>
      </c>
      <c r="FR203" s="2">
        <f t="shared" si="256"/>
        <v>0.99999999999320177</v>
      </c>
      <c r="FS203" s="2">
        <f t="shared" si="256"/>
        <v>0.99999999993592581</v>
      </c>
      <c r="FT203" s="2">
        <f t="shared" si="256"/>
        <v>0.99999999963301878</v>
      </c>
      <c r="FU203" s="2">
        <f t="shared" si="256"/>
        <v>0.99999999868904643</v>
      </c>
      <c r="FW203" s="2">
        <f t="shared" si="249"/>
        <v>0.99803588353026196</v>
      </c>
      <c r="FX203" s="2">
        <f t="shared" si="249"/>
        <v>0.99929541936019395</v>
      </c>
      <c r="FY203" s="2">
        <f t="shared" si="249"/>
        <v>0.9995718166803047</v>
      </c>
      <c r="FZ203" s="2">
        <f t="shared" si="249"/>
        <v>0.99943601265748827</v>
      </c>
      <c r="GA203" s="2">
        <f t="shared" si="249"/>
        <v>0.999432039998564</v>
      </c>
      <c r="GB203" s="2">
        <f t="shared" si="249"/>
        <v>0.99942296448959045</v>
      </c>
      <c r="GC203" s="2">
        <f t="shared" si="249"/>
        <v>0.9993772317378401</v>
      </c>
      <c r="GD203" s="2">
        <f t="shared" si="249"/>
        <v>0.99960486788823832</v>
      </c>
      <c r="GE203" s="2">
        <f t="shared" si="249"/>
        <v>0.99973240784681972</v>
      </c>
      <c r="GF203" s="2">
        <f t="shared" si="249"/>
        <v>0.99980492884817651</v>
      </c>
      <c r="GG203" s="2">
        <f t="shared" si="249"/>
        <v>0.99974293798707836</v>
      </c>
      <c r="GH203" s="2">
        <f t="shared" si="249"/>
        <v>0.99976816302972971</v>
      </c>
      <c r="GI203" s="2">
        <f t="shared" si="249"/>
        <v>0.99941245623082642</v>
      </c>
      <c r="GJ203" s="2">
        <f t="shared" si="249"/>
        <v>0.99846057394279086</v>
      </c>
      <c r="GK203" s="2">
        <f t="shared" si="249"/>
        <v>0.99633120391401153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0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9.5747232929828797E-95</v>
      </c>
      <c r="HT203" s="107">
        <f t="shared" si="251"/>
        <v>1.5893623160802304E-113</v>
      </c>
      <c r="HU203" s="107">
        <f t="shared" si="251"/>
        <v>4.1061509753731473E-136</v>
      </c>
      <c r="HV203" s="107">
        <f t="shared" si="251"/>
        <v>9.8262393164346683E-126</v>
      </c>
      <c r="HW203" s="107">
        <f t="shared" si="251"/>
        <v>1.4291538045742316E-142</v>
      </c>
      <c r="HX203" s="107">
        <f t="shared" si="251"/>
        <v>7.6713386902913783E-151</v>
      </c>
      <c r="HY203" s="107">
        <f t="shared" si="251"/>
        <v>3.049792729968479E-151</v>
      </c>
      <c r="HZ203" s="107">
        <f t="shared" si="251"/>
        <v>2.8173556504236527E-168</v>
      </c>
      <c r="IA203" s="107">
        <f t="shared" si="251"/>
        <v>7.3454868928850415E-182</v>
      </c>
      <c r="IB203" s="107">
        <f t="shared" si="251"/>
        <v>9.6542409690743356E-192</v>
      </c>
      <c r="IC203" s="107">
        <f t="shared" si="251"/>
        <v>1.6447869255111724E-178</v>
      </c>
      <c r="ID203" s="107">
        <f t="shared" si="251"/>
        <v>1.6484172738363919E-182</v>
      </c>
      <c r="IE203" s="107">
        <f t="shared" si="251"/>
        <v>1.5707886900040058E-168</v>
      </c>
      <c r="IF203" s="107">
        <f t="shared" si="251"/>
        <v>2.6352301395279143E-151</v>
      </c>
      <c r="IG203" s="107">
        <f t="shared" si="251"/>
        <v>1.3756817996311301E-143</v>
      </c>
      <c r="II203" s="107">
        <f t="shared" si="252"/>
        <v>3.605547232621497E-18</v>
      </c>
      <c r="IJ203" s="107">
        <f t="shared" si="252"/>
        <v>8.3932986076442851E-27</v>
      </c>
      <c r="IK203" s="107">
        <f t="shared" si="252"/>
        <v>2.0639565740017331E-34</v>
      </c>
      <c r="IL203" s="107">
        <f t="shared" si="252"/>
        <v>1.2876266220045758E-30</v>
      </c>
      <c r="IM203" s="107">
        <f t="shared" si="252"/>
        <v>3.5081880347119984E-34</v>
      </c>
      <c r="IN203" s="107">
        <f t="shared" si="252"/>
        <v>3.0888631300235718E-36</v>
      </c>
      <c r="IO203" s="107">
        <f t="shared" si="252"/>
        <v>1.1368253045362037E-35</v>
      </c>
      <c r="IP203" s="107">
        <f t="shared" si="252"/>
        <v>8.7837424507517127E-42</v>
      </c>
      <c r="IQ203" s="107">
        <f t="shared" si="252"/>
        <v>2.4300996217170088E-47</v>
      </c>
      <c r="IR203" s="107">
        <f t="shared" si="252"/>
        <v>2.5534441130304803E-52</v>
      </c>
      <c r="IS203" s="107">
        <f t="shared" si="252"/>
        <v>2.0381084524065502E-47</v>
      </c>
      <c r="IT203" s="107">
        <f t="shared" si="252"/>
        <v>1.3039540078697443E-49</v>
      </c>
      <c r="IU203" s="107">
        <f t="shared" si="252"/>
        <v>1.1271433557147123E-44</v>
      </c>
      <c r="IV203" s="107">
        <f t="shared" si="252"/>
        <v>2.0393734702430719E-37</v>
      </c>
      <c r="IW203" s="107">
        <f t="shared" si="252"/>
        <v>2.2984626224156873E-42</v>
      </c>
      <c r="IY203" s="107">
        <f t="shared" si="253"/>
        <v>3.605547232621497E-18</v>
      </c>
      <c r="IZ203" s="107">
        <f t="shared" si="253"/>
        <v>8.3932986076442851E-27</v>
      </c>
      <c r="JA203" s="107">
        <f t="shared" si="253"/>
        <v>2.0639565740017331E-34</v>
      </c>
      <c r="JB203" s="107">
        <f t="shared" si="253"/>
        <v>1.2876266220045758E-30</v>
      </c>
      <c r="JC203" s="107">
        <f t="shared" si="253"/>
        <v>3.5081880347119984E-34</v>
      </c>
      <c r="JD203" s="107">
        <f t="shared" si="253"/>
        <v>3.0888631300235718E-36</v>
      </c>
      <c r="JE203" s="107">
        <f t="shared" si="253"/>
        <v>1.1368253045362037E-35</v>
      </c>
      <c r="JF203" s="107">
        <f t="shared" si="253"/>
        <v>8.7837424507517127E-42</v>
      </c>
      <c r="JG203" s="107">
        <f t="shared" si="253"/>
        <v>2.4300996217170088E-47</v>
      </c>
      <c r="JH203" s="107">
        <f t="shared" si="253"/>
        <v>2.5534441130304803E-52</v>
      </c>
      <c r="JI203" s="107">
        <f t="shared" si="253"/>
        <v>2.0381084524065502E-47</v>
      </c>
      <c r="JJ203" s="107">
        <f t="shared" si="253"/>
        <v>1.3039540078697443E-49</v>
      </c>
      <c r="JK203" s="107">
        <f t="shared" si="253"/>
        <v>1.1271433557147123E-44</v>
      </c>
      <c r="JL203" s="107">
        <f t="shared" si="253"/>
        <v>2.0393734702430719E-37</v>
      </c>
      <c r="JM203" s="107">
        <f t="shared" si="253"/>
        <v>2.2984626224156873E-42</v>
      </c>
    </row>
    <row r="204" spans="2:273" x14ac:dyDescent="0.25">
      <c r="B204" s="2">
        <v>176</v>
      </c>
      <c r="C204" s="37">
        <v>38.305999999999997</v>
      </c>
      <c r="D204" s="37">
        <v>38.484000000000002</v>
      </c>
      <c r="E204" s="37">
        <v>40.267000000000003</v>
      </c>
      <c r="F204" s="37">
        <v>39.482999999999997</v>
      </c>
      <c r="G204" s="37">
        <v>40</v>
      </c>
      <c r="H204" s="37">
        <v>40.082999999999998</v>
      </c>
      <c r="I204" s="37">
        <v>40.317</v>
      </c>
      <c r="J204" s="37">
        <v>39.533000000000001</v>
      </c>
      <c r="K204" s="37">
        <v>40.383000000000003</v>
      </c>
      <c r="L204" s="37">
        <v>41.7</v>
      </c>
      <c r="M204" s="37">
        <v>40.9</v>
      </c>
      <c r="N204" s="37">
        <v>40.683</v>
      </c>
      <c r="O204" s="37">
        <v>41.9</v>
      </c>
      <c r="P204" s="37">
        <v>43.017000000000003</v>
      </c>
      <c r="Q204" s="37">
        <v>40.1</v>
      </c>
      <c r="S204" s="4">
        <f t="shared" si="185"/>
        <v>38.567769889041628</v>
      </c>
      <c r="T204" s="4">
        <f t="shared" si="186"/>
        <v>38.166856369207345</v>
      </c>
      <c r="U204" s="4">
        <f t="shared" si="187"/>
        <v>38.571985150641638</v>
      </c>
      <c r="V204" s="4">
        <f t="shared" si="188"/>
        <v>38.928815652835162</v>
      </c>
      <c r="W204" s="4">
        <f t="shared" si="189"/>
        <v>38.761804918382673</v>
      </c>
      <c r="X204" s="4">
        <f t="shared" si="190"/>
        <v>38.729535511252081</v>
      </c>
      <c r="Y204" s="4">
        <f t="shared" si="191"/>
        <v>38.597183631290591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>
        <f t="shared" si="198"/>
        <v>40.200314651494686</v>
      </c>
      <c r="AI204" s="4">
        <f t="shared" si="199"/>
        <v>-0.26176988904163068</v>
      </c>
      <c r="AJ204" s="4">
        <f t="shared" si="200"/>
        <v>0.31714363079265695</v>
      </c>
      <c r="AK204" s="4">
        <f t="shared" si="201"/>
        <v>1.6950148493583654</v>
      </c>
      <c r="AL204" s="4">
        <f t="shared" si="202"/>
        <v>0.55418434716483489</v>
      </c>
      <c r="AM204" s="4">
        <f t="shared" si="203"/>
        <v>1.2381950816173273</v>
      </c>
      <c r="AN204" s="4">
        <f t="shared" si="204"/>
        <v>1.3534644887479175</v>
      </c>
      <c r="AO204" s="4">
        <f t="shared" si="205"/>
        <v>1.7198163687094095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-0.10031465149468488</v>
      </c>
      <c r="AY204" s="2">
        <f t="shared" si="245"/>
        <v>38.567769889041628</v>
      </c>
      <c r="AZ204" s="2">
        <f t="shared" si="245"/>
        <v>38.166856369207345</v>
      </c>
      <c r="BA204" s="2">
        <f t="shared" si="245"/>
        <v>38.571985150641638</v>
      </c>
      <c r="BB204" s="2">
        <f t="shared" si="245"/>
        <v>38.928815652835162</v>
      </c>
      <c r="BC204" s="2">
        <f t="shared" si="245"/>
        <v>38.761804918382673</v>
      </c>
      <c r="BD204" s="2">
        <f t="shared" si="245"/>
        <v>38.729535511252081</v>
      </c>
      <c r="BE204" s="2">
        <f t="shared" si="245"/>
        <v>38.597183631290591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>
        <f t="shared" si="245"/>
        <v>40.200314651494686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38.305999999999997</v>
      </c>
      <c r="CV204" s="2">
        <f t="shared" si="248"/>
        <v>38.484000000000002</v>
      </c>
      <c r="CW204" s="2">
        <f t="shared" si="248"/>
        <v>40.267000000000003</v>
      </c>
      <c r="CX204" s="2">
        <f t="shared" si="248"/>
        <v>39.482999999999997</v>
      </c>
      <c r="CY204" s="2">
        <f t="shared" si="248"/>
        <v>40</v>
      </c>
      <c r="CZ204" s="2">
        <f t="shared" si="248"/>
        <v>40.082999999999998</v>
      </c>
      <c r="DA204" s="2">
        <f t="shared" si="248"/>
        <v>40.317</v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>
        <f t="shared" si="248"/>
        <v>40.1</v>
      </c>
      <c r="DK204" s="2">
        <f t="shared" si="254"/>
        <v>63.967653463179772</v>
      </c>
      <c r="DL204" s="2">
        <f t="shared" si="254"/>
        <v>73.480225033738208</v>
      </c>
      <c r="DM204" s="2">
        <f t="shared" si="254"/>
        <v>82.807995294890048</v>
      </c>
      <c r="DN204" s="2">
        <f t="shared" si="254"/>
        <v>74.133763562753018</v>
      </c>
      <c r="DO204" s="2">
        <f t="shared" si="254"/>
        <v>80.069245388245378</v>
      </c>
      <c r="DP204" s="2">
        <f t="shared" si="254"/>
        <v>80.814822969187702</v>
      </c>
      <c r="DQ204" s="2">
        <f t="shared" si="254"/>
        <v>78.266361344537785</v>
      </c>
      <c r="DR204" s="2">
        <f t="shared" si="254"/>
        <v>79.596200000000024</v>
      </c>
      <c r="DS204" s="2">
        <f t="shared" si="254"/>
        <v>81.70302406417116</v>
      </c>
      <c r="DT204" s="2">
        <f t="shared" si="254"/>
        <v>72.978205500381975</v>
      </c>
      <c r="DU204" s="2">
        <f t="shared" si="254"/>
        <v>79.590154163483589</v>
      </c>
      <c r="DV204" s="2">
        <f t="shared" si="254"/>
        <v>83.409889839572173</v>
      </c>
      <c r="DW204" s="2">
        <f t="shared" si="254"/>
        <v>82.554290297937357</v>
      </c>
      <c r="DX204" s="2">
        <f t="shared" si="254"/>
        <v>81.969207893607887</v>
      </c>
      <c r="DY204" s="2">
        <f t="shared" si="254"/>
        <v>79.115610826844645</v>
      </c>
      <c r="EA204" s="2">
        <f t="shared" si="242"/>
        <v>35.6084341543514</v>
      </c>
      <c r="EB204" s="2">
        <f t="shared" si="242"/>
        <v>37.584648691514673</v>
      </c>
      <c r="EC204" s="2">
        <f t="shared" si="242"/>
        <v>37.560858859784283</v>
      </c>
      <c r="ED204" s="2">
        <f t="shared" si="242"/>
        <v>37.905920540476473</v>
      </c>
      <c r="EE204" s="2">
        <f t="shared" si="242"/>
        <v>38.290527643294389</v>
      </c>
      <c r="EF204" s="2">
        <f t="shared" si="241"/>
        <v>36.641105055013909</v>
      </c>
      <c r="EG204" s="2">
        <f t="shared" si="241"/>
        <v>36.097987409485285</v>
      </c>
      <c r="EH204" s="2">
        <f t="shared" si="241"/>
        <v>36.633760514099627</v>
      </c>
      <c r="EI204" s="2">
        <f t="shared" si="241"/>
        <v>38.27536850964492</v>
      </c>
      <c r="EJ204" s="2">
        <f t="shared" si="241"/>
        <v>37.744250842801847</v>
      </c>
      <c r="EK204" s="2">
        <f t="shared" si="213"/>
        <v>37.365405543763266</v>
      </c>
      <c r="EL204" s="2">
        <f t="shared" si="182"/>
        <v>37.594170391642734</v>
      </c>
      <c r="EM204" s="2">
        <f t="shared" si="182"/>
        <v>38.69207413001071</v>
      </c>
      <c r="EN204" s="2">
        <f t="shared" si="182"/>
        <v>41.637174397579258</v>
      </c>
      <c r="EO204" s="2">
        <f t="shared" si="182"/>
        <v>44.163395336262262</v>
      </c>
      <c r="EQ204" s="2">
        <f t="shared" si="255"/>
        <v>38.572395992056315</v>
      </c>
      <c r="ER204" s="2">
        <f t="shared" si="255"/>
        <v>38.167182441904714</v>
      </c>
      <c r="ES204" s="2">
        <f t="shared" si="255"/>
        <v>38.572329200040855</v>
      </c>
      <c r="ET204" s="2">
        <f t="shared" si="255"/>
        <v>38.929274159068726</v>
      </c>
      <c r="EU204" s="2">
        <f t="shared" si="255"/>
        <v>38.76201765412533</v>
      </c>
      <c r="EV204" s="2">
        <f t="shared" si="255"/>
        <v>38.730493307435026</v>
      </c>
      <c r="EW204" s="2">
        <f t="shared" si="255"/>
        <v>38.598420709854437</v>
      </c>
      <c r="EX204" s="2">
        <f t="shared" si="255"/>
        <v>37.919036717137033</v>
      </c>
      <c r="EY204" s="2">
        <f t="shared" si="255"/>
        <v>39.210124335923211</v>
      </c>
      <c r="EZ204" s="2">
        <f t="shared" si="255"/>
        <v>38.877569407926245</v>
      </c>
      <c r="FA204" s="2">
        <f t="shared" si="255"/>
        <v>39.04460970707153</v>
      </c>
      <c r="FB204" s="2">
        <f t="shared" si="255"/>
        <v>38.864449772081471</v>
      </c>
      <c r="FC204" s="2">
        <f t="shared" si="255"/>
        <v>39.580741458309774</v>
      </c>
      <c r="FD204" s="2">
        <f t="shared" si="255"/>
        <v>41.251207135246887</v>
      </c>
      <c r="FE204" s="2">
        <f t="shared" si="255"/>
        <v>40.188090153120541</v>
      </c>
      <c r="FG204" s="2">
        <f t="shared" si="256"/>
        <v>0.99999999999249745</v>
      </c>
      <c r="FH204" s="2">
        <f t="shared" si="256"/>
        <v>0.99999999999370481</v>
      </c>
      <c r="FI204" s="2">
        <f t="shared" si="256"/>
        <v>0.99999999999402389</v>
      </c>
      <c r="FJ204" s="2">
        <f t="shared" si="256"/>
        <v>0.99999999999353395</v>
      </c>
      <c r="FK204" s="2">
        <f t="shared" si="256"/>
        <v>0.99999999999392353</v>
      </c>
      <c r="FL204" s="2">
        <f t="shared" si="256"/>
        <v>0.99999999999341482</v>
      </c>
      <c r="FM204" s="2">
        <f t="shared" si="256"/>
        <v>0.99999999999358946</v>
      </c>
      <c r="FN204" s="2">
        <f t="shared" si="256"/>
        <v>0.99999999999523159</v>
      </c>
      <c r="FO204" s="2">
        <f t="shared" si="256"/>
        <v>0.99999999999569933</v>
      </c>
      <c r="FP204" s="2">
        <f t="shared" si="256"/>
        <v>0.99999999999575973</v>
      </c>
      <c r="FQ204" s="2">
        <f t="shared" si="256"/>
        <v>0.99999999999492895</v>
      </c>
      <c r="FR204" s="2">
        <f t="shared" si="256"/>
        <v>0.99999999999459999</v>
      </c>
      <c r="FS204" s="2">
        <f t="shared" si="256"/>
        <v>0.99999999994802746</v>
      </c>
      <c r="FT204" s="2">
        <f t="shared" si="256"/>
        <v>0.99999999969709219</v>
      </c>
      <c r="FU204" s="2">
        <f t="shared" si="256"/>
        <v>0.99999999890184355</v>
      </c>
      <c r="FW204" s="2">
        <f t="shared" si="249"/>
        <v>0.99843921633247679</v>
      </c>
      <c r="FX204" s="2">
        <f t="shared" si="249"/>
        <v>0.99944025058956287</v>
      </c>
      <c r="FY204" s="2">
        <f t="shared" si="249"/>
        <v>0.99965985194431495</v>
      </c>
      <c r="FZ204" s="2">
        <f t="shared" si="249"/>
        <v>0.99955195695849319</v>
      </c>
      <c r="GA204" s="2">
        <f t="shared" si="249"/>
        <v>0.99954880062856144</v>
      </c>
      <c r="GB204" s="2">
        <f t="shared" si="249"/>
        <v>0.99954158999758436</v>
      </c>
      <c r="GC204" s="2">
        <f t="shared" si="249"/>
        <v>0.99950525421574299</v>
      </c>
      <c r="GD204" s="2">
        <f t="shared" si="249"/>
        <v>0.99968610989811169</v>
      </c>
      <c r="GE204" s="2">
        <f t="shared" si="249"/>
        <v>0.99978743229843015</v>
      </c>
      <c r="GF204" s="2">
        <f t="shared" si="249"/>
        <v>0.99984504325936463</v>
      </c>
      <c r="GG204" s="2">
        <f t="shared" si="249"/>
        <v>0.99979579758879855</v>
      </c>
      <c r="GH204" s="2">
        <f t="shared" si="249"/>
        <v>0.99981583656732187</v>
      </c>
      <c r="GI204" s="2">
        <f t="shared" si="249"/>
        <v>0.99952337224352539</v>
      </c>
      <c r="GJ204" s="2">
        <f t="shared" si="249"/>
        <v>0.99872900967606193</v>
      </c>
      <c r="GK204" s="2">
        <f t="shared" si="249"/>
        <v>0.99692490024590175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4.1669208728646026E-98</v>
      </c>
      <c r="HT204" s="107">
        <f t="shared" si="251"/>
        <v>2.0011958226758386E-117</v>
      </c>
      <c r="HU204" s="107">
        <f t="shared" si="251"/>
        <v>1.1175061291724006E-140</v>
      </c>
      <c r="HV204" s="107">
        <f t="shared" si="251"/>
        <v>5.2057320522450636E-130</v>
      </c>
      <c r="HW204" s="107">
        <f t="shared" si="251"/>
        <v>2.0967167034591347E-147</v>
      </c>
      <c r="HX204" s="107">
        <f t="shared" si="251"/>
        <v>5.5657996426937691E-156</v>
      </c>
      <c r="HY204" s="107">
        <f t="shared" si="251"/>
        <v>2.1260730778841413E-156</v>
      </c>
      <c r="HZ204" s="107">
        <f t="shared" si="251"/>
        <v>7.6332361445475023E-174</v>
      </c>
      <c r="IA204" s="107">
        <f t="shared" si="251"/>
        <v>9.5819722418078403E-188</v>
      </c>
      <c r="IB204" s="107">
        <f t="shared" si="251"/>
        <v>7.1703910977689465E-198</v>
      </c>
      <c r="IC204" s="107">
        <f t="shared" si="251"/>
        <v>2.5686378245000575E-184</v>
      </c>
      <c r="ID204" s="107">
        <f t="shared" si="251"/>
        <v>1.90599896254777E-188</v>
      </c>
      <c r="IE204" s="107">
        <f t="shared" si="251"/>
        <v>4.6997237243113056E-174</v>
      </c>
      <c r="IF204" s="107">
        <f t="shared" si="251"/>
        <v>2.5004228785671493E-156</v>
      </c>
      <c r="IG204" s="107">
        <f t="shared" si="251"/>
        <v>1.7183960418344235E-148</v>
      </c>
      <c r="II204" s="107">
        <f t="shared" si="252"/>
        <v>2.0278511900640698E-19</v>
      </c>
      <c r="IJ204" s="107">
        <f t="shared" si="252"/>
        <v>2.0072602441530825E-28</v>
      </c>
      <c r="IK204" s="107">
        <f t="shared" si="252"/>
        <v>2.2073613335183716E-36</v>
      </c>
      <c r="IL204" s="107">
        <f t="shared" si="252"/>
        <v>1.9992860177188832E-32</v>
      </c>
      <c r="IM204" s="107">
        <f t="shared" si="252"/>
        <v>3.2577679471704293E-36</v>
      </c>
      <c r="IN204" s="107">
        <f t="shared" si="252"/>
        <v>2.1143548259417588E-38</v>
      </c>
      <c r="IO204" s="107">
        <f t="shared" si="252"/>
        <v>8.0165708419270867E-38</v>
      </c>
      <c r="IP204" s="107">
        <f t="shared" si="252"/>
        <v>3.6005327134929766E-44</v>
      </c>
      <c r="IQ204" s="107">
        <f t="shared" si="252"/>
        <v>6.2959427744881603E-50</v>
      </c>
      <c r="IR204" s="107">
        <f t="shared" si="252"/>
        <v>4.433557405961076E-55</v>
      </c>
      <c r="IS204" s="107">
        <f t="shared" si="252"/>
        <v>5.3840064970202126E-50</v>
      </c>
      <c r="IT204" s="107">
        <f t="shared" si="252"/>
        <v>2.8026409310809788E-52</v>
      </c>
      <c r="IU204" s="107">
        <f t="shared" si="252"/>
        <v>4.0096039675846147E-47</v>
      </c>
      <c r="IV204" s="107">
        <f t="shared" si="252"/>
        <v>1.454435940055237E-39</v>
      </c>
      <c r="IW204" s="107">
        <f t="shared" si="252"/>
        <v>5.6727854615245264E-45</v>
      </c>
      <c r="IY204" s="107">
        <f t="shared" si="253"/>
        <v>2.0278511900640698E-19</v>
      </c>
      <c r="IZ204" s="107">
        <f t="shared" si="253"/>
        <v>2.0072602441530825E-28</v>
      </c>
      <c r="JA204" s="107">
        <f t="shared" si="253"/>
        <v>2.2073613335183716E-36</v>
      </c>
      <c r="JB204" s="107">
        <f t="shared" si="253"/>
        <v>1.9992860177188832E-32</v>
      </c>
      <c r="JC204" s="107">
        <f t="shared" si="253"/>
        <v>3.2577679471704293E-36</v>
      </c>
      <c r="JD204" s="107">
        <f t="shared" si="253"/>
        <v>2.1143548259417588E-38</v>
      </c>
      <c r="JE204" s="107">
        <f t="shared" si="253"/>
        <v>8.0165708419270867E-38</v>
      </c>
      <c r="JF204" s="107">
        <f t="shared" si="253"/>
        <v>3.6005327134929766E-44</v>
      </c>
      <c r="JG204" s="107">
        <f t="shared" si="253"/>
        <v>6.2959427744881603E-50</v>
      </c>
      <c r="JH204" s="107">
        <f t="shared" si="253"/>
        <v>4.433557405961076E-55</v>
      </c>
      <c r="JI204" s="107">
        <f t="shared" si="253"/>
        <v>5.3840064970202126E-50</v>
      </c>
      <c r="JJ204" s="107">
        <f t="shared" si="253"/>
        <v>2.8026409310809788E-52</v>
      </c>
      <c r="JK204" s="107">
        <f t="shared" si="253"/>
        <v>4.0096039675846147E-47</v>
      </c>
      <c r="JL204" s="107">
        <f t="shared" si="253"/>
        <v>1.454435940055237E-39</v>
      </c>
      <c r="JM204" s="107">
        <f t="shared" si="253"/>
        <v>5.6727854615245264E-45</v>
      </c>
    </row>
    <row r="205" spans="2:273" x14ac:dyDescent="0.25">
      <c r="B205" s="2">
        <v>177</v>
      </c>
      <c r="C205" s="37">
        <v>39.113</v>
      </c>
      <c r="D205" s="37">
        <v>39.935000000000002</v>
      </c>
      <c r="E205" s="37">
        <v>38.167000000000002</v>
      </c>
      <c r="F205" s="37">
        <v>38.667000000000002</v>
      </c>
      <c r="G205" s="37">
        <v>39.633000000000003</v>
      </c>
      <c r="H205" s="37">
        <v>39.232999999999997</v>
      </c>
      <c r="I205" s="37">
        <v>39.783000000000001</v>
      </c>
      <c r="J205" s="37">
        <v>37.799999999999997</v>
      </c>
      <c r="K205" s="37">
        <v>39.5</v>
      </c>
      <c r="L205" s="37">
        <v>39</v>
      </c>
      <c r="M205" s="37">
        <v>41.216999999999999</v>
      </c>
      <c r="N205" s="37">
        <v>39.667000000000002</v>
      </c>
      <c r="O205" s="37">
        <v>40.75</v>
      </c>
      <c r="P205" s="37">
        <v>42.25</v>
      </c>
      <c r="Q205" s="37">
        <v>39.917000000000002</v>
      </c>
      <c r="S205" s="4">
        <f t="shared" si="185"/>
        <v>38.464824138154974</v>
      </c>
      <c r="T205" s="4">
        <f t="shared" si="186"/>
        <v>38.040079231920828</v>
      </c>
      <c r="U205" s="4">
        <f t="shared" si="187"/>
        <v>38.437584215556377</v>
      </c>
      <c r="V205" s="4">
        <f t="shared" si="188"/>
        <v>38.789817931392797</v>
      </c>
      <c r="W205" s="4">
        <f t="shared" si="189"/>
        <v>38.608483969432832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>
        <f t="shared" si="198"/>
        <v>40.061659446600878</v>
      </c>
      <c r="AI205" s="4">
        <f t="shared" si="199"/>
        <v>0.64817586184502574</v>
      </c>
      <c r="AJ205" s="4">
        <f t="shared" si="200"/>
        <v>1.8949207680791744</v>
      </c>
      <c r="AK205" s="4">
        <f t="shared" si="201"/>
        <v>-0.2705842155563758</v>
      </c>
      <c r="AL205" s="4">
        <f t="shared" si="202"/>
        <v>-0.12281793139279529</v>
      </c>
      <c r="AM205" s="4">
        <f t="shared" si="203"/>
        <v>1.0245160305671703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-0.14465944660087615</v>
      </c>
      <c r="AY205" s="2">
        <f t="shared" si="245"/>
        <v>38.464824138154974</v>
      </c>
      <c r="AZ205" s="2">
        <f t="shared" si="245"/>
        <v>38.040079231920828</v>
      </c>
      <c r="BA205" s="2">
        <f t="shared" si="245"/>
        <v>38.437584215556377</v>
      </c>
      <c r="BB205" s="2">
        <f t="shared" si="245"/>
        <v>38.789817931392797</v>
      </c>
      <c r="BC205" s="2">
        <f t="shared" si="245"/>
        <v>38.608483969432832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>
        <f t="shared" si="245"/>
        <v>40.061659446600878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39.113</v>
      </c>
      <c r="CV205" s="2">
        <f t="shared" si="248"/>
        <v>39.935000000000002</v>
      </c>
      <c r="CW205" s="2">
        <f t="shared" si="248"/>
        <v>38.167000000000002</v>
      </c>
      <c r="CX205" s="2">
        <f t="shared" si="248"/>
        <v>38.667000000000002</v>
      </c>
      <c r="CY205" s="2">
        <f t="shared" si="248"/>
        <v>39.633000000000003</v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>
        <f t="shared" si="248"/>
        <v>39.917000000000002</v>
      </c>
      <c r="DK205" s="2">
        <f t="shared" si="254"/>
        <v>64.011599299704557</v>
      </c>
      <c r="DL205" s="2">
        <f t="shared" si="254"/>
        <v>73.56354183535764</v>
      </c>
      <c r="DM205" s="2">
        <f t="shared" si="254"/>
        <v>82.942811139074308</v>
      </c>
      <c r="DN205" s="2">
        <f t="shared" si="254"/>
        <v>74.215573684210511</v>
      </c>
      <c r="DO205" s="2">
        <f t="shared" si="254"/>
        <v>80.196663020163015</v>
      </c>
      <c r="DP205" s="2">
        <f t="shared" si="254"/>
        <v>80.942542857142882</v>
      </c>
      <c r="DQ205" s="2">
        <f t="shared" si="254"/>
        <v>78.368442857142824</v>
      </c>
      <c r="DR205" s="2">
        <f t="shared" si="254"/>
        <v>79.699971428571445</v>
      </c>
      <c r="DS205" s="2">
        <f t="shared" si="254"/>
        <v>81.813573863636407</v>
      </c>
      <c r="DT205" s="2">
        <f t="shared" si="254"/>
        <v>73.033229182582133</v>
      </c>
      <c r="DU205" s="2">
        <f t="shared" si="254"/>
        <v>79.692619556913684</v>
      </c>
      <c r="DV205" s="2">
        <f t="shared" si="254"/>
        <v>83.546647364400286</v>
      </c>
      <c r="DW205" s="2">
        <f t="shared" si="254"/>
        <v>82.678641864018331</v>
      </c>
      <c r="DX205" s="2">
        <f t="shared" si="254"/>
        <v>82.085042385242375</v>
      </c>
      <c r="DY205" s="2">
        <f t="shared" si="254"/>
        <v>79.256427067111616</v>
      </c>
      <c r="EA205" s="2">
        <f t="shared" si="242"/>
        <v>35.462459770114947</v>
      </c>
      <c r="EB205" s="2">
        <f t="shared" si="242"/>
        <v>37.448459952418716</v>
      </c>
      <c r="EC205" s="2">
        <f t="shared" si="242"/>
        <v>37.412076994192248</v>
      </c>
      <c r="ED205" s="2">
        <f t="shared" si="242"/>
        <v>37.752334052388292</v>
      </c>
      <c r="EE205" s="2">
        <f t="shared" si="242"/>
        <v>38.129480912632175</v>
      </c>
      <c r="EF205" s="2">
        <f t="shared" si="241"/>
        <v>36.44510967539842</v>
      </c>
      <c r="EG205" s="2">
        <f t="shared" si="241"/>
        <v>35.894538326048661</v>
      </c>
      <c r="EH205" s="2">
        <f t="shared" si="241"/>
        <v>36.43549952654795</v>
      </c>
      <c r="EI205" s="2">
        <f t="shared" si="241"/>
        <v>38.092410025801691</v>
      </c>
      <c r="EJ205" s="2">
        <f t="shared" si="241"/>
        <v>37.556008532068091</v>
      </c>
      <c r="EK205" s="2">
        <f t="shared" si="213"/>
        <v>37.175765680276356</v>
      </c>
      <c r="EL205" s="2">
        <f t="shared" si="182"/>
        <v>37.416742955841343</v>
      </c>
      <c r="EM205" s="2">
        <f t="shared" si="182"/>
        <v>38.529343071549945</v>
      </c>
      <c r="EN205" s="2">
        <f t="shared" si="182"/>
        <v>41.474723163216368</v>
      </c>
      <c r="EO205" s="2">
        <f t="shared" si="182"/>
        <v>44.072065089557299</v>
      </c>
      <c r="EQ205" s="2">
        <f t="shared" si="255"/>
        <v>38.468552211590534</v>
      </c>
      <c r="ER205" s="2">
        <f t="shared" si="255"/>
        <v>38.040342427644703</v>
      </c>
      <c r="ES205" s="2">
        <f t="shared" si="255"/>
        <v>38.437861390601284</v>
      </c>
      <c r="ET205" s="2">
        <f t="shared" si="255"/>
        <v>38.79018733020942</v>
      </c>
      <c r="EU205" s="2">
        <f t="shared" si="255"/>
        <v>38.608655721611548</v>
      </c>
      <c r="EV205" s="2">
        <f t="shared" si="255"/>
        <v>38.564176248389487</v>
      </c>
      <c r="EW205" s="2">
        <f t="shared" si="255"/>
        <v>38.429766962553977</v>
      </c>
      <c r="EX205" s="2">
        <f t="shared" si="255"/>
        <v>37.738948224427411</v>
      </c>
      <c r="EY205" s="2">
        <f t="shared" si="255"/>
        <v>39.04012682245304</v>
      </c>
      <c r="EZ205" s="2">
        <f t="shared" si="255"/>
        <v>38.705192182031311</v>
      </c>
      <c r="FA205" s="2">
        <f t="shared" si="255"/>
        <v>38.87794450466285</v>
      </c>
      <c r="FB205" s="2">
        <f t="shared" si="255"/>
        <v>38.704638540318328</v>
      </c>
      <c r="FC205" s="2">
        <f t="shared" si="255"/>
        <v>39.430532699863221</v>
      </c>
      <c r="FD205" s="2">
        <f t="shared" si="255"/>
        <v>41.085608170241372</v>
      </c>
      <c r="FE205" s="2">
        <f t="shared" si="255"/>
        <v>40.051296975061362</v>
      </c>
      <c r="FG205" s="2">
        <f t="shared" si="256"/>
        <v>0.99999999999404054</v>
      </c>
      <c r="FH205" s="2">
        <f t="shared" si="256"/>
        <v>0.99999999999499956</v>
      </c>
      <c r="FI205" s="2">
        <f t="shared" si="256"/>
        <v>0.99999999999525302</v>
      </c>
      <c r="FJ205" s="2">
        <f t="shared" si="256"/>
        <v>0.99999999999486389</v>
      </c>
      <c r="FK205" s="2">
        <f t="shared" si="256"/>
        <v>0.99999999999517331</v>
      </c>
      <c r="FL205" s="2">
        <f t="shared" si="256"/>
        <v>0.99999999999476918</v>
      </c>
      <c r="FM205" s="2">
        <f t="shared" si="256"/>
        <v>0.99999999999490796</v>
      </c>
      <c r="FN205" s="2">
        <f t="shared" si="256"/>
        <v>0.99999999999621236</v>
      </c>
      <c r="FO205" s="2">
        <f t="shared" si="256"/>
        <v>0.99999999999658384</v>
      </c>
      <c r="FP205" s="2">
        <f t="shared" si="256"/>
        <v>0.99999999999663181</v>
      </c>
      <c r="FQ205" s="2">
        <f t="shared" si="256"/>
        <v>0.99999999999597189</v>
      </c>
      <c r="FR205" s="2">
        <f t="shared" si="256"/>
        <v>0.99999999999571065</v>
      </c>
      <c r="FS205" s="2">
        <f t="shared" si="256"/>
        <v>0.9999999999578435</v>
      </c>
      <c r="FT205" s="2">
        <f t="shared" si="256"/>
        <v>0.99999999974997855</v>
      </c>
      <c r="FU205" s="2">
        <f t="shared" si="256"/>
        <v>0.99999999908009884</v>
      </c>
      <c r="FW205" s="2">
        <f t="shared" si="249"/>
        <v>0.9987598273578463</v>
      </c>
      <c r="FX205" s="2">
        <f t="shared" si="249"/>
        <v>0.9995553240457562</v>
      </c>
      <c r="FY205" s="2">
        <f t="shared" si="249"/>
        <v>0.99972979189193401</v>
      </c>
      <c r="FZ205" s="2">
        <f t="shared" si="249"/>
        <v>0.99964407396324506</v>
      </c>
      <c r="GA205" s="2">
        <f t="shared" si="249"/>
        <v>0.99964156633750145</v>
      </c>
      <c r="GB205" s="2">
        <f t="shared" si="249"/>
        <v>0.99963583765804942</v>
      </c>
      <c r="GC205" s="2">
        <f t="shared" si="249"/>
        <v>0.99960696946163752</v>
      </c>
      <c r="GD205" s="2">
        <f t="shared" si="249"/>
        <v>0.99975065213198733</v>
      </c>
      <c r="GE205" s="2">
        <f t="shared" si="249"/>
        <v>0.99983114409061169</v>
      </c>
      <c r="GF205" s="2">
        <f t="shared" si="249"/>
        <v>0.99987690956283237</v>
      </c>
      <c r="GG205" s="2">
        <f t="shared" si="249"/>
        <v>0.99983778944655632</v>
      </c>
      <c r="GH205" s="2">
        <f t="shared" si="249"/>
        <v>0.99985370824449527</v>
      </c>
      <c r="GI205" s="2">
        <f t="shared" si="249"/>
        <v>0.99961335772626436</v>
      </c>
      <c r="GJ205" s="2">
        <f t="shared" si="249"/>
        <v>0.99895068641443763</v>
      </c>
      <c r="GK205" s="2">
        <f t="shared" si="249"/>
        <v>0.99742277125208489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1.5812051081408075E-101</v>
      </c>
      <c r="HT205" s="107">
        <f t="shared" si="251"/>
        <v>2.1607572314454102E-121</v>
      </c>
      <c r="HU205" s="107">
        <f t="shared" si="251"/>
        <v>2.5520930309329136E-145</v>
      </c>
      <c r="HV205" s="107">
        <f t="shared" si="251"/>
        <v>2.3345157514337687E-134</v>
      </c>
      <c r="HW205" s="107">
        <f t="shared" si="251"/>
        <v>2.5499605313877555E-152</v>
      </c>
      <c r="HX205" s="107">
        <f t="shared" si="251"/>
        <v>3.3051037021743234E-161</v>
      </c>
      <c r="HY205" s="107">
        <f t="shared" si="251"/>
        <v>1.2120874976487321E-161</v>
      </c>
      <c r="HZ205" s="107">
        <f t="shared" si="251"/>
        <v>1.6753687394011973E-179</v>
      </c>
      <c r="IA205" s="107">
        <f t="shared" si="251"/>
        <v>1.0054360476869577E-193</v>
      </c>
      <c r="IB205" s="107">
        <f t="shared" si="251"/>
        <v>4.2571191098676927E-204</v>
      </c>
      <c r="IC205" s="107">
        <f t="shared" si="251"/>
        <v>3.232382232702419E-190</v>
      </c>
      <c r="ID205" s="107">
        <f t="shared" si="251"/>
        <v>1.7672821010962294E-194</v>
      </c>
      <c r="IE205" s="107">
        <f t="shared" si="251"/>
        <v>1.1431286693216212E-179</v>
      </c>
      <c r="IF205" s="107">
        <f t="shared" si="251"/>
        <v>1.9603419934487233E-161</v>
      </c>
      <c r="IG205" s="107">
        <f t="shared" si="251"/>
        <v>1.7721437497535441E-153</v>
      </c>
      <c r="II205" s="107">
        <f t="shared" si="252"/>
        <v>1.0299598957495381E-20</v>
      </c>
      <c r="IJ205" s="107">
        <f t="shared" si="252"/>
        <v>4.2800109522736233E-30</v>
      </c>
      <c r="IK205" s="107">
        <f t="shared" si="252"/>
        <v>2.0706392220935021E-38</v>
      </c>
      <c r="IL205" s="107">
        <f t="shared" si="252"/>
        <v>2.7408454720160985E-34</v>
      </c>
      <c r="IM205" s="107">
        <f t="shared" si="252"/>
        <v>2.629423285304129E-38</v>
      </c>
      <c r="IN205" s="107">
        <f t="shared" si="252"/>
        <v>1.2459695112782801E-40</v>
      </c>
      <c r="IO205" s="107">
        <f t="shared" si="252"/>
        <v>4.8638020979729649E-40</v>
      </c>
      <c r="IP205" s="107">
        <f t="shared" si="252"/>
        <v>1.2607307272085696E-46</v>
      </c>
      <c r="IQ205" s="107">
        <f t="shared" si="252"/>
        <v>1.3859088058137566E-52</v>
      </c>
      <c r="IR205" s="107">
        <f t="shared" si="252"/>
        <v>6.5096198301082605E-58</v>
      </c>
      <c r="IS205" s="107">
        <f t="shared" si="252"/>
        <v>1.2100101674931306E-52</v>
      </c>
      <c r="IT205" s="107">
        <f t="shared" si="252"/>
        <v>5.1061611991858283E-55</v>
      </c>
      <c r="IU205" s="107">
        <f t="shared" si="252"/>
        <v>1.2215697376238232E-49</v>
      </c>
      <c r="IV205" s="107">
        <f t="shared" si="252"/>
        <v>8.9932072614391151E-42</v>
      </c>
      <c r="IW205" s="107">
        <f t="shared" si="252"/>
        <v>1.1636830050660708E-47</v>
      </c>
      <c r="IY205" s="107">
        <f t="shared" si="253"/>
        <v>1.0299598957495381E-20</v>
      </c>
      <c r="IZ205" s="107">
        <f t="shared" si="253"/>
        <v>4.2800109522736233E-30</v>
      </c>
      <c r="JA205" s="107">
        <f t="shared" si="253"/>
        <v>2.0706392220935021E-38</v>
      </c>
      <c r="JB205" s="107">
        <f t="shared" si="253"/>
        <v>2.7408454720160985E-34</v>
      </c>
      <c r="JC205" s="107">
        <f t="shared" si="253"/>
        <v>2.629423285304129E-38</v>
      </c>
      <c r="JD205" s="107">
        <f t="shared" si="253"/>
        <v>1.2459695112782801E-40</v>
      </c>
      <c r="JE205" s="107">
        <f t="shared" si="253"/>
        <v>4.8638020979729649E-40</v>
      </c>
      <c r="JF205" s="107">
        <f t="shared" si="253"/>
        <v>1.2607307272085696E-46</v>
      </c>
      <c r="JG205" s="107">
        <f t="shared" si="253"/>
        <v>1.3859088058137566E-52</v>
      </c>
      <c r="JH205" s="107">
        <f t="shared" si="253"/>
        <v>6.5096198301082605E-58</v>
      </c>
      <c r="JI205" s="107">
        <f t="shared" si="253"/>
        <v>1.2100101674931306E-52</v>
      </c>
      <c r="JJ205" s="107">
        <f t="shared" si="253"/>
        <v>5.1061611991858283E-55</v>
      </c>
      <c r="JK205" s="107">
        <f t="shared" si="253"/>
        <v>1.2215697376238232E-49</v>
      </c>
      <c r="JL205" s="107">
        <f t="shared" si="253"/>
        <v>8.9932072614391151E-42</v>
      </c>
      <c r="JM205" s="107">
        <f t="shared" si="253"/>
        <v>1.1636830050660708E-47</v>
      </c>
    </row>
    <row r="206" spans="2:273" x14ac:dyDescent="0.25">
      <c r="B206" s="2">
        <v>178</v>
      </c>
      <c r="C206" s="37">
        <v>38.451999999999998</v>
      </c>
      <c r="D206" s="37">
        <v>38.902999999999999</v>
      </c>
      <c r="E206" s="37">
        <v>39.383000000000003</v>
      </c>
      <c r="F206" s="37">
        <v>39.15</v>
      </c>
      <c r="G206" s="37">
        <v>40.450000000000003</v>
      </c>
      <c r="H206" s="37">
        <v>39.1</v>
      </c>
      <c r="I206" s="37">
        <v>38.317</v>
      </c>
      <c r="J206" s="37">
        <v>38.783000000000001</v>
      </c>
      <c r="K206" s="37">
        <v>39.417000000000002</v>
      </c>
      <c r="L206" s="37">
        <v>40.232999999999997</v>
      </c>
      <c r="M206" s="37">
        <v>40.4</v>
      </c>
      <c r="N206" s="37">
        <v>38.283000000000001</v>
      </c>
      <c r="O206" s="37">
        <v>41.832999999999998</v>
      </c>
      <c r="P206" s="37">
        <v>42.966999999999999</v>
      </c>
      <c r="Q206" s="37">
        <v>40.783000000000001</v>
      </c>
      <c r="S206" s="4">
        <f t="shared" si="185"/>
        <v>38.361704847982743</v>
      </c>
      <c r="T206" s="4">
        <f t="shared" si="186"/>
        <v>37.913290028022509</v>
      </c>
      <c r="U206" s="4" t="e">
        <f t="shared" si="187"/>
        <v>#N/A</v>
      </c>
      <c r="V206" s="4">
        <f t="shared" si="188"/>
        <v>38.65080295628556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>
        <f t="shared" si="198"/>
        <v>39.923286031176985</v>
      </c>
      <c r="AI206" s="4">
        <f t="shared" si="199"/>
        <v>9.029515201725502E-2</v>
      </c>
      <c r="AJ206" s="4">
        <f t="shared" si="200"/>
        <v>0.98970997197749</v>
      </c>
      <c r="AK206" s="4">
        <f t="shared" si="201"/>
        <v>0</v>
      </c>
      <c r="AL206" s="4">
        <f t="shared" si="202"/>
        <v>0.49919704371443885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0.85971396882301576</v>
      </c>
      <c r="AY206" s="2">
        <f t="shared" si="245"/>
        <v>38.361704847982743</v>
      </c>
      <c r="AZ206" s="2">
        <f t="shared" si="245"/>
        <v>37.913290028022509</v>
      </c>
      <c r="BA206" s="2" t="e">
        <f t="shared" si="245"/>
        <v>#N/A</v>
      </c>
      <c r="BB206" s="2">
        <f t="shared" si="245"/>
        <v>38.65080295628556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>
        <f t="shared" si="245"/>
        <v>39.923286031176985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38.451999999999998</v>
      </c>
      <c r="CV206" s="2">
        <f t="shared" si="248"/>
        <v>38.902999999999999</v>
      </c>
      <c r="CW206" s="2" t="str">
        <f t="shared" si="248"/>
        <v/>
      </c>
      <c r="CX206" s="2">
        <f t="shared" si="248"/>
        <v>39.15</v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>
        <f t="shared" si="248"/>
        <v>40.783000000000001</v>
      </c>
      <c r="DK206" s="2">
        <f t="shared" si="254"/>
        <v>64.055545136229341</v>
      </c>
      <c r="DL206" s="2">
        <f t="shared" si="254"/>
        <v>73.646858636977072</v>
      </c>
      <c r="DM206" s="2">
        <f t="shared" si="254"/>
        <v>83.077626983258568</v>
      </c>
      <c r="DN206" s="2">
        <f t="shared" si="254"/>
        <v>74.297383805668005</v>
      </c>
      <c r="DO206" s="2">
        <f t="shared" si="254"/>
        <v>80.324080652080653</v>
      </c>
      <c r="DP206" s="2">
        <f t="shared" si="254"/>
        <v>81.070262745098063</v>
      </c>
      <c r="DQ206" s="2">
        <f t="shared" si="254"/>
        <v>78.470524369747864</v>
      </c>
      <c r="DR206" s="2">
        <f t="shared" si="254"/>
        <v>79.803742857142879</v>
      </c>
      <c r="DS206" s="2">
        <f t="shared" si="254"/>
        <v>81.924123663101639</v>
      </c>
      <c r="DT206" s="2">
        <f t="shared" si="254"/>
        <v>73.088252864782277</v>
      </c>
      <c r="DU206" s="2">
        <f t="shared" si="254"/>
        <v>79.795084950343778</v>
      </c>
      <c r="DV206" s="2">
        <f t="shared" si="254"/>
        <v>83.683404889228399</v>
      </c>
      <c r="DW206" s="2">
        <f t="shared" si="254"/>
        <v>82.802993430099306</v>
      </c>
      <c r="DX206" s="2">
        <f t="shared" si="254"/>
        <v>82.200876876876862</v>
      </c>
      <c r="DY206" s="2">
        <f t="shared" si="254"/>
        <v>79.397243307378574</v>
      </c>
      <c r="EA206" s="2">
        <f t="shared" si="242"/>
        <v>35.316485385878494</v>
      </c>
      <c r="EB206" s="2">
        <f t="shared" si="242"/>
        <v>37.312271213322759</v>
      </c>
      <c r="EC206" s="2">
        <f t="shared" si="242"/>
        <v>37.263295128600213</v>
      </c>
      <c r="ED206" s="2">
        <f t="shared" si="242"/>
        <v>37.598747564300105</v>
      </c>
      <c r="EE206" s="2">
        <f t="shared" si="242"/>
        <v>37.968434181969954</v>
      </c>
      <c r="EF206" s="2">
        <f t="shared" si="241"/>
        <v>36.249114295782931</v>
      </c>
      <c r="EG206" s="2">
        <f t="shared" si="241"/>
        <v>35.691089242612044</v>
      </c>
      <c r="EH206" s="2">
        <f t="shared" si="241"/>
        <v>36.237238538996273</v>
      </c>
      <c r="EI206" s="2">
        <f t="shared" si="241"/>
        <v>37.909451541958468</v>
      </c>
      <c r="EJ206" s="2">
        <f t="shared" si="241"/>
        <v>37.367766221334328</v>
      </c>
      <c r="EK206" s="2">
        <f t="shared" si="213"/>
        <v>36.986125816789446</v>
      </c>
      <c r="EL206" s="2">
        <f t="shared" si="182"/>
        <v>37.239315520039952</v>
      </c>
      <c r="EM206" s="2">
        <f t="shared" si="182"/>
        <v>38.366612013089181</v>
      </c>
      <c r="EN206" s="2">
        <f t="shared" si="182"/>
        <v>41.31227192885347</v>
      </c>
      <c r="EO206" s="2">
        <f t="shared" si="182"/>
        <v>43.980734842852328</v>
      </c>
      <c r="EQ206" s="2">
        <f t="shared" si="255"/>
        <v>38.36470843112474</v>
      </c>
      <c r="ER206" s="2">
        <f t="shared" si="255"/>
        <v>37.913502413384684</v>
      </c>
      <c r="ES206" s="2">
        <f t="shared" si="255"/>
        <v>38.303393581161714</v>
      </c>
      <c r="ET206" s="2">
        <f t="shared" si="255"/>
        <v>38.651100501350115</v>
      </c>
      <c r="EU206" s="2">
        <f t="shared" si="255"/>
        <v>38.455293789097766</v>
      </c>
      <c r="EV206" s="2">
        <f t="shared" si="255"/>
        <v>38.397859189343954</v>
      </c>
      <c r="EW206" s="2">
        <f t="shared" si="255"/>
        <v>38.261113215253523</v>
      </c>
      <c r="EX206" s="2">
        <f t="shared" si="255"/>
        <v>37.558859731717789</v>
      </c>
      <c r="EY206" s="2">
        <f t="shared" si="255"/>
        <v>38.870129308982861</v>
      </c>
      <c r="EZ206" s="2">
        <f t="shared" si="255"/>
        <v>38.53281495613637</v>
      </c>
      <c r="FA206" s="2">
        <f t="shared" si="255"/>
        <v>38.711279302254169</v>
      </c>
      <c r="FB206" s="2">
        <f t="shared" si="255"/>
        <v>38.544827308555185</v>
      </c>
      <c r="FC206" s="2">
        <f t="shared" si="255"/>
        <v>39.280323941416668</v>
      </c>
      <c r="FD206" s="2">
        <f t="shared" si="255"/>
        <v>40.920009205235857</v>
      </c>
      <c r="FE206" s="2">
        <f t="shared" si="255"/>
        <v>39.914503797002183</v>
      </c>
      <c r="FG206" s="2">
        <f t="shared" si="256"/>
        <v>0.99999999999526623</v>
      </c>
      <c r="FH206" s="2">
        <f t="shared" si="256"/>
        <v>0.99999999999602796</v>
      </c>
      <c r="FI206" s="2">
        <f t="shared" si="256"/>
        <v>0.99999999999622935</v>
      </c>
      <c r="FJ206" s="2">
        <f t="shared" si="256"/>
        <v>0.99999999999592015</v>
      </c>
      <c r="FK206" s="2">
        <f t="shared" si="256"/>
        <v>0.99999999999616596</v>
      </c>
      <c r="FL206" s="2">
        <f t="shared" si="256"/>
        <v>0.99999999999584499</v>
      </c>
      <c r="FM206" s="2">
        <f t="shared" si="256"/>
        <v>0.99999999999595524</v>
      </c>
      <c r="FN206" s="2">
        <f t="shared" si="256"/>
        <v>0.99999999999699141</v>
      </c>
      <c r="FO206" s="2">
        <f t="shared" si="256"/>
        <v>0.9999999999972865</v>
      </c>
      <c r="FP206" s="2">
        <f t="shared" si="256"/>
        <v>0.99999999999732458</v>
      </c>
      <c r="FQ206" s="2">
        <f t="shared" si="256"/>
        <v>0.99999999999680045</v>
      </c>
      <c r="FR206" s="2">
        <f t="shared" si="256"/>
        <v>0.99999999999659284</v>
      </c>
      <c r="FS206" s="2">
        <f t="shared" si="256"/>
        <v>0.99999999996580546</v>
      </c>
      <c r="FT206" s="2">
        <f t="shared" si="256"/>
        <v>0.9999999997936313</v>
      </c>
      <c r="FU206" s="2">
        <f t="shared" si="256"/>
        <v>0.9999999992294194</v>
      </c>
      <c r="FW206" s="2">
        <f t="shared" si="249"/>
        <v>0.99901464452126409</v>
      </c>
      <c r="FX206" s="2">
        <f t="shared" si="249"/>
        <v>0.99964674902686501</v>
      </c>
      <c r="FY206" s="2">
        <f t="shared" si="249"/>
        <v>0.99978535414174452</v>
      </c>
      <c r="FZ206" s="2">
        <f t="shared" si="249"/>
        <v>0.99971725720164628</v>
      </c>
      <c r="GA206" s="2">
        <f t="shared" si="249"/>
        <v>0.99971526503102981</v>
      </c>
      <c r="GB206" s="2">
        <f t="shared" si="249"/>
        <v>0.99971071390284072</v>
      </c>
      <c r="GC206" s="2">
        <f t="shared" si="249"/>
        <v>0.99968777950783749</v>
      </c>
      <c r="GD206" s="2">
        <f t="shared" si="249"/>
        <v>0.99980192579016791</v>
      </c>
      <c r="GE206" s="2">
        <f t="shared" si="249"/>
        <v>0.9998658683253282</v>
      </c>
      <c r="GF206" s="2">
        <f t="shared" si="249"/>
        <v>0.99990222331499645</v>
      </c>
      <c r="GG206" s="2">
        <f t="shared" si="249"/>
        <v>0.99987114727862814</v>
      </c>
      <c r="GH206" s="2">
        <f t="shared" si="249"/>
        <v>0.99988379283164419</v>
      </c>
      <c r="GI206" s="2">
        <f t="shared" si="249"/>
        <v>0.99968635962775942</v>
      </c>
      <c r="GJ206" s="2">
        <f t="shared" si="249"/>
        <v>0.99913373346979995</v>
      </c>
      <c r="GK206" s="2">
        <f t="shared" si="249"/>
        <v>0.99784020957380248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5.2316728644305037E-105</v>
      </c>
      <c r="HT206" s="107">
        <f t="shared" si="251"/>
        <v>2.0006355332897623E-125</v>
      </c>
      <c r="HU206" s="107">
        <f t="shared" si="251"/>
        <v>4.8906982829011255E-150</v>
      </c>
      <c r="HV206" s="107">
        <f t="shared" si="251"/>
        <v>8.86193096964662E-139</v>
      </c>
      <c r="HW206" s="107">
        <f t="shared" si="251"/>
        <v>2.5707281730288542E-157</v>
      </c>
      <c r="HX206" s="107">
        <f t="shared" si="251"/>
        <v>1.606348410674217E-166</v>
      </c>
      <c r="HY206" s="107">
        <f t="shared" si="251"/>
        <v>5.6511090985898934E-167</v>
      </c>
      <c r="HZ206" s="107">
        <f t="shared" si="251"/>
        <v>2.9788124469864374E-185</v>
      </c>
      <c r="IA206" s="107">
        <f t="shared" si="251"/>
        <v>8.4862497195648269E-200</v>
      </c>
      <c r="IB206" s="107">
        <f t="shared" si="251"/>
        <v>2.0203830514174621E-210</v>
      </c>
      <c r="IC206" s="107">
        <f t="shared" si="251"/>
        <v>3.2776735249574207E-196</v>
      </c>
      <c r="ID206" s="107">
        <f t="shared" si="251"/>
        <v>1.3140544164548347E-200</v>
      </c>
      <c r="IE206" s="107">
        <f t="shared" si="251"/>
        <v>2.2603858757552906E-185</v>
      </c>
      <c r="IF206" s="107">
        <f t="shared" si="251"/>
        <v>1.2699013957747047E-166</v>
      </c>
      <c r="IG206" s="107">
        <f t="shared" si="251"/>
        <v>1.5088325234531631E-158</v>
      </c>
      <c r="II206" s="107">
        <f t="shared" si="252"/>
        <v>4.7237966604831529E-22</v>
      </c>
      <c r="IJ206" s="107">
        <f t="shared" si="252"/>
        <v>8.136435762874066E-32</v>
      </c>
      <c r="IK206" s="107">
        <f t="shared" si="252"/>
        <v>1.7036287782408238E-40</v>
      </c>
      <c r="IL206" s="107">
        <f t="shared" si="252"/>
        <v>3.3174038970339187E-36</v>
      </c>
      <c r="IM206" s="107">
        <f t="shared" si="252"/>
        <v>1.8445194831771761E-40</v>
      </c>
      <c r="IN206" s="107">
        <f t="shared" si="252"/>
        <v>6.3207176832985263E-43</v>
      </c>
      <c r="IO206" s="107">
        <f t="shared" si="252"/>
        <v>2.538832252568957E-42</v>
      </c>
      <c r="IP206" s="107">
        <f t="shared" si="252"/>
        <v>3.7707525510696323E-49</v>
      </c>
      <c r="IQ206" s="107">
        <f t="shared" si="252"/>
        <v>2.5919684645762043E-55</v>
      </c>
      <c r="IR206" s="107">
        <f t="shared" si="252"/>
        <v>8.0820548904563942E-61</v>
      </c>
      <c r="IS206" s="107">
        <f t="shared" si="252"/>
        <v>2.31345914259817E-55</v>
      </c>
      <c r="IT206" s="107">
        <f t="shared" si="252"/>
        <v>7.8854809644716993E-58</v>
      </c>
      <c r="IU206" s="107">
        <f t="shared" si="252"/>
        <v>3.1872293037217957E-52</v>
      </c>
      <c r="IV206" s="107">
        <f t="shared" si="252"/>
        <v>4.8210114906272437E-44</v>
      </c>
      <c r="IW206" s="107">
        <f t="shared" si="252"/>
        <v>1.9839461320098668E-50</v>
      </c>
      <c r="IY206" s="107">
        <f t="shared" si="253"/>
        <v>4.7237966604831529E-22</v>
      </c>
      <c r="IZ206" s="107">
        <f t="shared" si="253"/>
        <v>8.136435762874066E-32</v>
      </c>
      <c r="JA206" s="107">
        <f t="shared" si="253"/>
        <v>1.7036287782408238E-40</v>
      </c>
      <c r="JB206" s="107">
        <f t="shared" si="253"/>
        <v>3.3174038970339187E-36</v>
      </c>
      <c r="JC206" s="107">
        <f t="shared" si="253"/>
        <v>1.8445194831771761E-40</v>
      </c>
      <c r="JD206" s="107">
        <f t="shared" si="253"/>
        <v>6.3207176832985263E-43</v>
      </c>
      <c r="JE206" s="107">
        <f t="shared" si="253"/>
        <v>2.538832252568957E-42</v>
      </c>
      <c r="JF206" s="107">
        <f t="shared" si="253"/>
        <v>3.7707525510696323E-49</v>
      </c>
      <c r="JG206" s="107">
        <f t="shared" si="253"/>
        <v>2.5919684645762043E-55</v>
      </c>
      <c r="JH206" s="107">
        <f t="shared" si="253"/>
        <v>8.0820548904563942E-61</v>
      </c>
      <c r="JI206" s="107">
        <f t="shared" si="253"/>
        <v>2.31345914259817E-55</v>
      </c>
      <c r="JJ206" s="107">
        <f t="shared" si="253"/>
        <v>7.8854809644716993E-58</v>
      </c>
      <c r="JK206" s="107">
        <f t="shared" si="253"/>
        <v>3.1872293037217957E-52</v>
      </c>
      <c r="JL206" s="107">
        <f t="shared" si="253"/>
        <v>4.8210114906272437E-44</v>
      </c>
      <c r="JM206" s="107">
        <f t="shared" si="253"/>
        <v>1.9839461320098668E-50</v>
      </c>
    </row>
    <row r="207" spans="2:273" x14ac:dyDescent="0.25">
      <c r="B207" s="2">
        <v>179</v>
      </c>
      <c r="C207" s="37">
        <v>39.418999999999997</v>
      </c>
      <c r="D207" s="37">
        <v>39.128999999999998</v>
      </c>
      <c r="E207" s="37">
        <v>39.25</v>
      </c>
      <c r="F207" s="37">
        <v>38.6</v>
      </c>
      <c r="G207" s="37">
        <v>38.582999999999998</v>
      </c>
      <c r="H207" s="37">
        <v>40.133000000000003</v>
      </c>
      <c r="I207" s="37">
        <v>39.75</v>
      </c>
      <c r="J207" s="37">
        <v>38.65</v>
      </c>
      <c r="K207" s="37">
        <v>39.6</v>
      </c>
      <c r="L207" s="37">
        <v>41.017000000000003</v>
      </c>
      <c r="M207" s="37">
        <v>41.283000000000001</v>
      </c>
      <c r="N207" s="37">
        <v>38.466999999999999</v>
      </c>
      <c r="O207" s="37">
        <v>38.982999999999997</v>
      </c>
      <c r="P207" s="37">
        <v>42.35</v>
      </c>
      <c r="Q207" s="37">
        <v>40.383000000000003</v>
      </c>
      <c r="S207" s="4">
        <f t="shared" si="185"/>
        <v>38.258445354028964</v>
      </c>
      <c r="T207" s="4">
        <f t="shared" si="186"/>
        <v>37.786491059760863</v>
      </c>
      <c r="U207" s="4" t="e">
        <f t="shared" si="187"/>
        <v>#N/A</v>
      </c>
      <c r="V207" s="4">
        <f t="shared" si="188"/>
        <v>38.511774053624329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>
        <f t="shared" si="198"/>
        <v>39.785152161061468</v>
      </c>
      <c r="AI207" s="4">
        <f t="shared" si="199"/>
        <v>1.1605546459710325</v>
      </c>
      <c r="AJ207" s="4">
        <f t="shared" si="200"/>
        <v>1.342508940239135</v>
      </c>
      <c r="AK207" s="4">
        <f t="shared" si="201"/>
        <v>0</v>
      </c>
      <c r="AL207" s="4">
        <f t="shared" si="202"/>
        <v>8.8225946375672493E-2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0.59784783893853444</v>
      </c>
      <c r="AY207" s="2">
        <f t="shared" si="245"/>
        <v>38.258445354028964</v>
      </c>
      <c r="AZ207" s="2">
        <f t="shared" si="245"/>
        <v>37.786491059760863</v>
      </c>
      <c r="BA207" s="2" t="e">
        <f t="shared" si="245"/>
        <v>#N/A</v>
      </c>
      <c r="BB207" s="2">
        <f t="shared" si="245"/>
        <v>38.511774053624329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>
        <f t="shared" si="245"/>
        <v>39.785152161061468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39.418999999999997</v>
      </c>
      <c r="CV207" s="2">
        <f t="shared" si="248"/>
        <v>39.128999999999998</v>
      </c>
      <c r="CW207" s="2" t="str">
        <f t="shared" si="248"/>
        <v/>
      </c>
      <c r="CX207" s="2">
        <f t="shared" si="248"/>
        <v>38.6</v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>
        <f t="shared" si="248"/>
        <v>40.383000000000003</v>
      </c>
      <c r="DK207" s="2">
        <f t="shared" si="254"/>
        <v>64.099490972754126</v>
      </c>
      <c r="DL207" s="2">
        <f t="shared" si="254"/>
        <v>73.730175438596504</v>
      </c>
      <c r="DM207" s="2">
        <f t="shared" si="254"/>
        <v>83.212442827442842</v>
      </c>
      <c r="DN207" s="2">
        <f t="shared" si="254"/>
        <v>74.379193927125499</v>
      </c>
      <c r="DO207" s="2">
        <f t="shared" si="254"/>
        <v>80.451498283998276</v>
      </c>
      <c r="DP207" s="2">
        <f t="shared" si="254"/>
        <v>81.197982633053243</v>
      </c>
      <c r="DQ207" s="2">
        <f t="shared" si="254"/>
        <v>78.572605882352903</v>
      </c>
      <c r="DR207" s="2">
        <f t="shared" si="254"/>
        <v>79.907514285714313</v>
      </c>
      <c r="DS207" s="2">
        <f t="shared" si="254"/>
        <v>82.034673462566886</v>
      </c>
      <c r="DT207" s="2">
        <f t="shared" si="254"/>
        <v>73.143276546982435</v>
      </c>
      <c r="DU207" s="2">
        <f t="shared" si="254"/>
        <v>79.897550343773872</v>
      </c>
      <c r="DV207" s="2">
        <f t="shared" si="254"/>
        <v>83.820162414056512</v>
      </c>
      <c r="DW207" s="2">
        <f t="shared" si="254"/>
        <v>82.927344996180295</v>
      </c>
      <c r="DX207" s="2">
        <f t="shared" si="254"/>
        <v>82.316711368511363</v>
      </c>
      <c r="DY207" s="2">
        <f t="shared" si="254"/>
        <v>79.538059547645531</v>
      </c>
      <c r="EA207" s="2">
        <f t="shared" si="242"/>
        <v>35.170511001642041</v>
      </c>
      <c r="EB207" s="2">
        <f t="shared" si="242"/>
        <v>37.176082474226803</v>
      </c>
      <c r="EC207" s="2">
        <f t="shared" si="242"/>
        <v>37.114513263008178</v>
      </c>
      <c r="ED207" s="2">
        <f t="shared" si="242"/>
        <v>37.445161076211924</v>
      </c>
      <c r="EE207" s="2">
        <f t="shared" si="242"/>
        <v>37.807387451307747</v>
      </c>
      <c r="EF207" s="2">
        <f t="shared" si="241"/>
        <v>36.053118916167442</v>
      </c>
      <c r="EG207" s="2">
        <f t="shared" si="241"/>
        <v>35.48764015917542</v>
      </c>
      <c r="EH207" s="2">
        <f t="shared" si="241"/>
        <v>36.038977551444596</v>
      </c>
      <c r="EI207" s="2">
        <f t="shared" si="241"/>
        <v>37.726493058115246</v>
      </c>
      <c r="EJ207" s="2">
        <f t="shared" si="241"/>
        <v>37.179523910600572</v>
      </c>
      <c r="EK207" s="2">
        <f t="shared" si="213"/>
        <v>36.796485953302536</v>
      </c>
      <c r="EL207" s="2">
        <f t="shared" si="182"/>
        <v>37.061888084238561</v>
      </c>
      <c r="EM207" s="2">
        <f t="shared" si="182"/>
        <v>38.203880954628417</v>
      </c>
      <c r="EN207" s="2">
        <f t="shared" si="182"/>
        <v>41.149820694490579</v>
      </c>
      <c r="EO207" s="2">
        <f t="shared" si="182"/>
        <v>43.889404596147358</v>
      </c>
      <c r="EQ207" s="2">
        <f t="shared" si="255"/>
        <v>38.260864650658959</v>
      </c>
      <c r="ER207" s="2">
        <f t="shared" si="255"/>
        <v>37.786662399124666</v>
      </c>
      <c r="ES207" s="2">
        <f t="shared" si="255"/>
        <v>38.168925771722151</v>
      </c>
      <c r="ET207" s="2">
        <f t="shared" si="255"/>
        <v>38.512013672490802</v>
      </c>
      <c r="EU207" s="2">
        <f t="shared" si="255"/>
        <v>38.301931856583991</v>
      </c>
      <c r="EV207" s="2">
        <f t="shared" si="255"/>
        <v>38.231542130298415</v>
      </c>
      <c r="EW207" s="2">
        <f t="shared" si="255"/>
        <v>38.092459467953063</v>
      </c>
      <c r="EX207" s="2">
        <f t="shared" si="255"/>
        <v>37.378771239008167</v>
      </c>
      <c r="EY207" s="2">
        <f t="shared" si="255"/>
        <v>38.700131795512689</v>
      </c>
      <c r="EZ207" s="2">
        <f t="shared" si="255"/>
        <v>38.360437730241429</v>
      </c>
      <c r="FA207" s="2">
        <f t="shared" si="255"/>
        <v>38.544614099845489</v>
      </c>
      <c r="FB207" s="2">
        <f t="shared" si="255"/>
        <v>38.385016076792041</v>
      </c>
      <c r="FC207" s="2">
        <f t="shared" si="255"/>
        <v>39.130115182970115</v>
      </c>
      <c r="FD207" s="2">
        <f t="shared" si="255"/>
        <v>40.754410240230342</v>
      </c>
      <c r="FE207" s="2">
        <f t="shared" si="255"/>
        <v>39.777710618943004</v>
      </c>
      <c r="FG207" s="2">
        <f t="shared" si="256"/>
        <v>0.99999999999623979</v>
      </c>
      <c r="FH207" s="2">
        <f t="shared" si="256"/>
        <v>0.99999999999684497</v>
      </c>
      <c r="FI207" s="2">
        <f t="shared" si="256"/>
        <v>0.99999999999700484</v>
      </c>
      <c r="FJ207" s="2">
        <f t="shared" si="256"/>
        <v>0.99999999999675926</v>
      </c>
      <c r="FK207" s="2">
        <f t="shared" si="256"/>
        <v>0.99999999999695455</v>
      </c>
      <c r="FL207" s="2">
        <f t="shared" si="256"/>
        <v>0.99999999999669953</v>
      </c>
      <c r="FM207" s="2">
        <f t="shared" si="256"/>
        <v>0.99999999999678713</v>
      </c>
      <c r="FN207" s="2">
        <f t="shared" si="256"/>
        <v>0.99999999999761013</v>
      </c>
      <c r="FO207" s="2">
        <f t="shared" si="256"/>
        <v>0.99999999999784461</v>
      </c>
      <c r="FP207" s="2">
        <f t="shared" si="256"/>
        <v>0.99999999999787481</v>
      </c>
      <c r="FQ207" s="2">
        <f t="shared" si="256"/>
        <v>0.99999999999745848</v>
      </c>
      <c r="FR207" s="2">
        <f t="shared" si="256"/>
        <v>0.99999999999729361</v>
      </c>
      <c r="FS207" s="2">
        <f t="shared" si="256"/>
        <v>0.99999999997226385</v>
      </c>
      <c r="FT207" s="2">
        <f t="shared" si="256"/>
        <v>0.99999999982966237</v>
      </c>
      <c r="FU207" s="2">
        <f t="shared" si="256"/>
        <v>0.9999999993545019</v>
      </c>
      <c r="FW207" s="2">
        <f t="shared" si="249"/>
        <v>0.99921714566889708</v>
      </c>
      <c r="FX207" s="2">
        <f t="shared" si="249"/>
        <v>0.99971938239017299</v>
      </c>
      <c r="FY207" s="2">
        <f t="shared" si="249"/>
        <v>0.99982949320702708</v>
      </c>
      <c r="FZ207" s="2">
        <f t="shared" si="249"/>
        <v>0.99977539635090407</v>
      </c>
      <c r="GA207" s="2">
        <f t="shared" si="249"/>
        <v>0.9997738137288259</v>
      </c>
      <c r="GB207" s="2">
        <f t="shared" si="249"/>
        <v>0.99977019821237056</v>
      </c>
      <c r="GC207" s="2">
        <f t="shared" si="249"/>
        <v>0.99975197852093145</v>
      </c>
      <c r="GD207" s="2">
        <f t="shared" si="249"/>
        <v>0.9998426576527043</v>
      </c>
      <c r="GE207" s="2">
        <f t="shared" si="249"/>
        <v>0.99989345248430062</v>
      </c>
      <c r="GF207" s="2">
        <f t="shared" si="249"/>
        <v>0.99992233165650102</v>
      </c>
      <c r="GG207" s="2">
        <f t="shared" si="249"/>
        <v>0.99989764593277053</v>
      </c>
      <c r="GH207" s="2">
        <f t="shared" si="249"/>
        <v>0.99990769115886713</v>
      </c>
      <c r="GI207" s="2">
        <f t="shared" si="249"/>
        <v>0.99974558155331061</v>
      </c>
      <c r="GJ207" s="2">
        <f t="shared" si="249"/>
        <v>0.99928487181977332</v>
      </c>
      <c r="GK207" s="2">
        <f t="shared" si="249"/>
        <v>0.99819015735398142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1.5092739446299846E-108</v>
      </c>
      <c r="HT207" s="107">
        <f t="shared" si="251"/>
        <v>1.588443231196152E-129</v>
      </c>
      <c r="HU207" s="107">
        <f t="shared" si="251"/>
        <v>7.8644688483382409E-155</v>
      </c>
      <c r="HV207" s="107">
        <f t="shared" si="251"/>
        <v>2.8475587598896314E-143</v>
      </c>
      <c r="HW207" s="107">
        <f t="shared" si="251"/>
        <v>2.1483454445900599E-162</v>
      </c>
      <c r="HX207" s="107">
        <f t="shared" si="251"/>
        <v>6.3898072185506539E-172</v>
      </c>
      <c r="HY207" s="107">
        <f t="shared" si="251"/>
        <v>2.1546342346500941E-172</v>
      </c>
      <c r="HZ207" s="107">
        <f t="shared" si="251"/>
        <v>4.2904562880501568E-191</v>
      </c>
      <c r="IA207" s="107">
        <f t="shared" si="251"/>
        <v>5.7615020349760975E-206</v>
      </c>
      <c r="IB207" s="107">
        <f t="shared" si="251"/>
        <v>7.6646697796759011E-217</v>
      </c>
      <c r="IC207" s="107">
        <f t="shared" si="251"/>
        <v>2.678110639981278E-202</v>
      </c>
      <c r="ID207" s="107">
        <f t="shared" si="251"/>
        <v>7.8350499370773546E-207</v>
      </c>
      <c r="IE207" s="107">
        <f t="shared" si="251"/>
        <v>3.6335517561944318E-191</v>
      </c>
      <c r="IF207" s="107">
        <f t="shared" si="251"/>
        <v>6.7971119385392401E-172</v>
      </c>
      <c r="IG207" s="107">
        <f t="shared" si="251"/>
        <v>1.0605855824444908E-163</v>
      </c>
      <c r="II207" s="107">
        <f t="shared" si="252"/>
        <v>1.9562258396518257E-23</v>
      </c>
      <c r="IJ207" s="107">
        <f t="shared" si="252"/>
        <v>1.3789590358838662E-33</v>
      </c>
      <c r="IK207" s="107">
        <f t="shared" si="252"/>
        <v>1.2293282411082613E-42</v>
      </c>
      <c r="IL207" s="107">
        <f t="shared" si="252"/>
        <v>3.54484695529507E-38</v>
      </c>
      <c r="IM207" s="107">
        <f t="shared" si="252"/>
        <v>1.1245255685204318E-42</v>
      </c>
      <c r="IN207" s="107">
        <f t="shared" si="252"/>
        <v>2.7601683885898729E-45</v>
      </c>
      <c r="IO207" s="107">
        <f t="shared" si="252"/>
        <v>1.1401006706508853E-44</v>
      </c>
      <c r="IP207" s="107">
        <f t="shared" si="252"/>
        <v>9.6331199774929595E-52</v>
      </c>
      <c r="IQ207" s="107">
        <f t="shared" si="252"/>
        <v>4.1184246493775898E-58</v>
      </c>
      <c r="IR207" s="107">
        <f t="shared" si="252"/>
        <v>8.4847187418123367E-64</v>
      </c>
      <c r="IS207" s="107">
        <f t="shared" si="252"/>
        <v>3.762784911649038E-58</v>
      </c>
      <c r="IT207" s="107">
        <f t="shared" si="252"/>
        <v>1.032177307593567E-60</v>
      </c>
      <c r="IU207" s="107">
        <f t="shared" si="252"/>
        <v>7.121502194274298E-55</v>
      </c>
      <c r="IV207" s="107">
        <f t="shared" si="252"/>
        <v>2.2405163516850202E-46</v>
      </c>
      <c r="IW207" s="107">
        <f t="shared" si="252"/>
        <v>2.8110023239400308E-53</v>
      </c>
      <c r="IY207" s="107">
        <f t="shared" si="253"/>
        <v>1.9562258396518257E-23</v>
      </c>
      <c r="IZ207" s="107">
        <f t="shared" si="253"/>
        <v>1.3789590358838662E-33</v>
      </c>
      <c r="JA207" s="107">
        <f t="shared" si="253"/>
        <v>1.2293282411082613E-42</v>
      </c>
      <c r="JB207" s="107">
        <f t="shared" si="253"/>
        <v>3.54484695529507E-38</v>
      </c>
      <c r="JC207" s="107">
        <f t="shared" si="253"/>
        <v>1.1245255685204318E-42</v>
      </c>
      <c r="JD207" s="107">
        <f t="shared" si="253"/>
        <v>2.7601683885898729E-45</v>
      </c>
      <c r="JE207" s="107">
        <f t="shared" si="253"/>
        <v>1.1401006706508853E-44</v>
      </c>
      <c r="JF207" s="107">
        <f t="shared" si="253"/>
        <v>9.6331199774929595E-52</v>
      </c>
      <c r="JG207" s="107">
        <f t="shared" si="253"/>
        <v>4.1184246493775898E-58</v>
      </c>
      <c r="JH207" s="107">
        <f t="shared" si="253"/>
        <v>8.4847187418123367E-64</v>
      </c>
      <c r="JI207" s="107">
        <f t="shared" si="253"/>
        <v>3.762784911649038E-58</v>
      </c>
      <c r="JJ207" s="107">
        <f t="shared" si="253"/>
        <v>1.032177307593567E-60</v>
      </c>
      <c r="JK207" s="107">
        <f t="shared" si="253"/>
        <v>7.121502194274298E-55</v>
      </c>
      <c r="JL207" s="107">
        <f t="shared" si="253"/>
        <v>2.2405163516850202E-46</v>
      </c>
      <c r="JM207" s="107">
        <f t="shared" si="253"/>
        <v>2.8110023239400308E-53</v>
      </c>
    </row>
    <row r="208" spans="2:273" x14ac:dyDescent="0.25">
      <c r="B208" s="2">
        <v>180</v>
      </c>
      <c r="C208" s="37">
        <v>37.371000000000002</v>
      </c>
      <c r="D208" s="37">
        <v>37.71</v>
      </c>
      <c r="E208" s="37">
        <v>38.332999999999998</v>
      </c>
      <c r="F208" s="37">
        <v>39.366999999999997</v>
      </c>
      <c r="G208" s="37">
        <v>38.517000000000003</v>
      </c>
      <c r="H208" s="37">
        <v>38.517000000000003</v>
      </c>
      <c r="I208" s="37">
        <v>39.65</v>
      </c>
      <c r="J208" s="37">
        <v>37.883000000000003</v>
      </c>
      <c r="K208" s="37">
        <v>40.4</v>
      </c>
      <c r="L208" s="37">
        <v>38.832999999999998</v>
      </c>
      <c r="M208" s="37">
        <v>39.067</v>
      </c>
      <c r="N208" s="37">
        <v>40.433</v>
      </c>
      <c r="O208" s="37">
        <v>39.950000000000003</v>
      </c>
      <c r="P208" s="37">
        <v>42.433</v>
      </c>
      <c r="Q208" s="37">
        <v>39.317</v>
      </c>
      <c r="S208" s="4">
        <f t="shared" si="185"/>
        <v>38.155072642252513</v>
      </c>
      <c r="T208" s="4">
        <f t="shared" si="186"/>
        <v>37.659684193341015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>
        <f t="shared" si="198"/>
        <v>39.64722183128081</v>
      </c>
      <c r="AI208" s="4">
        <f t="shared" si="199"/>
        <v>-0.78407264225251083</v>
      </c>
      <c r="AJ208" s="4">
        <f t="shared" si="200"/>
        <v>5.0315806658986162E-2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-0.3302218312808094</v>
      </c>
      <c r="AY208" s="2">
        <f t="shared" si="245"/>
        <v>38.155072642252513</v>
      </c>
      <c r="AZ208" s="2">
        <f t="shared" si="245"/>
        <v>37.659684193341015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>
        <f t="shared" si="245"/>
        <v>39.64722183128081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37.371000000000002</v>
      </c>
      <c r="CV208" s="2">
        <f t="shared" si="248"/>
        <v>37.71</v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>
        <f t="shared" si="248"/>
        <v>39.317</v>
      </c>
      <c r="DK208" s="2">
        <f t="shared" si="254"/>
        <v>64.14343680927891</v>
      </c>
      <c r="DL208" s="2">
        <f t="shared" si="254"/>
        <v>73.813492240215936</v>
      </c>
      <c r="DM208" s="2">
        <f t="shared" si="254"/>
        <v>83.347258671627102</v>
      </c>
      <c r="DN208" s="2">
        <f t="shared" si="254"/>
        <v>74.461004048582978</v>
      </c>
      <c r="DO208" s="2">
        <f t="shared" si="254"/>
        <v>80.578915915915914</v>
      </c>
      <c r="DP208" s="2">
        <f t="shared" si="254"/>
        <v>81.325702521008424</v>
      </c>
      <c r="DQ208" s="2">
        <f t="shared" si="254"/>
        <v>78.674687394957942</v>
      </c>
      <c r="DR208" s="2">
        <f t="shared" si="254"/>
        <v>80.011285714285734</v>
      </c>
      <c r="DS208" s="2">
        <f t="shared" si="254"/>
        <v>82.145223262032118</v>
      </c>
      <c r="DT208" s="2">
        <f t="shared" si="254"/>
        <v>73.198300229182593</v>
      </c>
      <c r="DU208" s="2">
        <f t="shared" si="254"/>
        <v>80.000015737203981</v>
      </c>
      <c r="DV208" s="2">
        <f t="shared" si="254"/>
        <v>83.956919938884624</v>
      </c>
      <c r="DW208" s="2">
        <f t="shared" si="254"/>
        <v>83.05169656226127</v>
      </c>
      <c r="DX208" s="2">
        <f t="shared" si="254"/>
        <v>82.432545860145851</v>
      </c>
      <c r="DY208" s="2">
        <f t="shared" si="254"/>
        <v>79.678875787912503</v>
      </c>
      <c r="EA208" s="2">
        <f t="shared" si="242"/>
        <v>35.024536617405587</v>
      </c>
      <c r="EB208" s="2">
        <f t="shared" si="242"/>
        <v>37.039893735130846</v>
      </c>
      <c r="EC208" s="2">
        <f t="shared" si="242"/>
        <v>36.965731397416143</v>
      </c>
      <c r="ED208" s="2">
        <f t="shared" si="242"/>
        <v>37.291574588123737</v>
      </c>
      <c r="EE208" s="2">
        <f t="shared" si="242"/>
        <v>37.646340720645526</v>
      </c>
      <c r="EF208" s="2">
        <f t="shared" si="241"/>
        <v>35.857123536551953</v>
      </c>
      <c r="EG208" s="2">
        <f t="shared" si="241"/>
        <v>35.284191075738796</v>
      </c>
      <c r="EH208" s="2">
        <f t="shared" si="241"/>
        <v>35.840716563892919</v>
      </c>
      <c r="EI208" s="2">
        <f t="shared" si="241"/>
        <v>37.543534574272023</v>
      </c>
      <c r="EJ208" s="2">
        <f t="shared" si="241"/>
        <v>36.991281599866817</v>
      </c>
      <c r="EK208" s="2">
        <f t="shared" si="213"/>
        <v>36.606846089815626</v>
      </c>
      <c r="EL208" s="2">
        <f t="shared" si="182"/>
        <v>36.88446064843717</v>
      </c>
      <c r="EM208" s="2">
        <f t="shared" si="182"/>
        <v>38.041149896167653</v>
      </c>
      <c r="EN208" s="2">
        <f t="shared" si="182"/>
        <v>40.987369460127688</v>
      </c>
      <c r="EO208" s="2">
        <f t="shared" si="182"/>
        <v>43.798074349442388</v>
      </c>
      <c r="EQ208" s="2">
        <f t="shared" si="255"/>
        <v>38.157020870193165</v>
      </c>
      <c r="ER208" s="2">
        <f t="shared" si="255"/>
        <v>37.659822384864647</v>
      </c>
      <c r="ES208" s="2">
        <f t="shared" si="255"/>
        <v>38.034457962282588</v>
      </c>
      <c r="ET208" s="2">
        <f t="shared" si="255"/>
        <v>38.372926843631497</v>
      </c>
      <c r="EU208" s="2">
        <f t="shared" si="255"/>
        <v>38.148569924070216</v>
      </c>
      <c r="EV208" s="2">
        <f t="shared" si="255"/>
        <v>38.065225071252883</v>
      </c>
      <c r="EW208" s="2">
        <f t="shared" si="255"/>
        <v>37.923805720652609</v>
      </c>
      <c r="EX208" s="2">
        <f t="shared" si="255"/>
        <v>37.198682746298545</v>
      </c>
      <c r="EY208" s="2">
        <f t="shared" si="255"/>
        <v>38.530134282042511</v>
      </c>
      <c r="EZ208" s="2">
        <f t="shared" si="255"/>
        <v>38.188060504346495</v>
      </c>
      <c r="FA208" s="2">
        <f t="shared" si="255"/>
        <v>38.377948897436809</v>
      </c>
      <c r="FB208" s="2">
        <f t="shared" si="255"/>
        <v>38.225204845028898</v>
      </c>
      <c r="FC208" s="2">
        <f t="shared" si="255"/>
        <v>38.979906424523563</v>
      </c>
      <c r="FD208" s="2">
        <f t="shared" si="255"/>
        <v>40.58881127522482</v>
      </c>
      <c r="FE208" s="2">
        <f t="shared" si="255"/>
        <v>39.640917440883825</v>
      </c>
      <c r="FG208" s="2">
        <f t="shared" si="256"/>
        <v>0.99999999999701317</v>
      </c>
      <c r="FH208" s="2">
        <f t="shared" si="256"/>
        <v>0.99999999999749378</v>
      </c>
      <c r="FI208" s="2">
        <f t="shared" si="256"/>
        <v>0.9999999999976209</v>
      </c>
      <c r="FJ208" s="2">
        <f t="shared" si="256"/>
        <v>0.99999999999742584</v>
      </c>
      <c r="FK208" s="2">
        <f t="shared" si="256"/>
        <v>0.99999999999758094</v>
      </c>
      <c r="FL208" s="2">
        <f t="shared" si="256"/>
        <v>0.99999999999737843</v>
      </c>
      <c r="FM208" s="2">
        <f t="shared" si="256"/>
        <v>0.99999999999744793</v>
      </c>
      <c r="FN208" s="2">
        <f t="shared" si="256"/>
        <v>0.99999999999810163</v>
      </c>
      <c r="FO208" s="2">
        <f t="shared" si="256"/>
        <v>0.99999999999828793</v>
      </c>
      <c r="FP208" s="2">
        <f t="shared" si="256"/>
        <v>0.99999999999831191</v>
      </c>
      <c r="FQ208" s="2">
        <f t="shared" si="256"/>
        <v>0.99999999999798117</v>
      </c>
      <c r="FR208" s="2">
        <f t="shared" si="256"/>
        <v>0.99999999999785028</v>
      </c>
      <c r="FS208" s="2">
        <f t="shared" si="256"/>
        <v>0.99999999997750233</v>
      </c>
      <c r="FT208" s="2">
        <f t="shared" si="256"/>
        <v>0.99999999985940258</v>
      </c>
      <c r="FU208" s="2">
        <f t="shared" si="256"/>
        <v>0.99999999945928064</v>
      </c>
      <c r="FW208" s="2">
        <f t="shared" si="249"/>
        <v>0.99937805656137368</v>
      </c>
      <c r="FX208" s="2">
        <f t="shared" si="249"/>
        <v>0.99977708464376724</v>
      </c>
      <c r="FY208" s="2">
        <f t="shared" si="249"/>
        <v>0.9998645568903517</v>
      </c>
      <c r="FZ208" s="2">
        <f t="shared" si="249"/>
        <v>0.99982158273798172</v>
      </c>
      <c r="GA208" s="2">
        <f t="shared" si="249"/>
        <v>0.99982032550001843</v>
      </c>
      <c r="GB208" s="2">
        <f t="shared" si="249"/>
        <v>0.9998174533238573</v>
      </c>
      <c r="GC208" s="2">
        <f t="shared" si="249"/>
        <v>0.99980297948614127</v>
      </c>
      <c r="GD208" s="2">
        <f t="shared" si="249"/>
        <v>0.99987501448638416</v>
      </c>
      <c r="GE208" s="2">
        <f t="shared" si="249"/>
        <v>0.99991536444525231</v>
      </c>
      <c r="GF208" s="2">
        <f t="shared" si="249"/>
        <v>0.99993830485628488</v>
      </c>
      <c r="GG208" s="2">
        <f t="shared" si="249"/>
        <v>0.99991869556289326</v>
      </c>
      <c r="GH208" s="2">
        <f t="shared" si="249"/>
        <v>0.9999266750890764</v>
      </c>
      <c r="GI208" s="2">
        <f t="shared" si="249"/>
        <v>0.99979362343720313</v>
      </c>
      <c r="GJ208" s="2">
        <f t="shared" si="249"/>
        <v>0.99940965649770019</v>
      </c>
      <c r="GK208" s="2">
        <f t="shared" si="249"/>
        <v>0.99848348976615175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3.7963532035808949E-112</v>
      </c>
      <c r="HT208" s="107">
        <f t="shared" si="251"/>
        <v>1.0814673775553526E-133</v>
      </c>
      <c r="HU208" s="107">
        <f t="shared" si="251"/>
        <v>1.0611789351728528E-159</v>
      </c>
      <c r="HV208" s="107">
        <f t="shared" si="251"/>
        <v>7.7450852721030234E-148</v>
      </c>
      <c r="HW208" s="107">
        <f t="shared" si="251"/>
        <v>1.4882427411475321E-167</v>
      </c>
      <c r="HX208" s="107">
        <f t="shared" si="251"/>
        <v>2.0802977891160745E-177</v>
      </c>
      <c r="HY208" s="107">
        <f t="shared" si="251"/>
        <v>6.7181539411724001E-178</v>
      </c>
      <c r="HZ208" s="107">
        <f t="shared" si="251"/>
        <v>5.0059678912018084E-197</v>
      </c>
      <c r="IA208" s="107">
        <f t="shared" si="251"/>
        <v>3.1463793270346326E-212</v>
      </c>
      <c r="IB208" s="107">
        <f t="shared" si="251"/>
        <v>2.3242990049818974E-223</v>
      </c>
      <c r="IC208" s="107">
        <f t="shared" si="251"/>
        <v>1.7632261591286798E-208</v>
      </c>
      <c r="ID208" s="107">
        <f t="shared" si="251"/>
        <v>3.7461742937624215E-213</v>
      </c>
      <c r="IE208" s="107">
        <f t="shared" si="251"/>
        <v>4.748300394863117E-197</v>
      </c>
      <c r="IF208" s="107">
        <f t="shared" si="251"/>
        <v>3.0060192434262022E-177</v>
      </c>
      <c r="IG208" s="107">
        <f t="shared" si="251"/>
        <v>6.1547350350214414E-169</v>
      </c>
      <c r="II208" s="107">
        <f t="shared" si="252"/>
        <v>7.3143644120880853E-25</v>
      </c>
      <c r="IJ208" s="107">
        <f t="shared" si="252"/>
        <v>2.083424183821945E-35</v>
      </c>
      <c r="IK208" s="107">
        <f t="shared" si="252"/>
        <v>7.779778584291681E-45</v>
      </c>
      <c r="IL208" s="107">
        <f t="shared" si="252"/>
        <v>3.3439870747696463E-40</v>
      </c>
      <c r="IM208" s="107">
        <f t="shared" si="252"/>
        <v>5.9580097850672029E-45</v>
      </c>
      <c r="IN208" s="107">
        <f t="shared" si="252"/>
        <v>1.0375218411272736E-47</v>
      </c>
      <c r="IO208" s="107">
        <f t="shared" si="252"/>
        <v>4.4043849664195195E-47</v>
      </c>
      <c r="IP208" s="107">
        <f t="shared" si="252"/>
        <v>2.1019555927662967E-54</v>
      </c>
      <c r="IQ208" s="107">
        <f t="shared" si="252"/>
        <v>5.5593643247275265E-61</v>
      </c>
      <c r="IR208" s="107">
        <f t="shared" si="252"/>
        <v>7.5316501009673364E-67</v>
      </c>
      <c r="IS208" s="107">
        <f t="shared" si="252"/>
        <v>5.2061674061597531E-61</v>
      </c>
      <c r="IT208" s="107">
        <f t="shared" si="252"/>
        <v>1.1451430340143729E-63</v>
      </c>
      <c r="IU208" s="107">
        <f t="shared" si="252"/>
        <v>1.3626341284703753E-57</v>
      </c>
      <c r="IV208" s="107">
        <f t="shared" si="252"/>
        <v>9.0266911019558618E-49</v>
      </c>
      <c r="IW208" s="107">
        <f t="shared" si="252"/>
        <v>3.3098600627875713E-56</v>
      </c>
      <c r="IY208" s="107">
        <f t="shared" si="253"/>
        <v>7.3143644120880853E-25</v>
      </c>
      <c r="IZ208" s="107">
        <f t="shared" si="253"/>
        <v>2.083424183821945E-35</v>
      </c>
      <c r="JA208" s="107">
        <f t="shared" si="253"/>
        <v>7.779778584291681E-45</v>
      </c>
      <c r="JB208" s="107">
        <f t="shared" si="253"/>
        <v>3.3439870747696463E-40</v>
      </c>
      <c r="JC208" s="107">
        <f t="shared" si="253"/>
        <v>5.9580097850672029E-45</v>
      </c>
      <c r="JD208" s="107">
        <f t="shared" si="253"/>
        <v>1.0375218411272736E-47</v>
      </c>
      <c r="JE208" s="107">
        <f t="shared" si="253"/>
        <v>4.4043849664195195E-47</v>
      </c>
      <c r="JF208" s="107">
        <f t="shared" si="253"/>
        <v>2.1019555927662967E-54</v>
      </c>
      <c r="JG208" s="107">
        <f t="shared" si="253"/>
        <v>5.5593643247275265E-61</v>
      </c>
      <c r="JH208" s="107">
        <f t="shared" si="253"/>
        <v>7.5316501009673364E-67</v>
      </c>
      <c r="JI208" s="107">
        <f t="shared" si="253"/>
        <v>5.2061674061597531E-61</v>
      </c>
      <c r="JJ208" s="107">
        <f t="shared" si="253"/>
        <v>1.1451430340143729E-63</v>
      </c>
      <c r="JK208" s="107">
        <f t="shared" si="253"/>
        <v>1.3626341284703753E-57</v>
      </c>
      <c r="JL208" s="107">
        <f t="shared" si="253"/>
        <v>9.0266911019558618E-49</v>
      </c>
      <c r="JM208" s="107">
        <f t="shared" si="253"/>
        <v>3.3098600627875713E-56</v>
      </c>
    </row>
    <row r="209" spans="2:273" x14ac:dyDescent="0.25">
      <c r="B209" s="2">
        <v>181</v>
      </c>
      <c r="C209" s="37">
        <v>39.354999999999997</v>
      </c>
      <c r="D209" s="37">
        <v>38.468000000000004</v>
      </c>
      <c r="E209" s="37">
        <v>38.366999999999997</v>
      </c>
      <c r="F209" s="37">
        <v>38.517000000000003</v>
      </c>
      <c r="G209" s="37">
        <v>39.582999999999998</v>
      </c>
      <c r="H209" s="37">
        <v>39.466999999999999</v>
      </c>
      <c r="I209" s="37">
        <v>39.133000000000003</v>
      </c>
      <c r="J209" s="37">
        <v>38.466999999999999</v>
      </c>
      <c r="K209" s="37">
        <v>40.049999999999997</v>
      </c>
      <c r="L209" s="37">
        <v>39.6</v>
      </c>
      <c r="M209" s="37">
        <v>39.633000000000003</v>
      </c>
      <c r="N209" s="37">
        <v>39.616999999999997</v>
      </c>
      <c r="O209" s="37">
        <v>39.783000000000001</v>
      </c>
      <c r="P209" s="37">
        <v>42.116999999999997</v>
      </c>
      <c r="Q209" s="37">
        <v>39.183</v>
      </c>
      <c r="S209" s="4">
        <f t="shared" si="185"/>
        <v>38.051608542958697</v>
      </c>
      <c r="T209" s="4">
        <f t="shared" si="186"/>
        <v>37.532870940707625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>
        <f t="shared" si="198"/>
        <v>39.509464378022585</v>
      </c>
      <c r="AI209" s="4">
        <f t="shared" si="199"/>
        <v>1.3033914570413003</v>
      </c>
      <c r="AJ209" s="4">
        <f t="shared" si="200"/>
        <v>0.93512905929237888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-0.32646437802258532</v>
      </c>
      <c r="AY209" s="2">
        <f t="shared" si="245"/>
        <v>38.051608542958697</v>
      </c>
      <c r="AZ209" s="2">
        <f t="shared" si="245"/>
        <v>37.532870940707625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>
        <f t="shared" si="245"/>
        <v>39.509464378022585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39.354999999999997</v>
      </c>
      <c r="CV209" s="2">
        <f t="shared" si="248"/>
        <v>38.468000000000004</v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>
        <f t="shared" si="248"/>
        <v>39.183</v>
      </c>
      <c r="DK209" s="2">
        <f t="shared" si="254"/>
        <v>64.187382645803694</v>
      </c>
      <c r="DL209" s="2">
        <f t="shared" si="254"/>
        <v>73.896809041835368</v>
      </c>
      <c r="DM209" s="2">
        <f t="shared" si="254"/>
        <v>83.482074515811377</v>
      </c>
      <c r="DN209" s="2">
        <f t="shared" si="254"/>
        <v>74.542814170040472</v>
      </c>
      <c r="DO209" s="2">
        <f t="shared" si="254"/>
        <v>80.706333547833538</v>
      </c>
      <c r="DP209" s="2">
        <f t="shared" si="254"/>
        <v>81.453422408963604</v>
      </c>
      <c r="DQ209" s="2">
        <f t="shared" si="254"/>
        <v>78.776768907562996</v>
      </c>
      <c r="DR209" s="2">
        <f t="shared" si="254"/>
        <v>80.115057142857168</v>
      </c>
      <c r="DS209" s="2">
        <f t="shared" si="254"/>
        <v>82.255773061497365</v>
      </c>
      <c r="DT209" s="2">
        <f t="shared" si="254"/>
        <v>73.253323911382736</v>
      </c>
      <c r="DU209" s="2">
        <f t="shared" si="254"/>
        <v>80.102481130634075</v>
      </c>
      <c r="DV209" s="2">
        <f t="shared" si="254"/>
        <v>84.093677463712737</v>
      </c>
      <c r="DW209" s="2">
        <f t="shared" si="254"/>
        <v>83.176048128342245</v>
      </c>
      <c r="DX209" s="2">
        <f t="shared" si="254"/>
        <v>82.548380351780338</v>
      </c>
      <c r="DY209" s="2">
        <f t="shared" si="254"/>
        <v>79.81969202817946</v>
      </c>
      <c r="EA209" s="2">
        <f t="shared" si="242"/>
        <v>34.878562233169134</v>
      </c>
      <c r="EB209" s="2">
        <f t="shared" si="242"/>
        <v>36.903704996034897</v>
      </c>
      <c r="EC209" s="2">
        <f t="shared" si="242"/>
        <v>36.816949531824108</v>
      </c>
      <c r="ED209" s="2">
        <f t="shared" si="242"/>
        <v>37.137988100035557</v>
      </c>
      <c r="EE209" s="2">
        <f t="shared" si="242"/>
        <v>37.485293989983319</v>
      </c>
      <c r="EF209" s="2">
        <f t="shared" si="241"/>
        <v>35.661128156936464</v>
      </c>
      <c r="EG209" s="2">
        <f t="shared" si="241"/>
        <v>35.080741992302173</v>
      </c>
      <c r="EH209" s="2">
        <f t="shared" si="241"/>
        <v>35.642455576341249</v>
      </c>
      <c r="EI209" s="2">
        <f t="shared" si="241"/>
        <v>37.3605760904288</v>
      </c>
      <c r="EJ209" s="2">
        <f t="shared" si="241"/>
        <v>36.803039289133061</v>
      </c>
      <c r="EK209" s="2">
        <f t="shared" si="213"/>
        <v>36.417206226328716</v>
      </c>
      <c r="EL209" s="2">
        <f t="shared" si="182"/>
        <v>36.707033212635778</v>
      </c>
      <c r="EM209" s="2">
        <f t="shared" si="182"/>
        <v>37.878418837706889</v>
      </c>
      <c r="EN209" s="2">
        <f t="shared" si="182"/>
        <v>40.824918225764797</v>
      </c>
      <c r="EO209" s="2">
        <f t="shared" si="182"/>
        <v>43.706744102737417</v>
      </c>
      <c r="EQ209" s="2">
        <f t="shared" si="255"/>
        <v>38.053177089727377</v>
      </c>
      <c r="ER209" s="2">
        <f t="shared" si="255"/>
        <v>37.532982370604628</v>
      </c>
      <c r="ES209" s="2">
        <f t="shared" si="255"/>
        <v>37.899990152843017</v>
      </c>
      <c r="ET209" s="2">
        <f t="shared" si="255"/>
        <v>38.233840014772191</v>
      </c>
      <c r="EU209" s="2">
        <f t="shared" si="255"/>
        <v>37.995207991556434</v>
      </c>
      <c r="EV209" s="2">
        <f t="shared" si="255"/>
        <v>37.898908012207343</v>
      </c>
      <c r="EW209" s="2">
        <f t="shared" si="255"/>
        <v>37.755151973352156</v>
      </c>
      <c r="EX209" s="2">
        <f t="shared" si="255"/>
        <v>37.018594253588923</v>
      </c>
      <c r="EY209" s="2">
        <f t="shared" si="255"/>
        <v>38.360136768572332</v>
      </c>
      <c r="EZ209" s="2">
        <f t="shared" si="255"/>
        <v>38.015683278451547</v>
      </c>
      <c r="FA209" s="2">
        <f t="shared" si="255"/>
        <v>38.211283695028122</v>
      </c>
      <c r="FB209" s="2">
        <f t="shared" si="255"/>
        <v>38.065393613265762</v>
      </c>
      <c r="FC209" s="2">
        <f t="shared" si="255"/>
        <v>38.82969766607701</v>
      </c>
      <c r="FD209" s="2">
        <f t="shared" si="255"/>
        <v>40.423212310219306</v>
      </c>
      <c r="FE209" s="2">
        <f t="shared" si="255"/>
        <v>39.504124262824647</v>
      </c>
      <c r="FG209" s="2">
        <f t="shared" si="256"/>
        <v>0.99999999999762745</v>
      </c>
      <c r="FH209" s="2">
        <f t="shared" si="256"/>
        <v>0.99999999999800926</v>
      </c>
      <c r="FI209" s="2">
        <f t="shared" si="256"/>
        <v>0.99999999999811018</v>
      </c>
      <c r="FJ209" s="2">
        <f t="shared" si="256"/>
        <v>0.9999999999979553</v>
      </c>
      <c r="FK209" s="2">
        <f t="shared" si="256"/>
        <v>0.99999999999807843</v>
      </c>
      <c r="FL209" s="2">
        <f t="shared" si="256"/>
        <v>0.99999999999791755</v>
      </c>
      <c r="FM209" s="2">
        <f t="shared" si="256"/>
        <v>0.99999999999797284</v>
      </c>
      <c r="FN209" s="2">
        <f t="shared" si="256"/>
        <v>0.9999999999984921</v>
      </c>
      <c r="FO209" s="2">
        <f t="shared" si="256"/>
        <v>0.99999999999863998</v>
      </c>
      <c r="FP209" s="2">
        <f t="shared" si="256"/>
        <v>0.99999999999865907</v>
      </c>
      <c r="FQ209" s="2">
        <f t="shared" si="256"/>
        <v>0.99999999999839639</v>
      </c>
      <c r="FR209" s="2">
        <f t="shared" si="256"/>
        <v>0.99999999999829237</v>
      </c>
      <c r="FS209" s="2">
        <f t="shared" si="256"/>
        <v>0.99999999998175149</v>
      </c>
      <c r="FT209" s="2">
        <f t="shared" si="256"/>
        <v>0.99999999988395039</v>
      </c>
      <c r="FU209" s="2">
        <f t="shared" si="256"/>
        <v>0.99999999954705143</v>
      </c>
      <c r="FW209" s="2">
        <f t="shared" si="249"/>
        <v>0.99950590956412422</v>
      </c>
      <c r="FX209" s="2">
        <f t="shared" si="249"/>
        <v>0.99982292392011374</v>
      </c>
      <c r="FY209" s="2">
        <f t="shared" si="249"/>
        <v>0.99989241071671187</v>
      </c>
      <c r="FZ209" s="2">
        <f t="shared" si="249"/>
        <v>0.99985827293048612</v>
      </c>
      <c r="GA209" s="2">
        <f t="shared" si="249"/>
        <v>0.9998572741973194</v>
      </c>
      <c r="GB209" s="2">
        <f t="shared" si="249"/>
        <v>0.99985499257672494</v>
      </c>
      <c r="GC209" s="2">
        <f t="shared" si="249"/>
        <v>0.99984349470118383</v>
      </c>
      <c r="GD209" s="2">
        <f t="shared" si="249"/>
        <v>0.99990071792545931</v>
      </c>
      <c r="GE209" s="2">
        <f t="shared" si="249"/>
        <v>0.99993277041892736</v>
      </c>
      <c r="GF209" s="2">
        <f t="shared" si="249"/>
        <v>0.99995099318355662</v>
      </c>
      <c r="GG209" s="2">
        <f t="shared" si="249"/>
        <v>0.99993541651003093</v>
      </c>
      <c r="GH209" s="2">
        <f t="shared" si="249"/>
        <v>0.99994175507456096</v>
      </c>
      <c r="GI209" s="2">
        <f t="shared" si="249"/>
        <v>0.99983259508202571</v>
      </c>
      <c r="GJ209" s="2">
        <f t="shared" si="249"/>
        <v>0.99951267777342079</v>
      </c>
      <c r="GK209" s="2">
        <f t="shared" si="249"/>
        <v>0.99872934049615436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8.3259213666315792E-116</v>
      </c>
      <c r="HT209" s="107">
        <f t="shared" si="251"/>
        <v>6.3137824679399802E-138</v>
      </c>
      <c r="HU209" s="107">
        <f t="shared" si="251"/>
        <v>1.2015040645159709E-164</v>
      </c>
      <c r="HV209" s="107">
        <f t="shared" si="251"/>
        <v>1.7831400584194815E-152</v>
      </c>
      <c r="HW209" s="107">
        <f t="shared" si="251"/>
        <v>8.5459772966379013E-173</v>
      </c>
      <c r="HX209" s="107">
        <f t="shared" si="251"/>
        <v>5.5430598146183916E-183</v>
      </c>
      <c r="HY209" s="107">
        <f t="shared" si="251"/>
        <v>1.7130081606243045E-183</v>
      </c>
      <c r="HZ209" s="107">
        <f t="shared" si="251"/>
        <v>4.7314442854086538E-203</v>
      </c>
      <c r="IA209" s="107">
        <f t="shared" si="251"/>
        <v>1.3820982508562552E-218</v>
      </c>
      <c r="IB209" s="107">
        <f t="shared" si="251"/>
        <v>5.6341251507902149E-230</v>
      </c>
      <c r="IC209" s="107">
        <f t="shared" si="251"/>
        <v>9.354082466681706E-215</v>
      </c>
      <c r="ID209" s="107">
        <f t="shared" si="251"/>
        <v>1.4363125898164655E-219</v>
      </c>
      <c r="IE209" s="107">
        <f t="shared" si="251"/>
        <v>5.0442895586086528E-203</v>
      </c>
      <c r="IF209" s="107">
        <f t="shared" si="251"/>
        <v>1.0984209405460401E-182</v>
      </c>
      <c r="IG209" s="107">
        <f t="shared" si="251"/>
        <v>2.9486858062632919E-174</v>
      </c>
      <c r="II209" s="107">
        <f t="shared" si="252"/>
        <v>2.4691030716505372E-26</v>
      </c>
      <c r="IJ209" s="107">
        <f t="shared" si="252"/>
        <v>2.8060536764163322E-37</v>
      </c>
      <c r="IK209" s="107">
        <f t="shared" si="252"/>
        <v>4.317759009030592E-47</v>
      </c>
      <c r="IL209" s="107">
        <f t="shared" si="252"/>
        <v>2.7847331646811713E-42</v>
      </c>
      <c r="IM209" s="107">
        <f t="shared" si="252"/>
        <v>2.7432327638578485E-47</v>
      </c>
      <c r="IN209" s="107">
        <f t="shared" si="252"/>
        <v>3.3568739527304438E-50</v>
      </c>
      <c r="IO209" s="107">
        <f t="shared" si="252"/>
        <v>1.463670811941013E-49</v>
      </c>
      <c r="IP209" s="107">
        <f t="shared" si="252"/>
        <v>3.917267900807631E-57</v>
      </c>
      <c r="IQ209" s="107">
        <f t="shared" si="252"/>
        <v>6.3752756552218786E-64</v>
      </c>
      <c r="IR209" s="107">
        <f t="shared" si="252"/>
        <v>5.6528602747453193E-70</v>
      </c>
      <c r="IS209" s="107">
        <f t="shared" si="252"/>
        <v>6.1273885964725768E-64</v>
      </c>
      <c r="IT209" s="107">
        <f t="shared" si="252"/>
        <v>1.0767930587629423E-66</v>
      </c>
      <c r="IU209" s="107">
        <f t="shared" si="252"/>
        <v>2.2326638145624906E-60</v>
      </c>
      <c r="IV209" s="107">
        <f t="shared" si="252"/>
        <v>3.1525708204396525E-51</v>
      </c>
      <c r="IW209" s="107">
        <f t="shared" si="252"/>
        <v>3.2386021964996533E-59</v>
      </c>
      <c r="IY209" s="107">
        <f t="shared" si="253"/>
        <v>2.4691030716505372E-26</v>
      </c>
      <c r="IZ209" s="107">
        <f t="shared" si="253"/>
        <v>2.8060536764163322E-37</v>
      </c>
      <c r="JA209" s="107">
        <f t="shared" si="253"/>
        <v>4.317759009030592E-47</v>
      </c>
      <c r="JB209" s="107">
        <f t="shared" si="253"/>
        <v>2.7847331646811713E-42</v>
      </c>
      <c r="JC209" s="107">
        <f t="shared" si="253"/>
        <v>2.7432327638578485E-47</v>
      </c>
      <c r="JD209" s="107">
        <f t="shared" si="253"/>
        <v>3.3568739527304438E-50</v>
      </c>
      <c r="JE209" s="107">
        <f t="shared" si="253"/>
        <v>1.463670811941013E-49</v>
      </c>
      <c r="JF209" s="107">
        <f t="shared" si="253"/>
        <v>3.917267900807631E-57</v>
      </c>
      <c r="JG209" s="107">
        <f t="shared" si="253"/>
        <v>6.3752756552218786E-64</v>
      </c>
      <c r="JH209" s="107">
        <f t="shared" si="253"/>
        <v>5.6528602747453193E-70</v>
      </c>
      <c r="JI209" s="107">
        <f t="shared" si="253"/>
        <v>6.1273885964725768E-64</v>
      </c>
      <c r="JJ209" s="107">
        <f t="shared" si="253"/>
        <v>1.0767930587629423E-66</v>
      </c>
      <c r="JK209" s="107">
        <f t="shared" si="253"/>
        <v>2.2326638145624906E-60</v>
      </c>
      <c r="JL209" s="107">
        <f t="shared" si="253"/>
        <v>3.1525708204396525E-51</v>
      </c>
      <c r="JM209" s="107">
        <f t="shared" si="253"/>
        <v>3.2386021964996533E-59</v>
      </c>
    </row>
    <row r="210" spans="2:273" x14ac:dyDescent="0.25">
      <c r="B210" s="2">
        <v>182</v>
      </c>
      <c r="C210" s="37">
        <v>39.081000000000003</v>
      </c>
      <c r="D210" s="37">
        <v>38.887</v>
      </c>
      <c r="E210" s="37">
        <v>38.6</v>
      </c>
      <c r="F210" s="37">
        <v>37.216999999999999</v>
      </c>
      <c r="G210" s="37">
        <v>39.633000000000003</v>
      </c>
      <c r="H210" s="37">
        <v>38.633000000000003</v>
      </c>
      <c r="I210" s="37">
        <v>39.299999999999997</v>
      </c>
      <c r="J210" s="37">
        <v>39.732999999999997</v>
      </c>
      <c r="K210" s="37">
        <v>40.65</v>
      </c>
      <c r="L210" s="37">
        <v>39.966999999999999</v>
      </c>
      <c r="M210" s="37">
        <v>38.417000000000002</v>
      </c>
      <c r="N210" s="37">
        <v>39.633000000000003</v>
      </c>
      <c r="O210" s="37">
        <v>39.466999999999999</v>
      </c>
      <c r="P210" s="37">
        <v>42.65</v>
      </c>
      <c r="Q210" s="37">
        <v>39.633000000000003</v>
      </c>
      <c r="S210" s="4">
        <f t="shared" si="185"/>
        <v>37.948070704972302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>
        <f t="shared" si="198"/>
        <v>39.37185370364972</v>
      </c>
      <c r="AI210" s="4">
        <f t="shared" si="199"/>
        <v>1.1329292950277008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0.26114629635028308</v>
      </c>
      <c r="AY210" s="2">
        <f t="shared" si="245"/>
        <v>37.948070704972302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>
        <f t="shared" si="245"/>
        <v>39.37185370364972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39.081000000000003</v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>
        <f t="shared" si="248"/>
        <v>39.633000000000003</v>
      </c>
      <c r="DK210" s="2">
        <f t="shared" si="254"/>
        <v>64.231328482328479</v>
      </c>
      <c r="DL210" s="2">
        <f t="shared" si="254"/>
        <v>73.9801258434548</v>
      </c>
      <c r="DM210" s="2">
        <f t="shared" si="254"/>
        <v>83.616890359995637</v>
      </c>
      <c r="DN210" s="2">
        <f t="shared" si="254"/>
        <v>74.624624291497966</v>
      </c>
      <c r="DO210" s="2">
        <f t="shared" si="254"/>
        <v>80.833751179751175</v>
      </c>
      <c r="DP210" s="2">
        <f t="shared" si="254"/>
        <v>81.581142296918799</v>
      </c>
      <c r="DQ210" s="2">
        <f t="shared" si="254"/>
        <v>78.878850420168035</v>
      </c>
      <c r="DR210" s="2">
        <f t="shared" si="254"/>
        <v>80.218828571428588</v>
      </c>
      <c r="DS210" s="2">
        <f t="shared" si="254"/>
        <v>82.366322860962612</v>
      </c>
      <c r="DT210" s="2">
        <f t="shared" si="254"/>
        <v>73.308347593582894</v>
      </c>
      <c r="DU210" s="2">
        <f t="shared" si="254"/>
        <v>80.204946524064184</v>
      </c>
      <c r="DV210" s="2">
        <f t="shared" si="254"/>
        <v>84.23043498854085</v>
      </c>
      <c r="DW210" s="2">
        <f t="shared" si="254"/>
        <v>83.30039969442322</v>
      </c>
      <c r="DX210" s="2">
        <f t="shared" si="254"/>
        <v>82.66421484341484</v>
      </c>
      <c r="DY210" s="2">
        <f t="shared" si="254"/>
        <v>79.960508268446432</v>
      </c>
      <c r="EA210" s="2">
        <f t="shared" si="242"/>
        <v>34.732587848932681</v>
      </c>
      <c r="EB210" s="2">
        <f t="shared" si="242"/>
        <v>36.76751625693894</v>
      </c>
      <c r="EC210" s="2">
        <f t="shared" si="242"/>
        <v>36.668167666232073</v>
      </c>
      <c r="ED210" s="2">
        <f t="shared" si="242"/>
        <v>36.984401611947376</v>
      </c>
      <c r="EE210" s="2">
        <f t="shared" si="242"/>
        <v>37.324247259321098</v>
      </c>
      <c r="EF210" s="2">
        <f t="shared" si="241"/>
        <v>35.465132777320974</v>
      </c>
      <c r="EG210" s="2">
        <f t="shared" si="241"/>
        <v>34.877292908865549</v>
      </c>
      <c r="EH210" s="2">
        <f t="shared" si="241"/>
        <v>35.444194588789571</v>
      </c>
      <c r="EI210" s="2">
        <f t="shared" si="241"/>
        <v>37.177617606585571</v>
      </c>
      <c r="EJ210" s="2">
        <f t="shared" si="241"/>
        <v>36.614796978399298</v>
      </c>
      <c r="EK210" s="2">
        <f t="shared" si="213"/>
        <v>36.227566362841806</v>
      </c>
      <c r="EL210" s="2">
        <f t="shared" si="182"/>
        <v>36.529605776834387</v>
      </c>
      <c r="EM210" s="2">
        <f t="shared" si="182"/>
        <v>37.715687779246124</v>
      </c>
      <c r="EN210" s="2">
        <f t="shared" si="182"/>
        <v>40.662466991401899</v>
      </c>
      <c r="EO210" s="2">
        <f t="shared" si="182"/>
        <v>43.615413856032454</v>
      </c>
      <c r="EQ210" s="2">
        <f t="shared" si="255"/>
        <v>37.94933330926159</v>
      </c>
      <c r="ER210" s="2">
        <f t="shared" si="255"/>
        <v>37.406142356344617</v>
      </c>
      <c r="ES210" s="2">
        <f t="shared" si="255"/>
        <v>37.765522343403447</v>
      </c>
      <c r="ET210" s="2">
        <f t="shared" si="255"/>
        <v>38.094753185912879</v>
      </c>
      <c r="EU210" s="2">
        <f t="shared" si="255"/>
        <v>37.841846059042652</v>
      </c>
      <c r="EV210" s="2">
        <f t="shared" si="255"/>
        <v>37.732590953161804</v>
      </c>
      <c r="EW210" s="2">
        <f t="shared" si="255"/>
        <v>37.586498226051702</v>
      </c>
      <c r="EX210" s="2">
        <f t="shared" si="255"/>
        <v>36.838505760879301</v>
      </c>
      <c r="EY210" s="2">
        <f t="shared" si="255"/>
        <v>38.190139255102153</v>
      </c>
      <c r="EZ210" s="2">
        <f t="shared" si="255"/>
        <v>37.843306052556613</v>
      </c>
      <c r="FA210" s="2">
        <f t="shared" si="255"/>
        <v>38.044618492619435</v>
      </c>
      <c r="FB210" s="2">
        <f t="shared" si="255"/>
        <v>37.905582381502619</v>
      </c>
      <c r="FC210" s="2">
        <f t="shared" si="255"/>
        <v>38.679488907630457</v>
      </c>
      <c r="FD210" s="2">
        <f t="shared" si="255"/>
        <v>40.257613345213784</v>
      </c>
      <c r="FE210" s="2">
        <f t="shared" si="255"/>
        <v>39.367331084765461</v>
      </c>
      <c r="FG210" s="2">
        <f t="shared" si="256"/>
        <v>0.9999999999981154</v>
      </c>
      <c r="FH210" s="2">
        <f t="shared" si="256"/>
        <v>0.99999999999841871</v>
      </c>
      <c r="FI210" s="2">
        <f t="shared" si="256"/>
        <v>0.99999999999849887</v>
      </c>
      <c r="FJ210" s="2">
        <f t="shared" si="256"/>
        <v>0.99999999999837585</v>
      </c>
      <c r="FK210" s="2">
        <f t="shared" si="256"/>
        <v>0.99999999999847367</v>
      </c>
      <c r="FL210" s="2">
        <f t="shared" si="256"/>
        <v>0.99999999999834588</v>
      </c>
      <c r="FM210" s="2">
        <f t="shared" si="256"/>
        <v>0.99999999999838973</v>
      </c>
      <c r="FN210" s="2">
        <f t="shared" si="256"/>
        <v>0.99999999999880229</v>
      </c>
      <c r="FO210" s="2">
        <f t="shared" si="256"/>
        <v>0.99999999999891975</v>
      </c>
      <c r="FP210" s="2">
        <f t="shared" si="256"/>
        <v>0.99999999999893485</v>
      </c>
      <c r="FQ210" s="2">
        <f t="shared" si="256"/>
        <v>0.99999999999872624</v>
      </c>
      <c r="FR210" s="2">
        <f t="shared" si="256"/>
        <v>0.99999999999864353</v>
      </c>
      <c r="FS210" s="2">
        <f t="shared" si="256"/>
        <v>0.99999999998519806</v>
      </c>
      <c r="FT210" s="2">
        <f t="shared" si="256"/>
        <v>0.99999999990421218</v>
      </c>
      <c r="FU210" s="2">
        <f t="shared" si="256"/>
        <v>0.99999999962057518</v>
      </c>
      <c r="FW210" s="2">
        <f t="shared" si="249"/>
        <v>0.9996074901292461</v>
      </c>
      <c r="FX210" s="2">
        <f t="shared" si="249"/>
        <v>0.99985933834721796</v>
      </c>
      <c r="FY210" s="2">
        <f t="shared" si="249"/>
        <v>0.99991453690339638</v>
      </c>
      <c r="FZ210" s="2">
        <f t="shared" si="249"/>
        <v>0.99988741890540522</v>
      </c>
      <c r="GA210" s="2">
        <f t="shared" si="249"/>
        <v>0.99988662553703744</v>
      </c>
      <c r="GB210" s="2">
        <f t="shared" si="249"/>
        <v>0.99988481307412092</v>
      </c>
      <c r="GC210" s="2">
        <f t="shared" si="249"/>
        <v>0.99987567942054589</v>
      </c>
      <c r="GD210" s="2">
        <f t="shared" si="249"/>
        <v>0.99992113583462194</v>
      </c>
      <c r="GE210" s="2">
        <f t="shared" si="249"/>
        <v>0.99994659690712862</v>
      </c>
      <c r="GF210" s="2">
        <f t="shared" si="249"/>
        <v>0.99996107210963847</v>
      </c>
      <c r="GG210" s="2">
        <f t="shared" si="249"/>
        <v>0.99994869882898707</v>
      </c>
      <c r="GH210" s="2">
        <f t="shared" si="249"/>
        <v>0.99995373385695663</v>
      </c>
      <c r="GI210" s="2">
        <f t="shared" si="249"/>
        <v>0.99986420841639756</v>
      </c>
      <c r="GJ210" s="2">
        <f t="shared" si="249"/>
        <v>0.99959772796752433</v>
      </c>
      <c r="GK210" s="2">
        <f t="shared" si="249"/>
        <v>0.99893537736020266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1.5920674194821985E-119</v>
      </c>
      <c r="HT210" s="107">
        <f t="shared" si="251"/>
        <v>3.1607991292699057E-142</v>
      </c>
      <c r="HU210" s="107">
        <f t="shared" si="251"/>
        <v>1.1415005317888404E-169</v>
      </c>
      <c r="HV210" s="107">
        <f t="shared" si="251"/>
        <v>3.474938934692821E-157</v>
      </c>
      <c r="HW210" s="107">
        <f t="shared" si="251"/>
        <v>4.0678484062139119E-178</v>
      </c>
      <c r="HX210" s="107">
        <f t="shared" si="251"/>
        <v>1.2088061116055176E-188</v>
      </c>
      <c r="HY210" s="107">
        <f t="shared" si="251"/>
        <v>3.5718952232208197E-189</v>
      </c>
      <c r="HZ210" s="107">
        <f t="shared" si="251"/>
        <v>3.6225757174179672E-209</v>
      </c>
      <c r="IA210" s="107">
        <f t="shared" si="251"/>
        <v>4.8833335674893677E-225</v>
      </c>
      <c r="IB210" s="107">
        <f t="shared" si="251"/>
        <v>1.091677057566017E-236</v>
      </c>
      <c r="IC210" s="107">
        <f t="shared" si="251"/>
        <v>3.9985741506716462E-221</v>
      </c>
      <c r="ID210" s="107">
        <f t="shared" si="251"/>
        <v>4.4159266391930978E-226</v>
      </c>
      <c r="IE210" s="107">
        <f t="shared" si="251"/>
        <v>4.3562607873530952E-209</v>
      </c>
      <c r="IF210" s="107">
        <f t="shared" si="251"/>
        <v>3.3162900490330008E-188</v>
      </c>
      <c r="IG210" s="107">
        <f t="shared" si="251"/>
        <v>1.166271946162404E-179</v>
      </c>
      <c r="II210" s="107">
        <f t="shared" si="252"/>
        <v>7.5246128369040113E-28</v>
      </c>
      <c r="IJ210" s="107">
        <f t="shared" si="252"/>
        <v>3.3689165109142371E-39</v>
      </c>
      <c r="IK210" s="107">
        <f t="shared" si="252"/>
        <v>2.1014917963002225E-49</v>
      </c>
      <c r="IL210" s="107">
        <f t="shared" si="252"/>
        <v>2.0471025629240954E-44</v>
      </c>
      <c r="IM210" s="107">
        <f t="shared" si="252"/>
        <v>1.0975862520622029E-49</v>
      </c>
      <c r="IN210" s="107">
        <f t="shared" si="252"/>
        <v>9.3483246655959629E-53</v>
      </c>
      <c r="IO210" s="107">
        <f t="shared" si="252"/>
        <v>4.1841002342654608E-52</v>
      </c>
      <c r="IP210" s="107">
        <f t="shared" si="252"/>
        <v>6.2349468764700258E-60</v>
      </c>
      <c r="IQ210" s="107">
        <f t="shared" si="252"/>
        <v>6.2107024613268437E-67</v>
      </c>
      <c r="IR210" s="107">
        <f t="shared" si="252"/>
        <v>3.587244464929058E-73</v>
      </c>
      <c r="IS210" s="107">
        <f t="shared" si="252"/>
        <v>6.134363860998152E-67</v>
      </c>
      <c r="IT210" s="107">
        <f t="shared" si="252"/>
        <v>8.5814455169285679E-70</v>
      </c>
      <c r="IU210" s="107">
        <f t="shared" si="252"/>
        <v>3.1325051847654056E-63</v>
      </c>
      <c r="IV210" s="107">
        <f t="shared" si="252"/>
        <v>9.5442824752893085E-54</v>
      </c>
      <c r="IW210" s="107">
        <f t="shared" si="252"/>
        <v>2.6332307093247778E-62</v>
      </c>
      <c r="IY210" s="107">
        <f t="shared" si="253"/>
        <v>7.5246128369040113E-28</v>
      </c>
      <c r="IZ210" s="107">
        <f t="shared" si="253"/>
        <v>3.3689165109142371E-39</v>
      </c>
      <c r="JA210" s="107">
        <f t="shared" si="253"/>
        <v>2.1014917963002225E-49</v>
      </c>
      <c r="JB210" s="107">
        <f t="shared" si="253"/>
        <v>2.0471025629240954E-44</v>
      </c>
      <c r="JC210" s="107">
        <f t="shared" si="253"/>
        <v>1.0975862520622029E-49</v>
      </c>
      <c r="JD210" s="107">
        <f t="shared" si="253"/>
        <v>9.3483246655959629E-53</v>
      </c>
      <c r="JE210" s="107">
        <f t="shared" si="253"/>
        <v>4.1841002342654608E-52</v>
      </c>
      <c r="JF210" s="107">
        <f t="shared" si="253"/>
        <v>6.2349468764700258E-60</v>
      </c>
      <c r="JG210" s="107">
        <f t="shared" si="253"/>
        <v>6.2107024613268437E-67</v>
      </c>
      <c r="JH210" s="107">
        <f t="shared" si="253"/>
        <v>3.587244464929058E-73</v>
      </c>
      <c r="JI210" s="107">
        <f t="shared" si="253"/>
        <v>6.134363860998152E-67</v>
      </c>
      <c r="JJ210" s="107">
        <f t="shared" si="253"/>
        <v>8.5814455169285679E-70</v>
      </c>
      <c r="JK210" s="107">
        <f t="shared" si="253"/>
        <v>3.1325051847654056E-63</v>
      </c>
      <c r="JL210" s="107">
        <f t="shared" si="253"/>
        <v>9.5442824752893085E-54</v>
      </c>
      <c r="JM210" s="107">
        <f t="shared" si="253"/>
        <v>2.6332307093247778E-62</v>
      </c>
    </row>
    <row r="211" spans="2:273" x14ac:dyDescent="0.25">
      <c r="B211" s="2">
        <v>183</v>
      </c>
      <c r="C211" s="37">
        <v>36.935000000000002</v>
      </c>
      <c r="D211" s="37">
        <v>38.645000000000003</v>
      </c>
      <c r="E211" s="37">
        <v>38.616999999999997</v>
      </c>
      <c r="F211" s="37">
        <v>39.1</v>
      </c>
      <c r="G211" s="37">
        <v>38.183</v>
      </c>
      <c r="H211" s="37">
        <v>39.5</v>
      </c>
      <c r="I211" s="37">
        <v>37.049999999999997</v>
      </c>
      <c r="J211" s="37">
        <v>38.633000000000003</v>
      </c>
      <c r="K211" s="37">
        <v>40.317</v>
      </c>
      <c r="L211" s="37">
        <v>38.517000000000003</v>
      </c>
      <c r="M211" s="37">
        <v>39.317</v>
      </c>
      <c r="N211" s="37">
        <v>39.683</v>
      </c>
      <c r="O211" s="37">
        <v>40.85</v>
      </c>
      <c r="P211" s="37">
        <v>42.933</v>
      </c>
      <c r="Q211" s="37">
        <v>39.549999999999997</v>
      </c>
      <c r="S211" s="4">
        <f t="shared" si="185"/>
        <v>37.844473388978564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>
        <f t="shared" si="198"/>
        <v>39.234367609633999</v>
      </c>
      <c r="AI211" s="4">
        <f t="shared" si="199"/>
        <v>-0.90947338897856156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0.31563239036599811</v>
      </c>
      <c r="AY211" s="2">
        <f t="shared" si="245"/>
        <v>37.844473388978564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>
        <f t="shared" si="245"/>
        <v>39.234367609633999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36.935000000000002</v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>
        <f t="shared" si="248"/>
        <v>39.549999999999997</v>
      </c>
      <c r="DK211" s="2">
        <f t="shared" si="254"/>
        <v>64.275274318853263</v>
      </c>
      <c r="DL211" s="2">
        <f t="shared" si="254"/>
        <v>74.063442645074232</v>
      </c>
      <c r="DM211" s="2">
        <f t="shared" si="254"/>
        <v>83.751706204179897</v>
      </c>
      <c r="DN211" s="2">
        <f t="shared" si="254"/>
        <v>74.706434412955446</v>
      </c>
      <c r="DO211" s="2">
        <f t="shared" si="254"/>
        <v>80.961168811668813</v>
      </c>
      <c r="DP211" s="2">
        <f t="shared" si="254"/>
        <v>81.708862184873979</v>
      </c>
      <c r="DQ211" s="2">
        <f t="shared" si="254"/>
        <v>78.980931932773075</v>
      </c>
      <c r="DR211" s="2">
        <f t="shared" si="254"/>
        <v>80.322600000000023</v>
      </c>
      <c r="DS211" s="2">
        <f t="shared" si="254"/>
        <v>82.476872660427844</v>
      </c>
      <c r="DT211" s="2">
        <f t="shared" si="254"/>
        <v>73.363371275783052</v>
      </c>
      <c r="DU211" s="2">
        <f t="shared" si="254"/>
        <v>80.307411917494278</v>
      </c>
      <c r="DV211" s="2">
        <f t="shared" si="254"/>
        <v>84.367192513368963</v>
      </c>
      <c r="DW211" s="2">
        <f t="shared" si="254"/>
        <v>83.424751260504195</v>
      </c>
      <c r="DX211" s="2">
        <f t="shared" si="254"/>
        <v>82.780049335049327</v>
      </c>
      <c r="DY211" s="2">
        <f t="shared" si="254"/>
        <v>80.10132450871339</v>
      </c>
      <c r="EA211" s="2">
        <f t="shared" si="242"/>
        <v>34.586613464696228</v>
      </c>
      <c r="EB211" s="2">
        <f t="shared" si="242"/>
        <v>36.631327517842983</v>
      </c>
      <c r="EC211" s="2">
        <f t="shared" si="242"/>
        <v>36.519385800640038</v>
      </c>
      <c r="ED211" s="2">
        <f t="shared" si="242"/>
        <v>36.830815123859189</v>
      </c>
      <c r="EE211" s="2">
        <f t="shared" si="242"/>
        <v>37.163200528658884</v>
      </c>
      <c r="EF211" s="2">
        <f t="shared" si="241"/>
        <v>35.269137397705478</v>
      </c>
      <c r="EG211" s="2">
        <f t="shared" si="241"/>
        <v>34.673843825428925</v>
      </c>
      <c r="EH211" s="2">
        <f t="shared" si="241"/>
        <v>35.245933601237894</v>
      </c>
      <c r="EI211" s="2">
        <f t="shared" si="241"/>
        <v>36.994659122742348</v>
      </c>
      <c r="EJ211" s="2">
        <f t="shared" si="241"/>
        <v>36.426554667665542</v>
      </c>
      <c r="EK211" s="2">
        <f t="shared" si="213"/>
        <v>36.037926499354896</v>
      </c>
      <c r="EL211" s="2">
        <f t="shared" si="182"/>
        <v>36.352178341033003</v>
      </c>
      <c r="EM211" s="2">
        <f t="shared" si="182"/>
        <v>37.55295672078536</v>
      </c>
      <c r="EN211" s="2">
        <f t="shared" si="182"/>
        <v>40.500015757039009</v>
      </c>
      <c r="EO211" s="2">
        <f t="shared" si="182"/>
        <v>43.524083609327491</v>
      </c>
      <c r="EQ211" s="2">
        <f t="shared" si="255"/>
        <v>37.845489528795802</v>
      </c>
      <c r="ER211" s="2">
        <f t="shared" si="255"/>
        <v>37.279302342084591</v>
      </c>
      <c r="ES211" s="2">
        <f t="shared" si="255"/>
        <v>37.631054533963876</v>
      </c>
      <c r="ET211" s="2">
        <f t="shared" si="255"/>
        <v>37.955666357053573</v>
      </c>
      <c r="EU211" s="2">
        <f t="shared" si="255"/>
        <v>37.688484126528877</v>
      </c>
      <c r="EV211" s="2">
        <f t="shared" si="255"/>
        <v>37.566273894116264</v>
      </c>
      <c r="EW211" s="2">
        <f t="shared" si="255"/>
        <v>37.417844478751242</v>
      </c>
      <c r="EX211" s="2">
        <f t="shared" si="255"/>
        <v>36.658417268169671</v>
      </c>
      <c r="EY211" s="2">
        <f t="shared" si="255"/>
        <v>38.020141741631974</v>
      </c>
      <c r="EZ211" s="2">
        <f t="shared" si="255"/>
        <v>37.670928826661672</v>
      </c>
      <c r="FA211" s="2">
        <f t="shared" si="255"/>
        <v>37.877953290210755</v>
      </c>
      <c r="FB211" s="2">
        <f t="shared" si="255"/>
        <v>37.745771149739475</v>
      </c>
      <c r="FC211" s="2">
        <f t="shared" si="255"/>
        <v>38.529280149183904</v>
      </c>
      <c r="FD211" s="2">
        <f t="shared" si="255"/>
        <v>40.092014380208269</v>
      </c>
      <c r="FE211" s="2">
        <f t="shared" si="255"/>
        <v>39.230537906706282</v>
      </c>
      <c r="FG211" s="2">
        <f t="shared" si="256"/>
        <v>0.99999999999850309</v>
      </c>
      <c r="FH211" s="2">
        <f t="shared" si="256"/>
        <v>0.99999999999874389</v>
      </c>
      <c r="FI211" s="2">
        <f t="shared" si="256"/>
        <v>0.99999999999880762</v>
      </c>
      <c r="FJ211" s="2">
        <f t="shared" si="256"/>
        <v>0.99999999999870981</v>
      </c>
      <c r="FK211" s="2">
        <f t="shared" si="256"/>
        <v>0.99999999999878764</v>
      </c>
      <c r="FL211" s="2">
        <f t="shared" si="256"/>
        <v>0.99999999999868605</v>
      </c>
      <c r="FM211" s="2">
        <f t="shared" si="256"/>
        <v>0.99999999999872091</v>
      </c>
      <c r="FN211" s="2">
        <f t="shared" si="256"/>
        <v>0.99999999999904854</v>
      </c>
      <c r="FO211" s="2">
        <f t="shared" si="256"/>
        <v>0.99999999999914191</v>
      </c>
      <c r="FP211" s="2">
        <f t="shared" si="256"/>
        <v>0.9999999999991539</v>
      </c>
      <c r="FQ211" s="2">
        <f t="shared" si="256"/>
        <v>0.99999999999898814</v>
      </c>
      <c r="FR211" s="2">
        <f t="shared" si="256"/>
        <v>0.99999999999892253</v>
      </c>
      <c r="FS211" s="2">
        <f t="shared" si="256"/>
        <v>0.99999999998799372</v>
      </c>
      <c r="FT211" s="2">
        <f t="shared" si="256"/>
        <v>0.99999999992093624</v>
      </c>
      <c r="FU211" s="2">
        <f t="shared" si="256"/>
        <v>0.99999999968216424</v>
      </c>
      <c r="FW211" s="2">
        <f t="shared" si="249"/>
        <v>0.9996881931556475</v>
      </c>
      <c r="FX211" s="2">
        <f t="shared" si="249"/>
        <v>0.99988826524515118</v>
      </c>
      <c r="FY211" s="2">
        <f t="shared" si="249"/>
        <v>0.99993211305606855</v>
      </c>
      <c r="FZ211" s="2">
        <f t="shared" si="249"/>
        <v>0.99991057158717445</v>
      </c>
      <c r="GA211" s="2">
        <f t="shared" si="249"/>
        <v>0.99990994136299149</v>
      </c>
      <c r="GB211" s="2">
        <f t="shared" si="249"/>
        <v>0.99990850160484224</v>
      </c>
      <c r="GC211" s="2">
        <f t="shared" si="249"/>
        <v>0.99990124612852149</v>
      </c>
      <c r="GD211" s="2">
        <f t="shared" si="249"/>
        <v>0.9999373549506213</v>
      </c>
      <c r="GE211" s="2">
        <f t="shared" si="249"/>
        <v>0.99995757994958967</v>
      </c>
      <c r="GF211" s="2">
        <f t="shared" si="249"/>
        <v>0.99996907822999659</v>
      </c>
      <c r="GG211" s="2">
        <f t="shared" si="249"/>
        <v>0.99995924960142424</v>
      </c>
      <c r="GH211" s="2">
        <f t="shared" si="249"/>
        <v>0.99996324914656098</v>
      </c>
      <c r="GI211" s="2">
        <f t="shared" si="249"/>
        <v>0.99988985243504092</v>
      </c>
      <c r="GJ211" s="2">
        <f t="shared" si="249"/>
        <v>0.99966793965851586</v>
      </c>
      <c r="GK211" s="2">
        <f t="shared" si="249"/>
        <v>0.99910803527727077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2.6543032201218094E-123</v>
      </c>
      <c r="HT211" s="107">
        <f t="shared" si="251"/>
        <v>1.3568506533800349E-146</v>
      </c>
      <c r="HU211" s="107">
        <f t="shared" si="251"/>
        <v>9.0999337874247759E-175</v>
      </c>
      <c r="HV211" s="107">
        <f t="shared" si="251"/>
        <v>5.7320271189176467E-162</v>
      </c>
      <c r="HW211" s="107">
        <f t="shared" si="251"/>
        <v>1.6050174323071596E-183</v>
      </c>
      <c r="HX211" s="107">
        <f t="shared" si="251"/>
        <v>2.1574643119298108E-194</v>
      </c>
      <c r="HY211" s="107">
        <f t="shared" si="251"/>
        <v>6.0906641056606749E-195</v>
      </c>
      <c r="HZ211" s="107">
        <f t="shared" si="251"/>
        <v>2.2467585012793941E-215</v>
      </c>
      <c r="IA211" s="107">
        <f t="shared" si="251"/>
        <v>1.3878444135779223E-231</v>
      </c>
      <c r="IB211" s="107">
        <f t="shared" si="251"/>
        <v>1.6908008151260503E-243</v>
      </c>
      <c r="IC211" s="107">
        <f t="shared" si="251"/>
        <v>1.377263828239067E-227</v>
      </c>
      <c r="ID211" s="107">
        <f t="shared" si="251"/>
        <v>1.0886890877528912E-232</v>
      </c>
      <c r="IE211" s="107">
        <f t="shared" si="251"/>
        <v>3.0582779602186962E-215</v>
      </c>
      <c r="IF211" s="107">
        <f t="shared" si="251"/>
        <v>8.2725603978200082E-194</v>
      </c>
      <c r="IG211" s="107">
        <f t="shared" si="251"/>
        <v>3.8082039152771597E-185</v>
      </c>
      <c r="II211" s="107">
        <f t="shared" si="252"/>
        <v>2.0700963172655919E-29</v>
      </c>
      <c r="IJ211" s="107">
        <f t="shared" si="252"/>
        <v>3.6053361108644003E-41</v>
      </c>
      <c r="IK211" s="107">
        <f t="shared" si="252"/>
        <v>8.9693805481501569E-52</v>
      </c>
      <c r="IL211" s="107">
        <f t="shared" si="252"/>
        <v>1.3283692984557725E-46</v>
      </c>
      <c r="IM211" s="107">
        <f t="shared" si="252"/>
        <v>3.8160607690665195E-52</v>
      </c>
      <c r="IN211" s="107">
        <f t="shared" si="252"/>
        <v>2.2406780442036237E-55</v>
      </c>
      <c r="IO211" s="107">
        <f t="shared" si="252"/>
        <v>1.0288377020616695E-54</v>
      </c>
      <c r="IP211" s="107">
        <f t="shared" si="252"/>
        <v>8.4753863750684896E-63</v>
      </c>
      <c r="IQ211" s="107">
        <f t="shared" si="252"/>
        <v>5.1397182533719538E-70</v>
      </c>
      <c r="IR211" s="107">
        <f t="shared" si="252"/>
        <v>1.9246784981097788E-76</v>
      </c>
      <c r="IS211" s="107">
        <f t="shared" si="252"/>
        <v>5.2238355851764347E-70</v>
      </c>
      <c r="IT211" s="107">
        <f t="shared" si="252"/>
        <v>5.7960711724797996E-73</v>
      </c>
      <c r="IU211" s="107">
        <f t="shared" si="252"/>
        <v>3.7633398839573073E-66</v>
      </c>
      <c r="IV211" s="107">
        <f t="shared" si="252"/>
        <v>2.5046739278189498E-56</v>
      </c>
      <c r="IW211" s="107">
        <f t="shared" si="252"/>
        <v>1.7790515929097398E-65</v>
      </c>
      <c r="IY211" s="107">
        <f t="shared" si="253"/>
        <v>2.0700963172655919E-29</v>
      </c>
      <c r="IZ211" s="107">
        <f t="shared" si="253"/>
        <v>3.6053361108644003E-41</v>
      </c>
      <c r="JA211" s="107">
        <f t="shared" si="253"/>
        <v>8.9693805481501569E-52</v>
      </c>
      <c r="JB211" s="107">
        <f t="shared" si="253"/>
        <v>1.3283692984557725E-46</v>
      </c>
      <c r="JC211" s="107">
        <f t="shared" si="253"/>
        <v>3.8160607690665195E-52</v>
      </c>
      <c r="JD211" s="107">
        <f t="shared" si="253"/>
        <v>2.2406780442036237E-55</v>
      </c>
      <c r="JE211" s="107">
        <f t="shared" si="253"/>
        <v>1.0288377020616695E-54</v>
      </c>
      <c r="JF211" s="107">
        <f t="shared" si="253"/>
        <v>8.4753863750684896E-63</v>
      </c>
      <c r="JG211" s="107">
        <f t="shared" si="253"/>
        <v>5.1397182533719538E-70</v>
      </c>
      <c r="JH211" s="107">
        <f t="shared" si="253"/>
        <v>1.9246784981097788E-76</v>
      </c>
      <c r="JI211" s="107">
        <f t="shared" si="253"/>
        <v>5.2238355851764347E-70</v>
      </c>
      <c r="JJ211" s="107">
        <f t="shared" si="253"/>
        <v>5.7960711724797996E-73</v>
      </c>
      <c r="JK211" s="107">
        <f t="shared" si="253"/>
        <v>3.7633398839573073E-66</v>
      </c>
      <c r="JL211" s="107">
        <f t="shared" si="253"/>
        <v>2.5046739278189498E-56</v>
      </c>
      <c r="JM211" s="107">
        <f t="shared" si="253"/>
        <v>1.7790515929097398E-65</v>
      </c>
    </row>
    <row r="212" spans="2:273" x14ac:dyDescent="0.25">
      <c r="B212" s="2">
        <v>184</v>
      </c>
      <c r="C212" s="37">
        <v>38.548000000000002</v>
      </c>
      <c r="D212" s="37">
        <v>39.097000000000001</v>
      </c>
      <c r="E212" s="37">
        <v>38.5</v>
      </c>
      <c r="F212" s="37">
        <v>38.167000000000002</v>
      </c>
      <c r="G212" s="37">
        <v>38</v>
      </c>
      <c r="H212" s="37">
        <v>39.216999999999999</v>
      </c>
      <c r="I212" s="37">
        <v>37.966999999999999</v>
      </c>
      <c r="J212" s="37">
        <v>38.433</v>
      </c>
      <c r="K212" s="37">
        <v>39.267000000000003</v>
      </c>
      <c r="L212" s="37">
        <v>38.866999999999997</v>
      </c>
      <c r="M212" s="37">
        <v>39.15</v>
      </c>
      <c r="N212" s="37">
        <v>39.133000000000003</v>
      </c>
      <c r="O212" s="37">
        <v>41.05</v>
      </c>
      <c r="P212" s="37">
        <v>42.15</v>
      </c>
      <c r="Q212" s="37">
        <v>40.067</v>
      </c>
      <c r="S212" s="4">
        <f t="shared" si="185"/>
        <v>37.740828112567385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>
        <f t="shared" si="198"/>
        <v>39.096987223628652</v>
      </c>
      <c r="AI212" s="4">
        <f t="shared" si="199"/>
        <v>0.80717188743261659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0.9700127763713482</v>
      </c>
      <c r="AY212" s="2">
        <f t="shared" si="245"/>
        <v>37.740828112567385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>
        <f t="shared" si="245"/>
        <v>39.096987223628652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38.548000000000002</v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>
        <f t="shared" si="248"/>
        <v>40.067</v>
      </c>
      <c r="DK212" s="2">
        <f t="shared" si="254"/>
        <v>64.319220155378048</v>
      </c>
      <c r="DL212" s="2">
        <f t="shared" si="254"/>
        <v>74.146759446693665</v>
      </c>
      <c r="DM212" s="2">
        <f t="shared" si="254"/>
        <v>83.886522048364171</v>
      </c>
      <c r="DN212" s="2">
        <f t="shared" si="254"/>
        <v>74.788244534412939</v>
      </c>
      <c r="DO212" s="2">
        <f t="shared" si="254"/>
        <v>81.088586443586436</v>
      </c>
      <c r="DP212" s="2">
        <f t="shared" si="254"/>
        <v>81.83658207282916</v>
      </c>
      <c r="DQ212" s="2">
        <f t="shared" si="254"/>
        <v>79.083013445378114</v>
      </c>
      <c r="DR212" s="2">
        <f t="shared" si="254"/>
        <v>80.426371428571457</v>
      </c>
      <c r="DS212" s="2">
        <f t="shared" si="254"/>
        <v>82.587422459893091</v>
      </c>
      <c r="DT212" s="2">
        <f t="shared" si="254"/>
        <v>73.418394957983196</v>
      </c>
      <c r="DU212" s="2">
        <f t="shared" si="254"/>
        <v>80.409877310924372</v>
      </c>
      <c r="DV212" s="2">
        <f t="shared" si="254"/>
        <v>84.503950038197075</v>
      </c>
      <c r="DW212" s="2">
        <f t="shared" si="254"/>
        <v>83.54910282658517</v>
      </c>
      <c r="DX212" s="2">
        <f t="shared" si="254"/>
        <v>82.895883826683814</v>
      </c>
      <c r="DY212" s="2">
        <f t="shared" si="254"/>
        <v>80.242140748980347</v>
      </c>
      <c r="EA212" s="2">
        <f t="shared" si="242"/>
        <v>34.440639080459775</v>
      </c>
      <c r="EB212" s="2">
        <f t="shared" si="242"/>
        <v>36.495138778747034</v>
      </c>
      <c r="EC212" s="2">
        <f t="shared" si="242"/>
        <v>36.370603935048003</v>
      </c>
      <c r="ED212" s="2">
        <f t="shared" si="242"/>
        <v>36.677228635771009</v>
      </c>
      <c r="EE212" s="2">
        <f t="shared" si="242"/>
        <v>37.002153797996669</v>
      </c>
      <c r="EF212" s="2">
        <f t="shared" si="241"/>
        <v>35.073142018089989</v>
      </c>
      <c r="EG212" s="2">
        <f t="shared" si="241"/>
        <v>34.470394741992301</v>
      </c>
      <c r="EH212" s="2">
        <f t="shared" si="241"/>
        <v>35.047672613686217</v>
      </c>
      <c r="EI212" s="2">
        <f t="shared" si="241"/>
        <v>36.811700638899126</v>
      </c>
      <c r="EJ212" s="2">
        <f t="shared" si="241"/>
        <v>36.238312356931786</v>
      </c>
      <c r="EK212" s="2">
        <f t="shared" si="213"/>
        <v>35.848286635867979</v>
      </c>
      <c r="EL212" s="2">
        <f t="shared" si="213"/>
        <v>36.174750905231612</v>
      </c>
      <c r="EM212" s="2">
        <f t="shared" si="213"/>
        <v>37.390225662324596</v>
      </c>
      <c r="EN212" s="2">
        <f t="shared" si="213"/>
        <v>40.337564522676118</v>
      </c>
      <c r="EO212" s="2">
        <f t="shared" si="213"/>
        <v>43.43275336262252</v>
      </c>
      <c r="EQ212" s="2">
        <f t="shared" si="255"/>
        <v>37.741645748330015</v>
      </c>
      <c r="ER212" s="2">
        <f t="shared" si="255"/>
        <v>37.15246232782458</v>
      </c>
      <c r="ES212" s="2">
        <f t="shared" si="255"/>
        <v>37.496586724524313</v>
      </c>
      <c r="ET212" s="2">
        <f t="shared" si="255"/>
        <v>37.816579528194268</v>
      </c>
      <c r="EU212" s="2">
        <f t="shared" si="255"/>
        <v>37.535122194015095</v>
      </c>
      <c r="EV212" s="2">
        <f t="shared" si="255"/>
        <v>37.399956835070732</v>
      </c>
      <c r="EW212" s="2">
        <f t="shared" si="255"/>
        <v>37.249190731450788</v>
      </c>
      <c r="EX212" s="2">
        <f t="shared" si="255"/>
        <v>36.478328775460049</v>
      </c>
      <c r="EY212" s="2">
        <f t="shared" si="255"/>
        <v>37.850144228161795</v>
      </c>
      <c r="EZ212" s="2">
        <f t="shared" si="255"/>
        <v>37.498551600766731</v>
      </c>
      <c r="FA212" s="2">
        <f t="shared" si="255"/>
        <v>37.711288087802075</v>
      </c>
      <c r="FB212" s="2">
        <f t="shared" si="255"/>
        <v>37.585959917976339</v>
      </c>
      <c r="FC212" s="2">
        <f t="shared" si="255"/>
        <v>38.379071390737344</v>
      </c>
      <c r="FD212" s="2">
        <f t="shared" si="255"/>
        <v>39.926415415202754</v>
      </c>
      <c r="FE212" s="2">
        <f t="shared" si="255"/>
        <v>39.093744728647096</v>
      </c>
      <c r="FG212" s="2">
        <f t="shared" si="256"/>
        <v>0.99999999999881095</v>
      </c>
      <c r="FH212" s="2">
        <f t="shared" si="256"/>
        <v>0.99999999999900224</v>
      </c>
      <c r="FI212" s="2">
        <f t="shared" si="256"/>
        <v>0.99999999999905287</v>
      </c>
      <c r="FJ212" s="2">
        <f t="shared" si="256"/>
        <v>0.99999999999897515</v>
      </c>
      <c r="FK212" s="2">
        <f t="shared" si="256"/>
        <v>0.99999999999903699</v>
      </c>
      <c r="FL212" s="2">
        <f t="shared" si="256"/>
        <v>0.99999999999895628</v>
      </c>
      <c r="FM212" s="2">
        <f t="shared" si="256"/>
        <v>0.99999999999898403</v>
      </c>
      <c r="FN212" s="2">
        <f t="shared" si="256"/>
        <v>0.99999999999924427</v>
      </c>
      <c r="FO212" s="2">
        <f t="shared" si="256"/>
        <v>0.99999999999931843</v>
      </c>
      <c r="FP212" s="2">
        <f t="shared" si="256"/>
        <v>0.99999999999932798</v>
      </c>
      <c r="FQ212" s="2">
        <f t="shared" si="256"/>
        <v>0.99999999999919631</v>
      </c>
      <c r="FR212" s="2">
        <f t="shared" si="256"/>
        <v>0.99999999999914413</v>
      </c>
      <c r="FS212" s="2">
        <f t="shared" si="256"/>
        <v>0.99999999999026123</v>
      </c>
      <c r="FT212" s="2">
        <f t="shared" si="256"/>
        <v>0.99999999993474054</v>
      </c>
      <c r="FU212" s="2">
        <f t="shared" si="256"/>
        <v>0.99999999973375608</v>
      </c>
      <c r="FW212" s="2">
        <f t="shared" si="249"/>
        <v>0.99975230713524077</v>
      </c>
      <c r="FX212" s="2">
        <f t="shared" si="249"/>
        <v>0.9999112438897475</v>
      </c>
      <c r="FY212" s="2">
        <f t="shared" si="249"/>
        <v>0.99994607473073838</v>
      </c>
      <c r="FZ212" s="2">
        <f t="shared" si="249"/>
        <v>0.99992896318013302</v>
      </c>
      <c r="GA212" s="2">
        <f t="shared" si="249"/>
        <v>0.99992846255678969</v>
      </c>
      <c r="GB212" s="2">
        <f t="shared" si="249"/>
        <v>0.99992731887353459</v>
      </c>
      <c r="GC212" s="2">
        <f t="shared" si="249"/>
        <v>0.99992155541831762</v>
      </c>
      <c r="GD212" s="2">
        <f t="shared" si="249"/>
        <v>0.99995023862737142</v>
      </c>
      <c r="GE212" s="2">
        <f t="shared" si="249"/>
        <v>0.99996630426225863</v>
      </c>
      <c r="GF212" s="2">
        <f t="shared" si="249"/>
        <v>0.9999754378088096</v>
      </c>
      <c r="GG212" s="2">
        <f t="shared" si="249"/>
        <v>0.99996763053653992</v>
      </c>
      <c r="GH212" s="2">
        <f t="shared" si="249"/>
        <v>0.99997080753880863</v>
      </c>
      <c r="GI212" s="2">
        <f t="shared" si="249"/>
        <v>0.99991065405541879</v>
      </c>
      <c r="GJ212" s="2">
        <f t="shared" si="249"/>
        <v>0.99972590011306761</v>
      </c>
      <c r="GK212" s="2">
        <f t="shared" si="249"/>
        <v>0.99925271289946527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3.8583016355677731E-127</v>
      </c>
      <c r="HT212" s="107">
        <f t="shared" si="251"/>
        <v>4.9944996886128901E-151</v>
      </c>
      <c r="HU212" s="107">
        <f t="shared" si="251"/>
        <v>6.0870757891826998E-180</v>
      </c>
      <c r="HV212" s="107">
        <f t="shared" si="251"/>
        <v>8.0032363875531251E-167</v>
      </c>
      <c r="HW212" s="107">
        <f t="shared" si="251"/>
        <v>5.24932857534576E-189</v>
      </c>
      <c r="HX212" s="107">
        <f t="shared" si="251"/>
        <v>3.1514287401529333E-200</v>
      </c>
      <c r="HY212" s="107">
        <f t="shared" si="251"/>
        <v>8.4928655197769206E-201</v>
      </c>
      <c r="HZ212" s="107">
        <f t="shared" si="251"/>
        <v>1.1287759092676798E-221</v>
      </c>
      <c r="IA212" s="107">
        <f t="shared" si="251"/>
        <v>3.1725573866539799E-238</v>
      </c>
      <c r="IB212" s="107">
        <f t="shared" si="251"/>
        <v>2.0932387559068382E-250</v>
      </c>
      <c r="IC212" s="107">
        <f t="shared" si="251"/>
        <v>3.82238577658049E-234</v>
      </c>
      <c r="ID212" s="107">
        <f t="shared" si="251"/>
        <v>2.1522483677021658E-239</v>
      </c>
      <c r="IE212" s="107">
        <f t="shared" si="251"/>
        <v>1.745366208615888E-221</v>
      </c>
      <c r="IF212" s="107">
        <f t="shared" si="251"/>
        <v>1.705015476999768E-199</v>
      </c>
      <c r="IG212" s="107">
        <f t="shared" si="251"/>
        <v>1.0265653062066833E-190</v>
      </c>
      <c r="II212" s="107">
        <f t="shared" si="252"/>
        <v>5.1409005116867544E-31</v>
      </c>
      <c r="IJ212" s="107">
        <f t="shared" si="252"/>
        <v>3.4391316473795161E-43</v>
      </c>
      <c r="IK212" s="107">
        <f t="shared" si="252"/>
        <v>3.3569961191878205E-54</v>
      </c>
      <c r="IL212" s="107">
        <f t="shared" si="252"/>
        <v>7.6086645504483422E-49</v>
      </c>
      <c r="IM212" s="107">
        <f t="shared" si="252"/>
        <v>1.1528680076525542E-54</v>
      </c>
      <c r="IN212" s="107">
        <f t="shared" si="252"/>
        <v>4.6223092761964934E-58</v>
      </c>
      <c r="IO212" s="107">
        <f t="shared" si="252"/>
        <v>2.1760276677584507E-57</v>
      </c>
      <c r="IP212" s="107">
        <f t="shared" si="252"/>
        <v>9.8390211344945474E-66</v>
      </c>
      <c r="IQ212" s="107">
        <f t="shared" si="252"/>
        <v>3.6131365610640135E-73</v>
      </c>
      <c r="IR212" s="107">
        <f t="shared" si="252"/>
        <v>8.7307278572943012E-80</v>
      </c>
      <c r="IS212" s="107">
        <f t="shared" si="252"/>
        <v>3.7837731495729834E-73</v>
      </c>
      <c r="IT212" s="107">
        <f t="shared" si="252"/>
        <v>3.31773802191652E-76</v>
      </c>
      <c r="IU212" s="107">
        <f t="shared" si="252"/>
        <v>3.8713086537585367E-69</v>
      </c>
      <c r="IV212" s="107">
        <f t="shared" si="252"/>
        <v>5.6974008014564689E-59</v>
      </c>
      <c r="IW212" s="107">
        <f t="shared" si="252"/>
        <v>9.987173335031889E-69</v>
      </c>
      <c r="IY212" s="107">
        <f t="shared" si="253"/>
        <v>5.1409005116867544E-31</v>
      </c>
      <c r="IZ212" s="107">
        <f t="shared" si="253"/>
        <v>3.4391316473795161E-43</v>
      </c>
      <c r="JA212" s="107">
        <f t="shared" si="253"/>
        <v>3.3569961191878205E-54</v>
      </c>
      <c r="JB212" s="107">
        <f t="shared" si="253"/>
        <v>7.6086645504483422E-49</v>
      </c>
      <c r="JC212" s="107">
        <f t="shared" si="253"/>
        <v>1.1528680076525542E-54</v>
      </c>
      <c r="JD212" s="107">
        <f t="shared" si="253"/>
        <v>4.6223092761964934E-58</v>
      </c>
      <c r="JE212" s="107">
        <f t="shared" si="253"/>
        <v>2.1760276677584507E-57</v>
      </c>
      <c r="JF212" s="107">
        <f t="shared" si="253"/>
        <v>9.8390211344945474E-66</v>
      </c>
      <c r="JG212" s="107">
        <f t="shared" si="253"/>
        <v>3.6131365610640135E-73</v>
      </c>
      <c r="JH212" s="107">
        <f t="shared" si="253"/>
        <v>8.7307278572943012E-80</v>
      </c>
      <c r="JI212" s="107">
        <f t="shared" si="253"/>
        <v>3.7837731495729834E-73</v>
      </c>
      <c r="JJ212" s="107">
        <f t="shared" si="253"/>
        <v>3.31773802191652E-76</v>
      </c>
      <c r="JK212" s="107">
        <f t="shared" si="253"/>
        <v>3.8713086537585367E-69</v>
      </c>
      <c r="JL212" s="107">
        <f t="shared" si="253"/>
        <v>5.6974008014564689E-59</v>
      </c>
      <c r="JM212" s="107">
        <f t="shared" si="253"/>
        <v>9.987173335031889E-69</v>
      </c>
    </row>
    <row r="213" spans="2:273" x14ac:dyDescent="0.25">
      <c r="B213" s="2">
        <v>185</v>
      </c>
      <c r="C213" s="37">
        <v>39.241999999999997</v>
      </c>
      <c r="D213" s="37">
        <v>38.113</v>
      </c>
      <c r="E213" s="37">
        <v>38.35</v>
      </c>
      <c r="F213" s="37">
        <v>39.533000000000001</v>
      </c>
      <c r="G213" s="37">
        <v>38.216999999999999</v>
      </c>
      <c r="H213" s="37">
        <v>37.9</v>
      </c>
      <c r="I213" s="37">
        <v>39.216999999999999</v>
      </c>
      <c r="J213" s="37">
        <v>39.15</v>
      </c>
      <c r="K213" s="37">
        <v>39.383000000000003</v>
      </c>
      <c r="L213" s="37">
        <v>38.299999999999997</v>
      </c>
      <c r="M213" s="37">
        <v>38.683</v>
      </c>
      <c r="N213" s="37">
        <v>40.167000000000002</v>
      </c>
      <c r="O213" s="37">
        <v>39.933</v>
      </c>
      <c r="P213" s="37">
        <v>42.417000000000002</v>
      </c>
      <c r="Q213" s="37">
        <v>39.450000000000003</v>
      </c>
      <c r="S213" s="4">
        <f t="shared" si="185"/>
        <v>37.637144174009613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>
        <f t="shared" si="198"/>
        <v>38.95969650829467</v>
      </c>
      <c r="AI213" s="4">
        <f t="shared" si="199"/>
        <v>1.6048558259903842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0.49030349170533327</v>
      </c>
      <c r="AY213" s="2">
        <f t="shared" ref="AY213:BM228" si="258">IF(OR($B213 &lt; C$231, $B213 &gt; C$234), #N/A, ((1-FG213)*DK213) + (FG213 - FW213)*EA213 + (FW213*EQ213))</f>
        <v>37.637144174009613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38.95969650829467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>
        <f t="shared" ref="CU213:DI228" si="261">IF(AND(IY213 &lt; $DI$23, $B213 &gt; C$7, $B213 &lt; C$234), C213, "")</f>
        <v>39.241999999999997</v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>
        <f t="shared" si="261"/>
        <v>39.450000000000003</v>
      </c>
      <c r="DK213" s="2">
        <f t="shared" si="254"/>
        <v>64.363165991902818</v>
      </c>
      <c r="DL213" s="2">
        <f t="shared" si="254"/>
        <v>74.230076248313097</v>
      </c>
      <c r="DM213" s="2">
        <f t="shared" si="254"/>
        <v>84.021337892548431</v>
      </c>
      <c r="DN213" s="2">
        <f t="shared" si="254"/>
        <v>74.870054655870433</v>
      </c>
      <c r="DO213" s="2">
        <f t="shared" si="254"/>
        <v>81.216004075504074</v>
      </c>
      <c r="DP213" s="2">
        <f t="shared" si="254"/>
        <v>81.96430196078434</v>
      </c>
      <c r="DQ213" s="2">
        <f t="shared" si="254"/>
        <v>79.185094957983154</v>
      </c>
      <c r="DR213" s="2">
        <f t="shared" si="254"/>
        <v>80.530142857142877</v>
      </c>
      <c r="DS213" s="2">
        <f t="shared" si="254"/>
        <v>82.697972259358323</v>
      </c>
      <c r="DT213" s="2">
        <f t="shared" si="254"/>
        <v>73.473418640183354</v>
      </c>
      <c r="DU213" s="2">
        <f t="shared" si="254"/>
        <v>80.512342704354467</v>
      </c>
      <c r="DV213" s="2">
        <f t="shared" si="254"/>
        <v>84.640707563025188</v>
      </c>
      <c r="DW213" s="2">
        <f t="shared" si="254"/>
        <v>83.673454392666159</v>
      </c>
      <c r="DX213" s="2">
        <f t="shared" si="254"/>
        <v>83.011718318318316</v>
      </c>
      <c r="DY213" s="2">
        <f t="shared" si="254"/>
        <v>80.382956989247319</v>
      </c>
      <c r="EA213" s="2">
        <f t="shared" si="242"/>
        <v>34.294664696223322</v>
      </c>
      <c r="EB213" s="2">
        <f t="shared" si="242"/>
        <v>36.358950039651077</v>
      </c>
      <c r="EC213" s="2">
        <f t="shared" si="242"/>
        <v>36.221822069455968</v>
      </c>
      <c r="ED213" s="2">
        <f t="shared" si="242"/>
        <v>36.523642147682821</v>
      </c>
      <c r="EE213" s="2">
        <f t="shared" si="242"/>
        <v>36.841107067334455</v>
      </c>
      <c r="EF213" s="2">
        <f t="shared" si="241"/>
        <v>34.8771466384745</v>
      </c>
      <c r="EG213" s="2">
        <f t="shared" si="241"/>
        <v>34.266945658555677</v>
      </c>
      <c r="EH213" s="2">
        <f t="shared" si="241"/>
        <v>34.849411626134547</v>
      </c>
      <c r="EI213" s="2">
        <f t="shared" si="241"/>
        <v>36.628742155055903</v>
      </c>
      <c r="EJ213" s="2">
        <f t="shared" si="241"/>
        <v>36.050070046198023</v>
      </c>
      <c r="EK213" s="2">
        <f t="shared" si="213"/>
        <v>35.658646772381069</v>
      </c>
      <c r="EL213" s="2">
        <f t="shared" si="213"/>
        <v>35.997323469430221</v>
      </c>
      <c r="EM213" s="2">
        <f t="shared" si="213"/>
        <v>37.227494603863832</v>
      </c>
      <c r="EN213" s="2">
        <f t="shared" si="213"/>
        <v>40.175113288313227</v>
      </c>
      <c r="EO213" s="2">
        <f t="shared" si="213"/>
        <v>43.34142311591755</v>
      </c>
      <c r="EQ213" s="2">
        <f t="shared" si="255"/>
        <v>37.63780196786422</v>
      </c>
      <c r="ER213" s="2">
        <f t="shared" si="255"/>
        <v>37.025622313564554</v>
      </c>
      <c r="ES213" s="2">
        <f t="shared" si="255"/>
        <v>37.36211891508475</v>
      </c>
      <c r="ET213" s="2">
        <f t="shared" si="255"/>
        <v>37.677492699334962</v>
      </c>
      <c r="EU213" s="2">
        <f t="shared" si="255"/>
        <v>37.381760261501313</v>
      </c>
      <c r="EV213" s="2">
        <f t="shared" si="255"/>
        <v>37.2336397760252</v>
      </c>
      <c r="EW213" s="2">
        <f t="shared" si="255"/>
        <v>37.080536984150328</v>
      </c>
      <c r="EX213" s="2">
        <f t="shared" si="255"/>
        <v>36.298240282750427</v>
      </c>
      <c r="EY213" s="2">
        <f t="shared" si="255"/>
        <v>37.680146714691624</v>
      </c>
      <c r="EZ213" s="2">
        <f t="shared" si="255"/>
        <v>37.326174374871798</v>
      </c>
      <c r="FA213" s="2">
        <f t="shared" si="255"/>
        <v>37.544622885393395</v>
      </c>
      <c r="FB213" s="2">
        <f t="shared" si="255"/>
        <v>37.426148686213196</v>
      </c>
      <c r="FC213" s="2">
        <f t="shared" si="255"/>
        <v>38.228862632290792</v>
      </c>
      <c r="FD213" s="2">
        <f t="shared" si="255"/>
        <v>39.76081645019724</v>
      </c>
      <c r="FE213" s="2">
        <f t="shared" si="255"/>
        <v>38.956951550587917</v>
      </c>
      <c r="FG213" s="2">
        <f t="shared" si="256"/>
        <v>0.99999999999905553</v>
      </c>
      <c r="FH213" s="2">
        <f t="shared" si="256"/>
        <v>0.99999999999920752</v>
      </c>
      <c r="FI213" s="2">
        <f t="shared" si="256"/>
        <v>0.9999999999992476</v>
      </c>
      <c r="FJ213" s="2">
        <f t="shared" si="256"/>
        <v>0.99999999999918598</v>
      </c>
      <c r="FK213" s="2">
        <f t="shared" si="256"/>
        <v>0.99999999999923506</v>
      </c>
      <c r="FL213" s="2">
        <f t="shared" si="256"/>
        <v>0.999999999999171</v>
      </c>
      <c r="FM213" s="2">
        <f t="shared" si="256"/>
        <v>0.99999999999919298</v>
      </c>
      <c r="FN213" s="2">
        <f t="shared" si="256"/>
        <v>0.9999999999993997</v>
      </c>
      <c r="FO213" s="2">
        <f t="shared" si="256"/>
        <v>0.99999999999945854</v>
      </c>
      <c r="FP213" s="2">
        <f t="shared" si="256"/>
        <v>0.9999999999994662</v>
      </c>
      <c r="FQ213" s="2">
        <f t="shared" si="256"/>
        <v>0.99999999999936162</v>
      </c>
      <c r="FR213" s="2">
        <f t="shared" si="256"/>
        <v>0.99999999999932021</v>
      </c>
      <c r="FS213" s="2">
        <f t="shared" si="256"/>
        <v>0.99999999999210065</v>
      </c>
      <c r="FT213" s="2">
        <f t="shared" si="256"/>
        <v>0.99999999994613453</v>
      </c>
      <c r="FU213" s="2">
        <f t="shared" si="256"/>
        <v>0.99999999977697351</v>
      </c>
      <c r="FW213" s="2">
        <f t="shared" ref="FW213:GK228" si="262">POWER(10,($B213-C$233)/C$230)/(1+POWER(10,($B213-C$233)/C$230))</f>
        <v>0.9998032405403805</v>
      </c>
      <c r="FX213" s="2">
        <f t="shared" si="262"/>
        <v>0.99992949722862046</v>
      </c>
      <c r="FY213" s="2">
        <f t="shared" si="262"/>
        <v>0.99995716516098321</v>
      </c>
      <c r="FZ213" s="2">
        <f t="shared" si="262"/>
        <v>0.99994357262385547</v>
      </c>
      <c r="GA213" s="2">
        <f t="shared" si="262"/>
        <v>0.99994317495293794</v>
      </c>
      <c r="GB213" s="2">
        <f t="shared" si="262"/>
        <v>0.99994226646608975</v>
      </c>
      <c r="GC213" s="2">
        <f t="shared" si="262"/>
        <v>0.99993768824858098</v>
      </c>
      <c r="GD213" s="2">
        <f t="shared" si="262"/>
        <v>0.99996047273218036</v>
      </c>
      <c r="GE213" s="2">
        <f t="shared" si="262"/>
        <v>0.99997323433862906</v>
      </c>
      <c r="GF213" s="2">
        <f t="shared" si="262"/>
        <v>0.99998048945946838</v>
      </c>
      <c r="GG213" s="2">
        <f t="shared" si="262"/>
        <v>0.99997428785005249</v>
      </c>
      <c r="GH213" s="2">
        <f t="shared" si="262"/>
        <v>0.99997681146460915</v>
      </c>
      <c r="GI213" s="2">
        <f t="shared" si="262"/>
        <v>0.99992752752679326</v>
      </c>
      <c r="GJ213" s="2">
        <f t="shared" si="262"/>
        <v>0.99977374597837521</v>
      </c>
      <c r="GK213" s="2">
        <f t="shared" si="262"/>
        <v>0.99937393836301402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4.8898458899890956E-131</v>
      </c>
      <c r="HT213" s="107">
        <f t="shared" si="264"/>
        <v>1.5764267002023857E-155</v>
      </c>
      <c r="HU213" s="107">
        <f t="shared" si="264"/>
        <v>3.4165265116255505E-185</v>
      </c>
      <c r="HV213" s="107">
        <f t="shared" si="264"/>
        <v>9.4583753019841709E-172</v>
      </c>
      <c r="HW213" s="107">
        <f t="shared" si="264"/>
        <v>1.4230951648618874E-194</v>
      </c>
      <c r="HX213" s="107">
        <f t="shared" si="264"/>
        <v>3.7674317793514503E-206</v>
      </c>
      <c r="HY213" s="107">
        <f t="shared" si="264"/>
        <v>9.6842197828649406E-207</v>
      </c>
      <c r="HZ213" s="107">
        <f t="shared" si="264"/>
        <v>4.5937656951046649E-228</v>
      </c>
      <c r="IA213" s="107">
        <f t="shared" si="264"/>
        <v>5.8333765504197701E-245</v>
      </c>
      <c r="IB213" s="107">
        <f t="shared" si="264"/>
        <v>2.0714322096965289E-257</v>
      </c>
      <c r="IC213" s="107">
        <f t="shared" si="264"/>
        <v>8.5478078188739515E-241</v>
      </c>
      <c r="ID213" s="107">
        <f t="shared" si="264"/>
        <v>3.4118102749311172E-246</v>
      </c>
      <c r="IE213" s="107">
        <f t="shared" si="264"/>
        <v>8.0972978302916257E-228</v>
      </c>
      <c r="IF213" s="107">
        <f t="shared" si="264"/>
        <v>2.9034541320713412E-205</v>
      </c>
      <c r="IG213" s="107">
        <f t="shared" si="264"/>
        <v>2.2845260220355634E-196</v>
      </c>
      <c r="II213" s="107">
        <f t="shared" ref="II213:IW228" si="265" xml:space="preserve"> _xlfn.NORM.DIST($B213, C$10, ABS(C$14), TRUE) * _xlfn.NORM.DIST(($B213 - C$10)*C$18, 0, ABS(C$14), TRUE) * 2</f>
        <v>1.1524242454813214E-32</v>
      </c>
      <c r="IJ213" s="107">
        <f t="shared" si="265"/>
        <v>2.9240623793148924E-45</v>
      </c>
      <c r="IK213" s="107">
        <f t="shared" si="265"/>
        <v>1.1017469216693582E-56</v>
      </c>
      <c r="IL213" s="107">
        <f t="shared" si="265"/>
        <v>3.8467722817780482E-51</v>
      </c>
      <c r="IM213" s="107">
        <f t="shared" si="265"/>
        <v>3.02635262339533E-57</v>
      </c>
      <c r="IN213" s="107">
        <f t="shared" si="265"/>
        <v>8.2065434005566451E-61</v>
      </c>
      <c r="IO213" s="107">
        <f t="shared" si="265"/>
        <v>3.9586059357976091E-60</v>
      </c>
      <c r="IP213" s="107">
        <f t="shared" si="265"/>
        <v>9.754366623350209E-69</v>
      </c>
      <c r="IQ213" s="107">
        <f t="shared" si="265"/>
        <v>2.1575766218707172E-76</v>
      </c>
      <c r="IR213" s="107">
        <f t="shared" si="265"/>
        <v>3.3483348193456996E-83</v>
      </c>
      <c r="IS213" s="107">
        <f t="shared" si="265"/>
        <v>2.3311312913143064E-76</v>
      </c>
      <c r="IT213" s="107">
        <f t="shared" si="265"/>
        <v>1.6094455468757414E-79</v>
      </c>
      <c r="IU213" s="107">
        <f t="shared" si="265"/>
        <v>3.4098484296643535E-72</v>
      </c>
      <c r="IV213" s="107">
        <f t="shared" si="265"/>
        <v>1.1233342496092322E-61</v>
      </c>
      <c r="IW213" s="107">
        <f t="shared" si="265"/>
        <v>4.6584144099292246E-72</v>
      </c>
      <c r="IY213" s="107">
        <f t="shared" ref="IY213:JM228" si="266">GM213+HC213+HS213+II213</f>
        <v>1.1524242454813214E-32</v>
      </c>
      <c r="IZ213" s="107">
        <f t="shared" si="266"/>
        <v>2.9240623793148924E-45</v>
      </c>
      <c r="JA213" s="107">
        <f t="shared" si="266"/>
        <v>1.1017469216693582E-56</v>
      </c>
      <c r="JB213" s="107">
        <f t="shared" si="266"/>
        <v>3.8467722817780482E-51</v>
      </c>
      <c r="JC213" s="107">
        <f t="shared" si="266"/>
        <v>3.02635262339533E-57</v>
      </c>
      <c r="JD213" s="107">
        <f t="shared" si="266"/>
        <v>8.2065434005566451E-61</v>
      </c>
      <c r="JE213" s="107">
        <f t="shared" si="266"/>
        <v>3.9586059357976091E-60</v>
      </c>
      <c r="JF213" s="107">
        <f t="shared" si="266"/>
        <v>9.754366623350209E-69</v>
      </c>
      <c r="JG213" s="107">
        <f t="shared" si="266"/>
        <v>2.1575766218707172E-76</v>
      </c>
      <c r="JH213" s="107">
        <f t="shared" si="266"/>
        <v>3.3483348193456996E-83</v>
      </c>
      <c r="JI213" s="107">
        <f t="shared" si="266"/>
        <v>2.3311312913143064E-76</v>
      </c>
      <c r="JJ213" s="107">
        <f t="shared" si="266"/>
        <v>1.6094455468757414E-79</v>
      </c>
      <c r="JK213" s="107">
        <f t="shared" si="266"/>
        <v>3.4098484296643535E-72</v>
      </c>
      <c r="JL213" s="107">
        <f t="shared" si="266"/>
        <v>1.1233342496092322E-61</v>
      </c>
      <c r="JM213" s="107">
        <f t="shared" si="266"/>
        <v>4.6584144099292246E-72</v>
      </c>
    </row>
    <row r="214" spans="2:273" x14ac:dyDescent="0.25">
      <c r="B214" s="2">
        <v>186</v>
      </c>
      <c r="C214" s="37">
        <v>37.338999999999999</v>
      </c>
      <c r="D214" s="37">
        <v>37.305999999999997</v>
      </c>
      <c r="E214" s="37">
        <v>37.35</v>
      </c>
      <c r="F214" s="37">
        <v>37.700000000000003</v>
      </c>
      <c r="G214" s="37">
        <v>38.533000000000001</v>
      </c>
      <c r="H214" s="37">
        <v>39.332999999999998</v>
      </c>
      <c r="I214" s="37">
        <v>37.15</v>
      </c>
      <c r="J214" s="37">
        <v>38.267000000000003</v>
      </c>
      <c r="K214" s="37">
        <v>39.283000000000001</v>
      </c>
      <c r="L214" s="37">
        <v>38.582999999999998</v>
      </c>
      <c r="M214" s="37">
        <v>39.183</v>
      </c>
      <c r="N214" s="37">
        <v>38.732999999999997</v>
      </c>
      <c r="O214" s="37">
        <v>40.616999999999997</v>
      </c>
      <c r="P214" s="37">
        <v>42.933</v>
      </c>
      <c r="Q214" s="37">
        <v>39.267000000000003</v>
      </c>
      <c r="S214" s="4">
        <f t="shared" si="185"/>
        <v>37.533429077096052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>
        <f t="shared" si="198"/>
        <v>38.822481840866246</v>
      </c>
      <c r="AI214" s="4">
        <f t="shared" si="199"/>
        <v>-0.1944290770960535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0.44451815913375725</v>
      </c>
      <c r="AY214" s="2">
        <f t="shared" si="258"/>
        <v>37.533429077096052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38.822481840866246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>
        <f t="shared" si="261"/>
        <v>37.338999999999999</v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>
        <f t="shared" si="261"/>
        <v>39.267000000000003</v>
      </c>
      <c r="DK214" s="2">
        <f t="shared" si="254"/>
        <v>64.407111828427603</v>
      </c>
      <c r="DL214" s="2">
        <f t="shared" si="254"/>
        <v>74.313393049932529</v>
      </c>
      <c r="DM214" s="2">
        <f t="shared" si="254"/>
        <v>84.156153736732705</v>
      </c>
      <c r="DN214" s="2">
        <f t="shared" si="254"/>
        <v>74.951864777327927</v>
      </c>
      <c r="DO214" s="2">
        <f t="shared" si="254"/>
        <v>81.343421707421697</v>
      </c>
      <c r="DP214" s="2">
        <f t="shared" si="254"/>
        <v>82.09202184873952</v>
      </c>
      <c r="DQ214" s="2">
        <f t="shared" si="254"/>
        <v>79.287176470588207</v>
      </c>
      <c r="DR214" s="2">
        <f t="shared" si="254"/>
        <v>80.633914285714312</v>
      </c>
      <c r="DS214" s="2">
        <f t="shared" si="254"/>
        <v>82.80852205882357</v>
      </c>
      <c r="DT214" s="2">
        <f t="shared" si="254"/>
        <v>73.528442322383512</v>
      </c>
      <c r="DU214" s="2">
        <f t="shared" si="254"/>
        <v>80.614808097784575</v>
      </c>
      <c r="DV214" s="2">
        <f t="shared" si="254"/>
        <v>84.777465087853301</v>
      </c>
      <c r="DW214" s="2">
        <f t="shared" si="254"/>
        <v>83.797805958747134</v>
      </c>
      <c r="DX214" s="2">
        <f t="shared" si="254"/>
        <v>83.127552809952803</v>
      </c>
      <c r="DY214" s="2">
        <f t="shared" si="254"/>
        <v>80.523773229514276</v>
      </c>
      <c r="EA214" s="2">
        <f t="shared" si="242"/>
        <v>34.148690311986869</v>
      </c>
      <c r="EB214" s="2">
        <f t="shared" si="242"/>
        <v>36.222761300555121</v>
      </c>
      <c r="EC214" s="2">
        <f t="shared" si="242"/>
        <v>36.073040203863933</v>
      </c>
      <c r="ED214" s="2">
        <f t="shared" si="242"/>
        <v>36.370055659594641</v>
      </c>
      <c r="EE214" s="2">
        <f t="shared" si="242"/>
        <v>36.680060336672241</v>
      </c>
      <c r="EF214" s="2">
        <f t="shared" si="241"/>
        <v>34.681151258859011</v>
      </c>
      <c r="EG214" s="2">
        <f t="shared" si="241"/>
        <v>34.063496575119053</v>
      </c>
      <c r="EH214" s="2">
        <f t="shared" si="241"/>
        <v>34.65115063858287</v>
      </c>
      <c r="EI214" s="2">
        <f t="shared" si="241"/>
        <v>36.445783671212673</v>
      </c>
      <c r="EJ214" s="2">
        <f t="shared" si="241"/>
        <v>35.861827735464267</v>
      </c>
      <c r="EK214" s="2">
        <f t="shared" si="213"/>
        <v>35.469006908894158</v>
      </c>
      <c r="EL214" s="2">
        <f t="shared" si="213"/>
        <v>35.819896033628829</v>
      </c>
      <c r="EM214" s="2">
        <f t="shared" si="213"/>
        <v>37.064763545403068</v>
      </c>
      <c r="EN214" s="2">
        <f t="shared" si="213"/>
        <v>40.012662053950336</v>
      </c>
      <c r="EO214" s="2">
        <f t="shared" si="213"/>
        <v>43.25009286921258</v>
      </c>
      <c r="EQ214" s="2">
        <f t="shared" si="255"/>
        <v>37.53395818739844</v>
      </c>
      <c r="ER214" s="2">
        <f t="shared" si="255"/>
        <v>36.898782299304543</v>
      </c>
      <c r="ES214" s="2">
        <f t="shared" si="255"/>
        <v>37.22765110564518</v>
      </c>
      <c r="ET214" s="2">
        <f t="shared" si="255"/>
        <v>37.538405870475657</v>
      </c>
      <c r="EU214" s="2">
        <f t="shared" si="255"/>
        <v>37.228398328987538</v>
      </c>
      <c r="EV214" s="2">
        <f t="shared" si="255"/>
        <v>37.06732271697966</v>
      </c>
      <c r="EW214" s="2">
        <f t="shared" si="255"/>
        <v>36.911883236849874</v>
      </c>
      <c r="EX214" s="2">
        <f t="shared" si="255"/>
        <v>36.118151790040805</v>
      </c>
      <c r="EY214" s="2">
        <f t="shared" si="255"/>
        <v>37.510149201221445</v>
      </c>
      <c r="EZ214" s="2">
        <f t="shared" si="255"/>
        <v>37.153797148976857</v>
      </c>
      <c r="FA214" s="2">
        <f t="shared" si="255"/>
        <v>37.377957682984714</v>
      </c>
      <c r="FB214" s="2">
        <f t="shared" si="255"/>
        <v>37.266337454450053</v>
      </c>
      <c r="FC214" s="2">
        <f t="shared" si="255"/>
        <v>38.078653873844239</v>
      </c>
      <c r="FD214" s="2">
        <f t="shared" si="255"/>
        <v>39.595217485191718</v>
      </c>
      <c r="FE214" s="2">
        <f t="shared" si="255"/>
        <v>38.820158372528738</v>
      </c>
      <c r="FG214" s="2">
        <f t="shared" si="256"/>
        <v>0.99999999999924971</v>
      </c>
      <c r="FH214" s="2">
        <f t="shared" si="256"/>
        <v>0.9999999999993705</v>
      </c>
      <c r="FI214" s="2">
        <f t="shared" si="256"/>
        <v>0.99999999999940237</v>
      </c>
      <c r="FJ214" s="2">
        <f t="shared" si="256"/>
        <v>0.99999999999935341</v>
      </c>
      <c r="FK214" s="2">
        <f t="shared" si="256"/>
        <v>0.99999999999939237</v>
      </c>
      <c r="FL214" s="2">
        <f t="shared" si="256"/>
        <v>0.99999999999934153</v>
      </c>
      <c r="FM214" s="2">
        <f t="shared" si="256"/>
        <v>0.99999999999935896</v>
      </c>
      <c r="FN214" s="2">
        <f t="shared" si="256"/>
        <v>0.99999999999952316</v>
      </c>
      <c r="FO214" s="2">
        <f t="shared" si="256"/>
        <v>0.9999999999995699</v>
      </c>
      <c r="FP214" s="2">
        <f t="shared" si="256"/>
        <v>0.99999999999957601</v>
      </c>
      <c r="FQ214" s="2">
        <f t="shared" si="256"/>
        <v>0.99999999999949285</v>
      </c>
      <c r="FR214" s="2">
        <f t="shared" si="256"/>
        <v>0.99999999999945999</v>
      </c>
      <c r="FS214" s="2">
        <f t="shared" si="256"/>
        <v>0.99999999999359257</v>
      </c>
      <c r="FT214" s="2">
        <f t="shared" si="256"/>
        <v>0.99999999995553923</v>
      </c>
      <c r="FU214" s="2">
        <f t="shared" si="256"/>
        <v>0.99999999981317567</v>
      </c>
      <c r="FW214" s="2">
        <f t="shared" si="262"/>
        <v>0.99984370208073203</v>
      </c>
      <c r="FX214" s="2">
        <f t="shared" si="262"/>
        <v>0.99994399684599711</v>
      </c>
      <c r="FY214" s="2">
        <f t="shared" si="262"/>
        <v>0.99996597477817972</v>
      </c>
      <c r="FZ214" s="2">
        <f t="shared" si="262"/>
        <v>0.99995517762173014</v>
      </c>
      <c r="GA214" s="2">
        <f t="shared" si="262"/>
        <v>0.9999548617331343</v>
      </c>
      <c r="GB214" s="2">
        <f t="shared" si="262"/>
        <v>0.99995414007937677</v>
      </c>
      <c r="GC214" s="2">
        <f t="shared" si="262"/>
        <v>0.99995050338215563</v>
      </c>
      <c r="GD214" s="2">
        <f t="shared" si="262"/>
        <v>0.9999686021198757</v>
      </c>
      <c r="GE214" s="2">
        <f t="shared" si="262"/>
        <v>0.99997873916241242</v>
      </c>
      <c r="GF214" s="2">
        <f t="shared" si="262"/>
        <v>0.99998450216459178</v>
      </c>
      <c r="GG214" s="2">
        <f t="shared" si="262"/>
        <v>0.99997957600531384</v>
      </c>
      <c r="GH214" s="2">
        <f t="shared" si="262"/>
        <v>0.99998158060377085</v>
      </c>
      <c r="GI214" s="2">
        <f t="shared" si="262"/>
        <v>0.99994121453795393</v>
      </c>
      <c r="GJ214" s="2">
        <f t="shared" si="262"/>
        <v>0.99981324160609941</v>
      </c>
      <c r="GK214" s="2">
        <f t="shared" si="262"/>
        <v>0.99947550886460879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5.4031179715359475E-135</v>
      </c>
      <c r="HT214" s="107">
        <f t="shared" si="264"/>
        <v>4.2665280866298747E-160</v>
      </c>
      <c r="HU214" s="107">
        <f t="shared" si="264"/>
        <v>1.6090289359304664E-190</v>
      </c>
      <c r="HV214" s="107">
        <f t="shared" si="264"/>
        <v>9.4614607985755139E-177</v>
      </c>
      <c r="HW214" s="107">
        <f t="shared" si="264"/>
        <v>3.1979200525121528E-200</v>
      </c>
      <c r="HX214" s="107">
        <f t="shared" si="264"/>
        <v>3.6859937783229261E-212</v>
      </c>
      <c r="HY214" s="107">
        <f t="shared" si="264"/>
        <v>9.0301107076194995E-213</v>
      </c>
      <c r="HZ214" s="107">
        <f t="shared" si="264"/>
        <v>1.5143880831125527E-234</v>
      </c>
      <c r="IA214" s="107">
        <f t="shared" si="264"/>
        <v>8.6272019686098926E-252</v>
      </c>
      <c r="IB214" s="107">
        <f t="shared" si="264"/>
        <v>1.6384983462531531E-264</v>
      </c>
      <c r="IC214" s="107">
        <f t="shared" si="264"/>
        <v>1.5401939607217517E-247</v>
      </c>
      <c r="ID214" s="107">
        <f t="shared" si="264"/>
        <v>4.3368949533022248E-253</v>
      </c>
      <c r="IE214" s="107">
        <f t="shared" si="264"/>
        <v>3.0537616022552187E-234</v>
      </c>
      <c r="IF214" s="107">
        <f t="shared" si="264"/>
        <v>4.0850494346500139E-211</v>
      </c>
      <c r="IG214" s="107">
        <f t="shared" si="264"/>
        <v>4.1970681095509986E-202</v>
      </c>
      <c r="II214" s="107">
        <f t="shared" si="265"/>
        <v>2.331813129374189E-34</v>
      </c>
      <c r="IJ214" s="107">
        <f t="shared" si="265"/>
        <v>2.2158858791525435E-47</v>
      </c>
      <c r="IK214" s="107">
        <f t="shared" si="265"/>
        <v>3.1706271638337772E-59</v>
      </c>
      <c r="IL214" s="107">
        <f t="shared" si="265"/>
        <v>1.7166106775128155E-53</v>
      </c>
      <c r="IM214" s="107">
        <f t="shared" si="265"/>
        <v>6.9027775561914756E-60</v>
      </c>
      <c r="IN214" s="107">
        <f t="shared" si="265"/>
        <v>1.2539261291278618E-63</v>
      </c>
      <c r="IO214" s="107">
        <f t="shared" si="265"/>
        <v>6.1939666465335514E-63</v>
      </c>
      <c r="IP214" s="107">
        <f t="shared" si="265"/>
        <v>8.2583049677387906E-72</v>
      </c>
      <c r="IQ214" s="107">
        <f t="shared" si="265"/>
        <v>1.0943992690032162E-79</v>
      </c>
      <c r="IR214" s="107">
        <f t="shared" si="265"/>
        <v>1.085638310510744E-86</v>
      </c>
      <c r="IS214" s="107">
        <f t="shared" si="265"/>
        <v>1.2215337207860848E-79</v>
      </c>
      <c r="IT214" s="107">
        <f t="shared" si="265"/>
        <v>6.6164888201190085E-83</v>
      </c>
      <c r="IU214" s="107">
        <f t="shared" si="265"/>
        <v>2.5715567056266777E-75</v>
      </c>
      <c r="IV214" s="107">
        <f t="shared" si="265"/>
        <v>1.9197186737953282E-64</v>
      </c>
      <c r="IW214" s="107">
        <f t="shared" si="265"/>
        <v>1.8053570892101116E-75</v>
      </c>
      <c r="IY214" s="107">
        <f t="shared" si="266"/>
        <v>2.331813129374189E-34</v>
      </c>
      <c r="IZ214" s="107">
        <f t="shared" si="266"/>
        <v>2.2158858791525435E-47</v>
      </c>
      <c r="JA214" s="107">
        <f t="shared" si="266"/>
        <v>3.1706271638337772E-59</v>
      </c>
      <c r="JB214" s="107">
        <f t="shared" si="266"/>
        <v>1.7166106775128155E-53</v>
      </c>
      <c r="JC214" s="107">
        <f t="shared" si="266"/>
        <v>6.9027775561914756E-60</v>
      </c>
      <c r="JD214" s="107">
        <f t="shared" si="266"/>
        <v>1.2539261291278618E-63</v>
      </c>
      <c r="JE214" s="107">
        <f t="shared" si="266"/>
        <v>6.1939666465335514E-63</v>
      </c>
      <c r="JF214" s="107">
        <f t="shared" si="266"/>
        <v>8.2583049677387906E-72</v>
      </c>
      <c r="JG214" s="107">
        <f t="shared" si="266"/>
        <v>1.0943992690032162E-79</v>
      </c>
      <c r="JH214" s="107">
        <f t="shared" si="266"/>
        <v>1.085638310510744E-86</v>
      </c>
      <c r="JI214" s="107">
        <f t="shared" si="266"/>
        <v>1.2215337207860848E-79</v>
      </c>
      <c r="JJ214" s="107">
        <f t="shared" si="266"/>
        <v>6.6164888201190085E-83</v>
      </c>
      <c r="JK214" s="107">
        <f t="shared" si="266"/>
        <v>2.5715567056266777E-75</v>
      </c>
      <c r="JL214" s="107">
        <f t="shared" si="266"/>
        <v>1.9197186737953282E-64</v>
      </c>
      <c r="JM214" s="107">
        <f t="shared" si="266"/>
        <v>1.8053570892101116E-75</v>
      </c>
    </row>
    <row r="215" spans="2:273" x14ac:dyDescent="0.25">
      <c r="B215" s="2">
        <v>187</v>
      </c>
      <c r="C215" s="37">
        <v>38.128999999999998</v>
      </c>
      <c r="D215" s="37">
        <v>37.145000000000003</v>
      </c>
      <c r="E215" s="37">
        <v>38.417000000000002</v>
      </c>
      <c r="F215" s="37">
        <v>37.667000000000002</v>
      </c>
      <c r="G215" s="37">
        <v>38.482999999999997</v>
      </c>
      <c r="H215" s="37">
        <v>38.783000000000001</v>
      </c>
      <c r="I215" s="37">
        <v>39.35</v>
      </c>
      <c r="J215" s="37">
        <v>37.683</v>
      </c>
      <c r="K215" s="37">
        <v>39.366999999999997</v>
      </c>
      <c r="L215" s="37">
        <v>39.049999999999997</v>
      </c>
      <c r="M215" s="37">
        <v>39.466999999999999</v>
      </c>
      <c r="N215" s="37">
        <v>38.683</v>
      </c>
      <c r="O215" s="37">
        <v>40.232999999999997</v>
      </c>
      <c r="P215" s="37">
        <v>41.366999999999997</v>
      </c>
      <c r="Q215" s="37">
        <v>38.75</v>
      </c>
      <c r="S215" s="4">
        <f t="shared" si="185"/>
        <v>37.429688875408708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>
        <f t="shared" si="198"/>
        <v>38.685331653740178</v>
      </c>
      <c r="AI215" s="4">
        <f t="shared" si="199"/>
        <v>0.69931112459128997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6.4668346259821874E-2</v>
      </c>
      <c r="AY215" s="2">
        <f t="shared" si="258"/>
        <v>37.429688875408708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38.685331653740178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>
        <f t="shared" si="261"/>
        <v>38.128999999999998</v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>
        <f t="shared" si="261"/>
        <v>38.75</v>
      </c>
      <c r="DK215" s="2">
        <f t="shared" ref="DK215:DY228" si="268">BO$229*$B215+BO$230</f>
        <v>64.451057664952387</v>
      </c>
      <c r="DL215" s="2">
        <f t="shared" si="268"/>
        <v>74.396709851551961</v>
      </c>
      <c r="DM215" s="2">
        <f t="shared" si="268"/>
        <v>84.290969580916965</v>
      </c>
      <c r="DN215" s="2">
        <f t="shared" si="268"/>
        <v>75.033674898785407</v>
      </c>
      <c r="DO215" s="2">
        <f t="shared" si="268"/>
        <v>81.470839339339335</v>
      </c>
      <c r="DP215" s="2">
        <f t="shared" si="268"/>
        <v>82.219741736694701</v>
      </c>
      <c r="DQ215" s="2">
        <f t="shared" si="268"/>
        <v>79.389257983193232</v>
      </c>
      <c r="DR215" s="2">
        <f t="shared" si="268"/>
        <v>80.737685714285732</v>
      </c>
      <c r="DS215" s="2">
        <f t="shared" si="268"/>
        <v>82.919071858288817</v>
      </c>
      <c r="DT215" s="2">
        <f t="shared" si="268"/>
        <v>73.583466004583656</v>
      </c>
      <c r="DU215" s="2">
        <f t="shared" si="268"/>
        <v>80.717273491214669</v>
      </c>
      <c r="DV215" s="2">
        <f t="shared" si="268"/>
        <v>84.914222612681414</v>
      </c>
      <c r="DW215" s="2">
        <f t="shared" si="268"/>
        <v>83.922157524828108</v>
      </c>
      <c r="DX215" s="2">
        <f t="shared" si="268"/>
        <v>83.24338730158729</v>
      </c>
      <c r="DY215" s="2">
        <f t="shared" si="268"/>
        <v>80.664589469781248</v>
      </c>
      <c r="EA215" s="2">
        <f t="shared" si="242"/>
        <v>34.002715927750415</v>
      </c>
      <c r="EB215" s="2">
        <f t="shared" si="242"/>
        <v>36.086572561459164</v>
      </c>
      <c r="EC215" s="2">
        <f t="shared" si="242"/>
        <v>35.924258338271898</v>
      </c>
      <c r="ED215" s="2">
        <f t="shared" si="242"/>
        <v>36.216469171506461</v>
      </c>
      <c r="EE215" s="2">
        <f t="shared" si="242"/>
        <v>36.51901360601002</v>
      </c>
      <c r="EF215" s="2">
        <f t="shared" si="241"/>
        <v>34.485155879243521</v>
      </c>
      <c r="EG215" s="2">
        <f t="shared" si="241"/>
        <v>33.86004749168243</v>
      </c>
      <c r="EH215" s="2">
        <f t="shared" si="241"/>
        <v>34.452889651031192</v>
      </c>
      <c r="EI215" s="2">
        <f t="shared" si="241"/>
        <v>36.262825187369451</v>
      </c>
      <c r="EJ215" s="2">
        <f t="shared" si="241"/>
        <v>35.673585424730511</v>
      </c>
      <c r="EK215" s="2">
        <f t="shared" si="213"/>
        <v>35.279367045407248</v>
      </c>
      <c r="EL215" s="2">
        <f t="shared" si="213"/>
        <v>35.642468597827438</v>
      </c>
      <c r="EM215" s="2">
        <f t="shared" si="213"/>
        <v>36.902032486942304</v>
      </c>
      <c r="EN215" s="2">
        <f t="shared" si="213"/>
        <v>39.850210819587446</v>
      </c>
      <c r="EO215" s="2">
        <f t="shared" si="213"/>
        <v>43.158762622507616</v>
      </c>
      <c r="EQ215" s="2">
        <f t="shared" ref="EQ215:FE228" si="269">CU$229*$B215+CU$230</f>
        <v>37.430114406932645</v>
      </c>
      <c r="ER215" s="2">
        <f t="shared" si="269"/>
        <v>36.771942285044524</v>
      </c>
      <c r="ES215" s="2">
        <f t="shared" si="269"/>
        <v>37.093183296205609</v>
      </c>
      <c r="ET215" s="2">
        <f t="shared" si="269"/>
        <v>37.399319041616351</v>
      </c>
      <c r="EU215" s="2">
        <f t="shared" si="269"/>
        <v>37.075036396473763</v>
      </c>
      <c r="EV215" s="2">
        <f t="shared" si="269"/>
        <v>36.901005657934121</v>
      </c>
      <c r="EW215" s="2">
        <f t="shared" si="269"/>
        <v>36.743229489549421</v>
      </c>
      <c r="EX215" s="2">
        <f t="shared" si="269"/>
        <v>35.938063297331183</v>
      </c>
      <c r="EY215" s="2">
        <f t="shared" si="269"/>
        <v>37.340151687751273</v>
      </c>
      <c r="EZ215" s="2">
        <f t="shared" si="269"/>
        <v>36.981419923081916</v>
      </c>
      <c r="FA215" s="2">
        <f t="shared" si="269"/>
        <v>37.211292480576027</v>
      </c>
      <c r="FB215" s="2">
        <f t="shared" si="269"/>
        <v>37.106526222686909</v>
      </c>
      <c r="FC215" s="2">
        <f t="shared" si="269"/>
        <v>37.928445115397686</v>
      </c>
      <c r="FD215" s="2">
        <f t="shared" si="269"/>
        <v>39.429618520186196</v>
      </c>
      <c r="FE215" s="2">
        <f t="shared" si="269"/>
        <v>38.683365194469559</v>
      </c>
      <c r="FG215" s="2">
        <f t="shared" ref="FG215:FU228" si="270">POWER(10,($B215-C$232)/C$230)/(1+POWER(10,($B215-C$232)/C$230))</f>
        <v>0.99999999999940403</v>
      </c>
      <c r="FH215" s="2">
        <f t="shared" si="270"/>
        <v>0.99999999999949996</v>
      </c>
      <c r="FI215" s="2">
        <f t="shared" si="270"/>
        <v>0.99999999999952527</v>
      </c>
      <c r="FJ215" s="2">
        <f t="shared" si="270"/>
        <v>0.99999999999948641</v>
      </c>
      <c r="FK215" s="2">
        <f t="shared" si="270"/>
        <v>0.99999999999951728</v>
      </c>
      <c r="FL215" s="2">
        <f t="shared" si="270"/>
        <v>0.99999999999947686</v>
      </c>
      <c r="FM215" s="2">
        <f t="shared" si="270"/>
        <v>0.99999999999949085</v>
      </c>
      <c r="FN215" s="2">
        <f t="shared" si="270"/>
        <v>0.99999999999962119</v>
      </c>
      <c r="FO215" s="2">
        <f t="shared" si="270"/>
        <v>0.99999999999965838</v>
      </c>
      <c r="FP215" s="2">
        <f t="shared" si="270"/>
        <v>0.99999999999966316</v>
      </c>
      <c r="FQ215" s="2">
        <f t="shared" si="270"/>
        <v>0.99999999999959721</v>
      </c>
      <c r="FR215" s="2">
        <f t="shared" si="270"/>
        <v>0.99999999999957101</v>
      </c>
      <c r="FS215" s="2">
        <f t="shared" si="270"/>
        <v>0.99999999999480271</v>
      </c>
      <c r="FT215" s="2">
        <f t="shared" si="270"/>
        <v>0.99999999996330191</v>
      </c>
      <c r="FU215" s="2">
        <f t="shared" si="270"/>
        <v>0.99999999984350141</v>
      </c>
      <c r="FW215" s="2">
        <f t="shared" si="262"/>
        <v>0.99987584415857456</v>
      </c>
      <c r="FX215" s="2">
        <f t="shared" si="262"/>
        <v>0.99995551460114718</v>
      </c>
      <c r="FY215" s="2">
        <f t="shared" si="262"/>
        <v>0.99997297261647711</v>
      </c>
      <c r="FZ215" s="2">
        <f t="shared" si="262"/>
        <v>0.99996439599117015</v>
      </c>
      <c r="GA215" s="2">
        <f t="shared" si="262"/>
        <v>0.99996414506729681</v>
      </c>
      <c r="GB215" s="2">
        <f t="shared" si="262"/>
        <v>0.99996357182661288</v>
      </c>
      <c r="GC215" s="2">
        <f t="shared" si="262"/>
        <v>0.99996068303867391</v>
      </c>
      <c r="GD215" s="2">
        <f t="shared" si="262"/>
        <v>0.99997505961625033</v>
      </c>
      <c r="GE215" s="2">
        <f t="shared" si="262"/>
        <v>0.9999831118425625</v>
      </c>
      <c r="GF215" s="2">
        <f t="shared" si="262"/>
        <v>0.99998768959251916</v>
      </c>
      <c r="GG215" s="2">
        <f t="shared" si="262"/>
        <v>0.99998377657620618</v>
      </c>
      <c r="GH215" s="2">
        <f t="shared" si="262"/>
        <v>0.99998536889808087</v>
      </c>
      <c r="GI215" s="2">
        <f t="shared" si="262"/>
        <v>0.99995231676991669</v>
      </c>
      <c r="GJ215" s="2">
        <f t="shared" si="262"/>
        <v>0.99984584381343367</v>
      </c>
      <c r="GK215" s="2">
        <f t="shared" si="262"/>
        <v>0.99956060809511882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5.2052438259367903E-139</v>
      </c>
      <c r="HT215" s="107">
        <f t="shared" si="264"/>
        <v>9.9012899371118671E-165</v>
      </c>
      <c r="HU215" s="107">
        <f t="shared" si="264"/>
        <v>6.3583343500773618E-196</v>
      </c>
      <c r="HV215" s="107">
        <f t="shared" si="264"/>
        <v>8.0110230324953203E-182</v>
      </c>
      <c r="HW215" s="107">
        <f t="shared" si="264"/>
        <v>5.9566508223679914E-206</v>
      </c>
      <c r="HX215" s="107">
        <f t="shared" si="264"/>
        <v>2.9514298931331867E-218</v>
      </c>
      <c r="HY215" s="107">
        <f t="shared" si="264"/>
        <v>6.8855229904489287E-219</v>
      </c>
      <c r="HZ215" s="107">
        <f t="shared" si="264"/>
        <v>4.0439924107912081E-241</v>
      </c>
      <c r="IA215" s="107">
        <f t="shared" si="264"/>
        <v>1.02625917838283E-258</v>
      </c>
      <c r="IB215" s="107">
        <f t="shared" si="264"/>
        <v>1.0359585816721307E-271</v>
      </c>
      <c r="IC215" s="107">
        <f t="shared" si="264"/>
        <v>2.2361152929173357E-254</v>
      </c>
      <c r="ID215" s="107">
        <f t="shared" si="264"/>
        <v>4.4205077158936569E-260</v>
      </c>
      <c r="IE215" s="107">
        <f t="shared" si="264"/>
        <v>9.3620129989701031E-241</v>
      </c>
      <c r="IF215" s="107">
        <f t="shared" si="264"/>
        <v>4.7486800673020994E-217</v>
      </c>
      <c r="IG215" s="107">
        <f t="shared" si="264"/>
        <v>6.3655167547209336E-208</v>
      </c>
      <c r="II215" s="107">
        <f t="shared" si="265"/>
        <v>4.2586123381982593E-36</v>
      </c>
      <c r="IJ215" s="107">
        <f t="shared" si="265"/>
        <v>1.4966491446408188E-49</v>
      </c>
      <c r="IK215" s="107">
        <f t="shared" si="265"/>
        <v>8.0007592013236799E-62</v>
      </c>
      <c r="IL215" s="107">
        <f t="shared" si="265"/>
        <v>6.7612037795072713E-56</v>
      </c>
      <c r="IM215" s="107">
        <f t="shared" si="265"/>
        <v>1.3679875614595633E-62</v>
      </c>
      <c r="IN215" s="107">
        <f t="shared" si="265"/>
        <v>1.6488588564240684E-66</v>
      </c>
      <c r="IO215" s="107">
        <f t="shared" si="265"/>
        <v>8.3355330514841806E-66</v>
      </c>
      <c r="IP215" s="107">
        <f t="shared" si="265"/>
        <v>5.9705994663949634E-75</v>
      </c>
      <c r="IQ215" s="107">
        <f t="shared" si="265"/>
        <v>4.7152483015756054E-83</v>
      </c>
      <c r="IR215" s="107">
        <f t="shared" si="265"/>
        <v>2.9758530444396421E-90</v>
      </c>
      <c r="IS215" s="107">
        <f t="shared" si="265"/>
        <v>5.444184777025125E-83</v>
      </c>
      <c r="IT215" s="107">
        <f t="shared" si="265"/>
        <v>2.3050894963027846E-86</v>
      </c>
      <c r="IU215" s="107">
        <f t="shared" si="265"/>
        <v>1.6604748230738319E-78</v>
      </c>
      <c r="IV215" s="107">
        <f t="shared" si="265"/>
        <v>2.8434979122089449E-67</v>
      </c>
      <c r="IW215" s="107">
        <f t="shared" si="265"/>
        <v>5.8130808558358696E-79</v>
      </c>
      <c r="IY215" s="107">
        <f t="shared" si="266"/>
        <v>4.2586123381982593E-36</v>
      </c>
      <c r="IZ215" s="107">
        <f t="shared" si="266"/>
        <v>1.4966491446408188E-49</v>
      </c>
      <c r="JA215" s="107">
        <f t="shared" si="266"/>
        <v>8.0007592013236799E-62</v>
      </c>
      <c r="JB215" s="107">
        <f t="shared" si="266"/>
        <v>6.7612037795072713E-56</v>
      </c>
      <c r="JC215" s="107">
        <f t="shared" si="266"/>
        <v>1.3679875614595633E-62</v>
      </c>
      <c r="JD215" s="107">
        <f t="shared" si="266"/>
        <v>1.6488588564240684E-66</v>
      </c>
      <c r="JE215" s="107">
        <f t="shared" si="266"/>
        <v>8.3355330514841806E-66</v>
      </c>
      <c r="JF215" s="107">
        <f t="shared" si="266"/>
        <v>5.9705994663949634E-75</v>
      </c>
      <c r="JG215" s="107">
        <f t="shared" si="266"/>
        <v>4.7152483015756054E-83</v>
      </c>
      <c r="JH215" s="107">
        <f t="shared" si="266"/>
        <v>2.9758530444396421E-90</v>
      </c>
      <c r="JI215" s="107">
        <f t="shared" si="266"/>
        <v>5.444184777025125E-83</v>
      </c>
      <c r="JJ215" s="107">
        <f t="shared" si="266"/>
        <v>2.3050894963027846E-86</v>
      </c>
      <c r="JK215" s="107">
        <f t="shared" si="266"/>
        <v>1.6604748230738319E-78</v>
      </c>
      <c r="JL215" s="107">
        <f t="shared" si="266"/>
        <v>2.8434979122089449E-67</v>
      </c>
      <c r="JM215" s="107">
        <f t="shared" si="266"/>
        <v>5.8130808558358696E-79</v>
      </c>
    </row>
    <row r="216" spans="2:273" x14ac:dyDescent="0.25">
      <c r="B216" s="2">
        <v>188</v>
      </c>
      <c r="C216" s="37">
        <v>38.597000000000001</v>
      </c>
      <c r="D216" s="37">
        <v>37.418999999999997</v>
      </c>
      <c r="E216" s="37">
        <v>38.183</v>
      </c>
      <c r="F216" s="37">
        <v>38.633000000000003</v>
      </c>
      <c r="G216" s="37">
        <v>38.549999999999997</v>
      </c>
      <c r="H216" s="37">
        <v>38.582999999999998</v>
      </c>
      <c r="I216" s="37">
        <v>37.65</v>
      </c>
      <c r="J216" s="37">
        <v>38.167000000000002</v>
      </c>
      <c r="K216" s="37">
        <v>39.1</v>
      </c>
      <c r="L216" s="37">
        <v>38.267000000000003</v>
      </c>
      <c r="M216" s="37">
        <v>40.417000000000002</v>
      </c>
      <c r="N216" s="37">
        <v>38.549999999999997</v>
      </c>
      <c r="O216" s="37">
        <v>40.4</v>
      </c>
      <c r="P216" s="37">
        <v>41.216999999999999</v>
      </c>
      <c r="Q216" s="37">
        <v>38.567</v>
      </c>
      <c r="S216" s="4">
        <f t="shared" si="185"/>
        <v>37.325928451084359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>
        <f t="shared" si="198"/>
        <v>38.54823612757658</v>
      </c>
      <c r="AI216" s="4">
        <f t="shared" si="199"/>
        <v>1.2710715489156428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1.876387242342048E-2</v>
      </c>
      <c r="AY216" s="2">
        <f t="shared" si="258"/>
        <v>37.325928451084359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38.54823612757658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>
        <f t="shared" si="261"/>
        <v>38.597000000000001</v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>
        <f t="shared" si="261"/>
        <v>38.567</v>
      </c>
      <c r="DK216" s="2">
        <f t="shared" si="268"/>
        <v>64.495003501477171</v>
      </c>
      <c r="DL216" s="2">
        <f t="shared" si="268"/>
        <v>74.480026653171393</v>
      </c>
      <c r="DM216" s="2">
        <f t="shared" si="268"/>
        <v>84.425785425101225</v>
      </c>
      <c r="DN216" s="2">
        <f t="shared" si="268"/>
        <v>75.1154850202429</v>
      </c>
      <c r="DO216" s="2">
        <f t="shared" si="268"/>
        <v>81.598256971256973</v>
      </c>
      <c r="DP216" s="2">
        <f t="shared" si="268"/>
        <v>82.347461624649895</v>
      </c>
      <c r="DQ216" s="2">
        <f t="shared" si="268"/>
        <v>79.491339495798286</v>
      </c>
      <c r="DR216" s="2">
        <f t="shared" si="268"/>
        <v>80.841457142857166</v>
      </c>
      <c r="DS216" s="2">
        <f t="shared" si="268"/>
        <v>83.029621657754049</v>
      </c>
      <c r="DT216" s="2">
        <f t="shared" si="268"/>
        <v>73.638489686783814</v>
      </c>
      <c r="DU216" s="2">
        <f t="shared" si="268"/>
        <v>80.819738884644778</v>
      </c>
      <c r="DV216" s="2">
        <f t="shared" si="268"/>
        <v>85.050980137509526</v>
      </c>
      <c r="DW216" s="2">
        <f t="shared" si="268"/>
        <v>84.046509090909097</v>
      </c>
      <c r="DX216" s="2">
        <f t="shared" si="268"/>
        <v>83.359221793221792</v>
      </c>
      <c r="DY216" s="2">
        <f t="shared" si="268"/>
        <v>80.805405710048205</v>
      </c>
      <c r="EA216" s="2">
        <f t="shared" si="242"/>
        <v>33.856741543513962</v>
      </c>
      <c r="EB216" s="2">
        <f t="shared" si="242"/>
        <v>35.950383822363207</v>
      </c>
      <c r="EC216" s="2">
        <f t="shared" si="242"/>
        <v>35.775476472679863</v>
      </c>
      <c r="ED216" s="2">
        <f t="shared" si="242"/>
        <v>36.06288268341828</v>
      </c>
      <c r="EE216" s="2">
        <f t="shared" si="242"/>
        <v>36.357966875347813</v>
      </c>
      <c r="EF216" s="2">
        <f t="shared" si="241"/>
        <v>34.289160499628032</v>
      </c>
      <c r="EG216" s="2">
        <f t="shared" si="241"/>
        <v>33.656598408245806</v>
      </c>
      <c r="EH216" s="2">
        <f t="shared" si="241"/>
        <v>34.254628663479515</v>
      </c>
      <c r="EI216" s="2">
        <f t="shared" si="241"/>
        <v>36.079866703526228</v>
      </c>
      <c r="EJ216" s="2">
        <f t="shared" si="241"/>
        <v>35.485343113996755</v>
      </c>
      <c r="EK216" s="2">
        <f t="shared" si="213"/>
        <v>35.089727181920338</v>
      </c>
      <c r="EL216" s="2">
        <f t="shared" si="213"/>
        <v>35.465041162026047</v>
      </c>
      <c r="EM216" s="2">
        <f t="shared" si="213"/>
        <v>36.739301428481539</v>
      </c>
      <c r="EN216" s="2">
        <f t="shared" si="213"/>
        <v>39.687759585224555</v>
      </c>
      <c r="EO216" s="2">
        <f t="shared" si="213"/>
        <v>43.067432375802646</v>
      </c>
      <c r="EQ216" s="2">
        <f t="shared" si="269"/>
        <v>37.326270626466865</v>
      </c>
      <c r="ER216" s="2">
        <f t="shared" si="269"/>
        <v>36.645102270784506</v>
      </c>
      <c r="ES216" s="2">
        <f t="shared" si="269"/>
        <v>36.958715486766039</v>
      </c>
      <c r="ET216" s="2">
        <f t="shared" si="269"/>
        <v>37.260232212757046</v>
      </c>
      <c r="EU216" s="2">
        <f t="shared" si="269"/>
        <v>36.921674463959981</v>
      </c>
      <c r="EV216" s="2">
        <f t="shared" si="269"/>
        <v>36.734688598888582</v>
      </c>
      <c r="EW216" s="2">
        <f t="shared" si="269"/>
        <v>36.574575742248967</v>
      </c>
      <c r="EX216" s="2">
        <f t="shared" si="269"/>
        <v>35.757974804621561</v>
      </c>
      <c r="EY216" s="2">
        <f t="shared" si="269"/>
        <v>37.170154174281095</v>
      </c>
      <c r="EZ216" s="2">
        <f t="shared" si="269"/>
        <v>36.809042697186975</v>
      </c>
      <c r="FA216" s="2">
        <f t="shared" si="269"/>
        <v>37.044627278167347</v>
      </c>
      <c r="FB216" s="2">
        <f t="shared" si="269"/>
        <v>36.946714990923766</v>
      </c>
      <c r="FC216" s="2">
        <f t="shared" si="269"/>
        <v>37.778236356951126</v>
      </c>
      <c r="FD216" s="2">
        <f t="shared" si="269"/>
        <v>39.264019555180681</v>
      </c>
      <c r="FE216" s="2">
        <f t="shared" si="269"/>
        <v>38.54657201641038</v>
      </c>
      <c r="FG216" s="2">
        <f t="shared" si="270"/>
        <v>0.9999999999995266</v>
      </c>
      <c r="FH216" s="2">
        <f t="shared" si="270"/>
        <v>0.99999999999960276</v>
      </c>
      <c r="FI216" s="2">
        <f t="shared" si="270"/>
        <v>0.99999999999962297</v>
      </c>
      <c r="FJ216" s="2">
        <f t="shared" si="270"/>
        <v>0.99999999999959199</v>
      </c>
      <c r="FK216" s="2">
        <f t="shared" si="270"/>
        <v>0.99999999999961664</v>
      </c>
      <c r="FL216" s="2">
        <f t="shared" si="270"/>
        <v>0.99999999999958455</v>
      </c>
      <c r="FM216" s="2">
        <f t="shared" si="270"/>
        <v>0.99999999999959555</v>
      </c>
      <c r="FN216" s="2">
        <f t="shared" si="270"/>
        <v>0.99999999999969913</v>
      </c>
      <c r="FO216" s="2">
        <f t="shared" si="270"/>
        <v>0.99999999999972866</v>
      </c>
      <c r="FP216" s="2">
        <f t="shared" si="270"/>
        <v>0.99999999999973244</v>
      </c>
      <c r="FQ216" s="2">
        <f t="shared" si="270"/>
        <v>0.99999999999968003</v>
      </c>
      <c r="FR216" s="2">
        <f t="shared" si="270"/>
        <v>0.99999999999965927</v>
      </c>
      <c r="FS216" s="2">
        <f t="shared" si="270"/>
        <v>0.99999999999578437</v>
      </c>
      <c r="FT216" s="2">
        <f t="shared" si="270"/>
        <v>0.99999999996970923</v>
      </c>
      <c r="FU216" s="2">
        <f t="shared" si="270"/>
        <v>0.99999999986890464</v>
      </c>
      <c r="FW216" s="2">
        <f t="shared" si="262"/>
        <v>0.99990137699127668</v>
      </c>
      <c r="FX216" s="2">
        <f t="shared" si="262"/>
        <v>0.99996466366835235</v>
      </c>
      <c r="FY216" s="2">
        <f t="shared" si="262"/>
        <v>0.99997853126681724</v>
      </c>
      <c r="FZ216" s="2">
        <f t="shared" si="262"/>
        <v>0.99997171852341915</v>
      </c>
      <c r="GA216" s="2">
        <f t="shared" si="262"/>
        <v>0.99997151920457239</v>
      </c>
      <c r="GB216" s="2">
        <f t="shared" si="262"/>
        <v>0.99997106385654244</v>
      </c>
      <c r="GC216" s="2">
        <f t="shared" si="262"/>
        <v>0.99996876917497057</v>
      </c>
      <c r="GD216" s="2">
        <f t="shared" si="262"/>
        <v>0.99998018904738184</v>
      </c>
      <c r="GE216" s="2">
        <f t="shared" si="262"/>
        <v>0.99998658521311978</v>
      </c>
      <c r="GF216" s="2">
        <f t="shared" si="262"/>
        <v>0.9999902214709987</v>
      </c>
      <c r="GG216" s="2">
        <f t="shared" si="262"/>
        <v>0.99998711323341738</v>
      </c>
      <c r="GH216" s="2">
        <f t="shared" si="262"/>
        <v>0.99998837806766772</v>
      </c>
      <c r="GI216" s="2">
        <f t="shared" si="262"/>
        <v>0.99996132231364065</v>
      </c>
      <c r="GJ216" s="2">
        <f t="shared" si="262"/>
        <v>0.99987275541363196</v>
      </c>
      <c r="GK216" s="2">
        <f t="shared" si="262"/>
        <v>0.9996319049723642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4.3720210967884799E-143</v>
      </c>
      <c r="HT216" s="107">
        <f t="shared" si="264"/>
        <v>1.9702562319752929E-169</v>
      </c>
      <c r="HU216" s="107">
        <f t="shared" si="264"/>
        <v>2.1082441100066754E-201</v>
      </c>
      <c r="HV216" s="107">
        <f t="shared" si="264"/>
        <v>5.741209449832026E-187</v>
      </c>
      <c r="HW216" s="107">
        <f t="shared" si="264"/>
        <v>9.1967647988835481E-212</v>
      </c>
      <c r="HX216" s="107">
        <f t="shared" si="264"/>
        <v>1.9340892266341214E-224</v>
      </c>
      <c r="HY216" s="107">
        <f t="shared" si="264"/>
        <v>4.2933242972908197E-225</v>
      </c>
      <c r="HZ216" s="107">
        <f t="shared" si="264"/>
        <v>8.7475403686155854E-248</v>
      </c>
      <c r="IA216" s="107">
        <f t="shared" si="264"/>
        <v>9.8192671751024506E-266</v>
      </c>
      <c r="IB216" s="107">
        <f t="shared" si="264"/>
        <v>5.2354949698480379E-279</v>
      </c>
      <c r="IC216" s="107">
        <f t="shared" si="264"/>
        <v>2.6158259577990627E-261</v>
      </c>
      <c r="ID216" s="107">
        <f t="shared" si="264"/>
        <v>3.6129536657246276E-267</v>
      </c>
      <c r="IE216" s="107">
        <f t="shared" si="264"/>
        <v>2.333136598704842E-247</v>
      </c>
      <c r="IF216" s="107">
        <f t="shared" si="264"/>
        <v>4.5607828851815388E-223</v>
      </c>
      <c r="IG216" s="107">
        <f t="shared" si="264"/>
        <v>7.9699670523332369E-214</v>
      </c>
      <c r="II216" s="107">
        <f t="shared" si="265"/>
        <v>7.0197462733229915E-38</v>
      </c>
      <c r="IJ216" s="107">
        <f t="shared" si="265"/>
        <v>9.0093638824238135E-52</v>
      </c>
      <c r="IK216" s="107">
        <f t="shared" si="265"/>
        <v>1.770234882340012E-64</v>
      </c>
      <c r="IL216" s="107">
        <f t="shared" si="265"/>
        <v>2.3504087338899239E-58</v>
      </c>
      <c r="IM216" s="107">
        <f t="shared" si="265"/>
        <v>2.3555077378320071E-65</v>
      </c>
      <c r="IN216" s="107">
        <f t="shared" si="265"/>
        <v>1.8658854642363033E-69</v>
      </c>
      <c r="IO216" s="107">
        <f t="shared" si="265"/>
        <v>9.6477428368355939E-69</v>
      </c>
      <c r="IP216" s="107">
        <f t="shared" si="265"/>
        <v>3.6861351445413061E-78</v>
      </c>
      <c r="IQ216" s="107">
        <f t="shared" si="265"/>
        <v>1.7256175792177155E-86</v>
      </c>
      <c r="IR216" s="107">
        <f t="shared" si="265"/>
        <v>6.8960513856478476E-94</v>
      </c>
      <c r="IS216" s="107">
        <f t="shared" si="265"/>
        <v>2.0636736616126999E-86</v>
      </c>
      <c r="IT216" s="107">
        <f t="shared" si="265"/>
        <v>6.8053305079010201E-90</v>
      </c>
      <c r="IU216" s="107">
        <f t="shared" si="265"/>
        <v>9.1798497469185335E-82</v>
      </c>
      <c r="IV216" s="107">
        <f t="shared" si="265"/>
        <v>3.6504462303907709E-70</v>
      </c>
      <c r="IW216" s="107">
        <f t="shared" si="265"/>
        <v>1.5550967028357716E-82</v>
      </c>
      <c r="IY216" s="107">
        <f t="shared" si="266"/>
        <v>7.0197462733229915E-38</v>
      </c>
      <c r="IZ216" s="107">
        <f t="shared" si="266"/>
        <v>9.0093638824238135E-52</v>
      </c>
      <c r="JA216" s="107">
        <f t="shared" si="266"/>
        <v>1.770234882340012E-64</v>
      </c>
      <c r="JB216" s="107">
        <f t="shared" si="266"/>
        <v>2.3504087338899239E-58</v>
      </c>
      <c r="JC216" s="107">
        <f t="shared" si="266"/>
        <v>2.3555077378320071E-65</v>
      </c>
      <c r="JD216" s="107">
        <f t="shared" si="266"/>
        <v>1.8658854642363033E-69</v>
      </c>
      <c r="JE216" s="107">
        <f t="shared" si="266"/>
        <v>9.6477428368355939E-69</v>
      </c>
      <c r="JF216" s="107">
        <f t="shared" si="266"/>
        <v>3.6861351445413061E-78</v>
      </c>
      <c r="JG216" s="107">
        <f t="shared" si="266"/>
        <v>1.7256175792177155E-86</v>
      </c>
      <c r="JH216" s="107">
        <f t="shared" si="266"/>
        <v>6.8960513856478476E-94</v>
      </c>
      <c r="JI216" s="107">
        <f t="shared" si="266"/>
        <v>2.0636736616126999E-86</v>
      </c>
      <c r="JJ216" s="107">
        <f t="shared" si="266"/>
        <v>6.8053305079010201E-90</v>
      </c>
      <c r="JK216" s="107">
        <f t="shared" si="266"/>
        <v>9.1798497469185335E-82</v>
      </c>
      <c r="JL216" s="107">
        <f t="shared" si="266"/>
        <v>3.6504462303907709E-70</v>
      </c>
      <c r="JM216" s="107">
        <f t="shared" si="266"/>
        <v>1.5550967028357716E-82</v>
      </c>
    </row>
    <row r="217" spans="2:273" x14ac:dyDescent="0.25">
      <c r="B217" s="2">
        <v>189</v>
      </c>
      <c r="C217" s="37">
        <v>37.225999999999999</v>
      </c>
      <c r="D217" s="37">
        <v>37.402999999999999</v>
      </c>
      <c r="E217" s="37">
        <v>37.4</v>
      </c>
      <c r="F217" s="37">
        <v>39.216999999999999</v>
      </c>
      <c r="G217" s="37">
        <v>39</v>
      </c>
      <c r="H217" s="37">
        <v>38.633000000000003</v>
      </c>
      <c r="I217" s="37">
        <v>39.017000000000003</v>
      </c>
      <c r="J217" s="37">
        <v>38.767000000000003</v>
      </c>
      <c r="K217" s="37">
        <v>38.4</v>
      </c>
      <c r="L217" s="37">
        <v>39.817</v>
      </c>
      <c r="M217" s="37">
        <v>38.567</v>
      </c>
      <c r="N217" s="37">
        <v>39.683</v>
      </c>
      <c r="O217" s="37">
        <v>39.732999999999997</v>
      </c>
      <c r="P217" s="37">
        <v>41.133000000000003</v>
      </c>
      <c r="Q217" s="37">
        <v>39.533000000000001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>
        <f t="shared" si="198"/>
        <v>38.411186929490867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1.121813070509134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38.411186929490867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>
        <f t="shared" si="261"/>
        <v>39.533000000000001</v>
      </c>
      <c r="DK217" s="2">
        <f t="shared" si="268"/>
        <v>64.538949338001956</v>
      </c>
      <c r="DL217" s="2">
        <f t="shared" si="268"/>
        <v>74.563343454790839</v>
      </c>
      <c r="DM217" s="2">
        <f t="shared" si="268"/>
        <v>84.560601269285485</v>
      </c>
      <c r="DN217" s="2">
        <f t="shared" si="268"/>
        <v>75.197295141700394</v>
      </c>
      <c r="DO217" s="2">
        <f t="shared" si="268"/>
        <v>81.725674603174596</v>
      </c>
      <c r="DP217" s="2">
        <f t="shared" si="268"/>
        <v>82.475181512605076</v>
      </c>
      <c r="DQ217" s="2">
        <f t="shared" si="268"/>
        <v>79.593421008403325</v>
      </c>
      <c r="DR217" s="2">
        <f t="shared" si="268"/>
        <v>80.945228571428601</v>
      </c>
      <c r="DS217" s="2">
        <f t="shared" si="268"/>
        <v>83.140171457219296</v>
      </c>
      <c r="DT217" s="2">
        <f t="shared" si="268"/>
        <v>73.693513368983957</v>
      </c>
      <c r="DU217" s="2">
        <f t="shared" si="268"/>
        <v>80.922204278074872</v>
      </c>
      <c r="DV217" s="2">
        <f t="shared" si="268"/>
        <v>85.187737662337639</v>
      </c>
      <c r="DW217" s="2">
        <f t="shared" si="268"/>
        <v>84.170860656990072</v>
      </c>
      <c r="DX217" s="2">
        <f t="shared" si="268"/>
        <v>83.475056284856279</v>
      </c>
      <c r="DY217" s="2">
        <f t="shared" si="268"/>
        <v>80.946221950315163</v>
      </c>
      <c r="EA217" s="2">
        <f t="shared" si="242"/>
        <v>33.710767159277509</v>
      </c>
      <c r="EB217" s="2">
        <f t="shared" si="242"/>
        <v>35.814195083267251</v>
      </c>
      <c r="EC217" s="2">
        <f t="shared" si="242"/>
        <v>35.626694607087828</v>
      </c>
      <c r="ED217" s="2">
        <f t="shared" si="242"/>
        <v>35.909296195330093</v>
      </c>
      <c r="EE217" s="2">
        <f t="shared" si="242"/>
        <v>36.196920144685592</v>
      </c>
      <c r="EF217" s="2">
        <f t="shared" si="241"/>
        <v>34.093165120012543</v>
      </c>
      <c r="EG217" s="2">
        <f t="shared" si="241"/>
        <v>33.453149324809182</v>
      </c>
      <c r="EH217" s="2">
        <f t="shared" si="241"/>
        <v>34.056367675927845</v>
      </c>
      <c r="EI217" s="2">
        <f t="shared" si="241"/>
        <v>35.896908219683006</v>
      </c>
      <c r="EJ217" s="2">
        <f t="shared" si="241"/>
        <v>35.297100803262992</v>
      </c>
      <c r="EK217" s="2">
        <f t="shared" si="213"/>
        <v>34.900087318433428</v>
      </c>
      <c r="EL217" s="2">
        <f t="shared" si="213"/>
        <v>35.287613726224663</v>
      </c>
      <c r="EM217" s="2">
        <f t="shared" si="213"/>
        <v>36.576570370020775</v>
      </c>
      <c r="EN217" s="2">
        <f t="shared" si="213"/>
        <v>39.525308350861664</v>
      </c>
      <c r="EO217" s="2">
        <f t="shared" si="213"/>
        <v>42.976102129097683</v>
      </c>
      <c r="EQ217" s="2">
        <f t="shared" si="269"/>
        <v>37.222426846001071</v>
      </c>
      <c r="ER217" s="2">
        <f t="shared" si="269"/>
        <v>36.518262256524487</v>
      </c>
      <c r="ES217" s="2">
        <f t="shared" si="269"/>
        <v>36.824247677326476</v>
      </c>
      <c r="ET217" s="2">
        <f t="shared" si="269"/>
        <v>37.121145383897741</v>
      </c>
      <c r="EU217" s="2">
        <f t="shared" si="269"/>
        <v>36.768312531446199</v>
      </c>
      <c r="EV217" s="2">
        <f t="shared" si="269"/>
        <v>36.568371539843049</v>
      </c>
      <c r="EW217" s="2">
        <f t="shared" si="269"/>
        <v>36.405921994948507</v>
      </c>
      <c r="EX217" s="2">
        <f t="shared" si="269"/>
        <v>35.577886311911939</v>
      </c>
      <c r="EY217" s="2">
        <f t="shared" si="269"/>
        <v>37.000156660810916</v>
      </c>
      <c r="EZ217" s="2">
        <f t="shared" si="269"/>
        <v>36.636665471292034</v>
      </c>
      <c r="FA217" s="2">
        <f t="shared" si="269"/>
        <v>36.87796207575866</v>
      </c>
      <c r="FB217" s="2">
        <f t="shared" si="269"/>
        <v>36.786903759160623</v>
      </c>
      <c r="FC217" s="2">
        <f t="shared" si="269"/>
        <v>37.628027598504573</v>
      </c>
      <c r="FD217" s="2">
        <f t="shared" si="269"/>
        <v>39.098420590175166</v>
      </c>
      <c r="FE217" s="2">
        <f t="shared" si="269"/>
        <v>38.409778838351201</v>
      </c>
      <c r="FG217" s="2">
        <f t="shared" si="270"/>
        <v>0.99999999999962397</v>
      </c>
      <c r="FH217" s="2">
        <f t="shared" si="270"/>
        <v>0.99999999999968447</v>
      </c>
      <c r="FI217" s="2">
        <f t="shared" si="270"/>
        <v>0.99999999999970046</v>
      </c>
      <c r="FJ217" s="2">
        <f t="shared" si="270"/>
        <v>0.99999999999967593</v>
      </c>
      <c r="FK217" s="2">
        <f t="shared" si="270"/>
        <v>0.99999999999969547</v>
      </c>
      <c r="FL217" s="2">
        <f t="shared" si="270"/>
        <v>0.99999999999966993</v>
      </c>
      <c r="FM217" s="2">
        <f t="shared" si="270"/>
        <v>0.9999999999996787</v>
      </c>
      <c r="FN217" s="2">
        <f t="shared" si="270"/>
        <v>0.99999999999976097</v>
      </c>
      <c r="FO217" s="2">
        <f t="shared" si="270"/>
        <v>0.99999999999978451</v>
      </c>
      <c r="FP217" s="2">
        <f t="shared" si="270"/>
        <v>0.9999999999997875</v>
      </c>
      <c r="FQ217" s="2">
        <f t="shared" si="270"/>
        <v>0.99999999999974587</v>
      </c>
      <c r="FR217" s="2">
        <f t="shared" si="270"/>
        <v>0.99999999999972933</v>
      </c>
      <c r="FS217" s="2">
        <f t="shared" si="270"/>
        <v>0.99999999999658051</v>
      </c>
      <c r="FT217" s="2">
        <f t="shared" si="270"/>
        <v>0.99999999997499789</v>
      </c>
      <c r="FU217" s="2">
        <f t="shared" si="270"/>
        <v>0.9999999998901844</v>
      </c>
      <c r="FW217" s="2">
        <f t="shared" si="262"/>
        <v>0.99992165937051869</v>
      </c>
      <c r="FX217" s="2">
        <f t="shared" si="262"/>
        <v>0.99997193115006511</v>
      </c>
      <c r="FY217" s="2">
        <f t="shared" si="262"/>
        <v>0.99998294670377019</v>
      </c>
      <c r="FZ217" s="2">
        <f t="shared" si="262"/>
        <v>0.99997753509396048</v>
      </c>
      <c r="GA217" s="2">
        <f t="shared" si="262"/>
        <v>0.99997737676752441</v>
      </c>
      <c r="GB217" s="2">
        <f t="shared" si="262"/>
        <v>0.99997701506745629</v>
      </c>
      <c r="GC217" s="2">
        <f t="shared" si="262"/>
        <v>0.99997519231453824</v>
      </c>
      <c r="GD217" s="2">
        <f t="shared" si="262"/>
        <v>0.99998426353685954</v>
      </c>
      <c r="GE217" s="2">
        <f t="shared" si="262"/>
        <v>0.99998934422661845</v>
      </c>
      <c r="GF217" s="2">
        <f t="shared" si="262"/>
        <v>0.99999223262269865</v>
      </c>
      <c r="GG217" s="2">
        <f t="shared" si="262"/>
        <v>0.99998976365031822</v>
      </c>
      <c r="GH217" s="2">
        <f t="shared" si="262"/>
        <v>0.99999076834893996</v>
      </c>
      <c r="GI217" s="2">
        <f t="shared" si="262"/>
        <v>0.99996862710695067</v>
      </c>
      <c r="GJ217" s="2">
        <f t="shared" si="262"/>
        <v>0.99989496945246137</v>
      </c>
      <c r="GK217" s="2">
        <f t="shared" si="262"/>
        <v>0.99969163660119953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3.2015867780157197E-147</v>
      </c>
      <c r="HT217" s="107">
        <f t="shared" si="264"/>
        <v>3.3617462770948017E-174</v>
      </c>
      <c r="HU217" s="107">
        <f t="shared" si="264"/>
        <v>5.8653527406582773E-207</v>
      </c>
      <c r="HV217" s="107">
        <f t="shared" si="264"/>
        <v>3.4825873667425911E-192</v>
      </c>
      <c r="HW217" s="107">
        <f t="shared" si="264"/>
        <v>1.1769663115544673E-217</v>
      </c>
      <c r="HX217" s="107">
        <f t="shared" si="264"/>
        <v>1.037252025982604E-230</v>
      </c>
      <c r="HY217" s="107">
        <f t="shared" si="264"/>
        <v>2.1890765398389486E-231</v>
      </c>
      <c r="HZ217" s="107">
        <f t="shared" si="264"/>
        <v>1.5327164476005099E-254</v>
      </c>
      <c r="IA217" s="107">
        <f t="shared" si="264"/>
        <v>7.556730247281859E-273</v>
      </c>
      <c r="IB217" s="107">
        <f t="shared" si="264"/>
        <v>2.1149008939884933E-286</v>
      </c>
      <c r="IC217" s="107">
        <f t="shared" si="264"/>
        <v>2.4655694144594691E-268</v>
      </c>
      <c r="ID217" s="107">
        <f t="shared" si="264"/>
        <v>2.3678134228988603E-274</v>
      </c>
      <c r="IE217" s="107">
        <f t="shared" si="264"/>
        <v>4.7265659732599603E-254</v>
      </c>
      <c r="IF217" s="107">
        <f t="shared" si="264"/>
        <v>3.6190494694801192E-229</v>
      </c>
      <c r="IG217" s="107">
        <f t="shared" si="264"/>
        <v>8.2378176451126335E-220</v>
      </c>
      <c r="II217" s="107">
        <f t="shared" si="265"/>
        <v>1.044336823487243E-39</v>
      </c>
      <c r="IJ217" s="107">
        <f t="shared" si="265"/>
        <v>4.8334818754584071E-54</v>
      </c>
      <c r="IK217" s="107">
        <f t="shared" si="265"/>
        <v>3.4342807519145605E-67</v>
      </c>
      <c r="IL217" s="107">
        <f t="shared" si="265"/>
        <v>7.2114200333149512E-61</v>
      </c>
      <c r="IM217" s="107">
        <f t="shared" si="265"/>
        <v>3.523886052151338E-68</v>
      </c>
      <c r="IN217" s="107">
        <f t="shared" si="265"/>
        <v>1.8170513721124298E-72</v>
      </c>
      <c r="IO217" s="107">
        <f t="shared" si="265"/>
        <v>9.6036524342295089E-72</v>
      </c>
      <c r="IP217" s="107">
        <f t="shared" si="265"/>
        <v>1.9433119817454128E-81</v>
      </c>
      <c r="IQ217" s="107">
        <f t="shared" si="265"/>
        <v>5.3639935662279259E-90</v>
      </c>
      <c r="IR217" s="107">
        <f t="shared" si="265"/>
        <v>1.3509686213205795E-97</v>
      </c>
      <c r="IS217" s="107">
        <f t="shared" si="265"/>
        <v>6.6530765709463027E-90</v>
      </c>
      <c r="IT217" s="107">
        <f t="shared" si="265"/>
        <v>1.7025686641789822E-93</v>
      </c>
      <c r="IU217" s="107">
        <f t="shared" si="265"/>
        <v>4.3450857507585153E-85</v>
      </c>
      <c r="IV217" s="107">
        <f t="shared" si="265"/>
        <v>4.0617038720313065E-73</v>
      </c>
      <c r="IW217" s="107">
        <f t="shared" si="265"/>
        <v>3.4562603006577056E-86</v>
      </c>
      <c r="IY217" s="107">
        <f t="shared" si="266"/>
        <v>1.044336823487243E-39</v>
      </c>
      <c r="IZ217" s="107">
        <f t="shared" si="266"/>
        <v>4.8334818754584071E-54</v>
      </c>
      <c r="JA217" s="107">
        <f t="shared" si="266"/>
        <v>3.4342807519145605E-67</v>
      </c>
      <c r="JB217" s="107">
        <f t="shared" si="266"/>
        <v>7.2114200333149512E-61</v>
      </c>
      <c r="JC217" s="107">
        <f t="shared" si="266"/>
        <v>3.523886052151338E-68</v>
      </c>
      <c r="JD217" s="107">
        <f t="shared" si="266"/>
        <v>1.8170513721124298E-72</v>
      </c>
      <c r="JE217" s="107">
        <f t="shared" si="266"/>
        <v>9.6036524342295089E-72</v>
      </c>
      <c r="JF217" s="107">
        <f t="shared" si="266"/>
        <v>1.9433119817454128E-81</v>
      </c>
      <c r="JG217" s="107">
        <f t="shared" si="266"/>
        <v>5.3639935662279259E-90</v>
      </c>
      <c r="JH217" s="107">
        <f t="shared" si="266"/>
        <v>1.3509686213205795E-97</v>
      </c>
      <c r="JI217" s="107">
        <f t="shared" si="266"/>
        <v>6.6530765709463027E-90</v>
      </c>
      <c r="JJ217" s="107">
        <f t="shared" si="266"/>
        <v>1.7025686641789822E-93</v>
      </c>
      <c r="JK217" s="107">
        <f t="shared" si="266"/>
        <v>4.3450857507585153E-85</v>
      </c>
      <c r="JL217" s="107">
        <f t="shared" si="266"/>
        <v>4.0617038720313065E-73</v>
      </c>
      <c r="JM217" s="107">
        <f t="shared" si="266"/>
        <v>3.4562603006577056E-86</v>
      </c>
    </row>
    <row r="218" spans="2:273" x14ac:dyDescent="0.25">
      <c r="B218" s="2">
        <v>190</v>
      </c>
      <c r="C218" s="37">
        <v>36.225999999999999</v>
      </c>
      <c r="D218" s="37">
        <v>36.613</v>
      </c>
      <c r="E218" s="37">
        <v>38.116999999999997</v>
      </c>
      <c r="F218" s="37">
        <v>38.433</v>
      </c>
      <c r="G218" s="37">
        <v>38.267000000000003</v>
      </c>
      <c r="H218" s="37">
        <v>38.517000000000003</v>
      </c>
      <c r="I218" s="37">
        <v>38.616999999999997</v>
      </c>
      <c r="J218" s="37">
        <v>37.683</v>
      </c>
      <c r="K218" s="37">
        <v>38.799999999999997</v>
      </c>
      <c r="L218" s="37">
        <v>38.133000000000003</v>
      </c>
      <c r="M218" s="37">
        <v>38.5</v>
      </c>
      <c r="N218" s="37">
        <v>39.1</v>
      </c>
      <c r="O218" s="37">
        <v>39.883000000000003</v>
      </c>
      <c r="P218" s="37">
        <v>40.433</v>
      </c>
      <c r="Q218" s="37">
        <v>39.283000000000001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64.58289517452674</v>
      </c>
      <c r="DL218" s="2">
        <f t="shared" si="268"/>
        <v>74.646660256410257</v>
      </c>
      <c r="DM218" s="2">
        <f t="shared" si="268"/>
        <v>84.695417113469759</v>
      </c>
      <c r="DN218" s="2">
        <f t="shared" si="268"/>
        <v>75.279105263157874</v>
      </c>
      <c r="DO218" s="2">
        <f t="shared" si="268"/>
        <v>81.853092235092234</v>
      </c>
      <c r="DP218" s="2">
        <f t="shared" si="268"/>
        <v>82.602901400560256</v>
      </c>
      <c r="DQ218" s="2">
        <f t="shared" si="268"/>
        <v>79.695502521008365</v>
      </c>
      <c r="DR218" s="2">
        <f t="shared" si="268"/>
        <v>81.049000000000021</v>
      </c>
      <c r="DS218" s="2">
        <f t="shared" si="268"/>
        <v>83.250721256684528</v>
      </c>
      <c r="DT218" s="2">
        <f t="shared" si="268"/>
        <v>73.748537051184115</v>
      </c>
      <c r="DU218" s="2">
        <f t="shared" si="268"/>
        <v>81.024669671504967</v>
      </c>
      <c r="DV218" s="2">
        <f t="shared" si="268"/>
        <v>85.324495187165752</v>
      </c>
      <c r="DW218" s="2">
        <f t="shared" si="268"/>
        <v>84.295212223071047</v>
      </c>
      <c r="DX218" s="2">
        <f t="shared" si="268"/>
        <v>83.590890776490767</v>
      </c>
      <c r="DY218" s="2">
        <f t="shared" si="268"/>
        <v>81.087038190582135</v>
      </c>
      <c r="EA218" s="2">
        <f t="shared" si="242"/>
        <v>33.564792775041056</v>
      </c>
      <c r="EB218" s="2">
        <f t="shared" si="242"/>
        <v>35.678006344171294</v>
      </c>
      <c r="EC218" s="2">
        <f t="shared" si="242"/>
        <v>35.477912741495793</v>
      </c>
      <c r="ED218" s="2">
        <f t="shared" si="242"/>
        <v>35.755709707241905</v>
      </c>
      <c r="EE218" s="2">
        <f t="shared" si="242"/>
        <v>36.035873414023385</v>
      </c>
      <c r="EF218" s="2">
        <f t="shared" si="241"/>
        <v>33.897169740397054</v>
      </c>
      <c r="EG218" s="2">
        <f t="shared" si="241"/>
        <v>33.249700241372558</v>
      </c>
      <c r="EH218" s="2">
        <f t="shared" si="241"/>
        <v>33.858106688376168</v>
      </c>
      <c r="EI218" s="2">
        <f t="shared" si="241"/>
        <v>35.713949735839783</v>
      </c>
      <c r="EJ218" s="2">
        <f t="shared" si="241"/>
        <v>35.108858492529237</v>
      </c>
      <c r="EK218" s="2">
        <f t="shared" si="213"/>
        <v>34.710447454946518</v>
      </c>
      <c r="EL218" s="2">
        <f t="shared" si="213"/>
        <v>35.110186290423272</v>
      </c>
      <c r="EM218" s="2">
        <f t="shared" si="213"/>
        <v>36.413839311560011</v>
      </c>
      <c r="EN218" s="2">
        <f t="shared" si="213"/>
        <v>39.362857116498773</v>
      </c>
      <c r="EO218" s="2">
        <f t="shared" si="213"/>
        <v>42.884771882392712</v>
      </c>
      <c r="EQ218" s="2">
        <f t="shared" si="269"/>
        <v>37.11858306553529</v>
      </c>
      <c r="ER218" s="2">
        <f t="shared" si="269"/>
        <v>36.391422242264468</v>
      </c>
      <c r="ES218" s="2">
        <f t="shared" si="269"/>
        <v>36.689779867886905</v>
      </c>
      <c r="ET218" s="2">
        <f t="shared" si="269"/>
        <v>36.982058555038435</v>
      </c>
      <c r="EU218" s="2">
        <f t="shared" si="269"/>
        <v>36.614950598932424</v>
      </c>
      <c r="EV218" s="2">
        <f t="shared" si="269"/>
        <v>36.40205448079751</v>
      </c>
      <c r="EW218" s="2">
        <f t="shared" si="269"/>
        <v>36.237268247648053</v>
      </c>
      <c r="EX218" s="2">
        <f t="shared" si="269"/>
        <v>35.397797819202317</v>
      </c>
      <c r="EY218" s="2">
        <f t="shared" si="269"/>
        <v>36.830159147340737</v>
      </c>
      <c r="EZ218" s="2">
        <f t="shared" si="269"/>
        <v>36.464288245397093</v>
      </c>
      <c r="FA218" s="2">
        <f t="shared" si="269"/>
        <v>36.71129687334998</v>
      </c>
      <c r="FB218" s="2">
        <f t="shared" si="269"/>
        <v>36.62709252739748</v>
      </c>
      <c r="FC218" s="2">
        <f t="shared" si="269"/>
        <v>37.477818840058021</v>
      </c>
      <c r="FD218" s="2">
        <f t="shared" si="269"/>
        <v>38.932821625169652</v>
      </c>
      <c r="FE218" s="2">
        <f t="shared" si="269"/>
        <v>38.272985660292015</v>
      </c>
      <c r="FG218" s="2">
        <f t="shared" si="270"/>
        <v>0.99999999999970135</v>
      </c>
      <c r="FH218" s="2">
        <f t="shared" si="270"/>
        <v>0.99999999999974942</v>
      </c>
      <c r="FI218" s="2">
        <f t="shared" si="270"/>
        <v>0.99999999999976208</v>
      </c>
      <c r="FJ218" s="2">
        <f t="shared" si="270"/>
        <v>0.99999999999974254</v>
      </c>
      <c r="FK218" s="2">
        <f t="shared" si="270"/>
        <v>0.99999999999975808</v>
      </c>
      <c r="FL218" s="2">
        <f t="shared" si="270"/>
        <v>0.99999999999973788</v>
      </c>
      <c r="FM218" s="2">
        <f t="shared" si="270"/>
        <v>0.99999999999974476</v>
      </c>
      <c r="FN218" s="2">
        <f t="shared" si="270"/>
        <v>0.99999999999981015</v>
      </c>
      <c r="FO218" s="2">
        <f t="shared" si="270"/>
        <v>0.9999999999998288</v>
      </c>
      <c r="FP218" s="2">
        <f t="shared" si="270"/>
        <v>0.99999999999983114</v>
      </c>
      <c r="FQ218" s="2">
        <f t="shared" si="270"/>
        <v>0.99999999999979816</v>
      </c>
      <c r="FR218" s="2">
        <f t="shared" si="270"/>
        <v>0.99999999999978506</v>
      </c>
      <c r="FS218" s="2">
        <f t="shared" si="270"/>
        <v>0.99999999999722633</v>
      </c>
      <c r="FT218" s="2">
        <f t="shared" si="270"/>
        <v>0.99999999997936317</v>
      </c>
      <c r="FU218" s="2">
        <f t="shared" si="270"/>
        <v>0.99999999990800992</v>
      </c>
      <c r="FW218" s="2">
        <f t="shared" si="262"/>
        <v>0.99993777082341206</v>
      </c>
      <c r="FX218" s="2">
        <f t="shared" si="262"/>
        <v>0.99997770399126629</v>
      </c>
      <c r="FY218" s="2">
        <f t="shared" si="262"/>
        <v>0.99998645403779862</v>
      </c>
      <c r="FZ218" s="2">
        <f t="shared" si="262"/>
        <v>0.9999821554083933</v>
      </c>
      <c r="GA218" s="2">
        <f t="shared" si="262"/>
        <v>0.99998202964406857</v>
      </c>
      <c r="GB218" s="2">
        <f t="shared" si="262"/>
        <v>0.99998174233279691</v>
      </c>
      <c r="GC218" s="2">
        <f t="shared" si="262"/>
        <v>0.99998029445445713</v>
      </c>
      <c r="GD218" s="2">
        <f t="shared" si="262"/>
        <v>0.99998750004255621</v>
      </c>
      <c r="GE218" s="2">
        <f t="shared" si="262"/>
        <v>0.99999153579979017</v>
      </c>
      <c r="GF218" s="2">
        <f t="shared" si="262"/>
        <v>0.99999383014304333</v>
      </c>
      <c r="GG218" s="2">
        <f t="shared" si="262"/>
        <v>0.99999186896130876</v>
      </c>
      <c r="GH218" s="2">
        <f t="shared" si="262"/>
        <v>0.9999926670249869</v>
      </c>
      <c r="GI218" s="2">
        <f t="shared" si="262"/>
        <v>0.9999745523284097</v>
      </c>
      <c r="GJ218" s="2">
        <f t="shared" si="262"/>
        <v>0.9999133057566908</v>
      </c>
      <c r="GK218" s="2">
        <f t="shared" si="262"/>
        <v>0.99974167794568636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2.0440315341332356E-151</v>
      </c>
      <c r="HT218" s="107">
        <f t="shared" si="264"/>
        <v>4.9183120082633895E-179</v>
      </c>
      <c r="HU218" s="107">
        <f t="shared" si="264"/>
        <v>1.369180966064036E-212</v>
      </c>
      <c r="HV218" s="107">
        <f t="shared" si="264"/>
        <v>1.7880578280586644E-197</v>
      </c>
      <c r="HW218" s="107">
        <f t="shared" si="264"/>
        <v>1.2484947332866978E-223</v>
      </c>
      <c r="HX218" s="107">
        <f t="shared" si="264"/>
        <v>4.5525373697230257E-237</v>
      </c>
      <c r="HY218" s="107">
        <f t="shared" si="264"/>
        <v>9.127174966828269E-238</v>
      </c>
      <c r="HZ218" s="107">
        <f t="shared" si="264"/>
        <v>2.175383211255054E-261</v>
      </c>
      <c r="IA218" s="107">
        <f t="shared" si="264"/>
        <v>4.6775619751597143E-280</v>
      </c>
      <c r="IB218" s="107">
        <f t="shared" si="264"/>
        <v>6.8286875958587374E-294</v>
      </c>
      <c r="IC218" s="107">
        <f t="shared" si="264"/>
        <v>1.8724804857326454E-275</v>
      </c>
      <c r="ID218" s="107">
        <f t="shared" si="264"/>
        <v>1.2443007243714332E-281</v>
      </c>
      <c r="IE218" s="107">
        <f t="shared" si="264"/>
        <v>7.7836592369851856E-261</v>
      </c>
      <c r="IF218" s="107">
        <f t="shared" si="264"/>
        <v>2.3726632642494002E-235</v>
      </c>
      <c r="IG218" s="107">
        <f t="shared" si="264"/>
        <v>7.0290767371330814E-226</v>
      </c>
      <c r="II218" s="107">
        <f t="shared" si="265"/>
        <v>1.4022113177538178E-41</v>
      </c>
      <c r="IJ218" s="107">
        <f t="shared" si="265"/>
        <v>2.3110473130083264E-56</v>
      </c>
      <c r="IK218" s="107">
        <f t="shared" si="265"/>
        <v>5.841682563246066E-70</v>
      </c>
      <c r="IL218" s="107">
        <f t="shared" si="265"/>
        <v>1.9527546156503804E-63</v>
      </c>
      <c r="IM218" s="107">
        <f t="shared" si="265"/>
        <v>4.5802111846031707E-71</v>
      </c>
      <c r="IN218" s="107">
        <f t="shared" si="265"/>
        <v>1.5227250269558001E-75</v>
      </c>
      <c r="IO218" s="107">
        <f t="shared" si="265"/>
        <v>8.2216061356444473E-75</v>
      </c>
      <c r="IP218" s="107">
        <f t="shared" si="265"/>
        <v>8.7483052907105085E-85</v>
      </c>
      <c r="IQ218" s="107">
        <f t="shared" si="265"/>
        <v>1.4162129783610687E-93</v>
      </c>
      <c r="IR218" s="107">
        <f t="shared" si="265"/>
        <v>2.2373775279623944E-101</v>
      </c>
      <c r="IS218" s="107">
        <f t="shared" si="265"/>
        <v>1.8241912156170621E-93</v>
      </c>
      <c r="IT218" s="107">
        <f t="shared" si="265"/>
        <v>3.609501401842109E-97</v>
      </c>
      <c r="IU218" s="107">
        <f t="shared" si="265"/>
        <v>1.7608140299523599E-88</v>
      </c>
      <c r="IV218" s="107">
        <f t="shared" si="265"/>
        <v>3.9168042902748038E-76</v>
      </c>
      <c r="IW218" s="107">
        <f t="shared" si="265"/>
        <v>6.3818167722815952E-90</v>
      </c>
      <c r="IY218" s="107">
        <f t="shared" si="266"/>
        <v>1.4022113177538178E-41</v>
      </c>
      <c r="IZ218" s="107">
        <f t="shared" si="266"/>
        <v>2.3110473130083264E-56</v>
      </c>
      <c r="JA218" s="107">
        <f t="shared" si="266"/>
        <v>5.841682563246066E-70</v>
      </c>
      <c r="JB218" s="107">
        <f t="shared" si="266"/>
        <v>1.9527546156503804E-63</v>
      </c>
      <c r="JC218" s="107">
        <f t="shared" si="266"/>
        <v>4.5802111846031707E-71</v>
      </c>
      <c r="JD218" s="107">
        <f t="shared" si="266"/>
        <v>1.5227250269558001E-75</v>
      </c>
      <c r="JE218" s="107">
        <f t="shared" si="266"/>
        <v>8.2216061356444473E-75</v>
      </c>
      <c r="JF218" s="107">
        <f t="shared" si="266"/>
        <v>8.7483052907105085E-85</v>
      </c>
      <c r="JG218" s="107">
        <f t="shared" si="266"/>
        <v>1.4162129783610687E-93</v>
      </c>
      <c r="JH218" s="107">
        <f t="shared" si="266"/>
        <v>2.2373775279623944E-101</v>
      </c>
      <c r="JI218" s="107">
        <f t="shared" si="266"/>
        <v>1.8241912156170621E-93</v>
      </c>
      <c r="JJ218" s="107">
        <f t="shared" si="266"/>
        <v>3.609501401842109E-97</v>
      </c>
      <c r="JK218" s="107">
        <f t="shared" si="266"/>
        <v>1.7608140299523599E-88</v>
      </c>
      <c r="JL218" s="107">
        <f t="shared" si="266"/>
        <v>3.9168042902748038E-76</v>
      </c>
      <c r="JM218" s="107">
        <f t="shared" si="266"/>
        <v>6.3818167722815952E-90</v>
      </c>
    </row>
    <row r="219" spans="2:273" x14ac:dyDescent="0.25">
      <c r="B219" s="2">
        <v>191</v>
      </c>
      <c r="C219" s="37">
        <v>37.725999999999999</v>
      </c>
      <c r="D219" s="37">
        <v>37.128999999999998</v>
      </c>
      <c r="E219" s="37">
        <v>38.883000000000003</v>
      </c>
      <c r="F219" s="37">
        <v>37.65</v>
      </c>
      <c r="G219" s="37">
        <v>39.167000000000002</v>
      </c>
      <c r="H219" s="37">
        <v>38.75</v>
      </c>
      <c r="I219" s="37">
        <v>39.216999999999999</v>
      </c>
      <c r="J219" s="37">
        <v>37.9</v>
      </c>
      <c r="K219" s="37">
        <v>38.633000000000003</v>
      </c>
      <c r="L219" s="37">
        <v>38.216999999999999</v>
      </c>
      <c r="M219" s="37">
        <v>38.183</v>
      </c>
      <c r="N219" s="37">
        <v>39.1</v>
      </c>
      <c r="O219" s="37">
        <v>39.75</v>
      </c>
      <c r="P219" s="37">
        <v>41.283000000000001</v>
      </c>
      <c r="Q219" s="37">
        <v>39.167000000000002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64.626841011051525</v>
      </c>
      <c r="DL219" s="2">
        <f t="shared" si="268"/>
        <v>74.729977058029704</v>
      </c>
      <c r="DM219" s="2">
        <f t="shared" si="268"/>
        <v>84.830232957654019</v>
      </c>
      <c r="DN219" s="2">
        <f t="shared" si="268"/>
        <v>75.360915384615367</v>
      </c>
      <c r="DO219" s="2">
        <f t="shared" si="268"/>
        <v>81.980509867009857</v>
      </c>
      <c r="DP219" s="2">
        <f t="shared" si="268"/>
        <v>82.730621288515437</v>
      </c>
      <c r="DQ219" s="2">
        <f t="shared" si="268"/>
        <v>79.797584033613404</v>
      </c>
      <c r="DR219" s="2">
        <f t="shared" si="268"/>
        <v>81.152771428571455</v>
      </c>
      <c r="DS219" s="2">
        <f t="shared" si="268"/>
        <v>83.361271056149775</v>
      </c>
      <c r="DT219" s="2">
        <f t="shared" si="268"/>
        <v>73.803560733384273</v>
      </c>
      <c r="DU219" s="2">
        <f t="shared" si="268"/>
        <v>81.127135064935075</v>
      </c>
      <c r="DV219" s="2">
        <f t="shared" si="268"/>
        <v>85.461252711993865</v>
      </c>
      <c r="DW219" s="2">
        <f t="shared" si="268"/>
        <v>84.419563789152022</v>
      </c>
      <c r="DX219" s="2">
        <f t="shared" si="268"/>
        <v>83.706725268125254</v>
      </c>
      <c r="DY219" s="2">
        <f t="shared" si="268"/>
        <v>81.227854430849092</v>
      </c>
      <c r="EA219" s="2">
        <f t="shared" si="242"/>
        <v>33.418818390804603</v>
      </c>
      <c r="EB219" s="2">
        <f t="shared" si="242"/>
        <v>35.541817605075337</v>
      </c>
      <c r="EC219" s="2">
        <f t="shared" si="242"/>
        <v>35.329130875903758</v>
      </c>
      <c r="ED219" s="2">
        <f t="shared" si="242"/>
        <v>35.602123219153725</v>
      </c>
      <c r="EE219" s="2">
        <f t="shared" si="242"/>
        <v>35.874826683361164</v>
      </c>
      <c r="EF219" s="2">
        <f t="shared" si="241"/>
        <v>33.701174360781565</v>
      </c>
      <c r="EG219" s="2">
        <f t="shared" si="241"/>
        <v>33.046251157935934</v>
      </c>
      <c r="EH219" s="2">
        <f t="shared" si="241"/>
        <v>33.659845700824491</v>
      </c>
      <c r="EI219" s="2">
        <f t="shared" si="241"/>
        <v>35.530991251996554</v>
      </c>
      <c r="EJ219" s="2">
        <f t="shared" si="241"/>
        <v>34.920616181795481</v>
      </c>
      <c r="EK219" s="2">
        <f t="shared" si="213"/>
        <v>34.520807591459608</v>
      </c>
      <c r="EL219" s="2">
        <f t="shared" si="213"/>
        <v>34.932758854621881</v>
      </c>
      <c r="EM219" s="2">
        <f t="shared" si="213"/>
        <v>36.251108253099247</v>
      </c>
      <c r="EN219" s="2">
        <f t="shared" si="213"/>
        <v>39.200405882135883</v>
      </c>
      <c r="EO219" s="2">
        <f t="shared" si="213"/>
        <v>42.793441635687742</v>
      </c>
      <c r="EQ219" s="2">
        <f t="shared" si="269"/>
        <v>37.014739285069496</v>
      </c>
      <c r="ER219" s="2">
        <f t="shared" si="269"/>
        <v>36.264582228004457</v>
      </c>
      <c r="ES219" s="2">
        <f t="shared" si="269"/>
        <v>36.555312058447342</v>
      </c>
      <c r="ET219" s="2">
        <f t="shared" si="269"/>
        <v>36.842971726179123</v>
      </c>
      <c r="EU219" s="2">
        <f t="shared" si="269"/>
        <v>36.461588666418642</v>
      </c>
      <c r="EV219" s="2">
        <f t="shared" si="269"/>
        <v>36.235737421751978</v>
      </c>
      <c r="EW219" s="2">
        <f t="shared" si="269"/>
        <v>36.068614500347593</v>
      </c>
      <c r="EX219" s="2">
        <f t="shared" si="269"/>
        <v>35.217709326492695</v>
      </c>
      <c r="EY219" s="2">
        <f t="shared" si="269"/>
        <v>36.660161633870558</v>
      </c>
      <c r="EZ219" s="2">
        <f t="shared" si="269"/>
        <v>36.291911019502159</v>
      </c>
      <c r="FA219" s="2">
        <f t="shared" si="269"/>
        <v>36.5446316709413</v>
      </c>
      <c r="FB219" s="2">
        <f t="shared" si="269"/>
        <v>36.467281295634336</v>
      </c>
      <c r="FC219" s="2">
        <f t="shared" si="269"/>
        <v>37.327610081611468</v>
      </c>
      <c r="FD219" s="2">
        <f t="shared" si="269"/>
        <v>38.76722266016413</v>
      </c>
      <c r="FE219" s="2">
        <f t="shared" si="269"/>
        <v>38.136192482232836</v>
      </c>
      <c r="FG219" s="2">
        <f t="shared" si="270"/>
        <v>0.99999999999976275</v>
      </c>
      <c r="FH219" s="2">
        <f t="shared" si="270"/>
        <v>0.99999999999980094</v>
      </c>
      <c r="FI219" s="2">
        <f t="shared" si="270"/>
        <v>0.99999999999981104</v>
      </c>
      <c r="FJ219" s="2">
        <f t="shared" si="270"/>
        <v>0.9999999999997955</v>
      </c>
      <c r="FK219" s="2">
        <f t="shared" si="270"/>
        <v>0.99999999999980782</v>
      </c>
      <c r="FL219" s="2">
        <f t="shared" si="270"/>
        <v>0.99999999999979172</v>
      </c>
      <c r="FM219" s="2">
        <f t="shared" si="270"/>
        <v>0.99999999999979727</v>
      </c>
      <c r="FN219" s="2">
        <f t="shared" si="270"/>
        <v>0.99999999999984923</v>
      </c>
      <c r="FO219" s="2">
        <f t="shared" si="270"/>
        <v>0.999999999999864</v>
      </c>
      <c r="FP219" s="2">
        <f t="shared" si="270"/>
        <v>0.99999999999986589</v>
      </c>
      <c r="FQ219" s="2">
        <f t="shared" si="270"/>
        <v>0.99999999999983968</v>
      </c>
      <c r="FR219" s="2">
        <f t="shared" si="270"/>
        <v>0.99999999999982925</v>
      </c>
      <c r="FS219" s="2">
        <f t="shared" si="270"/>
        <v>0.99999999999775024</v>
      </c>
      <c r="FT219" s="2">
        <f t="shared" si="270"/>
        <v>0.99999999998296629</v>
      </c>
      <c r="FU219" s="2">
        <f t="shared" si="270"/>
        <v>0.99999999992294197</v>
      </c>
      <c r="FW219" s="2">
        <f t="shared" si="262"/>
        <v>0.99995056897535561</v>
      </c>
      <c r="FX219" s="2">
        <f t="shared" si="262"/>
        <v>0.99998228956952717</v>
      </c>
      <c r="FY219" s="2">
        <f t="shared" si="262"/>
        <v>0.9999892400297794</v>
      </c>
      <c r="FZ219" s="2">
        <f t="shared" si="262"/>
        <v>0.99998582548502735</v>
      </c>
      <c r="GA219" s="2">
        <f t="shared" si="262"/>
        <v>0.99998572558613752</v>
      </c>
      <c r="GB219" s="2">
        <f t="shared" si="262"/>
        <v>0.99998549736498177</v>
      </c>
      <c r="GC219" s="2">
        <f t="shared" si="262"/>
        <v>0.99998434726535601</v>
      </c>
      <c r="GD219" s="2">
        <f t="shared" si="262"/>
        <v>0.99999007090534298</v>
      </c>
      <c r="GE219" s="2">
        <f t="shared" si="262"/>
        <v>0.99999327663508464</v>
      </c>
      <c r="GF219" s="2">
        <f t="shared" si="262"/>
        <v>0.99999509910219597</v>
      </c>
      <c r="GG219" s="2">
        <f t="shared" si="262"/>
        <v>0.99999354127558882</v>
      </c>
      <c r="GH219" s="2">
        <f t="shared" si="262"/>
        <v>0.99999417520211764</v>
      </c>
      <c r="GI219" s="2">
        <f t="shared" si="262"/>
        <v>0.99997935850979247</v>
      </c>
      <c r="GJ219" s="2">
        <f t="shared" si="262"/>
        <v>0.99992844112558643</v>
      </c>
      <c r="GK219" s="2">
        <f t="shared" si="262"/>
        <v>0.99978360031721347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1.1377496876491867E-155</v>
      </c>
      <c r="HT219" s="107">
        <f t="shared" si="264"/>
        <v>6.1698394967124371E-184</v>
      </c>
      <c r="HU219" s="107">
        <f t="shared" si="264"/>
        <v>2.6817538256478369E-218</v>
      </c>
      <c r="HV219" s="107">
        <f t="shared" si="264"/>
        <v>7.77033595683524E-203</v>
      </c>
      <c r="HW219" s="107">
        <f t="shared" si="264"/>
        <v>1.0977436513065683E-229</v>
      </c>
      <c r="HX219" s="107">
        <f t="shared" si="264"/>
        <v>1.6352417684844705E-243</v>
      </c>
      <c r="HY219" s="107">
        <f t="shared" si="264"/>
        <v>3.1118435996533242E-244</v>
      </c>
      <c r="HZ219" s="107">
        <f t="shared" si="264"/>
        <v>2.5009543060244714E-268</v>
      </c>
      <c r="IA219" s="107">
        <f t="shared" si="264"/>
        <v>2.3288097839152376E-287</v>
      </c>
      <c r="IB219" s="107">
        <f t="shared" si="264"/>
        <v>1.7623717551288134E-301</v>
      </c>
      <c r="IC219" s="107">
        <f t="shared" si="264"/>
        <v>1.1457953786361188E-282</v>
      </c>
      <c r="ID219" s="107">
        <f t="shared" si="264"/>
        <v>5.2431712361286849E-289</v>
      </c>
      <c r="IE219" s="107">
        <f t="shared" si="264"/>
        <v>1.0419632958297476E-267</v>
      </c>
      <c r="IF219" s="107">
        <f t="shared" si="264"/>
        <v>1.2851744260770545E-241</v>
      </c>
      <c r="IG219" s="107">
        <f t="shared" si="264"/>
        <v>4.9512245883026509E-232</v>
      </c>
      <c r="II219" s="107">
        <f t="shared" si="265"/>
        <v>1.699138175009368E-43</v>
      </c>
      <c r="IJ219" s="107">
        <f t="shared" si="265"/>
        <v>9.8476329234930304E-59</v>
      </c>
      <c r="IK219" s="107">
        <f t="shared" si="265"/>
        <v>8.7122412019120396E-73</v>
      </c>
      <c r="IL219" s="107">
        <f t="shared" si="265"/>
        <v>4.66676576610439E-66</v>
      </c>
      <c r="IM219" s="107">
        <f t="shared" si="265"/>
        <v>5.1721056734472005E-74</v>
      </c>
      <c r="IN219" s="107">
        <f t="shared" si="265"/>
        <v>1.0980944137347369E-78</v>
      </c>
      <c r="IO219" s="107">
        <f t="shared" si="265"/>
        <v>6.0531036219479262E-78</v>
      </c>
      <c r="IP219" s="107">
        <f t="shared" si="265"/>
        <v>3.3628546176038982E-88</v>
      </c>
      <c r="IQ219" s="107">
        <f t="shared" si="265"/>
        <v>3.175841760214406E-97</v>
      </c>
      <c r="IR219" s="107">
        <f t="shared" si="265"/>
        <v>3.1323938079890431E-105</v>
      </c>
      <c r="IS219" s="107">
        <f t="shared" si="265"/>
        <v>4.2538085401442565E-97</v>
      </c>
      <c r="IT219" s="107">
        <f t="shared" si="265"/>
        <v>6.4844109053697278E-101</v>
      </c>
      <c r="IU219" s="107">
        <f t="shared" si="265"/>
        <v>6.1090581286732065E-92</v>
      </c>
      <c r="IV219" s="107">
        <f t="shared" si="265"/>
        <v>3.2734772588796162E-79</v>
      </c>
      <c r="IW219" s="107">
        <f t="shared" si="265"/>
        <v>9.7895443135064946E-94</v>
      </c>
      <c r="IY219" s="107">
        <f t="shared" si="266"/>
        <v>1.699138175009368E-43</v>
      </c>
      <c r="IZ219" s="107">
        <f t="shared" si="266"/>
        <v>9.8476329234930304E-59</v>
      </c>
      <c r="JA219" s="107">
        <f t="shared" si="266"/>
        <v>8.7122412019120396E-73</v>
      </c>
      <c r="JB219" s="107">
        <f t="shared" si="266"/>
        <v>4.66676576610439E-66</v>
      </c>
      <c r="JC219" s="107">
        <f t="shared" si="266"/>
        <v>5.1721056734472005E-74</v>
      </c>
      <c r="JD219" s="107">
        <f t="shared" si="266"/>
        <v>1.0980944137347369E-78</v>
      </c>
      <c r="JE219" s="107">
        <f t="shared" si="266"/>
        <v>6.0531036219479262E-78</v>
      </c>
      <c r="JF219" s="107">
        <f t="shared" si="266"/>
        <v>3.3628546176038982E-88</v>
      </c>
      <c r="JG219" s="107">
        <f t="shared" si="266"/>
        <v>3.175841760214406E-97</v>
      </c>
      <c r="JH219" s="107">
        <f t="shared" si="266"/>
        <v>3.1323938079890431E-105</v>
      </c>
      <c r="JI219" s="107">
        <f t="shared" si="266"/>
        <v>4.2538085401442565E-97</v>
      </c>
      <c r="JJ219" s="107">
        <f t="shared" si="266"/>
        <v>6.4844109053697278E-101</v>
      </c>
      <c r="JK219" s="107">
        <f t="shared" si="266"/>
        <v>6.1090581286732065E-92</v>
      </c>
      <c r="JL219" s="107">
        <f t="shared" si="266"/>
        <v>3.2734772588796162E-79</v>
      </c>
      <c r="JM219" s="107">
        <f t="shared" si="266"/>
        <v>9.7895443135064946E-94</v>
      </c>
    </row>
    <row r="220" spans="2:273" x14ac:dyDescent="0.25">
      <c r="B220" s="2">
        <v>192</v>
      </c>
      <c r="C220" s="37">
        <v>38</v>
      </c>
      <c r="D220" s="37">
        <v>37.661000000000001</v>
      </c>
      <c r="E220" s="37">
        <v>38.183</v>
      </c>
      <c r="F220" s="37">
        <v>38.216999999999999</v>
      </c>
      <c r="G220" s="37">
        <v>38.167000000000002</v>
      </c>
      <c r="H220" s="37">
        <v>38.116999999999997</v>
      </c>
      <c r="I220" s="37">
        <v>38.049999999999997</v>
      </c>
      <c r="J220" s="37">
        <v>38.417000000000002</v>
      </c>
      <c r="K220" s="37">
        <v>38.133000000000003</v>
      </c>
      <c r="L220" s="37">
        <v>38.950000000000003</v>
      </c>
      <c r="M220" s="37">
        <v>38.450000000000003</v>
      </c>
      <c r="N220" s="37">
        <v>39.200000000000003</v>
      </c>
      <c r="O220" s="37">
        <v>39.667000000000002</v>
      </c>
      <c r="P220" s="37">
        <v>40.033000000000001</v>
      </c>
      <c r="Q220" s="37">
        <v>39.466999999999999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64.670786847576309</v>
      </c>
      <c r="DL220" s="2">
        <f t="shared" si="268"/>
        <v>74.813293859649136</v>
      </c>
      <c r="DM220" s="2">
        <f t="shared" si="268"/>
        <v>84.965048801838293</v>
      </c>
      <c r="DN220" s="2">
        <f t="shared" si="268"/>
        <v>75.442725506072861</v>
      </c>
      <c r="DO220" s="2">
        <f t="shared" si="268"/>
        <v>82.107927498927495</v>
      </c>
      <c r="DP220" s="2">
        <f t="shared" si="268"/>
        <v>82.858341176470617</v>
      </c>
      <c r="DQ220" s="2">
        <f t="shared" si="268"/>
        <v>79.899665546218444</v>
      </c>
      <c r="DR220" s="2">
        <f t="shared" si="268"/>
        <v>81.256542857142875</v>
      </c>
      <c r="DS220" s="2">
        <f t="shared" si="268"/>
        <v>83.471820855615022</v>
      </c>
      <c r="DT220" s="2">
        <f t="shared" si="268"/>
        <v>73.858584415584431</v>
      </c>
      <c r="DU220" s="2">
        <f t="shared" si="268"/>
        <v>81.229600458365169</v>
      </c>
      <c r="DV220" s="2">
        <f t="shared" si="268"/>
        <v>85.598010236821978</v>
      </c>
      <c r="DW220" s="2">
        <f t="shared" si="268"/>
        <v>84.543915355232997</v>
      </c>
      <c r="DX220" s="2">
        <f t="shared" si="268"/>
        <v>83.822559759759741</v>
      </c>
      <c r="DY220" s="2">
        <f t="shared" si="268"/>
        <v>81.368670671116064</v>
      </c>
      <c r="EA220" s="2">
        <f t="shared" si="242"/>
        <v>33.27284400656815</v>
      </c>
      <c r="EB220" s="2">
        <f t="shared" si="242"/>
        <v>35.405628865979381</v>
      </c>
      <c r="EC220" s="2">
        <f t="shared" si="242"/>
        <v>35.180349010311723</v>
      </c>
      <c r="ED220" s="2">
        <f t="shared" si="242"/>
        <v>35.448536731065545</v>
      </c>
      <c r="EE220" s="2">
        <f t="shared" si="242"/>
        <v>35.71377995269895</v>
      </c>
      <c r="EF220" s="2">
        <f t="shared" si="241"/>
        <v>33.505178981166068</v>
      </c>
      <c r="EG220" s="2">
        <f t="shared" si="241"/>
        <v>32.842802074499318</v>
      </c>
      <c r="EH220" s="2">
        <f t="shared" si="241"/>
        <v>33.461584713272813</v>
      </c>
      <c r="EI220" s="2">
        <f t="shared" si="241"/>
        <v>35.348032768153331</v>
      </c>
      <c r="EJ220" s="2">
        <f t="shared" si="241"/>
        <v>34.732373871061725</v>
      </c>
      <c r="EK220" s="2">
        <f t="shared" si="213"/>
        <v>34.331167727972698</v>
      </c>
      <c r="EL220" s="2">
        <f t="shared" si="213"/>
        <v>34.755331418820489</v>
      </c>
      <c r="EM220" s="2">
        <f t="shared" si="213"/>
        <v>36.088377194638483</v>
      </c>
      <c r="EN220" s="2">
        <f t="shared" si="213"/>
        <v>39.037954647772992</v>
      </c>
      <c r="EO220" s="2">
        <f t="shared" si="213"/>
        <v>42.702111388982772</v>
      </c>
      <c r="EQ220" s="2">
        <f t="shared" si="269"/>
        <v>36.910895504603708</v>
      </c>
      <c r="ER220" s="2">
        <f t="shared" si="269"/>
        <v>36.137742213744431</v>
      </c>
      <c r="ES220" s="2">
        <f t="shared" si="269"/>
        <v>36.420844249007772</v>
      </c>
      <c r="ET220" s="2">
        <f t="shared" si="269"/>
        <v>36.703884897319817</v>
      </c>
      <c r="EU220" s="2">
        <f t="shared" si="269"/>
        <v>36.30822673390486</v>
      </c>
      <c r="EV220" s="2">
        <f t="shared" si="269"/>
        <v>36.069420362706438</v>
      </c>
      <c r="EW220" s="2">
        <f t="shared" si="269"/>
        <v>35.899960753047139</v>
      </c>
      <c r="EX220" s="2">
        <f t="shared" si="269"/>
        <v>35.037620833783066</v>
      </c>
      <c r="EY220" s="2">
        <f t="shared" si="269"/>
        <v>36.490164120400387</v>
      </c>
      <c r="EZ220" s="2">
        <f t="shared" si="269"/>
        <v>36.119533793607218</v>
      </c>
      <c r="FA220" s="2">
        <f t="shared" si="269"/>
        <v>36.37796646853262</v>
      </c>
      <c r="FB220" s="2">
        <f t="shared" si="269"/>
        <v>36.307470063871193</v>
      </c>
      <c r="FC220" s="2">
        <f t="shared" si="269"/>
        <v>37.177401323164915</v>
      </c>
      <c r="FD220" s="2">
        <f t="shared" si="269"/>
        <v>38.601623695158615</v>
      </c>
      <c r="FE220" s="2">
        <f t="shared" si="269"/>
        <v>37.99939930417365</v>
      </c>
      <c r="FG220" s="2">
        <f t="shared" si="270"/>
        <v>0.9999999999998116</v>
      </c>
      <c r="FH220" s="2">
        <f t="shared" si="270"/>
        <v>0.9999999999998419</v>
      </c>
      <c r="FI220" s="2">
        <f t="shared" si="270"/>
        <v>0.9999999999998499</v>
      </c>
      <c r="FJ220" s="2">
        <f t="shared" si="270"/>
        <v>0.99999999999983757</v>
      </c>
      <c r="FK220" s="2">
        <f t="shared" si="270"/>
        <v>0.99999999999984734</v>
      </c>
      <c r="FL220" s="2">
        <f t="shared" si="270"/>
        <v>0.99999999999983458</v>
      </c>
      <c r="FM220" s="2">
        <f t="shared" si="270"/>
        <v>0.99999999999983902</v>
      </c>
      <c r="FN220" s="2">
        <f t="shared" si="270"/>
        <v>0.99999999999988021</v>
      </c>
      <c r="FO220" s="2">
        <f t="shared" si="270"/>
        <v>0.99999999999989198</v>
      </c>
      <c r="FP220" s="2">
        <f t="shared" si="270"/>
        <v>0.99999999999989353</v>
      </c>
      <c r="FQ220" s="2">
        <f t="shared" si="270"/>
        <v>0.99999999999987266</v>
      </c>
      <c r="FR220" s="2">
        <f t="shared" si="270"/>
        <v>0.99999999999986433</v>
      </c>
      <c r="FS220" s="2">
        <f t="shared" si="270"/>
        <v>0.99999999999817513</v>
      </c>
      <c r="FT220" s="2">
        <f t="shared" si="270"/>
        <v>0.99999999998594025</v>
      </c>
      <c r="FU220" s="2">
        <f t="shared" si="270"/>
        <v>0.99999999993545019</v>
      </c>
      <c r="FW220" s="2">
        <f t="shared" si="262"/>
        <v>0.9999607351422648</v>
      </c>
      <c r="FX220" s="2">
        <f t="shared" si="262"/>
        <v>0.99998593205378328</v>
      </c>
      <c r="FY220" s="2">
        <f t="shared" si="262"/>
        <v>0.99999145303293435</v>
      </c>
      <c r="FZ220" s="2">
        <f t="shared" si="262"/>
        <v>0.99998874074971966</v>
      </c>
      <c r="GA220" s="2">
        <f t="shared" si="262"/>
        <v>0.99998866139674647</v>
      </c>
      <c r="GB220" s="2">
        <f t="shared" si="262"/>
        <v>0.99998848011316577</v>
      </c>
      <c r="GC220" s="2">
        <f t="shared" si="262"/>
        <v>0.99998756655089438</v>
      </c>
      <c r="GD220" s="2">
        <f t="shared" si="262"/>
        <v>0.99999211302366242</v>
      </c>
      <c r="GE220" s="2">
        <f t="shared" si="262"/>
        <v>0.99999465943403043</v>
      </c>
      <c r="GF220" s="2">
        <f t="shared" si="262"/>
        <v>0.99999610707457487</v>
      </c>
      <c r="GG220" s="2">
        <f t="shared" si="262"/>
        <v>0.99999486964602491</v>
      </c>
      <c r="GH220" s="2">
        <f t="shared" si="262"/>
        <v>0.99999537319303755</v>
      </c>
      <c r="GI220" s="2">
        <f t="shared" si="262"/>
        <v>0.99998325698562596</v>
      </c>
      <c r="GJ220" s="2">
        <f t="shared" si="262"/>
        <v>0.99994093426760577</v>
      </c>
      <c r="GK220" s="2">
        <f t="shared" si="262"/>
        <v>0.99981872045669462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5.5212868869803392E-160</v>
      </c>
      <c r="HT220" s="107">
        <f t="shared" si="264"/>
        <v>6.6364544903100984E-189</v>
      </c>
      <c r="HU220" s="107">
        <f t="shared" si="264"/>
        <v>4.4072353985480799E-224</v>
      </c>
      <c r="HV220" s="107">
        <f t="shared" si="264"/>
        <v>2.8580814500924884E-208</v>
      </c>
      <c r="HW220" s="107">
        <f t="shared" si="264"/>
        <v>8.0002688946065423E-236</v>
      </c>
      <c r="HX220" s="107">
        <f t="shared" si="264"/>
        <v>4.8069269202438244E-250</v>
      </c>
      <c r="HY220" s="107">
        <f t="shared" si="264"/>
        <v>8.6756689250445369E-251</v>
      </c>
      <c r="HZ220" s="107">
        <f t="shared" si="264"/>
        <v>2.3290016117043063E-275</v>
      </c>
      <c r="IA220" s="107">
        <f t="shared" si="264"/>
        <v>9.3255711785268077E-295</v>
      </c>
      <c r="IB220" s="107">
        <f t="shared" si="264"/>
        <v>0</v>
      </c>
      <c r="IC220" s="107">
        <f t="shared" si="264"/>
        <v>5.6491698102254209E-290</v>
      </c>
      <c r="ID220" s="107">
        <f t="shared" si="264"/>
        <v>1.7715427583315198E-296</v>
      </c>
      <c r="IE220" s="107">
        <f t="shared" si="264"/>
        <v>1.1338343337657777E-274</v>
      </c>
      <c r="IF220" s="107">
        <f t="shared" si="264"/>
        <v>5.751358293354485E-248</v>
      </c>
      <c r="IG220" s="107">
        <f t="shared" si="264"/>
        <v>2.8790755232979997E-238</v>
      </c>
      <c r="II220" s="107">
        <f t="shared" si="265"/>
        <v>1.8581282354553352E-45</v>
      </c>
      <c r="IJ220" s="107">
        <f t="shared" si="265"/>
        <v>3.7395655616794081E-61</v>
      </c>
      <c r="IK220" s="107">
        <f t="shared" si="265"/>
        <v>1.1392120367513052E-75</v>
      </c>
      <c r="IL220" s="107">
        <f t="shared" si="265"/>
        <v>9.8427902488399305E-69</v>
      </c>
      <c r="IM220" s="107">
        <f t="shared" si="265"/>
        <v>5.0741104443182936E-77</v>
      </c>
      <c r="IN220" s="107">
        <f t="shared" si="265"/>
        <v>6.8141885343882659E-82</v>
      </c>
      <c r="IO220" s="107">
        <f t="shared" si="265"/>
        <v>3.8325951742177426E-81</v>
      </c>
      <c r="IP220" s="107">
        <f t="shared" si="265"/>
        <v>1.1037941208450769E-91</v>
      </c>
      <c r="IQ220" s="107">
        <f t="shared" si="265"/>
        <v>6.0488499760265558E-101</v>
      </c>
      <c r="IR220" s="107">
        <f t="shared" si="265"/>
        <v>3.7072399321834593E-109</v>
      </c>
      <c r="IS220" s="107">
        <f t="shared" si="265"/>
        <v>8.4360478002246481E-101</v>
      </c>
      <c r="IT220" s="107">
        <f t="shared" si="265"/>
        <v>9.8711670516786349E-105</v>
      </c>
      <c r="IU220" s="107">
        <f t="shared" si="265"/>
        <v>1.8145724174213852E-95</v>
      </c>
      <c r="IV220" s="107">
        <f t="shared" si="265"/>
        <v>2.3710111167318922E-82</v>
      </c>
      <c r="IW220" s="107">
        <f t="shared" si="265"/>
        <v>1.2475352241941312E-97</v>
      </c>
      <c r="IY220" s="107">
        <f t="shared" si="266"/>
        <v>1.8581282354553352E-45</v>
      </c>
      <c r="IZ220" s="107">
        <f t="shared" si="266"/>
        <v>3.7395655616794081E-61</v>
      </c>
      <c r="JA220" s="107">
        <f t="shared" si="266"/>
        <v>1.1392120367513052E-75</v>
      </c>
      <c r="JB220" s="107">
        <f t="shared" si="266"/>
        <v>9.8427902488399305E-69</v>
      </c>
      <c r="JC220" s="107">
        <f t="shared" si="266"/>
        <v>5.0741104443182936E-77</v>
      </c>
      <c r="JD220" s="107">
        <f t="shared" si="266"/>
        <v>6.8141885343882659E-82</v>
      </c>
      <c r="JE220" s="107">
        <f t="shared" si="266"/>
        <v>3.8325951742177426E-81</v>
      </c>
      <c r="JF220" s="107">
        <f t="shared" si="266"/>
        <v>1.1037941208450769E-91</v>
      </c>
      <c r="JG220" s="107">
        <f t="shared" si="266"/>
        <v>6.0488499760265558E-101</v>
      </c>
      <c r="JH220" s="107">
        <f t="shared" si="266"/>
        <v>3.7072399321834593E-109</v>
      </c>
      <c r="JI220" s="107">
        <f t="shared" si="266"/>
        <v>8.4360478002246481E-101</v>
      </c>
      <c r="JJ220" s="107">
        <f t="shared" si="266"/>
        <v>9.8711670516786349E-105</v>
      </c>
      <c r="JK220" s="107">
        <f t="shared" si="266"/>
        <v>1.8145724174213852E-95</v>
      </c>
      <c r="JL220" s="107">
        <f t="shared" si="266"/>
        <v>2.3710111167318922E-82</v>
      </c>
      <c r="JM220" s="107">
        <f t="shared" si="266"/>
        <v>1.2475352241941312E-97</v>
      </c>
    </row>
    <row r="221" spans="2:273" x14ac:dyDescent="0.25">
      <c r="B221" s="2">
        <v>193</v>
      </c>
      <c r="C221" s="37">
        <v>36.418999999999997</v>
      </c>
      <c r="D221" s="37">
        <v>37.805999999999997</v>
      </c>
      <c r="E221" s="37">
        <v>38.832999999999998</v>
      </c>
      <c r="F221" s="37">
        <v>37.933</v>
      </c>
      <c r="G221" s="37">
        <v>38.216999999999999</v>
      </c>
      <c r="H221" s="37">
        <v>38.299999999999997</v>
      </c>
      <c r="I221" s="37">
        <v>38.200000000000003</v>
      </c>
      <c r="J221" s="37">
        <v>37.216999999999999</v>
      </c>
      <c r="K221" s="37">
        <v>38.25</v>
      </c>
      <c r="L221" s="37">
        <v>38</v>
      </c>
      <c r="M221" s="37">
        <v>38.883000000000003</v>
      </c>
      <c r="N221" s="37">
        <v>38.4</v>
      </c>
      <c r="O221" s="37">
        <v>39.817</v>
      </c>
      <c r="P221" s="37">
        <v>40.783000000000001</v>
      </c>
      <c r="Q221" s="37">
        <v>39.133000000000003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64.714732684101094</v>
      </c>
      <c r="DL221" s="2">
        <f t="shared" si="268"/>
        <v>74.896610661268568</v>
      </c>
      <c r="DM221" s="2">
        <f t="shared" si="268"/>
        <v>85.099864646022553</v>
      </c>
      <c r="DN221" s="2">
        <f t="shared" si="268"/>
        <v>75.524535627530355</v>
      </c>
      <c r="DO221" s="2">
        <f t="shared" si="268"/>
        <v>82.235345130845133</v>
      </c>
      <c r="DP221" s="2">
        <f t="shared" si="268"/>
        <v>82.986061064425797</v>
      </c>
      <c r="DQ221" s="2">
        <f t="shared" si="268"/>
        <v>80.001747058823497</v>
      </c>
      <c r="DR221" s="2">
        <f t="shared" si="268"/>
        <v>81.36031428571431</v>
      </c>
      <c r="DS221" s="2">
        <f t="shared" si="268"/>
        <v>83.582370655080254</v>
      </c>
      <c r="DT221" s="2">
        <f t="shared" si="268"/>
        <v>73.913608097784575</v>
      </c>
      <c r="DU221" s="2">
        <f t="shared" si="268"/>
        <v>81.332065851795264</v>
      </c>
      <c r="DV221" s="2">
        <f t="shared" si="268"/>
        <v>85.73476776165009</v>
      </c>
      <c r="DW221" s="2">
        <f t="shared" si="268"/>
        <v>84.668266921313972</v>
      </c>
      <c r="DX221" s="2">
        <f t="shared" si="268"/>
        <v>83.938394251394243</v>
      </c>
      <c r="DY221" s="2">
        <f t="shared" si="268"/>
        <v>81.509486911383021</v>
      </c>
      <c r="EA221" s="2">
        <f t="shared" si="242"/>
        <v>33.126869622331697</v>
      </c>
      <c r="EB221" s="2">
        <f t="shared" si="242"/>
        <v>35.269440126883424</v>
      </c>
      <c r="EC221" s="2">
        <f t="shared" si="242"/>
        <v>35.031567144719688</v>
      </c>
      <c r="ED221" s="2">
        <f t="shared" si="242"/>
        <v>35.294950242977364</v>
      </c>
      <c r="EE221" s="2">
        <f t="shared" si="242"/>
        <v>35.552733222036736</v>
      </c>
      <c r="EF221" s="2">
        <f t="shared" si="241"/>
        <v>33.309183601550579</v>
      </c>
      <c r="EG221" s="2">
        <f t="shared" si="241"/>
        <v>32.639352991062694</v>
      </c>
      <c r="EH221" s="2">
        <f t="shared" si="241"/>
        <v>33.263323725721136</v>
      </c>
      <c r="EI221" s="2">
        <f t="shared" si="241"/>
        <v>35.165074284310109</v>
      </c>
      <c r="EJ221" s="2">
        <f t="shared" si="241"/>
        <v>34.544131560327962</v>
      </c>
      <c r="EK221" s="2">
        <f t="shared" si="213"/>
        <v>34.141527864485788</v>
      </c>
      <c r="EL221" s="2">
        <f t="shared" si="213"/>
        <v>34.577903983019098</v>
      </c>
      <c r="EM221" s="2">
        <f t="shared" si="213"/>
        <v>35.925646136177718</v>
      </c>
      <c r="EN221" s="2">
        <f t="shared" si="213"/>
        <v>38.875503413410101</v>
      </c>
      <c r="EO221" s="2">
        <f t="shared" si="213"/>
        <v>42.610781142277808</v>
      </c>
      <c r="EQ221" s="2">
        <f t="shared" si="269"/>
        <v>36.807051724137921</v>
      </c>
      <c r="ER221" s="2">
        <f t="shared" si="269"/>
        <v>36.01090219948442</v>
      </c>
      <c r="ES221" s="2">
        <f t="shared" si="269"/>
        <v>36.286376439568201</v>
      </c>
      <c r="ET221" s="2">
        <f t="shared" si="269"/>
        <v>36.564798068460512</v>
      </c>
      <c r="EU221" s="2">
        <f t="shared" si="269"/>
        <v>36.154864801391085</v>
      </c>
      <c r="EV221" s="2">
        <f t="shared" si="269"/>
        <v>35.903103303660899</v>
      </c>
      <c r="EW221" s="2">
        <f t="shared" si="269"/>
        <v>35.731307005746686</v>
      </c>
      <c r="EX221" s="2">
        <f t="shared" si="269"/>
        <v>34.857532341073444</v>
      </c>
      <c r="EY221" s="2">
        <f t="shared" si="269"/>
        <v>36.320166606930208</v>
      </c>
      <c r="EZ221" s="2">
        <f t="shared" si="269"/>
        <v>35.947156567712277</v>
      </c>
      <c r="FA221" s="2">
        <f t="shared" si="269"/>
        <v>36.211301266123932</v>
      </c>
      <c r="FB221" s="2">
        <f t="shared" si="269"/>
        <v>36.14765883210805</v>
      </c>
      <c r="FC221" s="2">
        <f t="shared" si="269"/>
        <v>37.027192564718362</v>
      </c>
      <c r="FD221" s="2">
        <f t="shared" si="269"/>
        <v>38.436024730153093</v>
      </c>
      <c r="FE221" s="2">
        <f t="shared" si="269"/>
        <v>37.862606126114471</v>
      </c>
      <c r="FG221" s="2">
        <f t="shared" si="270"/>
        <v>0.99999999999985034</v>
      </c>
      <c r="FH221" s="2">
        <f t="shared" si="270"/>
        <v>0.99999999999987443</v>
      </c>
      <c r="FI221" s="2">
        <f t="shared" si="270"/>
        <v>0.99999999999988076</v>
      </c>
      <c r="FJ221" s="2">
        <f t="shared" si="270"/>
        <v>0.99999999999987099</v>
      </c>
      <c r="FK221" s="2">
        <f t="shared" si="270"/>
        <v>0.99999999999987876</v>
      </c>
      <c r="FL221" s="2">
        <f t="shared" si="270"/>
        <v>0.99999999999986866</v>
      </c>
      <c r="FM221" s="2">
        <f t="shared" si="270"/>
        <v>0.9999999999998721</v>
      </c>
      <c r="FN221" s="2">
        <f t="shared" si="270"/>
        <v>0.99999999999990485</v>
      </c>
      <c r="FO221" s="2">
        <f t="shared" si="270"/>
        <v>0.99999999999991418</v>
      </c>
      <c r="FP221" s="2">
        <f t="shared" si="270"/>
        <v>0.9999999999999154</v>
      </c>
      <c r="FQ221" s="2">
        <f t="shared" si="270"/>
        <v>0.99999999999989886</v>
      </c>
      <c r="FR221" s="2">
        <f t="shared" si="270"/>
        <v>0.99999999999989231</v>
      </c>
      <c r="FS221" s="2">
        <f t="shared" si="270"/>
        <v>0.99999999999851985</v>
      </c>
      <c r="FT221" s="2">
        <f t="shared" si="270"/>
        <v>0.99999999998839506</v>
      </c>
      <c r="FU221" s="2">
        <f t="shared" si="270"/>
        <v>0.99999999994592803</v>
      </c>
      <c r="FW221" s="2">
        <f t="shared" si="262"/>
        <v>0.9999688105629928</v>
      </c>
      <c r="FX221" s="2">
        <f t="shared" si="262"/>
        <v>0.99998882540078315</v>
      </c>
      <c r="FY221" s="2">
        <f t="shared" si="262"/>
        <v>0.99999321089080417</v>
      </c>
      <c r="FZ221" s="2">
        <f t="shared" si="262"/>
        <v>0.99999105643888986</v>
      </c>
      <c r="GA221" s="2">
        <f t="shared" si="262"/>
        <v>0.99999099340628972</v>
      </c>
      <c r="GB221" s="2">
        <f t="shared" si="262"/>
        <v>0.99999084940694616</v>
      </c>
      <c r="GC221" s="2">
        <f t="shared" si="262"/>
        <v>0.99999012373506468</v>
      </c>
      <c r="GD221" s="2">
        <f t="shared" si="262"/>
        <v>0.99999373514184597</v>
      </c>
      <c r="GE221" s="2">
        <f t="shared" si="262"/>
        <v>0.99999575783300132</v>
      </c>
      <c r="GF221" s="2">
        <f t="shared" si="262"/>
        <v>0.99999690773694327</v>
      </c>
      <c r="GG221" s="2">
        <f t="shared" si="262"/>
        <v>0.99999592481068345</v>
      </c>
      <c r="GH221" s="2">
        <f t="shared" si="262"/>
        <v>0.99999632479309586</v>
      </c>
      <c r="GI221" s="2">
        <f t="shared" si="262"/>
        <v>0.99998641918189501</v>
      </c>
      <c r="GJ221" s="2">
        <f t="shared" si="262"/>
        <v>0.99995124639449806</v>
      </c>
      <c r="GK221" s="2">
        <f t="shared" si="262"/>
        <v>0.99984814171143133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2.3359636991757809E-164</v>
      </c>
      <c r="HT221" s="107">
        <f t="shared" si="264"/>
        <v>6.1206950463295857E-194</v>
      </c>
      <c r="HU221" s="107">
        <f t="shared" si="264"/>
        <v>6.0771631229026482E-230</v>
      </c>
      <c r="HV221" s="107">
        <f t="shared" si="264"/>
        <v>8.8978264694232063E-214</v>
      </c>
      <c r="HW221" s="107">
        <f t="shared" si="264"/>
        <v>4.8327645939036554E-242</v>
      </c>
      <c r="HX221" s="107">
        <f t="shared" si="264"/>
        <v>1.1564000929528345E-256</v>
      </c>
      <c r="HY221" s="107">
        <f t="shared" si="264"/>
        <v>1.9778345288243161E-257</v>
      </c>
      <c r="HZ221" s="107">
        <f t="shared" si="264"/>
        <v>1.7568147239287999E-282</v>
      </c>
      <c r="IA221" s="107">
        <f t="shared" si="264"/>
        <v>3.0035994471181703E-302</v>
      </c>
      <c r="IB221" s="107">
        <f t="shared" si="264"/>
        <v>0</v>
      </c>
      <c r="IC221" s="107">
        <f t="shared" si="264"/>
        <v>2.2441307670570447E-297</v>
      </c>
      <c r="ID221" s="107">
        <f t="shared" si="264"/>
        <v>4.7995035424590687E-304</v>
      </c>
      <c r="IE221" s="107">
        <f t="shared" si="264"/>
        <v>1.0029366419107094E-281</v>
      </c>
      <c r="IF221" s="107">
        <f t="shared" si="264"/>
        <v>2.1264698425497942E-254</v>
      </c>
      <c r="IG221" s="107">
        <f t="shared" si="264"/>
        <v>1.3820301552515681E-244</v>
      </c>
      <c r="II221" s="107">
        <f t="shared" si="265"/>
        <v>1.8337685242562904E-47</v>
      </c>
      <c r="IJ221" s="107">
        <f t="shared" si="265"/>
        <v>1.2655206150084654E-63</v>
      </c>
      <c r="IK221" s="107">
        <f t="shared" si="265"/>
        <v>1.3060365748686933E-78</v>
      </c>
      <c r="IL221" s="107">
        <f t="shared" si="265"/>
        <v>1.8320918511553786E-71</v>
      </c>
      <c r="IM221" s="107">
        <f t="shared" si="265"/>
        <v>4.3246994171351351E-80</v>
      </c>
      <c r="IN221" s="107">
        <f t="shared" si="265"/>
        <v>3.6386281553092097E-85</v>
      </c>
      <c r="IO221" s="107">
        <f t="shared" si="265"/>
        <v>2.0868625297963037E-84</v>
      </c>
      <c r="IP221" s="107">
        <f t="shared" si="265"/>
        <v>3.0935514328326627E-95</v>
      </c>
      <c r="IQ221" s="107">
        <f t="shared" si="265"/>
        <v>9.7850827467703403E-105</v>
      </c>
      <c r="IR221" s="107">
        <f t="shared" si="265"/>
        <v>3.7089995183876139E-113</v>
      </c>
      <c r="IS221" s="107">
        <f t="shared" si="265"/>
        <v>1.4228127775253684E-104</v>
      </c>
      <c r="IT221" s="107">
        <f t="shared" si="265"/>
        <v>1.27331365809522E-108</v>
      </c>
      <c r="IU221" s="107">
        <f t="shared" si="265"/>
        <v>4.6143192194501138E-99</v>
      </c>
      <c r="IV221" s="107">
        <f t="shared" si="265"/>
        <v>1.4883258516683074E-85</v>
      </c>
      <c r="IW221" s="107">
        <f t="shared" si="265"/>
        <v>1.3207109306236581E-101</v>
      </c>
      <c r="IY221" s="107">
        <f t="shared" si="266"/>
        <v>1.8337685242562904E-47</v>
      </c>
      <c r="IZ221" s="107">
        <f t="shared" si="266"/>
        <v>1.2655206150084654E-63</v>
      </c>
      <c r="JA221" s="107">
        <f t="shared" si="266"/>
        <v>1.3060365748686933E-78</v>
      </c>
      <c r="JB221" s="107">
        <f t="shared" si="266"/>
        <v>1.8320918511553786E-71</v>
      </c>
      <c r="JC221" s="107">
        <f t="shared" si="266"/>
        <v>4.3246994171351351E-80</v>
      </c>
      <c r="JD221" s="107">
        <f t="shared" si="266"/>
        <v>3.6386281553092097E-85</v>
      </c>
      <c r="JE221" s="107">
        <f t="shared" si="266"/>
        <v>2.0868625297963037E-84</v>
      </c>
      <c r="JF221" s="107">
        <f t="shared" si="266"/>
        <v>3.0935514328326627E-95</v>
      </c>
      <c r="JG221" s="107">
        <f t="shared" si="266"/>
        <v>9.7850827467703403E-105</v>
      </c>
      <c r="JH221" s="107">
        <f t="shared" si="266"/>
        <v>3.7089995183876139E-113</v>
      </c>
      <c r="JI221" s="107">
        <f t="shared" si="266"/>
        <v>1.4228127775253684E-104</v>
      </c>
      <c r="JJ221" s="107">
        <f t="shared" si="266"/>
        <v>1.27331365809522E-108</v>
      </c>
      <c r="JK221" s="107">
        <f t="shared" si="266"/>
        <v>4.6143192194501138E-99</v>
      </c>
      <c r="JL221" s="107">
        <f t="shared" si="266"/>
        <v>1.4883258516683074E-85</v>
      </c>
      <c r="JM221" s="107">
        <f t="shared" si="266"/>
        <v>1.3207109306236581E-101</v>
      </c>
    </row>
    <row r="222" spans="2:273" x14ac:dyDescent="0.25">
      <c r="B222" s="2">
        <v>194</v>
      </c>
      <c r="C222" s="37">
        <v>37.468000000000004</v>
      </c>
      <c r="D222" s="37">
        <v>37</v>
      </c>
      <c r="E222" s="37">
        <v>38.65</v>
      </c>
      <c r="F222" s="37">
        <v>37.450000000000003</v>
      </c>
      <c r="G222" s="37">
        <v>37.966999999999999</v>
      </c>
      <c r="H222" s="37">
        <v>39.082999999999998</v>
      </c>
      <c r="I222" s="37">
        <v>36.917000000000002</v>
      </c>
      <c r="J222" s="37">
        <v>37.417000000000002</v>
      </c>
      <c r="K222" s="37">
        <v>38.950000000000003</v>
      </c>
      <c r="L222" s="37">
        <v>38.883000000000003</v>
      </c>
      <c r="M222" s="37">
        <v>38.832999999999998</v>
      </c>
      <c r="N222" s="37">
        <v>38.067</v>
      </c>
      <c r="O222" s="37">
        <v>39.933</v>
      </c>
      <c r="P222" s="37">
        <v>40.683</v>
      </c>
      <c r="Q222" s="37">
        <v>38.933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64.758678520625878</v>
      </c>
      <c r="DL222" s="2">
        <f t="shared" si="268"/>
        <v>74.979927462888</v>
      </c>
      <c r="DM222" s="2">
        <f t="shared" si="268"/>
        <v>85.234680490206813</v>
      </c>
      <c r="DN222" s="2">
        <f t="shared" si="268"/>
        <v>75.606345748987849</v>
      </c>
      <c r="DO222" s="2">
        <f t="shared" si="268"/>
        <v>82.362762762762756</v>
      </c>
      <c r="DP222" s="2">
        <f t="shared" si="268"/>
        <v>83.113780952380978</v>
      </c>
      <c r="DQ222" s="2">
        <f t="shared" si="268"/>
        <v>80.103828571428537</v>
      </c>
      <c r="DR222" s="2">
        <f t="shared" si="268"/>
        <v>81.464085714285744</v>
      </c>
      <c r="DS222" s="2">
        <f t="shared" si="268"/>
        <v>83.692920454545487</v>
      </c>
      <c r="DT222" s="2">
        <f t="shared" si="268"/>
        <v>73.968631779984733</v>
      </c>
      <c r="DU222" s="2">
        <f t="shared" si="268"/>
        <v>81.434531245225372</v>
      </c>
      <c r="DV222" s="2">
        <f t="shared" si="268"/>
        <v>85.871525286478203</v>
      </c>
      <c r="DW222" s="2">
        <f t="shared" si="268"/>
        <v>84.792618487394961</v>
      </c>
      <c r="DX222" s="2">
        <f t="shared" si="268"/>
        <v>84.05422874302873</v>
      </c>
      <c r="DY222" s="2">
        <f t="shared" si="268"/>
        <v>81.650303151649979</v>
      </c>
      <c r="EA222" s="2">
        <f t="shared" si="242"/>
        <v>32.980895238095243</v>
      </c>
      <c r="EB222" s="2">
        <f t="shared" si="242"/>
        <v>35.133251387787475</v>
      </c>
      <c r="EC222" s="2">
        <f t="shared" si="242"/>
        <v>34.882785279127653</v>
      </c>
      <c r="ED222" s="2">
        <f t="shared" si="242"/>
        <v>35.141363754889177</v>
      </c>
      <c r="EE222" s="2">
        <f t="shared" si="242"/>
        <v>35.391686491374521</v>
      </c>
      <c r="EF222" s="2">
        <f t="shared" si="241"/>
        <v>33.11318822193509</v>
      </c>
      <c r="EG222" s="2">
        <f t="shared" si="241"/>
        <v>32.43590390762607</v>
      </c>
      <c r="EH222" s="2">
        <f t="shared" si="241"/>
        <v>33.065062738169466</v>
      </c>
      <c r="EI222" s="2">
        <f t="shared" si="241"/>
        <v>34.982115800466886</v>
      </c>
      <c r="EJ222" s="2">
        <f t="shared" si="241"/>
        <v>34.355889249594206</v>
      </c>
      <c r="EK222" s="2">
        <f t="shared" si="213"/>
        <v>33.951888000998878</v>
      </c>
      <c r="EL222" s="2">
        <f t="shared" si="213"/>
        <v>34.400476547217707</v>
      </c>
      <c r="EM222" s="2">
        <f t="shared" si="213"/>
        <v>35.762915077716954</v>
      </c>
      <c r="EN222" s="2">
        <f t="shared" si="213"/>
        <v>38.71305217904721</v>
      </c>
      <c r="EO222" s="2">
        <f t="shared" si="213"/>
        <v>42.519450895572845</v>
      </c>
      <c r="EQ222" s="2">
        <f t="shared" si="269"/>
        <v>36.703207943672133</v>
      </c>
      <c r="ER222" s="2">
        <f t="shared" si="269"/>
        <v>35.884062185224394</v>
      </c>
      <c r="ES222" s="2">
        <f t="shared" si="269"/>
        <v>36.151908630128638</v>
      </c>
      <c r="ET222" s="2">
        <f t="shared" si="269"/>
        <v>36.425711239601199</v>
      </c>
      <c r="EU222" s="2">
        <f t="shared" si="269"/>
        <v>36.00150286887731</v>
      </c>
      <c r="EV222" s="2">
        <f t="shared" si="269"/>
        <v>35.736786244615367</v>
      </c>
      <c r="EW222" s="2">
        <f t="shared" si="269"/>
        <v>35.562653258446225</v>
      </c>
      <c r="EX222" s="2">
        <f t="shared" si="269"/>
        <v>34.677443848363822</v>
      </c>
      <c r="EY222" s="2">
        <f t="shared" si="269"/>
        <v>36.150169093460029</v>
      </c>
      <c r="EZ222" s="2">
        <f t="shared" si="269"/>
        <v>35.774779341817336</v>
      </c>
      <c r="FA222" s="2">
        <f t="shared" si="269"/>
        <v>36.044636063715252</v>
      </c>
      <c r="FB222" s="2">
        <f t="shared" si="269"/>
        <v>35.987847600344914</v>
      </c>
      <c r="FC222" s="2">
        <f t="shared" si="269"/>
        <v>36.876983806271809</v>
      </c>
      <c r="FD222" s="2">
        <f t="shared" si="269"/>
        <v>38.270425765147579</v>
      </c>
      <c r="FE222" s="2">
        <f t="shared" si="269"/>
        <v>37.725812948055292</v>
      </c>
      <c r="FG222" s="2">
        <f t="shared" si="270"/>
        <v>0.9999999999998811</v>
      </c>
      <c r="FH222" s="2">
        <f t="shared" si="270"/>
        <v>0.99999999999990019</v>
      </c>
      <c r="FI222" s="2">
        <f t="shared" si="270"/>
        <v>0.9999999999999053</v>
      </c>
      <c r="FJ222" s="2">
        <f t="shared" si="270"/>
        <v>0.99999999999989753</v>
      </c>
      <c r="FK222" s="2">
        <f t="shared" si="270"/>
        <v>0.99999999999990374</v>
      </c>
      <c r="FL222" s="2">
        <f t="shared" si="270"/>
        <v>0.99999999999989564</v>
      </c>
      <c r="FM222" s="2">
        <f t="shared" si="270"/>
        <v>0.99999999999989841</v>
      </c>
      <c r="FN222" s="2">
        <f t="shared" si="270"/>
        <v>0.99999999999992439</v>
      </c>
      <c r="FO222" s="2">
        <f t="shared" si="270"/>
        <v>0.99999999999993183</v>
      </c>
      <c r="FP222" s="2">
        <f t="shared" si="270"/>
        <v>0.99999999999993283</v>
      </c>
      <c r="FQ222" s="2">
        <f t="shared" si="270"/>
        <v>0.99999999999991962</v>
      </c>
      <c r="FR222" s="2">
        <f t="shared" si="270"/>
        <v>0.9999999999999144</v>
      </c>
      <c r="FS222" s="2">
        <f t="shared" si="270"/>
        <v>0.9999999999987994</v>
      </c>
      <c r="FT222" s="2">
        <f t="shared" si="270"/>
        <v>0.99999999999042122</v>
      </c>
      <c r="FU222" s="2">
        <f t="shared" si="270"/>
        <v>0.99999999995470512</v>
      </c>
      <c r="FW222" s="2">
        <f t="shared" si="262"/>
        <v>0.99997522519063498</v>
      </c>
      <c r="FX222" s="2">
        <f t="shared" si="262"/>
        <v>0.99999112367992982</v>
      </c>
      <c r="FY222" s="2">
        <f t="shared" si="262"/>
        <v>0.99999460721134703</v>
      </c>
      <c r="FZ222" s="2">
        <f t="shared" si="262"/>
        <v>0.99999289586382356</v>
      </c>
      <c r="GA222" s="2">
        <f t="shared" si="262"/>
        <v>0.99999284579506476</v>
      </c>
      <c r="GB222" s="2">
        <f t="shared" si="262"/>
        <v>0.99999273141189315</v>
      </c>
      <c r="GC222" s="2">
        <f t="shared" si="262"/>
        <v>0.99999215498797289</v>
      </c>
      <c r="GD222" s="2">
        <f t="shared" si="262"/>
        <v>0.9999950236398697</v>
      </c>
      <c r="GE222" s="2">
        <f t="shared" si="262"/>
        <v>0.99999663032403652</v>
      </c>
      <c r="GF222" s="2">
        <f t="shared" si="262"/>
        <v>0.99999754372658267</v>
      </c>
      <c r="GG222" s="2">
        <f t="shared" si="262"/>
        <v>0.9999967629593508</v>
      </c>
      <c r="GH222" s="2">
        <f t="shared" si="262"/>
        <v>0.99999708067718085</v>
      </c>
      <c r="GI222" s="2">
        <f t="shared" si="262"/>
        <v>0.99998898415147208</v>
      </c>
      <c r="GJ222" s="2">
        <f t="shared" si="262"/>
        <v>0.99995975822742678</v>
      </c>
      <c r="GK222" s="2">
        <f t="shared" si="262"/>
        <v>0.99987278857144579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8.6163210914083979E-169</v>
      </c>
      <c r="HT222" s="107">
        <f t="shared" si="264"/>
        <v>4.8402268442446151E-199</v>
      </c>
      <c r="HU222" s="107">
        <f t="shared" si="264"/>
        <v>7.0310623243330664E-236</v>
      </c>
      <c r="HV222" s="107">
        <f t="shared" si="264"/>
        <v>2.344584141086502E-219</v>
      </c>
      <c r="HW222" s="107">
        <f t="shared" si="264"/>
        <v>2.4197592498367518E-248</v>
      </c>
      <c r="HX222" s="107">
        <f t="shared" si="264"/>
        <v>2.2766789939246016E-263</v>
      </c>
      <c r="HY222" s="107">
        <f t="shared" si="264"/>
        <v>3.6870306200388869E-264</v>
      </c>
      <c r="HZ222" s="107">
        <f t="shared" si="264"/>
        <v>1.0734268238452691E-289</v>
      </c>
      <c r="IA222" s="107">
        <f t="shared" si="264"/>
        <v>0</v>
      </c>
      <c r="IB222" s="107">
        <f t="shared" si="264"/>
        <v>0</v>
      </c>
      <c r="IC222" s="107">
        <f t="shared" si="264"/>
        <v>7.1828350931052685E-305</v>
      </c>
      <c r="ID222" s="107">
        <f t="shared" si="264"/>
        <v>0</v>
      </c>
      <c r="IE222" s="107">
        <f t="shared" si="264"/>
        <v>7.2114452329450613E-289</v>
      </c>
      <c r="IF222" s="107">
        <f t="shared" si="264"/>
        <v>6.4957101200457583E-261</v>
      </c>
      <c r="IG222" s="107">
        <f t="shared" si="264"/>
        <v>5.4765118782123463E-251</v>
      </c>
      <c r="II222" s="107">
        <f t="shared" si="265"/>
        <v>1.6331493781319079E-49</v>
      </c>
      <c r="IJ222" s="107">
        <f t="shared" si="265"/>
        <v>3.8165327620303514E-66</v>
      </c>
      <c r="IK222" s="107">
        <f t="shared" si="265"/>
        <v>1.3127316274007558E-81</v>
      </c>
      <c r="IL222" s="107">
        <f t="shared" si="265"/>
        <v>3.0095137988682742E-74</v>
      </c>
      <c r="IM222" s="107">
        <f t="shared" si="265"/>
        <v>3.202201692342559E-83</v>
      </c>
      <c r="IN222" s="107">
        <f t="shared" si="265"/>
        <v>1.6718737894499459E-88</v>
      </c>
      <c r="IO222" s="107">
        <f t="shared" si="265"/>
        <v>9.7717842152081378E-88</v>
      </c>
      <c r="IP222" s="107">
        <f t="shared" si="265"/>
        <v>7.4030334281491935E-99</v>
      </c>
      <c r="IQ222" s="107">
        <f t="shared" si="265"/>
        <v>1.3443993833383371E-108</v>
      </c>
      <c r="IR222" s="107">
        <f t="shared" si="265"/>
        <v>3.1368184898536729E-117</v>
      </c>
      <c r="IS222" s="107">
        <f t="shared" si="265"/>
        <v>2.0407910918098556E-108</v>
      </c>
      <c r="IT222" s="107">
        <f t="shared" si="265"/>
        <v>1.3917645956594441E-112</v>
      </c>
      <c r="IU222" s="107">
        <f t="shared" si="265"/>
        <v>1.0045431120031476E-102</v>
      </c>
      <c r="IV222" s="107">
        <f t="shared" si="265"/>
        <v>8.0964823634979408E-89</v>
      </c>
      <c r="IW222" s="107">
        <f t="shared" si="265"/>
        <v>1.1615026615124016E-105</v>
      </c>
      <c r="IY222" s="107">
        <f t="shared" si="266"/>
        <v>1.6331493781319079E-49</v>
      </c>
      <c r="IZ222" s="107">
        <f t="shared" si="266"/>
        <v>3.8165327620303514E-66</v>
      </c>
      <c r="JA222" s="107">
        <f t="shared" si="266"/>
        <v>1.3127316274007558E-81</v>
      </c>
      <c r="JB222" s="107">
        <f t="shared" si="266"/>
        <v>3.0095137988682742E-74</v>
      </c>
      <c r="JC222" s="107">
        <f t="shared" si="266"/>
        <v>3.202201692342559E-83</v>
      </c>
      <c r="JD222" s="107">
        <f t="shared" si="266"/>
        <v>1.6718737894499459E-88</v>
      </c>
      <c r="JE222" s="107">
        <f t="shared" si="266"/>
        <v>9.7717842152081378E-88</v>
      </c>
      <c r="JF222" s="107">
        <f t="shared" si="266"/>
        <v>7.4030334281491935E-99</v>
      </c>
      <c r="JG222" s="107">
        <f t="shared" si="266"/>
        <v>1.3443993833383371E-108</v>
      </c>
      <c r="JH222" s="107">
        <f t="shared" si="266"/>
        <v>3.1368184898536729E-117</v>
      </c>
      <c r="JI222" s="107">
        <f t="shared" si="266"/>
        <v>2.0407910918098556E-108</v>
      </c>
      <c r="JJ222" s="107">
        <f t="shared" si="266"/>
        <v>1.3917645956594441E-112</v>
      </c>
      <c r="JK222" s="107">
        <f t="shared" si="266"/>
        <v>1.0045431120031476E-102</v>
      </c>
      <c r="JL222" s="107">
        <f t="shared" si="266"/>
        <v>8.0964823634979408E-89</v>
      </c>
      <c r="JM222" s="107">
        <f t="shared" si="266"/>
        <v>1.1615026615124016E-105</v>
      </c>
    </row>
    <row r="223" spans="2:273" x14ac:dyDescent="0.25">
      <c r="B223" s="2">
        <v>195</v>
      </c>
      <c r="C223" s="37">
        <v>37.128999999999998</v>
      </c>
      <c r="D223" s="37">
        <v>37.661000000000001</v>
      </c>
      <c r="E223" s="37">
        <v>38.533000000000001</v>
      </c>
      <c r="F223" s="37">
        <v>37.5</v>
      </c>
      <c r="G223" s="37">
        <v>37.9</v>
      </c>
      <c r="H223" s="37">
        <v>38.25</v>
      </c>
      <c r="I223" s="37">
        <v>37.299999999999997</v>
      </c>
      <c r="J223" s="37">
        <v>37.700000000000003</v>
      </c>
      <c r="K223" s="37">
        <v>37.832999999999998</v>
      </c>
      <c r="L223" s="37">
        <v>37.866999999999997</v>
      </c>
      <c r="M223" s="37">
        <v>38.283000000000001</v>
      </c>
      <c r="N223" s="37">
        <v>37.633000000000003</v>
      </c>
      <c r="O223" s="37">
        <v>38.883000000000003</v>
      </c>
      <c r="P223" s="37">
        <v>40.366999999999997</v>
      </c>
      <c r="Q223" s="37">
        <v>39.466999999999999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64.802624357150663</v>
      </c>
      <c r="DL223" s="2">
        <f t="shared" si="268"/>
        <v>75.063244264507432</v>
      </c>
      <c r="DM223" s="2">
        <f t="shared" si="268"/>
        <v>85.369496334391087</v>
      </c>
      <c r="DN223" s="2">
        <f t="shared" si="268"/>
        <v>75.688155870445328</v>
      </c>
      <c r="DO223" s="2">
        <f t="shared" si="268"/>
        <v>82.490180394680394</v>
      </c>
      <c r="DP223" s="2">
        <f t="shared" si="268"/>
        <v>83.241500840336158</v>
      </c>
      <c r="DQ223" s="2">
        <f t="shared" si="268"/>
        <v>80.205910084033576</v>
      </c>
      <c r="DR223" s="2">
        <f t="shared" si="268"/>
        <v>81.567857142857164</v>
      </c>
      <c r="DS223" s="2">
        <f t="shared" si="268"/>
        <v>83.803470254010733</v>
      </c>
      <c r="DT223" s="2">
        <f t="shared" si="268"/>
        <v>74.023655462184877</v>
      </c>
      <c r="DU223" s="2">
        <f t="shared" si="268"/>
        <v>81.536996638655467</v>
      </c>
      <c r="DV223" s="2">
        <f t="shared" si="268"/>
        <v>86.008282811306316</v>
      </c>
      <c r="DW223" s="2">
        <f t="shared" si="268"/>
        <v>84.916970053475936</v>
      </c>
      <c r="DX223" s="2">
        <f t="shared" si="268"/>
        <v>84.170063234663218</v>
      </c>
      <c r="DY223" s="2">
        <f t="shared" si="268"/>
        <v>81.791119391916951</v>
      </c>
      <c r="EA223" s="2">
        <f t="shared" si="242"/>
        <v>32.83492085385879</v>
      </c>
      <c r="EB223" s="2">
        <f t="shared" si="242"/>
        <v>34.997062648691518</v>
      </c>
      <c r="EC223" s="2">
        <f t="shared" si="242"/>
        <v>34.734003413535618</v>
      </c>
      <c r="ED223" s="2">
        <f t="shared" si="242"/>
        <v>34.98777726680099</v>
      </c>
      <c r="EE223" s="2">
        <f t="shared" si="242"/>
        <v>35.230639760712307</v>
      </c>
      <c r="EF223" s="2">
        <f t="shared" si="241"/>
        <v>32.917192842319601</v>
      </c>
      <c r="EG223" s="2">
        <f t="shared" si="241"/>
        <v>32.232454824189446</v>
      </c>
      <c r="EH223" s="2">
        <f t="shared" si="241"/>
        <v>32.866801750617789</v>
      </c>
      <c r="EI223" s="2">
        <f t="shared" si="241"/>
        <v>34.799157316623663</v>
      </c>
      <c r="EJ223" s="2">
        <f t="shared" si="241"/>
        <v>34.16764693886045</v>
      </c>
      <c r="EK223" s="2">
        <f t="shared" si="213"/>
        <v>33.762248137511968</v>
      </c>
      <c r="EL223" s="2">
        <f t="shared" si="213"/>
        <v>34.223049111416316</v>
      </c>
      <c r="EM223" s="2">
        <f t="shared" si="213"/>
        <v>35.60018401925619</v>
      </c>
      <c r="EN223" s="2">
        <f t="shared" si="213"/>
        <v>38.550600944684312</v>
      </c>
      <c r="EO223" s="2">
        <f t="shared" si="213"/>
        <v>42.428120648867875</v>
      </c>
      <c r="EQ223" s="2">
        <f t="shared" si="269"/>
        <v>36.599364163206346</v>
      </c>
      <c r="ER223" s="2">
        <f t="shared" si="269"/>
        <v>35.757222170964383</v>
      </c>
      <c r="ES223" s="2">
        <f t="shared" si="269"/>
        <v>36.017440820689067</v>
      </c>
      <c r="ET223" s="2">
        <f t="shared" si="269"/>
        <v>36.286624410741894</v>
      </c>
      <c r="EU223" s="2">
        <f t="shared" si="269"/>
        <v>35.848140936363528</v>
      </c>
      <c r="EV223" s="2">
        <f t="shared" si="269"/>
        <v>35.570469185569827</v>
      </c>
      <c r="EW223" s="2">
        <f t="shared" si="269"/>
        <v>35.393999511145772</v>
      </c>
      <c r="EX223" s="2">
        <f t="shared" si="269"/>
        <v>34.4973553556542</v>
      </c>
      <c r="EY223" s="2">
        <f t="shared" si="269"/>
        <v>35.980171579989857</v>
      </c>
      <c r="EZ223" s="2">
        <f t="shared" si="269"/>
        <v>35.602402115922395</v>
      </c>
      <c r="FA223" s="2">
        <f t="shared" si="269"/>
        <v>35.877970861306572</v>
      </c>
      <c r="FB223" s="2">
        <f t="shared" si="269"/>
        <v>35.82803636858177</v>
      </c>
      <c r="FC223" s="2">
        <f t="shared" si="269"/>
        <v>36.726775047825257</v>
      </c>
      <c r="FD223" s="2">
        <f t="shared" si="269"/>
        <v>38.104826800142064</v>
      </c>
      <c r="FE223" s="2">
        <f t="shared" si="269"/>
        <v>37.589019769996113</v>
      </c>
      <c r="FG223" s="2">
        <f t="shared" si="270"/>
        <v>0.99999999999990552</v>
      </c>
      <c r="FH223" s="2">
        <f t="shared" si="270"/>
        <v>0.99999999999992073</v>
      </c>
      <c r="FI223" s="2">
        <f t="shared" si="270"/>
        <v>0.99999999999992473</v>
      </c>
      <c r="FJ223" s="2">
        <f t="shared" si="270"/>
        <v>0.99999999999991862</v>
      </c>
      <c r="FK223" s="2">
        <f t="shared" si="270"/>
        <v>0.99999999999992351</v>
      </c>
      <c r="FL223" s="2">
        <f t="shared" si="270"/>
        <v>0.99999999999991707</v>
      </c>
      <c r="FM223" s="2">
        <f t="shared" si="270"/>
        <v>0.99999999999991929</v>
      </c>
      <c r="FN223" s="2">
        <f t="shared" si="270"/>
        <v>0.99999999999993994</v>
      </c>
      <c r="FO223" s="2">
        <f t="shared" si="270"/>
        <v>0.99999999999994582</v>
      </c>
      <c r="FP223" s="2">
        <f t="shared" si="270"/>
        <v>0.9999999999999466</v>
      </c>
      <c r="FQ223" s="2">
        <f t="shared" si="270"/>
        <v>0.99999999999993616</v>
      </c>
      <c r="FR223" s="2">
        <f t="shared" si="270"/>
        <v>0.99999999999993205</v>
      </c>
      <c r="FS223" s="2">
        <f t="shared" si="270"/>
        <v>0.99999999999902611</v>
      </c>
      <c r="FT223" s="2">
        <f t="shared" si="270"/>
        <v>0.99999999999209366</v>
      </c>
      <c r="FU223" s="2">
        <f t="shared" si="270"/>
        <v>0.99999999996205746</v>
      </c>
      <c r="FW223" s="2">
        <f t="shared" si="262"/>
        <v>0.99998032056913533</v>
      </c>
      <c r="FX223" s="2">
        <f t="shared" si="262"/>
        <v>0.999992949275476</v>
      </c>
      <c r="FY223" s="2">
        <f t="shared" si="262"/>
        <v>0.99999571635095785</v>
      </c>
      <c r="FZ223" s="2">
        <f t="shared" si="262"/>
        <v>0.99999435697580663</v>
      </c>
      <c r="GA223" s="2">
        <f t="shared" si="262"/>
        <v>0.99999431720466114</v>
      </c>
      <c r="GB223" s="2">
        <f t="shared" si="262"/>
        <v>0.99999422634660895</v>
      </c>
      <c r="GC223" s="2">
        <f t="shared" si="262"/>
        <v>0.99999376847539057</v>
      </c>
      <c r="GD223" s="2">
        <f t="shared" si="262"/>
        <v>0.9999960471325966</v>
      </c>
      <c r="GE223" s="2">
        <f t="shared" si="262"/>
        <v>0.99999732336938529</v>
      </c>
      <c r="GF223" s="2">
        <f t="shared" si="262"/>
        <v>0.99999804891168675</v>
      </c>
      <c r="GG223" s="2">
        <f t="shared" si="262"/>
        <v>0.99999742872550357</v>
      </c>
      <c r="GH223" s="2">
        <f t="shared" si="262"/>
        <v>0.99999768109806619</v>
      </c>
      <c r="GI223" s="2">
        <f t="shared" si="262"/>
        <v>0.99999106468704135</v>
      </c>
      <c r="GJ223" s="2">
        <f t="shared" si="262"/>
        <v>0.99996678403911865</v>
      </c>
      <c r="GK223" s="2">
        <f t="shared" si="262"/>
        <v>0.99989343563026367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2.7708025440358491E-173</v>
      </c>
      <c r="HT223" s="107">
        <f t="shared" si="264"/>
        <v>3.2819284234385299E-204</v>
      </c>
      <c r="HU223" s="107">
        <f t="shared" si="264"/>
        <v>6.8253445663598035E-242</v>
      </c>
      <c r="HV223" s="107">
        <f t="shared" si="264"/>
        <v>5.2289969219523946E-225</v>
      </c>
      <c r="HW223" s="107">
        <f t="shared" si="264"/>
        <v>1.0042278598449178E-254</v>
      </c>
      <c r="HX223" s="107">
        <f t="shared" si="264"/>
        <v>3.6681465344315728E-270</v>
      </c>
      <c r="HY223" s="107">
        <f t="shared" si="264"/>
        <v>5.6203252119861083E-271</v>
      </c>
      <c r="HZ223" s="107">
        <f t="shared" si="264"/>
        <v>5.312604268097897E-297</v>
      </c>
      <c r="IA223" s="107">
        <f t="shared" si="264"/>
        <v>0</v>
      </c>
      <c r="IB223" s="107">
        <f t="shared" si="264"/>
        <v>0</v>
      </c>
      <c r="IC223" s="107">
        <f t="shared" si="264"/>
        <v>0</v>
      </c>
      <c r="ID223" s="107">
        <f t="shared" si="264"/>
        <v>0</v>
      </c>
      <c r="IE223" s="107">
        <f t="shared" si="264"/>
        <v>4.2149682656938171E-296</v>
      </c>
      <c r="IF223" s="107">
        <f t="shared" si="264"/>
        <v>1.6393469031808949E-267</v>
      </c>
      <c r="IG223" s="107">
        <f t="shared" si="264"/>
        <v>1.7914747821227001E-257</v>
      </c>
      <c r="II223" s="107">
        <f t="shared" si="265"/>
        <v>1.3125358256395162E-51</v>
      </c>
      <c r="IJ223" s="107">
        <f t="shared" si="265"/>
        <v>1.0256845050687149E-68</v>
      </c>
      <c r="IK223" s="107">
        <f t="shared" si="265"/>
        <v>1.1568058457551482E-84</v>
      </c>
      <c r="IL223" s="107">
        <f t="shared" si="265"/>
        <v>4.3627386086790093E-77</v>
      </c>
      <c r="IM223" s="107">
        <f t="shared" si="265"/>
        <v>2.0598320904019297E-86</v>
      </c>
      <c r="IN223" s="107">
        <f t="shared" si="265"/>
        <v>6.6100567293380235E-92</v>
      </c>
      <c r="IO223" s="107">
        <f t="shared" si="265"/>
        <v>3.9348348104830302E-91</v>
      </c>
      <c r="IP223" s="107">
        <f t="shared" si="265"/>
        <v>1.5126531288149833E-102</v>
      </c>
      <c r="IQ223" s="107">
        <f t="shared" si="265"/>
        <v>1.5687686470670761E-112</v>
      </c>
      <c r="IR223" s="107">
        <f t="shared" si="265"/>
        <v>2.2425575065278277E-121</v>
      </c>
      <c r="IS223" s="107">
        <f t="shared" si="265"/>
        <v>2.4893510443040613E-112</v>
      </c>
      <c r="IT223" s="107">
        <f t="shared" si="265"/>
        <v>1.2890047541335122E-116</v>
      </c>
      <c r="IU223" s="107">
        <f t="shared" si="265"/>
        <v>1.8721979794397452E-106</v>
      </c>
      <c r="IV223" s="107">
        <f t="shared" si="265"/>
        <v>3.8170049498817961E-92</v>
      </c>
      <c r="IW223" s="107">
        <f t="shared" si="265"/>
        <v>8.4856166119595292E-110</v>
      </c>
      <c r="IY223" s="107">
        <f t="shared" si="266"/>
        <v>1.3125358256395162E-51</v>
      </c>
      <c r="IZ223" s="107">
        <f t="shared" si="266"/>
        <v>1.0256845050687149E-68</v>
      </c>
      <c r="JA223" s="107">
        <f t="shared" si="266"/>
        <v>1.1568058457551482E-84</v>
      </c>
      <c r="JB223" s="107">
        <f t="shared" si="266"/>
        <v>4.3627386086790093E-77</v>
      </c>
      <c r="JC223" s="107">
        <f t="shared" si="266"/>
        <v>2.0598320904019297E-86</v>
      </c>
      <c r="JD223" s="107">
        <f t="shared" si="266"/>
        <v>6.6100567293380235E-92</v>
      </c>
      <c r="JE223" s="107">
        <f t="shared" si="266"/>
        <v>3.9348348104830302E-91</v>
      </c>
      <c r="JF223" s="107">
        <f t="shared" si="266"/>
        <v>1.5126531288149833E-102</v>
      </c>
      <c r="JG223" s="107">
        <f t="shared" si="266"/>
        <v>1.5687686470670761E-112</v>
      </c>
      <c r="JH223" s="107">
        <f t="shared" si="266"/>
        <v>2.2425575065278277E-121</v>
      </c>
      <c r="JI223" s="107">
        <f t="shared" si="266"/>
        <v>2.4893510443040613E-112</v>
      </c>
      <c r="JJ223" s="107">
        <f t="shared" si="266"/>
        <v>1.2890047541335122E-116</v>
      </c>
      <c r="JK223" s="107">
        <f t="shared" si="266"/>
        <v>1.8721979794397452E-106</v>
      </c>
      <c r="JL223" s="107">
        <f t="shared" si="266"/>
        <v>3.8170049498817961E-92</v>
      </c>
      <c r="JM223" s="107">
        <f t="shared" si="266"/>
        <v>8.4856166119595292E-110</v>
      </c>
    </row>
    <row r="224" spans="2:273" x14ac:dyDescent="0.25">
      <c r="B224" s="2">
        <v>196</v>
      </c>
      <c r="C224" s="37">
        <v>36.677</v>
      </c>
      <c r="D224" s="37">
        <v>36.194000000000003</v>
      </c>
      <c r="E224" s="37">
        <v>37.1</v>
      </c>
      <c r="F224" s="37">
        <v>38.317</v>
      </c>
      <c r="G224" s="37">
        <v>37.366999999999997</v>
      </c>
      <c r="H224" s="37">
        <v>38</v>
      </c>
      <c r="I224" s="37">
        <v>36.732999999999997</v>
      </c>
      <c r="J224" s="37">
        <v>38.116999999999997</v>
      </c>
      <c r="K224" s="37">
        <v>37.9</v>
      </c>
      <c r="L224" s="37">
        <v>37.966999999999999</v>
      </c>
      <c r="M224" s="37">
        <v>38.683</v>
      </c>
      <c r="N224" s="37">
        <v>38.35</v>
      </c>
      <c r="O224" s="37">
        <v>39.133000000000003</v>
      </c>
      <c r="P224" s="37">
        <v>40.716999999999999</v>
      </c>
      <c r="Q224" s="37">
        <v>39.383000000000003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64.846570193675447</v>
      </c>
      <c r="DL224" s="2">
        <f t="shared" si="268"/>
        <v>75.146561066126864</v>
      </c>
      <c r="DM224" s="2">
        <f t="shared" si="268"/>
        <v>85.504312178575347</v>
      </c>
      <c r="DN224" s="2">
        <f t="shared" si="268"/>
        <v>75.769965991902822</v>
      </c>
      <c r="DO224" s="2">
        <f t="shared" si="268"/>
        <v>82.617598026598017</v>
      </c>
      <c r="DP224" s="2">
        <f t="shared" si="268"/>
        <v>83.369220728291339</v>
      </c>
      <c r="DQ224" s="2">
        <f t="shared" si="268"/>
        <v>80.307991596638615</v>
      </c>
      <c r="DR224" s="2">
        <f t="shared" si="268"/>
        <v>81.671628571428599</v>
      </c>
      <c r="DS224" s="2">
        <f t="shared" si="268"/>
        <v>83.91402005347598</v>
      </c>
      <c r="DT224" s="2">
        <f t="shared" si="268"/>
        <v>74.078679144385035</v>
      </c>
      <c r="DU224" s="2">
        <f t="shared" si="268"/>
        <v>81.639462032085561</v>
      </c>
      <c r="DV224" s="2">
        <f t="shared" si="268"/>
        <v>86.145040336134429</v>
      </c>
      <c r="DW224" s="2">
        <f t="shared" si="268"/>
        <v>85.041321619556911</v>
      </c>
      <c r="DX224" s="2">
        <f t="shared" si="268"/>
        <v>84.285897726297719</v>
      </c>
      <c r="DY224" s="2">
        <f t="shared" si="268"/>
        <v>81.931935632183908</v>
      </c>
      <c r="EA224" s="2">
        <f t="shared" si="242"/>
        <v>32.688946469622337</v>
      </c>
      <c r="EB224" s="2">
        <f t="shared" si="242"/>
        <v>34.860873909595561</v>
      </c>
      <c r="EC224" s="2">
        <f t="shared" si="242"/>
        <v>34.585221547943583</v>
      </c>
      <c r="ED224" s="2">
        <f t="shared" si="242"/>
        <v>34.834190778712809</v>
      </c>
      <c r="EE224" s="2">
        <f t="shared" si="242"/>
        <v>35.069593030050093</v>
      </c>
      <c r="EF224" s="2">
        <f t="shared" si="241"/>
        <v>32.721197462704112</v>
      </c>
      <c r="EG224" s="2">
        <f t="shared" si="241"/>
        <v>32.029005740752822</v>
      </c>
      <c r="EH224" s="2">
        <f t="shared" si="241"/>
        <v>32.668540763066112</v>
      </c>
      <c r="EI224" s="2">
        <f t="shared" si="241"/>
        <v>34.616198832780434</v>
      </c>
      <c r="EJ224" s="2">
        <f t="shared" si="241"/>
        <v>33.979404628126687</v>
      </c>
      <c r="EK224" s="2">
        <f t="shared" si="241"/>
        <v>33.572608274025058</v>
      </c>
      <c r="EL224" s="2">
        <f t="shared" si="241"/>
        <v>34.045621675614932</v>
      </c>
      <c r="EM224" s="2">
        <f t="shared" si="241"/>
        <v>35.437452960795426</v>
      </c>
      <c r="EN224" s="2">
        <f t="shared" si="241"/>
        <v>38.388149710321422</v>
      </c>
      <c r="EO224" s="2">
        <f t="shared" si="241"/>
        <v>42.336790402162904</v>
      </c>
      <c r="EQ224" s="2">
        <f t="shared" si="269"/>
        <v>36.495520382740558</v>
      </c>
      <c r="ER224" s="2">
        <f t="shared" si="269"/>
        <v>35.630382156704364</v>
      </c>
      <c r="ES224" s="2">
        <f t="shared" si="269"/>
        <v>35.882973011249504</v>
      </c>
      <c r="ET224" s="2">
        <f t="shared" si="269"/>
        <v>36.147537581882588</v>
      </c>
      <c r="EU224" s="2">
        <f t="shared" si="269"/>
        <v>35.694779003849746</v>
      </c>
      <c r="EV224" s="2">
        <f t="shared" si="269"/>
        <v>35.404152126524295</v>
      </c>
      <c r="EW224" s="2">
        <f t="shared" si="269"/>
        <v>35.225345763845318</v>
      </c>
      <c r="EX224" s="2">
        <f t="shared" si="269"/>
        <v>34.317266862944578</v>
      </c>
      <c r="EY224" s="2">
        <f t="shared" si="269"/>
        <v>35.810174066519679</v>
      </c>
      <c r="EZ224" s="2">
        <f t="shared" si="269"/>
        <v>35.430024890027461</v>
      </c>
      <c r="FA224" s="2">
        <f t="shared" si="269"/>
        <v>35.711305658897892</v>
      </c>
      <c r="FB224" s="2">
        <f t="shared" si="269"/>
        <v>35.668225136818627</v>
      </c>
      <c r="FC224" s="2">
        <f t="shared" si="269"/>
        <v>36.576566289378704</v>
      </c>
      <c r="FD224" s="2">
        <f t="shared" si="269"/>
        <v>37.939227835136542</v>
      </c>
      <c r="FE224" s="2">
        <f t="shared" si="269"/>
        <v>37.452226591936935</v>
      </c>
      <c r="FG224" s="2">
        <f t="shared" si="270"/>
        <v>0.99999999999992495</v>
      </c>
      <c r="FH224" s="2">
        <f t="shared" si="270"/>
        <v>0.99999999999993705</v>
      </c>
      <c r="FI224" s="2">
        <f t="shared" si="270"/>
        <v>0.99999999999994027</v>
      </c>
      <c r="FJ224" s="2">
        <f t="shared" si="270"/>
        <v>0.99999999999993539</v>
      </c>
      <c r="FK224" s="2">
        <f t="shared" si="270"/>
        <v>0.99999999999993927</v>
      </c>
      <c r="FL224" s="2">
        <f t="shared" si="270"/>
        <v>0.99999999999993416</v>
      </c>
      <c r="FM224" s="2">
        <f t="shared" si="270"/>
        <v>0.99999999999993594</v>
      </c>
      <c r="FN224" s="2">
        <f t="shared" si="270"/>
        <v>0.99999999999995237</v>
      </c>
      <c r="FO224" s="2">
        <f t="shared" si="270"/>
        <v>0.99999999999995703</v>
      </c>
      <c r="FP224" s="2">
        <f t="shared" si="270"/>
        <v>0.99999999999995759</v>
      </c>
      <c r="FQ224" s="2">
        <f t="shared" si="270"/>
        <v>0.99999999999994926</v>
      </c>
      <c r="FR224" s="2">
        <f t="shared" si="270"/>
        <v>0.99999999999994604</v>
      </c>
      <c r="FS224" s="2">
        <f t="shared" si="270"/>
        <v>0.99999999999921008</v>
      </c>
      <c r="FT224" s="2">
        <f t="shared" si="270"/>
        <v>0.999999999993474</v>
      </c>
      <c r="FU224" s="2">
        <f t="shared" si="270"/>
        <v>0.99999999996821642</v>
      </c>
      <c r="FW224" s="2">
        <f t="shared" si="262"/>
        <v>0.99998436800915036</v>
      </c>
      <c r="FX224" s="2">
        <f t="shared" si="262"/>
        <v>0.99999439940231372</v>
      </c>
      <c r="FY224" s="2">
        <f t="shared" si="262"/>
        <v>0.99999659737362034</v>
      </c>
      <c r="FZ224" s="2">
        <f t="shared" si="262"/>
        <v>0.99999551758135163</v>
      </c>
      <c r="GA224" s="2">
        <f t="shared" si="262"/>
        <v>0.99999548598993426</v>
      </c>
      <c r="GB224" s="2">
        <f t="shared" si="262"/>
        <v>0.99999541381864798</v>
      </c>
      <c r="GC224" s="2">
        <f t="shared" si="262"/>
        <v>0.99999505011771339</v>
      </c>
      <c r="GD224" s="2">
        <f t="shared" si="262"/>
        <v>0.99999686012326061</v>
      </c>
      <c r="GE224" s="2">
        <f t="shared" si="262"/>
        <v>0.99999787387555839</v>
      </c>
      <c r="GF224" s="2">
        <f t="shared" si="262"/>
        <v>0.99999845019484246</v>
      </c>
      <c r="GG224" s="2">
        <f t="shared" si="262"/>
        <v>0.99999795756298815</v>
      </c>
      <c r="GH224" s="2">
        <f t="shared" si="262"/>
        <v>0.99999815802984193</v>
      </c>
      <c r="GI224" s="2">
        <f t="shared" si="262"/>
        <v>0.99999275227994511</v>
      </c>
      <c r="GJ224" s="2">
        <f t="shared" si="262"/>
        <v>0.99997258324787097</v>
      </c>
      <c r="GK224" s="2">
        <f t="shared" si="262"/>
        <v>0.99991073186610335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7.7681068057240724E-178</v>
      </c>
      <c r="HT224" s="107">
        <f t="shared" si="264"/>
        <v>1.9080469025998368E-209</v>
      </c>
      <c r="HU224" s="107">
        <f t="shared" si="264"/>
        <v>5.5591710109148927E-248</v>
      </c>
      <c r="HV224" s="107">
        <f t="shared" si="264"/>
        <v>9.8705147752084863E-231</v>
      </c>
      <c r="HW224" s="107">
        <f t="shared" si="264"/>
        <v>3.4544122150352114E-261</v>
      </c>
      <c r="HX224" s="107">
        <f t="shared" si="264"/>
        <v>4.8366084062667399E-277</v>
      </c>
      <c r="HY224" s="107">
        <f t="shared" si="264"/>
        <v>7.005550007129113E-278</v>
      </c>
      <c r="HZ224" s="107">
        <f t="shared" si="264"/>
        <v>2.1297534579182505E-304</v>
      </c>
      <c r="IA224" s="107">
        <f t="shared" si="264"/>
        <v>0</v>
      </c>
      <c r="IB224" s="107">
        <f t="shared" si="264"/>
        <v>0</v>
      </c>
      <c r="IC224" s="107">
        <f t="shared" si="264"/>
        <v>0</v>
      </c>
      <c r="ID224" s="107">
        <f t="shared" si="264"/>
        <v>0</v>
      </c>
      <c r="IE224" s="107">
        <f t="shared" si="264"/>
        <v>2.0025705826725284E-303</v>
      </c>
      <c r="IF224" s="107">
        <f t="shared" si="264"/>
        <v>3.418142769871723E-274</v>
      </c>
      <c r="IG224" s="107">
        <f t="shared" si="264"/>
        <v>4.8376638140827313E-264</v>
      </c>
      <c r="II224" s="107">
        <f t="shared" si="265"/>
        <v>9.5190171657433604E-54</v>
      </c>
      <c r="IJ224" s="107">
        <f t="shared" si="265"/>
        <v>2.456390050629471E-71</v>
      </c>
      <c r="IK224" s="107">
        <f t="shared" si="265"/>
        <v>8.9372379118558553E-88</v>
      </c>
      <c r="IL224" s="107">
        <f t="shared" si="265"/>
        <v>5.5812288592656734E-80</v>
      </c>
      <c r="IM224" s="107">
        <f t="shared" si="265"/>
        <v>1.1510636282498945E-89</v>
      </c>
      <c r="IN224" s="107">
        <f t="shared" si="265"/>
        <v>2.2487269518257648E-95</v>
      </c>
      <c r="IO224" s="107">
        <f t="shared" si="265"/>
        <v>1.3625284914760642E-94</v>
      </c>
      <c r="IP224" s="107">
        <f t="shared" si="265"/>
        <v>2.6390082034634319E-106</v>
      </c>
      <c r="IQ224" s="107">
        <f t="shared" si="265"/>
        <v>1.5547166630103298E-116</v>
      </c>
      <c r="IR224" s="107">
        <f t="shared" si="265"/>
        <v>1.3552352400997612E-125</v>
      </c>
      <c r="IS224" s="107">
        <f t="shared" si="265"/>
        <v>2.5822931859816236E-116</v>
      </c>
      <c r="IT224" s="107">
        <f t="shared" si="265"/>
        <v>1.0115718266996745E-120</v>
      </c>
      <c r="IU224" s="107">
        <f t="shared" si="265"/>
        <v>2.9871162802776623E-110</v>
      </c>
      <c r="IV224" s="107">
        <f t="shared" si="265"/>
        <v>1.5594500890548746E-95</v>
      </c>
      <c r="IW224" s="107">
        <f t="shared" si="265"/>
        <v>5.1498078052136371E-114</v>
      </c>
      <c r="IY224" s="107">
        <f t="shared" si="266"/>
        <v>9.5190171657433604E-54</v>
      </c>
      <c r="IZ224" s="107">
        <f t="shared" si="266"/>
        <v>2.456390050629471E-71</v>
      </c>
      <c r="JA224" s="107">
        <f t="shared" si="266"/>
        <v>8.9372379118558553E-88</v>
      </c>
      <c r="JB224" s="107">
        <f t="shared" si="266"/>
        <v>5.5812288592656734E-80</v>
      </c>
      <c r="JC224" s="107">
        <f t="shared" si="266"/>
        <v>1.1510636282498945E-89</v>
      </c>
      <c r="JD224" s="107">
        <f t="shared" si="266"/>
        <v>2.2487269518257648E-95</v>
      </c>
      <c r="JE224" s="107">
        <f t="shared" si="266"/>
        <v>1.3625284914760642E-94</v>
      </c>
      <c r="JF224" s="107">
        <f t="shared" si="266"/>
        <v>2.6390082034634319E-106</v>
      </c>
      <c r="JG224" s="107">
        <f t="shared" si="266"/>
        <v>1.5547166630103298E-116</v>
      </c>
      <c r="JH224" s="107">
        <f t="shared" si="266"/>
        <v>1.3552352400997612E-125</v>
      </c>
      <c r="JI224" s="107">
        <f t="shared" si="266"/>
        <v>2.5822931859816236E-116</v>
      </c>
      <c r="JJ224" s="107">
        <f t="shared" si="266"/>
        <v>1.0115718266996745E-120</v>
      </c>
      <c r="JK224" s="107">
        <f t="shared" si="266"/>
        <v>2.9871162802776623E-110</v>
      </c>
      <c r="JL224" s="107">
        <f t="shared" si="266"/>
        <v>1.5594500890548746E-95</v>
      </c>
      <c r="JM224" s="107">
        <f t="shared" si="266"/>
        <v>5.1498078052136371E-114</v>
      </c>
    </row>
    <row r="225" spans="1:273" x14ac:dyDescent="0.25">
      <c r="B225" s="2">
        <v>197</v>
      </c>
      <c r="C225" s="37">
        <v>36.354999999999997</v>
      </c>
      <c r="D225" s="37">
        <v>36.29</v>
      </c>
      <c r="E225" s="37">
        <v>38.25</v>
      </c>
      <c r="F225" s="37">
        <v>37.517000000000003</v>
      </c>
      <c r="G225" s="37">
        <v>37.616999999999997</v>
      </c>
      <c r="H225" s="37">
        <v>37.866999999999997</v>
      </c>
      <c r="I225" s="37">
        <v>37.017000000000003</v>
      </c>
      <c r="J225" s="37">
        <v>37.883000000000003</v>
      </c>
      <c r="K225" s="37">
        <v>37.299999999999997</v>
      </c>
      <c r="L225" s="37">
        <v>37.917000000000002</v>
      </c>
      <c r="M225" s="37">
        <v>38.633000000000003</v>
      </c>
      <c r="N225" s="37">
        <v>38.917000000000002</v>
      </c>
      <c r="O225" s="37">
        <v>40.732999999999997</v>
      </c>
      <c r="P225" s="37">
        <v>41.466999999999999</v>
      </c>
      <c r="Q225" s="37">
        <v>38.232999999999997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64.890516030200232</v>
      </c>
      <c r="DL225" s="2">
        <f t="shared" si="268"/>
        <v>75.229877867746296</v>
      </c>
      <c r="DM225" s="2">
        <f t="shared" si="268"/>
        <v>85.639128022759621</v>
      </c>
      <c r="DN225" s="2">
        <f t="shared" si="268"/>
        <v>75.851776113360316</v>
      </c>
      <c r="DO225" s="2">
        <f t="shared" si="268"/>
        <v>82.745015658515655</v>
      </c>
      <c r="DP225" s="2">
        <f t="shared" si="268"/>
        <v>83.496940616246519</v>
      </c>
      <c r="DQ225" s="2">
        <f t="shared" si="268"/>
        <v>80.410073109243655</v>
      </c>
      <c r="DR225" s="2">
        <f t="shared" si="268"/>
        <v>81.775400000000019</v>
      </c>
      <c r="DS225" s="2">
        <f t="shared" si="268"/>
        <v>84.024569852941227</v>
      </c>
      <c r="DT225" s="2">
        <f t="shared" si="268"/>
        <v>74.133702826585193</v>
      </c>
      <c r="DU225" s="2">
        <f t="shared" si="268"/>
        <v>81.741927425515669</v>
      </c>
      <c r="DV225" s="2">
        <f t="shared" si="268"/>
        <v>86.281797860962541</v>
      </c>
      <c r="DW225" s="2">
        <f t="shared" si="268"/>
        <v>85.165673185637885</v>
      </c>
      <c r="DX225" s="2">
        <f t="shared" si="268"/>
        <v>84.401732217932206</v>
      </c>
      <c r="DY225" s="2">
        <f t="shared" si="268"/>
        <v>82.07275187245088</v>
      </c>
      <c r="EA225" s="2">
        <f t="shared" si="242"/>
        <v>32.542972085385884</v>
      </c>
      <c r="EB225" s="2">
        <f t="shared" si="242"/>
        <v>34.724685170499605</v>
      </c>
      <c r="EC225" s="2">
        <f t="shared" si="242"/>
        <v>34.436439682351548</v>
      </c>
      <c r="ED225" s="2">
        <f t="shared" si="242"/>
        <v>34.680604290624629</v>
      </c>
      <c r="EE225" s="2">
        <f t="shared" si="242"/>
        <v>34.908546299387879</v>
      </c>
      <c r="EF225" s="2">
        <f t="shared" si="241"/>
        <v>32.525202083088622</v>
      </c>
      <c r="EG225" s="2">
        <f t="shared" si="241"/>
        <v>31.825556657316199</v>
      </c>
      <c r="EH225" s="2">
        <f t="shared" si="241"/>
        <v>32.470279775514435</v>
      </c>
      <c r="EI225" s="2">
        <f t="shared" si="241"/>
        <v>34.433240348937211</v>
      </c>
      <c r="EJ225" s="2">
        <f t="shared" si="241"/>
        <v>33.791162317392931</v>
      </c>
      <c r="EK225" s="2">
        <f t="shared" si="241"/>
        <v>33.382968410538147</v>
      </c>
      <c r="EL225" s="2">
        <f t="shared" si="241"/>
        <v>33.86819423981354</v>
      </c>
      <c r="EM225" s="2">
        <f t="shared" si="241"/>
        <v>35.274721902334662</v>
      </c>
      <c r="EN225" s="2">
        <f t="shared" si="241"/>
        <v>38.225698475958531</v>
      </c>
      <c r="EO225" s="2">
        <f t="shared" si="241"/>
        <v>42.245460155457934</v>
      </c>
      <c r="EQ225" s="2">
        <f t="shared" si="269"/>
        <v>36.391676602274771</v>
      </c>
      <c r="ER225" s="2">
        <f t="shared" si="269"/>
        <v>35.503542142444346</v>
      </c>
      <c r="ES225" s="2">
        <f t="shared" si="269"/>
        <v>35.748505201809934</v>
      </c>
      <c r="ET225" s="2">
        <f t="shared" si="269"/>
        <v>36.008450753023283</v>
      </c>
      <c r="EU225" s="2">
        <f t="shared" si="269"/>
        <v>35.541417071335971</v>
      </c>
      <c r="EV225" s="2">
        <f t="shared" si="269"/>
        <v>35.237835067478755</v>
      </c>
      <c r="EW225" s="2">
        <f t="shared" si="269"/>
        <v>35.056692016544858</v>
      </c>
      <c r="EX225" s="2">
        <f t="shared" si="269"/>
        <v>34.137178370234956</v>
      </c>
      <c r="EY225" s="2">
        <f t="shared" si="269"/>
        <v>35.6401765530495</v>
      </c>
      <c r="EZ225" s="2">
        <f t="shared" si="269"/>
        <v>35.25764766413252</v>
      </c>
      <c r="FA225" s="2">
        <f t="shared" si="269"/>
        <v>35.544640456489205</v>
      </c>
      <c r="FB225" s="2">
        <f t="shared" si="269"/>
        <v>35.508413905055484</v>
      </c>
      <c r="FC225" s="2">
        <f t="shared" si="269"/>
        <v>36.426357530932144</v>
      </c>
      <c r="FD225" s="2">
        <f t="shared" si="269"/>
        <v>37.773628870131027</v>
      </c>
      <c r="FE225" s="2">
        <f t="shared" si="269"/>
        <v>37.315433413877749</v>
      </c>
      <c r="FG225" s="2">
        <f t="shared" si="270"/>
        <v>0.99999999999994038</v>
      </c>
      <c r="FH225" s="2">
        <f t="shared" si="270"/>
        <v>0.99999999999995004</v>
      </c>
      <c r="FI225" s="2">
        <f t="shared" si="270"/>
        <v>0.99999999999995248</v>
      </c>
      <c r="FJ225" s="2">
        <f t="shared" si="270"/>
        <v>0.9999999999999486</v>
      </c>
      <c r="FK225" s="2">
        <f t="shared" si="270"/>
        <v>0.99999999999995171</v>
      </c>
      <c r="FL225" s="2">
        <f t="shared" si="270"/>
        <v>0.99999999999994771</v>
      </c>
      <c r="FM225" s="2">
        <f t="shared" si="270"/>
        <v>0.99999999999994904</v>
      </c>
      <c r="FN225" s="2">
        <f t="shared" si="270"/>
        <v>0.99999999999996214</v>
      </c>
      <c r="FO225" s="2">
        <f t="shared" si="270"/>
        <v>0.99999999999996581</v>
      </c>
      <c r="FP225" s="2">
        <f t="shared" si="270"/>
        <v>0.99999999999996636</v>
      </c>
      <c r="FQ225" s="2">
        <f t="shared" si="270"/>
        <v>0.9999999999999597</v>
      </c>
      <c r="FR225" s="2">
        <f t="shared" si="270"/>
        <v>0.99999999999995715</v>
      </c>
      <c r="FS225" s="2">
        <f t="shared" si="270"/>
        <v>0.99999999999935929</v>
      </c>
      <c r="FT225" s="2">
        <f t="shared" si="270"/>
        <v>0.99999999999461342</v>
      </c>
      <c r="FU225" s="2">
        <f t="shared" si="270"/>
        <v>0.99999999997337563</v>
      </c>
      <c r="FW225" s="2">
        <f t="shared" si="262"/>
        <v>0.99998758302838187</v>
      </c>
      <c r="FX225" s="2">
        <f t="shared" si="262"/>
        <v>0.99999555128200202</v>
      </c>
      <c r="FY225" s="2">
        <f t="shared" si="262"/>
        <v>0.99999729719590291</v>
      </c>
      <c r="FZ225" s="2">
        <f t="shared" si="262"/>
        <v>0.99999643948502526</v>
      </c>
      <c r="GA225" s="2">
        <f t="shared" si="262"/>
        <v>0.99999641439102405</v>
      </c>
      <c r="GB225" s="2">
        <f t="shared" si="262"/>
        <v>0.99999635706322632</v>
      </c>
      <c r="GC225" s="2">
        <f t="shared" si="262"/>
        <v>0.99999606816473841</v>
      </c>
      <c r="GD225" s="2">
        <f t="shared" si="262"/>
        <v>0.99999750590564174</v>
      </c>
      <c r="GE225" s="2">
        <f t="shared" si="262"/>
        <v>0.99999831115858695</v>
      </c>
      <c r="GF225" s="2">
        <f t="shared" si="262"/>
        <v>0.99999876894561257</v>
      </c>
      <c r="GG225" s="2">
        <f t="shared" si="262"/>
        <v>0.99999837763393229</v>
      </c>
      <c r="GH225" s="2">
        <f t="shared" si="262"/>
        <v>0.99999853687054163</v>
      </c>
      <c r="GI225" s="2">
        <f t="shared" si="262"/>
        <v>0.9999941211427632</v>
      </c>
      <c r="GJ225" s="2">
        <f t="shared" si="262"/>
        <v>0.99997736998971976</v>
      </c>
      <c r="GK225" s="2">
        <f t="shared" si="262"/>
        <v>0.99992522099670045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1.8986668738219793E-182</v>
      </c>
      <c r="HT225" s="107">
        <f t="shared" si="264"/>
        <v>9.5113846478325855E-215</v>
      </c>
      <c r="HU225" s="107">
        <f t="shared" si="264"/>
        <v>3.799055270965465E-254</v>
      </c>
      <c r="HV225" s="107">
        <f t="shared" si="264"/>
        <v>1.5769877620710411E-236</v>
      </c>
      <c r="HW225" s="107">
        <f t="shared" si="264"/>
        <v>9.8490900814319109E-268</v>
      </c>
      <c r="HX225" s="107">
        <f t="shared" si="264"/>
        <v>5.2189459442392758E-284</v>
      </c>
      <c r="HY225" s="107">
        <f t="shared" si="264"/>
        <v>7.1403148823393467E-285</v>
      </c>
      <c r="HZ225" s="107">
        <f t="shared" si="264"/>
        <v>0</v>
      </c>
      <c r="IA225" s="107">
        <f t="shared" si="264"/>
        <v>0</v>
      </c>
      <c r="IB225" s="107">
        <f t="shared" si="264"/>
        <v>0</v>
      </c>
      <c r="IC225" s="107">
        <f t="shared" si="264"/>
        <v>0</v>
      </c>
      <c r="ID225" s="107">
        <f t="shared" si="264"/>
        <v>0</v>
      </c>
      <c r="IE225" s="107">
        <f t="shared" si="264"/>
        <v>0</v>
      </c>
      <c r="IF225" s="107">
        <f t="shared" si="264"/>
        <v>5.8882058427552269E-281</v>
      </c>
      <c r="IG225" s="107">
        <f t="shared" si="264"/>
        <v>1.0783934166213865E-270</v>
      </c>
      <c r="II225" s="107">
        <f t="shared" si="265"/>
        <v>6.2296128334005777E-56</v>
      </c>
      <c r="IJ225" s="107">
        <f t="shared" si="265"/>
        <v>5.2422008076484359E-74</v>
      </c>
      <c r="IK225" s="107">
        <f t="shared" si="265"/>
        <v>6.0533973588418272E-91</v>
      </c>
      <c r="IL225" s="107">
        <f t="shared" si="265"/>
        <v>6.3009002308397453E-83</v>
      </c>
      <c r="IM225" s="107">
        <f t="shared" si="265"/>
        <v>5.5878602550195192E-93</v>
      </c>
      <c r="IN225" s="107">
        <f t="shared" si="265"/>
        <v>6.582523096019954E-99</v>
      </c>
      <c r="IO225" s="107">
        <f t="shared" si="265"/>
        <v>4.0571896679962804E-98</v>
      </c>
      <c r="IP225" s="107">
        <f t="shared" si="265"/>
        <v>3.9310507892965005E-110</v>
      </c>
      <c r="IQ225" s="107">
        <f t="shared" si="265"/>
        <v>1.308580916469732E-120</v>
      </c>
      <c r="IR225" s="107">
        <f t="shared" si="265"/>
        <v>6.92306213484334E-130</v>
      </c>
      <c r="IS225" s="107">
        <f t="shared" si="265"/>
        <v>2.277991137674124E-120</v>
      </c>
      <c r="IT225" s="107">
        <f t="shared" si="265"/>
        <v>6.7264787761087419E-125</v>
      </c>
      <c r="IU225" s="107">
        <f t="shared" si="265"/>
        <v>4.0800438433208157E-114</v>
      </c>
      <c r="IV225" s="107">
        <f t="shared" si="265"/>
        <v>5.5212491935862349E-99</v>
      </c>
      <c r="IW225" s="107">
        <f t="shared" si="265"/>
        <v>2.5961935451790971E-118</v>
      </c>
      <c r="IY225" s="107">
        <f t="shared" si="266"/>
        <v>6.2296128334005777E-56</v>
      </c>
      <c r="IZ225" s="107">
        <f t="shared" si="266"/>
        <v>5.2422008076484359E-74</v>
      </c>
      <c r="JA225" s="107">
        <f t="shared" si="266"/>
        <v>6.0533973588418272E-91</v>
      </c>
      <c r="JB225" s="107">
        <f t="shared" si="266"/>
        <v>6.3009002308397453E-83</v>
      </c>
      <c r="JC225" s="107">
        <f t="shared" si="266"/>
        <v>5.5878602550195192E-93</v>
      </c>
      <c r="JD225" s="107">
        <f t="shared" si="266"/>
        <v>6.582523096019954E-99</v>
      </c>
      <c r="JE225" s="107">
        <f t="shared" si="266"/>
        <v>4.0571896679962804E-98</v>
      </c>
      <c r="JF225" s="107">
        <f t="shared" si="266"/>
        <v>3.9310507892965005E-110</v>
      </c>
      <c r="JG225" s="107">
        <f t="shared" si="266"/>
        <v>1.308580916469732E-120</v>
      </c>
      <c r="JH225" s="107">
        <f t="shared" si="266"/>
        <v>6.92306213484334E-130</v>
      </c>
      <c r="JI225" s="107">
        <f t="shared" si="266"/>
        <v>2.277991137674124E-120</v>
      </c>
      <c r="JJ225" s="107">
        <f t="shared" si="266"/>
        <v>6.7264787761087419E-125</v>
      </c>
      <c r="JK225" s="107">
        <f t="shared" si="266"/>
        <v>4.0800438433208157E-114</v>
      </c>
      <c r="JL225" s="107">
        <f t="shared" si="266"/>
        <v>5.5212491935862349E-99</v>
      </c>
      <c r="JM225" s="107">
        <f t="shared" si="266"/>
        <v>2.5961935451790971E-118</v>
      </c>
    </row>
    <row r="226" spans="1:273" x14ac:dyDescent="0.25">
      <c r="B226" s="2">
        <v>198</v>
      </c>
      <c r="C226" s="37">
        <v>36.048000000000002</v>
      </c>
      <c r="D226" s="37">
        <v>36.71</v>
      </c>
      <c r="E226" s="37">
        <v>39.232999999999997</v>
      </c>
      <c r="F226" s="37">
        <v>38.65</v>
      </c>
      <c r="G226" s="37">
        <v>37.283000000000001</v>
      </c>
      <c r="H226" s="37">
        <v>38.633000000000003</v>
      </c>
      <c r="I226" s="37">
        <v>37.65</v>
      </c>
      <c r="J226" s="37">
        <v>36.700000000000003</v>
      </c>
      <c r="K226" s="37">
        <v>38.366999999999997</v>
      </c>
      <c r="L226" s="37">
        <v>37.716999999999999</v>
      </c>
      <c r="M226" s="37">
        <v>37.383000000000003</v>
      </c>
      <c r="N226" s="37">
        <v>37.732999999999997</v>
      </c>
      <c r="O226" s="37">
        <v>38.783000000000001</v>
      </c>
      <c r="P226" s="37">
        <v>40.700000000000003</v>
      </c>
      <c r="Q226" s="37">
        <v>37.950000000000003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64.934461866725016</v>
      </c>
      <c r="DL226" s="2">
        <f t="shared" si="268"/>
        <v>75.313194669365728</v>
      </c>
      <c r="DM226" s="2">
        <f t="shared" si="268"/>
        <v>85.773943866943881</v>
      </c>
      <c r="DN226" s="2">
        <f t="shared" si="268"/>
        <v>75.933586234817795</v>
      </c>
      <c r="DO226" s="2">
        <f t="shared" si="268"/>
        <v>82.872433290433293</v>
      </c>
      <c r="DP226" s="2">
        <f t="shared" si="268"/>
        <v>83.624660504201699</v>
      </c>
      <c r="DQ226" s="2">
        <f t="shared" si="268"/>
        <v>80.512154621848708</v>
      </c>
      <c r="DR226" s="2">
        <f t="shared" si="268"/>
        <v>81.879171428571453</v>
      </c>
      <c r="DS226" s="2">
        <f t="shared" si="268"/>
        <v>84.135119652406459</v>
      </c>
      <c r="DT226" s="2">
        <f t="shared" si="268"/>
        <v>74.188726508785336</v>
      </c>
      <c r="DU226" s="2">
        <f t="shared" si="268"/>
        <v>81.844392818945764</v>
      </c>
      <c r="DV226" s="2">
        <f t="shared" si="268"/>
        <v>86.418555385790654</v>
      </c>
      <c r="DW226" s="2">
        <f t="shared" si="268"/>
        <v>85.290024751718875</v>
      </c>
      <c r="DX226" s="2">
        <f t="shared" si="268"/>
        <v>84.517566709566694</v>
      </c>
      <c r="DY226" s="2">
        <f t="shared" si="268"/>
        <v>82.213568112717837</v>
      </c>
      <c r="EA226" s="2">
        <f t="shared" si="242"/>
        <v>32.396997701149431</v>
      </c>
      <c r="EB226" s="2">
        <f t="shared" si="242"/>
        <v>34.588496431403655</v>
      </c>
      <c r="EC226" s="2">
        <f t="shared" si="242"/>
        <v>34.287657816759513</v>
      </c>
      <c r="ED226" s="2">
        <f t="shared" si="242"/>
        <v>34.527017802536449</v>
      </c>
      <c r="EE226" s="2">
        <f t="shared" si="242"/>
        <v>34.747499568725658</v>
      </c>
      <c r="EF226" s="2">
        <f t="shared" si="241"/>
        <v>32.329206703473133</v>
      </c>
      <c r="EG226" s="2">
        <f t="shared" si="241"/>
        <v>31.622107573879575</v>
      </c>
      <c r="EH226" s="2">
        <f t="shared" si="241"/>
        <v>32.272018787962764</v>
      </c>
      <c r="EI226" s="2">
        <f t="shared" si="241"/>
        <v>34.250281865093989</v>
      </c>
      <c r="EJ226" s="2">
        <f t="shared" si="241"/>
        <v>33.602920006659176</v>
      </c>
      <c r="EK226" s="2">
        <f t="shared" si="241"/>
        <v>33.193328547051237</v>
      </c>
      <c r="EL226" s="2">
        <f t="shared" si="241"/>
        <v>33.690766804012149</v>
      </c>
      <c r="EM226" s="2">
        <f t="shared" si="241"/>
        <v>35.111990843873897</v>
      </c>
      <c r="EN226" s="2">
        <f t="shared" si="241"/>
        <v>38.06324724159564</v>
      </c>
      <c r="EO226" s="2">
        <f t="shared" si="241"/>
        <v>42.154129908752971</v>
      </c>
      <c r="EQ226" s="2">
        <f t="shared" si="269"/>
        <v>36.287832821808976</v>
      </c>
      <c r="ER226" s="2">
        <f t="shared" si="269"/>
        <v>35.376702128184327</v>
      </c>
      <c r="ES226" s="2">
        <f t="shared" si="269"/>
        <v>35.614037392370363</v>
      </c>
      <c r="ET226" s="2">
        <f t="shared" si="269"/>
        <v>35.869363924163977</v>
      </c>
      <c r="EU226" s="2">
        <f t="shared" si="269"/>
        <v>35.388055138822189</v>
      </c>
      <c r="EV226" s="2">
        <f t="shared" si="269"/>
        <v>35.071518008433216</v>
      </c>
      <c r="EW226" s="2">
        <f t="shared" si="269"/>
        <v>34.888038269244404</v>
      </c>
      <c r="EX226" s="2">
        <f t="shared" si="269"/>
        <v>33.957089877525334</v>
      </c>
      <c r="EY226" s="2">
        <f t="shared" si="269"/>
        <v>35.470179039579321</v>
      </c>
      <c r="EZ226" s="2">
        <f t="shared" si="269"/>
        <v>35.085270438237579</v>
      </c>
      <c r="FA226" s="2">
        <f t="shared" si="269"/>
        <v>35.377975254080525</v>
      </c>
      <c r="FB226" s="2">
        <f t="shared" si="269"/>
        <v>35.348602673292348</v>
      </c>
      <c r="FC226" s="2">
        <f t="shared" si="269"/>
        <v>36.276148772485591</v>
      </c>
      <c r="FD226" s="2">
        <f t="shared" si="269"/>
        <v>37.608029905125512</v>
      </c>
      <c r="FE226" s="2">
        <f t="shared" si="269"/>
        <v>37.17864023581857</v>
      </c>
      <c r="FG226" s="2">
        <f t="shared" si="270"/>
        <v>0.9999999999999527</v>
      </c>
      <c r="FH226" s="2">
        <f t="shared" si="270"/>
        <v>0.99999999999996025</v>
      </c>
      <c r="FI226" s="2">
        <f t="shared" si="270"/>
        <v>0.99999999999996225</v>
      </c>
      <c r="FJ226" s="2">
        <f t="shared" si="270"/>
        <v>0.99999999999995925</v>
      </c>
      <c r="FK226" s="2">
        <f t="shared" si="270"/>
        <v>0.9999999999999617</v>
      </c>
      <c r="FL226" s="2">
        <f t="shared" si="270"/>
        <v>0.99999999999995848</v>
      </c>
      <c r="FM226" s="2">
        <f t="shared" si="270"/>
        <v>0.99999999999995959</v>
      </c>
      <c r="FN226" s="2">
        <f t="shared" si="270"/>
        <v>0.99999999999996991</v>
      </c>
      <c r="FO226" s="2">
        <f t="shared" si="270"/>
        <v>0.99999999999997291</v>
      </c>
      <c r="FP226" s="2">
        <f t="shared" si="270"/>
        <v>0.99999999999997324</v>
      </c>
      <c r="FQ226" s="2">
        <f t="shared" si="270"/>
        <v>0.99999999999996803</v>
      </c>
      <c r="FR226" s="2">
        <f t="shared" si="270"/>
        <v>0.99999999999996592</v>
      </c>
      <c r="FS226" s="2">
        <f t="shared" si="270"/>
        <v>0.9999999999994803</v>
      </c>
      <c r="FT226" s="2">
        <f t="shared" si="270"/>
        <v>0.99999999999555389</v>
      </c>
      <c r="FU226" s="2">
        <f t="shared" si="270"/>
        <v>0.9999999999776974</v>
      </c>
      <c r="FW226" s="2">
        <f t="shared" si="262"/>
        <v>0.99999013682366511</v>
      </c>
      <c r="FX226" s="2">
        <f t="shared" si="262"/>
        <v>0.9999964662544526</v>
      </c>
      <c r="FY226" s="2">
        <f t="shared" si="262"/>
        <v>0.99999785308519928</v>
      </c>
      <c r="FZ226" s="2">
        <f t="shared" si="262"/>
        <v>0.9999971717803543</v>
      </c>
      <c r="GA226" s="2">
        <f t="shared" si="262"/>
        <v>0.9999971518474513</v>
      </c>
      <c r="GB226" s="2">
        <f t="shared" si="262"/>
        <v>0.99999710631029526</v>
      </c>
      <c r="GC226" s="2">
        <f t="shared" si="262"/>
        <v>0.99999687682971183</v>
      </c>
      <c r="GD226" s="2">
        <f t="shared" si="262"/>
        <v>0.99999801886941486</v>
      </c>
      <c r="GE226" s="2">
        <f t="shared" si="262"/>
        <v>0.99999865850511571</v>
      </c>
      <c r="GF226" s="2">
        <f t="shared" si="262"/>
        <v>0.99999902213849401</v>
      </c>
      <c r="GG226" s="2">
        <f t="shared" si="262"/>
        <v>0.99999871130839535</v>
      </c>
      <c r="GH226" s="2">
        <f t="shared" si="262"/>
        <v>0.99999883779461041</v>
      </c>
      <c r="GI226" s="2">
        <f t="shared" si="262"/>
        <v>0.9999952314723507</v>
      </c>
      <c r="GJ226" s="2">
        <f t="shared" si="262"/>
        <v>0.99998132102099946</v>
      </c>
      <c r="GK226" s="2">
        <f t="shared" si="262"/>
        <v>0.99993735854062826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4.0458005924933337E-187</v>
      </c>
      <c r="HT226" s="107">
        <f t="shared" si="264"/>
        <v>4.0652894748576219E-220</v>
      </c>
      <c r="HU226" s="107">
        <f t="shared" si="264"/>
        <v>2.1783099830613898E-260</v>
      </c>
      <c r="HV226" s="107">
        <f t="shared" si="264"/>
        <v>2.1324667132209986E-242</v>
      </c>
      <c r="HW226" s="107">
        <f t="shared" si="264"/>
        <v>2.327536187118552E-274</v>
      </c>
      <c r="HX226" s="107">
        <f t="shared" si="264"/>
        <v>4.608616880552949E-291</v>
      </c>
      <c r="HY226" s="107">
        <f t="shared" si="264"/>
        <v>5.9509340424020184E-292</v>
      </c>
      <c r="HZ226" s="107">
        <f t="shared" si="264"/>
        <v>0</v>
      </c>
      <c r="IA226" s="107">
        <f t="shared" si="264"/>
        <v>0</v>
      </c>
      <c r="IB226" s="107">
        <f t="shared" si="264"/>
        <v>0</v>
      </c>
      <c r="IC226" s="107">
        <f t="shared" si="264"/>
        <v>0</v>
      </c>
      <c r="ID226" s="107">
        <f t="shared" si="264"/>
        <v>0</v>
      </c>
      <c r="IE226" s="107">
        <f t="shared" si="264"/>
        <v>0</v>
      </c>
      <c r="IF226" s="107">
        <f t="shared" si="264"/>
        <v>8.3800696286143432E-288</v>
      </c>
      <c r="IG226" s="107">
        <f t="shared" si="264"/>
        <v>1.9844201700395609E-277</v>
      </c>
      <c r="II226" s="107">
        <f t="shared" si="265"/>
        <v>3.6788389137690878E-58</v>
      </c>
      <c r="IJ226" s="107">
        <f t="shared" si="265"/>
        <v>9.9691272772004083E-77</v>
      </c>
      <c r="IK226" s="107">
        <f t="shared" si="265"/>
        <v>3.5945377104893391E-94</v>
      </c>
      <c r="IL226" s="107">
        <f t="shared" si="265"/>
        <v>6.2772895348093431E-86</v>
      </c>
      <c r="IM226" s="107">
        <f t="shared" si="265"/>
        <v>2.356487062707064E-96</v>
      </c>
      <c r="IN226" s="107">
        <f t="shared" si="265"/>
        <v>1.6579322526947887E-102</v>
      </c>
      <c r="IO226" s="107">
        <f t="shared" si="265"/>
        <v>1.0388674861616205E-101</v>
      </c>
      <c r="IP226" s="107">
        <f t="shared" si="265"/>
        <v>4.999633173258461E-114</v>
      </c>
      <c r="IQ226" s="107">
        <f t="shared" si="265"/>
        <v>9.3541074234996923E-125</v>
      </c>
      <c r="IR226" s="107">
        <f t="shared" si="265"/>
        <v>2.9894410075674135E-134</v>
      </c>
      <c r="IS226" s="107">
        <f t="shared" si="265"/>
        <v>1.7089174826068684E-124</v>
      </c>
      <c r="IT226" s="107">
        <f t="shared" si="265"/>
        <v>3.7898609645446656E-129</v>
      </c>
      <c r="IU226" s="107">
        <f t="shared" si="265"/>
        <v>4.7707350813296473E-118</v>
      </c>
      <c r="IV226" s="107">
        <f t="shared" si="265"/>
        <v>1.6940074427117441E-102</v>
      </c>
      <c r="IW226" s="107">
        <f t="shared" si="265"/>
        <v>1.0872161082217015E-122</v>
      </c>
      <c r="IY226" s="107">
        <f t="shared" si="266"/>
        <v>3.6788389137690878E-58</v>
      </c>
      <c r="IZ226" s="107">
        <f t="shared" si="266"/>
        <v>9.9691272772004083E-77</v>
      </c>
      <c r="JA226" s="107">
        <f t="shared" si="266"/>
        <v>3.5945377104893391E-94</v>
      </c>
      <c r="JB226" s="107">
        <f t="shared" si="266"/>
        <v>6.2772895348093431E-86</v>
      </c>
      <c r="JC226" s="107">
        <f t="shared" si="266"/>
        <v>2.356487062707064E-96</v>
      </c>
      <c r="JD226" s="107">
        <f t="shared" si="266"/>
        <v>1.6579322526947887E-102</v>
      </c>
      <c r="JE226" s="107">
        <f t="shared" si="266"/>
        <v>1.0388674861616205E-101</v>
      </c>
      <c r="JF226" s="107">
        <f t="shared" si="266"/>
        <v>4.999633173258461E-114</v>
      </c>
      <c r="JG226" s="107">
        <f t="shared" si="266"/>
        <v>9.3541074234996923E-125</v>
      </c>
      <c r="JH226" s="107">
        <f t="shared" si="266"/>
        <v>2.9894410075674135E-134</v>
      </c>
      <c r="JI226" s="107">
        <f t="shared" si="266"/>
        <v>1.7089174826068684E-124</v>
      </c>
      <c r="JJ226" s="107">
        <f t="shared" si="266"/>
        <v>3.7898609645446656E-129</v>
      </c>
      <c r="JK226" s="107">
        <f t="shared" si="266"/>
        <v>4.7707350813296473E-118</v>
      </c>
      <c r="JL226" s="107">
        <f t="shared" si="266"/>
        <v>1.6940074427117441E-102</v>
      </c>
      <c r="JM226" s="107">
        <f t="shared" si="266"/>
        <v>1.0872161082217015E-122</v>
      </c>
    </row>
    <row r="227" spans="1:273" x14ac:dyDescent="0.25">
      <c r="B227" s="2">
        <v>199</v>
      </c>
      <c r="C227" s="37">
        <v>36.741999999999997</v>
      </c>
      <c r="D227" s="37">
        <v>37.225999999999999</v>
      </c>
      <c r="E227" s="37">
        <v>38.232999999999997</v>
      </c>
      <c r="F227" s="37">
        <v>37.982999999999997</v>
      </c>
      <c r="G227" s="37">
        <v>38.466999999999999</v>
      </c>
      <c r="H227" s="37">
        <v>37.633000000000003</v>
      </c>
      <c r="I227" s="37">
        <v>36.917000000000002</v>
      </c>
      <c r="J227" s="37">
        <v>37.482999999999997</v>
      </c>
      <c r="K227" s="37">
        <v>38.1</v>
      </c>
      <c r="L227" s="37">
        <v>36.549999999999997</v>
      </c>
      <c r="M227" s="37">
        <v>39.4</v>
      </c>
      <c r="N227" s="37">
        <v>38.5</v>
      </c>
      <c r="O227" s="37">
        <v>39.85</v>
      </c>
      <c r="P227" s="37">
        <v>39.799999999999997</v>
      </c>
      <c r="Q227" s="37">
        <v>39.216999999999999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64.9784077032498</v>
      </c>
      <c r="DL227" s="2">
        <f t="shared" si="268"/>
        <v>75.39651147098516</v>
      </c>
      <c r="DM227" s="2">
        <f t="shared" si="268"/>
        <v>85.908759711128141</v>
      </c>
      <c r="DN227" s="2">
        <f t="shared" si="268"/>
        <v>76.015396356275289</v>
      </c>
      <c r="DO227" s="2">
        <f t="shared" si="268"/>
        <v>82.999850922350916</v>
      </c>
      <c r="DP227" s="2">
        <f t="shared" si="268"/>
        <v>83.752380392156894</v>
      </c>
      <c r="DQ227" s="2">
        <f t="shared" si="268"/>
        <v>80.614236134453748</v>
      </c>
      <c r="DR227" s="2">
        <f t="shared" si="268"/>
        <v>81.982942857142888</v>
      </c>
      <c r="DS227" s="2">
        <f t="shared" si="268"/>
        <v>84.245669451871692</v>
      </c>
      <c r="DT227" s="2">
        <f t="shared" si="268"/>
        <v>74.243750190985494</v>
      </c>
      <c r="DU227" s="2">
        <f t="shared" si="268"/>
        <v>81.946858212375872</v>
      </c>
      <c r="DV227" s="2">
        <f t="shared" si="268"/>
        <v>86.555312910618767</v>
      </c>
      <c r="DW227" s="2">
        <f t="shared" si="268"/>
        <v>85.414376317799849</v>
      </c>
      <c r="DX227" s="2">
        <f t="shared" si="268"/>
        <v>84.633401201201195</v>
      </c>
      <c r="DY227" s="2">
        <f t="shared" si="268"/>
        <v>82.354384352984795</v>
      </c>
      <c r="EA227" s="2">
        <f t="shared" si="242"/>
        <v>32.251023316912978</v>
      </c>
      <c r="EB227" s="2">
        <f t="shared" si="242"/>
        <v>34.452307692307699</v>
      </c>
      <c r="EC227" s="2">
        <f t="shared" si="242"/>
        <v>34.138875951167478</v>
      </c>
      <c r="ED227" s="2">
        <f t="shared" si="242"/>
        <v>34.373431314448261</v>
      </c>
      <c r="EE227" s="2">
        <f t="shared" si="242"/>
        <v>34.586452838063451</v>
      </c>
      <c r="EF227" s="2">
        <f t="shared" si="241"/>
        <v>32.133211323857644</v>
      </c>
      <c r="EG227" s="2">
        <f t="shared" si="241"/>
        <v>31.418658490442951</v>
      </c>
      <c r="EH227" s="2">
        <f t="shared" si="241"/>
        <v>32.073757800411087</v>
      </c>
      <c r="EI227" s="2">
        <f t="shared" si="241"/>
        <v>34.067323381250766</v>
      </c>
      <c r="EJ227" s="2">
        <f t="shared" si="241"/>
        <v>33.41467769592542</v>
      </c>
      <c r="EK227" s="2">
        <f t="shared" si="241"/>
        <v>33.003688683564327</v>
      </c>
      <c r="EL227" s="2">
        <f t="shared" si="241"/>
        <v>33.513339368210758</v>
      </c>
      <c r="EM227" s="2">
        <f t="shared" si="241"/>
        <v>34.949259785413133</v>
      </c>
      <c r="EN227" s="2">
        <f t="shared" si="241"/>
        <v>37.900796007232749</v>
      </c>
      <c r="EO227" s="2">
        <f t="shared" si="241"/>
        <v>42.062799662048</v>
      </c>
      <c r="EQ227" s="2">
        <f t="shared" si="269"/>
        <v>36.183989041343196</v>
      </c>
      <c r="ER227" s="2">
        <f t="shared" si="269"/>
        <v>35.249862113924308</v>
      </c>
      <c r="ES227" s="2">
        <f t="shared" si="269"/>
        <v>35.479569582930793</v>
      </c>
      <c r="ET227" s="2">
        <f t="shared" si="269"/>
        <v>35.730277095304672</v>
      </c>
      <c r="EU227" s="2">
        <f t="shared" si="269"/>
        <v>35.234693206308407</v>
      </c>
      <c r="EV227" s="2">
        <f t="shared" si="269"/>
        <v>34.905200949387684</v>
      </c>
      <c r="EW227" s="2">
        <f t="shared" si="269"/>
        <v>34.719384521943951</v>
      </c>
      <c r="EX227" s="2">
        <f t="shared" si="269"/>
        <v>33.777001384815712</v>
      </c>
      <c r="EY227" s="2">
        <f t="shared" si="269"/>
        <v>35.300181526109149</v>
      </c>
      <c r="EZ227" s="2">
        <f t="shared" si="269"/>
        <v>34.912893212342638</v>
      </c>
      <c r="FA227" s="2">
        <f t="shared" si="269"/>
        <v>35.211310051671845</v>
      </c>
      <c r="FB227" s="2">
        <f t="shared" si="269"/>
        <v>35.188791441529204</v>
      </c>
      <c r="FC227" s="2">
        <f t="shared" si="269"/>
        <v>36.125940014039038</v>
      </c>
      <c r="FD227" s="2">
        <f t="shared" si="269"/>
        <v>37.442430940119991</v>
      </c>
      <c r="FE227" s="2">
        <f t="shared" si="269"/>
        <v>37.041847057759384</v>
      </c>
      <c r="FG227" s="2">
        <f t="shared" si="270"/>
        <v>0.99999999999996236</v>
      </c>
      <c r="FH227" s="2">
        <f t="shared" si="270"/>
        <v>0.99999999999996847</v>
      </c>
      <c r="FI227" s="2">
        <f t="shared" si="270"/>
        <v>0.99999999999997002</v>
      </c>
      <c r="FJ227" s="2">
        <f t="shared" si="270"/>
        <v>0.99999999999996758</v>
      </c>
      <c r="FK227" s="2">
        <f t="shared" si="270"/>
        <v>0.99999999999996958</v>
      </c>
      <c r="FL227" s="2">
        <f t="shared" si="270"/>
        <v>0.99999999999996703</v>
      </c>
      <c r="FM227" s="2">
        <f t="shared" si="270"/>
        <v>0.99999999999996791</v>
      </c>
      <c r="FN227" s="2">
        <f t="shared" si="270"/>
        <v>0.99999999999997613</v>
      </c>
      <c r="FO227" s="2">
        <f t="shared" si="270"/>
        <v>0.99999999999997846</v>
      </c>
      <c r="FP227" s="2">
        <f t="shared" si="270"/>
        <v>0.99999999999997879</v>
      </c>
      <c r="FQ227" s="2">
        <f t="shared" si="270"/>
        <v>0.99999999999997458</v>
      </c>
      <c r="FR227" s="2">
        <f t="shared" si="270"/>
        <v>0.99999999999997291</v>
      </c>
      <c r="FS227" s="2">
        <f t="shared" si="270"/>
        <v>0.99999999999957845</v>
      </c>
      <c r="FT227" s="2">
        <f t="shared" si="270"/>
        <v>0.99999999999633016</v>
      </c>
      <c r="FU227" s="2">
        <f t="shared" si="270"/>
        <v>0.99999999998131761</v>
      </c>
      <c r="FW227" s="2">
        <f t="shared" si="262"/>
        <v>0.99999216538466007</v>
      </c>
      <c r="FX227" s="2">
        <f t="shared" si="262"/>
        <v>0.99999719304409729</v>
      </c>
      <c r="FY227" s="2">
        <f t="shared" si="262"/>
        <v>0.99999829464420331</v>
      </c>
      <c r="FZ227" s="2">
        <f t="shared" si="262"/>
        <v>0.99999775346397468</v>
      </c>
      <c r="GA227" s="2">
        <f t="shared" si="262"/>
        <v>0.99999773763068855</v>
      </c>
      <c r="GB227" s="2">
        <f t="shared" si="262"/>
        <v>0.99999770145919697</v>
      </c>
      <c r="GC227" s="2">
        <f t="shared" si="262"/>
        <v>0.99999751917606472</v>
      </c>
      <c r="GD227" s="2">
        <f t="shared" si="262"/>
        <v>0.99999842633139835</v>
      </c>
      <c r="GE227" s="2">
        <f t="shared" si="262"/>
        <v>0.9999989344124427</v>
      </c>
      <c r="GF227" s="2">
        <f t="shared" si="262"/>
        <v>0.99999922325683999</v>
      </c>
      <c r="GG227" s="2">
        <f t="shared" si="262"/>
        <v>0.99999897635560131</v>
      </c>
      <c r="GH227" s="2">
        <f t="shared" si="262"/>
        <v>0.99999907682722389</v>
      </c>
      <c r="GI227" s="2">
        <f t="shared" si="262"/>
        <v>0.99999613209672267</v>
      </c>
      <c r="GJ227" s="2">
        <f t="shared" si="262"/>
        <v>0.99998458224227493</v>
      </c>
      <c r="GK227" s="2">
        <f t="shared" si="262"/>
        <v>0.99994752611658289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7.5158914591833584E-192</v>
      </c>
      <c r="HT227" s="107">
        <f t="shared" si="264"/>
        <v>1.4898089312707188E-225</v>
      </c>
      <c r="HU227" s="107">
        <f t="shared" si="264"/>
        <v>1.0479502588474866E-266</v>
      </c>
      <c r="HV227" s="107">
        <f t="shared" si="264"/>
        <v>2.4406190203351708E-248</v>
      </c>
      <c r="HW227" s="107">
        <f t="shared" si="264"/>
        <v>4.5590415213951664E-281</v>
      </c>
      <c r="HX227" s="107">
        <f t="shared" si="264"/>
        <v>3.3304485093611874E-298</v>
      </c>
      <c r="HY227" s="107">
        <f t="shared" si="264"/>
        <v>4.0554955295121459E-299</v>
      </c>
      <c r="HZ227" s="107">
        <f t="shared" si="264"/>
        <v>0</v>
      </c>
      <c r="IA227" s="107">
        <f t="shared" si="264"/>
        <v>0</v>
      </c>
      <c r="IB227" s="107">
        <f t="shared" si="264"/>
        <v>0</v>
      </c>
      <c r="IC227" s="107">
        <f t="shared" si="264"/>
        <v>0</v>
      </c>
      <c r="ID227" s="107">
        <f t="shared" si="264"/>
        <v>0</v>
      </c>
      <c r="IE227" s="107">
        <f t="shared" si="264"/>
        <v>0</v>
      </c>
      <c r="IF227" s="107">
        <f t="shared" si="264"/>
        <v>9.8533200963627312E-295</v>
      </c>
      <c r="IG227" s="107">
        <f t="shared" si="264"/>
        <v>3.0144165368194692E-284</v>
      </c>
      <c r="II227" s="107">
        <f t="shared" si="265"/>
        <v>1.9603537090321621E-60</v>
      </c>
      <c r="IJ227" s="107">
        <f t="shared" si="265"/>
        <v>1.689361017588588E-79</v>
      </c>
      <c r="IK227" s="107">
        <f t="shared" si="265"/>
        <v>1.8712427886483621E-97</v>
      </c>
      <c r="IL227" s="107">
        <f t="shared" si="265"/>
        <v>5.5186574377225324E-89</v>
      </c>
      <c r="IM227" s="107">
        <f t="shared" si="265"/>
        <v>8.6328224367003531E-100</v>
      </c>
      <c r="IN227" s="107">
        <f t="shared" si="265"/>
        <v>3.5929797563027029E-106</v>
      </c>
      <c r="IO227" s="107">
        <f t="shared" si="265"/>
        <v>2.2874147065692974E-105</v>
      </c>
      <c r="IP227" s="107">
        <f t="shared" si="265"/>
        <v>5.4290582279713084E-118</v>
      </c>
      <c r="IQ227" s="107">
        <f t="shared" si="265"/>
        <v>5.6787435375833243E-129</v>
      </c>
      <c r="IR227" s="107">
        <f t="shared" si="265"/>
        <v>1.0911537168494653E-138</v>
      </c>
      <c r="IS227" s="107">
        <f t="shared" si="265"/>
        <v>1.0902057451787893E-128</v>
      </c>
      <c r="IT227" s="107">
        <f t="shared" si="265"/>
        <v>1.809251964044187E-133</v>
      </c>
      <c r="IU227" s="107">
        <f t="shared" si="265"/>
        <v>4.77539385202126E-122</v>
      </c>
      <c r="IV227" s="107">
        <f t="shared" si="265"/>
        <v>4.5040231781084062E-106</v>
      </c>
      <c r="IW227" s="107">
        <f t="shared" si="265"/>
        <v>3.7820050158093545E-127</v>
      </c>
      <c r="IY227" s="107">
        <f t="shared" si="266"/>
        <v>1.9603537090321621E-60</v>
      </c>
      <c r="IZ227" s="107">
        <f t="shared" si="266"/>
        <v>1.689361017588588E-79</v>
      </c>
      <c r="JA227" s="107">
        <f t="shared" si="266"/>
        <v>1.8712427886483621E-97</v>
      </c>
      <c r="JB227" s="107">
        <f t="shared" si="266"/>
        <v>5.5186574377225324E-89</v>
      </c>
      <c r="JC227" s="107">
        <f t="shared" si="266"/>
        <v>8.6328224367003531E-100</v>
      </c>
      <c r="JD227" s="107">
        <f t="shared" si="266"/>
        <v>3.5929797563027029E-106</v>
      </c>
      <c r="JE227" s="107">
        <f t="shared" si="266"/>
        <v>2.2874147065692974E-105</v>
      </c>
      <c r="JF227" s="107">
        <f t="shared" si="266"/>
        <v>5.4290582279713084E-118</v>
      </c>
      <c r="JG227" s="107">
        <f t="shared" si="266"/>
        <v>5.6787435375833243E-129</v>
      </c>
      <c r="JH227" s="107">
        <f t="shared" si="266"/>
        <v>1.0911537168494653E-138</v>
      </c>
      <c r="JI227" s="107">
        <f t="shared" si="266"/>
        <v>1.0902057451787893E-128</v>
      </c>
      <c r="JJ227" s="107">
        <f t="shared" si="266"/>
        <v>1.809251964044187E-133</v>
      </c>
      <c r="JK227" s="107">
        <f t="shared" si="266"/>
        <v>4.77539385202126E-122</v>
      </c>
      <c r="JL227" s="107">
        <f t="shared" si="266"/>
        <v>4.5040231781084062E-106</v>
      </c>
      <c r="JM227" s="107">
        <f t="shared" si="266"/>
        <v>3.7820050158093545E-127</v>
      </c>
    </row>
    <row r="228" spans="1:273" x14ac:dyDescent="0.25">
      <c r="B228" s="2">
        <v>200</v>
      </c>
      <c r="C228" s="37">
        <v>36.741999999999997</v>
      </c>
      <c r="D228" s="37">
        <v>37.484000000000002</v>
      </c>
      <c r="E228" s="37">
        <v>37.232999999999997</v>
      </c>
      <c r="F228" s="37">
        <v>38.732999999999997</v>
      </c>
      <c r="G228" s="37">
        <v>36.317</v>
      </c>
      <c r="H228" s="37">
        <v>38.366999999999997</v>
      </c>
      <c r="I228" s="37">
        <v>37.866999999999997</v>
      </c>
      <c r="J228" s="37">
        <v>36.417000000000002</v>
      </c>
      <c r="K228" s="37">
        <v>36.450000000000003</v>
      </c>
      <c r="L228" s="37">
        <v>37.4</v>
      </c>
      <c r="M228" s="37">
        <v>38.883000000000003</v>
      </c>
      <c r="N228" s="37">
        <v>37.716999999999999</v>
      </c>
      <c r="O228" s="37">
        <v>38.616999999999997</v>
      </c>
      <c r="P228" s="37">
        <v>40.082999999999998</v>
      </c>
      <c r="Q228" s="37">
        <v>38.4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65.022353539774585</v>
      </c>
      <c r="DL228" s="2">
        <f t="shared" si="268"/>
        <v>75.479828272604593</v>
      </c>
      <c r="DM228" s="2">
        <f t="shared" si="268"/>
        <v>86.043575555312401</v>
      </c>
      <c r="DN228" s="2">
        <f t="shared" si="268"/>
        <v>76.097206477732783</v>
      </c>
      <c r="DO228" s="2">
        <f t="shared" si="268"/>
        <v>83.127268554268554</v>
      </c>
      <c r="DP228" s="2">
        <f t="shared" si="268"/>
        <v>83.880100280112075</v>
      </c>
      <c r="DQ228" s="2">
        <f t="shared" si="268"/>
        <v>80.716317647058787</v>
      </c>
      <c r="DR228" s="2">
        <f t="shared" si="268"/>
        <v>82.086714285714308</v>
      </c>
      <c r="DS228" s="2">
        <f t="shared" si="268"/>
        <v>84.356219251336938</v>
      </c>
      <c r="DT228" s="2">
        <f t="shared" si="268"/>
        <v>74.298773873185638</v>
      </c>
      <c r="DU228" s="2">
        <f t="shared" si="268"/>
        <v>82.049323605805967</v>
      </c>
      <c r="DV228" s="2">
        <f t="shared" si="268"/>
        <v>86.69207043544688</v>
      </c>
      <c r="DW228" s="2">
        <f t="shared" si="268"/>
        <v>85.538727883880824</v>
      </c>
      <c r="DX228" s="2">
        <f t="shared" si="268"/>
        <v>84.749235692835683</v>
      </c>
      <c r="DY228" s="2">
        <f t="shared" si="268"/>
        <v>82.495200593251766</v>
      </c>
      <c r="DZ228" s="5"/>
      <c r="EA228" s="2">
        <f t="shared" si="242"/>
        <v>32.105048932676524</v>
      </c>
      <c r="EB228" s="2">
        <f t="shared" si="242"/>
        <v>34.316118953211742</v>
      </c>
      <c r="EC228" s="2">
        <f t="shared" si="242"/>
        <v>33.990094085575443</v>
      </c>
      <c r="ED228" s="2">
        <f t="shared" si="242"/>
        <v>34.219844826360074</v>
      </c>
      <c r="EE228" s="2">
        <f t="shared" si="242"/>
        <v>34.42540610740123</v>
      </c>
      <c r="EF228" s="2">
        <f t="shared" si="241"/>
        <v>31.937215944242155</v>
      </c>
      <c r="EG228" s="2">
        <f t="shared" si="241"/>
        <v>31.215209407006327</v>
      </c>
      <c r="EH228" s="2">
        <f t="shared" si="241"/>
        <v>31.87549681285941</v>
      </c>
      <c r="EI228" s="2">
        <f t="shared" si="241"/>
        <v>33.884364897407544</v>
      </c>
      <c r="EJ228" s="2">
        <f t="shared" si="241"/>
        <v>33.226435385191657</v>
      </c>
      <c r="EK228" s="2">
        <f t="shared" si="241"/>
        <v>32.814048820077417</v>
      </c>
      <c r="EL228" s="2">
        <f t="shared" si="241"/>
        <v>33.335911932409367</v>
      </c>
      <c r="EM228" s="2">
        <f t="shared" si="241"/>
        <v>34.786528726952369</v>
      </c>
      <c r="EN228" s="2">
        <f t="shared" si="241"/>
        <v>37.738344772869858</v>
      </c>
      <c r="EO228" s="2">
        <f t="shared" si="241"/>
        <v>41.971469415343037</v>
      </c>
      <c r="EP228" s="5"/>
      <c r="EQ228" s="2">
        <f t="shared" si="269"/>
        <v>36.080145260877401</v>
      </c>
      <c r="ER228" s="2">
        <f t="shared" si="269"/>
        <v>35.123022099664297</v>
      </c>
      <c r="ES228" s="2">
        <f t="shared" si="269"/>
        <v>35.34510177349123</v>
      </c>
      <c r="ET228" s="2">
        <f t="shared" si="269"/>
        <v>35.591190266445366</v>
      </c>
      <c r="EU228" s="2">
        <f t="shared" si="269"/>
        <v>35.081331273794632</v>
      </c>
      <c r="EV228" s="2">
        <f t="shared" si="269"/>
        <v>34.738883890342144</v>
      </c>
      <c r="EW228" s="2">
        <f t="shared" si="269"/>
        <v>34.55073077464349</v>
      </c>
      <c r="EX228" s="2">
        <f t="shared" si="269"/>
        <v>33.59691289210609</v>
      </c>
      <c r="EY228" s="2">
        <f t="shared" si="269"/>
        <v>35.130184012638971</v>
      </c>
      <c r="EZ228" s="2">
        <f t="shared" si="269"/>
        <v>34.740515986447697</v>
      </c>
      <c r="FA228" s="2">
        <f t="shared" si="269"/>
        <v>35.044644849263157</v>
      </c>
      <c r="FB228" s="2">
        <f t="shared" si="269"/>
        <v>35.028980209766061</v>
      </c>
      <c r="FC228" s="2">
        <f t="shared" si="269"/>
        <v>35.975731255592486</v>
      </c>
      <c r="FD228" s="2">
        <f t="shared" si="269"/>
        <v>37.276831975114476</v>
      </c>
      <c r="FE228" s="2">
        <f t="shared" si="269"/>
        <v>36.905053879700205</v>
      </c>
      <c r="FG228" s="2">
        <f t="shared" si="270"/>
        <v>0.99999999999997014</v>
      </c>
      <c r="FH228" s="2">
        <f t="shared" si="270"/>
        <v>0.99999999999997491</v>
      </c>
      <c r="FI228" s="2">
        <f t="shared" si="270"/>
        <v>0.99999999999997624</v>
      </c>
      <c r="FJ228" s="2">
        <f t="shared" si="270"/>
        <v>0.99999999999997424</v>
      </c>
      <c r="FK228" s="2">
        <f t="shared" si="270"/>
        <v>0.9999999999999758</v>
      </c>
      <c r="FL228" s="2">
        <f t="shared" si="270"/>
        <v>0.9999999999999738</v>
      </c>
      <c r="FM228" s="2">
        <f t="shared" si="270"/>
        <v>0.99999999999997446</v>
      </c>
      <c r="FN228" s="2">
        <f t="shared" si="270"/>
        <v>0.99999999999998102</v>
      </c>
      <c r="FO228" s="2">
        <f t="shared" si="270"/>
        <v>0.9999999999999829</v>
      </c>
      <c r="FP228" s="2">
        <f t="shared" si="270"/>
        <v>0.99999999999998312</v>
      </c>
      <c r="FQ228" s="2">
        <f t="shared" si="270"/>
        <v>0.99999999999997979</v>
      </c>
      <c r="FR228" s="2">
        <f t="shared" si="270"/>
        <v>0.99999999999997846</v>
      </c>
      <c r="FS228" s="2">
        <f t="shared" si="270"/>
        <v>0.99999999999965805</v>
      </c>
      <c r="FT228" s="2">
        <f t="shared" si="270"/>
        <v>0.99999999999697087</v>
      </c>
      <c r="FU228" s="2">
        <f t="shared" si="270"/>
        <v>0.99999999998435019</v>
      </c>
      <c r="FV228" s="5"/>
      <c r="FW228" s="2">
        <f t="shared" si="262"/>
        <v>0.9999937767337993</v>
      </c>
      <c r="FX228" s="2">
        <f t="shared" si="262"/>
        <v>0.99999777035438564</v>
      </c>
      <c r="FY228" s="2">
        <f t="shared" si="262"/>
        <v>0.99999864538726524</v>
      </c>
      <c r="FZ228" s="2">
        <f t="shared" si="262"/>
        <v>0.99999821551218027</v>
      </c>
      <c r="GA228" s="2">
        <f t="shared" si="262"/>
        <v>0.99999820293534236</v>
      </c>
      <c r="GB228" s="2">
        <f t="shared" si="262"/>
        <v>0.99999817420327841</v>
      </c>
      <c r="GC228" s="2">
        <f t="shared" si="262"/>
        <v>0.99999802941049731</v>
      </c>
      <c r="GD228" s="2">
        <f t="shared" si="262"/>
        <v>0.999998749990193</v>
      </c>
      <c r="GE228" s="2">
        <f t="shared" si="262"/>
        <v>0.99999915357353109</v>
      </c>
      <c r="GF228" s="2">
        <f t="shared" si="262"/>
        <v>0.99999938301087832</v>
      </c>
      <c r="GG228" s="2">
        <f t="shared" si="262"/>
        <v>0.99999918689018064</v>
      </c>
      <c r="GH228" s="2">
        <f t="shared" si="262"/>
        <v>0.99999926669765915</v>
      </c>
      <c r="GI228" s="2">
        <f t="shared" si="262"/>
        <v>0.99999686262210929</v>
      </c>
      <c r="GJ228" s="2">
        <f t="shared" si="262"/>
        <v>0.99998727408398969</v>
      </c>
      <c r="GK228" s="2">
        <f t="shared" si="262"/>
        <v>0.99995604342676569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1.2172369517137155E-196</v>
      </c>
      <c r="HT228" s="107">
        <f t="shared" si="264"/>
        <v>4.6812241354488704E-231</v>
      </c>
      <c r="HU228" s="107">
        <f t="shared" si="264"/>
        <v>4.2299677483354625E-273</v>
      </c>
      <c r="HV228" s="107">
        <f t="shared" si="264"/>
        <v>2.3641767890771267E-254</v>
      </c>
      <c r="HW228" s="107">
        <f t="shared" si="264"/>
        <v>7.4016044894079808E-288</v>
      </c>
      <c r="HX228" s="107">
        <f t="shared" si="264"/>
        <v>1.9695979501653982E-305</v>
      </c>
      <c r="HY228" s="107">
        <f t="shared" si="264"/>
        <v>2.2599153163139313E-306</v>
      </c>
      <c r="HZ228" s="107">
        <f t="shared" si="264"/>
        <v>0</v>
      </c>
      <c r="IA228" s="107">
        <f t="shared" si="264"/>
        <v>0</v>
      </c>
      <c r="IB228" s="107">
        <f t="shared" si="264"/>
        <v>0</v>
      </c>
      <c r="IC228" s="107">
        <f t="shared" si="264"/>
        <v>0</v>
      </c>
      <c r="ID228" s="107">
        <f t="shared" si="264"/>
        <v>0</v>
      </c>
      <c r="IE228" s="107">
        <f t="shared" si="264"/>
        <v>0</v>
      </c>
      <c r="IF228" s="107">
        <f t="shared" si="264"/>
        <v>9.5716408563061645E-302</v>
      </c>
      <c r="IG228" s="107">
        <f t="shared" si="264"/>
        <v>3.7799368540491496E-291</v>
      </c>
      <c r="II228" s="107">
        <f t="shared" si="265"/>
        <v>9.42596071793601E-63</v>
      </c>
      <c r="IJ228" s="107">
        <f t="shared" si="265"/>
        <v>2.5509655344118297E-82</v>
      </c>
      <c r="IK228" s="107">
        <f t="shared" si="265"/>
        <v>8.539962181969326E-101</v>
      </c>
      <c r="IL228" s="107">
        <f t="shared" si="265"/>
        <v>4.2813588029606919E-92</v>
      </c>
      <c r="IM228" s="107">
        <f t="shared" si="265"/>
        <v>2.7472865031967012E-103</v>
      </c>
      <c r="IN228" s="107">
        <f t="shared" si="265"/>
        <v>6.6996406166349953E-110</v>
      </c>
      <c r="IO228" s="107">
        <f t="shared" si="265"/>
        <v>4.3308648751826016E-109</v>
      </c>
      <c r="IP228" s="107">
        <f t="shared" si="265"/>
        <v>5.0334211452855278E-122</v>
      </c>
      <c r="IQ228" s="107">
        <f t="shared" si="265"/>
        <v>2.9278322656986111E-133</v>
      </c>
      <c r="IR228" s="107">
        <f t="shared" si="265"/>
        <v>3.3665281077208607E-143</v>
      </c>
      <c r="IS228" s="107">
        <f t="shared" si="265"/>
        <v>5.9143917810593614E-133</v>
      </c>
      <c r="IT228" s="107">
        <f t="shared" si="265"/>
        <v>7.318315490129774E-138</v>
      </c>
      <c r="IU228" s="107">
        <f t="shared" si="265"/>
        <v>4.0919694589893513E-126</v>
      </c>
      <c r="IV228" s="107">
        <f t="shared" si="265"/>
        <v>1.0377404357447834E-109</v>
      </c>
      <c r="IW228" s="107">
        <f t="shared" si="265"/>
        <v>1.0928250884367183E-131</v>
      </c>
      <c r="IY228" s="107">
        <f t="shared" si="266"/>
        <v>9.42596071793601E-63</v>
      </c>
      <c r="IZ228" s="107">
        <f t="shared" si="266"/>
        <v>2.5509655344118297E-82</v>
      </c>
      <c r="JA228" s="107">
        <f t="shared" si="266"/>
        <v>8.539962181969326E-101</v>
      </c>
      <c r="JB228" s="107">
        <f t="shared" si="266"/>
        <v>4.2813588029606919E-92</v>
      </c>
      <c r="JC228" s="107">
        <f t="shared" si="266"/>
        <v>2.7472865031967012E-103</v>
      </c>
      <c r="JD228" s="107">
        <f t="shared" si="266"/>
        <v>6.6996406166349953E-110</v>
      </c>
      <c r="JE228" s="107">
        <f t="shared" si="266"/>
        <v>4.3308648751826016E-109</v>
      </c>
      <c r="JF228" s="107">
        <f t="shared" si="266"/>
        <v>5.0334211452855278E-122</v>
      </c>
      <c r="JG228" s="107">
        <f t="shared" si="266"/>
        <v>2.9278322656986111E-133</v>
      </c>
      <c r="JH228" s="107">
        <f t="shared" si="266"/>
        <v>3.3665281077208607E-143</v>
      </c>
      <c r="JI228" s="107">
        <f t="shared" si="266"/>
        <v>5.9143917810593614E-133</v>
      </c>
      <c r="JJ228" s="107">
        <f t="shared" si="266"/>
        <v>7.318315490129774E-138</v>
      </c>
      <c r="JK228" s="107">
        <f t="shared" si="266"/>
        <v>4.0919694589893513E-126</v>
      </c>
      <c r="JL228" s="107">
        <f t="shared" si="266"/>
        <v>1.0377404357447834E-109</v>
      </c>
      <c r="JM228" s="107">
        <f t="shared" si="266"/>
        <v>1.0928250884367183E-131</v>
      </c>
    </row>
    <row r="229" spans="1:273" x14ac:dyDescent="0.25">
      <c r="AY229" s="5"/>
      <c r="AZ229" s="5"/>
      <c r="BO229" s="28">
        <f t="shared" ref="BO229:CC229" si="300">SLOPE(BO28:BO228,$B28:$B228)</f>
        <v>4.3945836524783871E-2</v>
      </c>
      <c r="BP229" s="28">
        <f t="shared" si="300"/>
        <v>8.3316801619433126E-2</v>
      </c>
      <c r="BQ229" s="28">
        <f t="shared" si="300"/>
        <v>0.13481584418426526</v>
      </c>
      <c r="BR229" s="28">
        <f t="shared" si="300"/>
        <v>8.1810121457489893E-2</v>
      </c>
      <c r="BS229" s="28">
        <f t="shared" si="300"/>
        <v>0.12741763191763192</v>
      </c>
      <c r="BT229" s="28">
        <f t="shared" si="300"/>
        <v>0.1277198879551821</v>
      </c>
      <c r="BU229" s="28">
        <f t="shared" si="300"/>
        <v>0.10208151260504195</v>
      </c>
      <c r="BV229" s="28">
        <f t="shared" si="300"/>
        <v>0.10377142857142865</v>
      </c>
      <c r="BW229" s="28">
        <f t="shared" si="300"/>
        <v>0.11054979946524086</v>
      </c>
      <c r="BX229" s="28">
        <f t="shared" si="300"/>
        <v>5.5023682200152815E-2</v>
      </c>
      <c r="BY229" s="28">
        <f t="shared" si="300"/>
        <v>0.10246539343009931</v>
      </c>
      <c r="BZ229" s="28">
        <f t="shared" si="300"/>
        <v>0.13675752482811296</v>
      </c>
      <c r="CA229" s="28">
        <f t="shared" si="300"/>
        <v>0.12435156608097792</v>
      </c>
      <c r="CB229" s="28">
        <f t="shared" si="300"/>
        <v>0.11583449163449153</v>
      </c>
      <c r="CC229" s="28">
        <f t="shared" si="300"/>
        <v>0.14081624026696335</v>
      </c>
      <c r="CE229" s="28">
        <f t="shared" ref="CE229:CS229" si="301">SLOPE(CE28:CE228,$B28:$B228)</f>
        <v>-0.1459743842364532</v>
      </c>
      <c r="CF229" s="28">
        <f t="shared" si="301"/>
        <v>-0.13618873909595558</v>
      </c>
      <c r="CG229" s="28">
        <f t="shared" si="301"/>
        <v>-0.1487818655920351</v>
      </c>
      <c r="CH229" s="28">
        <f t="shared" si="301"/>
        <v>-0.15358648808818307</v>
      </c>
      <c r="CI229" s="28">
        <f t="shared" si="301"/>
        <v>-0.16104673066221478</v>
      </c>
      <c r="CJ229" s="28">
        <f t="shared" si="301"/>
        <v>-0.19599537961548991</v>
      </c>
      <c r="CK229" s="28">
        <f t="shared" si="301"/>
        <v>-0.20344908343662332</v>
      </c>
      <c r="CL229" s="28">
        <f t="shared" si="301"/>
        <v>-0.19826098755167557</v>
      </c>
      <c r="CM229" s="28">
        <f t="shared" si="301"/>
        <v>-0.18295848384322402</v>
      </c>
      <c r="CN229" s="28">
        <f t="shared" si="301"/>
        <v>-0.1882423107337578</v>
      </c>
      <c r="CO229" s="28">
        <f t="shared" si="301"/>
        <v>-0.18963986348691053</v>
      </c>
      <c r="CP229" s="28">
        <f t="shared" si="301"/>
        <v>-0.17742743580139009</v>
      </c>
      <c r="CQ229" s="28">
        <f t="shared" si="301"/>
        <v>-0.16273105846076397</v>
      </c>
      <c r="CR229" s="28">
        <f t="shared" si="301"/>
        <v>-0.16245123436289161</v>
      </c>
      <c r="CS229" s="28">
        <f t="shared" si="301"/>
        <v>-9.1330246704967824E-2</v>
      </c>
      <c r="CU229" s="28">
        <f>SLOPE(CU28:CU228,$B28:$B228)</f>
        <v>-0.10384378046578809</v>
      </c>
      <c r="CV229" s="28">
        <f t="shared" ref="CV229:DI229" si="302">SLOPE(CV28:CV228,$B28:$B228)</f>
        <v>-0.12684001426001773</v>
      </c>
      <c r="CW229" s="28">
        <f t="shared" si="302"/>
        <v>-0.1344678094395676</v>
      </c>
      <c r="CX229" s="28">
        <f t="shared" si="302"/>
        <v>-0.13908682885930668</v>
      </c>
      <c r="CY229" s="28">
        <f t="shared" si="302"/>
        <v>-0.153361932513779</v>
      </c>
      <c r="CZ229" s="28">
        <f t="shared" si="302"/>
        <v>-0.16631705904553673</v>
      </c>
      <c r="DA229" s="28">
        <f t="shared" si="302"/>
        <v>-0.1686537473004559</v>
      </c>
      <c r="DB229" s="28">
        <f t="shared" si="302"/>
        <v>-0.18008849270962274</v>
      </c>
      <c r="DC229" s="28">
        <f t="shared" si="302"/>
        <v>-0.16999751347017697</v>
      </c>
      <c r="DD229" s="28">
        <f t="shared" si="302"/>
        <v>-0.17237722589493951</v>
      </c>
      <c r="DE229" s="28">
        <f t="shared" si="302"/>
        <v>-0.16666520240868218</v>
      </c>
      <c r="DF229" s="28">
        <f t="shared" si="302"/>
        <v>-0.15981123176314221</v>
      </c>
      <c r="DG229" s="28">
        <f t="shared" si="302"/>
        <v>-0.1502087584465539</v>
      </c>
      <c r="DH229" s="28">
        <f t="shared" si="302"/>
        <v>-0.16559896500551738</v>
      </c>
      <c r="DI229" s="28">
        <f t="shared" si="302"/>
        <v>-0.13679317805918073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56.233186234817808</v>
      </c>
      <c r="BP230" s="28">
        <f t="shared" si="303"/>
        <v>58.816467948717971</v>
      </c>
      <c r="BQ230" s="28">
        <f t="shared" si="303"/>
        <v>59.080406718459358</v>
      </c>
      <c r="BR230" s="28">
        <f t="shared" si="303"/>
        <v>59.735182186234802</v>
      </c>
      <c r="BS230" s="28">
        <f t="shared" si="303"/>
        <v>57.643742170742165</v>
      </c>
      <c r="BT230" s="28">
        <f t="shared" si="303"/>
        <v>58.336122689075651</v>
      </c>
      <c r="BU230" s="28">
        <f t="shared" si="303"/>
        <v>60.300015126050397</v>
      </c>
      <c r="BV230" s="28">
        <f t="shared" si="303"/>
        <v>61.332428571428579</v>
      </c>
      <c r="BW230" s="28">
        <f t="shared" si="303"/>
        <v>62.246259358288768</v>
      </c>
      <c r="BX230" s="28">
        <f t="shared" si="303"/>
        <v>63.294037433155083</v>
      </c>
      <c r="BY230" s="28">
        <f t="shared" si="303"/>
        <v>61.556244919786103</v>
      </c>
      <c r="BZ230" s="28">
        <f t="shared" si="303"/>
        <v>59.340565469824284</v>
      </c>
      <c r="CA230" s="28">
        <f t="shared" si="303"/>
        <v>60.668414667685241</v>
      </c>
      <c r="CB230" s="28">
        <f t="shared" si="303"/>
        <v>61.582337365937377</v>
      </c>
      <c r="CC230" s="28">
        <f t="shared" si="303"/>
        <v>54.331952539859095</v>
      </c>
      <c r="CD230" s="2"/>
      <c r="CE230" s="28">
        <f t="shared" ref="CE230:CS230" si="304">INTERCEPT(CE28:CE228,$B28:$B228)</f>
        <v>61.299925779967161</v>
      </c>
      <c r="CF230" s="28">
        <f t="shared" si="304"/>
        <v>61.553866772402856</v>
      </c>
      <c r="CG230" s="28">
        <f t="shared" si="304"/>
        <v>63.746467203982462</v>
      </c>
      <c r="CH230" s="28">
        <f t="shared" si="304"/>
        <v>64.937142443996692</v>
      </c>
      <c r="CI230" s="28">
        <f t="shared" si="304"/>
        <v>66.63475223984419</v>
      </c>
      <c r="CJ230" s="28">
        <f t="shared" si="304"/>
        <v>71.136291867340134</v>
      </c>
      <c r="CK230" s="28">
        <f t="shared" si="304"/>
        <v>71.905026094330992</v>
      </c>
      <c r="CL230" s="28">
        <f t="shared" si="304"/>
        <v>71.527694323194524</v>
      </c>
      <c r="CM230" s="28">
        <f t="shared" si="304"/>
        <v>70.476061666052345</v>
      </c>
      <c r="CN230" s="28">
        <f t="shared" si="304"/>
        <v>70.874897531943219</v>
      </c>
      <c r="CO230" s="28">
        <f t="shared" si="304"/>
        <v>70.74202151745952</v>
      </c>
      <c r="CP230" s="28">
        <f t="shared" si="304"/>
        <v>68.821399092687386</v>
      </c>
      <c r="CQ230" s="28">
        <f t="shared" si="304"/>
        <v>67.332740419105164</v>
      </c>
      <c r="CR230" s="28">
        <f t="shared" si="304"/>
        <v>70.228591645448176</v>
      </c>
      <c r="CS230" s="28">
        <f t="shared" si="304"/>
        <v>60.237518756336598</v>
      </c>
      <c r="CT230" s="2"/>
      <c r="CU230" s="28">
        <f t="shared" ref="CU230:DI230" si="305">INTERCEPT(CU28:CU228,$B28:$B228)</f>
        <v>56.848901354035021</v>
      </c>
      <c r="CV230" s="28">
        <f t="shared" si="305"/>
        <v>60.491024951667839</v>
      </c>
      <c r="CW230" s="28">
        <f t="shared" si="305"/>
        <v>62.23866366140475</v>
      </c>
      <c r="CX230" s="28">
        <f t="shared" si="305"/>
        <v>63.408556038306699</v>
      </c>
      <c r="CY230" s="28">
        <f t="shared" si="305"/>
        <v>65.753717776550431</v>
      </c>
      <c r="CZ230" s="28">
        <f t="shared" si="305"/>
        <v>68.00229569944949</v>
      </c>
      <c r="DA230" s="28">
        <f t="shared" si="305"/>
        <v>68.281480234734673</v>
      </c>
      <c r="DB230" s="28">
        <f t="shared" si="305"/>
        <v>69.614611434030635</v>
      </c>
      <c r="DC230" s="28">
        <f t="shared" si="305"/>
        <v>69.129686706674363</v>
      </c>
      <c r="DD230" s="28">
        <f t="shared" si="305"/>
        <v>69.215961165435601</v>
      </c>
      <c r="DE230" s="28">
        <f t="shared" si="305"/>
        <v>68.377685330999597</v>
      </c>
      <c r="DF230" s="28">
        <f t="shared" si="305"/>
        <v>66.991226562394502</v>
      </c>
      <c r="DG230" s="28">
        <f t="shared" si="305"/>
        <v>66.017482944903264</v>
      </c>
      <c r="DH230" s="28">
        <f t="shared" si="305"/>
        <v>70.39662497621795</v>
      </c>
      <c r="DI230" s="28">
        <f t="shared" si="305"/>
        <v>64.263689491536354</v>
      </c>
    </row>
    <row r="231" spans="1:273" x14ac:dyDescent="0.25">
      <c r="A231" s="134"/>
      <c r="B231" s="28" t="s">
        <v>36</v>
      </c>
      <c r="C231" s="5">
        <f>C$7 - ABS(C$11)*Expt!$B$9</f>
        <v>-4.8214630510130689</v>
      </c>
      <c r="D231" s="5">
        <f>D$7 - ABS(D$11)*Expt!$B$9</f>
        <v>-1.7174207608171201</v>
      </c>
      <c r="E231" s="5">
        <f>E$7 - ABS(E$11)*Expt!$B$9</f>
        <v>2.2434351635042589</v>
      </c>
      <c r="F231" s="5">
        <f>F$7 - ABS(F$11)*Expt!$B$9</f>
        <v>0.9999986797611129</v>
      </c>
      <c r="G231" s="5">
        <f>G$7 - ABS(G$11)*Expt!$B$9</f>
        <v>4.3479652200639265</v>
      </c>
      <c r="H231" s="5">
        <f>H$7 - ABS(H$11)*Expt!$B$9</f>
        <v>6.6171319722625697</v>
      </c>
      <c r="I231" s="5">
        <f>I$7 - ABS(I$11)*Expt!$B$9</f>
        <v>6.616740782293526</v>
      </c>
      <c r="J231" s="5">
        <f>J$7 - ABS(J$11)*Expt!$B$9</f>
        <v>6.6342634460772416</v>
      </c>
      <c r="K231" s="5">
        <f>K$7 - ABS(K$11)*Expt!$B$9</f>
        <v>7.1023802926512545</v>
      </c>
      <c r="L231" s="5">
        <f>L$7 - ABS(L$11)*Expt!$B$9</f>
        <v>7.8164208015231154</v>
      </c>
      <c r="M231" s="5">
        <f>M$7 - ABS(M$11)*Expt!$B$9</f>
        <v>7.5948435954404303</v>
      </c>
      <c r="N231" s="5">
        <f>N$7 - ABS(N$11)*Expt!$B$9</f>
        <v>8.4774977660575956</v>
      </c>
      <c r="O231" s="5">
        <f>O$7 - ABS(O$11)*Expt!$B$9</f>
        <v>6.2473099974599009</v>
      </c>
      <c r="P231" s="5">
        <f>P$7 - ABS(P$11)*Expt!$B$9</f>
        <v>2.7926843178155707</v>
      </c>
      <c r="Q231" s="5">
        <f>Q$7 - ABS(Q$11)*Expt!$B$9</f>
        <v>10.428228466256613</v>
      </c>
    </row>
    <row r="232" spans="1:273" x14ac:dyDescent="0.25">
      <c r="A232" s="134"/>
      <c r="B232" s="3" t="s">
        <v>62</v>
      </c>
      <c r="C232" s="87">
        <f>C7</f>
        <v>64.75208058109186</v>
      </c>
      <c r="D232" s="87">
        <f t="shared" ref="D232:Q232" si="306">D7</f>
        <v>63.990096190173688</v>
      </c>
      <c r="E232" s="87">
        <f t="shared" si="306"/>
        <v>63.764170568140806</v>
      </c>
      <c r="F232" s="87">
        <f t="shared" si="306"/>
        <v>64.10639292675755</v>
      </c>
      <c r="G232" s="87">
        <f t="shared" si="306"/>
        <v>63.836515870713612</v>
      </c>
      <c r="H232" s="87">
        <f t="shared" si="306"/>
        <v>64.185699874632164</v>
      </c>
      <c r="I232" s="87">
        <f t="shared" si="306"/>
        <v>64.068915532326415</v>
      </c>
      <c r="J232" s="87">
        <f t="shared" si="306"/>
        <v>62.783712525636759</v>
      </c>
      <c r="K232" s="87">
        <f t="shared" si="306"/>
        <v>62.33532808710703</v>
      </c>
      <c r="L232" s="87">
        <f t="shared" si="306"/>
        <v>62.273995422396354</v>
      </c>
      <c r="M232" s="87">
        <f t="shared" si="306"/>
        <v>63.050964908899715</v>
      </c>
      <c r="N232" s="87">
        <f t="shared" si="306"/>
        <v>63.323936258256666</v>
      </c>
      <c r="O232" s="87">
        <f t="shared" si="306"/>
        <v>62.873516326144625</v>
      </c>
      <c r="P232" s="87">
        <f t="shared" si="306"/>
        <v>61.775726366481493</v>
      </c>
      <c r="Q232" s="87">
        <f t="shared" si="306"/>
        <v>59.528634934004536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147.94021081097233</v>
      </c>
      <c r="D233" s="87">
        <f t="shared" ref="D233:Q233" si="307">D10</f>
        <v>143.48236808967431</v>
      </c>
      <c r="E233" s="87">
        <f t="shared" si="307"/>
        <v>141.31815742393198</v>
      </c>
      <c r="F233" s="87">
        <f t="shared" si="307"/>
        <v>142.51514362970261</v>
      </c>
      <c r="G233" s="87">
        <f t="shared" si="307"/>
        <v>142.54564483581834</v>
      </c>
      <c r="H233" s="87">
        <f t="shared" si="307"/>
        <v>142.61453215862133</v>
      </c>
      <c r="I233" s="87">
        <f t="shared" si="307"/>
        <v>142.94597020791926</v>
      </c>
      <c r="J233" s="87">
        <f t="shared" si="307"/>
        <v>140.96913963148944</v>
      </c>
      <c r="K233" s="87">
        <f t="shared" si="307"/>
        <v>139.27589603463767</v>
      </c>
      <c r="L233" s="87">
        <f t="shared" si="307"/>
        <v>137.90277774916237</v>
      </c>
      <c r="M233" s="87">
        <f t="shared" si="307"/>
        <v>139.10149558922933</v>
      </c>
      <c r="N233" s="87">
        <f t="shared" si="307"/>
        <v>138.65283389836137</v>
      </c>
      <c r="O233" s="87">
        <f t="shared" si="307"/>
        <v>139.46225013697443</v>
      </c>
      <c r="P233" s="87">
        <f t="shared" si="307"/>
        <v>141.25633495332022</v>
      </c>
      <c r="Q233" s="87">
        <f t="shared" si="307"/>
        <v>143.3595579452724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188.35538986533101</v>
      </c>
      <c r="D234" s="2">
        <f>D$10 + ABS(D$14)*Expt!$B$10</f>
        <v>181.65177738171695</v>
      </c>
      <c r="E234" s="2">
        <f>E$10 + ABS(E$14)*Expt!$B$10</f>
        <v>177.05547087862374</v>
      </c>
      <c r="F234" s="2">
        <f>F$10 + ABS(F$14)*Expt!$B$10</f>
        <v>179.17356419907537</v>
      </c>
      <c r="G234" s="2">
        <f>G$10 + ABS(G$14)*Expt!$B$10</f>
        <v>177.10246486705859</v>
      </c>
      <c r="H234" s="2">
        <f>H$10 + ABS(H$14)*Expt!$B$10</f>
        <v>176.05603676244368</v>
      </c>
      <c r="I234" s="2">
        <f>I$10 + ABS(I$14)*Expt!$B$10</f>
        <v>176.31986218419939</v>
      </c>
      <c r="J234" s="2">
        <f>J$10 + ABS(J$14)*Expt!$B$10</f>
        <v>173.58627999670753</v>
      </c>
      <c r="K234" s="2">
        <f>K$10 + ABS(K$14)*Expt!$B$10</f>
        <v>171.36064202108324</v>
      </c>
      <c r="L234" s="2">
        <f>L$10 + ABS(L$14)*Expt!$B$10</f>
        <v>169.53711048930285</v>
      </c>
      <c r="M234" s="2">
        <f>M$10 + ABS(M$14)*Expt!$B$10</f>
        <v>171.31588277633608</v>
      </c>
      <c r="N234" s="2">
        <f>N$10 + ABS(N$14)*Expt!$B$10</f>
        <v>170.51305714467628</v>
      </c>
      <c r="O234" s="2">
        <f>O$10 + ABS(O$14)*Expt!$B$10</f>
        <v>172.35633815474773</v>
      </c>
      <c r="P234" s="2">
        <f>P$10 + ABS(P$14)*Expt!$B$10</f>
        <v>175.5195057093313</v>
      </c>
      <c r="Q234" s="2">
        <f>Q$10 + ABS(Q$14)*Expt!$B$10</f>
        <v>189.9998741943788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Q25" sqref="Q2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CONCATENATE(Expt!B1*2," ", Expt!B2," α1(I), ", Expt!B3, " ", Expt!B4, " ", Expt!B5)</f>
        <v>4000 nM α1(I), 1.41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A!C$22</f>
        <v>1.5590667733218464E-6</v>
      </c>
      <c r="D4" s="8">
        <f>A!D$22</f>
        <v>2.348206350201977E-2</v>
      </c>
      <c r="E4" s="8">
        <f>A!E$22</f>
        <v>4.2327313503886521E-2</v>
      </c>
      <c r="F4" s="8">
        <f>A!F$22</f>
        <v>5.9259839165229013E-2</v>
      </c>
      <c r="G4" s="8">
        <f>A!G$22</f>
        <v>7.6242159367723439E-2</v>
      </c>
      <c r="H4" s="8">
        <f>A!H$22</f>
        <v>8.9214851674034118E-2</v>
      </c>
      <c r="I4" s="8">
        <f>A!I$22</f>
        <v>9.8756321365326055E-2</v>
      </c>
      <c r="J4" s="8">
        <f>A!J$22</f>
        <v>0.11216840554607718</v>
      </c>
      <c r="K4" s="8">
        <f>A!K$22</f>
        <v>0.12019040310841012</v>
      </c>
      <c r="L4" s="8">
        <f>A!L$22</f>
        <v>0.13020926477027775</v>
      </c>
      <c r="M4" s="8">
        <f>A!M$22</f>
        <v>0.13913044772369951</v>
      </c>
      <c r="N4" s="8">
        <f>A!N$22</f>
        <v>0.14639192951060412</v>
      </c>
      <c r="O4" s="9">
        <f>A!O$22</f>
        <v>0.15176378900501353</v>
      </c>
      <c r="P4" s="7"/>
    </row>
    <row r="5" spans="1:27" x14ac:dyDescent="0.25">
      <c r="B5" s="12" t="s">
        <v>8</v>
      </c>
      <c r="C5" s="7">
        <f>B!C$22</f>
        <v>0</v>
      </c>
      <c r="D5" s="8">
        <f>B!D$22</f>
        <v>2.1246750462925984E-2</v>
      </c>
      <c r="E5" s="8">
        <f>B!E$22</f>
        <v>4.3469915715174674E-2</v>
      </c>
      <c r="F5" s="8">
        <f>B!F$22</f>
        <v>6.0629195598188634E-2</v>
      </c>
      <c r="G5" s="8">
        <f>B!G$22</f>
        <v>7.5628192897671434E-2</v>
      </c>
      <c r="H5" s="8">
        <f>B!H$22</f>
        <v>9.1016402495227175E-2</v>
      </c>
      <c r="I5" s="8">
        <f>B!I$22</f>
        <v>9.7247330700513376E-2</v>
      </c>
      <c r="J5" s="8">
        <f>B!J$22</f>
        <v>0.10713095308799396</v>
      </c>
      <c r="K5" s="8">
        <f>B!K$22</f>
        <v>0.11919495309300462</v>
      </c>
      <c r="L5" s="8">
        <f>B!L$22</f>
        <v>0.12593430915954482</v>
      </c>
      <c r="M5" s="8">
        <f>B!M$22</f>
        <v>0.13801600558410668</v>
      </c>
      <c r="N5" s="8">
        <f>B!N$22</f>
        <v>0.14704287793899004</v>
      </c>
      <c r="O5" s="9">
        <f>B!O$22</f>
        <v>0.15065380912035342</v>
      </c>
      <c r="P5" s="7"/>
    </row>
    <row r="6" spans="1:27" ht="15.75" thickBot="1" x14ac:dyDescent="0.3">
      <c r="B6" s="12" t="s">
        <v>9</v>
      </c>
      <c r="C6" s="7">
        <f>'C'!C$22</f>
        <v>1.5018842252668426E-7</v>
      </c>
      <c r="D6" s="8">
        <f>'C'!D$22</f>
        <v>2.6160076405172459E-2</v>
      </c>
      <c r="E6" s="8">
        <f>'C'!E$22</f>
        <v>4.4801431017219437E-2</v>
      </c>
      <c r="F6" s="8">
        <f>'C'!F$22</f>
        <v>6.2247805226466064E-2</v>
      </c>
      <c r="G6" s="8">
        <f>'C'!G$22</f>
        <v>7.4260773464995711E-2</v>
      </c>
      <c r="H6" s="8">
        <f>'C'!H$22</f>
        <v>8.8673778414951943E-2</v>
      </c>
      <c r="I6" s="8">
        <f>'C'!I$22</f>
        <v>9.9526451280494158E-2</v>
      </c>
      <c r="J6" s="8">
        <f>'C'!J$22</f>
        <v>0.11044546478368171</v>
      </c>
      <c r="K6" s="8">
        <f>'C'!K$22</f>
        <v>0.11945902680167234</v>
      </c>
      <c r="L6" s="8">
        <f>'C'!L$22</f>
        <v>0.12662060405013811</v>
      </c>
      <c r="M6" s="8">
        <f>'C'!M$22</f>
        <v>0.13709024006256737</v>
      </c>
      <c r="N6" s="8">
        <f>'C'!N$22</f>
        <v>0.14732236416571765</v>
      </c>
      <c r="O6" s="9">
        <f>'C'!O$22</f>
        <v>0.1528925997633338</v>
      </c>
      <c r="P6" s="7"/>
    </row>
    <row r="7" spans="1:27" x14ac:dyDescent="0.25">
      <c r="B7" s="13" t="s">
        <v>10</v>
      </c>
      <c r="C7" s="14">
        <f t="shared" ref="C7:O7" si="0">AVERAGE(C4:C6)</f>
        <v>5.6975173194951023E-7</v>
      </c>
      <c r="D7" s="15">
        <f t="shared" si="0"/>
        <v>2.3629630123372738E-2</v>
      </c>
      <c r="E7" s="15">
        <f t="shared" si="0"/>
        <v>4.353288674542688E-2</v>
      </c>
      <c r="F7" s="15">
        <f t="shared" si="0"/>
        <v>6.0712279996627899E-2</v>
      </c>
      <c r="G7" s="15">
        <f t="shared" si="0"/>
        <v>7.5377041910130185E-2</v>
      </c>
      <c r="H7" s="15">
        <f t="shared" si="0"/>
        <v>8.9635010861404407E-2</v>
      </c>
      <c r="I7" s="15">
        <f t="shared" si="0"/>
        <v>9.8510034448777858E-2</v>
      </c>
      <c r="J7" s="15">
        <f t="shared" si="0"/>
        <v>0.10991494113925095</v>
      </c>
      <c r="K7" s="15">
        <f t="shared" si="0"/>
        <v>0.11961479433436235</v>
      </c>
      <c r="L7" s="15">
        <f t="shared" si="0"/>
        <v>0.12758805932665354</v>
      </c>
      <c r="M7" s="15">
        <f t="shared" si="0"/>
        <v>0.13807889779012453</v>
      </c>
      <c r="N7" s="15">
        <f t="shared" si="0"/>
        <v>0.14691905720510393</v>
      </c>
      <c r="O7" s="16">
        <f t="shared" si="0"/>
        <v>0.15177006596290024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8.6005658469627674E-7</v>
      </c>
      <c r="D8" s="22">
        <f t="shared" si="1"/>
        <v>2.459984732572786E-3</v>
      </c>
      <c r="E8" s="22">
        <f t="shared" si="1"/>
        <v>1.2382602232299277E-3</v>
      </c>
      <c r="F8" s="22">
        <f t="shared" si="1"/>
        <v>1.4957147317333365E-3</v>
      </c>
      <c r="G8" s="22">
        <f t="shared" si="1"/>
        <v>1.0142879954871044E-3</v>
      </c>
      <c r="H8" s="22">
        <f t="shared" si="1"/>
        <v>1.2265285167578021E-3</v>
      </c>
      <c r="I8" s="22">
        <f t="shared" si="1"/>
        <v>1.1593492090263811E-3</v>
      </c>
      <c r="J8" s="22">
        <f t="shared" si="1"/>
        <v>2.5602877416097676E-3</v>
      </c>
      <c r="K8" s="22">
        <f t="shared" si="1"/>
        <v>5.156819043489418E-4</v>
      </c>
      <c r="L8" s="22">
        <f t="shared" si="1"/>
        <v>2.2958198214314274E-3</v>
      </c>
      <c r="M8" s="22">
        <f t="shared" si="1"/>
        <v>1.0215568497733787E-3</v>
      </c>
      <c r="N8" s="22">
        <f t="shared" si="1"/>
        <v>4.7741579620298204E-4</v>
      </c>
      <c r="O8" s="23">
        <f t="shared" si="1"/>
        <v>1.1194085205698415E-3</v>
      </c>
      <c r="P8" s="26"/>
    </row>
    <row r="9" spans="1:27" x14ac:dyDescent="0.25">
      <c r="B9" s="3">
        <f>Expt!B1*2</f>
        <v>4000</v>
      </c>
      <c r="C9" s="27">
        <f>$B$9*C7</f>
        <v>2.2790069277980407E-3</v>
      </c>
      <c r="D9" s="27">
        <f t="shared" ref="D9:O10" si="2">$B$9*D7</f>
        <v>94.518520493490954</v>
      </c>
      <c r="E9" s="27">
        <f t="shared" si="2"/>
        <v>174.13154698170752</v>
      </c>
      <c r="F9" s="27">
        <f t="shared" si="2"/>
        <v>242.8491199865116</v>
      </c>
      <c r="G9" s="27">
        <f t="shared" si="2"/>
        <v>301.50816764052075</v>
      </c>
      <c r="H9" s="27">
        <f t="shared" si="2"/>
        <v>358.54004344561764</v>
      </c>
      <c r="I9" s="27">
        <f t="shared" si="2"/>
        <v>394.04013779511143</v>
      </c>
      <c r="J9" s="27">
        <f t="shared" si="2"/>
        <v>439.65976455700377</v>
      </c>
      <c r="K9" s="27">
        <f t="shared" si="2"/>
        <v>478.45917733744943</v>
      </c>
      <c r="L9" s="27">
        <f t="shared" si="2"/>
        <v>510.35223730661414</v>
      </c>
      <c r="M9" s="27">
        <f t="shared" si="2"/>
        <v>552.31559116049812</v>
      </c>
      <c r="N9" s="27">
        <f t="shared" si="2"/>
        <v>587.67622882041576</v>
      </c>
      <c r="O9" s="27">
        <f t="shared" si="2"/>
        <v>607.08026385160099</v>
      </c>
      <c r="P9" s="18"/>
      <c r="R9" s="3">
        <f ca="1">LINEST(INDIRECT($Q$7),INDIRECT($Q$3), FALSE)</f>
        <v>14.361104810939077</v>
      </c>
      <c r="S9" s="3" t="s">
        <v>14</v>
      </c>
      <c r="Z9" s="3"/>
      <c r="AA9" s="3"/>
    </row>
    <row r="10" spans="1:27" x14ac:dyDescent="0.25">
      <c r="C10" s="18">
        <f>$B$9*C8</f>
        <v>3.440226338785107E-3</v>
      </c>
      <c r="D10" s="18">
        <f t="shared" si="2"/>
        <v>9.8399389302911437</v>
      </c>
      <c r="E10" s="18">
        <f t="shared" si="2"/>
        <v>4.9530408929197112</v>
      </c>
      <c r="F10" s="18">
        <f t="shared" si="2"/>
        <v>5.9828589269333454</v>
      </c>
      <c r="G10" s="18">
        <f t="shared" si="2"/>
        <v>4.0571519819484179</v>
      </c>
      <c r="H10" s="18">
        <f t="shared" si="2"/>
        <v>4.9061140670312087</v>
      </c>
      <c r="I10" s="18">
        <f t="shared" si="2"/>
        <v>4.6373968361055242</v>
      </c>
      <c r="J10" s="18">
        <f t="shared" si="2"/>
        <v>10.24115096643907</v>
      </c>
      <c r="K10" s="18">
        <f t="shared" si="2"/>
        <v>2.0627276173957672</v>
      </c>
      <c r="L10" s="18">
        <f t="shared" si="2"/>
        <v>9.1832792857257104</v>
      </c>
      <c r="M10" s="18">
        <f t="shared" si="2"/>
        <v>4.0862273990935147</v>
      </c>
      <c r="N10" s="18">
        <f t="shared" si="2"/>
        <v>1.9096631848119281</v>
      </c>
      <c r="O10" s="18">
        <f t="shared" si="2"/>
        <v>4.4776340822793657</v>
      </c>
      <c r="P10" s="18"/>
    </row>
    <row r="11" spans="1:27" ht="17.25" x14ac:dyDescent="0.25">
      <c r="B11" s="3">
        <f>Expt!B3</f>
        <v>1.41</v>
      </c>
      <c r="C11" s="27">
        <f>C9/$B11</f>
        <v>1.6163169700695325E-3</v>
      </c>
      <c r="D11" s="27">
        <f t="shared" ref="D11:O11" si="3">D9/$B11</f>
        <v>67.034411697511317</v>
      </c>
      <c r="E11" s="27">
        <f t="shared" si="3"/>
        <v>123.4975510508564</v>
      </c>
      <c r="F11" s="27">
        <f t="shared" si="3"/>
        <v>172.23341843015007</v>
      </c>
      <c r="G11" s="27">
        <f t="shared" si="3"/>
        <v>213.83557988689415</v>
      </c>
      <c r="H11" s="27">
        <f t="shared" si="3"/>
        <v>254.28371875575721</v>
      </c>
      <c r="I11" s="27">
        <f t="shared" si="3"/>
        <v>279.46109063483084</v>
      </c>
      <c r="J11" s="27">
        <f t="shared" si="3"/>
        <v>311.81543585603106</v>
      </c>
      <c r="K11" s="27">
        <f t="shared" si="3"/>
        <v>339.33274988471595</v>
      </c>
      <c r="L11" s="27">
        <f t="shared" si="3"/>
        <v>361.95194135220862</v>
      </c>
      <c r="M11" s="27">
        <f t="shared" si="3"/>
        <v>391.71318522021147</v>
      </c>
      <c r="N11" s="27">
        <f t="shared" si="3"/>
        <v>416.79165164568496</v>
      </c>
      <c r="O11" s="27">
        <f t="shared" si="3"/>
        <v>430.55337861815673</v>
      </c>
      <c r="P11" s="18"/>
      <c r="R11" s="3">
        <f ca="1">R9/$B$11</f>
        <v>10.185180716978069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2.4398768360178063E-3</v>
      </c>
      <c r="D12" s="27">
        <f t="shared" ref="D12:O12" si="4">D10/$B11</f>
        <v>6.9786800924050665</v>
      </c>
      <c r="E12" s="27">
        <f t="shared" si="4"/>
        <v>3.5127949595175259</v>
      </c>
      <c r="F12" s="27">
        <f t="shared" si="4"/>
        <v>4.2431623595271954</v>
      </c>
      <c r="G12" s="27">
        <f t="shared" si="4"/>
        <v>2.8774127531549065</v>
      </c>
      <c r="H12" s="27">
        <f t="shared" si="4"/>
        <v>3.4795135227171694</v>
      </c>
      <c r="I12" s="27">
        <f t="shared" si="4"/>
        <v>3.2889339263159747</v>
      </c>
      <c r="J12" s="27">
        <f t="shared" si="4"/>
        <v>7.2632276357723908</v>
      </c>
      <c r="K12" s="27">
        <f t="shared" si="4"/>
        <v>1.4629273882239484</v>
      </c>
      <c r="L12" s="27">
        <f t="shared" si="4"/>
        <v>6.5129640324295819</v>
      </c>
      <c r="M12" s="27">
        <f t="shared" si="4"/>
        <v>2.8980336163783793</v>
      </c>
      <c r="N12" s="27">
        <f t="shared" si="4"/>
        <v>1.354371053058105</v>
      </c>
      <c r="O12" s="27">
        <f t="shared" si="4"/>
        <v>3.1756270087087701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67.034411697511317</v>
      </c>
      <c r="E13" s="27">
        <f t="shared" si="5"/>
        <v>123.4975510508564</v>
      </c>
      <c r="F13" s="27">
        <f t="shared" si="5"/>
        <v>172.23341843015007</v>
      </c>
      <c r="G13" s="27">
        <f t="shared" si="5"/>
        <v>213.83557988689415</v>
      </c>
      <c r="H13" s="27">
        <f t="shared" si="5"/>
        <v>254.28371875575721</v>
      </c>
      <c r="I13" s="27">
        <f t="shared" si="5"/>
        <v>279.46109063483084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2546295.1792445169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1.6163169700695325E-3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311.81543585603106</v>
      </c>
      <c r="K14" s="27">
        <f t="shared" si="6"/>
        <v>339.33274988471595</v>
      </c>
      <c r="L14" s="27">
        <f t="shared" si="6"/>
        <v>361.95194135220862</v>
      </c>
      <c r="M14" s="27">
        <f t="shared" si="6"/>
        <v>391.71318522021147</v>
      </c>
      <c r="N14" s="27">
        <f t="shared" si="6"/>
        <v>416.79165164568496</v>
      </c>
      <c r="O14" s="27">
        <f t="shared" si="6"/>
        <v>430.55337861815673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12.561180551968963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7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CONCATENATE(Expt!B1," ", Expt!B2," α2(I), ", Expt!B3, " ", Expt!B4, " ", Expt!B5)</f>
        <v>2000 nM α2(I), 1.41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  <c r="T3" s="3">
        <f ca="1">R11/(B9*10^-9)</f>
        <v>2319734.25217142</v>
      </c>
      <c r="U3" s="3" t="s">
        <v>30</v>
      </c>
    </row>
    <row r="4" spans="1:27" x14ac:dyDescent="0.25">
      <c r="B4" s="12" t="s">
        <v>7</v>
      </c>
      <c r="C4" s="7">
        <f>A!C$23</f>
        <v>5.0369542633268254E-3</v>
      </c>
      <c r="D4" s="8">
        <f>A!D$23</f>
        <v>2.1333427990186088E-2</v>
      </c>
      <c r="E4" s="8">
        <f>A!E$23</f>
        <v>3.7639993377335319E-2</v>
      </c>
      <c r="F4" s="8">
        <f>A!F$23</f>
        <v>5.4312095793389567E-2</v>
      </c>
      <c r="G4" s="8">
        <f>A!G$23</f>
        <v>6.9869830101765604E-2</v>
      </c>
      <c r="H4" s="8">
        <f>A!H$23</f>
        <v>8.4840015888290807E-2</v>
      </c>
      <c r="I4" s="8">
        <f>A!I$23</f>
        <v>9.3650832020757524E-2</v>
      </c>
      <c r="J4" s="8">
        <f>A!J$23</f>
        <v>0.10316513204661479</v>
      </c>
      <c r="K4" s="8">
        <f>A!K$23</f>
        <v>0.11413621260638872</v>
      </c>
      <c r="L4" s="8">
        <f>A!L$23</f>
        <v>0.12208253679237645</v>
      </c>
      <c r="M4" s="8">
        <f>A!M$23</f>
        <v>0.13241411859100646</v>
      </c>
      <c r="N4" s="8">
        <f>A!N$23</f>
        <v>0.1411397590134871</v>
      </c>
      <c r="O4" s="9">
        <f>A!O$23</f>
        <v>0.14857989274813127</v>
      </c>
      <c r="P4" s="7"/>
      <c r="T4" s="38">
        <f ca="1">T3/'α1(I)'!R13</f>
        <v>0.91102330597023817</v>
      </c>
      <c r="U4" s="2" t="s">
        <v>37</v>
      </c>
    </row>
    <row r="5" spans="1:27" x14ac:dyDescent="0.25">
      <c r="B5" s="12" t="s">
        <v>8</v>
      </c>
      <c r="C5" s="7">
        <f>B!C$23</f>
        <v>0</v>
      </c>
      <c r="D5" s="8">
        <f>B!D$23</f>
        <v>1.438540758104115E-2</v>
      </c>
      <c r="E5" s="8">
        <f>B!E$23</f>
        <v>3.7194106368791453E-2</v>
      </c>
      <c r="F5" s="8">
        <f>B!F$23</f>
        <v>5.0493977635958233E-2</v>
      </c>
      <c r="G5" s="8">
        <f>B!G$23</f>
        <v>6.8365246339351468E-2</v>
      </c>
      <c r="H5" s="8">
        <f>B!H$23</f>
        <v>8.5817253288130793E-2</v>
      </c>
      <c r="I5" s="8">
        <f>B!I$23</f>
        <v>8.7418724004426865E-2</v>
      </c>
      <c r="J5" s="8">
        <f>B!J$23</f>
        <v>9.9176037122826452E-2</v>
      </c>
      <c r="K5" s="8">
        <f>B!K$23</f>
        <v>0.11387798024682619</v>
      </c>
      <c r="L5" s="8">
        <f>B!L$23</f>
        <v>0.12279766509587853</v>
      </c>
      <c r="M5" s="8">
        <f>B!M$23</f>
        <v>0.13268575388592541</v>
      </c>
      <c r="N5" s="8">
        <f>B!N$23</f>
        <v>0.14059003870311426</v>
      </c>
      <c r="O5" s="9">
        <f>B!O$23</f>
        <v>0.14943691404028744</v>
      </c>
      <c r="P5" s="7"/>
    </row>
    <row r="6" spans="1:27" ht="15.75" thickBot="1" x14ac:dyDescent="0.3">
      <c r="B6" s="12" t="s">
        <v>9</v>
      </c>
      <c r="C6" s="7">
        <f>'C'!C$23</f>
        <v>7.9490291860066209E-7</v>
      </c>
      <c r="D6" s="8">
        <f>'C'!D$23</f>
        <v>1.8082005589421538E-2</v>
      </c>
      <c r="E6" s="8">
        <f>'C'!E$23</f>
        <v>3.6922695023794042E-2</v>
      </c>
      <c r="F6" s="8">
        <f>'C'!F$23</f>
        <v>5.4509099086804388E-2</v>
      </c>
      <c r="G6" s="8">
        <f>'C'!G$23</f>
        <v>6.4110660115223969E-2</v>
      </c>
      <c r="H6" s="8">
        <f>'C'!H$23</f>
        <v>8.0778212729730348E-2</v>
      </c>
      <c r="I6" s="8">
        <f>'C'!I$23</f>
        <v>9.2739814714258004E-2</v>
      </c>
      <c r="J6" s="8">
        <f>'C'!J$23</f>
        <v>0.10160044591493317</v>
      </c>
      <c r="K6" s="8">
        <f>'C'!K$23</f>
        <v>0.11275349814123758</v>
      </c>
      <c r="L6" s="8">
        <f>'C'!L$23</f>
        <v>0.11817672045592115</v>
      </c>
      <c r="M6" s="8">
        <f>'C'!M$23</f>
        <v>0.13161499742862498</v>
      </c>
      <c r="N6" s="8">
        <f>'C'!N$23</f>
        <v>0.13965827164702196</v>
      </c>
      <c r="O6" s="9">
        <f>'C'!O$23</f>
        <v>0.14941055984130683</v>
      </c>
      <c r="P6" s="7"/>
    </row>
    <row r="7" spans="1:27" x14ac:dyDescent="0.25">
      <c r="B7" s="13" t="s">
        <v>10</v>
      </c>
      <c r="C7" s="14">
        <f t="shared" ref="C7:O7" si="0">AVERAGE(C4:C6)</f>
        <v>1.6792497220818085E-3</v>
      </c>
      <c r="D7" s="15">
        <f t="shared" si="0"/>
        <v>1.7933613720216259E-2</v>
      </c>
      <c r="E7" s="15">
        <f t="shared" si="0"/>
        <v>3.7252264923306938E-2</v>
      </c>
      <c r="F7" s="15">
        <f t="shared" si="0"/>
        <v>5.3105057505384058E-2</v>
      </c>
      <c r="G7" s="15">
        <f t="shared" si="0"/>
        <v>6.744857885211368E-2</v>
      </c>
      <c r="H7" s="15">
        <f t="shared" si="0"/>
        <v>8.3811827302050654E-2</v>
      </c>
      <c r="I7" s="15">
        <f t="shared" si="0"/>
        <v>9.1269790246480798E-2</v>
      </c>
      <c r="J7" s="15">
        <f t="shared" si="0"/>
        <v>0.10131387169479146</v>
      </c>
      <c r="K7" s="15">
        <f t="shared" si="0"/>
        <v>0.11358923033148416</v>
      </c>
      <c r="L7" s="15">
        <f t="shared" si="0"/>
        <v>0.12101897411472538</v>
      </c>
      <c r="M7" s="15">
        <f t="shared" si="0"/>
        <v>0.13223828996851897</v>
      </c>
      <c r="N7" s="15">
        <f t="shared" si="0"/>
        <v>0.14046268978787443</v>
      </c>
      <c r="O7" s="16">
        <f t="shared" si="0"/>
        <v>0.14914245554324182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2.9078574582827683E-3</v>
      </c>
      <c r="D8" s="22">
        <f t="shared" si="1"/>
        <v>3.4763863438358406E-3</v>
      </c>
      <c r="E8" s="22">
        <f t="shared" si="1"/>
        <v>3.6216853134384127E-4</v>
      </c>
      <c r="F8" s="22">
        <f t="shared" si="1"/>
        <v>2.2634058712026612E-3</v>
      </c>
      <c r="G8" s="22">
        <f t="shared" si="1"/>
        <v>2.9870084022462383E-3</v>
      </c>
      <c r="H8" s="22">
        <f t="shared" si="1"/>
        <v>2.6722389982853458E-3</v>
      </c>
      <c r="I8" s="22">
        <f t="shared" si="1"/>
        <v>3.3660840057403436E-3</v>
      </c>
      <c r="J8" s="22">
        <f t="shared" si="1"/>
        <v>2.0099286468643197E-3</v>
      </c>
      <c r="K8" s="22">
        <f t="shared" si="1"/>
        <v>7.351919533306018E-4</v>
      </c>
      <c r="L8" s="22">
        <f t="shared" si="1"/>
        <v>2.4872990407984624E-3</v>
      </c>
      <c r="M8" s="22">
        <f t="shared" si="1"/>
        <v>5.5661173727925646E-4</v>
      </c>
      <c r="N8" s="22">
        <f t="shared" si="1"/>
        <v>7.4890888224704783E-4</v>
      </c>
      <c r="O8" s="23">
        <f t="shared" si="1"/>
        <v>4.8737183934132507E-4</v>
      </c>
      <c r="P8" s="26"/>
    </row>
    <row r="9" spans="1:27" x14ac:dyDescent="0.25">
      <c r="B9" s="3">
        <f>Expt!B1</f>
        <v>2000</v>
      </c>
      <c r="C9" s="27">
        <f>$B$9*C7</f>
        <v>3.3584994441636171</v>
      </c>
      <c r="D9" s="27">
        <f t="shared" ref="D9:O10" si="2">$B$9*D7</f>
        <v>35.867227440432515</v>
      </c>
      <c r="E9" s="27">
        <f t="shared" si="2"/>
        <v>74.504529846613877</v>
      </c>
      <c r="F9" s="27">
        <f t="shared" si="2"/>
        <v>106.21011501076812</v>
      </c>
      <c r="G9" s="27">
        <f t="shared" si="2"/>
        <v>134.89715770422737</v>
      </c>
      <c r="H9" s="27">
        <f t="shared" si="2"/>
        <v>167.62365460410132</v>
      </c>
      <c r="I9" s="27">
        <f t="shared" si="2"/>
        <v>182.53958049296159</v>
      </c>
      <c r="J9" s="27">
        <f t="shared" si="2"/>
        <v>202.62774338958292</v>
      </c>
      <c r="K9" s="27">
        <f t="shared" si="2"/>
        <v>227.17846066296832</v>
      </c>
      <c r="L9" s="27">
        <f t="shared" si="2"/>
        <v>242.03794822945076</v>
      </c>
      <c r="M9" s="27">
        <f t="shared" si="2"/>
        <v>264.47657993703791</v>
      </c>
      <c r="N9" s="27">
        <f t="shared" si="2"/>
        <v>280.92537957574888</v>
      </c>
      <c r="O9" s="27">
        <f t="shared" si="2"/>
        <v>298.28491108648365</v>
      </c>
      <c r="P9" s="18"/>
      <c r="R9" s="3">
        <f ca="1">LINEST(INDIRECT($Q$7),INDIRECT($Q$3), FALSE)</f>
        <v>6.541650591123406</v>
      </c>
      <c r="S9" s="3" t="s">
        <v>14</v>
      </c>
      <c r="Z9" s="3"/>
      <c r="AA9" s="3"/>
    </row>
    <row r="10" spans="1:27" x14ac:dyDescent="0.25">
      <c r="C10" s="18">
        <f>$B$9*C8</f>
        <v>5.8157149165655362</v>
      </c>
      <c r="D10" s="18">
        <f t="shared" si="2"/>
        <v>6.9527726876716809</v>
      </c>
      <c r="E10" s="18">
        <f t="shared" si="2"/>
        <v>0.7243370626876825</v>
      </c>
      <c r="F10" s="18">
        <f t="shared" si="2"/>
        <v>4.5268117424053225</v>
      </c>
      <c r="G10" s="18">
        <f t="shared" si="2"/>
        <v>5.9740168044924769</v>
      </c>
      <c r="H10" s="18">
        <f t="shared" si="2"/>
        <v>5.3444779965706921</v>
      </c>
      <c r="I10" s="18">
        <f t="shared" si="2"/>
        <v>6.7321680114806872</v>
      </c>
      <c r="J10" s="18">
        <f t="shared" si="2"/>
        <v>4.0198572937286396</v>
      </c>
      <c r="K10" s="18">
        <f t="shared" si="2"/>
        <v>1.4703839066612037</v>
      </c>
      <c r="L10" s="18">
        <f t="shared" si="2"/>
        <v>4.9745980815969251</v>
      </c>
      <c r="M10" s="18">
        <f t="shared" si="2"/>
        <v>1.113223474558513</v>
      </c>
      <c r="N10" s="18">
        <f t="shared" si="2"/>
        <v>1.4978177644940958</v>
      </c>
      <c r="O10" s="18">
        <f t="shared" si="2"/>
        <v>0.97474367868265011</v>
      </c>
      <c r="P10" s="18"/>
    </row>
    <row r="11" spans="1:27" ht="17.25" x14ac:dyDescent="0.25">
      <c r="B11" s="3">
        <f>Expt!B3</f>
        <v>1.41</v>
      </c>
      <c r="C11" s="27">
        <f>C9/$B11</f>
        <v>2.3819144994068209</v>
      </c>
      <c r="D11" s="27">
        <f t="shared" ref="D11:O11" si="3">D9/$B11</f>
        <v>25.437749957753557</v>
      </c>
      <c r="E11" s="27">
        <f t="shared" si="3"/>
        <v>52.840092089797082</v>
      </c>
      <c r="F11" s="27">
        <f t="shared" si="3"/>
        <v>75.326322702672428</v>
      </c>
      <c r="G11" s="27">
        <f t="shared" si="3"/>
        <v>95.671743052643535</v>
      </c>
      <c r="H11" s="27">
        <f t="shared" si="3"/>
        <v>118.88202454191584</v>
      </c>
      <c r="I11" s="27">
        <f t="shared" si="3"/>
        <v>129.46069538507916</v>
      </c>
      <c r="J11" s="27">
        <f t="shared" si="3"/>
        <v>143.70761942523612</v>
      </c>
      <c r="K11" s="27">
        <f t="shared" si="3"/>
        <v>161.11947564749528</v>
      </c>
      <c r="L11" s="27">
        <f t="shared" si="3"/>
        <v>171.65811931166721</v>
      </c>
      <c r="M11" s="27">
        <f t="shared" si="3"/>
        <v>187.57204250853755</v>
      </c>
      <c r="N11" s="27">
        <f t="shared" si="3"/>
        <v>199.23785785514107</v>
      </c>
      <c r="O11" s="27">
        <f t="shared" si="3"/>
        <v>211.54958233083948</v>
      </c>
      <c r="P11" s="18"/>
      <c r="R11" s="3">
        <f ca="1">R9/$B$11</f>
        <v>4.6394685043428412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4.1246205082025078</v>
      </c>
      <c r="D12" s="27">
        <f t="shared" ref="D12:O12" si="4">D10/$B11</f>
        <v>4.9310444593416181</v>
      </c>
      <c r="E12" s="27">
        <f t="shared" si="4"/>
        <v>0.51371422885651241</v>
      </c>
      <c r="F12" s="27">
        <f t="shared" si="4"/>
        <v>3.2105047818477468</v>
      </c>
      <c r="G12" s="27">
        <f t="shared" si="4"/>
        <v>4.2368913507038846</v>
      </c>
      <c r="H12" s="27">
        <f t="shared" si="4"/>
        <v>3.7904099266458813</v>
      </c>
      <c r="I12" s="27">
        <f t="shared" si="4"/>
        <v>4.7745872421848849</v>
      </c>
      <c r="J12" s="27">
        <f t="shared" si="4"/>
        <v>2.8509626196657019</v>
      </c>
      <c r="K12" s="27">
        <f t="shared" si="4"/>
        <v>1.0428254657171658</v>
      </c>
      <c r="L12" s="27">
        <f t="shared" si="4"/>
        <v>3.5280837458134222</v>
      </c>
      <c r="M12" s="27">
        <f t="shared" si="4"/>
        <v>0.78952019472234969</v>
      </c>
      <c r="N12" s="27">
        <f t="shared" si="4"/>
        <v>1.0622821024780822</v>
      </c>
      <c r="O12" s="27">
        <f t="shared" si="4"/>
        <v>0.69130757353379446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25.437749957753557</v>
      </c>
      <c r="E13" s="27">
        <f t="shared" si="5"/>
        <v>52.840092089797082</v>
      </c>
      <c r="F13" s="27">
        <f t="shared" si="5"/>
        <v>75.326322702672428</v>
      </c>
      <c r="G13" s="27">
        <f t="shared" si="5"/>
        <v>95.671743052643535</v>
      </c>
      <c r="H13" s="27">
        <f t="shared" si="5"/>
        <v>118.88202454191584</v>
      </c>
      <c r="I13" s="27">
        <f t="shared" si="5"/>
        <v>129.46069538507916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2319734.25217142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2.3819144994068209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143.70761942523612</v>
      </c>
      <c r="K14" s="27">
        <f t="shared" si="6"/>
        <v>161.11947564749528</v>
      </c>
      <c r="L14" s="27">
        <f t="shared" si="6"/>
        <v>171.65811931166721</v>
      </c>
      <c r="M14" s="27">
        <f t="shared" si="6"/>
        <v>187.57204250853755</v>
      </c>
      <c r="N14" s="27">
        <f t="shared" si="6"/>
        <v>199.23785785514107</v>
      </c>
      <c r="O14" s="27">
        <f t="shared" si="6"/>
        <v>211.54958233083948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5.2447173654939085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G13" sqref="G13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A!Y4</f>
        <v>0</v>
      </c>
      <c r="D3" s="89" t="e">
        <f>#REF!</f>
        <v>#REF!</v>
      </c>
      <c r="E3" s="89" t="e">
        <f>#REF!</f>
        <v>#REF!</v>
      </c>
      <c r="F3" s="90" t="e">
        <f>AVERAGE(C3:E3)</f>
        <v>#REF!</v>
      </c>
      <c r="G3" s="95" t="e">
        <f>STDEV(C3:E3)</f>
        <v>#REF!</v>
      </c>
    </row>
    <row r="4" spans="2:7" ht="15.75" thickBot="1" x14ac:dyDescent="0.3">
      <c r="B4" s="96" t="s">
        <v>56</v>
      </c>
      <c r="C4" s="97">
        <f>A!Y6</f>
        <v>0</v>
      </c>
      <c r="D4" s="97" t="e">
        <f>#REF!</f>
        <v>#REF!</v>
      </c>
      <c r="E4" s="97" t="e">
        <f>#REF!</f>
        <v>#REF!</v>
      </c>
      <c r="F4" s="98" t="e">
        <f>AVERAGE(C4:E4)</f>
        <v>#REF!</v>
      </c>
      <c r="G4" s="99" t="e">
        <f>STDEV(C4:E4)</f>
        <v>#REF!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A!AG3</f>
        <v>0</v>
      </c>
      <c r="D7" s="89" t="e">
        <f>#REF!</f>
        <v>#REF!</v>
      </c>
      <c r="E7" s="89" t="e">
        <f>#REF!</f>
        <v>#REF!</v>
      </c>
      <c r="F7" s="90" t="e">
        <f>AVERAGE(C7:E7)</f>
        <v>#REF!</v>
      </c>
      <c r="G7" s="95" t="e">
        <f>STDEV(C7:E7)</f>
        <v>#REF!</v>
      </c>
    </row>
    <row r="8" spans="2:7" ht="15.75" thickBot="1" x14ac:dyDescent="0.3">
      <c r="B8" s="96" t="s">
        <v>56</v>
      </c>
      <c r="C8" s="97">
        <f>A!AG5</f>
        <v>0</v>
      </c>
      <c r="D8" s="97" t="e">
        <f>#REF!</f>
        <v>#REF!</v>
      </c>
      <c r="E8" s="97" t="e">
        <f>#REF!</f>
        <v>#REF!</v>
      </c>
      <c r="F8" s="98" t="e">
        <f>AVERAGE(C8:E8)</f>
        <v>#REF!</v>
      </c>
      <c r="G8" s="99" t="e">
        <f>STDEV(C8:E8)</f>
        <v>#REF!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2018-11-07T23:57:23Z</dcterms:modified>
</cp:coreProperties>
</file>